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13_ncr:1_{0D8281B1-FDA6-4277-9EE0-BAA34D3AA57E}" xr6:coauthVersionLast="47" xr6:coauthVersionMax="47" xr10:uidLastSave="{00000000-0000-0000-0000-000000000000}"/>
  <bookViews>
    <workbookView xWindow="-120" yWindow="-120" windowWidth="20730" windowHeight="11160" firstSheet="15" activeTab="17" xr2:uid="{00000000-000D-0000-FFFF-FFFF00000000}"/>
  </bookViews>
  <sheets>
    <sheet name="2019 ALL D95" sheetId="2" r:id="rId1"/>
    <sheet name="2020-2021 ALL D90" sheetId="3" r:id="rId2"/>
    <sheet name="2022 ALL D90" sheetId="15" r:id="rId3"/>
    <sheet name="2023 ALL D90" sheetId="32" r:id="rId4"/>
    <sheet name="2024 JAN-JUN D70" sheetId="59" r:id="rId5"/>
    <sheet name="2024 JUL-AUG B1G2" sheetId="58" r:id="rId6"/>
    <sheet name="2024 OCT-DES B1G2" sheetId="60" r:id="rId7"/>
    <sheet name="KOSTUM D80" sheetId="31" r:id="rId8"/>
    <sheet name="2025 Q1 SEASONAL D80" sheetId="35" r:id="rId9"/>
    <sheet name="2025 JAN-APR B1G2" sheetId="43" r:id="rId10"/>
    <sheet name="2025 MEI B1G1" sheetId="48" r:id="rId11"/>
    <sheet name="2025 JUN B1G1" sheetId="44" r:id="rId12"/>
    <sheet name="2025 JUL B1G1" sheetId="55" r:id="rId13"/>
    <sheet name="2025 AUG B1G1" sheetId="56" r:id="rId14"/>
    <sheet name="2025 SEPT B1 D30" sheetId="52" r:id="rId15"/>
    <sheet name="2025 Q4 B3D10" sheetId="61" r:id="rId16"/>
    <sheet name="2026 JAN FEB B3D10" sheetId="62" r:id="rId17"/>
    <sheet name="2026 HILITE B1 D20 B2G1" sheetId="65" r:id="rId18"/>
    <sheet name="2026 BAMUS D60" sheetId="66" r:id="rId19"/>
  </sheets>
  <definedNames>
    <definedName name="_xlnm._FilterDatabase" localSheetId="0" hidden="1">'2019 ALL D95'!$A$1:$P$1</definedName>
    <definedName name="_xlnm._FilterDatabase" localSheetId="1" hidden="1">'2020-2021 ALL D90'!$A$1:$P$1</definedName>
    <definedName name="_xlnm._FilterDatabase" localSheetId="2" hidden="1">'2022 ALL D90'!$A$1:$P$1</definedName>
    <definedName name="_xlnm._FilterDatabase" localSheetId="15" hidden="1">'2025 Q4 B3D10'!$A$1:$P$1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66" l="1"/>
  <c r="K39" i="66"/>
  <c r="K40" i="66" s="1"/>
  <c r="K38" i="66"/>
  <c r="K37" i="66"/>
  <c r="K33" i="66"/>
  <c r="K34" i="66" s="1"/>
  <c r="K35" i="66" s="1"/>
  <c r="K32" i="66"/>
  <c r="K29" i="66"/>
  <c r="K30" i="66" s="1"/>
  <c r="K28" i="66"/>
  <c r="G28" i="66"/>
  <c r="G29" i="66" s="1"/>
  <c r="G30" i="66" s="1"/>
  <c r="G31" i="66" s="1"/>
  <c r="G32" i="66" s="1"/>
  <c r="G33" i="66" s="1"/>
  <c r="G34" i="66" s="1"/>
  <c r="G35" i="66" s="1"/>
  <c r="G36" i="66" s="1"/>
  <c r="G37" i="66" s="1"/>
  <c r="G38" i="66" s="1"/>
  <c r="G39" i="66" s="1"/>
  <c r="G40" i="66" s="1"/>
  <c r="K27" i="66"/>
  <c r="G27" i="66"/>
  <c r="K22" i="66"/>
  <c r="K23" i="66" s="1"/>
  <c r="K24" i="66" s="1"/>
  <c r="K25" i="66" s="1"/>
  <c r="K21" i="66"/>
  <c r="K20" i="66"/>
  <c r="K19" i="66"/>
  <c r="K12" i="66"/>
  <c r="K13" i="66" s="1"/>
  <c r="K14" i="66" s="1"/>
  <c r="K15" i="66" s="1"/>
  <c r="K16" i="66" s="1"/>
  <c r="K17" i="66" s="1"/>
  <c r="K11" i="66"/>
  <c r="M6" i="66"/>
  <c r="M7" i="66" s="1"/>
  <c r="M8" i="66" s="1"/>
  <c r="M9" i="66" s="1"/>
  <c r="M10" i="66" s="1"/>
  <c r="M11" i="66" s="1"/>
  <c r="M12" i="66" s="1"/>
  <c r="M13" i="66" s="1"/>
  <c r="M14" i="66" s="1"/>
  <c r="M15" i="66" s="1"/>
  <c r="M16" i="66" s="1"/>
  <c r="M17" i="66" s="1"/>
  <c r="M18" i="66" s="1"/>
  <c r="M19" i="66" s="1"/>
  <c r="M20" i="66" s="1"/>
  <c r="M21" i="66" s="1"/>
  <c r="M22" i="66" s="1"/>
  <c r="M23" i="66" s="1"/>
  <c r="M24" i="66" s="1"/>
  <c r="M25" i="66" s="1"/>
  <c r="M5" i="66"/>
  <c r="K5" i="66"/>
  <c r="K6" i="66" s="1"/>
  <c r="K7" i="66" s="1"/>
  <c r="K8" i="66" s="1"/>
  <c r="K9" i="66" s="1"/>
  <c r="O4" i="66"/>
  <c r="O5" i="66" s="1"/>
  <c r="O6" i="66" s="1"/>
  <c r="O7" i="66" s="1"/>
  <c r="O8" i="66" s="1"/>
  <c r="O9" i="66" s="1"/>
  <c r="O10" i="66" s="1"/>
  <c r="O11" i="66" s="1"/>
  <c r="O12" i="66" s="1"/>
  <c r="O13" i="66" s="1"/>
  <c r="O14" i="66" s="1"/>
  <c r="O15" i="66" s="1"/>
  <c r="O16" i="66" s="1"/>
  <c r="O17" i="66" s="1"/>
  <c r="O18" i="66" s="1"/>
  <c r="O19" i="66" s="1"/>
  <c r="O20" i="66" s="1"/>
  <c r="O21" i="66" s="1"/>
  <c r="O22" i="66" s="1"/>
  <c r="O23" i="66" s="1"/>
  <c r="O24" i="66" s="1"/>
  <c r="O25" i="66" s="1"/>
  <c r="O26" i="66" s="1"/>
  <c r="O27" i="66" s="1"/>
  <c r="O28" i="66" s="1"/>
  <c r="O29" i="66" s="1"/>
  <c r="O30" i="66" s="1"/>
  <c r="O31" i="66" s="1"/>
  <c r="O32" i="66" s="1"/>
  <c r="O33" i="66" s="1"/>
  <c r="O34" i="66" s="1"/>
  <c r="O35" i="66" s="1"/>
  <c r="O36" i="66" s="1"/>
  <c r="O37" i="66" s="1"/>
  <c r="O38" i="66" s="1"/>
  <c r="O39" i="66" s="1"/>
  <c r="O40" i="66" s="1"/>
  <c r="M4" i="66"/>
  <c r="K4" i="66"/>
  <c r="D4" i="66"/>
  <c r="D5" i="66" s="1"/>
  <c r="D6" i="66" s="1"/>
  <c r="D7" i="66" s="1"/>
  <c r="D8" i="66" s="1"/>
  <c r="D9" i="66" s="1"/>
  <c r="D10" i="66" s="1"/>
  <c r="D11" i="66" s="1"/>
  <c r="D12" i="66" s="1"/>
  <c r="D13" i="66" s="1"/>
  <c r="D14" i="66" s="1"/>
  <c r="D15" i="66" s="1"/>
  <c r="D16" i="66" s="1"/>
  <c r="D17" i="66" s="1"/>
  <c r="D18" i="66" s="1"/>
  <c r="D19" i="66" s="1"/>
  <c r="D20" i="66" s="1"/>
  <c r="D21" i="66" s="1"/>
  <c r="D22" i="66" s="1"/>
  <c r="D23" i="66" s="1"/>
  <c r="D24" i="66" s="1"/>
  <c r="D25" i="66" s="1"/>
  <c r="D26" i="66" s="1"/>
  <c r="D27" i="66" s="1"/>
  <c r="D28" i="66" s="1"/>
  <c r="D29" i="66" s="1"/>
  <c r="D30" i="66" s="1"/>
  <c r="D31" i="66" s="1"/>
  <c r="D32" i="66" s="1"/>
  <c r="D33" i="66" s="1"/>
  <c r="D34" i="66" s="1"/>
  <c r="D35" i="66" s="1"/>
  <c r="D36" i="66" s="1"/>
  <c r="D37" i="66" s="1"/>
  <c r="D38" i="66" s="1"/>
  <c r="D39" i="66" s="1"/>
  <c r="D40" i="66" s="1"/>
  <c r="A4" i="66"/>
  <c r="A5" i="66" s="1"/>
  <c r="A6" i="66" s="1"/>
  <c r="A7" i="66" s="1"/>
  <c r="A8" i="66" s="1"/>
  <c r="A9" i="66" s="1"/>
  <c r="A10" i="66" s="1"/>
  <c r="A11" i="66" s="1"/>
  <c r="A12" i="66" s="1"/>
  <c r="A13" i="66" s="1"/>
  <c r="A14" i="66" s="1"/>
  <c r="A15" i="66" s="1"/>
  <c r="A16" i="66" s="1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A28" i="66" s="1"/>
  <c r="A29" i="66" s="1"/>
  <c r="A30" i="66" s="1"/>
  <c r="A31" i="66" s="1"/>
  <c r="A32" i="66" s="1"/>
  <c r="A33" i="66" s="1"/>
  <c r="A34" i="66" s="1"/>
  <c r="A35" i="66" s="1"/>
  <c r="A36" i="66" s="1"/>
  <c r="A37" i="66" s="1"/>
  <c r="A38" i="66" s="1"/>
  <c r="A39" i="66" s="1"/>
  <c r="A40" i="66" s="1"/>
  <c r="O3" i="66"/>
  <c r="M3" i="66"/>
  <c r="K3" i="66"/>
  <c r="D3" i="66"/>
  <c r="C3" i="66"/>
  <c r="C4" i="66" s="1"/>
  <c r="C5" i="66" s="1"/>
  <c r="C6" i="66" s="1"/>
  <c r="C7" i="66" s="1"/>
  <c r="C8" i="66" s="1"/>
  <c r="C9" i="66" s="1"/>
  <c r="C10" i="66" s="1"/>
  <c r="C11" i="66" s="1"/>
  <c r="C12" i="66" s="1"/>
  <c r="C13" i="66" s="1"/>
  <c r="C14" i="66" s="1"/>
  <c r="C15" i="66" s="1"/>
  <c r="C16" i="66" s="1"/>
  <c r="C17" i="66" s="1"/>
  <c r="C18" i="66" s="1"/>
  <c r="C19" i="66" s="1"/>
  <c r="C20" i="66" s="1"/>
  <c r="C21" i="66" s="1"/>
  <c r="C22" i="66" s="1"/>
  <c r="C23" i="66" s="1"/>
  <c r="C24" i="66" s="1"/>
  <c r="C25" i="66" s="1"/>
  <c r="C26" i="66" s="1"/>
  <c r="C27" i="66" s="1"/>
  <c r="C28" i="66" s="1"/>
  <c r="C29" i="66" s="1"/>
  <c r="C30" i="66" s="1"/>
  <c r="C31" i="66" s="1"/>
  <c r="C32" i="66" s="1"/>
  <c r="C33" i="66" s="1"/>
  <c r="C34" i="66" s="1"/>
  <c r="C35" i="66" s="1"/>
  <c r="C36" i="66" s="1"/>
  <c r="C37" i="66" s="1"/>
  <c r="C38" i="66" s="1"/>
  <c r="C39" i="66" s="1"/>
  <c r="C40" i="66" s="1"/>
  <c r="B3" i="66"/>
  <c r="B4" i="66" s="1"/>
  <c r="B5" i="66" s="1"/>
  <c r="B6" i="66" s="1"/>
  <c r="B7" i="66" s="1"/>
  <c r="B8" i="66" s="1"/>
  <c r="B9" i="66" s="1"/>
  <c r="B10" i="66" s="1"/>
  <c r="B11" i="66" s="1"/>
  <c r="B12" i="66" s="1"/>
  <c r="B13" i="66" s="1"/>
  <c r="B14" i="66" s="1"/>
  <c r="B15" i="66" s="1"/>
  <c r="B16" i="66" s="1"/>
  <c r="B17" i="66" s="1"/>
  <c r="B18" i="66" s="1"/>
  <c r="B19" i="66" s="1"/>
  <c r="B20" i="66" s="1"/>
  <c r="B21" i="66" s="1"/>
  <c r="B22" i="66" s="1"/>
  <c r="B23" i="66" s="1"/>
  <c r="B24" i="66" s="1"/>
  <c r="B25" i="66" s="1"/>
  <c r="B26" i="66" s="1"/>
  <c r="B27" i="66" s="1"/>
  <c r="B28" i="66" s="1"/>
  <c r="B29" i="66" s="1"/>
  <c r="B30" i="66" s="1"/>
  <c r="B31" i="66" s="1"/>
  <c r="B32" i="66" s="1"/>
  <c r="B33" i="66" s="1"/>
  <c r="B34" i="66" s="1"/>
  <c r="B35" i="66" s="1"/>
  <c r="B36" i="66" s="1"/>
  <c r="B37" i="66" s="1"/>
  <c r="B38" i="66" s="1"/>
  <c r="B39" i="66" s="1"/>
  <c r="B40" i="66" s="1"/>
  <c r="A3" i="66"/>
  <c r="C2" i="65" l="1"/>
  <c r="C3" i="65" s="1"/>
  <c r="C4" i="65" s="1"/>
  <c r="C5" i="65" s="1"/>
  <c r="C6" i="65" s="1"/>
  <c r="C7" i="65" s="1"/>
  <c r="C8" i="65" s="1"/>
  <c r="C9" i="65" s="1"/>
  <c r="C10" i="65" s="1"/>
  <c r="C11" i="65" s="1"/>
  <c r="C12" i="65" s="1"/>
  <c r="C13" i="65" s="1"/>
  <c r="C14" i="65" s="1"/>
  <c r="C15" i="65" s="1"/>
  <c r="C16" i="65" s="1"/>
  <c r="C17" i="65" s="1"/>
  <c r="C18" i="65" s="1"/>
  <c r="C19" i="65" s="1"/>
  <c r="C20" i="65" s="1"/>
  <c r="C21" i="65" s="1"/>
  <c r="C22" i="65" s="1"/>
  <c r="C23" i="65" s="1"/>
  <c r="C24" i="65" s="1"/>
  <c r="C25" i="65" s="1"/>
  <c r="C26" i="65" s="1"/>
  <c r="C27" i="65" s="1"/>
  <c r="C28" i="65" s="1"/>
  <c r="C29" i="65" s="1"/>
  <c r="C30" i="65" s="1"/>
  <c r="C31" i="65" s="1"/>
  <c r="C32" i="65" s="1"/>
  <c r="C33" i="65" s="1"/>
  <c r="C34" i="65" s="1"/>
  <c r="C35" i="65" s="1"/>
  <c r="C36" i="65" s="1"/>
  <c r="C37" i="65" s="1"/>
  <c r="C38" i="65" s="1"/>
  <c r="C39" i="65" s="1"/>
  <c r="C40" i="65" s="1"/>
  <c r="C41" i="65" s="1"/>
  <c r="C42" i="65" s="1"/>
  <c r="C43" i="65" s="1"/>
  <c r="C44" i="65" s="1"/>
  <c r="C45" i="65" s="1"/>
  <c r="C46" i="65" s="1"/>
  <c r="C47" i="65" s="1"/>
  <c r="C48" i="65" s="1"/>
  <c r="C49" i="65" s="1"/>
  <c r="C50" i="65" s="1"/>
  <c r="C51" i="65" s="1"/>
  <c r="C52" i="65" s="1"/>
  <c r="C53" i="65" s="1"/>
  <c r="C54" i="65" s="1"/>
  <c r="C55" i="65" s="1"/>
  <c r="C56" i="65" s="1"/>
  <c r="C57" i="65" s="1"/>
  <c r="C58" i="65" s="1"/>
  <c r="C59" i="65" s="1"/>
  <c r="C60" i="65" s="1"/>
  <c r="C61" i="65" s="1"/>
  <c r="C62" i="65" s="1"/>
  <c r="C63" i="65" s="1"/>
  <c r="C64" i="65" s="1"/>
  <c r="C65" i="65" s="1"/>
  <c r="C66" i="65" s="1"/>
  <c r="B2" i="65"/>
  <c r="B3" i="65" s="1"/>
  <c r="B4" i="65" s="1"/>
  <c r="B5" i="65" s="1"/>
  <c r="B6" i="65" s="1"/>
  <c r="B7" i="65" s="1"/>
  <c r="B8" i="65" s="1"/>
  <c r="B9" i="65" s="1"/>
  <c r="B10" i="65" s="1"/>
  <c r="B11" i="65" s="1"/>
  <c r="B12" i="65" s="1"/>
  <c r="B13" i="65" s="1"/>
  <c r="B14" i="65" s="1"/>
  <c r="B15" i="65" s="1"/>
  <c r="B16" i="65" s="1"/>
  <c r="B17" i="65" s="1"/>
  <c r="B18" i="65" s="1"/>
  <c r="B19" i="65" s="1"/>
  <c r="B20" i="65" s="1"/>
  <c r="B21" i="65" s="1"/>
  <c r="B22" i="65" s="1"/>
  <c r="B23" i="65" s="1"/>
  <c r="B24" i="65" s="1"/>
  <c r="B25" i="65" s="1"/>
  <c r="B26" i="65" s="1"/>
  <c r="B27" i="65" s="1"/>
  <c r="B28" i="65" s="1"/>
  <c r="B29" i="65" s="1"/>
  <c r="B30" i="65" s="1"/>
  <c r="B31" i="65" s="1"/>
  <c r="B32" i="65" s="1"/>
  <c r="B33" i="65" s="1"/>
  <c r="B34" i="65" s="1"/>
  <c r="B35" i="65" s="1"/>
  <c r="B36" i="65" s="1"/>
  <c r="B37" i="65" s="1"/>
  <c r="B38" i="65" s="1"/>
  <c r="B39" i="65" s="1"/>
  <c r="B40" i="65" s="1"/>
  <c r="B41" i="65" s="1"/>
  <c r="B42" i="65" s="1"/>
  <c r="B43" i="65" s="1"/>
  <c r="B44" i="65" s="1"/>
  <c r="B45" i="65" s="1"/>
  <c r="B46" i="65" s="1"/>
  <c r="B47" i="65" s="1"/>
  <c r="B48" i="65" s="1"/>
  <c r="B49" i="65" s="1"/>
  <c r="B50" i="65" s="1"/>
  <c r="B51" i="65" s="1"/>
  <c r="B52" i="65" s="1"/>
  <c r="B53" i="65" s="1"/>
  <c r="B54" i="65" s="1"/>
  <c r="B55" i="65" s="1"/>
  <c r="B56" i="65" s="1"/>
  <c r="B57" i="65" s="1"/>
  <c r="B58" i="65" s="1"/>
  <c r="B59" i="65" s="1"/>
  <c r="B60" i="65" s="1"/>
  <c r="B61" i="65" s="1"/>
  <c r="B62" i="65" s="1"/>
  <c r="B63" i="65" s="1"/>
  <c r="B64" i="65" s="1"/>
  <c r="B65" i="65" s="1"/>
  <c r="B66" i="65" s="1"/>
  <c r="M60" i="65"/>
  <c r="M61" i="65" s="1"/>
  <c r="M62" i="65" s="1"/>
  <c r="M63" i="65" s="1"/>
  <c r="M64" i="65" s="1"/>
  <c r="M65" i="65" s="1"/>
  <c r="M66" i="65" s="1"/>
  <c r="M18" i="65"/>
  <c r="M11" i="65"/>
  <c r="M12" i="65" s="1"/>
  <c r="M13" i="65" s="1"/>
  <c r="M14" i="65" s="1"/>
  <c r="M15" i="65" s="1"/>
  <c r="M16" i="65" s="1"/>
  <c r="M17" i="65" s="1"/>
  <c r="O4" i="65"/>
  <c r="O5" i="65" s="1"/>
  <c r="O6" i="65" s="1"/>
  <c r="O7" i="65" s="1"/>
  <c r="O8" i="65" s="1"/>
  <c r="O9" i="65" s="1"/>
  <c r="O10" i="65" s="1"/>
  <c r="O11" i="65" s="1"/>
  <c r="O12" i="65" s="1"/>
  <c r="O13" i="65" s="1"/>
  <c r="O14" i="65" s="1"/>
  <c r="O15" i="65" s="1"/>
  <c r="O16" i="65" s="1"/>
  <c r="O17" i="65" s="1"/>
  <c r="O18" i="65" s="1"/>
  <c r="O19" i="65" s="1"/>
  <c r="O20" i="65" s="1"/>
  <c r="O21" i="65" s="1"/>
  <c r="O22" i="65" s="1"/>
  <c r="O23" i="65" s="1"/>
  <c r="O24" i="65" s="1"/>
  <c r="O25" i="65" s="1"/>
  <c r="O26" i="65" s="1"/>
  <c r="O27" i="65" s="1"/>
  <c r="O28" i="65" s="1"/>
  <c r="O29" i="65" s="1"/>
  <c r="O30" i="65" s="1"/>
  <c r="O31" i="65" s="1"/>
  <c r="O32" i="65" s="1"/>
  <c r="O33" i="65" s="1"/>
  <c r="O34" i="65" s="1"/>
  <c r="O35" i="65" s="1"/>
  <c r="O36" i="65" s="1"/>
  <c r="O37" i="65" s="1"/>
  <c r="O38" i="65" s="1"/>
  <c r="O39" i="65" s="1"/>
  <c r="O40" i="65" s="1"/>
  <c r="O41" i="65" s="1"/>
  <c r="O42" i="65" s="1"/>
  <c r="O43" i="65" s="1"/>
  <c r="O44" i="65" s="1"/>
  <c r="O45" i="65" s="1"/>
  <c r="O46" i="65" s="1"/>
  <c r="O47" i="65" s="1"/>
  <c r="O48" i="65" s="1"/>
  <c r="O49" i="65" s="1"/>
  <c r="O50" i="65" s="1"/>
  <c r="O51" i="65" s="1"/>
  <c r="O52" i="65" s="1"/>
  <c r="O53" i="65" s="1"/>
  <c r="O54" i="65" s="1"/>
  <c r="O55" i="65" s="1"/>
  <c r="O56" i="65" s="1"/>
  <c r="O57" i="65" s="1"/>
  <c r="O58" i="65" s="1"/>
  <c r="O59" i="65" s="1"/>
  <c r="O60" i="65" s="1"/>
  <c r="O61" i="65" s="1"/>
  <c r="O62" i="65" s="1"/>
  <c r="O63" i="65" s="1"/>
  <c r="O64" i="65" s="1"/>
  <c r="O65" i="65" s="1"/>
  <c r="O66" i="65" s="1"/>
  <c r="M4" i="65"/>
  <c r="O3" i="65"/>
  <c r="M3" i="65"/>
  <c r="M19" i="65" s="1"/>
  <c r="A3" i="65"/>
  <c r="A4" i="65" s="1"/>
  <c r="A5" i="65" s="1"/>
  <c r="A6" i="65" s="1"/>
  <c r="A7" i="65" s="1"/>
  <c r="A8" i="65" s="1"/>
  <c r="A9" i="65" s="1"/>
  <c r="A10" i="65" s="1"/>
  <c r="A11" i="65" s="1"/>
  <c r="A12" i="65" s="1"/>
  <c r="A13" i="65" s="1"/>
  <c r="A14" i="65" s="1"/>
  <c r="A15" i="65" s="1"/>
  <c r="A16" i="65" s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A34" i="65" s="1"/>
  <c r="A35" i="65" s="1"/>
  <c r="A36" i="65" s="1"/>
  <c r="A37" i="65" s="1"/>
  <c r="A38" i="65" s="1"/>
  <c r="A39" i="65" s="1"/>
  <c r="A40" i="65" s="1"/>
  <c r="A41" i="65" s="1"/>
  <c r="A42" i="65" s="1"/>
  <c r="A43" i="65" s="1"/>
  <c r="A44" i="65" s="1"/>
  <c r="A45" i="65" s="1"/>
  <c r="A46" i="65" s="1"/>
  <c r="A47" i="65" s="1"/>
  <c r="A48" i="65" s="1"/>
  <c r="A49" i="65" s="1"/>
  <c r="A50" i="65" s="1"/>
  <c r="A51" i="65" s="1"/>
  <c r="A52" i="65" s="1"/>
  <c r="A53" i="65" s="1"/>
  <c r="A54" i="65" s="1"/>
  <c r="A55" i="65" s="1"/>
  <c r="A56" i="65" s="1"/>
  <c r="A57" i="65" s="1"/>
  <c r="A58" i="65" s="1"/>
  <c r="A59" i="65" s="1"/>
  <c r="A60" i="65" s="1"/>
  <c r="A61" i="65" s="1"/>
  <c r="A62" i="65" s="1"/>
  <c r="A63" i="65" s="1"/>
  <c r="A64" i="65" s="1"/>
  <c r="A65" i="65" s="1"/>
  <c r="A66" i="65" s="1"/>
  <c r="M20" i="65" l="1"/>
  <c r="M5" i="65"/>
  <c r="M6" i="65" l="1"/>
  <c r="M21" i="65"/>
  <c r="M22" i="65" l="1"/>
  <c r="M7" i="65"/>
  <c r="M23" i="65" l="1"/>
  <c r="M8" i="65"/>
  <c r="M24" i="65" l="1"/>
  <c r="M9" i="65"/>
  <c r="M25" i="65" s="1"/>
  <c r="A83" i="62" l="1"/>
  <c r="A84" i="62" s="1"/>
  <c r="A85" i="62" s="1"/>
  <c r="A86" i="62" s="1"/>
  <c r="A87" i="62" s="1"/>
  <c r="A88" i="62" s="1"/>
  <c r="A89" i="62" s="1"/>
  <c r="A90" i="62" s="1"/>
  <c r="A91" i="62" s="1"/>
  <c r="A92" i="62" s="1"/>
  <c r="A93" i="62" s="1"/>
  <c r="A94" i="62" s="1"/>
  <c r="A95" i="62" s="1"/>
  <c r="A96" i="62" s="1"/>
  <c r="A97" i="62" s="1"/>
  <c r="A98" i="62" s="1"/>
  <c r="A99" i="62" s="1"/>
  <c r="A100" i="62" s="1"/>
  <c r="A101" i="62" s="1"/>
  <c r="A102" i="62" s="1"/>
  <c r="A103" i="62" s="1"/>
  <c r="A104" i="62" s="1"/>
  <c r="A105" i="62" s="1"/>
  <c r="A106" i="62" s="1"/>
  <c r="A107" i="62" s="1"/>
  <c r="A108" i="62" s="1"/>
  <c r="A109" i="62" s="1"/>
  <c r="A110" i="62" s="1"/>
  <c r="A111" i="62" s="1"/>
  <c r="A112" i="62" s="1"/>
  <c r="A113" i="62" s="1"/>
  <c r="A114" i="62" s="1"/>
  <c r="A115" i="62" s="1"/>
  <c r="A116" i="62" s="1"/>
  <c r="A117" i="62" s="1"/>
  <c r="A118" i="62" s="1"/>
  <c r="A119" i="62" s="1"/>
  <c r="A120" i="62" s="1"/>
  <c r="A121" i="62" s="1"/>
  <c r="A122" i="62" s="1"/>
  <c r="A123" i="62" s="1"/>
  <c r="A124" i="62" s="1"/>
  <c r="A125" i="62" s="1"/>
  <c r="A126" i="62" s="1"/>
  <c r="A127" i="62" s="1"/>
  <c r="A128" i="62" s="1"/>
  <c r="A129" i="62" s="1"/>
  <c r="A130" i="62" s="1"/>
  <c r="A131" i="62" s="1"/>
  <c r="A132" i="62" s="1"/>
  <c r="A133" i="62" s="1"/>
  <c r="A134" i="62" s="1"/>
  <c r="A135" i="62" s="1"/>
  <c r="A136" i="62" s="1"/>
  <c r="A137" i="62" s="1"/>
  <c r="A138" i="62" s="1"/>
  <c r="A139" i="62" s="1"/>
  <c r="A140" i="62" s="1"/>
  <c r="A141" i="62" s="1"/>
  <c r="A142" i="62" s="1"/>
  <c r="A143" i="62" s="1"/>
  <c r="A144" i="62" s="1"/>
  <c r="A145" i="62" s="1"/>
  <c r="A146" i="62" s="1"/>
  <c r="A147" i="62" s="1"/>
  <c r="A148" i="62" s="1"/>
  <c r="A149" i="62" s="1"/>
  <c r="A150" i="62" s="1"/>
  <c r="A151" i="62" s="1"/>
  <c r="A152" i="62" s="1"/>
  <c r="A153" i="62" s="1"/>
  <c r="A154" i="62" s="1"/>
  <c r="A155" i="62" s="1"/>
  <c r="A156" i="62" s="1"/>
  <c r="A157" i="62" s="1"/>
  <c r="A158" i="62" s="1"/>
  <c r="A159" i="62" s="1"/>
  <c r="A160" i="62" s="1"/>
  <c r="A161" i="62" s="1"/>
  <c r="A162" i="62" s="1"/>
  <c r="A163" i="62" s="1"/>
  <c r="A164" i="62" s="1"/>
  <c r="A165" i="62" s="1"/>
  <c r="A166" i="62" s="1"/>
  <c r="A167" i="62" s="1"/>
  <c r="A168" i="62" s="1"/>
  <c r="A169" i="62" s="1"/>
  <c r="A170" i="62" s="1"/>
  <c r="A171" i="62" s="1"/>
  <c r="A172" i="62" s="1"/>
  <c r="A173" i="62" s="1"/>
  <c r="A174" i="62" s="1"/>
  <c r="A175" i="62" s="1"/>
  <c r="A176" i="62" s="1"/>
  <c r="A177" i="62" s="1"/>
  <c r="A178" i="62" s="1"/>
  <c r="A179" i="62" s="1"/>
  <c r="A180" i="62" s="1"/>
  <c r="A181" i="62" s="1"/>
  <c r="A182" i="62" s="1"/>
  <c r="A183" i="62" s="1"/>
  <c r="A184" i="62" s="1"/>
  <c r="A185" i="62" s="1"/>
  <c r="A186" i="62" s="1"/>
  <c r="A187" i="62" s="1"/>
  <c r="A188" i="62" s="1"/>
  <c r="A189" i="62" s="1"/>
  <c r="A190" i="62" s="1"/>
  <c r="A191" i="62" s="1"/>
  <c r="A192" i="62" s="1"/>
  <c r="A193" i="62" s="1"/>
  <c r="A194" i="62" s="1"/>
  <c r="A195" i="62" s="1"/>
  <c r="A196" i="62" s="1"/>
  <c r="A197" i="62" s="1"/>
  <c r="A198" i="62" s="1"/>
  <c r="A199" i="62" s="1"/>
  <c r="A200" i="62" s="1"/>
  <c r="A201" i="62" s="1"/>
  <c r="A202" i="62" s="1"/>
  <c r="A203" i="62" s="1"/>
  <c r="A204" i="62" s="1"/>
  <c r="A205" i="62" s="1"/>
  <c r="A206" i="62" s="1"/>
  <c r="A207" i="62" s="1"/>
  <c r="A208" i="62" s="1"/>
  <c r="A209" i="62" s="1"/>
  <c r="A210" i="62" s="1"/>
  <c r="A211" i="62" s="1"/>
  <c r="A212" i="62" s="1"/>
  <c r="A213" i="62" s="1"/>
  <c r="A214" i="62" s="1"/>
  <c r="A215" i="62" s="1"/>
  <c r="A216" i="62" s="1"/>
  <c r="A217" i="62" s="1"/>
  <c r="A218" i="62" s="1"/>
  <c r="A219" i="62" s="1"/>
  <c r="A220" i="62" s="1"/>
  <c r="A221" i="62" s="1"/>
  <c r="A222" i="62" s="1"/>
  <c r="A223" i="62" s="1"/>
  <c r="A224" i="62" s="1"/>
  <c r="A225" i="62" s="1"/>
  <c r="A226" i="62" s="1"/>
  <c r="A227" i="62" s="1"/>
  <c r="A228" i="62" s="1"/>
  <c r="A229" i="62" s="1"/>
  <c r="A230" i="62" s="1"/>
  <c r="A231" i="62" s="1"/>
  <c r="A232" i="62" s="1"/>
  <c r="A233" i="62" s="1"/>
  <c r="A234" i="62" s="1"/>
  <c r="A235" i="62" s="1"/>
  <c r="A236" i="62" s="1"/>
  <c r="A237" i="62" s="1"/>
  <c r="A238" i="62" s="1"/>
  <c r="A239" i="62" s="1"/>
  <c r="A240" i="62" s="1"/>
  <c r="A241" i="62" s="1"/>
  <c r="A242" i="62" s="1"/>
  <c r="A243" i="62" s="1"/>
  <c r="A244" i="62" s="1"/>
  <c r="A245" i="62" s="1"/>
  <c r="A246" i="62" s="1"/>
  <c r="A247" i="62" s="1"/>
  <c r="A248" i="62" s="1"/>
  <c r="A249" i="62" s="1"/>
  <c r="A250" i="62" s="1"/>
  <c r="A251" i="62" s="1"/>
  <c r="A252" i="62" s="1"/>
  <c r="A253" i="62" s="1"/>
  <c r="A254" i="62" s="1"/>
  <c r="A255" i="62" s="1"/>
  <c r="A256" i="62" s="1"/>
  <c r="A257" i="62" s="1"/>
  <c r="A258" i="62" s="1"/>
  <c r="A259" i="62" s="1"/>
  <c r="A260" i="62" s="1"/>
  <c r="A261" i="62" s="1"/>
  <c r="A262" i="62" s="1"/>
  <c r="A263" i="62" s="1"/>
  <c r="A264" i="62" s="1"/>
  <c r="A265" i="62" s="1"/>
  <c r="A266" i="62" s="1"/>
  <c r="A267" i="62" s="1"/>
  <c r="A268" i="62" s="1"/>
  <c r="A269" i="62" s="1"/>
  <c r="A270" i="62" s="1"/>
  <c r="A271" i="62" s="1"/>
  <c r="A272" i="62" s="1"/>
  <c r="A273" i="62" s="1"/>
  <c r="A274" i="62" s="1"/>
  <c r="A275" i="62" s="1"/>
  <c r="A276" i="62" s="1"/>
  <c r="A277" i="62" s="1"/>
  <c r="A278" i="62" s="1"/>
  <c r="A279" i="62" s="1"/>
  <c r="A280" i="62" s="1"/>
  <c r="A281" i="62" s="1"/>
  <c r="A282" i="62" s="1"/>
  <c r="A283" i="62" s="1"/>
  <c r="A284" i="62" s="1"/>
  <c r="A285" i="62" s="1"/>
  <c r="A286" i="62" s="1"/>
  <c r="A287" i="62" s="1"/>
  <c r="A288" i="62" s="1"/>
  <c r="A289" i="62" s="1"/>
  <c r="A290" i="62" s="1"/>
  <c r="A291" i="62" s="1"/>
  <c r="A292" i="62" s="1"/>
  <c r="A293" i="62" s="1"/>
  <c r="A294" i="62" s="1"/>
  <c r="A295" i="62" s="1"/>
  <c r="A296" i="62" s="1"/>
  <c r="A297" i="62" s="1"/>
  <c r="A298" i="62" s="1"/>
  <c r="A299" i="62" s="1"/>
  <c r="A300" i="62" s="1"/>
  <c r="A301" i="62" s="1"/>
  <c r="A302" i="62" s="1"/>
  <c r="A303" i="62" s="1"/>
  <c r="A304" i="62" s="1"/>
  <c r="A305" i="62" s="1"/>
  <c r="A306" i="62" s="1"/>
  <c r="A307" i="62" s="1"/>
  <c r="A308" i="62" s="1"/>
  <c r="A309" i="62" s="1"/>
  <c r="A310" i="62" s="1"/>
  <c r="A311" i="62" s="1"/>
  <c r="A312" i="62" s="1"/>
  <c r="A313" i="62" s="1"/>
  <c r="A314" i="62" s="1"/>
  <c r="A315" i="62" s="1"/>
  <c r="A316" i="62" s="1"/>
  <c r="A317" i="62" s="1"/>
  <c r="A318" i="62" s="1"/>
  <c r="A319" i="62" s="1"/>
  <c r="A320" i="62" s="1"/>
  <c r="A321" i="62" s="1"/>
  <c r="A322" i="62" s="1"/>
  <c r="A323" i="62" s="1"/>
  <c r="A324" i="62" s="1"/>
  <c r="A325" i="62" s="1"/>
  <c r="A326" i="62" s="1"/>
  <c r="A327" i="62" s="1"/>
  <c r="A328" i="62" s="1"/>
  <c r="A329" i="62" s="1"/>
  <c r="A330" i="62" s="1"/>
  <c r="A331" i="62" s="1"/>
  <c r="A332" i="62" s="1"/>
  <c r="A333" i="62" s="1"/>
  <c r="A334" i="62" s="1"/>
  <c r="A335" i="62" s="1"/>
  <c r="A336" i="62" s="1"/>
  <c r="A337" i="62" s="1"/>
  <c r="A338" i="62" s="1"/>
  <c r="A339" i="62" s="1"/>
  <c r="A340" i="62" s="1"/>
  <c r="A341" i="62" s="1"/>
  <c r="A342" i="62" s="1"/>
  <c r="A343" i="62" s="1"/>
  <c r="A344" i="62" s="1"/>
  <c r="A345" i="62" s="1"/>
  <c r="A346" i="62" s="1"/>
  <c r="A347" i="62" s="1"/>
  <c r="A348" i="62" s="1"/>
  <c r="A349" i="62" s="1"/>
  <c r="A350" i="62" s="1"/>
  <c r="A351" i="62" s="1"/>
  <c r="A352" i="62" s="1"/>
  <c r="A353" i="62" s="1"/>
  <c r="A354" i="62" s="1"/>
  <c r="A355" i="62" s="1"/>
  <c r="A356" i="62" s="1"/>
  <c r="A357" i="62" s="1"/>
  <c r="A358" i="62" s="1"/>
  <c r="A359" i="62" s="1"/>
  <c r="A360" i="62" s="1"/>
  <c r="A361" i="62" s="1"/>
  <c r="A362" i="62" s="1"/>
  <c r="A363" i="62" s="1"/>
  <c r="A364" i="62" s="1"/>
  <c r="A365" i="62" s="1"/>
  <c r="A366" i="62" s="1"/>
  <c r="A367" i="62" s="1"/>
  <c r="A368" i="62" s="1"/>
  <c r="A369" i="62" s="1"/>
  <c r="A370" i="62" s="1"/>
  <c r="A371" i="62" s="1"/>
  <c r="A372" i="62" s="1"/>
  <c r="A373" i="62" s="1"/>
  <c r="A374" i="62" s="1"/>
  <c r="A375" i="62" s="1"/>
  <c r="A376" i="62" s="1"/>
  <c r="A377" i="62" s="1"/>
  <c r="A378" i="62" s="1"/>
  <c r="A379" i="62" s="1"/>
  <c r="A380" i="62" s="1"/>
  <c r="A381" i="62" s="1"/>
  <c r="A382" i="62" s="1"/>
  <c r="A383" i="62" s="1"/>
  <c r="A384" i="62" s="1"/>
  <c r="A385" i="62" s="1"/>
  <c r="A386" i="62" s="1"/>
  <c r="A387" i="62" s="1"/>
  <c r="A388" i="62" s="1"/>
  <c r="A389" i="62" s="1"/>
  <c r="A390" i="62" s="1"/>
  <c r="A391" i="62" s="1"/>
  <c r="A392" i="62" s="1"/>
  <c r="A393" i="62" s="1"/>
  <c r="A394" i="62" s="1"/>
  <c r="A395" i="62" s="1"/>
  <c r="A396" i="62" s="1"/>
  <c r="A397" i="62" s="1"/>
  <c r="A398" i="62" s="1"/>
  <c r="A399" i="62" s="1"/>
  <c r="A400" i="62" s="1"/>
  <c r="A401" i="62" s="1"/>
  <c r="A402" i="62" s="1"/>
  <c r="A403" i="62" s="1"/>
  <c r="A404" i="62" s="1"/>
  <c r="A405" i="62" s="1"/>
  <c r="A406" i="62" s="1"/>
  <c r="A407" i="62" s="1"/>
  <c r="A408" i="62" s="1"/>
  <c r="A409" i="62" s="1"/>
  <c r="A410" i="62" s="1"/>
  <c r="A411" i="62" s="1"/>
  <c r="A412" i="62" s="1"/>
  <c r="A413" i="62" s="1"/>
  <c r="A414" i="62" s="1"/>
  <c r="A415" i="62" s="1"/>
  <c r="A416" i="62" s="1"/>
  <c r="A417" i="62" s="1"/>
  <c r="A418" i="62" s="1"/>
  <c r="A419" i="62" s="1"/>
  <c r="A420" i="62" s="1"/>
  <c r="A421" i="62" s="1"/>
  <c r="A422" i="62" s="1"/>
  <c r="A423" i="62" s="1"/>
  <c r="A424" i="62" s="1"/>
  <c r="A425" i="62" s="1"/>
  <c r="A426" i="62" s="1"/>
  <c r="A427" i="62" s="1"/>
  <c r="A428" i="62" s="1"/>
  <c r="A429" i="62" s="1"/>
  <c r="A430" i="62" s="1"/>
  <c r="A431" i="62" s="1"/>
  <c r="A432" i="62" s="1"/>
  <c r="A433" i="62" s="1"/>
  <c r="A434" i="62" s="1"/>
  <c r="A435" i="62" s="1"/>
  <c r="A436" i="62" s="1"/>
  <c r="A437" i="62" s="1"/>
  <c r="A438" i="62" s="1"/>
  <c r="A439" i="62" s="1"/>
  <c r="A440" i="62" s="1"/>
  <c r="A441" i="62" s="1"/>
  <c r="A442" i="62" s="1"/>
  <c r="A443" i="62" s="1"/>
  <c r="A444" i="62" s="1"/>
  <c r="A445" i="62" s="1"/>
  <c r="A446" i="62" s="1"/>
  <c r="A447" i="62" s="1"/>
  <c r="A448" i="62" s="1"/>
  <c r="A449" i="62" s="1"/>
  <c r="A450" i="62" s="1"/>
  <c r="A451" i="62" s="1"/>
  <c r="A452" i="62" s="1"/>
  <c r="A453" i="62" s="1"/>
  <c r="A454" i="62" s="1"/>
  <c r="A455" i="62" s="1"/>
  <c r="A456" i="62" s="1"/>
  <c r="A457" i="62" s="1"/>
  <c r="A458" i="62" s="1"/>
  <c r="A459" i="62" s="1"/>
  <c r="A460" i="62" s="1"/>
  <c r="A461" i="62" s="1"/>
  <c r="A462" i="62" s="1"/>
  <c r="A463" i="62" s="1"/>
  <c r="A464" i="62" s="1"/>
  <c r="A465" i="62" s="1"/>
  <c r="A466" i="62" s="1"/>
  <c r="A467" i="62" s="1"/>
  <c r="A468" i="62" s="1"/>
  <c r="A469" i="62" s="1"/>
  <c r="A470" i="62" s="1"/>
  <c r="A471" i="62" s="1"/>
  <c r="A472" i="62" s="1"/>
  <c r="A473" i="62" s="1"/>
  <c r="A474" i="62" s="1"/>
  <c r="A475" i="62" s="1"/>
  <c r="A476" i="62" s="1"/>
  <c r="A477" i="62" s="1"/>
  <c r="A478" i="62" s="1"/>
  <c r="A479" i="62" s="1"/>
  <c r="A480" i="62" s="1"/>
  <c r="A481" i="62" s="1"/>
  <c r="A482" i="62" s="1"/>
  <c r="A483" i="62" s="1"/>
  <c r="A3" i="62" l="1"/>
  <c r="A4" i="62" s="1"/>
  <c r="A5" i="62" s="1"/>
  <c r="A6" i="62" s="1"/>
  <c r="A7" i="62" s="1"/>
  <c r="A8" i="62" s="1"/>
  <c r="A9" i="62" s="1"/>
  <c r="A10" i="62" s="1"/>
  <c r="A11" i="62" s="1"/>
  <c r="A12" i="62" s="1"/>
  <c r="A13" i="62" s="1"/>
  <c r="A14" i="62" s="1"/>
  <c r="A15" i="62" s="1"/>
  <c r="A16" i="62" s="1"/>
  <c r="A17" i="62" s="1"/>
  <c r="A18" i="62" s="1"/>
  <c r="A19" i="62" s="1"/>
  <c r="A20" i="62" s="1"/>
  <c r="A21" i="62" s="1"/>
  <c r="A22" i="62" s="1"/>
  <c r="A23" i="62" s="1"/>
  <c r="A24" i="62" s="1"/>
  <c r="A25" i="62" s="1"/>
  <c r="A26" i="62" s="1"/>
  <c r="A27" i="62" s="1"/>
  <c r="A28" i="62" s="1"/>
  <c r="A29" i="62" s="1"/>
  <c r="A30" i="62" s="1"/>
  <c r="A31" i="62" s="1"/>
  <c r="A32" i="62" s="1"/>
  <c r="A33" i="62" s="1"/>
  <c r="A34" i="62" s="1"/>
  <c r="A35" i="62" s="1"/>
  <c r="A36" i="62" s="1"/>
  <c r="A37" i="62" s="1"/>
  <c r="A38" i="62" s="1"/>
  <c r="A39" i="62" s="1"/>
  <c r="A40" i="62" s="1"/>
  <c r="A41" i="62" s="1"/>
  <c r="A42" i="62" s="1"/>
  <c r="A43" i="62" s="1"/>
  <c r="A44" i="62" s="1"/>
  <c r="A45" i="62" s="1"/>
  <c r="A46" i="62" s="1"/>
  <c r="A47" i="62" s="1"/>
  <c r="A48" i="62" s="1"/>
  <c r="A49" i="62" s="1"/>
  <c r="A50" i="62" s="1"/>
  <c r="A51" i="62" s="1"/>
  <c r="A52" i="62" s="1"/>
  <c r="A53" i="62" s="1"/>
  <c r="A54" i="62" s="1"/>
  <c r="A55" i="62" s="1"/>
  <c r="A56" i="62" s="1"/>
  <c r="A57" i="62" s="1"/>
  <c r="A58" i="62" s="1"/>
  <c r="A59" i="62" s="1"/>
  <c r="A60" i="62" s="1"/>
  <c r="A61" i="62" s="1"/>
  <c r="A62" i="62" s="1"/>
  <c r="A63" i="62" s="1"/>
  <c r="A64" i="62" s="1"/>
  <c r="A65" i="62" s="1"/>
  <c r="A66" i="62" s="1"/>
  <c r="A67" i="62" s="1"/>
  <c r="A68" i="62" s="1"/>
  <c r="A69" i="62" s="1"/>
  <c r="A70" i="62" s="1"/>
  <c r="A71" i="62" s="1"/>
  <c r="A72" i="62" s="1"/>
  <c r="A73" i="62" s="1"/>
  <c r="A74" i="62" s="1"/>
  <c r="A75" i="62" s="1"/>
  <c r="A76" i="62" s="1"/>
  <c r="A77" i="62" s="1"/>
  <c r="A78" i="62" s="1"/>
  <c r="A79" i="62" s="1"/>
  <c r="A80" i="62" s="1"/>
  <c r="A81" i="62" s="1"/>
  <c r="A82" i="62" s="1"/>
  <c r="A3" i="61"/>
  <c r="A4" i="61" s="1"/>
  <c r="A5" i="61" s="1"/>
  <c r="A6" i="61" s="1"/>
  <c r="A7" i="61" s="1"/>
  <c r="A8" i="61" s="1"/>
  <c r="A9" i="61" s="1"/>
  <c r="A10" i="61" s="1"/>
  <c r="A11" i="61" s="1"/>
  <c r="A12" i="61" s="1"/>
  <c r="A13" i="61" s="1"/>
  <c r="A14" i="61" s="1"/>
  <c r="A15" i="61" s="1"/>
  <c r="A16" i="61" s="1"/>
  <c r="A17" i="61" s="1"/>
  <c r="A18" i="61" s="1"/>
  <c r="A19" i="61" s="1"/>
  <c r="A20" i="61" s="1"/>
  <c r="A21" i="61" s="1"/>
  <c r="A22" i="61" s="1"/>
  <c r="A23" i="61" s="1"/>
  <c r="A24" i="61" s="1"/>
  <c r="A25" i="61" s="1"/>
  <c r="A26" i="61" s="1"/>
  <c r="A27" i="61" s="1"/>
  <c r="A28" i="61" s="1"/>
  <c r="A29" i="61" s="1"/>
  <c r="A30" i="61" s="1"/>
  <c r="A31" i="61" s="1"/>
  <c r="A32" i="61" s="1"/>
  <c r="A33" i="61" s="1"/>
  <c r="A34" i="61" s="1"/>
  <c r="A35" i="61" s="1"/>
  <c r="A36" i="61" s="1"/>
  <c r="A37" i="61" s="1"/>
  <c r="A38" i="61" s="1"/>
  <c r="A39" i="61" s="1"/>
  <c r="A40" i="61" s="1"/>
  <c r="A41" i="61" s="1"/>
  <c r="A42" i="61" s="1"/>
  <c r="A43" i="61" s="1"/>
  <c r="A44" i="61" s="1"/>
  <c r="A45" i="61" s="1"/>
  <c r="A46" i="61" s="1"/>
  <c r="A47" i="61" s="1"/>
  <c r="A48" i="61" s="1"/>
  <c r="A49" i="61" s="1"/>
  <c r="A50" i="61" s="1"/>
  <c r="A51" i="61" s="1"/>
  <c r="A52" i="61" s="1"/>
  <c r="A53" i="61" s="1"/>
  <c r="A54" i="61" s="1"/>
  <c r="A55" i="61" s="1"/>
  <c r="A56" i="61" s="1"/>
  <c r="A57" i="61" s="1"/>
  <c r="A58" i="61" s="1"/>
  <c r="A59" i="61" s="1"/>
  <c r="A60" i="61" s="1"/>
  <c r="A61" i="61" s="1"/>
  <c r="A62" i="61" s="1"/>
  <c r="A63" i="61" s="1"/>
  <c r="A64" i="61" s="1"/>
  <c r="A65" i="61" s="1"/>
  <c r="A66" i="61" s="1"/>
  <c r="A67" i="61" s="1"/>
  <c r="A68" i="61" s="1"/>
  <c r="A69" i="61" s="1"/>
  <c r="A70" i="61" s="1"/>
  <c r="A71" i="61" s="1"/>
  <c r="A72" i="61" s="1"/>
  <c r="A73" i="61" s="1"/>
  <c r="A74" i="61" s="1"/>
  <c r="A75" i="61" s="1"/>
  <c r="A76" i="61" s="1"/>
  <c r="A77" i="61" s="1"/>
  <c r="A78" i="61" s="1"/>
  <c r="A79" i="61" s="1"/>
  <c r="A80" i="61" s="1"/>
  <c r="A81" i="61" s="1"/>
  <c r="A82" i="61" s="1"/>
  <c r="A83" i="61" s="1"/>
  <c r="A84" i="61" s="1"/>
  <c r="A85" i="61" s="1"/>
  <c r="A86" i="61" s="1"/>
  <c r="A87" i="61" s="1"/>
  <c r="A88" i="61" s="1"/>
  <c r="A89" i="61" s="1"/>
  <c r="A90" i="61" s="1"/>
  <c r="A91" i="61" s="1"/>
  <c r="A92" i="61" s="1"/>
  <c r="A93" i="61" s="1"/>
  <c r="A94" i="61" s="1"/>
  <c r="A95" i="61" s="1"/>
  <c r="A96" i="61" s="1"/>
  <c r="A97" i="61" s="1"/>
  <c r="A98" i="61" s="1"/>
  <c r="A99" i="61" s="1"/>
  <c r="A100" i="61" s="1"/>
  <c r="A101" i="61" s="1"/>
  <c r="A102" i="61" s="1"/>
  <c r="A103" i="61" s="1"/>
  <c r="A104" i="61" s="1"/>
  <c r="A105" i="61" s="1"/>
  <c r="A106" i="61" s="1"/>
  <c r="A107" i="61" s="1"/>
  <c r="A108" i="61" s="1"/>
  <c r="A109" i="61" s="1"/>
  <c r="A110" i="61" s="1"/>
  <c r="A111" i="61" s="1"/>
  <c r="A112" i="61" s="1"/>
  <c r="A113" i="61" s="1"/>
  <c r="A114" i="61" s="1"/>
  <c r="A115" i="61" s="1"/>
  <c r="A116" i="61" s="1"/>
  <c r="A117" i="61" s="1"/>
  <c r="A118" i="61" s="1"/>
  <c r="A119" i="61" s="1"/>
  <c r="A120" i="61" s="1"/>
  <c r="A121" i="61" s="1"/>
  <c r="A122" i="61" s="1"/>
  <c r="A123" i="61" s="1"/>
  <c r="A124" i="61" s="1"/>
  <c r="A125" i="61" s="1"/>
  <c r="A126" i="61" s="1"/>
  <c r="A127" i="61" s="1"/>
  <c r="A128" i="61" s="1"/>
  <c r="A129" i="61" s="1"/>
  <c r="A130" i="61" s="1"/>
  <c r="A131" i="61" s="1"/>
  <c r="A132" i="61" s="1"/>
  <c r="A133" i="61" s="1"/>
  <c r="A134" i="61" s="1"/>
  <c r="A135" i="61" s="1"/>
  <c r="A136" i="61" s="1"/>
  <c r="A137" i="61" s="1"/>
  <c r="A138" i="61" s="1"/>
  <c r="A139" i="61" s="1"/>
  <c r="A140" i="61" s="1"/>
  <c r="A141" i="61" s="1"/>
  <c r="A142" i="61" s="1"/>
  <c r="A143" i="61" s="1"/>
  <c r="A144" i="61" s="1"/>
  <c r="A145" i="61" s="1"/>
  <c r="A146" i="61" s="1"/>
  <c r="A147" i="61" s="1"/>
  <c r="A148" i="61" s="1"/>
  <c r="A149" i="61" s="1"/>
  <c r="A150" i="61" s="1"/>
  <c r="A151" i="61" s="1"/>
  <c r="A152" i="61" s="1"/>
  <c r="A153" i="61" s="1"/>
  <c r="A154" i="61" s="1"/>
  <c r="A155" i="61" s="1"/>
  <c r="A156" i="61" s="1"/>
  <c r="A157" i="61" s="1"/>
  <c r="A158" i="61" s="1"/>
  <c r="A159" i="61" s="1"/>
  <c r="A160" i="61" s="1"/>
  <c r="A161" i="61" s="1"/>
  <c r="A162" i="61" s="1"/>
  <c r="A163" i="61" s="1"/>
  <c r="A164" i="61" s="1"/>
  <c r="A165" i="61" s="1"/>
  <c r="A166" i="61" s="1"/>
  <c r="A167" i="61" s="1"/>
  <c r="A168" i="61" s="1"/>
  <c r="A169" i="61" s="1"/>
  <c r="A170" i="61" s="1"/>
  <c r="A171" i="61" s="1"/>
  <c r="A172" i="61" s="1"/>
  <c r="A173" i="61" s="1"/>
  <c r="A174" i="61" s="1"/>
  <c r="A175" i="61" s="1"/>
  <c r="A176" i="61" s="1"/>
  <c r="A177" i="61" s="1"/>
  <c r="A178" i="61" s="1"/>
  <c r="A179" i="61" s="1"/>
  <c r="A180" i="61" s="1"/>
  <c r="A181" i="61" s="1"/>
  <c r="A182" i="61" s="1"/>
  <c r="A183" i="61" s="1"/>
  <c r="A184" i="61" s="1"/>
  <c r="A185" i="61" s="1"/>
  <c r="A186" i="61" s="1"/>
  <c r="A187" i="61" s="1"/>
  <c r="A188" i="61" s="1"/>
  <c r="A189" i="61" s="1"/>
  <c r="A190" i="61" s="1"/>
  <c r="A191" i="61" s="1"/>
  <c r="A192" i="61" s="1"/>
  <c r="A193" i="61" s="1"/>
  <c r="A194" i="61" s="1"/>
  <c r="A195" i="61" s="1"/>
  <c r="A196" i="61" s="1"/>
  <c r="A197" i="61" s="1"/>
  <c r="A198" i="61" s="1"/>
  <c r="A199" i="61" s="1"/>
  <c r="A200" i="61" s="1"/>
  <c r="A201" i="61" s="1"/>
  <c r="A202" i="61" s="1"/>
  <c r="A203" i="61" s="1"/>
  <c r="A204" i="61" s="1"/>
  <c r="A205" i="61" s="1"/>
  <c r="A206" i="61" s="1"/>
  <c r="A207" i="61" s="1"/>
  <c r="A208" i="61" s="1"/>
  <c r="A209" i="61" s="1"/>
  <c r="A210" i="61" s="1"/>
  <c r="A211" i="61" s="1"/>
  <c r="A212" i="61" s="1"/>
  <c r="A213" i="61" s="1"/>
  <c r="A214" i="61" s="1"/>
  <c r="A215" i="61" s="1"/>
  <c r="A216" i="61" s="1"/>
  <c r="A217" i="61" s="1"/>
  <c r="A218" i="61" s="1"/>
  <c r="A219" i="61" s="1"/>
  <c r="A220" i="61" s="1"/>
  <c r="A221" i="61" s="1"/>
  <c r="A222" i="61" s="1"/>
  <c r="A223" i="61" s="1"/>
  <c r="A224" i="61" s="1"/>
  <c r="A225" i="61" s="1"/>
  <c r="A226" i="61" s="1"/>
  <c r="A227" i="61" s="1"/>
  <c r="A228" i="61" s="1"/>
  <c r="A229" i="61" s="1"/>
  <c r="A230" i="61" s="1"/>
  <c r="A231" i="61" s="1"/>
  <c r="A232" i="61" s="1"/>
  <c r="A233" i="61" s="1"/>
  <c r="A234" i="61" s="1"/>
  <c r="A235" i="61" s="1"/>
  <c r="A236" i="61" s="1"/>
  <c r="A237" i="61" s="1"/>
  <c r="A238" i="61" s="1"/>
  <c r="A239" i="61" s="1"/>
  <c r="A240" i="61" s="1"/>
  <c r="A241" i="61" s="1"/>
  <c r="A242" i="61" s="1"/>
  <c r="A243" i="61" s="1"/>
  <c r="A244" i="61" s="1"/>
  <c r="A245" i="61" s="1"/>
  <c r="A246" i="61" s="1"/>
  <c r="A247" i="61" s="1"/>
  <c r="A248" i="61" s="1"/>
  <c r="A249" i="61" s="1"/>
  <c r="A250" i="61" s="1"/>
  <c r="A251" i="61" s="1"/>
  <c r="A252" i="61" s="1"/>
  <c r="A253" i="61" s="1"/>
  <c r="A254" i="61" s="1"/>
  <c r="A255" i="61" s="1"/>
  <c r="A256" i="61" s="1"/>
  <c r="A257" i="61" s="1"/>
  <c r="A258" i="61" s="1"/>
  <c r="A259" i="61" s="1"/>
  <c r="A260" i="61" s="1"/>
  <c r="A261" i="61" s="1"/>
  <c r="A262" i="61" s="1"/>
  <c r="A263" i="61" s="1"/>
  <c r="A264" i="61" s="1"/>
  <c r="A265" i="61" s="1"/>
  <c r="A266" i="61" s="1"/>
  <c r="A267" i="61" s="1"/>
  <c r="A268" i="61" s="1"/>
  <c r="A269" i="61" s="1"/>
  <c r="A270" i="61" s="1"/>
  <c r="A271" i="61" s="1"/>
  <c r="A272" i="61" s="1"/>
  <c r="A273" i="61" s="1"/>
  <c r="A274" i="61" s="1"/>
  <c r="A275" i="61" s="1"/>
  <c r="A276" i="61" s="1"/>
  <c r="A277" i="61" s="1"/>
  <c r="A278" i="61" s="1"/>
  <c r="A279" i="61" s="1"/>
  <c r="A280" i="61" s="1"/>
  <c r="A281" i="61" s="1"/>
  <c r="A282" i="61" s="1"/>
  <c r="A283" i="61" s="1"/>
  <c r="A284" i="61" s="1"/>
  <c r="A285" i="61" s="1"/>
  <c r="A286" i="61" s="1"/>
  <c r="A287" i="61" s="1"/>
  <c r="A288" i="61" s="1"/>
  <c r="A289" i="61" s="1"/>
  <c r="A290" i="61" s="1"/>
  <c r="A291" i="61" s="1"/>
  <c r="A292" i="61" s="1"/>
  <c r="A293" i="61" s="1"/>
  <c r="A294" i="61" s="1"/>
  <c r="A295" i="61" s="1"/>
  <c r="A296" i="61" s="1"/>
  <c r="A297" i="61" s="1"/>
  <c r="A298" i="61" s="1"/>
  <c r="A299" i="61" s="1"/>
  <c r="A300" i="61" s="1"/>
  <c r="A301" i="61" s="1"/>
  <c r="A302" i="61" s="1"/>
  <c r="A303" i="61" s="1"/>
  <c r="A304" i="61" s="1"/>
  <c r="A305" i="61" s="1"/>
  <c r="A306" i="61" s="1"/>
  <c r="A307" i="61" s="1"/>
  <c r="A308" i="61" s="1"/>
  <c r="A309" i="61" s="1"/>
  <c r="A310" i="61" s="1"/>
  <c r="A311" i="61" s="1"/>
  <c r="A312" i="61" s="1"/>
  <c r="A313" i="61" s="1"/>
  <c r="A314" i="61" s="1"/>
  <c r="A315" i="61" s="1"/>
  <c r="A316" i="61" s="1"/>
  <c r="A317" i="61" s="1"/>
  <c r="A318" i="61" s="1"/>
  <c r="A319" i="61" s="1"/>
  <c r="A320" i="61" s="1"/>
  <c r="A321" i="61" s="1"/>
  <c r="A322" i="61" s="1"/>
  <c r="A323" i="61" s="1"/>
  <c r="A324" i="61" s="1"/>
  <c r="A325" i="61" s="1"/>
  <c r="A326" i="61" s="1"/>
  <c r="A327" i="61" s="1"/>
  <c r="A328" i="61" s="1"/>
  <c r="A329" i="61" s="1"/>
  <c r="A330" i="61" s="1"/>
  <c r="A331" i="61" s="1"/>
  <c r="A332" i="61" s="1"/>
  <c r="A333" i="61" s="1"/>
  <c r="A334" i="61" s="1"/>
  <c r="A335" i="61" s="1"/>
  <c r="A336" i="61" s="1"/>
  <c r="A337" i="61" s="1"/>
  <c r="A338" i="61" s="1"/>
  <c r="A339" i="61" s="1"/>
  <c r="A340" i="61" s="1"/>
  <c r="A341" i="61" s="1"/>
  <c r="A342" i="61" s="1"/>
  <c r="A343" i="61" s="1"/>
  <c r="A344" i="61" s="1"/>
  <c r="A345" i="61" s="1"/>
  <c r="A346" i="61" s="1"/>
  <c r="A347" i="61" s="1"/>
  <c r="A348" i="61" s="1"/>
  <c r="A349" i="61" s="1"/>
  <c r="A350" i="61" s="1"/>
  <c r="A351" i="61" s="1"/>
  <c r="A352" i="61" s="1"/>
  <c r="A353" i="61" s="1"/>
  <c r="A354" i="61" s="1"/>
  <c r="A355" i="61" s="1"/>
  <c r="A356" i="61" s="1"/>
  <c r="A357" i="61" s="1"/>
  <c r="A358" i="61" s="1"/>
  <c r="A359" i="61" s="1"/>
  <c r="A360" i="61" s="1"/>
  <c r="A361" i="61" s="1"/>
  <c r="A362" i="61" s="1"/>
  <c r="A363" i="61" s="1"/>
  <c r="A364" i="61" s="1"/>
  <c r="A365" i="61" s="1"/>
  <c r="A366" i="61" s="1"/>
  <c r="A367" i="61" s="1"/>
  <c r="A368" i="61" s="1"/>
  <c r="A369" i="61" s="1"/>
  <c r="A370" i="61" s="1"/>
  <c r="A371" i="61" s="1"/>
  <c r="A372" i="61" s="1"/>
  <c r="A373" i="61" s="1"/>
  <c r="A374" i="61" s="1"/>
  <c r="A375" i="61" s="1"/>
  <c r="A376" i="61" s="1"/>
  <c r="A377" i="61" s="1"/>
  <c r="A378" i="61" s="1"/>
  <c r="A379" i="61" s="1"/>
  <c r="A380" i="61" s="1"/>
  <c r="A381" i="61" s="1"/>
  <c r="A382" i="61" s="1"/>
  <c r="A383" i="61" s="1"/>
  <c r="A384" i="61" s="1"/>
  <c r="A385" i="61" s="1"/>
  <c r="A386" i="61" s="1"/>
  <c r="A387" i="61" s="1"/>
  <c r="A388" i="61" s="1"/>
  <c r="A389" i="61" s="1"/>
  <c r="A390" i="61" s="1"/>
  <c r="A391" i="61" s="1"/>
  <c r="A392" i="61" s="1"/>
  <c r="A393" i="61" s="1"/>
  <c r="A394" i="61" s="1"/>
  <c r="A395" i="61" s="1"/>
  <c r="A396" i="61" s="1"/>
  <c r="A397" i="61" s="1"/>
  <c r="A398" i="61" s="1"/>
  <c r="A399" i="61" s="1"/>
  <c r="A400" i="61" s="1"/>
  <c r="A401" i="61" s="1"/>
  <c r="A402" i="61" s="1"/>
  <c r="A403" i="61" s="1"/>
  <c r="A404" i="61" s="1"/>
  <c r="A405" i="61" s="1"/>
  <c r="A406" i="61" s="1"/>
  <c r="A407" i="61" s="1"/>
  <c r="A408" i="61" s="1"/>
  <c r="A409" i="61" s="1"/>
  <c r="A410" i="61" s="1"/>
  <c r="A411" i="61" s="1"/>
  <c r="A412" i="61" s="1"/>
  <c r="A413" i="61" s="1"/>
  <c r="A414" i="61" s="1"/>
  <c r="A415" i="61" s="1"/>
  <c r="A416" i="61" s="1"/>
  <c r="A417" i="61" s="1"/>
  <c r="A418" i="61" s="1"/>
  <c r="A419" i="61" s="1"/>
  <c r="A420" i="61" s="1"/>
  <c r="A421" i="61" s="1"/>
  <c r="A422" i="61" s="1"/>
  <c r="A423" i="61" s="1"/>
  <c r="A424" i="61" s="1"/>
  <c r="A425" i="61" s="1"/>
  <c r="A426" i="61" s="1"/>
  <c r="A427" i="61" s="1"/>
  <c r="A428" i="61" s="1"/>
  <c r="A429" i="61" s="1"/>
  <c r="A430" i="61" s="1"/>
  <c r="A431" i="61" s="1"/>
  <c r="A432" i="61" s="1"/>
  <c r="A433" i="61" s="1"/>
  <c r="A434" i="61" s="1"/>
  <c r="A435" i="61" s="1"/>
  <c r="A436" i="61" s="1"/>
  <c r="E3" i="61"/>
  <c r="E4" i="61" s="1"/>
  <c r="E5" i="61" s="1"/>
  <c r="E6" i="61" s="1"/>
  <c r="E7" i="61" s="1"/>
  <c r="E8" i="61" s="1"/>
  <c r="E9" i="61" s="1"/>
  <c r="E10" i="61" s="1"/>
  <c r="E11" i="61" s="1"/>
  <c r="E12" i="61" s="1"/>
  <c r="E13" i="61" s="1"/>
  <c r="E14" i="61" s="1"/>
  <c r="E15" i="61" s="1"/>
  <c r="E16" i="61" s="1"/>
  <c r="E17" i="61" s="1"/>
  <c r="E18" i="61" s="1"/>
  <c r="E19" i="61" s="1"/>
  <c r="E20" i="61" s="1"/>
  <c r="E21" i="61" s="1"/>
  <c r="E22" i="61" s="1"/>
  <c r="E23" i="61" s="1"/>
  <c r="E24" i="61" s="1"/>
  <c r="E25" i="61" s="1"/>
  <c r="E26" i="61" s="1"/>
  <c r="E27" i="61" s="1"/>
  <c r="E28" i="61" s="1"/>
  <c r="E29" i="61" s="1"/>
  <c r="E30" i="61" s="1"/>
  <c r="E31" i="61" s="1"/>
  <c r="E32" i="61" s="1"/>
  <c r="E33" i="61" s="1"/>
  <c r="E34" i="61" s="1"/>
  <c r="E35" i="61" s="1"/>
  <c r="E36" i="61" s="1"/>
  <c r="E37" i="61" s="1"/>
  <c r="E38" i="61" s="1"/>
  <c r="E39" i="61" s="1"/>
  <c r="E40" i="61" s="1"/>
  <c r="E41" i="61" s="1"/>
  <c r="E42" i="61" s="1"/>
  <c r="E43" i="61" s="1"/>
  <c r="E44" i="61" s="1"/>
  <c r="E45" i="61" s="1"/>
  <c r="E46" i="61" s="1"/>
  <c r="E47" i="61" s="1"/>
  <c r="E48" i="61" s="1"/>
  <c r="E49" i="61" s="1"/>
  <c r="E50" i="61" s="1"/>
  <c r="E51" i="61" s="1"/>
  <c r="E52" i="61" s="1"/>
  <c r="E53" i="61" s="1"/>
  <c r="E54" i="61" s="1"/>
  <c r="E55" i="61" s="1"/>
  <c r="E56" i="61" s="1"/>
  <c r="E57" i="61" s="1"/>
  <c r="E58" i="61" s="1"/>
  <c r="E59" i="61" s="1"/>
  <c r="E60" i="61" s="1"/>
  <c r="E61" i="61" s="1"/>
  <c r="E62" i="61" s="1"/>
  <c r="E63" i="61" s="1"/>
  <c r="E64" i="61" s="1"/>
  <c r="E65" i="61" s="1"/>
  <c r="E66" i="61" s="1"/>
  <c r="E67" i="61" s="1"/>
  <c r="E68" i="61" s="1"/>
  <c r="E69" i="61" s="1"/>
  <c r="E70" i="61" s="1"/>
  <c r="E71" i="61" s="1"/>
  <c r="E72" i="61" s="1"/>
  <c r="E73" i="61" s="1"/>
  <c r="E74" i="61" s="1"/>
  <c r="E75" i="61" s="1"/>
  <c r="E76" i="61" s="1"/>
  <c r="E77" i="61" s="1"/>
  <c r="E78" i="61" s="1"/>
  <c r="E79" i="61" s="1"/>
  <c r="E80" i="61" s="1"/>
  <c r="E81" i="61" s="1"/>
  <c r="E82" i="61" s="1"/>
  <c r="E83" i="61" s="1"/>
  <c r="E84" i="61" s="1"/>
  <c r="E85" i="61" s="1"/>
  <c r="E86" i="61" s="1"/>
  <c r="E87" i="61" s="1"/>
  <c r="E88" i="61" s="1"/>
  <c r="E89" i="61" s="1"/>
  <c r="E90" i="61" s="1"/>
  <c r="E91" i="61" s="1"/>
  <c r="E92" i="61" s="1"/>
  <c r="E93" i="61" s="1"/>
  <c r="E94" i="61" s="1"/>
  <c r="E95" i="61" s="1"/>
  <c r="E96" i="61" s="1"/>
  <c r="E97" i="61" s="1"/>
  <c r="E98" i="61" s="1"/>
  <c r="E99" i="61" s="1"/>
  <c r="E100" i="61" s="1"/>
  <c r="E101" i="61" s="1"/>
  <c r="E102" i="61" s="1"/>
  <c r="E103" i="61" s="1"/>
  <c r="E104" i="61" s="1"/>
  <c r="E105" i="61" s="1"/>
  <c r="E106" i="61" s="1"/>
  <c r="E107" i="61" s="1"/>
  <c r="E108" i="61" s="1"/>
  <c r="E109" i="61" s="1"/>
  <c r="E110" i="61" s="1"/>
  <c r="E111" i="61" s="1"/>
  <c r="E112" i="61" s="1"/>
  <c r="E113" i="61" s="1"/>
  <c r="E114" i="61" s="1"/>
  <c r="E115" i="61" s="1"/>
  <c r="E116" i="61" s="1"/>
  <c r="E117" i="61" s="1"/>
  <c r="E118" i="61" s="1"/>
  <c r="E119" i="61" s="1"/>
  <c r="E120" i="61" s="1"/>
  <c r="E121" i="61" s="1"/>
  <c r="E122" i="61" s="1"/>
  <c r="E123" i="61" s="1"/>
  <c r="E124" i="61" s="1"/>
  <c r="E125" i="61" s="1"/>
  <c r="E126" i="61" s="1"/>
  <c r="E127" i="61" s="1"/>
  <c r="E128" i="61" s="1"/>
  <c r="E129" i="61" s="1"/>
  <c r="E130" i="61" s="1"/>
  <c r="E131" i="61" s="1"/>
  <c r="E132" i="61" s="1"/>
  <c r="E133" i="61" s="1"/>
  <c r="E134" i="61" s="1"/>
  <c r="E135" i="61" s="1"/>
  <c r="E136" i="61" s="1"/>
  <c r="E137" i="61" s="1"/>
  <c r="E138" i="61" s="1"/>
  <c r="E139" i="61" s="1"/>
  <c r="E140" i="61" s="1"/>
  <c r="E141" i="61" s="1"/>
  <c r="E142" i="61" s="1"/>
  <c r="E143" i="61" s="1"/>
  <c r="E144" i="61" s="1"/>
  <c r="E145" i="61" s="1"/>
  <c r="E146" i="61" s="1"/>
  <c r="E147" i="61" s="1"/>
  <c r="E148" i="61" s="1"/>
  <c r="E149" i="61" s="1"/>
  <c r="E150" i="61" s="1"/>
  <c r="E151" i="61" s="1"/>
  <c r="E152" i="61" s="1"/>
  <c r="E153" i="61" s="1"/>
  <c r="E154" i="61" s="1"/>
  <c r="E155" i="61" s="1"/>
  <c r="E156" i="61" s="1"/>
  <c r="E157" i="61" s="1"/>
  <c r="E158" i="61" s="1"/>
  <c r="E159" i="61" s="1"/>
  <c r="E160" i="61" s="1"/>
  <c r="E161" i="61" s="1"/>
  <c r="E162" i="61" s="1"/>
  <c r="E163" i="61" s="1"/>
  <c r="E164" i="61" s="1"/>
  <c r="E165" i="61" s="1"/>
  <c r="E166" i="61" s="1"/>
  <c r="E167" i="61" s="1"/>
  <c r="E168" i="61" s="1"/>
  <c r="E169" i="61" s="1"/>
  <c r="E170" i="61" s="1"/>
  <c r="E171" i="61" s="1"/>
  <c r="E172" i="61" s="1"/>
  <c r="E173" i="61" s="1"/>
  <c r="E174" i="61" s="1"/>
  <c r="E175" i="61" s="1"/>
  <c r="E176" i="61" s="1"/>
  <c r="E177" i="61" s="1"/>
  <c r="E178" i="61" s="1"/>
  <c r="E179" i="61" s="1"/>
  <c r="E180" i="61" s="1"/>
  <c r="E181" i="61" s="1"/>
  <c r="E182" i="61" s="1"/>
  <c r="E183" i="61" s="1"/>
  <c r="E184" i="61" s="1"/>
  <c r="E185" i="61" s="1"/>
  <c r="E186" i="61" s="1"/>
  <c r="E187" i="61" s="1"/>
  <c r="E188" i="61" s="1"/>
  <c r="E189" i="61" s="1"/>
  <c r="E190" i="61" s="1"/>
  <c r="E191" i="61" s="1"/>
  <c r="E192" i="61" s="1"/>
  <c r="E193" i="61" s="1"/>
  <c r="E194" i="61" s="1"/>
  <c r="E195" i="61" s="1"/>
  <c r="E196" i="61" s="1"/>
  <c r="E197" i="61" s="1"/>
  <c r="E198" i="61" s="1"/>
  <c r="E199" i="61" s="1"/>
  <c r="E200" i="61" s="1"/>
  <c r="E201" i="61" s="1"/>
  <c r="E202" i="61" s="1"/>
  <c r="E203" i="61" s="1"/>
  <c r="E204" i="61" s="1"/>
  <c r="E205" i="61" s="1"/>
  <c r="E206" i="61" s="1"/>
  <c r="E207" i="61" s="1"/>
  <c r="E208" i="61" s="1"/>
  <c r="E209" i="61" s="1"/>
  <c r="E210" i="61" s="1"/>
  <c r="E211" i="61" s="1"/>
  <c r="E212" i="61" s="1"/>
  <c r="E213" i="61" s="1"/>
  <c r="E214" i="61" s="1"/>
  <c r="E215" i="61" s="1"/>
  <c r="E216" i="61" s="1"/>
  <c r="E217" i="61" s="1"/>
  <c r="E218" i="61" s="1"/>
  <c r="E219" i="61" s="1"/>
  <c r="E220" i="61" s="1"/>
  <c r="E221" i="61" s="1"/>
  <c r="E222" i="61" s="1"/>
  <c r="E223" i="61" s="1"/>
  <c r="E224" i="61" s="1"/>
  <c r="E225" i="61" s="1"/>
  <c r="E226" i="61" s="1"/>
  <c r="E227" i="61" s="1"/>
  <c r="E228" i="61" s="1"/>
  <c r="E229" i="61" s="1"/>
  <c r="E230" i="61" s="1"/>
  <c r="E231" i="61" s="1"/>
  <c r="E232" i="61" s="1"/>
  <c r="E233" i="61" s="1"/>
  <c r="E234" i="61" s="1"/>
  <c r="E235" i="61" s="1"/>
  <c r="E236" i="61" s="1"/>
  <c r="E237" i="61" s="1"/>
  <c r="E238" i="61" s="1"/>
  <c r="E239" i="61" s="1"/>
  <c r="E240" i="61" s="1"/>
  <c r="E241" i="61" s="1"/>
  <c r="E242" i="61" s="1"/>
  <c r="E243" i="61" s="1"/>
  <c r="E244" i="61" s="1"/>
  <c r="E245" i="61" s="1"/>
  <c r="E246" i="61" s="1"/>
  <c r="E247" i="61" s="1"/>
  <c r="E248" i="61" s="1"/>
  <c r="E249" i="61" s="1"/>
  <c r="E250" i="61" s="1"/>
  <c r="E251" i="61" s="1"/>
  <c r="E252" i="61" s="1"/>
  <c r="E253" i="61" s="1"/>
  <c r="E254" i="61" s="1"/>
  <c r="E255" i="61" s="1"/>
  <c r="E256" i="61" s="1"/>
  <c r="E257" i="61" s="1"/>
  <c r="E258" i="61" s="1"/>
  <c r="E259" i="61" s="1"/>
  <c r="E260" i="61" s="1"/>
  <c r="E261" i="61" s="1"/>
  <c r="E262" i="61" s="1"/>
  <c r="E263" i="61" s="1"/>
  <c r="E264" i="61" s="1"/>
  <c r="E265" i="61" s="1"/>
  <c r="E266" i="61" s="1"/>
  <c r="E267" i="61" s="1"/>
  <c r="E268" i="61" s="1"/>
  <c r="E269" i="61" s="1"/>
  <c r="E270" i="61" s="1"/>
  <c r="E271" i="61" s="1"/>
  <c r="E272" i="61" s="1"/>
  <c r="E273" i="61" s="1"/>
  <c r="E274" i="61" s="1"/>
  <c r="E275" i="61" s="1"/>
  <c r="E276" i="61" s="1"/>
  <c r="E277" i="61" s="1"/>
  <c r="E278" i="61" s="1"/>
  <c r="E279" i="61" s="1"/>
  <c r="E280" i="61" s="1"/>
  <c r="E281" i="61" s="1"/>
  <c r="E282" i="61" s="1"/>
  <c r="E283" i="61" s="1"/>
  <c r="E284" i="61" s="1"/>
  <c r="E285" i="61" s="1"/>
  <c r="E286" i="61" s="1"/>
  <c r="E287" i="61" s="1"/>
  <c r="E288" i="61" s="1"/>
  <c r="E289" i="61" s="1"/>
  <c r="E290" i="61" s="1"/>
  <c r="E291" i="61" s="1"/>
  <c r="E292" i="61" s="1"/>
  <c r="E293" i="61" s="1"/>
  <c r="E294" i="61" s="1"/>
  <c r="E295" i="61" s="1"/>
  <c r="E296" i="61" s="1"/>
  <c r="E297" i="61" s="1"/>
  <c r="E298" i="61" s="1"/>
  <c r="E299" i="61" s="1"/>
  <c r="E300" i="61" s="1"/>
  <c r="E301" i="61" s="1"/>
  <c r="E302" i="61" s="1"/>
  <c r="E303" i="61" s="1"/>
  <c r="E304" i="61" s="1"/>
  <c r="E305" i="61" s="1"/>
  <c r="E306" i="61" s="1"/>
  <c r="E307" i="61" s="1"/>
  <c r="E308" i="61" s="1"/>
  <c r="E309" i="61" s="1"/>
  <c r="E310" i="61" s="1"/>
  <c r="E311" i="61" s="1"/>
  <c r="E312" i="61" s="1"/>
  <c r="E313" i="61" s="1"/>
  <c r="E314" i="61" s="1"/>
  <c r="E315" i="61" s="1"/>
  <c r="E316" i="61" s="1"/>
  <c r="E317" i="61" s="1"/>
  <c r="E318" i="61" s="1"/>
  <c r="E319" i="61" s="1"/>
  <c r="E320" i="61" s="1"/>
  <c r="E321" i="61" s="1"/>
  <c r="E322" i="61" s="1"/>
  <c r="E323" i="61" s="1"/>
  <c r="E324" i="61" s="1"/>
  <c r="E325" i="61" s="1"/>
  <c r="E326" i="61" s="1"/>
  <c r="E327" i="61" s="1"/>
  <c r="E328" i="61" s="1"/>
  <c r="E329" i="61" s="1"/>
  <c r="E330" i="61" s="1"/>
  <c r="E331" i="61" s="1"/>
  <c r="E332" i="61" s="1"/>
  <c r="E333" i="61" s="1"/>
  <c r="E334" i="61" s="1"/>
  <c r="E335" i="61" s="1"/>
  <c r="E336" i="61" s="1"/>
  <c r="E337" i="61" s="1"/>
  <c r="E338" i="61" s="1"/>
  <c r="E339" i="61" s="1"/>
  <c r="E340" i="61" s="1"/>
  <c r="E341" i="61" s="1"/>
  <c r="E342" i="61" s="1"/>
  <c r="E343" i="61" s="1"/>
  <c r="E344" i="61" s="1"/>
  <c r="E345" i="61" s="1"/>
  <c r="E346" i="61" s="1"/>
  <c r="E347" i="61" s="1"/>
  <c r="E348" i="61" s="1"/>
  <c r="E349" i="61" s="1"/>
  <c r="E350" i="61" s="1"/>
  <c r="E351" i="61" s="1"/>
  <c r="E352" i="61" s="1"/>
  <c r="E353" i="61" s="1"/>
  <c r="E354" i="61" s="1"/>
  <c r="E355" i="61" s="1"/>
  <c r="E356" i="61" s="1"/>
  <c r="E357" i="61" s="1"/>
  <c r="E358" i="61" s="1"/>
  <c r="E359" i="61" s="1"/>
  <c r="E360" i="61" s="1"/>
  <c r="E361" i="61" s="1"/>
  <c r="E362" i="61" s="1"/>
  <c r="E363" i="61" s="1"/>
  <c r="E364" i="61" s="1"/>
  <c r="E365" i="61" s="1"/>
  <c r="E366" i="61" s="1"/>
  <c r="E367" i="61" s="1"/>
  <c r="E368" i="61" s="1"/>
  <c r="E369" i="61" s="1"/>
  <c r="E370" i="61" s="1"/>
  <c r="E371" i="61" s="1"/>
  <c r="E372" i="61" s="1"/>
  <c r="E373" i="61" s="1"/>
  <c r="E374" i="61" s="1"/>
  <c r="E375" i="61" s="1"/>
  <c r="E376" i="61" s="1"/>
  <c r="E377" i="61" s="1"/>
  <c r="E378" i="61" s="1"/>
  <c r="E379" i="61" s="1"/>
  <c r="E380" i="61" s="1"/>
  <c r="E381" i="61" s="1"/>
  <c r="E382" i="61" s="1"/>
  <c r="E383" i="61" s="1"/>
  <c r="E384" i="61" s="1"/>
  <c r="E385" i="61" s="1"/>
  <c r="E386" i="61" s="1"/>
  <c r="E387" i="61" s="1"/>
  <c r="E388" i="61" s="1"/>
  <c r="E389" i="61" s="1"/>
  <c r="E390" i="61" s="1"/>
  <c r="E391" i="61" s="1"/>
  <c r="E392" i="61" s="1"/>
  <c r="E393" i="61" s="1"/>
  <c r="E394" i="61" s="1"/>
  <c r="E395" i="61" s="1"/>
  <c r="E396" i="61" s="1"/>
  <c r="E397" i="61" s="1"/>
  <c r="E398" i="61" s="1"/>
  <c r="E399" i="61" s="1"/>
  <c r="E400" i="61" s="1"/>
  <c r="E401" i="61" s="1"/>
  <c r="E402" i="61" s="1"/>
  <c r="E403" i="61" s="1"/>
  <c r="E404" i="61" s="1"/>
  <c r="E405" i="61" s="1"/>
  <c r="E406" i="61" s="1"/>
  <c r="E407" i="61" s="1"/>
  <c r="E408" i="61" s="1"/>
  <c r="E409" i="61" s="1"/>
  <c r="E410" i="61" s="1"/>
  <c r="E411" i="61" s="1"/>
  <c r="E412" i="61" s="1"/>
  <c r="E413" i="61" s="1"/>
  <c r="E414" i="61" s="1"/>
  <c r="E415" i="61" s="1"/>
  <c r="E416" i="61" s="1"/>
  <c r="E417" i="61" s="1"/>
  <c r="E418" i="61" s="1"/>
  <c r="E419" i="61" s="1"/>
  <c r="E420" i="61" s="1"/>
  <c r="E421" i="61" s="1"/>
  <c r="E422" i="61" s="1"/>
  <c r="E423" i="61" s="1"/>
  <c r="E424" i="61" s="1"/>
  <c r="E425" i="61" s="1"/>
  <c r="E426" i="61" s="1"/>
  <c r="E427" i="61" s="1"/>
  <c r="E428" i="61" s="1"/>
  <c r="E429" i="61" s="1"/>
  <c r="E430" i="61" s="1"/>
  <c r="E431" i="61" s="1"/>
  <c r="E432" i="61" s="1"/>
  <c r="E433" i="61" s="1"/>
  <c r="E434" i="61" s="1"/>
  <c r="E435" i="61" s="1"/>
  <c r="E436" i="61" s="1"/>
  <c r="F3" i="61"/>
  <c r="F4" i="61" s="1"/>
  <c r="F5" i="61" s="1"/>
  <c r="F6" i="61" s="1"/>
  <c r="F7" i="61" s="1"/>
  <c r="F8" i="61" s="1"/>
  <c r="F9" i="61" s="1"/>
  <c r="F10" i="61" s="1"/>
  <c r="F11" i="61" s="1"/>
  <c r="F12" i="61" s="1"/>
  <c r="F13" i="61" s="1"/>
  <c r="F14" i="61" s="1"/>
  <c r="F15" i="61" s="1"/>
  <c r="F16" i="61" s="1"/>
  <c r="F17" i="61" s="1"/>
  <c r="F18" i="61" s="1"/>
  <c r="F19" i="61" s="1"/>
  <c r="F20" i="61" s="1"/>
  <c r="F21" i="61" s="1"/>
  <c r="F22" i="61" s="1"/>
  <c r="F23" i="61" s="1"/>
  <c r="F24" i="61" s="1"/>
  <c r="F25" i="61" s="1"/>
  <c r="F26" i="61" s="1"/>
  <c r="F27" i="61" s="1"/>
  <c r="F28" i="61" s="1"/>
  <c r="F29" i="61" s="1"/>
  <c r="F30" i="61" s="1"/>
  <c r="F31" i="61" s="1"/>
  <c r="F32" i="61" s="1"/>
  <c r="F33" i="61" s="1"/>
  <c r="F34" i="61" s="1"/>
  <c r="F35" i="61" s="1"/>
  <c r="F36" i="61" s="1"/>
  <c r="F37" i="61" s="1"/>
  <c r="F38" i="61" s="1"/>
  <c r="F39" i="61" s="1"/>
  <c r="F40" i="61" s="1"/>
  <c r="F41" i="61" s="1"/>
  <c r="F42" i="61" s="1"/>
  <c r="F43" i="61" s="1"/>
  <c r="F44" i="61" s="1"/>
  <c r="F45" i="61" s="1"/>
  <c r="F46" i="61" s="1"/>
  <c r="F47" i="61" s="1"/>
  <c r="F48" i="61" s="1"/>
  <c r="F49" i="61" s="1"/>
  <c r="F50" i="61" s="1"/>
  <c r="F51" i="61" s="1"/>
  <c r="F52" i="61" s="1"/>
  <c r="F53" i="61" s="1"/>
  <c r="F54" i="61" s="1"/>
  <c r="F55" i="61" s="1"/>
  <c r="F56" i="61" s="1"/>
  <c r="F57" i="61" s="1"/>
  <c r="F58" i="61" s="1"/>
  <c r="F59" i="61" s="1"/>
  <c r="F60" i="61" s="1"/>
  <c r="F61" i="61" s="1"/>
  <c r="F62" i="61" s="1"/>
  <c r="F63" i="61" s="1"/>
  <c r="F64" i="61" s="1"/>
  <c r="F65" i="61" s="1"/>
  <c r="F66" i="61" s="1"/>
  <c r="F67" i="61" s="1"/>
  <c r="F68" i="61" s="1"/>
  <c r="F69" i="61" s="1"/>
  <c r="F70" i="61" s="1"/>
  <c r="F71" i="61" s="1"/>
  <c r="F72" i="61" s="1"/>
  <c r="F73" i="61" s="1"/>
  <c r="F74" i="61" s="1"/>
  <c r="F75" i="61" s="1"/>
  <c r="F76" i="61" s="1"/>
  <c r="F77" i="61" s="1"/>
  <c r="F78" i="61" s="1"/>
  <c r="F79" i="61" s="1"/>
  <c r="F80" i="61" s="1"/>
  <c r="F81" i="61" s="1"/>
  <c r="F82" i="61" s="1"/>
  <c r="F83" i="61" s="1"/>
  <c r="F84" i="61" s="1"/>
  <c r="F85" i="61" s="1"/>
  <c r="F86" i="61" s="1"/>
  <c r="F87" i="61" s="1"/>
  <c r="F88" i="61" s="1"/>
  <c r="F89" i="61" s="1"/>
  <c r="F90" i="61" s="1"/>
  <c r="F91" i="61" s="1"/>
  <c r="F92" i="61" s="1"/>
  <c r="F93" i="61" s="1"/>
  <c r="F94" i="61" s="1"/>
  <c r="F95" i="61" s="1"/>
  <c r="F96" i="61" s="1"/>
  <c r="F97" i="61" s="1"/>
  <c r="F98" i="61" s="1"/>
  <c r="F99" i="61" s="1"/>
  <c r="F100" i="61" s="1"/>
  <c r="F101" i="61" s="1"/>
  <c r="F102" i="61" s="1"/>
  <c r="F103" i="61" s="1"/>
  <c r="F104" i="61" s="1"/>
  <c r="F105" i="61" s="1"/>
  <c r="F106" i="61" s="1"/>
  <c r="F107" i="61" s="1"/>
  <c r="F108" i="61" s="1"/>
  <c r="F109" i="61" s="1"/>
  <c r="F110" i="61" s="1"/>
  <c r="F111" i="61" s="1"/>
  <c r="F112" i="61" s="1"/>
  <c r="F113" i="61" s="1"/>
  <c r="F114" i="61" s="1"/>
  <c r="F115" i="61" s="1"/>
  <c r="F116" i="61" s="1"/>
  <c r="F117" i="61" s="1"/>
  <c r="F118" i="61" s="1"/>
  <c r="F119" i="61" s="1"/>
  <c r="F120" i="61" s="1"/>
  <c r="F121" i="61" s="1"/>
  <c r="F122" i="61" s="1"/>
  <c r="F123" i="61" s="1"/>
  <c r="F124" i="61" s="1"/>
  <c r="F125" i="61" s="1"/>
  <c r="F126" i="61" s="1"/>
  <c r="F127" i="61" s="1"/>
  <c r="F128" i="61" s="1"/>
  <c r="F129" i="61" s="1"/>
  <c r="F130" i="61" s="1"/>
  <c r="F131" i="61" s="1"/>
  <c r="F132" i="61" s="1"/>
  <c r="F133" i="61" s="1"/>
  <c r="F134" i="61" s="1"/>
  <c r="F135" i="61" s="1"/>
  <c r="F136" i="61" s="1"/>
  <c r="F137" i="61" s="1"/>
  <c r="F138" i="61" s="1"/>
  <c r="F139" i="61" s="1"/>
  <c r="F140" i="61" s="1"/>
  <c r="F141" i="61" s="1"/>
  <c r="F142" i="61" s="1"/>
  <c r="F143" i="61" s="1"/>
  <c r="F144" i="61" s="1"/>
  <c r="F145" i="61" s="1"/>
  <c r="F146" i="61" s="1"/>
  <c r="F147" i="61" s="1"/>
  <c r="F148" i="61" s="1"/>
  <c r="F149" i="61" s="1"/>
  <c r="F150" i="61" s="1"/>
  <c r="F151" i="61" s="1"/>
  <c r="F152" i="61" s="1"/>
  <c r="F153" i="61" s="1"/>
  <c r="F154" i="61" s="1"/>
  <c r="F155" i="61" s="1"/>
  <c r="F156" i="61" s="1"/>
  <c r="F157" i="61" s="1"/>
  <c r="F158" i="61" s="1"/>
  <c r="F159" i="61" s="1"/>
  <c r="F160" i="61" s="1"/>
  <c r="F161" i="61" s="1"/>
  <c r="F162" i="61" s="1"/>
  <c r="F163" i="61" s="1"/>
  <c r="F164" i="61" s="1"/>
  <c r="F165" i="61" s="1"/>
  <c r="F166" i="61" s="1"/>
  <c r="F167" i="61" s="1"/>
  <c r="F168" i="61" s="1"/>
  <c r="F169" i="61" s="1"/>
  <c r="F170" i="61" s="1"/>
  <c r="F171" i="61" s="1"/>
  <c r="F172" i="61" s="1"/>
  <c r="F173" i="61" s="1"/>
  <c r="F174" i="61" s="1"/>
  <c r="F175" i="61" s="1"/>
  <c r="F176" i="61" s="1"/>
  <c r="F177" i="61" s="1"/>
  <c r="F178" i="61" s="1"/>
  <c r="F179" i="61" s="1"/>
  <c r="F180" i="61" s="1"/>
  <c r="F181" i="61" s="1"/>
  <c r="F182" i="61" s="1"/>
  <c r="F183" i="61" s="1"/>
  <c r="F184" i="61" s="1"/>
  <c r="F185" i="61" s="1"/>
  <c r="F186" i="61" s="1"/>
  <c r="F187" i="61" s="1"/>
  <c r="F188" i="61" s="1"/>
  <c r="F189" i="61" s="1"/>
  <c r="F190" i="61" s="1"/>
  <c r="F191" i="61" s="1"/>
  <c r="F192" i="61" s="1"/>
  <c r="F193" i="61" s="1"/>
  <c r="F194" i="61" s="1"/>
  <c r="F195" i="61" s="1"/>
  <c r="F196" i="61" s="1"/>
  <c r="F197" i="61" s="1"/>
  <c r="F198" i="61" s="1"/>
  <c r="F199" i="61" s="1"/>
  <c r="F200" i="61" s="1"/>
  <c r="F201" i="61" s="1"/>
  <c r="F202" i="61" s="1"/>
  <c r="F203" i="61" s="1"/>
  <c r="F204" i="61" s="1"/>
  <c r="F205" i="61" s="1"/>
  <c r="F206" i="61" s="1"/>
  <c r="F207" i="61" s="1"/>
  <c r="F208" i="61" s="1"/>
  <c r="F209" i="61" s="1"/>
  <c r="F210" i="61" s="1"/>
  <c r="F211" i="61" s="1"/>
  <c r="F212" i="61" s="1"/>
  <c r="F213" i="61" s="1"/>
  <c r="F214" i="61" s="1"/>
  <c r="F215" i="61" s="1"/>
  <c r="F216" i="61" s="1"/>
  <c r="F217" i="61" s="1"/>
  <c r="F218" i="61" s="1"/>
  <c r="F219" i="61" s="1"/>
  <c r="F220" i="61" s="1"/>
  <c r="F221" i="61" s="1"/>
  <c r="F222" i="61" s="1"/>
  <c r="F223" i="61" s="1"/>
  <c r="F224" i="61" s="1"/>
  <c r="F225" i="61" s="1"/>
  <c r="F226" i="61" s="1"/>
  <c r="F227" i="61" s="1"/>
  <c r="F228" i="61" s="1"/>
  <c r="F229" i="61" s="1"/>
  <c r="F230" i="61" s="1"/>
  <c r="F231" i="61" s="1"/>
  <c r="F232" i="61" s="1"/>
  <c r="F233" i="61" s="1"/>
  <c r="F234" i="61" s="1"/>
  <c r="F235" i="61" s="1"/>
  <c r="F236" i="61" s="1"/>
  <c r="F237" i="61" s="1"/>
  <c r="F238" i="61" s="1"/>
  <c r="F239" i="61" s="1"/>
  <c r="F240" i="61" s="1"/>
  <c r="F241" i="61" s="1"/>
  <c r="F242" i="61" s="1"/>
  <c r="F243" i="61" s="1"/>
  <c r="F244" i="61" s="1"/>
  <c r="F245" i="61" s="1"/>
  <c r="F246" i="61" s="1"/>
  <c r="F247" i="61" s="1"/>
  <c r="F248" i="61" s="1"/>
  <c r="F249" i="61" s="1"/>
  <c r="F250" i="61" s="1"/>
  <c r="F251" i="61" s="1"/>
  <c r="F252" i="61" s="1"/>
  <c r="F253" i="61" s="1"/>
  <c r="F254" i="61" s="1"/>
  <c r="F255" i="61" s="1"/>
  <c r="F256" i="61" s="1"/>
  <c r="F257" i="61" s="1"/>
  <c r="F258" i="61" s="1"/>
  <c r="F259" i="61" s="1"/>
  <c r="F260" i="61" s="1"/>
  <c r="F261" i="61" s="1"/>
  <c r="F262" i="61" s="1"/>
  <c r="F263" i="61" s="1"/>
  <c r="F264" i="61" s="1"/>
  <c r="F265" i="61" s="1"/>
  <c r="F266" i="61" s="1"/>
  <c r="F267" i="61" s="1"/>
  <c r="F268" i="61" s="1"/>
  <c r="F269" i="61" s="1"/>
  <c r="F270" i="61" s="1"/>
  <c r="F271" i="61" s="1"/>
  <c r="F272" i="61" s="1"/>
  <c r="F273" i="61" s="1"/>
  <c r="F274" i="61" s="1"/>
  <c r="F275" i="61" s="1"/>
  <c r="F276" i="61" s="1"/>
  <c r="F277" i="61" s="1"/>
  <c r="F278" i="61" s="1"/>
  <c r="F279" i="61" s="1"/>
  <c r="F280" i="61" s="1"/>
  <c r="F281" i="61" s="1"/>
  <c r="F282" i="61" s="1"/>
  <c r="F283" i="61" s="1"/>
  <c r="F284" i="61" s="1"/>
  <c r="F285" i="61" s="1"/>
  <c r="F286" i="61" s="1"/>
  <c r="F287" i="61" s="1"/>
  <c r="F288" i="61" s="1"/>
  <c r="F289" i="61" s="1"/>
  <c r="F290" i="61" s="1"/>
  <c r="F291" i="61" s="1"/>
  <c r="F292" i="61" s="1"/>
  <c r="F293" i="61" s="1"/>
  <c r="F294" i="61" s="1"/>
  <c r="F295" i="61" s="1"/>
  <c r="F296" i="61" s="1"/>
  <c r="F297" i="61" s="1"/>
  <c r="F298" i="61" s="1"/>
  <c r="F299" i="61" s="1"/>
  <c r="F300" i="61" s="1"/>
  <c r="F301" i="61" s="1"/>
  <c r="F302" i="61" s="1"/>
  <c r="F303" i="61" s="1"/>
  <c r="F304" i="61" s="1"/>
  <c r="F305" i="61" s="1"/>
  <c r="F306" i="61" s="1"/>
  <c r="F307" i="61" s="1"/>
  <c r="F308" i="61" s="1"/>
  <c r="F309" i="61" s="1"/>
  <c r="F310" i="61" s="1"/>
  <c r="F311" i="61" s="1"/>
  <c r="F312" i="61" s="1"/>
  <c r="F313" i="61" s="1"/>
  <c r="F314" i="61" s="1"/>
  <c r="F315" i="61" s="1"/>
  <c r="F316" i="61" s="1"/>
  <c r="F317" i="61" s="1"/>
  <c r="F318" i="61" s="1"/>
  <c r="F319" i="61" s="1"/>
  <c r="F320" i="61" s="1"/>
  <c r="F321" i="61" s="1"/>
  <c r="F322" i="61" s="1"/>
  <c r="F323" i="61" s="1"/>
  <c r="F324" i="61" s="1"/>
  <c r="F325" i="61" s="1"/>
  <c r="F326" i="61" s="1"/>
  <c r="F327" i="61" s="1"/>
  <c r="F328" i="61" s="1"/>
  <c r="F329" i="61" s="1"/>
  <c r="F330" i="61" s="1"/>
  <c r="F331" i="61" s="1"/>
  <c r="F332" i="61" s="1"/>
  <c r="F333" i="61" s="1"/>
  <c r="F334" i="61" s="1"/>
  <c r="F335" i="61" s="1"/>
  <c r="F336" i="61" s="1"/>
  <c r="F337" i="61" s="1"/>
  <c r="F338" i="61" s="1"/>
  <c r="F339" i="61" s="1"/>
  <c r="F340" i="61" s="1"/>
  <c r="F341" i="61" s="1"/>
  <c r="F342" i="61" s="1"/>
  <c r="F343" i="61" s="1"/>
  <c r="F344" i="61" s="1"/>
  <c r="F345" i="61" s="1"/>
  <c r="F346" i="61" s="1"/>
  <c r="F347" i="61" s="1"/>
  <c r="F348" i="61" s="1"/>
  <c r="F349" i="61" s="1"/>
  <c r="F350" i="61" s="1"/>
  <c r="F351" i="61" s="1"/>
  <c r="F352" i="61" s="1"/>
  <c r="F353" i="61" s="1"/>
  <c r="F354" i="61" s="1"/>
  <c r="F355" i="61" s="1"/>
  <c r="F356" i="61" s="1"/>
  <c r="F357" i="61" s="1"/>
  <c r="F358" i="61" s="1"/>
  <c r="F359" i="61" s="1"/>
  <c r="F360" i="61" s="1"/>
  <c r="F361" i="61" s="1"/>
  <c r="F362" i="61" s="1"/>
  <c r="F363" i="61" s="1"/>
  <c r="F364" i="61" s="1"/>
  <c r="F365" i="61" s="1"/>
  <c r="F366" i="61" s="1"/>
  <c r="F367" i="61" s="1"/>
  <c r="F368" i="61" s="1"/>
  <c r="F369" i="61" s="1"/>
  <c r="F370" i="61" s="1"/>
  <c r="F371" i="61" s="1"/>
  <c r="F372" i="61" s="1"/>
  <c r="F373" i="61" s="1"/>
  <c r="F374" i="61" s="1"/>
  <c r="F375" i="61" s="1"/>
  <c r="F376" i="61" s="1"/>
  <c r="F377" i="61" s="1"/>
  <c r="F378" i="61" s="1"/>
  <c r="F379" i="61" s="1"/>
  <c r="F380" i="61" s="1"/>
  <c r="F381" i="61" s="1"/>
  <c r="F382" i="61" s="1"/>
  <c r="F383" i="61" s="1"/>
  <c r="F384" i="61" s="1"/>
  <c r="F385" i="61" s="1"/>
  <c r="F386" i="61" s="1"/>
  <c r="F387" i="61" s="1"/>
  <c r="F388" i="61" s="1"/>
  <c r="F389" i="61" s="1"/>
  <c r="F390" i="61" s="1"/>
  <c r="F391" i="61" s="1"/>
  <c r="F392" i="61" s="1"/>
  <c r="F393" i="61" s="1"/>
  <c r="F394" i="61" s="1"/>
  <c r="F395" i="61" s="1"/>
  <c r="F396" i="61" s="1"/>
  <c r="F397" i="61" s="1"/>
  <c r="F398" i="61" s="1"/>
  <c r="F399" i="61" s="1"/>
  <c r="F400" i="61" s="1"/>
  <c r="F401" i="61" s="1"/>
  <c r="F402" i="61" s="1"/>
  <c r="F403" i="61" s="1"/>
  <c r="F404" i="61" s="1"/>
  <c r="F405" i="61" s="1"/>
  <c r="F406" i="61" s="1"/>
  <c r="F407" i="61" s="1"/>
  <c r="F408" i="61" s="1"/>
  <c r="F409" i="61" s="1"/>
  <c r="F410" i="61" s="1"/>
  <c r="F411" i="61" s="1"/>
  <c r="F412" i="61" s="1"/>
  <c r="F413" i="61" s="1"/>
  <c r="F414" i="61" s="1"/>
  <c r="F415" i="61" s="1"/>
  <c r="F416" i="61" s="1"/>
  <c r="F417" i="61" s="1"/>
  <c r="F418" i="61" s="1"/>
  <c r="F419" i="61" s="1"/>
  <c r="F420" i="61" s="1"/>
  <c r="F421" i="61" s="1"/>
  <c r="F422" i="61" s="1"/>
  <c r="F423" i="61" s="1"/>
  <c r="F424" i="61" s="1"/>
  <c r="F425" i="61" s="1"/>
  <c r="F426" i="61" s="1"/>
  <c r="F427" i="61" s="1"/>
  <c r="F428" i="61" s="1"/>
  <c r="F429" i="61" s="1"/>
  <c r="F430" i="61" s="1"/>
  <c r="F431" i="61" s="1"/>
  <c r="F432" i="61" s="1"/>
  <c r="F433" i="61" s="1"/>
  <c r="F434" i="61" s="1"/>
  <c r="F435" i="61" s="1"/>
  <c r="F436" i="61" s="1"/>
  <c r="N3" i="61"/>
  <c r="N4" i="61" s="1"/>
  <c r="N5" i="61" s="1"/>
  <c r="N6" i="61" s="1"/>
  <c r="N7" i="61" s="1"/>
  <c r="N8" i="61" s="1"/>
  <c r="N9" i="61" s="1"/>
  <c r="N10" i="61" s="1"/>
  <c r="N11" i="61" s="1"/>
  <c r="N12" i="61" s="1"/>
  <c r="N13" i="61" s="1"/>
  <c r="N14" i="61" s="1"/>
  <c r="N15" i="61" s="1"/>
  <c r="N16" i="61" s="1"/>
  <c r="N17" i="61" s="1"/>
  <c r="N18" i="61" s="1"/>
  <c r="N19" i="61" s="1"/>
  <c r="N20" i="61" s="1"/>
  <c r="N21" i="61" s="1"/>
  <c r="N22" i="61" s="1"/>
  <c r="N23" i="61" s="1"/>
  <c r="N24" i="61" s="1"/>
  <c r="N25" i="61" s="1"/>
  <c r="N26" i="61" s="1"/>
  <c r="N27" i="61" s="1"/>
  <c r="N28" i="61" s="1"/>
  <c r="N29" i="61" s="1"/>
  <c r="N30" i="61" s="1"/>
  <c r="N31" i="61" s="1"/>
  <c r="N32" i="61" s="1"/>
  <c r="N33" i="61" s="1"/>
  <c r="N34" i="61" s="1"/>
  <c r="N35" i="61" s="1"/>
  <c r="N36" i="61" s="1"/>
  <c r="N37" i="61" s="1"/>
  <c r="N38" i="61" s="1"/>
  <c r="N39" i="61" s="1"/>
  <c r="N40" i="61" s="1"/>
  <c r="N41" i="61" s="1"/>
  <c r="N42" i="61" s="1"/>
  <c r="N43" i="61" s="1"/>
  <c r="N44" i="61" s="1"/>
  <c r="N45" i="61" s="1"/>
  <c r="N46" i="61" s="1"/>
  <c r="N47" i="61" s="1"/>
  <c r="N48" i="61" s="1"/>
  <c r="N49" i="61" s="1"/>
  <c r="N50" i="61" s="1"/>
  <c r="N51" i="61" s="1"/>
  <c r="N52" i="61" s="1"/>
  <c r="N53" i="61" s="1"/>
  <c r="N54" i="61" s="1"/>
  <c r="N55" i="61" s="1"/>
  <c r="N56" i="61" s="1"/>
  <c r="N57" i="61" s="1"/>
  <c r="N58" i="61" s="1"/>
  <c r="N59" i="61" s="1"/>
  <c r="N60" i="61" s="1"/>
  <c r="N61" i="61" s="1"/>
  <c r="N62" i="61" s="1"/>
  <c r="N63" i="61" s="1"/>
  <c r="N64" i="61" s="1"/>
  <c r="N65" i="61" s="1"/>
  <c r="N66" i="61" s="1"/>
  <c r="N67" i="61" s="1"/>
  <c r="N68" i="61" s="1"/>
  <c r="N69" i="61" s="1"/>
  <c r="N70" i="61" s="1"/>
  <c r="N71" i="61" s="1"/>
  <c r="N72" i="61" s="1"/>
  <c r="N73" i="61" s="1"/>
  <c r="N74" i="61" s="1"/>
  <c r="N75" i="61" s="1"/>
  <c r="N76" i="61" s="1"/>
  <c r="N77" i="61" s="1"/>
  <c r="N78" i="61" s="1"/>
  <c r="N79" i="61" s="1"/>
  <c r="N80" i="61" s="1"/>
  <c r="N81" i="61" s="1"/>
  <c r="N82" i="61" s="1"/>
  <c r="N83" i="61" s="1"/>
  <c r="N84" i="61" s="1"/>
  <c r="N85" i="61" s="1"/>
  <c r="N86" i="61" s="1"/>
  <c r="N87" i="61" s="1"/>
  <c r="N88" i="61" s="1"/>
  <c r="N89" i="61" s="1"/>
  <c r="N90" i="61" s="1"/>
  <c r="N91" i="61" s="1"/>
  <c r="N92" i="61" s="1"/>
  <c r="N93" i="61" s="1"/>
  <c r="N94" i="61" s="1"/>
  <c r="N95" i="61" s="1"/>
  <c r="N96" i="61" s="1"/>
  <c r="N97" i="61" s="1"/>
  <c r="N98" i="61" s="1"/>
  <c r="N99" i="61" s="1"/>
  <c r="N100" i="61" s="1"/>
  <c r="N101" i="61" s="1"/>
  <c r="N102" i="61" s="1"/>
  <c r="N103" i="61" s="1"/>
  <c r="N104" i="61" s="1"/>
  <c r="N105" i="61" s="1"/>
  <c r="N106" i="61" s="1"/>
  <c r="N107" i="61" s="1"/>
  <c r="N108" i="61" s="1"/>
  <c r="N109" i="61" s="1"/>
  <c r="N110" i="61" s="1"/>
  <c r="N111" i="61" s="1"/>
  <c r="N112" i="61" s="1"/>
  <c r="N113" i="61" s="1"/>
  <c r="N114" i="61" s="1"/>
  <c r="N115" i="61" s="1"/>
  <c r="N116" i="61" s="1"/>
  <c r="N117" i="61" s="1"/>
  <c r="N118" i="61" s="1"/>
  <c r="N119" i="61" s="1"/>
  <c r="N120" i="61" s="1"/>
  <c r="N121" i="61" s="1"/>
  <c r="N122" i="61" s="1"/>
  <c r="N123" i="61" s="1"/>
  <c r="N124" i="61" s="1"/>
  <c r="N125" i="61" s="1"/>
  <c r="N126" i="61" s="1"/>
  <c r="N127" i="61" s="1"/>
  <c r="N128" i="61" s="1"/>
  <c r="N129" i="61" s="1"/>
  <c r="N130" i="61" s="1"/>
  <c r="N131" i="61" s="1"/>
  <c r="N132" i="61" s="1"/>
  <c r="N133" i="61" s="1"/>
  <c r="N134" i="61" s="1"/>
  <c r="N135" i="61" s="1"/>
  <c r="N136" i="61" s="1"/>
  <c r="N137" i="61" s="1"/>
  <c r="N138" i="61" s="1"/>
  <c r="N139" i="61" s="1"/>
  <c r="N140" i="61" s="1"/>
  <c r="N141" i="61" s="1"/>
  <c r="N142" i="61" s="1"/>
  <c r="N143" i="61" s="1"/>
  <c r="N144" i="61" s="1"/>
  <c r="N145" i="61" s="1"/>
  <c r="N146" i="61" s="1"/>
  <c r="N147" i="61" s="1"/>
  <c r="N148" i="61" s="1"/>
  <c r="N149" i="61" s="1"/>
  <c r="N150" i="61" s="1"/>
  <c r="N151" i="61" s="1"/>
  <c r="N152" i="61" s="1"/>
  <c r="N153" i="61" s="1"/>
  <c r="N154" i="61" s="1"/>
  <c r="N155" i="61" s="1"/>
  <c r="N156" i="61" s="1"/>
  <c r="N157" i="61" s="1"/>
  <c r="N158" i="61" s="1"/>
  <c r="N159" i="61" s="1"/>
  <c r="N160" i="61" s="1"/>
  <c r="N161" i="61" s="1"/>
  <c r="N162" i="61" s="1"/>
  <c r="N163" i="61" s="1"/>
  <c r="N164" i="61" s="1"/>
  <c r="N165" i="61" s="1"/>
  <c r="N166" i="61" s="1"/>
  <c r="N167" i="61" s="1"/>
  <c r="N168" i="61" s="1"/>
  <c r="N169" i="61" s="1"/>
  <c r="N170" i="61" s="1"/>
  <c r="N171" i="61" s="1"/>
  <c r="N172" i="61" s="1"/>
  <c r="N173" i="61" s="1"/>
  <c r="N174" i="61" s="1"/>
  <c r="N175" i="61" s="1"/>
  <c r="N176" i="61" s="1"/>
  <c r="N177" i="61" s="1"/>
  <c r="N178" i="61" s="1"/>
  <c r="N179" i="61" s="1"/>
  <c r="N180" i="61" s="1"/>
  <c r="N181" i="61" s="1"/>
  <c r="N182" i="61" s="1"/>
  <c r="N183" i="61" s="1"/>
  <c r="N184" i="61" s="1"/>
  <c r="N185" i="61" s="1"/>
  <c r="N186" i="61" s="1"/>
  <c r="N187" i="61" s="1"/>
  <c r="N188" i="61" s="1"/>
  <c r="N189" i="61" s="1"/>
  <c r="N190" i="61" s="1"/>
  <c r="N191" i="61" s="1"/>
  <c r="N192" i="61" s="1"/>
  <c r="N193" i="61" s="1"/>
  <c r="N194" i="61" s="1"/>
  <c r="N195" i="61" s="1"/>
  <c r="N196" i="61" s="1"/>
  <c r="N197" i="61" s="1"/>
  <c r="N198" i="61" s="1"/>
  <c r="N199" i="61" s="1"/>
  <c r="N200" i="61" s="1"/>
  <c r="N201" i="61" s="1"/>
  <c r="N202" i="61" s="1"/>
  <c r="N203" i="61" s="1"/>
  <c r="N204" i="61" s="1"/>
  <c r="N205" i="61" s="1"/>
  <c r="N206" i="61" s="1"/>
  <c r="N207" i="61" s="1"/>
  <c r="N208" i="61" s="1"/>
  <c r="N209" i="61" s="1"/>
  <c r="N210" i="61" s="1"/>
  <c r="N211" i="61" s="1"/>
  <c r="N212" i="61" s="1"/>
  <c r="N213" i="61" s="1"/>
  <c r="N214" i="61" s="1"/>
  <c r="N215" i="61" s="1"/>
  <c r="N216" i="61" s="1"/>
  <c r="N217" i="61" s="1"/>
  <c r="N218" i="61" s="1"/>
  <c r="N219" i="61" s="1"/>
  <c r="N220" i="61" s="1"/>
  <c r="N221" i="61" s="1"/>
  <c r="N222" i="61" s="1"/>
  <c r="N223" i="61" s="1"/>
  <c r="N224" i="61" s="1"/>
  <c r="N225" i="61" s="1"/>
  <c r="N226" i="61" s="1"/>
  <c r="N227" i="61" s="1"/>
  <c r="N228" i="61" s="1"/>
  <c r="N229" i="61" s="1"/>
  <c r="N230" i="61" s="1"/>
  <c r="N231" i="61" s="1"/>
  <c r="N232" i="61" s="1"/>
  <c r="N233" i="61" s="1"/>
  <c r="N234" i="61" s="1"/>
  <c r="N235" i="61" s="1"/>
  <c r="N236" i="61" s="1"/>
  <c r="N237" i="61" s="1"/>
  <c r="N238" i="61" s="1"/>
  <c r="N239" i="61" s="1"/>
  <c r="N240" i="61" s="1"/>
  <c r="N241" i="61" s="1"/>
  <c r="N242" i="61" s="1"/>
  <c r="N243" i="61" s="1"/>
  <c r="N244" i="61" s="1"/>
  <c r="N245" i="61" s="1"/>
  <c r="N246" i="61" s="1"/>
  <c r="N247" i="61" s="1"/>
  <c r="N248" i="61" s="1"/>
  <c r="N249" i="61" s="1"/>
  <c r="N250" i="61" s="1"/>
  <c r="N251" i="61" s="1"/>
  <c r="N252" i="61" s="1"/>
  <c r="N253" i="61" s="1"/>
  <c r="N254" i="61" s="1"/>
  <c r="N255" i="61" s="1"/>
  <c r="N256" i="61" s="1"/>
  <c r="N257" i="61" s="1"/>
  <c r="N258" i="61" s="1"/>
  <c r="N259" i="61" s="1"/>
  <c r="N260" i="61" s="1"/>
  <c r="N261" i="61" s="1"/>
  <c r="N262" i="61" s="1"/>
  <c r="N263" i="61" s="1"/>
  <c r="N264" i="61" s="1"/>
  <c r="N265" i="61" s="1"/>
  <c r="N266" i="61" s="1"/>
  <c r="N267" i="61" s="1"/>
  <c r="N268" i="61" s="1"/>
  <c r="N269" i="61" s="1"/>
  <c r="N270" i="61" s="1"/>
  <c r="N271" i="61" s="1"/>
  <c r="N272" i="61" s="1"/>
  <c r="N273" i="61" s="1"/>
  <c r="N274" i="61" s="1"/>
  <c r="N275" i="61" s="1"/>
  <c r="N276" i="61" s="1"/>
  <c r="N277" i="61" s="1"/>
  <c r="N278" i="61" s="1"/>
  <c r="N279" i="61" s="1"/>
  <c r="N280" i="61" s="1"/>
  <c r="N281" i="61" s="1"/>
  <c r="N282" i="61" s="1"/>
  <c r="N283" i="61" s="1"/>
  <c r="N284" i="61" s="1"/>
  <c r="N285" i="61" s="1"/>
  <c r="N286" i="61" s="1"/>
  <c r="N287" i="61" s="1"/>
  <c r="N288" i="61" s="1"/>
  <c r="N289" i="61" s="1"/>
  <c r="N290" i="61" s="1"/>
  <c r="N291" i="61" s="1"/>
  <c r="N292" i="61" s="1"/>
  <c r="N293" i="61" s="1"/>
  <c r="N294" i="61" s="1"/>
  <c r="N295" i="61" s="1"/>
  <c r="N296" i="61" s="1"/>
  <c r="N297" i="61" s="1"/>
  <c r="N298" i="61" s="1"/>
  <c r="N299" i="61" s="1"/>
  <c r="N300" i="61" s="1"/>
  <c r="N301" i="61" s="1"/>
  <c r="N302" i="61" s="1"/>
  <c r="N303" i="61" s="1"/>
  <c r="N304" i="61" s="1"/>
  <c r="N305" i="61" s="1"/>
  <c r="N306" i="61" s="1"/>
  <c r="N307" i="61" s="1"/>
  <c r="N308" i="61" s="1"/>
  <c r="N309" i="61" s="1"/>
  <c r="N310" i="61" s="1"/>
  <c r="N311" i="61" s="1"/>
  <c r="N312" i="61" s="1"/>
  <c r="N313" i="61" s="1"/>
  <c r="N314" i="61" s="1"/>
  <c r="N315" i="61" s="1"/>
  <c r="N316" i="61" s="1"/>
  <c r="N317" i="61" s="1"/>
  <c r="N318" i="61" s="1"/>
  <c r="N319" i="61" s="1"/>
  <c r="N320" i="61" s="1"/>
  <c r="N321" i="61" s="1"/>
  <c r="N322" i="61" s="1"/>
  <c r="N323" i="61" s="1"/>
  <c r="N324" i="61" s="1"/>
  <c r="N325" i="61" s="1"/>
  <c r="N326" i="61" s="1"/>
  <c r="N327" i="61" s="1"/>
  <c r="N328" i="61" s="1"/>
  <c r="N329" i="61" s="1"/>
  <c r="N330" i="61" s="1"/>
  <c r="N331" i="61" s="1"/>
  <c r="N332" i="61" s="1"/>
  <c r="N333" i="61" s="1"/>
  <c r="N334" i="61" s="1"/>
  <c r="N335" i="61" s="1"/>
  <c r="N336" i="61" s="1"/>
  <c r="N337" i="61" s="1"/>
  <c r="N338" i="61" s="1"/>
  <c r="N339" i="61" s="1"/>
  <c r="N340" i="61" s="1"/>
  <c r="N341" i="61" s="1"/>
  <c r="N342" i="61" s="1"/>
  <c r="N343" i="61" s="1"/>
  <c r="N344" i="61" s="1"/>
  <c r="N345" i="61" s="1"/>
  <c r="N346" i="61" s="1"/>
  <c r="N347" i="61" s="1"/>
  <c r="N348" i="61" s="1"/>
  <c r="N349" i="61" s="1"/>
  <c r="N350" i="61" s="1"/>
  <c r="N351" i="61" s="1"/>
  <c r="N352" i="61" s="1"/>
  <c r="N353" i="61" s="1"/>
  <c r="N354" i="61" s="1"/>
  <c r="N355" i="61" s="1"/>
  <c r="N356" i="61" s="1"/>
  <c r="N357" i="61" s="1"/>
  <c r="N358" i="61" s="1"/>
  <c r="N359" i="61" s="1"/>
  <c r="N360" i="61" s="1"/>
  <c r="N361" i="61" s="1"/>
  <c r="N362" i="61" s="1"/>
  <c r="N363" i="61" s="1"/>
  <c r="N364" i="61" s="1"/>
  <c r="N365" i="61" s="1"/>
  <c r="N366" i="61" s="1"/>
  <c r="N367" i="61" s="1"/>
  <c r="N368" i="61" s="1"/>
  <c r="N369" i="61" s="1"/>
  <c r="N370" i="61" s="1"/>
  <c r="N371" i="61" s="1"/>
  <c r="N372" i="61" s="1"/>
  <c r="N373" i="61" s="1"/>
  <c r="N374" i="61" s="1"/>
  <c r="N375" i="61" s="1"/>
  <c r="N376" i="61" s="1"/>
  <c r="N377" i="61" s="1"/>
  <c r="N378" i="61" s="1"/>
  <c r="N379" i="61" s="1"/>
  <c r="N380" i="61" s="1"/>
  <c r="N381" i="61" s="1"/>
  <c r="N382" i="61" s="1"/>
  <c r="N383" i="61" s="1"/>
  <c r="N384" i="61" s="1"/>
  <c r="N385" i="61" s="1"/>
  <c r="N386" i="61" s="1"/>
  <c r="N387" i="61" s="1"/>
  <c r="N388" i="61" s="1"/>
  <c r="N389" i="61" s="1"/>
  <c r="N390" i="61" s="1"/>
  <c r="N391" i="61" s="1"/>
  <c r="N392" i="61" s="1"/>
  <c r="N393" i="61" s="1"/>
  <c r="N394" i="61" s="1"/>
  <c r="N395" i="61" s="1"/>
  <c r="N396" i="61" s="1"/>
  <c r="N397" i="61" s="1"/>
  <c r="N398" i="61" s="1"/>
  <c r="N399" i="61" s="1"/>
  <c r="N400" i="61" s="1"/>
  <c r="N401" i="61" s="1"/>
  <c r="N402" i="61" s="1"/>
  <c r="N403" i="61" s="1"/>
  <c r="N404" i="61" s="1"/>
  <c r="N405" i="61" s="1"/>
  <c r="N406" i="61" s="1"/>
  <c r="N407" i="61" s="1"/>
  <c r="N408" i="61" s="1"/>
  <c r="N409" i="61" s="1"/>
  <c r="N410" i="61" s="1"/>
  <c r="N411" i="61" s="1"/>
  <c r="N412" i="61" s="1"/>
  <c r="N413" i="61" s="1"/>
  <c r="N414" i="61" s="1"/>
  <c r="N415" i="61" s="1"/>
  <c r="N416" i="61" s="1"/>
  <c r="N417" i="61" s="1"/>
  <c r="N418" i="61" s="1"/>
  <c r="N419" i="61" s="1"/>
  <c r="N420" i="61" s="1"/>
  <c r="N421" i="61" s="1"/>
  <c r="N422" i="61" s="1"/>
  <c r="N423" i="61" s="1"/>
  <c r="N424" i="61" s="1"/>
  <c r="N425" i="61" s="1"/>
  <c r="N426" i="61" s="1"/>
  <c r="N427" i="61" s="1"/>
  <c r="N428" i="61" s="1"/>
  <c r="N429" i="61" s="1"/>
  <c r="N430" i="61" s="1"/>
  <c r="N431" i="61" s="1"/>
  <c r="N432" i="61" s="1"/>
  <c r="N433" i="61" s="1"/>
  <c r="N434" i="61" s="1"/>
  <c r="N435" i="61" s="1"/>
  <c r="N436" i="61" s="1"/>
  <c r="O3" i="61"/>
  <c r="O4" i="61" s="1"/>
  <c r="O5" i="61" s="1"/>
  <c r="O6" i="61" s="1"/>
  <c r="O7" i="61" s="1"/>
  <c r="O8" i="61" s="1"/>
  <c r="O9" i="61" s="1"/>
  <c r="O10" i="61" s="1"/>
  <c r="O11" i="61" s="1"/>
  <c r="O12" i="61" s="1"/>
  <c r="O13" i="61" s="1"/>
  <c r="O14" i="61" s="1"/>
  <c r="O15" i="61" s="1"/>
  <c r="O16" i="61" s="1"/>
  <c r="O17" i="61" s="1"/>
  <c r="O18" i="61" s="1"/>
  <c r="O19" i="61" s="1"/>
  <c r="O20" i="61" s="1"/>
  <c r="O21" i="61" s="1"/>
  <c r="O22" i="61" s="1"/>
  <c r="O23" i="61" s="1"/>
  <c r="O24" i="61" s="1"/>
  <c r="O25" i="61" s="1"/>
  <c r="O26" i="61" s="1"/>
  <c r="O27" i="61" s="1"/>
  <c r="O28" i="61" s="1"/>
  <c r="O29" i="61" s="1"/>
  <c r="O30" i="61" s="1"/>
  <c r="O31" i="61" s="1"/>
  <c r="O32" i="61" s="1"/>
  <c r="O33" i="61" s="1"/>
  <c r="O34" i="61" s="1"/>
  <c r="O35" i="61" s="1"/>
  <c r="O36" i="61" s="1"/>
  <c r="O37" i="61" s="1"/>
  <c r="O38" i="61" s="1"/>
  <c r="O39" i="61" s="1"/>
  <c r="O40" i="61" s="1"/>
  <c r="O41" i="61" s="1"/>
  <c r="O42" i="61" s="1"/>
  <c r="O43" i="61" s="1"/>
  <c r="O44" i="61" s="1"/>
  <c r="O45" i="61" s="1"/>
  <c r="O46" i="61" s="1"/>
  <c r="O47" i="61" s="1"/>
  <c r="O48" i="61" s="1"/>
  <c r="O49" i="61" s="1"/>
  <c r="O50" i="61" s="1"/>
  <c r="O51" i="61" s="1"/>
  <c r="O52" i="61" s="1"/>
  <c r="O53" i="61" s="1"/>
  <c r="O54" i="61" s="1"/>
  <c r="O55" i="61" s="1"/>
  <c r="O56" i="61" s="1"/>
  <c r="O57" i="61" s="1"/>
  <c r="O58" i="61" s="1"/>
  <c r="O59" i="61" s="1"/>
  <c r="O60" i="61" s="1"/>
  <c r="O61" i="61" s="1"/>
  <c r="O62" i="61" s="1"/>
  <c r="O63" i="61" s="1"/>
  <c r="O64" i="61" s="1"/>
  <c r="O65" i="61" s="1"/>
  <c r="O66" i="61" s="1"/>
  <c r="O67" i="61" s="1"/>
  <c r="O68" i="61" s="1"/>
  <c r="O69" i="61" s="1"/>
  <c r="O70" i="61" s="1"/>
  <c r="O71" i="61" s="1"/>
  <c r="O72" i="61" s="1"/>
  <c r="O73" i="61" s="1"/>
  <c r="O74" i="61" s="1"/>
  <c r="O75" i="61" s="1"/>
  <c r="O76" i="61" s="1"/>
  <c r="O77" i="61" s="1"/>
  <c r="O78" i="61" s="1"/>
  <c r="O79" i="61" s="1"/>
  <c r="O80" i="61" s="1"/>
  <c r="O81" i="61" s="1"/>
  <c r="O82" i="61" s="1"/>
  <c r="O83" i="61" s="1"/>
  <c r="O84" i="61" s="1"/>
  <c r="O85" i="61" s="1"/>
  <c r="O86" i="61" s="1"/>
  <c r="O87" i="61" s="1"/>
  <c r="O88" i="61" s="1"/>
  <c r="O89" i="61" s="1"/>
  <c r="O90" i="61" s="1"/>
  <c r="O91" i="61" s="1"/>
  <c r="O92" i="61" s="1"/>
  <c r="O93" i="61" s="1"/>
  <c r="O94" i="61" s="1"/>
  <c r="O95" i="61" s="1"/>
  <c r="O96" i="61" s="1"/>
  <c r="O97" i="61" s="1"/>
  <c r="O98" i="61" s="1"/>
  <c r="O99" i="61" s="1"/>
  <c r="O100" i="61" s="1"/>
  <c r="O101" i="61" s="1"/>
  <c r="O102" i="61" s="1"/>
  <c r="O103" i="61" s="1"/>
  <c r="O104" i="61" s="1"/>
  <c r="O105" i="61" s="1"/>
  <c r="O106" i="61" s="1"/>
  <c r="O107" i="61" s="1"/>
  <c r="O108" i="61" s="1"/>
  <c r="O109" i="61" s="1"/>
  <c r="O110" i="61" s="1"/>
  <c r="O111" i="61" s="1"/>
  <c r="O112" i="61" s="1"/>
  <c r="O113" i="61" s="1"/>
  <c r="O114" i="61" s="1"/>
  <c r="O115" i="61" s="1"/>
  <c r="O116" i="61" s="1"/>
  <c r="O117" i="61" s="1"/>
  <c r="O118" i="61" s="1"/>
  <c r="O119" i="61" s="1"/>
  <c r="O120" i="61" s="1"/>
  <c r="O121" i="61" s="1"/>
  <c r="O122" i="61" s="1"/>
  <c r="O123" i="61" s="1"/>
  <c r="O124" i="61" s="1"/>
  <c r="O125" i="61" s="1"/>
  <c r="O126" i="61" s="1"/>
  <c r="O127" i="61" s="1"/>
  <c r="O128" i="61" s="1"/>
  <c r="O129" i="61" s="1"/>
  <c r="O130" i="61" s="1"/>
  <c r="O131" i="61" s="1"/>
  <c r="O132" i="61" s="1"/>
  <c r="O133" i="61" s="1"/>
  <c r="O134" i="61" s="1"/>
  <c r="O135" i="61" s="1"/>
  <c r="O136" i="61" s="1"/>
  <c r="O137" i="61" s="1"/>
  <c r="O138" i="61" s="1"/>
  <c r="O139" i="61" s="1"/>
  <c r="O140" i="61" s="1"/>
  <c r="O141" i="61" s="1"/>
  <c r="O142" i="61" s="1"/>
  <c r="O143" i="61" s="1"/>
  <c r="O144" i="61" s="1"/>
  <c r="O145" i="61" s="1"/>
  <c r="O146" i="61" s="1"/>
  <c r="O147" i="61" s="1"/>
  <c r="O148" i="61" s="1"/>
  <c r="O149" i="61" s="1"/>
  <c r="O150" i="61" s="1"/>
  <c r="O151" i="61" s="1"/>
  <c r="O152" i="61" s="1"/>
  <c r="O153" i="61" s="1"/>
  <c r="O154" i="61" s="1"/>
  <c r="O155" i="61" s="1"/>
  <c r="O156" i="61" s="1"/>
  <c r="O157" i="61" s="1"/>
  <c r="O158" i="61" s="1"/>
  <c r="O159" i="61" s="1"/>
  <c r="O160" i="61" s="1"/>
  <c r="O161" i="61" s="1"/>
  <c r="O162" i="61" s="1"/>
  <c r="O163" i="61" s="1"/>
  <c r="O164" i="61" s="1"/>
  <c r="O165" i="61" s="1"/>
  <c r="O166" i="61" s="1"/>
  <c r="O167" i="61" s="1"/>
  <c r="O168" i="61" s="1"/>
  <c r="O169" i="61" s="1"/>
  <c r="O170" i="61" s="1"/>
  <c r="O171" i="61" s="1"/>
  <c r="O172" i="61" s="1"/>
  <c r="O173" i="61" s="1"/>
  <c r="O174" i="61" s="1"/>
  <c r="O175" i="61" s="1"/>
  <c r="O176" i="61" s="1"/>
  <c r="O177" i="61" s="1"/>
  <c r="O178" i="61" s="1"/>
  <c r="O179" i="61" s="1"/>
  <c r="O180" i="61" s="1"/>
  <c r="O181" i="61" s="1"/>
  <c r="O182" i="61" s="1"/>
  <c r="O183" i="61" s="1"/>
  <c r="O184" i="61" s="1"/>
  <c r="O185" i="61" s="1"/>
  <c r="O186" i="61" s="1"/>
  <c r="O187" i="61" s="1"/>
  <c r="O188" i="61" s="1"/>
  <c r="O189" i="61" s="1"/>
  <c r="O190" i="61" s="1"/>
  <c r="O191" i="61" s="1"/>
  <c r="O192" i="61" s="1"/>
  <c r="O193" i="61" s="1"/>
  <c r="O194" i="61" s="1"/>
  <c r="O195" i="61" s="1"/>
  <c r="O196" i="61" s="1"/>
  <c r="O197" i="61" s="1"/>
  <c r="O198" i="61" s="1"/>
  <c r="O199" i="61" s="1"/>
  <c r="O200" i="61" s="1"/>
  <c r="O201" i="61" s="1"/>
  <c r="O202" i="61" s="1"/>
  <c r="O203" i="61" s="1"/>
  <c r="O204" i="61" s="1"/>
  <c r="O205" i="61" s="1"/>
  <c r="O206" i="61" s="1"/>
  <c r="O207" i="61" s="1"/>
  <c r="O208" i="61" s="1"/>
  <c r="O209" i="61" s="1"/>
  <c r="O210" i="61" s="1"/>
  <c r="O211" i="61" s="1"/>
  <c r="O212" i="61" s="1"/>
  <c r="O213" i="61" s="1"/>
  <c r="O214" i="61" s="1"/>
  <c r="O215" i="61" s="1"/>
  <c r="O216" i="61" s="1"/>
  <c r="O217" i="61" s="1"/>
  <c r="O218" i="61" s="1"/>
  <c r="O219" i="61" s="1"/>
  <c r="O220" i="61" s="1"/>
  <c r="O221" i="61" s="1"/>
  <c r="O222" i="61" s="1"/>
  <c r="O223" i="61" s="1"/>
  <c r="O224" i="61" s="1"/>
  <c r="O225" i="61" s="1"/>
  <c r="O226" i="61" s="1"/>
  <c r="O227" i="61" s="1"/>
  <c r="O228" i="61" s="1"/>
  <c r="O229" i="61" s="1"/>
  <c r="O230" i="61" s="1"/>
  <c r="O231" i="61" s="1"/>
  <c r="O232" i="61" s="1"/>
  <c r="O233" i="61" s="1"/>
  <c r="O234" i="61" s="1"/>
  <c r="O235" i="61" s="1"/>
  <c r="O236" i="61" s="1"/>
  <c r="O237" i="61" s="1"/>
  <c r="O238" i="61" s="1"/>
  <c r="O239" i="61" s="1"/>
  <c r="O240" i="61" s="1"/>
  <c r="O241" i="61" s="1"/>
  <c r="O242" i="61" s="1"/>
  <c r="O243" i="61" s="1"/>
  <c r="O244" i="61" s="1"/>
  <c r="O245" i="61" s="1"/>
  <c r="O246" i="61" s="1"/>
  <c r="O247" i="61" s="1"/>
  <c r="O248" i="61" s="1"/>
  <c r="O249" i="61" s="1"/>
  <c r="O250" i="61" s="1"/>
  <c r="O251" i="61" s="1"/>
  <c r="O252" i="61" s="1"/>
  <c r="O253" i="61" s="1"/>
  <c r="O254" i="61" s="1"/>
  <c r="O255" i="61" s="1"/>
  <c r="O256" i="61" s="1"/>
  <c r="O257" i="61" s="1"/>
  <c r="O258" i="61" s="1"/>
  <c r="O259" i="61" s="1"/>
  <c r="O260" i="61" s="1"/>
  <c r="O261" i="61" s="1"/>
  <c r="O262" i="61" s="1"/>
  <c r="O263" i="61" s="1"/>
  <c r="O264" i="61" s="1"/>
  <c r="O265" i="61" s="1"/>
  <c r="O266" i="61" s="1"/>
  <c r="O267" i="61" s="1"/>
  <c r="O268" i="61" s="1"/>
  <c r="O269" i="61" s="1"/>
  <c r="O270" i="61" s="1"/>
  <c r="O271" i="61" s="1"/>
  <c r="O272" i="61" s="1"/>
  <c r="O273" i="61" s="1"/>
  <c r="O274" i="61" s="1"/>
  <c r="O275" i="61" s="1"/>
  <c r="O276" i="61" s="1"/>
  <c r="O277" i="61" s="1"/>
  <c r="O278" i="61" s="1"/>
  <c r="O279" i="61" s="1"/>
  <c r="O280" i="61" s="1"/>
  <c r="O281" i="61" s="1"/>
  <c r="O282" i="61" s="1"/>
  <c r="O283" i="61" s="1"/>
  <c r="O284" i="61" s="1"/>
  <c r="O285" i="61" s="1"/>
  <c r="O286" i="61" s="1"/>
  <c r="O287" i="61" s="1"/>
  <c r="O288" i="61" s="1"/>
  <c r="O289" i="61" s="1"/>
  <c r="O290" i="61" s="1"/>
  <c r="O291" i="61" s="1"/>
  <c r="O292" i="61" s="1"/>
  <c r="O293" i="61" s="1"/>
  <c r="O294" i="61" s="1"/>
  <c r="O295" i="61" s="1"/>
  <c r="O296" i="61" s="1"/>
  <c r="O297" i="61" s="1"/>
  <c r="O298" i="61" s="1"/>
  <c r="O299" i="61" s="1"/>
  <c r="O300" i="61" s="1"/>
  <c r="O301" i="61" s="1"/>
  <c r="O302" i="61" s="1"/>
  <c r="O303" i="61" s="1"/>
  <c r="O304" i="61" s="1"/>
  <c r="O305" i="61" s="1"/>
  <c r="O306" i="61" s="1"/>
  <c r="O307" i="61" s="1"/>
  <c r="O308" i="61" s="1"/>
  <c r="O309" i="61" s="1"/>
  <c r="O310" i="61" s="1"/>
  <c r="O311" i="61" s="1"/>
  <c r="O312" i="61" s="1"/>
  <c r="O313" i="61" s="1"/>
  <c r="O314" i="61" s="1"/>
  <c r="O315" i="61" s="1"/>
  <c r="O316" i="61" s="1"/>
  <c r="O317" i="61" s="1"/>
  <c r="O318" i="61" s="1"/>
  <c r="O319" i="61" s="1"/>
  <c r="O320" i="61" s="1"/>
  <c r="O321" i="61" s="1"/>
  <c r="O322" i="61" s="1"/>
  <c r="O323" i="61" s="1"/>
  <c r="O324" i="61" s="1"/>
  <c r="O325" i="61" s="1"/>
  <c r="O326" i="61" s="1"/>
  <c r="O327" i="61" s="1"/>
  <c r="O328" i="61" s="1"/>
  <c r="O329" i="61" s="1"/>
  <c r="O330" i="61" s="1"/>
  <c r="O331" i="61" s="1"/>
  <c r="O332" i="61" s="1"/>
  <c r="O333" i="61" s="1"/>
  <c r="O334" i="61" s="1"/>
  <c r="O335" i="61" s="1"/>
  <c r="O336" i="61" s="1"/>
  <c r="O337" i="61" s="1"/>
  <c r="O338" i="61" s="1"/>
  <c r="O339" i="61" s="1"/>
  <c r="O340" i="61" s="1"/>
  <c r="O341" i="61" s="1"/>
  <c r="O342" i="61" s="1"/>
  <c r="O343" i="61" s="1"/>
  <c r="O344" i="61" s="1"/>
  <c r="O345" i="61" s="1"/>
  <c r="O346" i="61" s="1"/>
  <c r="O347" i="61" s="1"/>
  <c r="O348" i="61" s="1"/>
  <c r="O349" i="61" s="1"/>
  <c r="O350" i="61" s="1"/>
  <c r="O351" i="61" s="1"/>
  <c r="O352" i="61" s="1"/>
  <c r="O353" i="61" s="1"/>
  <c r="O354" i="61" s="1"/>
  <c r="O355" i="61" s="1"/>
  <c r="O356" i="61" s="1"/>
  <c r="O357" i="61" s="1"/>
  <c r="O358" i="61" s="1"/>
  <c r="O359" i="61" s="1"/>
  <c r="O360" i="61" s="1"/>
  <c r="O361" i="61" s="1"/>
  <c r="O362" i="61" s="1"/>
  <c r="O363" i="61" s="1"/>
  <c r="O364" i="61" s="1"/>
  <c r="O365" i="61" s="1"/>
  <c r="O366" i="61" s="1"/>
  <c r="O367" i="61" s="1"/>
  <c r="O368" i="61" s="1"/>
  <c r="O369" i="61" s="1"/>
  <c r="O370" i="61" s="1"/>
  <c r="O371" i="61" s="1"/>
  <c r="O372" i="61" s="1"/>
  <c r="O373" i="61" s="1"/>
  <c r="O374" i="61" s="1"/>
  <c r="O375" i="61" s="1"/>
  <c r="O376" i="61" s="1"/>
  <c r="O377" i="61" s="1"/>
  <c r="O378" i="61" s="1"/>
  <c r="O379" i="61" s="1"/>
  <c r="O380" i="61" s="1"/>
  <c r="O381" i="61" s="1"/>
  <c r="O382" i="61" s="1"/>
  <c r="O383" i="61" s="1"/>
  <c r="O384" i="61" s="1"/>
  <c r="O385" i="61" s="1"/>
  <c r="O386" i="61" s="1"/>
  <c r="O387" i="61" s="1"/>
  <c r="O388" i="61" s="1"/>
  <c r="O389" i="61" s="1"/>
  <c r="O390" i="61" s="1"/>
  <c r="O391" i="61" s="1"/>
  <c r="O392" i="61" s="1"/>
  <c r="O393" i="61" s="1"/>
  <c r="O394" i="61" s="1"/>
  <c r="O395" i="61" s="1"/>
  <c r="O396" i="61" s="1"/>
  <c r="O397" i="61" s="1"/>
  <c r="O398" i="61" s="1"/>
  <c r="O399" i="61" s="1"/>
  <c r="O400" i="61" s="1"/>
  <c r="O401" i="61" s="1"/>
  <c r="O402" i="61" s="1"/>
  <c r="O403" i="61" s="1"/>
  <c r="O404" i="61" s="1"/>
  <c r="O405" i="61" s="1"/>
  <c r="O406" i="61" s="1"/>
  <c r="O407" i="61" s="1"/>
  <c r="O408" i="61" s="1"/>
  <c r="O409" i="61" s="1"/>
  <c r="O410" i="61" s="1"/>
  <c r="O411" i="61" s="1"/>
  <c r="O412" i="61" s="1"/>
  <c r="O413" i="61" s="1"/>
  <c r="O414" i="61" s="1"/>
  <c r="O415" i="61" s="1"/>
  <c r="O416" i="61" s="1"/>
  <c r="O417" i="61" s="1"/>
  <c r="O418" i="61" s="1"/>
  <c r="O419" i="61" s="1"/>
  <c r="O420" i="61" s="1"/>
  <c r="O421" i="61" s="1"/>
  <c r="O422" i="61" s="1"/>
  <c r="O423" i="61" s="1"/>
  <c r="O424" i="61" s="1"/>
  <c r="O425" i="61" s="1"/>
  <c r="O426" i="61" s="1"/>
  <c r="O427" i="61" s="1"/>
  <c r="O428" i="61" s="1"/>
  <c r="O429" i="61" s="1"/>
  <c r="O430" i="61" s="1"/>
  <c r="O431" i="61" s="1"/>
  <c r="O432" i="61" s="1"/>
  <c r="O433" i="61" s="1"/>
  <c r="O434" i="61" s="1"/>
  <c r="O435" i="61" s="1"/>
  <c r="O436" i="61" s="1"/>
  <c r="P3" i="61"/>
  <c r="P4" i="61" s="1"/>
  <c r="P5" i="61" s="1"/>
  <c r="P6" i="61" s="1"/>
  <c r="P7" i="61" s="1"/>
  <c r="P8" i="61" s="1"/>
  <c r="P9" i="61" s="1"/>
  <c r="P10" i="61" s="1"/>
  <c r="P11" i="61" s="1"/>
  <c r="P12" i="61" s="1"/>
  <c r="P13" i="61" s="1"/>
  <c r="P14" i="61" s="1"/>
  <c r="P15" i="61" s="1"/>
  <c r="P16" i="61" s="1"/>
  <c r="P17" i="61" s="1"/>
  <c r="P18" i="61" s="1"/>
  <c r="P19" i="61" s="1"/>
  <c r="P20" i="61" s="1"/>
  <c r="P21" i="61" s="1"/>
  <c r="P22" i="61" s="1"/>
  <c r="P23" i="61" s="1"/>
  <c r="P24" i="61" s="1"/>
  <c r="P25" i="61" s="1"/>
  <c r="P26" i="61" s="1"/>
  <c r="P27" i="61" s="1"/>
  <c r="P28" i="61" s="1"/>
  <c r="P29" i="61" s="1"/>
  <c r="P30" i="61" s="1"/>
  <c r="P31" i="61" s="1"/>
  <c r="P32" i="61" s="1"/>
  <c r="P33" i="61" s="1"/>
  <c r="P34" i="61" s="1"/>
  <c r="P35" i="61" s="1"/>
  <c r="P36" i="61" s="1"/>
  <c r="P37" i="61" s="1"/>
  <c r="P38" i="61" s="1"/>
  <c r="P39" i="61" s="1"/>
  <c r="P40" i="61" s="1"/>
  <c r="P41" i="61" s="1"/>
  <c r="P42" i="61" s="1"/>
  <c r="P43" i="61" s="1"/>
  <c r="P44" i="61" s="1"/>
  <c r="P45" i="61" s="1"/>
  <c r="P46" i="61" s="1"/>
  <c r="P47" i="61" s="1"/>
  <c r="P48" i="61" s="1"/>
  <c r="P49" i="61" s="1"/>
  <c r="P50" i="61" s="1"/>
  <c r="P51" i="61" s="1"/>
  <c r="P52" i="61" s="1"/>
  <c r="P53" i="61" s="1"/>
  <c r="P54" i="61" s="1"/>
  <c r="P55" i="61" s="1"/>
  <c r="P56" i="61" s="1"/>
  <c r="P57" i="61" s="1"/>
  <c r="P58" i="61" s="1"/>
  <c r="P59" i="61" s="1"/>
  <c r="P60" i="61" s="1"/>
  <c r="P61" i="61" s="1"/>
  <c r="P62" i="61" s="1"/>
  <c r="P63" i="61" s="1"/>
  <c r="P64" i="61" s="1"/>
  <c r="P65" i="61" s="1"/>
  <c r="P66" i="61" s="1"/>
  <c r="P67" i="61" s="1"/>
  <c r="P68" i="61" s="1"/>
  <c r="P69" i="61" s="1"/>
  <c r="P70" i="61" s="1"/>
  <c r="P71" i="61" s="1"/>
  <c r="P72" i="61" s="1"/>
  <c r="P73" i="61" s="1"/>
  <c r="P74" i="61" s="1"/>
  <c r="P75" i="61" s="1"/>
  <c r="P76" i="61" s="1"/>
  <c r="P77" i="61" s="1"/>
  <c r="P78" i="61" s="1"/>
  <c r="P79" i="61" s="1"/>
  <c r="P80" i="61" s="1"/>
  <c r="P81" i="61" s="1"/>
  <c r="P82" i="61" s="1"/>
  <c r="P83" i="61" s="1"/>
  <c r="P84" i="61" s="1"/>
  <c r="P85" i="61" s="1"/>
  <c r="P86" i="61" s="1"/>
  <c r="P87" i="61" s="1"/>
  <c r="P88" i="61" s="1"/>
  <c r="P89" i="61" s="1"/>
  <c r="P90" i="61" s="1"/>
  <c r="P91" i="61" s="1"/>
  <c r="P92" i="61" s="1"/>
  <c r="P93" i="61" s="1"/>
  <c r="P94" i="61" s="1"/>
  <c r="P95" i="61" s="1"/>
  <c r="P96" i="61" s="1"/>
  <c r="P97" i="61" s="1"/>
  <c r="P98" i="61" s="1"/>
  <c r="P99" i="61" s="1"/>
  <c r="P100" i="61" s="1"/>
  <c r="P101" i="61" s="1"/>
  <c r="P102" i="61" s="1"/>
  <c r="P103" i="61" s="1"/>
  <c r="P104" i="61" s="1"/>
  <c r="P105" i="61" s="1"/>
  <c r="P106" i="61" s="1"/>
  <c r="P107" i="61" s="1"/>
  <c r="P108" i="61" s="1"/>
  <c r="P109" i="61" s="1"/>
  <c r="P110" i="61" s="1"/>
  <c r="P111" i="61" s="1"/>
  <c r="P112" i="61" s="1"/>
  <c r="P113" i="61" s="1"/>
  <c r="P114" i="61" s="1"/>
  <c r="P115" i="61" s="1"/>
  <c r="P116" i="61" s="1"/>
  <c r="P117" i="61" s="1"/>
  <c r="P118" i="61" s="1"/>
  <c r="P119" i="61" s="1"/>
  <c r="P120" i="61" s="1"/>
  <c r="P121" i="61" s="1"/>
  <c r="P122" i="61" s="1"/>
  <c r="P123" i="61" s="1"/>
  <c r="P124" i="61" s="1"/>
  <c r="P125" i="61" s="1"/>
  <c r="P126" i="61" s="1"/>
  <c r="P127" i="61" s="1"/>
  <c r="P128" i="61" s="1"/>
  <c r="P129" i="61" s="1"/>
  <c r="P130" i="61" s="1"/>
  <c r="P131" i="61" s="1"/>
  <c r="P132" i="61" s="1"/>
  <c r="P133" i="61" s="1"/>
  <c r="P134" i="61" s="1"/>
  <c r="P135" i="61" s="1"/>
  <c r="P136" i="61" s="1"/>
  <c r="P137" i="61" s="1"/>
  <c r="P138" i="61" s="1"/>
  <c r="P139" i="61" s="1"/>
  <c r="P140" i="61" s="1"/>
  <c r="P141" i="61" s="1"/>
  <c r="P142" i="61" s="1"/>
  <c r="P143" i="61" s="1"/>
  <c r="P144" i="61" s="1"/>
  <c r="P145" i="61" s="1"/>
  <c r="P146" i="61" s="1"/>
  <c r="P147" i="61" s="1"/>
  <c r="P148" i="61" s="1"/>
  <c r="P149" i="61" s="1"/>
  <c r="P150" i="61" s="1"/>
  <c r="P151" i="61" s="1"/>
  <c r="P152" i="61" s="1"/>
  <c r="P153" i="61" s="1"/>
  <c r="P154" i="61" s="1"/>
  <c r="P155" i="61" s="1"/>
  <c r="P156" i="61" s="1"/>
  <c r="P157" i="61" s="1"/>
  <c r="P158" i="61" s="1"/>
  <c r="P159" i="61" s="1"/>
  <c r="P160" i="61" s="1"/>
  <c r="P161" i="61" s="1"/>
  <c r="P162" i="61" s="1"/>
  <c r="P163" i="61" s="1"/>
  <c r="P164" i="61" s="1"/>
  <c r="P165" i="61" s="1"/>
  <c r="P166" i="61" s="1"/>
  <c r="P167" i="61" s="1"/>
  <c r="P168" i="61" s="1"/>
  <c r="P169" i="61" s="1"/>
  <c r="P170" i="61" s="1"/>
  <c r="P171" i="61" s="1"/>
  <c r="P172" i="61" s="1"/>
  <c r="P173" i="61" s="1"/>
  <c r="P174" i="61" s="1"/>
  <c r="P175" i="61" s="1"/>
  <c r="P176" i="61" s="1"/>
  <c r="P177" i="61" s="1"/>
  <c r="P178" i="61" s="1"/>
  <c r="P179" i="61" s="1"/>
  <c r="P180" i="61" s="1"/>
  <c r="P181" i="61" s="1"/>
  <c r="P182" i="61" s="1"/>
  <c r="P183" i="61" s="1"/>
  <c r="P184" i="61" s="1"/>
  <c r="P185" i="61" s="1"/>
  <c r="P186" i="61" s="1"/>
  <c r="P187" i="61" s="1"/>
  <c r="P188" i="61" s="1"/>
  <c r="P189" i="61" s="1"/>
  <c r="P190" i="61" s="1"/>
  <c r="P191" i="61" s="1"/>
  <c r="P192" i="61" s="1"/>
  <c r="P193" i="61" s="1"/>
  <c r="P194" i="61" s="1"/>
  <c r="P195" i="61" s="1"/>
  <c r="P196" i="61" s="1"/>
  <c r="P197" i="61" s="1"/>
  <c r="P198" i="61" s="1"/>
  <c r="P199" i="61" s="1"/>
  <c r="P200" i="61" s="1"/>
  <c r="P201" i="61" s="1"/>
  <c r="P202" i="61" s="1"/>
  <c r="P203" i="61" s="1"/>
  <c r="P204" i="61" s="1"/>
  <c r="P205" i="61" s="1"/>
  <c r="P206" i="61" s="1"/>
  <c r="P207" i="61" s="1"/>
  <c r="P208" i="61" s="1"/>
  <c r="P209" i="61" s="1"/>
  <c r="P210" i="61" s="1"/>
  <c r="P211" i="61" s="1"/>
  <c r="P212" i="61" s="1"/>
  <c r="P213" i="61" s="1"/>
  <c r="P214" i="61" s="1"/>
  <c r="P215" i="61" s="1"/>
  <c r="P216" i="61" s="1"/>
  <c r="P217" i="61" s="1"/>
  <c r="P218" i="61" s="1"/>
  <c r="P219" i="61" s="1"/>
  <c r="P220" i="61" s="1"/>
  <c r="P221" i="61" s="1"/>
  <c r="P222" i="61" s="1"/>
  <c r="P223" i="61" s="1"/>
  <c r="P224" i="61" s="1"/>
  <c r="P225" i="61" s="1"/>
  <c r="P226" i="61" s="1"/>
  <c r="P227" i="61" s="1"/>
  <c r="P228" i="61" s="1"/>
  <c r="P229" i="61" s="1"/>
  <c r="P230" i="61" s="1"/>
  <c r="P231" i="61" s="1"/>
  <c r="P232" i="61" s="1"/>
  <c r="P233" i="61" s="1"/>
  <c r="P234" i="61" s="1"/>
  <c r="P235" i="61" s="1"/>
  <c r="P236" i="61" s="1"/>
  <c r="P237" i="61" s="1"/>
  <c r="P238" i="61" s="1"/>
  <c r="P239" i="61" s="1"/>
  <c r="P240" i="61" s="1"/>
  <c r="P241" i="61" s="1"/>
  <c r="P242" i="61" s="1"/>
  <c r="P243" i="61" s="1"/>
  <c r="P244" i="61" s="1"/>
  <c r="P245" i="61" s="1"/>
  <c r="P246" i="61" s="1"/>
  <c r="P247" i="61" s="1"/>
  <c r="P248" i="61" s="1"/>
  <c r="P249" i="61" s="1"/>
  <c r="P250" i="61" s="1"/>
  <c r="P251" i="61" s="1"/>
  <c r="P252" i="61" s="1"/>
  <c r="P253" i="61" s="1"/>
  <c r="P254" i="61" s="1"/>
  <c r="P255" i="61" s="1"/>
  <c r="P256" i="61" s="1"/>
  <c r="P257" i="61" s="1"/>
  <c r="P258" i="61" s="1"/>
  <c r="P259" i="61" s="1"/>
  <c r="P260" i="61" s="1"/>
  <c r="P261" i="61" s="1"/>
  <c r="P262" i="61" s="1"/>
  <c r="P263" i="61" s="1"/>
  <c r="P264" i="61" s="1"/>
  <c r="P265" i="61" s="1"/>
  <c r="P266" i="61" s="1"/>
  <c r="P267" i="61" s="1"/>
  <c r="P268" i="61" s="1"/>
  <c r="P269" i="61" s="1"/>
  <c r="P270" i="61" s="1"/>
  <c r="P271" i="61" s="1"/>
  <c r="P272" i="61" s="1"/>
  <c r="P273" i="61" s="1"/>
  <c r="P274" i="61" s="1"/>
  <c r="P275" i="61" s="1"/>
  <c r="P276" i="61" s="1"/>
  <c r="P277" i="61" s="1"/>
  <c r="P278" i="61" s="1"/>
  <c r="P279" i="61" s="1"/>
  <c r="P280" i="61" s="1"/>
  <c r="P281" i="61" s="1"/>
  <c r="P282" i="61" s="1"/>
  <c r="P283" i="61" s="1"/>
  <c r="P284" i="61" s="1"/>
  <c r="P285" i="61" s="1"/>
  <c r="P286" i="61" s="1"/>
  <c r="P287" i="61" s="1"/>
  <c r="P288" i="61" s="1"/>
  <c r="P289" i="61" s="1"/>
  <c r="P290" i="61" s="1"/>
  <c r="P291" i="61" s="1"/>
  <c r="P292" i="61" s="1"/>
  <c r="P293" i="61" s="1"/>
  <c r="P294" i="61" s="1"/>
  <c r="P295" i="61" s="1"/>
  <c r="P296" i="61" s="1"/>
  <c r="P297" i="61" s="1"/>
  <c r="P298" i="61" s="1"/>
  <c r="P299" i="61" s="1"/>
  <c r="P300" i="61" s="1"/>
  <c r="P301" i="61" s="1"/>
  <c r="P302" i="61" s="1"/>
  <c r="P303" i="61" s="1"/>
  <c r="P304" i="61" s="1"/>
  <c r="P305" i="61" s="1"/>
  <c r="P306" i="61" s="1"/>
  <c r="P307" i="61" s="1"/>
  <c r="P308" i="61" s="1"/>
  <c r="P309" i="61" s="1"/>
  <c r="P310" i="61" s="1"/>
  <c r="P311" i="61" s="1"/>
  <c r="P312" i="61" s="1"/>
  <c r="P313" i="61" s="1"/>
  <c r="P314" i="61" s="1"/>
  <c r="P315" i="61" s="1"/>
  <c r="P316" i="61" s="1"/>
  <c r="P317" i="61" s="1"/>
  <c r="P318" i="61" s="1"/>
  <c r="P319" i="61" s="1"/>
  <c r="P320" i="61" s="1"/>
  <c r="P321" i="61" s="1"/>
  <c r="P322" i="61" s="1"/>
  <c r="P323" i="61" s="1"/>
  <c r="P324" i="61" s="1"/>
  <c r="P325" i="61" s="1"/>
  <c r="P326" i="61" s="1"/>
  <c r="P327" i="61" s="1"/>
  <c r="P328" i="61" s="1"/>
  <c r="P329" i="61" s="1"/>
  <c r="P330" i="61" s="1"/>
  <c r="P331" i="61" s="1"/>
  <c r="P332" i="61" s="1"/>
  <c r="P333" i="61" s="1"/>
  <c r="P334" i="61" s="1"/>
  <c r="P335" i="61" s="1"/>
  <c r="P336" i="61" s="1"/>
  <c r="P337" i="61" s="1"/>
  <c r="P338" i="61" s="1"/>
  <c r="P339" i="61" s="1"/>
  <c r="P340" i="61" s="1"/>
  <c r="P341" i="61" s="1"/>
  <c r="P342" i="61" s="1"/>
  <c r="P343" i="61" s="1"/>
  <c r="P344" i="61" s="1"/>
  <c r="P345" i="61" s="1"/>
  <c r="P346" i="61" s="1"/>
  <c r="P347" i="61" s="1"/>
  <c r="P348" i="61" s="1"/>
  <c r="P349" i="61" s="1"/>
  <c r="P350" i="61" s="1"/>
  <c r="P351" i="61" s="1"/>
  <c r="P352" i="61" s="1"/>
  <c r="P353" i="61" s="1"/>
  <c r="P354" i="61" s="1"/>
  <c r="P355" i="61" s="1"/>
  <c r="P356" i="61" s="1"/>
  <c r="P357" i="61" s="1"/>
  <c r="P358" i="61" s="1"/>
  <c r="P359" i="61" s="1"/>
  <c r="P360" i="61" s="1"/>
  <c r="P361" i="61" s="1"/>
  <c r="P362" i="61" s="1"/>
  <c r="P363" i="61" s="1"/>
  <c r="P364" i="61" s="1"/>
  <c r="P365" i="61" s="1"/>
  <c r="P366" i="61" s="1"/>
  <c r="P367" i="61" s="1"/>
  <c r="P368" i="61" s="1"/>
  <c r="P369" i="61" s="1"/>
  <c r="P370" i="61" s="1"/>
  <c r="P371" i="61" s="1"/>
  <c r="P372" i="61" s="1"/>
  <c r="P373" i="61" s="1"/>
  <c r="P374" i="61" s="1"/>
  <c r="P375" i="61" s="1"/>
  <c r="P376" i="61" s="1"/>
  <c r="P377" i="61" s="1"/>
  <c r="P378" i="61" s="1"/>
  <c r="P379" i="61" s="1"/>
  <c r="P380" i="61" s="1"/>
  <c r="P381" i="61" s="1"/>
  <c r="P382" i="61" s="1"/>
  <c r="P383" i="61" s="1"/>
  <c r="P384" i="61" s="1"/>
  <c r="P385" i="61" s="1"/>
  <c r="P386" i="61" s="1"/>
  <c r="P387" i="61" s="1"/>
  <c r="P388" i="61" s="1"/>
  <c r="P389" i="61" s="1"/>
  <c r="P390" i="61" s="1"/>
  <c r="P391" i="61" s="1"/>
  <c r="P392" i="61" s="1"/>
  <c r="P393" i="61" s="1"/>
  <c r="P394" i="61" s="1"/>
  <c r="P395" i="61" s="1"/>
  <c r="P396" i="61" s="1"/>
  <c r="P397" i="61" s="1"/>
  <c r="P398" i="61" s="1"/>
  <c r="P399" i="61" s="1"/>
  <c r="P400" i="61" s="1"/>
  <c r="P401" i="61" s="1"/>
  <c r="P402" i="61" s="1"/>
  <c r="P403" i="61" s="1"/>
  <c r="P404" i="61" s="1"/>
  <c r="P405" i="61" s="1"/>
  <c r="P406" i="61" s="1"/>
  <c r="P407" i="61" s="1"/>
  <c r="P408" i="61" s="1"/>
  <c r="P409" i="61" s="1"/>
  <c r="P410" i="61" s="1"/>
  <c r="P411" i="61" s="1"/>
  <c r="P412" i="61" s="1"/>
  <c r="P413" i="61" s="1"/>
  <c r="P414" i="61" s="1"/>
  <c r="P415" i="61" s="1"/>
  <c r="P416" i="61" s="1"/>
  <c r="P417" i="61" s="1"/>
  <c r="P418" i="61" s="1"/>
  <c r="P419" i="61" s="1"/>
  <c r="P420" i="61" s="1"/>
  <c r="P421" i="61" s="1"/>
  <c r="P422" i="61" s="1"/>
  <c r="P423" i="61" s="1"/>
  <c r="P424" i="61" s="1"/>
  <c r="P425" i="61" s="1"/>
  <c r="P426" i="61" s="1"/>
  <c r="P427" i="61" s="1"/>
  <c r="P428" i="61" s="1"/>
  <c r="P429" i="61" s="1"/>
  <c r="P430" i="61" s="1"/>
  <c r="P431" i="61" s="1"/>
  <c r="P432" i="61" s="1"/>
  <c r="P433" i="61" s="1"/>
  <c r="P434" i="61" s="1"/>
  <c r="P435" i="61" s="1"/>
  <c r="P436" i="61" s="1"/>
  <c r="D4" i="61"/>
  <c r="D5" i="61" s="1"/>
  <c r="D6" i="61" s="1"/>
  <c r="D7" i="61" s="1"/>
  <c r="D8" i="61" s="1"/>
  <c r="D9" i="61" s="1"/>
  <c r="D10" i="61" s="1"/>
  <c r="D11" i="61" s="1"/>
  <c r="D12" i="61" s="1"/>
  <c r="D13" i="61" s="1"/>
  <c r="D14" i="61" s="1"/>
  <c r="D15" i="61" s="1"/>
  <c r="D16" i="61" s="1"/>
  <c r="D17" i="61" s="1"/>
  <c r="D18" i="61" s="1"/>
  <c r="D19" i="61" s="1"/>
  <c r="D20" i="61" s="1"/>
  <c r="D21" i="61" s="1"/>
  <c r="D22" i="61" s="1"/>
  <c r="D23" i="61" s="1"/>
  <c r="D24" i="61" s="1"/>
  <c r="D25" i="61" s="1"/>
  <c r="D26" i="61" s="1"/>
  <c r="D27" i="61" s="1"/>
  <c r="D28" i="61" s="1"/>
  <c r="D29" i="61" s="1"/>
  <c r="D30" i="61" s="1"/>
  <c r="D31" i="61" s="1"/>
  <c r="D32" i="61" s="1"/>
  <c r="D33" i="61" s="1"/>
  <c r="D34" i="61" s="1"/>
  <c r="D35" i="61" s="1"/>
  <c r="D36" i="61" s="1"/>
  <c r="D37" i="61" s="1"/>
  <c r="D38" i="61" s="1"/>
  <c r="D39" i="61" s="1"/>
  <c r="D40" i="61" s="1"/>
  <c r="D41" i="61" s="1"/>
  <c r="D42" i="61" s="1"/>
  <c r="D43" i="61" s="1"/>
  <c r="D44" i="61" s="1"/>
  <c r="D45" i="61" s="1"/>
  <c r="D46" i="61" s="1"/>
  <c r="D47" i="61" s="1"/>
  <c r="D48" i="61" s="1"/>
  <c r="D49" i="61" s="1"/>
  <c r="D50" i="61" s="1"/>
  <c r="D51" i="61" s="1"/>
  <c r="D52" i="61" s="1"/>
  <c r="D53" i="61" s="1"/>
  <c r="D54" i="61" s="1"/>
  <c r="D55" i="61" s="1"/>
  <c r="D56" i="61" s="1"/>
  <c r="D57" i="61" s="1"/>
  <c r="D58" i="61" s="1"/>
  <c r="D59" i="61" s="1"/>
  <c r="D60" i="61" s="1"/>
  <c r="D61" i="61" s="1"/>
  <c r="D62" i="61" s="1"/>
  <c r="D63" i="61" s="1"/>
  <c r="D64" i="61" s="1"/>
  <c r="D65" i="61" s="1"/>
  <c r="D66" i="61" s="1"/>
  <c r="D67" i="61" s="1"/>
  <c r="D68" i="61" s="1"/>
  <c r="D69" i="61" s="1"/>
  <c r="D70" i="61" s="1"/>
  <c r="D71" i="61" s="1"/>
  <c r="D72" i="61" s="1"/>
  <c r="D73" i="61" s="1"/>
  <c r="D74" i="61" s="1"/>
  <c r="D75" i="61" s="1"/>
  <c r="D76" i="61" s="1"/>
  <c r="D77" i="61" s="1"/>
  <c r="D78" i="61" s="1"/>
  <c r="D79" i="61" s="1"/>
  <c r="D80" i="61" s="1"/>
  <c r="D81" i="61" s="1"/>
  <c r="D82" i="61" s="1"/>
  <c r="D83" i="61" s="1"/>
  <c r="D84" i="61" s="1"/>
  <c r="D85" i="61" s="1"/>
  <c r="D86" i="61" s="1"/>
  <c r="D87" i="61" s="1"/>
  <c r="D88" i="61" s="1"/>
  <c r="D89" i="61" s="1"/>
  <c r="D90" i="61" s="1"/>
  <c r="D91" i="61" s="1"/>
  <c r="D92" i="61" s="1"/>
  <c r="D93" i="61" s="1"/>
  <c r="D94" i="61" s="1"/>
  <c r="D95" i="61" s="1"/>
  <c r="D96" i="61" s="1"/>
  <c r="D97" i="61" s="1"/>
  <c r="D98" i="61" s="1"/>
  <c r="D99" i="61" s="1"/>
  <c r="D100" i="61" s="1"/>
  <c r="D101" i="61" s="1"/>
  <c r="D102" i="61" s="1"/>
  <c r="D103" i="61" s="1"/>
  <c r="D104" i="61" s="1"/>
  <c r="D105" i="61" s="1"/>
  <c r="D106" i="61" s="1"/>
  <c r="D107" i="61" s="1"/>
  <c r="D108" i="61" s="1"/>
  <c r="D109" i="61" s="1"/>
  <c r="D110" i="61" s="1"/>
  <c r="D111" i="61" s="1"/>
  <c r="D112" i="61" s="1"/>
  <c r="D113" i="61" s="1"/>
  <c r="D114" i="61" s="1"/>
  <c r="D115" i="61" s="1"/>
  <c r="D116" i="61" s="1"/>
  <c r="D117" i="61" s="1"/>
  <c r="D118" i="61" s="1"/>
  <c r="D119" i="61" s="1"/>
  <c r="D120" i="61" s="1"/>
  <c r="D121" i="61" s="1"/>
  <c r="D122" i="61" s="1"/>
  <c r="D123" i="61" s="1"/>
  <c r="D124" i="61" s="1"/>
  <c r="D125" i="61" s="1"/>
  <c r="D126" i="61" s="1"/>
  <c r="D127" i="61" s="1"/>
  <c r="D128" i="61" s="1"/>
  <c r="D129" i="61" s="1"/>
  <c r="D130" i="61" s="1"/>
  <c r="D131" i="61" s="1"/>
  <c r="D132" i="61" s="1"/>
  <c r="D133" i="61" s="1"/>
  <c r="D134" i="61" s="1"/>
  <c r="D135" i="61" s="1"/>
  <c r="D136" i="61" s="1"/>
  <c r="D137" i="61" s="1"/>
  <c r="D138" i="61" s="1"/>
  <c r="D139" i="61" s="1"/>
  <c r="D140" i="61" s="1"/>
  <c r="D141" i="61" s="1"/>
  <c r="D142" i="61" s="1"/>
  <c r="D143" i="61" s="1"/>
  <c r="D144" i="61" s="1"/>
  <c r="D145" i="61" s="1"/>
  <c r="D146" i="61" s="1"/>
  <c r="D147" i="61" s="1"/>
  <c r="D148" i="61" s="1"/>
  <c r="D149" i="61" s="1"/>
  <c r="D150" i="61" s="1"/>
  <c r="D151" i="61" s="1"/>
  <c r="D152" i="61" s="1"/>
  <c r="D153" i="61" s="1"/>
  <c r="D154" i="61" s="1"/>
  <c r="D155" i="61" s="1"/>
  <c r="D156" i="61" s="1"/>
  <c r="D157" i="61" s="1"/>
  <c r="D158" i="61" s="1"/>
  <c r="D159" i="61" s="1"/>
  <c r="D160" i="61" s="1"/>
  <c r="D161" i="61" s="1"/>
  <c r="D162" i="61" s="1"/>
  <c r="D163" i="61" s="1"/>
  <c r="D164" i="61" s="1"/>
  <c r="D165" i="61" s="1"/>
  <c r="D166" i="61" s="1"/>
  <c r="D167" i="61" s="1"/>
  <c r="D168" i="61" s="1"/>
  <c r="D169" i="61" s="1"/>
  <c r="D170" i="61" s="1"/>
  <c r="D171" i="61" s="1"/>
  <c r="D172" i="61" s="1"/>
  <c r="D173" i="61" s="1"/>
  <c r="D174" i="61" s="1"/>
  <c r="D175" i="61" s="1"/>
  <c r="D176" i="61" s="1"/>
  <c r="D177" i="61" s="1"/>
  <c r="D178" i="61" s="1"/>
  <c r="D179" i="61" s="1"/>
  <c r="D180" i="61" s="1"/>
  <c r="D181" i="61" s="1"/>
  <c r="D182" i="61" s="1"/>
  <c r="D183" i="61" s="1"/>
  <c r="D184" i="61" s="1"/>
  <c r="D185" i="61" s="1"/>
  <c r="D186" i="61" s="1"/>
  <c r="D187" i="61" s="1"/>
  <c r="D188" i="61" s="1"/>
  <c r="D189" i="61" s="1"/>
  <c r="D190" i="61" s="1"/>
  <c r="D191" i="61" s="1"/>
  <c r="D192" i="61" s="1"/>
  <c r="D193" i="61" s="1"/>
  <c r="D194" i="61" s="1"/>
  <c r="D195" i="61" s="1"/>
  <c r="D196" i="61" s="1"/>
  <c r="D197" i="61" s="1"/>
  <c r="D198" i="61" s="1"/>
  <c r="D199" i="61" s="1"/>
  <c r="D200" i="61" s="1"/>
  <c r="D201" i="61" s="1"/>
  <c r="D202" i="61" s="1"/>
  <c r="D203" i="61" s="1"/>
  <c r="D204" i="61" s="1"/>
  <c r="D205" i="61" s="1"/>
  <c r="D206" i="61" s="1"/>
  <c r="D207" i="61" s="1"/>
  <c r="D208" i="61" s="1"/>
  <c r="D209" i="61" s="1"/>
  <c r="D210" i="61" s="1"/>
  <c r="D211" i="61" s="1"/>
  <c r="D212" i="61" s="1"/>
  <c r="D213" i="61" s="1"/>
  <c r="D214" i="61" s="1"/>
  <c r="D215" i="61" s="1"/>
  <c r="D216" i="61" s="1"/>
  <c r="D217" i="61" s="1"/>
  <c r="D218" i="61" s="1"/>
  <c r="D219" i="61" s="1"/>
  <c r="D220" i="61" s="1"/>
  <c r="D221" i="61" s="1"/>
  <c r="D222" i="61" s="1"/>
  <c r="D223" i="61" s="1"/>
  <c r="D224" i="61" s="1"/>
  <c r="D225" i="61" s="1"/>
  <c r="D226" i="61" s="1"/>
  <c r="D227" i="61" s="1"/>
  <c r="D228" i="61" s="1"/>
  <c r="D229" i="61" s="1"/>
  <c r="D230" i="61" s="1"/>
  <c r="D231" i="61" s="1"/>
  <c r="D232" i="61" s="1"/>
  <c r="D233" i="61" s="1"/>
  <c r="D234" i="61" s="1"/>
  <c r="D235" i="61" s="1"/>
  <c r="D236" i="61" s="1"/>
  <c r="D237" i="61" s="1"/>
  <c r="D238" i="61" s="1"/>
  <c r="D239" i="61" s="1"/>
  <c r="D240" i="61" s="1"/>
  <c r="D241" i="61" s="1"/>
  <c r="D242" i="61" s="1"/>
  <c r="D243" i="61" s="1"/>
  <c r="D244" i="61" s="1"/>
  <c r="D245" i="61" s="1"/>
  <c r="D246" i="61" s="1"/>
  <c r="D247" i="61" s="1"/>
  <c r="D248" i="61" s="1"/>
  <c r="D249" i="61" s="1"/>
  <c r="D250" i="61" s="1"/>
  <c r="D251" i="61" s="1"/>
  <c r="D252" i="61" s="1"/>
  <c r="D253" i="61" s="1"/>
  <c r="D254" i="61" s="1"/>
  <c r="D255" i="61" s="1"/>
  <c r="D256" i="61" s="1"/>
  <c r="D257" i="61" s="1"/>
  <c r="D258" i="61" s="1"/>
  <c r="D259" i="61" s="1"/>
  <c r="D260" i="61" s="1"/>
  <c r="D261" i="61" s="1"/>
  <c r="D262" i="61" s="1"/>
  <c r="D263" i="61" s="1"/>
  <c r="D264" i="61" s="1"/>
  <c r="D265" i="61" s="1"/>
  <c r="D266" i="61" s="1"/>
  <c r="D267" i="61" s="1"/>
  <c r="D268" i="61" s="1"/>
  <c r="D269" i="61" s="1"/>
  <c r="D270" i="61" s="1"/>
  <c r="D271" i="61" s="1"/>
  <c r="D272" i="61" s="1"/>
  <c r="D273" i="61" s="1"/>
  <c r="D274" i="61" s="1"/>
  <c r="D275" i="61" s="1"/>
  <c r="D276" i="61" s="1"/>
  <c r="D277" i="61" s="1"/>
  <c r="D278" i="61" s="1"/>
  <c r="D279" i="61" s="1"/>
  <c r="D280" i="61" s="1"/>
  <c r="D281" i="61" s="1"/>
  <c r="D282" i="61" s="1"/>
  <c r="D283" i="61" s="1"/>
  <c r="D284" i="61" s="1"/>
  <c r="D285" i="61" s="1"/>
  <c r="D286" i="61" s="1"/>
  <c r="D287" i="61" s="1"/>
  <c r="D288" i="61" s="1"/>
  <c r="D289" i="61" s="1"/>
  <c r="D290" i="61" s="1"/>
  <c r="D291" i="61" s="1"/>
  <c r="D292" i="61" s="1"/>
  <c r="D293" i="61" s="1"/>
  <c r="D294" i="61" s="1"/>
  <c r="D295" i="61" s="1"/>
  <c r="D296" i="61" s="1"/>
  <c r="D297" i="61" s="1"/>
  <c r="D298" i="61" s="1"/>
  <c r="D299" i="61" s="1"/>
  <c r="D300" i="61" s="1"/>
  <c r="D301" i="61" s="1"/>
  <c r="D302" i="61" s="1"/>
  <c r="D303" i="61" s="1"/>
  <c r="D304" i="61" s="1"/>
  <c r="D305" i="61" s="1"/>
  <c r="D306" i="61" s="1"/>
  <c r="D307" i="61" s="1"/>
  <c r="D308" i="61" s="1"/>
  <c r="D309" i="61" s="1"/>
  <c r="D310" i="61" s="1"/>
  <c r="D311" i="61" s="1"/>
  <c r="D312" i="61" s="1"/>
  <c r="D313" i="61" s="1"/>
  <c r="D314" i="61" s="1"/>
  <c r="D315" i="61" s="1"/>
  <c r="D316" i="61" s="1"/>
  <c r="D317" i="61" s="1"/>
  <c r="D318" i="61" s="1"/>
  <c r="D319" i="61" s="1"/>
  <c r="D320" i="61" s="1"/>
  <c r="D321" i="61" s="1"/>
  <c r="D322" i="61" s="1"/>
  <c r="D323" i="61" s="1"/>
  <c r="D324" i="61" s="1"/>
  <c r="D325" i="61" s="1"/>
  <c r="D326" i="61" s="1"/>
  <c r="D327" i="61" s="1"/>
  <c r="D328" i="61" s="1"/>
  <c r="D329" i="61" s="1"/>
  <c r="D330" i="61" s="1"/>
  <c r="D331" i="61" s="1"/>
  <c r="D332" i="61" s="1"/>
  <c r="D333" i="61" s="1"/>
  <c r="D334" i="61" s="1"/>
  <c r="D335" i="61" s="1"/>
  <c r="D336" i="61" s="1"/>
  <c r="D337" i="61" s="1"/>
  <c r="D338" i="61" s="1"/>
  <c r="D339" i="61" s="1"/>
  <c r="D340" i="61" s="1"/>
  <c r="D341" i="61" s="1"/>
  <c r="D342" i="61" s="1"/>
  <c r="D343" i="61" s="1"/>
  <c r="D344" i="61" s="1"/>
  <c r="D345" i="61" s="1"/>
  <c r="D346" i="61" s="1"/>
  <c r="D347" i="61" s="1"/>
  <c r="D348" i="61" s="1"/>
  <c r="D349" i="61" s="1"/>
  <c r="D350" i="61" s="1"/>
  <c r="D351" i="61" s="1"/>
  <c r="D352" i="61" s="1"/>
  <c r="D353" i="61" s="1"/>
  <c r="D354" i="61" s="1"/>
  <c r="D355" i="61" s="1"/>
  <c r="D356" i="61" s="1"/>
  <c r="D357" i="61" s="1"/>
  <c r="D358" i="61" s="1"/>
  <c r="D359" i="61" s="1"/>
  <c r="D360" i="61" s="1"/>
  <c r="D361" i="61" s="1"/>
  <c r="D362" i="61" s="1"/>
  <c r="D363" i="61" s="1"/>
  <c r="D364" i="61" s="1"/>
  <c r="D365" i="61" s="1"/>
  <c r="D366" i="61" s="1"/>
  <c r="D367" i="61" s="1"/>
  <c r="D368" i="61" s="1"/>
  <c r="D369" i="61" s="1"/>
  <c r="D370" i="61" s="1"/>
  <c r="D371" i="61" s="1"/>
  <c r="D372" i="61" s="1"/>
  <c r="D373" i="61" s="1"/>
  <c r="D374" i="61" s="1"/>
  <c r="D375" i="61" s="1"/>
  <c r="D376" i="61" s="1"/>
  <c r="D377" i="61" s="1"/>
  <c r="D378" i="61" s="1"/>
  <c r="D379" i="61" s="1"/>
  <c r="D380" i="61" s="1"/>
  <c r="D381" i="61" s="1"/>
  <c r="D382" i="61" s="1"/>
  <c r="D383" i="61" s="1"/>
  <c r="D384" i="61" s="1"/>
  <c r="D385" i="61" s="1"/>
  <c r="D386" i="61" s="1"/>
  <c r="D387" i="61" s="1"/>
  <c r="D388" i="61" s="1"/>
  <c r="D389" i="61" s="1"/>
  <c r="D390" i="61" s="1"/>
  <c r="D391" i="61" s="1"/>
  <c r="D392" i="61" s="1"/>
  <c r="D393" i="61" s="1"/>
  <c r="D394" i="61" s="1"/>
  <c r="D395" i="61" s="1"/>
  <c r="D396" i="61" s="1"/>
  <c r="D397" i="61" s="1"/>
  <c r="D398" i="61" s="1"/>
  <c r="D399" i="61" s="1"/>
  <c r="D400" i="61" s="1"/>
  <c r="D401" i="61" s="1"/>
  <c r="D402" i="61" s="1"/>
  <c r="D403" i="61" s="1"/>
  <c r="D404" i="61" s="1"/>
  <c r="D405" i="61" s="1"/>
  <c r="D406" i="61" s="1"/>
  <c r="D407" i="61" s="1"/>
  <c r="D408" i="61" s="1"/>
  <c r="D409" i="61" s="1"/>
  <c r="D410" i="61" s="1"/>
  <c r="D411" i="61" s="1"/>
  <c r="D412" i="61" s="1"/>
  <c r="D413" i="61" s="1"/>
  <c r="D414" i="61" s="1"/>
  <c r="D415" i="61" s="1"/>
  <c r="D416" i="61" s="1"/>
  <c r="D417" i="61" s="1"/>
  <c r="D418" i="61" s="1"/>
  <c r="D419" i="61" s="1"/>
  <c r="D420" i="61" s="1"/>
  <c r="D421" i="61" s="1"/>
  <c r="D422" i="61" s="1"/>
  <c r="D423" i="61" s="1"/>
  <c r="D424" i="61" s="1"/>
  <c r="D425" i="61" s="1"/>
  <c r="D426" i="61" s="1"/>
  <c r="D427" i="61" s="1"/>
  <c r="D428" i="61" s="1"/>
  <c r="D429" i="61" s="1"/>
  <c r="D430" i="61" s="1"/>
  <c r="D431" i="61" s="1"/>
  <c r="D432" i="61" s="1"/>
  <c r="D433" i="61" s="1"/>
  <c r="D434" i="61" s="1"/>
  <c r="D435" i="61" s="1"/>
  <c r="D436" i="61" s="1"/>
  <c r="A3" i="60"/>
  <c r="A4" i="60" s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A48" i="60" s="1"/>
  <c r="A49" i="60" s="1"/>
  <c r="A50" i="60" s="1"/>
  <c r="A51" i="60" s="1"/>
  <c r="A52" i="60" s="1"/>
  <c r="A53" i="60" s="1"/>
  <c r="A54" i="60" s="1"/>
  <c r="A55" i="60" s="1"/>
  <c r="A56" i="60" s="1"/>
  <c r="A57" i="60" s="1"/>
  <c r="A58" i="60" s="1"/>
  <c r="A59" i="60" s="1"/>
  <c r="A60" i="60" s="1"/>
  <c r="A61" i="60" s="1"/>
  <c r="A62" i="60" s="1"/>
  <c r="A63" i="60" s="1"/>
  <c r="A64" i="60" s="1"/>
  <c r="A65" i="60" s="1"/>
  <c r="A66" i="60" s="1"/>
  <c r="A67" i="60" s="1"/>
  <c r="A68" i="60" s="1"/>
  <c r="A69" i="60" s="1"/>
  <c r="A70" i="60" s="1"/>
  <c r="A71" i="60" s="1"/>
  <c r="A72" i="60" s="1"/>
  <c r="A73" i="60" s="1"/>
  <c r="A74" i="60" s="1"/>
  <c r="A75" i="60" s="1"/>
  <c r="A76" i="60" s="1"/>
  <c r="A77" i="60" s="1"/>
  <c r="A78" i="60" s="1"/>
  <c r="A79" i="60" s="1"/>
  <c r="A80" i="60" s="1"/>
  <c r="A81" i="60" s="1"/>
  <c r="A82" i="60" s="1"/>
  <c r="A83" i="60" s="1"/>
  <c r="A84" i="60" s="1"/>
  <c r="A85" i="60" s="1"/>
  <c r="A86" i="60" s="1"/>
  <c r="A87" i="60" s="1"/>
  <c r="A88" i="60" s="1"/>
  <c r="A89" i="60" s="1"/>
  <c r="A90" i="60" s="1"/>
  <c r="A91" i="60" s="1"/>
  <c r="A92" i="60" s="1"/>
  <c r="A93" i="60" s="1"/>
  <c r="A94" i="60" s="1"/>
  <c r="A95" i="60" s="1"/>
  <c r="A96" i="60" s="1"/>
  <c r="A97" i="60" s="1"/>
  <c r="A98" i="60" s="1"/>
  <c r="A99" i="60" s="1"/>
  <c r="A100" i="60" s="1"/>
  <c r="A101" i="60" s="1"/>
  <c r="A102" i="60" s="1"/>
  <c r="A103" i="60" s="1"/>
  <c r="A104" i="60" s="1"/>
  <c r="A105" i="60" s="1"/>
  <c r="A106" i="60" s="1"/>
  <c r="A107" i="60" s="1"/>
  <c r="A108" i="60" s="1"/>
  <c r="A109" i="60" s="1"/>
  <c r="A110" i="60" s="1"/>
  <c r="A111" i="60" s="1"/>
  <c r="A112" i="60" s="1"/>
  <c r="A113" i="60" s="1"/>
  <c r="A114" i="60" s="1"/>
  <c r="A115" i="60" s="1"/>
  <c r="A116" i="60" s="1"/>
  <c r="A117" i="60" s="1"/>
  <c r="A118" i="60" s="1"/>
  <c r="A119" i="60" s="1"/>
  <c r="A120" i="60" s="1"/>
  <c r="A121" i="60" s="1"/>
  <c r="A122" i="60" s="1"/>
  <c r="A123" i="60" s="1"/>
  <c r="A124" i="60" s="1"/>
  <c r="A125" i="60" s="1"/>
  <c r="A126" i="60" s="1"/>
  <c r="A127" i="60" s="1"/>
  <c r="A128" i="60" s="1"/>
  <c r="A129" i="60" s="1"/>
  <c r="A130" i="60" s="1"/>
  <c r="A131" i="60" s="1"/>
  <c r="A132" i="60" s="1"/>
  <c r="A133" i="60" s="1"/>
  <c r="A134" i="60" s="1"/>
  <c r="A135" i="60" s="1"/>
  <c r="A136" i="60" s="1"/>
  <c r="A137" i="60" s="1"/>
  <c r="A138" i="60" s="1"/>
  <c r="A139" i="60" s="1"/>
  <c r="A140" i="60" s="1"/>
  <c r="A141" i="60" s="1"/>
  <c r="A142" i="60" s="1"/>
  <c r="A143" i="60" s="1"/>
  <c r="A144" i="60" s="1"/>
  <c r="A145" i="60" s="1"/>
  <c r="A146" i="60" s="1"/>
  <c r="A147" i="60" s="1"/>
  <c r="A148" i="60" s="1"/>
  <c r="A149" i="60" s="1"/>
  <c r="A150" i="60" s="1"/>
  <c r="A151" i="60" s="1"/>
  <c r="A152" i="60" s="1"/>
  <c r="A153" i="60" s="1"/>
  <c r="A154" i="60" s="1"/>
  <c r="A155" i="60" s="1"/>
  <c r="A156" i="60" s="1"/>
  <c r="A157" i="60" s="1"/>
  <c r="A158" i="60" s="1"/>
  <c r="A159" i="60" s="1"/>
  <c r="A160" i="60" s="1"/>
  <c r="A161" i="60" s="1"/>
  <c r="A162" i="60" s="1"/>
  <c r="A163" i="60" s="1"/>
  <c r="A164" i="60" s="1"/>
  <c r="A165" i="60" s="1"/>
  <c r="A166" i="60" s="1"/>
  <c r="A167" i="60" s="1"/>
  <c r="A168" i="60" s="1"/>
  <c r="A169" i="60" s="1"/>
  <c r="A170" i="60" s="1"/>
  <c r="A171" i="60" s="1"/>
  <c r="A172" i="60" s="1"/>
  <c r="A173" i="60" s="1"/>
  <c r="A174" i="60" s="1"/>
  <c r="A175" i="60" s="1"/>
  <c r="A176" i="60" s="1"/>
  <c r="A177" i="60" s="1"/>
  <c r="A178" i="60" s="1"/>
  <c r="A179" i="60" s="1"/>
  <c r="A180" i="60" s="1"/>
  <c r="A181" i="60" s="1"/>
  <c r="A182" i="60" s="1"/>
  <c r="A183" i="60" s="1"/>
  <c r="A184" i="60" s="1"/>
  <c r="A185" i="60" s="1"/>
  <c r="A186" i="60" s="1"/>
  <c r="A187" i="60" s="1"/>
  <c r="A188" i="60" s="1"/>
  <c r="A189" i="60" s="1"/>
  <c r="A190" i="60" s="1"/>
  <c r="A191" i="60" s="1"/>
  <c r="A192" i="60" s="1"/>
  <c r="A193" i="60" s="1"/>
  <c r="A194" i="60" s="1"/>
  <c r="A195" i="60" s="1"/>
  <c r="A196" i="60" s="1"/>
  <c r="A197" i="60" s="1"/>
  <c r="A198" i="60" s="1"/>
  <c r="A199" i="60" s="1"/>
  <c r="A200" i="60" s="1"/>
  <c r="A201" i="60" s="1"/>
  <c r="A202" i="60" s="1"/>
  <c r="A203" i="60" s="1"/>
  <c r="A204" i="60" s="1"/>
  <c r="A205" i="60" s="1"/>
  <c r="A206" i="60" s="1"/>
  <c r="A207" i="60" s="1"/>
  <c r="A208" i="60" s="1"/>
  <c r="A209" i="60" s="1"/>
  <c r="A210" i="60" s="1"/>
  <c r="A211" i="60" s="1"/>
  <c r="A212" i="60" s="1"/>
  <c r="A213" i="60" s="1"/>
  <c r="A214" i="60" s="1"/>
  <c r="A215" i="60" s="1"/>
  <c r="A216" i="60" s="1"/>
  <c r="A217" i="60" s="1"/>
  <c r="A218" i="60" s="1"/>
  <c r="A219" i="60" s="1"/>
  <c r="A220" i="60" s="1"/>
  <c r="A221" i="60" s="1"/>
  <c r="A222" i="60" s="1"/>
  <c r="A223" i="60" s="1"/>
  <c r="A224" i="60" s="1"/>
  <c r="A225" i="60" s="1"/>
  <c r="A226" i="60" s="1"/>
  <c r="A227" i="60" s="1"/>
  <c r="A228" i="60" s="1"/>
  <c r="A229" i="60" s="1"/>
  <c r="A230" i="60" s="1"/>
  <c r="A231" i="60" s="1"/>
  <c r="A232" i="60" s="1"/>
  <c r="A233" i="60" s="1"/>
  <c r="A234" i="60" s="1"/>
  <c r="A235" i="60" s="1"/>
  <c r="A236" i="60" s="1"/>
  <c r="A237" i="60" s="1"/>
  <c r="A238" i="60" s="1"/>
  <c r="A239" i="60" s="1"/>
  <c r="A240" i="60" s="1"/>
  <c r="A241" i="60" s="1"/>
  <c r="A242" i="60" s="1"/>
  <c r="A243" i="60" s="1"/>
  <c r="A244" i="60" s="1"/>
  <c r="A245" i="60" s="1"/>
  <c r="A246" i="60" s="1"/>
  <c r="A247" i="60" s="1"/>
  <c r="A248" i="60" s="1"/>
  <c r="A249" i="60" s="1"/>
  <c r="A250" i="60" s="1"/>
  <c r="A251" i="60" s="1"/>
  <c r="A252" i="60" s="1"/>
  <c r="A253" i="60" s="1"/>
  <c r="A254" i="60" s="1"/>
  <c r="A255" i="60" s="1"/>
  <c r="A256" i="60" s="1"/>
  <c r="A257" i="60" s="1"/>
  <c r="A258" i="60" s="1"/>
  <c r="A259" i="60" s="1"/>
  <c r="A260" i="60" s="1"/>
  <c r="A261" i="60" s="1"/>
  <c r="A262" i="60" s="1"/>
  <c r="A263" i="60" s="1"/>
  <c r="A264" i="60" s="1"/>
  <c r="A265" i="60" s="1"/>
  <c r="A266" i="60" s="1"/>
  <c r="A267" i="60" s="1"/>
  <c r="A268" i="60" s="1"/>
  <c r="A269" i="60" s="1"/>
  <c r="A270" i="60" s="1"/>
  <c r="A271" i="60" s="1"/>
  <c r="A272" i="60" s="1"/>
  <c r="A273" i="60" s="1"/>
  <c r="A274" i="60" s="1"/>
  <c r="A275" i="60" s="1"/>
  <c r="A276" i="60" s="1"/>
  <c r="A277" i="60" s="1"/>
  <c r="A278" i="60" s="1"/>
  <c r="A279" i="60" s="1"/>
  <c r="A280" i="60" s="1"/>
  <c r="A281" i="60" s="1"/>
  <c r="A282" i="60" s="1"/>
  <c r="A283" i="60" s="1"/>
  <c r="A284" i="60" s="1"/>
  <c r="A285" i="60" s="1"/>
  <c r="A286" i="60" s="1"/>
  <c r="A287" i="60" s="1"/>
  <c r="A288" i="60" s="1"/>
  <c r="A289" i="60" s="1"/>
  <c r="A290" i="60" s="1"/>
  <c r="A291" i="60" s="1"/>
  <c r="A292" i="60" s="1"/>
  <c r="A293" i="60" s="1"/>
  <c r="A294" i="60" s="1"/>
  <c r="A295" i="60" s="1"/>
  <c r="A296" i="60" s="1"/>
  <c r="A297" i="60" s="1"/>
  <c r="A298" i="60" s="1"/>
  <c r="A299" i="60" s="1"/>
  <c r="A300" i="60" s="1"/>
  <c r="A301" i="60" s="1"/>
  <c r="A302" i="60" s="1"/>
  <c r="A303" i="60" s="1"/>
  <c r="A304" i="60" s="1"/>
  <c r="A305" i="60" s="1"/>
  <c r="A306" i="60" s="1"/>
  <c r="A307" i="60" s="1"/>
  <c r="A308" i="60" s="1"/>
  <c r="A309" i="60" s="1"/>
  <c r="A310" i="60" s="1"/>
  <c r="A311" i="60" s="1"/>
  <c r="A312" i="60" s="1"/>
  <c r="A313" i="60" s="1"/>
  <c r="A314" i="60" s="1"/>
  <c r="A315" i="60" s="1"/>
  <c r="A316" i="60" s="1"/>
  <c r="A317" i="60" s="1"/>
  <c r="A318" i="60" s="1"/>
  <c r="A319" i="60" s="1"/>
  <c r="A320" i="60" s="1"/>
  <c r="A321" i="60" s="1"/>
  <c r="A322" i="60" s="1"/>
  <c r="A323" i="60" s="1"/>
  <c r="A324" i="60" s="1"/>
  <c r="A325" i="60" s="1"/>
  <c r="A326" i="60" s="1"/>
  <c r="A327" i="60" s="1"/>
  <c r="A328" i="60" s="1"/>
  <c r="A329" i="60" s="1"/>
  <c r="A330" i="60" s="1"/>
  <c r="A331" i="60" s="1"/>
  <c r="A332" i="60" s="1"/>
  <c r="A333" i="60" s="1"/>
  <c r="A334" i="60" s="1"/>
  <c r="A335" i="60" s="1"/>
  <c r="A336" i="60" s="1"/>
  <c r="A337" i="60" s="1"/>
  <c r="A338" i="60" s="1"/>
  <c r="A339" i="60" s="1"/>
  <c r="A340" i="60" s="1"/>
  <c r="A341" i="60" s="1"/>
  <c r="A342" i="60" s="1"/>
  <c r="A343" i="60" s="1"/>
  <c r="A344" i="60" s="1"/>
  <c r="A345" i="60" s="1"/>
  <c r="A346" i="60" s="1"/>
  <c r="A347" i="60" s="1"/>
  <c r="A348" i="60" s="1"/>
  <c r="A349" i="60" s="1"/>
  <c r="A350" i="60" s="1"/>
  <c r="A351" i="60" s="1"/>
  <c r="A352" i="60" s="1"/>
  <c r="A353" i="60" s="1"/>
  <c r="A354" i="60" s="1"/>
  <c r="A355" i="60" s="1"/>
  <c r="A356" i="60" s="1"/>
  <c r="A357" i="60" s="1"/>
  <c r="A358" i="60" s="1"/>
  <c r="A359" i="60" s="1"/>
  <c r="A360" i="60" s="1"/>
  <c r="A361" i="60" s="1"/>
  <c r="A362" i="60" s="1"/>
  <c r="A363" i="60" s="1"/>
  <c r="A364" i="60" s="1"/>
  <c r="A365" i="60" s="1"/>
  <c r="A366" i="60" s="1"/>
  <c r="A367" i="60" s="1"/>
  <c r="A368" i="60" s="1"/>
  <c r="A369" i="60" s="1"/>
  <c r="A370" i="60" s="1"/>
  <c r="A371" i="60" s="1"/>
  <c r="A372" i="60" s="1"/>
  <c r="A373" i="60" s="1"/>
  <c r="A374" i="60" s="1"/>
  <c r="A375" i="60" s="1"/>
  <c r="A376" i="60" s="1"/>
  <c r="A377" i="60" s="1"/>
  <c r="A378" i="60" s="1"/>
  <c r="A379" i="60" s="1"/>
  <c r="A380" i="60" s="1"/>
  <c r="A381" i="60" s="1"/>
  <c r="A382" i="60" s="1"/>
  <c r="A383" i="60" s="1"/>
  <c r="A384" i="60" s="1"/>
  <c r="A385" i="60" s="1"/>
  <c r="A386" i="60" s="1"/>
  <c r="A387" i="60" s="1"/>
  <c r="A388" i="60" s="1"/>
  <c r="A389" i="60" s="1"/>
  <c r="A390" i="60" s="1"/>
  <c r="A391" i="60" s="1"/>
  <c r="A392" i="60" s="1"/>
  <c r="A393" i="60" s="1"/>
  <c r="A394" i="60" s="1"/>
  <c r="A395" i="60" s="1"/>
  <c r="A396" i="60" s="1"/>
  <c r="A397" i="60" s="1"/>
  <c r="A398" i="60" s="1"/>
  <c r="A399" i="60" s="1"/>
  <c r="A400" i="60" s="1"/>
  <c r="A401" i="60" s="1"/>
  <c r="A402" i="60" s="1"/>
  <c r="A403" i="60" s="1"/>
  <c r="A404" i="60" s="1"/>
  <c r="A405" i="60" s="1"/>
  <c r="A406" i="60" s="1"/>
  <c r="A407" i="60" s="1"/>
  <c r="A408" i="60" s="1"/>
  <c r="A409" i="60" s="1"/>
  <c r="A410" i="60" s="1"/>
  <c r="A411" i="60" s="1"/>
  <c r="A412" i="60" s="1"/>
  <c r="A413" i="60" s="1"/>
  <c r="A414" i="60" s="1"/>
  <c r="A415" i="60" s="1"/>
  <c r="A416" i="60" s="1"/>
  <c r="A417" i="60" s="1"/>
  <c r="A418" i="60" s="1"/>
  <c r="A419" i="60" s="1"/>
  <c r="A420" i="60" s="1"/>
  <c r="A421" i="60" s="1"/>
  <c r="A422" i="60" s="1"/>
  <c r="A423" i="60" s="1"/>
  <c r="A424" i="60" s="1"/>
  <c r="A425" i="60" s="1"/>
  <c r="A426" i="60" s="1"/>
  <c r="A427" i="60" s="1"/>
  <c r="A428" i="60" s="1"/>
  <c r="A429" i="60" s="1"/>
  <c r="A430" i="60" s="1"/>
  <c r="A431" i="60" s="1"/>
  <c r="A432" i="60" s="1"/>
  <c r="A433" i="60" s="1"/>
  <c r="A434" i="60" s="1"/>
  <c r="A435" i="60" s="1"/>
  <c r="A436" i="60" s="1"/>
  <c r="A437" i="60" s="1"/>
  <c r="A438" i="60" s="1"/>
  <c r="A439" i="60" s="1"/>
  <c r="A440" i="60" s="1"/>
  <c r="A441" i="60" s="1"/>
  <c r="A442" i="60" s="1"/>
  <c r="A443" i="60" s="1"/>
  <c r="A444" i="60" s="1"/>
  <c r="A445" i="60" s="1"/>
  <c r="A446" i="60" s="1"/>
  <c r="A447" i="60" s="1"/>
  <c r="A448" i="60" s="1"/>
  <c r="A449" i="60" s="1"/>
  <c r="A450" i="60" s="1"/>
  <c r="A451" i="60" s="1"/>
  <c r="A452" i="60" s="1"/>
  <c r="A453" i="60" s="1"/>
  <c r="A454" i="60" s="1"/>
  <c r="A455" i="60" s="1"/>
  <c r="A456" i="60" s="1"/>
  <c r="A457" i="60" s="1"/>
  <c r="A458" i="60" s="1"/>
  <c r="A459" i="60" s="1"/>
  <c r="A460" i="60" s="1"/>
  <c r="A461" i="60" s="1"/>
  <c r="A462" i="60" s="1"/>
  <c r="A463" i="60" s="1"/>
  <c r="A464" i="60" s="1"/>
  <c r="A465" i="60" s="1"/>
  <c r="A466" i="60" s="1"/>
  <c r="A467" i="60" s="1"/>
  <c r="A468" i="60" s="1"/>
  <c r="A469" i="60" s="1"/>
  <c r="A470" i="60" s="1"/>
  <c r="A471" i="60" s="1"/>
  <c r="A472" i="60" s="1"/>
  <c r="A473" i="60" s="1"/>
  <c r="A474" i="60" s="1"/>
  <c r="A475" i="60" s="1"/>
  <c r="A476" i="60" s="1"/>
  <c r="A477" i="60" s="1"/>
  <c r="A478" i="60" s="1"/>
  <c r="A479" i="60" s="1"/>
  <c r="A480" i="60" s="1"/>
  <c r="A481" i="60" s="1"/>
  <c r="A482" i="60" s="1"/>
  <c r="A483" i="60" s="1"/>
  <c r="A484" i="60" s="1"/>
  <c r="A485" i="60" s="1"/>
  <c r="A486" i="60" s="1"/>
  <c r="A487" i="60" s="1"/>
  <c r="A488" i="60" s="1"/>
  <c r="A489" i="60" s="1"/>
  <c r="A490" i="60" s="1"/>
  <c r="A491" i="60" s="1"/>
  <c r="A492" i="60" s="1"/>
  <c r="A493" i="60" s="1"/>
  <c r="A494" i="60" s="1"/>
  <c r="A495" i="60" s="1"/>
  <c r="A496" i="60" s="1"/>
  <c r="A497" i="60" s="1"/>
  <c r="A498" i="60" s="1"/>
  <c r="A499" i="60" s="1"/>
  <c r="N2" i="60"/>
  <c r="P2" i="60"/>
  <c r="P3" i="60" s="1"/>
  <c r="P4" i="60" s="1"/>
  <c r="P5" i="60" s="1"/>
  <c r="P6" i="60" s="1"/>
  <c r="P7" i="60" s="1"/>
  <c r="P8" i="60" s="1"/>
  <c r="P9" i="60" s="1"/>
  <c r="P10" i="60" s="1"/>
  <c r="P11" i="60" s="1"/>
  <c r="P12" i="60" s="1"/>
  <c r="P13" i="60" s="1"/>
  <c r="P14" i="60" s="1"/>
  <c r="P15" i="60" s="1"/>
  <c r="P16" i="60" s="1"/>
  <c r="P17" i="60" s="1"/>
  <c r="P18" i="60" s="1"/>
  <c r="P19" i="60" s="1"/>
  <c r="P20" i="60" s="1"/>
  <c r="P21" i="60" s="1"/>
  <c r="P22" i="60" s="1"/>
  <c r="P23" i="60" s="1"/>
  <c r="P24" i="60" s="1"/>
  <c r="P25" i="60" s="1"/>
  <c r="P26" i="60" s="1"/>
  <c r="P27" i="60" s="1"/>
  <c r="P28" i="60" s="1"/>
  <c r="P29" i="60" s="1"/>
  <c r="P30" i="60" s="1"/>
  <c r="P31" i="60" s="1"/>
  <c r="P32" i="60" s="1"/>
  <c r="P33" i="60" s="1"/>
  <c r="P34" i="60" s="1"/>
  <c r="P35" i="60" s="1"/>
  <c r="P36" i="60" s="1"/>
  <c r="P37" i="60" s="1"/>
  <c r="P38" i="60" s="1"/>
  <c r="P39" i="60" s="1"/>
  <c r="P40" i="60" s="1"/>
  <c r="P41" i="60" s="1"/>
  <c r="P42" i="60" s="1"/>
  <c r="P43" i="60" s="1"/>
  <c r="P44" i="60" s="1"/>
  <c r="P45" i="60" s="1"/>
  <c r="P46" i="60" s="1"/>
  <c r="P47" i="60" s="1"/>
  <c r="P48" i="60" s="1"/>
  <c r="P49" i="60" s="1"/>
  <c r="P50" i="60" s="1"/>
  <c r="P51" i="60" s="1"/>
  <c r="P52" i="60" s="1"/>
  <c r="P53" i="60" s="1"/>
  <c r="P54" i="60" s="1"/>
  <c r="P55" i="60" s="1"/>
  <c r="P56" i="60" s="1"/>
  <c r="P57" i="60" s="1"/>
  <c r="P58" i="60" s="1"/>
  <c r="P59" i="60" s="1"/>
  <c r="P60" i="60" s="1"/>
  <c r="P61" i="60" s="1"/>
  <c r="P62" i="60" s="1"/>
  <c r="P63" i="60" s="1"/>
  <c r="P64" i="60" s="1"/>
  <c r="P65" i="60" s="1"/>
  <c r="P66" i="60" s="1"/>
  <c r="P67" i="60" s="1"/>
  <c r="P68" i="60" s="1"/>
  <c r="P69" i="60" s="1"/>
  <c r="P70" i="60" s="1"/>
  <c r="P71" i="60" s="1"/>
  <c r="P72" i="60" s="1"/>
  <c r="P73" i="60" s="1"/>
  <c r="P74" i="60" s="1"/>
  <c r="P75" i="60" s="1"/>
  <c r="P76" i="60" s="1"/>
  <c r="P77" i="60" s="1"/>
  <c r="P78" i="60" s="1"/>
  <c r="P79" i="60" s="1"/>
  <c r="P80" i="60" s="1"/>
  <c r="P81" i="60" s="1"/>
  <c r="P82" i="60" s="1"/>
  <c r="P83" i="60" s="1"/>
  <c r="P84" i="60" s="1"/>
  <c r="P85" i="60" s="1"/>
  <c r="P86" i="60" s="1"/>
  <c r="P87" i="60" s="1"/>
  <c r="P88" i="60" s="1"/>
  <c r="P89" i="60" s="1"/>
  <c r="P90" i="60" s="1"/>
  <c r="P91" i="60" s="1"/>
  <c r="P92" i="60" s="1"/>
  <c r="P93" i="60" s="1"/>
  <c r="P94" i="60" s="1"/>
  <c r="P95" i="60" s="1"/>
  <c r="P96" i="60" s="1"/>
  <c r="P97" i="60" s="1"/>
  <c r="P98" i="60" s="1"/>
  <c r="P99" i="60" s="1"/>
  <c r="P100" i="60" s="1"/>
  <c r="P101" i="60" s="1"/>
  <c r="P102" i="60" s="1"/>
  <c r="P103" i="60" s="1"/>
  <c r="P104" i="60" s="1"/>
  <c r="P105" i="60" s="1"/>
  <c r="P106" i="60" s="1"/>
  <c r="P107" i="60" s="1"/>
  <c r="P108" i="60" s="1"/>
  <c r="P109" i="60" s="1"/>
  <c r="P110" i="60" s="1"/>
  <c r="P111" i="60" s="1"/>
  <c r="P112" i="60" s="1"/>
  <c r="P113" i="60" s="1"/>
  <c r="P114" i="60" s="1"/>
  <c r="P115" i="60" s="1"/>
  <c r="P116" i="60" s="1"/>
  <c r="P117" i="60" s="1"/>
  <c r="P118" i="60" s="1"/>
  <c r="P119" i="60" s="1"/>
  <c r="P120" i="60" s="1"/>
  <c r="P121" i="60" s="1"/>
  <c r="P122" i="60" s="1"/>
  <c r="P123" i="60" s="1"/>
  <c r="P124" i="60" s="1"/>
  <c r="P125" i="60" s="1"/>
  <c r="P126" i="60" s="1"/>
  <c r="P127" i="60" s="1"/>
  <c r="P128" i="60" s="1"/>
  <c r="P129" i="60" s="1"/>
  <c r="P130" i="60" s="1"/>
  <c r="P131" i="60" s="1"/>
  <c r="P132" i="60" s="1"/>
  <c r="P133" i="60" s="1"/>
  <c r="P134" i="60" s="1"/>
  <c r="P135" i="60" s="1"/>
  <c r="P136" i="60" s="1"/>
  <c r="P137" i="60" s="1"/>
  <c r="P138" i="60" s="1"/>
  <c r="P139" i="60" s="1"/>
  <c r="P140" i="60" s="1"/>
  <c r="P141" i="60" s="1"/>
  <c r="P142" i="60" s="1"/>
  <c r="P143" i="60" s="1"/>
  <c r="P144" i="60" s="1"/>
  <c r="P145" i="60" s="1"/>
  <c r="P146" i="60" s="1"/>
  <c r="P147" i="60" s="1"/>
  <c r="P148" i="60" s="1"/>
  <c r="P149" i="60" s="1"/>
  <c r="P150" i="60" s="1"/>
  <c r="P151" i="60" s="1"/>
  <c r="P152" i="60" s="1"/>
  <c r="P153" i="60" s="1"/>
  <c r="P154" i="60" s="1"/>
  <c r="P155" i="60" s="1"/>
  <c r="P156" i="60" s="1"/>
  <c r="P157" i="60" s="1"/>
  <c r="P158" i="60" s="1"/>
  <c r="P159" i="60" s="1"/>
  <c r="P160" i="60" s="1"/>
  <c r="P161" i="60" s="1"/>
  <c r="P162" i="60" s="1"/>
  <c r="P163" i="60" s="1"/>
  <c r="P164" i="60" s="1"/>
  <c r="P165" i="60" s="1"/>
  <c r="P166" i="60" s="1"/>
  <c r="P167" i="60" s="1"/>
  <c r="P168" i="60" s="1"/>
  <c r="P169" i="60" s="1"/>
  <c r="P170" i="60" s="1"/>
  <c r="P171" i="60" s="1"/>
  <c r="P172" i="60" s="1"/>
  <c r="P173" i="60" s="1"/>
  <c r="P174" i="60" s="1"/>
  <c r="P175" i="60" s="1"/>
  <c r="P176" i="60" s="1"/>
  <c r="P177" i="60" s="1"/>
  <c r="P178" i="60" s="1"/>
  <c r="P179" i="60" s="1"/>
  <c r="P180" i="60" s="1"/>
  <c r="P181" i="60" s="1"/>
  <c r="P182" i="60" s="1"/>
  <c r="P183" i="60" s="1"/>
  <c r="P184" i="60" s="1"/>
  <c r="P185" i="60" s="1"/>
  <c r="P186" i="60" s="1"/>
  <c r="P187" i="60" s="1"/>
  <c r="P188" i="60" s="1"/>
  <c r="P189" i="60" s="1"/>
  <c r="P190" i="60" s="1"/>
  <c r="P191" i="60" s="1"/>
  <c r="P192" i="60" s="1"/>
  <c r="P193" i="60" s="1"/>
  <c r="P194" i="60" s="1"/>
  <c r="P195" i="60" s="1"/>
  <c r="P196" i="60" s="1"/>
  <c r="P197" i="60" s="1"/>
  <c r="P198" i="60" s="1"/>
  <c r="P199" i="60" s="1"/>
  <c r="P200" i="60" s="1"/>
  <c r="P201" i="60" s="1"/>
  <c r="P202" i="60" s="1"/>
  <c r="P203" i="60" s="1"/>
  <c r="P204" i="60" s="1"/>
  <c r="P205" i="60" s="1"/>
  <c r="P206" i="60" s="1"/>
  <c r="P207" i="60" s="1"/>
  <c r="P208" i="60" s="1"/>
  <c r="P209" i="60" s="1"/>
  <c r="P210" i="60" s="1"/>
  <c r="P211" i="60" s="1"/>
  <c r="P212" i="60" s="1"/>
  <c r="P213" i="60" s="1"/>
  <c r="P214" i="60" s="1"/>
  <c r="P215" i="60" s="1"/>
  <c r="P216" i="60" s="1"/>
  <c r="P217" i="60" s="1"/>
  <c r="P218" i="60" s="1"/>
  <c r="P219" i="60" s="1"/>
  <c r="P220" i="60" s="1"/>
  <c r="P221" i="60" s="1"/>
  <c r="P222" i="60" s="1"/>
  <c r="P223" i="60" s="1"/>
  <c r="P224" i="60" s="1"/>
  <c r="P225" i="60" s="1"/>
  <c r="P226" i="60" s="1"/>
  <c r="P227" i="60" s="1"/>
  <c r="P228" i="60" s="1"/>
  <c r="P229" i="60" s="1"/>
  <c r="P230" i="60" s="1"/>
  <c r="P231" i="60" s="1"/>
  <c r="P232" i="60" s="1"/>
  <c r="P233" i="60" s="1"/>
  <c r="P234" i="60" s="1"/>
  <c r="P235" i="60" s="1"/>
  <c r="P236" i="60" s="1"/>
  <c r="P237" i="60" s="1"/>
  <c r="P238" i="60" s="1"/>
  <c r="P239" i="60" s="1"/>
  <c r="P240" i="60" s="1"/>
  <c r="P241" i="60" s="1"/>
  <c r="P242" i="60" s="1"/>
  <c r="P243" i="60" s="1"/>
  <c r="P244" i="60" s="1"/>
  <c r="P245" i="60" s="1"/>
  <c r="P246" i="60" s="1"/>
  <c r="P247" i="60" s="1"/>
  <c r="P248" i="60" s="1"/>
  <c r="P249" i="60" s="1"/>
  <c r="P250" i="60" s="1"/>
  <c r="P251" i="60" s="1"/>
  <c r="P252" i="60" s="1"/>
  <c r="P253" i="60" s="1"/>
  <c r="P254" i="60" s="1"/>
  <c r="P255" i="60" s="1"/>
  <c r="P256" i="60" s="1"/>
  <c r="P257" i="60" s="1"/>
  <c r="P258" i="60" s="1"/>
  <c r="P259" i="60" s="1"/>
  <c r="P260" i="60" s="1"/>
  <c r="P261" i="60" s="1"/>
  <c r="P262" i="60" s="1"/>
  <c r="P263" i="60" s="1"/>
  <c r="P264" i="60" s="1"/>
  <c r="P265" i="60" s="1"/>
  <c r="P266" i="60" s="1"/>
  <c r="P267" i="60" s="1"/>
  <c r="P268" i="60" s="1"/>
  <c r="P269" i="60" s="1"/>
  <c r="P270" i="60" s="1"/>
  <c r="P271" i="60" s="1"/>
  <c r="P272" i="60" s="1"/>
  <c r="P273" i="60" s="1"/>
  <c r="P274" i="60" s="1"/>
  <c r="P275" i="60" s="1"/>
  <c r="P276" i="60" s="1"/>
  <c r="P277" i="60" s="1"/>
  <c r="P278" i="60" s="1"/>
  <c r="P279" i="60" s="1"/>
  <c r="P280" i="60" s="1"/>
  <c r="P281" i="60" s="1"/>
  <c r="P282" i="60" s="1"/>
  <c r="P283" i="60" s="1"/>
  <c r="P284" i="60" s="1"/>
  <c r="P285" i="60" s="1"/>
  <c r="P286" i="60" s="1"/>
  <c r="P287" i="60" s="1"/>
  <c r="P288" i="60" s="1"/>
  <c r="P289" i="60" s="1"/>
  <c r="P290" i="60" s="1"/>
  <c r="P291" i="60" s="1"/>
  <c r="P292" i="60" s="1"/>
  <c r="P293" i="60" s="1"/>
  <c r="P294" i="60" s="1"/>
  <c r="P295" i="60" s="1"/>
  <c r="P296" i="60" s="1"/>
  <c r="P297" i="60" s="1"/>
  <c r="P298" i="60" s="1"/>
  <c r="P299" i="60" s="1"/>
  <c r="P300" i="60" s="1"/>
  <c r="P301" i="60" s="1"/>
  <c r="P302" i="60" s="1"/>
  <c r="P303" i="60" s="1"/>
  <c r="P304" i="60" s="1"/>
  <c r="P305" i="60" s="1"/>
  <c r="P306" i="60" s="1"/>
  <c r="P307" i="60" s="1"/>
  <c r="P308" i="60" s="1"/>
  <c r="P309" i="60" s="1"/>
  <c r="P310" i="60" s="1"/>
  <c r="P311" i="60" s="1"/>
  <c r="P312" i="60" s="1"/>
  <c r="P313" i="60" s="1"/>
  <c r="P314" i="60" s="1"/>
  <c r="P315" i="60" s="1"/>
  <c r="P316" i="60" s="1"/>
  <c r="P317" i="60" s="1"/>
  <c r="P318" i="60" s="1"/>
  <c r="P319" i="60" s="1"/>
  <c r="P320" i="60" s="1"/>
  <c r="P321" i="60" s="1"/>
  <c r="P322" i="60" s="1"/>
  <c r="P323" i="60" s="1"/>
  <c r="P324" i="60" s="1"/>
  <c r="P325" i="60" s="1"/>
  <c r="P326" i="60" s="1"/>
  <c r="P327" i="60" s="1"/>
  <c r="P328" i="60" s="1"/>
  <c r="P329" i="60" s="1"/>
  <c r="P330" i="60" s="1"/>
  <c r="P331" i="60" s="1"/>
  <c r="P332" i="60" s="1"/>
  <c r="P333" i="60" s="1"/>
  <c r="P334" i="60" s="1"/>
  <c r="P335" i="60" s="1"/>
  <c r="P336" i="60" s="1"/>
  <c r="P337" i="60" s="1"/>
  <c r="P338" i="60" s="1"/>
  <c r="P339" i="60" s="1"/>
  <c r="P340" i="60" s="1"/>
  <c r="P341" i="60" s="1"/>
  <c r="P342" i="60" s="1"/>
  <c r="P343" i="60" s="1"/>
  <c r="P344" i="60" s="1"/>
  <c r="P345" i="60" s="1"/>
  <c r="P346" i="60" s="1"/>
  <c r="P347" i="60" s="1"/>
  <c r="P348" i="60" s="1"/>
  <c r="P349" i="60" s="1"/>
  <c r="P350" i="60" s="1"/>
  <c r="P351" i="60" s="1"/>
  <c r="P352" i="60" s="1"/>
  <c r="P353" i="60" s="1"/>
  <c r="P354" i="60" s="1"/>
  <c r="P355" i="60" s="1"/>
  <c r="P356" i="60" s="1"/>
  <c r="P357" i="60" s="1"/>
  <c r="P358" i="60" s="1"/>
  <c r="P359" i="60" s="1"/>
  <c r="P360" i="60" s="1"/>
  <c r="P361" i="60" s="1"/>
  <c r="P362" i="60" s="1"/>
  <c r="P363" i="60" s="1"/>
  <c r="P364" i="60" s="1"/>
  <c r="P365" i="60" s="1"/>
  <c r="P366" i="60" s="1"/>
  <c r="P367" i="60" s="1"/>
  <c r="P368" i="60" s="1"/>
  <c r="P369" i="60" s="1"/>
  <c r="P370" i="60" s="1"/>
  <c r="P371" i="60" s="1"/>
  <c r="P372" i="60" s="1"/>
  <c r="P373" i="60" s="1"/>
  <c r="P374" i="60" s="1"/>
  <c r="P375" i="60" s="1"/>
  <c r="P376" i="60" s="1"/>
  <c r="P377" i="60" s="1"/>
  <c r="P378" i="60" s="1"/>
  <c r="P379" i="60" s="1"/>
  <c r="P380" i="60" s="1"/>
  <c r="P381" i="60" s="1"/>
  <c r="P382" i="60" s="1"/>
  <c r="P383" i="60" s="1"/>
  <c r="P384" i="60" s="1"/>
  <c r="P385" i="60" s="1"/>
  <c r="P386" i="60" s="1"/>
  <c r="P387" i="60" s="1"/>
  <c r="P388" i="60" s="1"/>
  <c r="P389" i="60" s="1"/>
  <c r="P390" i="60" s="1"/>
  <c r="P391" i="60" s="1"/>
  <c r="P392" i="60" s="1"/>
  <c r="P393" i="60" s="1"/>
  <c r="P394" i="60" s="1"/>
  <c r="P395" i="60" s="1"/>
  <c r="P396" i="60" s="1"/>
  <c r="P397" i="60" s="1"/>
  <c r="P398" i="60" s="1"/>
  <c r="P399" i="60" s="1"/>
  <c r="P400" i="60" s="1"/>
  <c r="P401" i="60" s="1"/>
  <c r="P402" i="60" s="1"/>
  <c r="P403" i="60" s="1"/>
  <c r="P404" i="60" s="1"/>
  <c r="P405" i="60" s="1"/>
  <c r="P406" i="60" s="1"/>
  <c r="P407" i="60" s="1"/>
  <c r="P408" i="60" s="1"/>
  <c r="P409" i="60" s="1"/>
  <c r="P410" i="60" s="1"/>
  <c r="P411" i="60" s="1"/>
  <c r="P412" i="60" s="1"/>
  <c r="P413" i="60" s="1"/>
  <c r="P414" i="60" s="1"/>
  <c r="P415" i="60" s="1"/>
  <c r="P416" i="60" s="1"/>
  <c r="P417" i="60" s="1"/>
  <c r="P418" i="60" s="1"/>
  <c r="P419" i="60" s="1"/>
  <c r="P420" i="60" s="1"/>
  <c r="P421" i="60" s="1"/>
  <c r="P422" i="60" s="1"/>
  <c r="P423" i="60" s="1"/>
  <c r="P424" i="60" s="1"/>
  <c r="P425" i="60" s="1"/>
  <c r="P426" i="60" s="1"/>
  <c r="P427" i="60" s="1"/>
  <c r="P428" i="60" s="1"/>
  <c r="P429" i="60" s="1"/>
  <c r="P430" i="60" s="1"/>
  <c r="P431" i="60" s="1"/>
  <c r="P432" i="60" s="1"/>
  <c r="P433" i="60" s="1"/>
  <c r="P434" i="60" s="1"/>
  <c r="P435" i="60" s="1"/>
  <c r="P436" i="60" s="1"/>
  <c r="P437" i="60" s="1"/>
  <c r="P438" i="60" s="1"/>
  <c r="P439" i="60" s="1"/>
  <c r="P440" i="60" s="1"/>
  <c r="P441" i="60" s="1"/>
  <c r="P442" i="60" s="1"/>
  <c r="P443" i="60" s="1"/>
  <c r="P444" i="60" s="1"/>
  <c r="P445" i="60" s="1"/>
  <c r="P446" i="60" s="1"/>
  <c r="P447" i="60" s="1"/>
  <c r="P448" i="60" s="1"/>
  <c r="P449" i="60" s="1"/>
  <c r="P450" i="60" s="1"/>
  <c r="P451" i="60" s="1"/>
  <c r="P452" i="60" s="1"/>
  <c r="P453" i="60" s="1"/>
  <c r="P454" i="60" s="1"/>
  <c r="P455" i="60" s="1"/>
  <c r="P456" i="60" s="1"/>
  <c r="P457" i="60" s="1"/>
  <c r="P458" i="60" s="1"/>
  <c r="P459" i="60" s="1"/>
  <c r="P460" i="60" s="1"/>
  <c r="P461" i="60" s="1"/>
  <c r="P462" i="60" s="1"/>
  <c r="P463" i="60" s="1"/>
  <c r="P464" i="60" s="1"/>
  <c r="P465" i="60" s="1"/>
  <c r="P466" i="60" s="1"/>
  <c r="P467" i="60" s="1"/>
  <c r="P468" i="60" s="1"/>
  <c r="P469" i="60" s="1"/>
  <c r="P470" i="60" s="1"/>
  <c r="P471" i="60" s="1"/>
  <c r="P472" i="60" s="1"/>
  <c r="P473" i="60" s="1"/>
  <c r="P474" i="60" s="1"/>
  <c r="P475" i="60" s="1"/>
  <c r="P476" i="60" s="1"/>
  <c r="P477" i="60" s="1"/>
  <c r="P478" i="60" s="1"/>
  <c r="P479" i="60" s="1"/>
  <c r="P480" i="60" s="1"/>
  <c r="P481" i="60" s="1"/>
  <c r="P482" i="60" s="1"/>
  <c r="P483" i="60" s="1"/>
  <c r="P484" i="60" s="1"/>
  <c r="P485" i="60" s="1"/>
  <c r="P486" i="60" s="1"/>
  <c r="P487" i="60" s="1"/>
  <c r="P488" i="60" s="1"/>
  <c r="P489" i="60" s="1"/>
  <c r="P490" i="60" s="1"/>
  <c r="P491" i="60" s="1"/>
  <c r="P492" i="60" s="1"/>
  <c r="P493" i="60" s="1"/>
  <c r="P494" i="60" s="1"/>
  <c r="P495" i="60" s="1"/>
  <c r="P496" i="60" s="1"/>
  <c r="P497" i="60" s="1"/>
  <c r="P498" i="60" s="1"/>
  <c r="P499" i="60" s="1"/>
  <c r="N3" i="60"/>
  <c r="N4" i="60" s="1"/>
  <c r="N5" i="60" s="1"/>
  <c r="N6" i="60" s="1"/>
  <c r="N7" i="60" s="1"/>
  <c r="N8" i="60" s="1"/>
  <c r="N9" i="60" s="1"/>
  <c r="N10" i="60" s="1"/>
  <c r="N11" i="60" s="1"/>
  <c r="N12" i="60" s="1"/>
  <c r="N13" i="60" s="1"/>
  <c r="N14" i="60" s="1"/>
  <c r="N15" i="60" s="1"/>
  <c r="N16" i="60" s="1"/>
  <c r="N17" i="60" s="1"/>
  <c r="N18" i="60" s="1"/>
  <c r="N19" i="60" s="1"/>
  <c r="N20" i="60" s="1"/>
  <c r="N21" i="60" s="1"/>
  <c r="N22" i="60" s="1"/>
  <c r="N23" i="60" s="1"/>
  <c r="N24" i="60" s="1"/>
  <c r="N25" i="60" s="1"/>
  <c r="N26" i="60" s="1"/>
  <c r="N27" i="60" s="1"/>
  <c r="N28" i="60" s="1"/>
  <c r="N29" i="60" s="1"/>
  <c r="N30" i="60" s="1"/>
  <c r="N31" i="60" s="1"/>
  <c r="N32" i="60" s="1"/>
  <c r="N33" i="60" s="1"/>
  <c r="N34" i="60" s="1"/>
  <c r="N35" i="60" s="1"/>
  <c r="N36" i="60" s="1"/>
  <c r="N37" i="60" s="1"/>
  <c r="N38" i="60" s="1"/>
  <c r="N39" i="60" s="1"/>
  <c r="N40" i="60" s="1"/>
  <c r="N41" i="60" s="1"/>
  <c r="N42" i="60" s="1"/>
  <c r="N43" i="60" s="1"/>
  <c r="N44" i="60" s="1"/>
  <c r="N45" i="60" s="1"/>
  <c r="N46" i="60" s="1"/>
  <c r="N47" i="60" s="1"/>
  <c r="N48" i="60" s="1"/>
  <c r="N49" i="60" s="1"/>
  <c r="N50" i="60" s="1"/>
  <c r="N51" i="60" s="1"/>
  <c r="N52" i="60" s="1"/>
  <c r="N53" i="60" s="1"/>
  <c r="N54" i="60" s="1"/>
  <c r="N55" i="60" s="1"/>
  <c r="N56" i="60" s="1"/>
  <c r="N57" i="60" s="1"/>
  <c r="N58" i="60" s="1"/>
  <c r="N59" i="60" s="1"/>
  <c r="N60" i="60" s="1"/>
  <c r="N61" i="60" s="1"/>
  <c r="N62" i="60" s="1"/>
  <c r="N63" i="60" s="1"/>
  <c r="N64" i="60" s="1"/>
  <c r="N65" i="60" s="1"/>
  <c r="N66" i="60" s="1"/>
  <c r="N67" i="60" s="1"/>
  <c r="N68" i="60" s="1"/>
  <c r="N69" i="60" s="1"/>
  <c r="N70" i="60" s="1"/>
  <c r="N71" i="60" s="1"/>
  <c r="N72" i="60" s="1"/>
  <c r="N73" i="60" s="1"/>
  <c r="N74" i="60" s="1"/>
  <c r="N75" i="60" s="1"/>
  <c r="N76" i="60" s="1"/>
  <c r="N77" i="60" s="1"/>
  <c r="N78" i="60" s="1"/>
  <c r="N79" i="60" s="1"/>
  <c r="N80" i="60" s="1"/>
  <c r="N81" i="60" s="1"/>
  <c r="N82" i="60" s="1"/>
  <c r="N83" i="60" s="1"/>
  <c r="N84" i="60" s="1"/>
  <c r="N85" i="60" s="1"/>
  <c r="N86" i="60" s="1"/>
  <c r="N87" i="60" s="1"/>
  <c r="N88" i="60" s="1"/>
  <c r="N89" i="60" s="1"/>
  <c r="N90" i="60" s="1"/>
  <c r="N91" i="60" s="1"/>
  <c r="N92" i="60" s="1"/>
  <c r="N93" i="60" s="1"/>
  <c r="N94" i="60" s="1"/>
  <c r="N95" i="60" s="1"/>
  <c r="N96" i="60" s="1"/>
  <c r="N97" i="60" s="1"/>
  <c r="N98" i="60" s="1"/>
  <c r="N99" i="60" s="1"/>
  <c r="N100" i="60" s="1"/>
  <c r="N101" i="60" s="1"/>
  <c r="N102" i="60" s="1"/>
  <c r="N103" i="60" s="1"/>
  <c r="N104" i="60" s="1"/>
  <c r="N105" i="60" s="1"/>
  <c r="N106" i="60" s="1"/>
  <c r="N107" i="60" s="1"/>
  <c r="N108" i="60" s="1"/>
  <c r="N109" i="60" s="1"/>
  <c r="N110" i="60" s="1"/>
  <c r="N111" i="60" s="1"/>
  <c r="N112" i="60" s="1"/>
  <c r="N113" i="60" s="1"/>
  <c r="N114" i="60" s="1"/>
  <c r="N115" i="60" s="1"/>
  <c r="N116" i="60" s="1"/>
  <c r="N117" i="60" s="1"/>
  <c r="N118" i="60" s="1"/>
  <c r="N119" i="60" s="1"/>
  <c r="N120" i="60" s="1"/>
  <c r="N121" i="60" s="1"/>
  <c r="N122" i="60" s="1"/>
  <c r="N123" i="60" s="1"/>
  <c r="N124" i="60" s="1"/>
  <c r="N125" i="60" s="1"/>
  <c r="N126" i="60" s="1"/>
  <c r="N127" i="60" s="1"/>
  <c r="N128" i="60" s="1"/>
  <c r="N129" i="60" s="1"/>
  <c r="N130" i="60" s="1"/>
  <c r="N131" i="60" s="1"/>
  <c r="N132" i="60" s="1"/>
  <c r="N133" i="60" s="1"/>
  <c r="N134" i="60" s="1"/>
  <c r="N135" i="60" s="1"/>
  <c r="N136" i="60" s="1"/>
  <c r="N137" i="60" s="1"/>
  <c r="N138" i="60" s="1"/>
  <c r="N139" i="60" s="1"/>
  <c r="N140" i="60" s="1"/>
  <c r="N141" i="60" s="1"/>
  <c r="N142" i="60" s="1"/>
  <c r="N143" i="60" s="1"/>
  <c r="N144" i="60" s="1"/>
  <c r="N145" i="60" s="1"/>
  <c r="N146" i="60" s="1"/>
  <c r="N147" i="60" s="1"/>
  <c r="N148" i="60" s="1"/>
  <c r="N149" i="60" s="1"/>
  <c r="N150" i="60" s="1"/>
  <c r="N151" i="60" s="1"/>
  <c r="N152" i="60" s="1"/>
  <c r="N153" i="60" s="1"/>
  <c r="N154" i="60" s="1"/>
  <c r="N155" i="60" s="1"/>
  <c r="N156" i="60" s="1"/>
  <c r="N157" i="60" s="1"/>
  <c r="N158" i="60" s="1"/>
  <c r="N159" i="60" s="1"/>
  <c r="N160" i="60" s="1"/>
  <c r="N161" i="60" s="1"/>
  <c r="N162" i="60" s="1"/>
  <c r="N163" i="60" s="1"/>
  <c r="N164" i="60" s="1"/>
  <c r="N165" i="60" s="1"/>
  <c r="N166" i="60" s="1"/>
  <c r="N167" i="60" s="1"/>
  <c r="N168" i="60" s="1"/>
  <c r="N169" i="60" s="1"/>
  <c r="N170" i="60" s="1"/>
  <c r="N171" i="60" s="1"/>
  <c r="N172" i="60" s="1"/>
  <c r="N173" i="60" s="1"/>
  <c r="N174" i="60" s="1"/>
  <c r="N175" i="60" s="1"/>
  <c r="N176" i="60" s="1"/>
  <c r="N177" i="60" s="1"/>
  <c r="N178" i="60" s="1"/>
  <c r="N179" i="60" s="1"/>
  <c r="N180" i="60" s="1"/>
  <c r="N181" i="60" s="1"/>
  <c r="N182" i="60" s="1"/>
  <c r="N183" i="60" s="1"/>
  <c r="N184" i="60" s="1"/>
  <c r="N185" i="60" s="1"/>
  <c r="N186" i="60" s="1"/>
  <c r="N187" i="60" s="1"/>
  <c r="N188" i="60" s="1"/>
  <c r="N189" i="60" s="1"/>
  <c r="N190" i="60" s="1"/>
  <c r="N191" i="60" s="1"/>
  <c r="N192" i="60" s="1"/>
  <c r="N193" i="60" s="1"/>
  <c r="N194" i="60" s="1"/>
  <c r="N195" i="60" s="1"/>
  <c r="N196" i="60" s="1"/>
  <c r="N197" i="60" s="1"/>
  <c r="N198" i="60" s="1"/>
  <c r="N199" i="60" s="1"/>
  <c r="N200" i="60" s="1"/>
  <c r="N201" i="60" s="1"/>
  <c r="N202" i="60" s="1"/>
  <c r="N203" i="60" s="1"/>
  <c r="N204" i="60" s="1"/>
  <c r="N205" i="60" s="1"/>
  <c r="N206" i="60" s="1"/>
  <c r="N207" i="60" s="1"/>
  <c r="N208" i="60" s="1"/>
  <c r="N209" i="60" s="1"/>
  <c r="N210" i="60" s="1"/>
  <c r="N211" i="60" s="1"/>
  <c r="N212" i="60" s="1"/>
  <c r="N213" i="60" s="1"/>
  <c r="N214" i="60" s="1"/>
  <c r="N215" i="60" s="1"/>
  <c r="N216" i="60" s="1"/>
  <c r="N217" i="60" s="1"/>
  <c r="N218" i="60" s="1"/>
  <c r="N219" i="60" s="1"/>
  <c r="N220" i="60" s="1"/>
  <c r="N221" i="60" s="1"/>
  <c r="N222" i="60" s="1"/>
  <c r="N223" i="60" s="1"/>
  <c r="N224" i="60" s="1"/>
  <c r="N225" i="60" s="1"/>
  <c r="N226" i="60" s="1"/>
  <c r="N227" i="60" s="1"/>
  <c r="N228" i="60" s="1"/>
  <c r="N229" i="60" s="1"/>
  <c r="N230" i="60" s="1"/>
  <c r="N231" i="60" s="1"/>
  <c r="N232" i="60" s="1"/>
  <c r="N233" i="60" s="1"/>
  <c r="N234" i="60" s="1"/>
  <c r="N235" i="60" s="1"/>
  <c r="N236" i="60" s="1"/>
  <c r="N237" i="60" s="1"/>
  <c r="N238" i="60" s="1"/>
  <c r="N239" i="60" s="1"/>
  <c r="N240" i="60" s="1"/>
  <c r="N241" i="60" s="1"/>
  <c r="N242" i="60" s="1"/>
  <c r="N243" i="60" s="1"/>
  <c r="N244" i="60" s="1"/>
  <c r="N245" i="60" s="1"/>
  <c r="N246" i="60" s="1"/>
  <c r="N247" i="60" s="1"/>
  <c r="N248" i="60" s="1"/>
  <c r="N249" i="60" s="1"/>
  <c r="N250" i="60" s="1"/>
  <c r="N251" i="60" s="1"/>
  <c r="N252" i="60" s="1"/>
  <c r="N253" i="60" s="1"/>
  <c r="N254" i="60" s="1"/>
  <c r="N255" i="60" s="1"/>
  <c r="N256" i="60" s="1"/>
  <c r="N257" i="60" s="1"/>
  <c r="N258" i="60" s="1"/>
  <c r="N259" i="60" s="1"/>
  <c r="N260" i="60" s="1"/>
  <c r="N261" i="60" s="1"/>
  <c r="N262" i="60" s="1"/>
  <c r="N263" i="60" s="1"/>
  <c r="N264" i="60" s="1"/>
  <c r="N265" i="60" s="1"/>
  <c r="N266" i="60" s="1"/>
  <c r="N267" i="60" s="1"/>
  <c r="N268" i="60" s="1"/>
  <c r="N269" i="60" s="1"/>
  <c r="N270" i="60" s="1"/>
  <c r="N271" i="60" s="1"/>
  <c r="N272" i="60" s="1"/>
  <c r="N273" i="60" s="1"/>
  <c r="N274" i="60" s="1"/>
  <c r="N275" i="60" s="1"/>
  <c r="N276" i="60" s="1"/>
  <c r="N277" i="60" s="1"/>
  <c r="N278" i="60" s="1"/>
  <c r="N279" i="60" s="1"/>
  <c r="N280" i="60" s="1"/>
  <c r="N281" i="60" s="1"/>
  <c r="N282" i="60" s="1"/>
  <c r="N283" i="60" s="1"/>
  <c r="N284" i="60" s="1"/>
  <c r="N285" i="60" s="1"/>
  <c r="N286" i="60" s="1"/>
  <c r="N287" i="60" s="1"/>
  <c r="N288" i="60" s="1"/>
  <c r="N289" i="60" s="1"/>
  <c r="N290" i="60" s="1"/>
  <c r="N291" i="60" s="1"/>
  <c r="N292" i="60" s="1"/>
  <c r="N293" i="60" s="1"/>
  <c r="N294" i="60" s="1"/>
  <c r="N295" i="60" s="1"/>
  <c r="N296" i="60" s="1"/>
  <c r="N297" i="60" s="1"/>
  <c r="N298" i="60" s="1"/>
  <c r="N299" i="60" s="1"/>
  <c r="N300" i="60" s="1"/>
  <c r="N301" i="60" s="1"/>
  <c r="N302" i="60" s="1"/>
  <c r="N303" i="60" s="1"/>
  <c r="N304" i="60" s="1"/>
  <c r="N305" i="60" s="1"/>
  <c r="N306" i="60" s="1"/>
  <c r="N307" i="60" s="1"/>
  <c r="N308" i="60" s="1"/>
  <c r="N309" i="60" s="1"/>
  <c r="N310" i="60" s="1"/>
  <c r="N311" i="60" s="1"/>
  <c r="N312" i="60" s="1"/>
  <c r="N313" i="60" s="1"/>
  <c r="N314" i="60" s="1"/>
  <c r="N315" i="60" s="1"/>
  <c r="N316" i="60" s="1"/>
  <c r="N317" i="60" s="1"/>
  <c r="N318" i="60" s="1"/>
  <c r="N319" i="60" s="1"/>
  <c r="N320" i="60" s="1"/>
  <c r="N321" i="60" s="1"/>
  <c r="N322" i="60" s="1"/>
  <c r="N323" i="60" s="1"/>
  <c r="N324" i="60" s="1"/>
  <c r="N325" i="60" s="1"/>
  <c r="N326" i="60" s="1"/>
  <c r="N327" i="60" s="1"/>
  <c r="N328" i="60" s="1"/>
  <c r="N329" i="60" s="1"/>
  <c r="N330" i="60" s="1"/>
  <c r="N331" i="60" s="1"/>
  <c r="N332" i="60" s="1"/>
  <c r="N333" i="60" s="1"/>
  <c r="N334" i="60" s="1"/>
  <c r="N335" i="60" s="1"/>
  <c r="N336" i="60" s="1"/>
  <c r="N337" i="60" s="1"/>
  <c r="N338" i="60" s="1"/>
  <c r="N339" i="60" s="1"/>
  <c r="N340" i="60" s="1"/>
  <c r="N341" i="60" s="1"/>
  <c r="N342" i="60" s="1"/>
  <c r="N343" i="60" s="1"/>
  <c r="N344" i="60" s="1"/>
  <c r="N345" i="60" s="1"/>
  <c r="N346" i="60" s="1"/>
  <c r="N347" i="60" s="1"/>
  <c r="N348" i="60" s="1"/>
  <c r="N349" i="60" s="1"/>
  <c r="N350" i="60" s="1"/>
  <c r="N351" i="60" s="1"/>
  <c r="N352" i="60" s="1"/>
  <c r="N353" i="60" s="1"/>
  <c r="N354" i="60" s="1"/>
  <c r="N355" i="60" s="1"/>
  <c r="N356" i="60" s="1"/>
  <c r="N357" i="60" s="1"/>
  <c r="N358" i="60" s="1"/>
  <c r="N359" i="60" s="1"/>
  <c r="N360" i="60" s="1"/>
  <c r="N361" i="60" s="1"/>
  <c r="N362" i="60" s="1"/>
  <c r="N363" i="60" s="1"/>
  <c r="N364" i="60" s="1"/>
  <c r="N365" i="60" s="1"/>
  <c r="N366" i="60" s="1"/>
  <c r="N367" i="60" s="1"/>
  <c r="N368" i="60" s="1"/>
  <c r="N369" i="60" s="1"/>
  <c r="N370" i="60" s="1"/>
  <c r="N371" i="60" s="1"/>
  <c r="N372" i="60" s="1"/>
  <c r="N373" i="60" s="1"/>
  <c r="N374" i="60" s="1"/>
  <c r="N375" i="60" s="1"/>
  <c r="N376" i="60" s="1"/>
  <c r="N377" i="60" s="1"/>
  <c r="N378" i="60" s="1"/>
  <c r="N379" i="60" s="1"/>
  <c r="N380" i="60" s="1"/>
  <c r="N381" i="60" s="1"/>
  <c r="N382" i="60" s="1"/>
  <c r="N383" i="60" s="1"/>
  <c r="N384" i="60" s="1"/>
  <c r="N385" i="60" s="1"/>
  <c r="N386" i="60" s="1"/>
  <c r="N387" i="60" s="1"/>
  <c r="N388" i="60" s="1"/>
  <c r="N389" i="60" s="1"/>
  <c r="N390" i="60" s="1"/>
  <c r="N391" i="60" s="1"/>
  <c r="N392" i="60" s="1"/>
  <c r="N393" i="60" s="1"/>
  <c r="N394" i="60" s="1"/>
  <c r="N395" i="60" s="1"/>
  <c r="N396" i="60" s="1"/>
  <c r="N397" i="60" s="1"/>
  <c r="N398" i="60" s="1"/>
  <c r="N399" i="60" s="1"/>
  <c r="N400" i="60" s="1"/>
  <c r="N401" i="60" s="1"/>
  <c r="N402" i="60" s="1"/>
  <c r="N403" i="60" s="1"/>
  <c r="N404" i="60" s="1"/>
  <c r="N405" i="60" s="1"/>
  <c r="N406" i="60" s="1"/>
  <c r="N407" i="60" s="1"/>
  <c r="N408" i="60" s="1"/>
  <c r="N409" i="60" s="1"/>
  <c r="N410" i="60" s="1"/>
  <c r="N411" i="60" s="1"/>
  <c r="N412" i="60" s="1"/>
  <c r="N413" i="60" s="1"/>
  <c r="N414" i="60" s="1"/>
  <c r="N415" i="60" s="1"/>
  <c r="N416" i="60" s="1"/>
  <c r="N417" i="60" s="1"/>
  <c r="N418" i="60" s="1"/>
  <c r="N419" i="60" s="1"/>
  <c r="N420" i="60" s="1"/>
  <c r="N421" i="60" s="1"/>
  <c r="N422" i="60" s="1"/>
  <c r="N423" i="60" s="1"/>
  <c r="N424" i="60" s="1"/>
  <c r="N425" i="60" s="1"/>
  <c r="N426" i="60" s="1"/>
  <c r="N427" i="60" s="1"/>
  <c r="N428" i="60" s="1"/>
  <c r="N429" i="60" s="1"/>
  <c r="N430" i="60" s="1"/>
  <c r="N431" i="60" s="1"/>
  <c r="N432" i="60" s="1"/>
  <c r="N433" i="60" s="1"/>
  <c r="N434" i="60" s="1"/>
  <c r="N435" i="60" s="1"/>
  <c r="N436" i="60" s="1"/>
  <c r="N437" i="60" s="1"/>
  <c r="N438" i="60" s="1"/>
  <c r="N439" i="60" s="1"/>
  <c r="N440" i="60" s="1"/>
  <c r="N441" i="60" s="1"/>
  <c r="N442" i="60" s="1"/>
  <c r="N443" i="60" s="1"/>
  <c r="N444" i="60" s="1"/>
  <c r="N445" i="60" s="1"/>
  <c r="N446" i="60" s="1"/>
  <c r="N447" i="60" s="1"/>
  <c r="N448" i="60" s="1"/>
  <c r="N449" i="60" s="1"/>
  <c r="N450" i="60" s="1"/>
  <c r="N451" i="60" s="1"/>
  <c r="N452" i="60" s="1"/>
  <c r="N453" i="60" s="1"/>
  <c r="N454" i="60" s="1"/>
  <c r="N455" i="60" s="1"/>
  <c r="N456" i="60" s="1"/>
  <c r="N457" i="60" s="1"/>
  <c r="N458" i="60" s="1"/>
  <c r="N459" i="60" s="1"/>
  <c r="N460" i="60" s="1"/>
  <c r="N461" i="60" s="1"/>
  <c r="N462" i="60" s="1"/>
  <c r="N463" i="60" s="1"/>
  <c r="N464" i="60" s="1"/>
  <c r="N465" i="60" s="1"/>
  <c r="N466" i="60" s="1"/>
  <c r="N467" i="60" s="1"/>
  <c r="N468" i="60" s="1"/>
  <c r="N469" i="60" s="1"/>
  <c r="N470" i="60" s="1"/>
  <c r="N471" i="60" s="1"/>
  <c r="N472" i="60" s="1"/>
  <c r="N473" i="60" s="1"/>
  <c r="N474" i="60" s="1"/>
  <c r="N475" i="60" s="1"/>
  <c r="N476" i="60" s="1"/>
  <c r="N477" i="60" s="1"/>
  <c r="N478" i="60" s="1"/>
  <c r="N479" i="60" s="1"/>
  <c r="N480" i="60" s="1"/>
  <c r="N481" i="60" s="1"/>
  <c r="N482" i="60" s="1"/>
  <c r="N483" i="60" s="1"/>
  <c r="N484" i="60" s="1"/>
  <c r="N485" i="60" s="1"/>
  <c r="N486" i="60" s="1"/>
  <c r="N487" i="60" s="1"/>
  <c r="N488" i="60" s="1"/>
  <c r="N489" i="60" s="1"/>
  <c r="N490" i="60" s="1"/>
  <c r="N491" i="60" s="1"/>
  <c r="N492" i="60" s="1"/>
  <c r="N493" i="60" s="1"/>
  <c r="N494" i="60" s="1"/>
  <c r="N495" i="60" s="1"/>
  <c r="N496" i="60" s="1"/>
  <c r="N497" i="60" s="1"/>
  <c r="N498" i="60" s="1"/>
  <c r="N499" i="60" s="1"/>
  <c r="O3" i="60"/>
  <c r="O4" i="60" s="1"/>
  <c r="O5" i="60" s="1"/>
  <c r="O6" i="60" s="1"/>
  <c r="O7" i="60" s="1"/>
  <c r="O8" i="60" s="1"/>
  <c r="O9" i="60" s="1"/>
  <c r="O10" i="60" s="1"/>
  <c r="O11" i="60" s="1"/>
  <c r="O12" i="60" s="1"/>
  <c r="O13" i="60" s="1"/>
  <c r="O14" i="60" s="1"/>
  <c r="O15" i="60" s="1"/>
  <c r="O16" i="60" s="1"/>
  <c r="O17" i="60" s="1"/>
  <c r="O18" i="60" s="1"/>
  <c r="O19" i="60" s="1"/>
  <c r="O20" i="60" s="1"/>
  <c r="O21" i="60" s="1"/>
  <c r="O22" i="60" s="1"/>
  <c r="O23" i="60" s="1"/>
  <c r="O24" i="60" s="1"/>
  <c r="O25" i="60" s="1"/>
  <c r="O26" i="60" s="1"/>
  <c r="O27" i="60" s="1"/>
  <c r="O28" i="60" s="1"/>
  <c r="O29" i="60" s="1"/>
  <c r="O30" i="60" s="1"/>
  <c r="O31" i="60" s="1"/>
  <c r="O32" i="60" s="1"/>
  <c r="O33" i="60" s="1"/>
  <c r="O34" i="60" s="1"/>
  <c r="O35" i="60" s="1"/>
  <c r="O36" i="60" s="1"/>
  <c r="O37" i="60" s="1"/>
  <c r="O38" i="60" s="1"/>
  <c r="O39" i="60" s="1"/>
  <c r="O40" i="60" s="1"/>
  <c r="O41" i="60" s="1"/>
  <c r="O42" i="60" s="1"/>
  <c r="O43" i="60" s="1"/>
  <c r="O44" i="60" s="1"/>
  <c r="O45" i="60" s="1"/>
  <c r="O46" i="60" s="1"/>
  <c r="O47" i="60" s="1"/>
  <c r="O48" i="60" s="1"/>
  <c r="O49" i="60" s="1"/>
  <c r="O50" i="60" s="1"/>
  <c r="O51" i="60" s="1"/>
  <c r="O52" i="60" s="1"/>
  <c r="O53" i="60" s="1"/>
  <c r="O54" i="60" s="1"/>
  <c r="O55" i="60" s="1"/>
  <c r="O56" i="60" s="1"/>
  <c r="O57" i="60" s="1"/>
  <c r="O58" i="60" s="1"/>
  <c r="O59" i="60" s="1"/>
  <c r="O60" i="60" s="1"/>
  <c r="O61" i="60" s="1"/>
  <c r="O62" i="60" s="1"/>
  <c r="O63" i="60" s="1"/>
  <c r="O64" i="60" s="1"/>
  <c r="O65" i="60" s="1"/>
  <c r="O66" i="60" s="1"/>
  <c r="O67" i="60" s="1"/>
  <c r="O68" i="60" s="1"/>
  <c r="O69" i="60" s="1"/>
  <c r="O70" i="60" s="1"/>
  <c r="O71" i="60" s="1"/>
  <c r="O72" i="60" s="1"/>
  <c r="O73" i="60" s="1"/>
  <c r="O74" i="60" s="1"/>
  <c r="O75" i="60" s="1"/>
  <c r="O76" i="60" s="1"/>
  <c r="O77" i="60" s="1"/>
  <c r="O78" i="60" s="1"/>
  <c r="O79" i="60" s="1"/>
  <c r="O80" i="60" s="1"/>
  <c r="O81" i="60" s="1"/>
  <c r="O82" i="60" s="1"/>
  <c r="O83" i="60" s="1"/>
  <c r="O84" i="60" s="1"/>
  <c r="O85" i="60" s="1"/>
  <c r="O86" i="60" s="1"/>
  <c r="O87" i="60" s="1"/>
  <c r="O88" i="60" s="1"/>
  <c r="O89" i="60" s="1"/>
  <c r="O90" i="60" s="1"/>
  <c r="O91" i="60" s="1"/>
  <c r="O92" i="60" s="1"/>
  <c r="O93" i="60" s="1"/>
  <c r="O94" i="60" s="1"/>
  <c r="O95" i="60" s="1"/>
  <c r="O96" i="60" s="1"/>
  <c r="O97" i="60" s="1"/>
  <c r="O98" i="60" s="1"/>
  <c r="O99" i="60" s="1"/>
  <c r="O100" i="60" s="1"/>
  <c r="O101" i="60" s="1"/>
  <c r="O102" i="60" s="1"/>
  <c r="O103" i="60" s="1"/>
  <c r="O104" i="60" s="1"/>
  <c r="O105" i="60" s="1"/>
  <c r="O106" i="60" s="1"/>
  <c r="O107" i="60" s="1"/>
  <c r="O108" i="60" s="1"/>
  <c r="O109" i="60" s="1"/>
  <c r="O110" i="60" s="1"/>
  <c r="O111" i="60" s="1"/>
  <c r="O112" i="60" s="1"/>
  <c r="O113" i="60" s="1"/>
  <c r="O114" i="60" s="1"/>
  <c r="O115" i="60" s="1"/>
  <c r="O116" i="60" s="1"/>
  <c r="O117" i="60" s="1"/>
  <c r="O118" i="60" s="1"/>
  <c r="O119" i="60" s="1"/>
  <c r="O120" i="60" s="1"/>
  <c r="O121" i="60" s="1"/>
  <c r="O122" i="60" s="1"/>
  <c r="O123" i="60" s="1"/>
  <c r="O124" i="60" s="1"/>
  <c r="O125" i="60" s="1"/>
  <c r="O126" i="60" s="1"/>
  <c r="O127" i="60" s="1"/>
  <c r="O128" i="60" s="1"/>
  <c r="O129" i="60" s="1"/>
  <c r="O130" i="60" s="1"/>
  <c r="O131" i="60" s="1"/>
  <c r="O132" i="60" s="1"/>
  <c r="O133" i="60" s="1"/>
  <c r="O134" i="60" s="1"/>
  <c r="O135" i="60" s="1"/>
  <c r="O136" i="60" s="1"/>
  <c r="O137" i="60" s="1"/>
  <c r="O138" i="60" s="1"/>
  <c r="O139" i="60" s="1"/>
  <c r="O140" i="60" s="1"/>
  <c r="O141" i="60" s="1"/>
  <c r="O142" i="60" s="1"/>
  <c r="O143" i="60" s="1"/>
  <c r="O144" i="60" s="1"/>
  <c r="O145" i="60" s="1"/>
  <c r="O146" i="60" s="1"/>
  <c r="O147" i="60" s="1"/>
  <c r="O148" i="60" s="1"/>
  <c r="O149" i="60" s="1"/>
  <c r="O150" i="60" s="1"/>
  <c r="O151" i="60" s="1"/>
  <c r="O152" i="60" s="1"/>
  <c r="O153" i="60" s="1"/>
  <c r="O154" i="60" s="1"/>
  <c r="O155" i="60" s="1"/>
  <c r="O156" i="60" s="1"/>
  <c r="O157" i="60" s="1"/>
  <c r="O158" i="60" s="1"/>
  <c r="O159" i="60" s="1"/>
  <c r="O160" i="60" s="1"/>
  <c r="O161" i="60" s="1"/>
  <c r="O162" i="60" s="1"/>
  <c r="O163" i="60" s="1"/>
  <c r="O164" i="60" s="1"/>
  <c r="O165" i="60" s="1"/>
  <c r="O166" i="60" s="1"/>
  <c r="O167" i="60" s="1"/>
  <c r="O168" i="60" s="1"/>
  <c r="O169" i="60" s="1"/>
  <c r="O170" i="60" s="1"/>
  <c r="O171" i="60" s="1"/>
  <c r="O172" i="60" s="1"/>
  <c r="O173" i="60" s="1"/>
  <c r="O174" i="60" s="1"/>
  <c r="O175" i="60" s="1"/>
  <c r="O176" i="60" s="1"/>
  <c r="O177" i="60" s="1"/>
  <c r="O178" i="60" s="1"/>
  <c r="O179" i="60" s="1"/>
  <c r="O180" i="60" s="1"/>
  <c r="O181" i="60" s="1"/>
  <c r="O182" i="60" s="1"/>
  <c r="O183" i="60" s="1"/>
  <c r="O184" i="60" s="1"/>
  <c r="O185" i="60" s="1"/>
  <c r="O186" i="60" s="1"/>
  <c r="O187" i="60" s="1"/>
  <c r="O188" i="60" s="1"/>
  <c r="O189" i="60" s="1"/>
  <c r="O190" i="60" s="1"/>
  <c r="O191" i="60" s="1"/>
  <c r="O192" i="60" s="1"/>
  <c r="O193" i="60" s="1"/>
  <c r="O194" i="60" s="1"/>
  <c r="O195" i="60" s="1"/>
  <c r="O196" i="60" s="1"/>
  <c r="O197" i="60" s="1"/>
  <c r="O198" i="60" s="1"/>
  <c r="O199" i="60" s="1"/>
  <c r="O200" i="60" s="1"/>
  <c r="O201" i="60" s="1"/>
  <c r="O202" i="60" s="1"/>
  <c r="O203" i="60" s="1"/>
  <c r="O204" i="60" s="1"/>
  <c r="O205" i="60" s="1"/>
  <c r="O206" i="60" s="1"/>
  <c r="O207" i="60" s="1"/>
  <c r="O208" i="60" s="1"/>
  <c r="O209" i="60" s="1"/>
  <c r="O210" i="60" s="1"/>
  <c r="O211" i="60" s="1"/>
  <c r="O212" i="60" s="1"/>
  <c r="O213" i="60" s="1"/>
  <c r="O214" i="60" s="1"/>
  <c r="O215" i="60" s="1"/>
  <c r="O216" i="60" s="1"/>
  <c r="O217" i="60" s="1"/>
  <c r="O218" i="60" s="1"/>
  <c r="O219" i="60" s="1"/>
  <c r="O220" i="60" s="1"/>
  <c r="O221" i="60" s="1"/>
  <c r="O222" i="60" s="1"/>
  <c r="O223" i="60" s="1"/>
  <c r="O224" i="60" s="1"/>
  <c r="O225" i="60" s="1"/>
  <c r="O226" i="60" s="1"/>
  <c r="O227" i="60" s="1"/>
  <c r="O228" i="60" s="1"/>
  <c r="O229" i="60" s="1"/>
  <c r="O230" i="60" s="1"/>
  <c r="O231" i="60" s="1"/>
  <c r="O232" i="60" s="1"/>
  <c r="O233" i="60" s="1"/>
  <c r="O234" i="60" s="1"/>
  <c r="O235" i="60" s="1"/>
  <c r="O236" i="60" s="1"/>
  <c r="O237" i="60" s="1"/>
  <c r="O238" i="60" s="1"/>
  <c r="O239" i="60" s="1"/>
  <c r="O240" i="60" s="1"/>
  <c r="O241" i="60" s="1"/>
  <c r="O242" i="60" s="1"/>
  <c r="O243" i="60" s="1"/>
  <c r="O244" i="60" s="1"/>
  <c r="O245" i="60" s="1"/>
  <c r="O246" i="60" s="1"/>
  <c r="O247" i="60" s="1"/>
  <c r="O248" i="60" s="1"/>
  <c r="O249" i="60" s="1"/>
  <c r="O250" i="60" s="1"/>
  <c r="O251" i="60" s="1"/>
  <c r="O252" i="60" s="1"/>
  <c r="O253" i="60" s="1"/>
  <c r="O254" i="60" s="1"/>
  <c r="O255" i="60" s="1"/>
  <c r="O256" i="60" s="1"/>
  <c r="O257" i="60" s="1"/>
  <c r="O258" i="60" s="1"/>
  <c r="O259" i="60" s="1"/>
  <c r="O260" i="60" s="1"/>
  <c r="O261" i="60" s="1"/>
  <c r="O262" i="60" s="1"/>
  <c r="O263" i="60" s="1"/>
  <c r="O264" i="60" s="1"/>
  <c r="O265" i="60" s="1"/>
  <c r="O266" i="60" s="1"/>
  <c r="O267" i="60" s="1"/>
  <c r="O268" i="60" s="1"/>
  <c r="O269" i="60" s="1"/>
  <c r="O270" i="60" s="1"/>
  <c r="O271" i="60" s="1"/>
  <c r="O272" i="60" s="1"/>
  <c r="O273" i="60" s="1"/>
  <c r="O274" i="60" s="1"/>
  <c r="O275" i="60" s="1"/>
  <c r="O276" i="60" s="1"/>
  <c r="O277" i="60" s="1"/>
  <c r="O278" i="60" s="1"/>
  <c r="O279" i="60" s="1"/>
  <c r="O280" i="60" s="1"/>
  <c r="O281" i="60" s="1"/>
  <c r="O282" i="60" s="1"/>
  <c r="O283" i="60" s="1"/>
  <c r="O284" i="60" s="1"/>
  <c r="O285" i="60" s="1"/>
  <c r="O286" i="60" s="1"/>
  <c r="O287" i="60" s="1"/>
  <c r="O288" i="60" s="1"/>
  <c r="O289" i="60" s="1"/>
  <c r="O290" i="60" s="1"/>
  <c r="O291" i="60" s="1"/>
  <c r="O292" i="60" s="1"/>
  <c r="O293" i="60" s="1"/>
  <c r="O294" i="60" s="1"/>
  <c r="O295" i="60" s="1"/>
  <c r="O296" i="60" s="1"/>
  <c r="O297" i="60" s="1"/>
  <c r="O298" i="60" s="1"/>
  <c r="O299" i="60" s="1"/>
  <c r="O300" i="60" s="1"/>
  <c r="O301" i="60" s="1"/>
  <c r="O302" i="60" s="1"/>
  <c r="O303" i="60" s="1"/>
  <c r="O304" i="60" s="1"/>
  <c r="O305" i="60" s="1"/>
  <c r="O306" i="60" s="1"/>
  <c r="O307" i="60" s="1"/>
  <c r="O308" i="60" s="1"/>
  <c r="O309" i="60" s="1"/>
  <c r="O310" i="60" s="1"/>
  <c r="O311" i="60" s="1"/>
  <c r="O312" i="60" s="1"/>
  <c r="O313" i="60" s="1"/>
  <c r="O314" i="60" s="1"/>
  <c r="O315" i="60" s="1"/>
  <c r="O316" i="60" s="1"/>
  <c r="O317" i="60" s="1"/>
  <c r="O318" i="60" s="1"/>
  <c r="O319" i="60" s="1"/>
  <c r="O320" i="60" s="1"/>
  <c r="O321" i="60" s="1"/>
  <c r="O322" i="60" s="1"/>
  <c r="O323" i="60" s="1"/>
  <c r="O324" i="60" s="1"/>
  <c r="O325" i="60" s="1"/>
  <c r="O326" i="60" s="1"/>
  <c r="O327" i="60" s="1"/>
  <c r="O328" i="60" s="1"/>
  <c r="O329" i="60" s="1"/>
  <c r="O330" i="60" s="1"/>
  <c r="O331" i="60" s="1"/>
  <c r="O332" i="60" s="1"/>
  <c r="O333" i="60" s="1"/>
  <c r="O334" i="60" s="1"/>
  <c r="O335" i="60" s="1"/>
  <c r="O336" i="60" s="1"/>
  <c r="O337" i="60" s="1"/>
  <c r="O338" i="60" s="1"/>
  <c r="O339" i="60" s="1"/>
  <c r="O340" i="60" s="1"/>
  <c r="O341" i="60" s="1"/>
  <c r="O342" i="60" s="1"/>
  <c r="O343" i="60" s="1"/>
  <c r="O344" i="60" s="1"/>
  <c r="O345" i="60" s="1"/>
  <c r="O346" i="60" s="1"/>
  <c r="O347" i="60" s="1"/>
  <c r="O348" i="60" s="1"/>
  <c r="O349" i="60" s="1"/>
  <c r="O350" i="60" s="1"/>
  <c r="O351" i="60" s="1"/>
  <c r="O352" i="60" s="1"/>
  <c r="O353" i="60" s="1"/>
  <c r="O354" i="60" s="1"/>
  <c r="O355" i="60" s="1"/>
  <c r="O356" i="60" s="1"/>
  <c r="O357" i="60" s="1"/>
  <c r="O358" i="60" s="1"/>
  <c r="O359" i="60" s="1"/>
  <c r="O360" i="60" s="1"/>
  <c r="O361" i="60" s="1"/>
  <c r="O362" i="60" s="1"/>
  <c r="O363" i="60" s="1"/>
  <c r="O364" i="60" s="1"/>
  <c r="O365" i="60" s="1"/>
  <c r="O366" i="60" s="1"/>
  <c r="O367" i="60" s="1"/>
  <c r="O368" i="60" s="1"/>
  <c r="O369" i="60" s="1"/>
  <c r="O370" i="60" s="1"/>
  <c r="O371" i="60" s="1"/>
  <c r="O372" i="60" s="1"/>
  <c r="O373" i="60" s="1"/>
  <c r="O374" i="60" s="1"/>
  <c r="O375" i="60" s="1"/>
  <c r="O376" i="60" s="1"/>
  <c r="O377" i="60" s="1"/>
  <c r="O378" i="60" s="1"/>
  <c r="O379" i="60" s="1"/>
  <c r="O380" i="60" s="1"/>
  <c r="O381" i="60" s="1"/>
  <c r="O382" i="60" s="1"/>
  <c r="O383" i="60" s="1"/>
  <c r="O384" i="60" s="1"/>
  <c r="O385" i="60" s="1"/>
  <c r="O386" i="60" s="1"/>
  <c r="O387" i="60" s="1"/>
  <c r="O388" i="60" s="1"/>
  <c r="O389" i="60" s="1"/>
  <c r="O390" i="60" s="1"/>
  <c r="O391" i="60" s="1"/>
  <c r="O392" i="60" s="1"/>
  <c r="O393" i="60" s="1"/>
  <c r="O394" i="60" s="1"/>
  <c r="O395" i="60" s="1"/>
  <c r="O396" i="60" s="1"/>
  <c r="O397" i="60" s="1"/>
  <c r="O398" i="60" s="1"/>
  <c r="O399" i="60" s="1"/>
  <c r="O400" i="60" s="1"/>
  <c r="O401" i="60" s="1"/>
  <c r="O402" i="60" s="1"/>
  <c r="O403" i="60" s="1"/>
  <c r="O404" i="60" s="1"/>
  <c r="O405" i="60" s="1"/>
  <c r="O406" i="60" s="1"/>
  <c r="O407" i="60" s="1"/>
  <c r="O408" i="60" s="1"/>
  <c r="O409" i="60" s="1"/>
  <c r="O410" i="60" s="1"/>
  <c r="O411" i="60" s="1"/>
  <c r="O412" i="60" s="1"/>
  <c r="O413" i="60" s="1"/>
  <c r="O414" i="60" s="1"/>
  <c r="O415" i="60" s="1"/>
  <c r="O416" i="60" s="1"/>
  <c r="O417" i="60" s="1"/>
  <c r="O418" i="60" s="1"/>
  <c r="O419" i="60" s="1"/>
  <c r="O420" i="60" s="1"/>
  <c r="O421" i="60" s="1"/>
  <c r="O422" i="60" s="1"/>
  <c r="O423" i="60" s="1"/>
  <c r="O424" i="60" s="1"/>
  <c r="O425" i="60" s="1"/>
  <c r="O426" i="60" s="1"/>
  <c r="O427" i="60" s="1"/>
  <c r="O428" i="60" s="1"/>
  <c r="O429" i="60" s="1"/>
  <c r="O430" i="60" s="1"/>
  <c r="O431" i="60" s="1"/>
  <c r="O432" i="60" s="1"/>
  <c r="O433" i="60" s="1"/>
  <c r="O434" i="60" s="1"/>
  <c r="O435" i="60" s="1"/>
  <c r="O436" i="60" s="1"/>
  <c r="O437" i="60" s="1"/>
  <c r="O438" i="60" s="1"/>
  <c r="O439" i="60" s="1"/>
  <c r="O440" i="60" s="1"/>
  <c r="O441" i="60" s="1"/>
  <c r="O442" i="60" s="1"/>
  <c r="O443" i="60" s="1"/>
  <c r="O444" i="60" s="1"/>
  <c r="O445" i="60" s="1"/>
  <c r="O446" i="60" s="1"/>
  <c r="O447" i="60" s="1"/>
  <c r="O448" i="60" s="1"/>
  <c r="O449" i="60" s="1"/>
  <c r="O450" i="60" s="1"/>
  <c r="O451" i="60" s="1"/>
  <c r="O452" i="60" s="1"/>
  <c r="O453" i="60" s="1"/>
  <c r="O454" i="60" s="1"/>
  <c r="O455" i="60" s="1"/>
  <c r="O456" i="60" s="1"/>
  <c r="O457" i="60" s="1"/>
  <c r="O458" i="60" s="1"/>
  <c r="O459" i="60" s="1"/>
  <c r="O460" i="60" s="1"/>
  <c r="O461" i="60" s="1"/>
  <c r="O462" i="60" s="1"/>
  <c r="O463" i="60" s="1"/>
  <c r="O464" i="60" s="1"/>
  <c r="O465" i="60" s="1"/>
  <c r="O466" i="60" s="1"/>
  <c r="O467" i="60" s="1"/>
  <c r="O468" i="60" s="1"/>
  <c r="O469" i="60" s="1"/>
  <c r="O470" i="60" s="1"/>
  <c r="O471" i="60" s="1"/>
  <c r="O472" i="60" s="1"/>
  <c r="O473" i="60" s="1"/>
  <c r="O474" i="60" s="1"/>
  <c r="O475" i="60" s="1"/>
  <c r="O476" i="60" s="1"/>
  <c r="O477" i="60" s="1"/>
  <c r="O478" i="60" s="1"/>
  <c r="O479" i="60" s="1"/>
  <c r="O480" i="60" s="1"/>
  <c r="O481" i="60" s="1"/>
  <c r="O482" i="60" s="1"/>
  <c r="O483" i="60" s="1"/>
  <c r="O484" i="60" s="1"/>
  <c r="O485" i="60" s="1"/>
  <c r="O486" i="60" s="1"/>
  <c r="O487" i="60" s="1"/>
  <c r="O488" i="60" s="1"/>
  <c r="O489" i="60" s="1"/>
  <c r="O490" i="60" s="1"/>
  <c r="O491" i="60" s="1"/>
  <c r="O492" i="60" s="1"/>
  <c r="O493" i="60" s="1"/>
  <c r="O494" i="60" s="1"/>
  <c r="O495" i="60" s="1"/>
  <c r="O496" i="60" s="1"/>
  <c r="O497" i="60" s="1"/>
  <c r="O498" i="60" s="1"/>
  <c r="O499" i="60" s="1"/>
  <c r="I100" i="60"/>
  <c r="I101" i="60" s="1"/>
  <c r="I102" i="60" s="1"/>
  <c r="I103" i="60" s="1"/>
  <c r="I104" i="60" s="1"/>
  <c r="I105" i="60" s="1"/>
  <c r="I106" i="60" s="1"/>
  <c r="I107" i="60" s="1"/>
  <c r="I108" i="60" s="1"/>
  <c r="I109" i="60" s="1"/>
  <c r="I110" i="60" s="1"/>
  <c r="I111" i="60" s="1"/>
  <c r="I112" i="60" s="1"/>
  <c r="I113" i="60" s="1"/>
  <c r="I114" i="60" s="1"/>
  <c r="I115" i="60" s="1"/>
  <c r="I116" i="60" s="1"/>
  <c r="I117" i="60" s="1"/>
  <c r="I118" i="60" s="1"/>
  <c r="I119" i="60" s="1"/>
  <c r="I120" i="60" s="1"/>
  <c r="I121" i="60" s="1"/>
  <c r="I122" i="60" s="1"/>
  <c r="I123" i="60" s="1"/>
  <c r="I124" i="60" s="1"/>
  <c r="I125" i="60" s="1"/>
  <c r="I126" i="60" s="1"/>
  <c r="I127" i="60" s="1"/>
  <c r="I128" i="60" s="1"/>
  <c r="I129" i="60" s="1"/>
  <c r="I130" i="60" s="1"/>
  <c r="I131" i="60" s="1"/>
  <c r="I132" i="60" s="1"/>
  <c r="I133" i="60" s="1"/>
  <c r="I134" i="60" s="1"/>
  <c r="I135" i="60" s="1"/>
  <c r="I136" i="60" s="1"/>
  <c r="I137" i="60" s="1"/>
  <c r="I138" i="60" s="1"/>
  <c r="I139" i="60" s="1"/>
  <c r="I140" i="60" s="1"/>
  <c r="I141" i="60" s="1"/>
  <c r="I142" i="60" s="1"/>
  <c r="I143" i="60" s="1"/>
  <c r="I144" i="60" s="1"/>
  <c r="I145" i="60" s="1"/>
  <c r="I146" i="60" s="1"/>
  <c r="I147" i="60" s="1"/>
  <c r="I148" i="60" s="1"/>
  <c r="I149" i="60" s="1"/>
  <c r="I150" i="60" s="1"/>
  <c r="I151" i="60" s="1"/>
  <c r="I152" i="60" s="1"/>
  <c r="I153" i="60" s="1"/>
  <c r="I154" i="60" s="1"/>
  <c r="I155" i="60" s="1"/>
  <c r="I156" i="60" s="1"/>
  <c r="I157" i="60" s="1"/>
  <c r="I158" i="60" s="1"/>
  <c r="I159" i="60" s="1"/>
  <c r="I160" i="60" s="1"/>
  <c r="I161" i="60" s="1"/>
  <c r="I162" i="60" s="1"/>
  <c r="I163" i="60" s="1"/>
  <c r="I164" i="60" s="1"/>
  <c r="I165" i="60" s="1"/>
  <c r="I166" i="60" s="1"/>
  <c r="I167" i="60" s="1"/>
  <c r="I168" i="60" s="1"/>
  <c r="I169" i="60" s="1"/>
  <c r="I170" i="60" s="1"/>
  <c r="I171" i="60" s="1"/>
  <c r="I172" i="60" s="1"/>
  <c r="I173" i="60" s="1"/>
  <c r="I174" i="60" s="1"/>
  <c r="I175" i="60" s="1"/>
  <c r="I176" i="60" s="1"/>
  <c r="I177" i="60" s="1"/>
  <c r="I178" i="60" s="1"/>
  <c r="I179" i="60" s="1"/>
  <c r="I180" i="60" s="1"/>
  <c r="I181" i="60" s="1"/>
  <c r="I182" i="60" s="1"/>
  <c r="I183" i="60" s="1"/>
  <c r="I184" i="60" s="1"/>
  <c r="I185" i="60" s="1"/>
  <c r="I186" i="60" s="1"/>
  <c r="I187" i="60" s="1"/>
  <c r="I188" i="60" s="1"/>
  <c r="I189" i="60" s="1"/>
  <c r="I190" i="60" s="1"/>
  <c r="I191" i="60" s="1"/>
  <c r="I192" i="60" s="1"/>
  <c r="I193" i="60" s="1"/>
  <c r="I194" i="60" s="1"/>
  <c r="I195" i="60" s="1"/>
  <c r="I196" i="60" s="1"/>
  <c r="I197" i="60" s="1"/>
  <c r="I198" i="60" s="1"/>
  <c r="I199" i="60" s="1"/>
  <c r="I200" i="60" s="1"/>
  <c r="I201" i="60" s="1"/>
  <c r="I202" i="60" s="1"/>
  <c r="I203" i="60" s="1"/>
  <c r="I204" i="60" s="1"/>
  <c r="I205" i="60" s="1"/>
  <c r="I206" i="60" s="1"/>
  <c r="I207" i="60" s="1"/>
  <c r="I208" i="60" s="1"/>
  <c r="I209" i="60" s="1"/>
  <c r="I210" i="60" s="1"/>
  <c r="I211" i="60" s="1"/>
  <c r="I212" i="60" s="1"/>
  <c r="I213" i="60" s="1"/>
  <c r="I214" i="60" s="1"/>
  <c r="I215" i="60" s="1"/>
  <c r="I216" i="60" s="1"/>
  <c r="I217" i="60" s="1"/>
  <c r="I218" i="60" s="1"/>
  <c r="I219" i="60" s="1"/>
  <c r="I220" i="60" s="1"/>
  <c r="I221" i="60" s="1"/>
  <c r="I222" i="60" s="1"/>
  <c r="I223" i="60" s="1"/>
  <c r="I224" i="60" s="1"/>
  <c r="I225" i="60" s="1"/>
  <c r="I226" i="60" s="1"/>
  <c r="I227" i="60" s="1"/>
  <c r="I228" i="60" s="1"/>
  <c r="I229" i="60" s="1"/>
  <c r="I230" i="60" s="1"/>
  <c r="I231" i="60" s="1"/>
  <c r="I232" i="60" s="1"/>
  <c r="I233" i="60" s="1"/>
  <c r="I234" i="60" s="1"/>
  <c r="I235" i="60" s="1"/>
  <c r="I236" i="60" s="1"/>
  <c r="I237" i="60" s="1"/>
  <c r="I238" i="60" s="1"/>
  <c r="I239" i="60" s="1"/>
  <c r="I240" i="60" s="1"/>
  <c r="I241" i="60" s="1"/>
  <c r="I242" i="60" s="1"/>
  <c r="I243" i="60" s="1"/>
  <c r="I244" i="60" s="1"/>
  <c r="I245" i="60" s="1"/>
  <c r="I246" i="60" s="1"/>
  <c r="I247" i="60" s="1"/>
  <c r="I248" i="60" s="1"/>
  <c r="I249" i="60" s="1"/>
  <c r="I250" i="60" s="1"/>
  <c r="I251" i="60" s="1"/>
  <c r="I252" i="60" s="1"/>
  <c r="I253" i="60" s="1"/>
  <c r="I254" i="60" s="1"/>
  <c r="I255" i="60" s="1"/>
  <c r="I256" i="60" s="1"/>
  <c r="I257" i="60" s="1"/>
  <c r="I258" i="60" s="1"/>
  <c r="I259" i="60" s="1"/>
  <c r="I260" i="60" s="1"/>
  <c r="I261" i="60" s="1"/>
  <c r="I262" i="60" s="1"/>
  <c r="I263" i="60" s="1"/>
  <c r="I264" i="60" s="1"/>
  <c r="I265" i="60" s="1"/>
  <c r="I266" i="60" s="1"/>
  <c r="I267" i="60" s="1"/>
  <c r="I268" i="60" s="1"/>
  <c r="I269" i="60" s="1"/>
  <c r="I270" i="60" s="1"/>
  <c r="I271" i="60" s="1"/>
  <c r="I272" i="60" s="1"/>
  <c r="I273" i="60" s="1"/>
  <c r="I274" i="60" s="1"/>
  <c r="I275" i="60" s="1"/>
  <c r="I276" i="60" s="1"/>
  <c r="I277" i="60" s="1"/>
  <c r="I278" i="60" s="1"/>
  <c r="I279" i="60" s="1"/>
  <c r="I280" i="60" s="1"/>
  <c r="I281" i="60" s="1"/>
  <c r="I282" i="60" s="1"/>
  <c r="I283" i="60" s="1"/>
  <c r="I284" i="60" s="1"/>
  <c r="I285" i="60" s="1"/>
  <c r="I286" i="60" s="1"/>
  <c r="I287" i="60" s="1"/>
  <c r="I288" i="60" s="1"/>
  <c r="D290" i="60"/>
  <c r="D291" i="60" s="1"/>
  <c r="D292" i="60" s="1"/>
  <c r="D293" i="60" s="1"/>
  <c r="D294" i="60" s="1"/>
  <c r="D295" i="60" s="1"/>
  <c r="D296" i="60" s="1"/>
  <c r="D297" i="60" s="1"/>
  <c r="D298" i="60" s="1"/>
  <c r="D299" i="60" s="1"/>
  <c r="D300" i="60" s="1"/>
  <c r="D301" i="60" s="1"/>
  <c r="D302" i="60" s="1"/>
  <c r="D303" i="60" s="1"/>
  <c r="D304" i="60" s="1"/>
  <c r="D305" i="60" s="1"/>
  <c r="D306" i="60" s="1"/>
  <c r="D307" i="60" s="1"/>
  <c r="D308" i="60" s="1"/>
  <c r="D309" i="60" s="1"/>
  <c r="D310" i="60" s="1"/>
  <c r="D311" i="60" s="1"/>
  <c r="D312" i="60" s="1"/>
  <c r="D313" i="60" s="1"/>
  <c r="D314" i="60" s="1"/>
  <c r="D315" i="60" s="1"/>
  <c r="D316" i="60" s="1"/>
  <c r="D317" i="60" s="1"/>
  <c r="D318" i="60" s="1"/>
  <c r="D319" i="60" s="1"/>
  <c r="D320" i="60" s="1"/>
  <c r="D321" i="60" s="1"/>
  <c r="D322" i="60" s="1"/>
  <c r="D323" i="60" s="1"/>
  <c r="D324" i="60" s="1"/>
  <c r="D325" i="60" s="1"/>
  <c r="D326" i="60" s="1"/>
  <c r="D327" i="60" s="1"/>
  <c r="D328" i="60" s="1"/>
  <c r="D329" i="60" s="1"/>
  <c r="D330" i="60" s="1"/>
  <c r="D331" i="60" s="1"/>
  <c r="D332" i="60" s="1"/>
  <c r="D333" i="60" s="1"/>
  <c r="D334" i="60" s="1"/>
  <c r="D335" i="60" s="1"/>
  <c r="D336" i="60" s="1"/>
  <c r="D337" i="60" s="1"/>
  <c r="D338" i="60" s="1"/>
  <c r="D339" i="60" s="1"/>
  <c r="D340" i="60" s="1"/>
  <c r="D341" i="60" s="1"/>
  <c r="D342" i="60" s="1"/>
  <c r="D343" i="60" s="1"/>
  <c r="D344" i="60" s="1"/>
  <c r="D345" i="60" s="1"/>
  <c r="D346" i="60" s="1"/>
  <c r="D347" i="60" s="1"/>
  <c r="D348" i="60" s="1"/>
  <c r="D349" i="60" s="1"/>
  <c r="D350" i="60" s="1"/>
  <c r="D351" i="60" s="1"/>
  <c r="D352" i="60" s="1"/>
  <c r="D353" i="60" s="1"/>
  <c r="D354" i="60" s="1"/>
  <c r="D355" i="60" s="1"/>
  <c r="D356" i="60" s="1"/>
  <c r="D357" i="60" s="1"/>
  <c r="D358" i="60" s="1"/>
  <c r="D359" i="60" s="1"/>
  <c r="D360" i="60" s="1"/>
  <c r="D361" i="60" s="1"/>
  <c r="D362" i="60" s="1"/>
  <c r="D363" i="60" s="1"/>
  <c r="D364" i="60" s="1"/>
  <c r="D365" i="60" s="1"/>
  <c r="D366" i="60" s="1"/>
  <c r="D367" i="60" s="1"/>
  <c r="D368" i="60" s="1"/>
  <c r="D369" i="60" s="1"/>
  <c r="D370" i="60" s="1"/>
  <c r="D371" i="60" s="1"/>
  <c r="D372" i="60" s="1"/>
  <c r="D373" i="60" s="1"/>
  <c r="D374" i="60" s="1"/>
  <c r="D375" i="60" s="1"/>
  <c r="D376" i="60" s="1"/>
  <c r="D377" i="60" s="1"/>
  <c r="D378" i="60" s="1"/>
  <c r="D379" i="60" s="1"/>
  <c r="D380" i="60" s="1"/>
  <c r="D381" i="60" s="1"/>
  <c r="D382" i="60" s="1"/>
  <c r="D383" i="60" s="1"/>
  <c r="D384" i="60" s="1"/>
  <c r="D385" i="60" s="1"/>
  <c r="D386" i="60" s="1"/>
  <c r="D387" i="60" s="1"/>
  <c r="D388" i="60" s="1"/>
  <c r="D389" i="60" s="1"/>
  <c r="D390" i="60" s="1"/>
  <c r="D391" i="60" s="1"/>
  <c r="D392" i="60" s="1"/>
  <c r="D393" i="60" s="1"/>
  <c r="D394" i="60" s="1"/>
  <c r="D395" i="60" s="1"/>
  <c r="D396" i="60" s="1"/>
  <c r="D397" i="60" s="1"/>
  <c r="D398" i="60" s="1"/>
  <c r="D399" i="60" s="1"/>
  <c r="D400" i="60" s="1"/>
  <c r="D401" i="60" s="1"/>
  <c r="D402" i="60" s="1"/>
  <c r="D403" i="60" s="1"/>
  <c r="D404" i="60" s="1"/>
  <c r="D405" i="60" s="1"/>
  <c r="D406" i="60" s="1"/>
  <c r="D407" i="60" s="1"/>
  <c r="D408" i="60" s="1"/>
  <c r="D409" i="60" s="1"/>
  <c r="D410" i="60" s="1"/>
  <c r="D411" i="60" s="1"/>
  <c r="D412" i="60" s="1"/>
  <c r="D413" i="60" s="1"/>
  <c r="D414" i="60" s="1"/>
  <c r="D415" i="60" s="1"/>
  <c r="D416" i="60" s="1"/>
  <c r="D417" i="60" s="1"/>
  <c r="D418" i="60" s="1"/>
  <c r="D419" i="60" s="1"/>
  <c r="D420" i="60" s="1"/>
  <c r="D421" i="60" s="1"/>
  <c r="D422" i="60" s="1"/>
  <c r="D423" i="60" s="1"/>
  <c r="D424" i="60" s="1"/>
  <c r="D425" i="60" s="1"/>
  <c r="D426" i="60" s="1"/>
  <c r="D427" i="60" s="1"/>
  <c r="D428" i="60" s="1"/>
  <c r="D429" i="60" s="1"/>
  <c r="D430" i="60" s="1"/>
  <c r="D431" i="60" s="1"/>
  <c r="D432" i="60" s="1"/>
  <c r="D433" i="60" s="1"/>
  <c r="D434" i="60" s="1"/>
  <c r="D435" i="60" s="1"/>
  <c r="D436" i="60" s="1"/>
  <c r="D437" i="60" s="1"/>
  <c r="D438" i="60" s="1"/>
  <c r="D439" i="60" s="1"/>
  <c r="D440" i="60" s="1"/>
  <c r="D441" i="60" s="1"/>
  <c r="D442" i="60" s="1"/>
  <c r="D443" i="60" s="1"/>
  <c r="D444" i="60" s="1"/>
  <c r="D445" i="60" s="1"/>
  <c r="D446" i="60" s="1"/>
  <c r="D447" i="60" s="1"/>
  <c r="D448" i="60" s="1"/>
  <c r="D449" i="60" s="1"/>
  <c r="D450" i="60" s="1"/>
  <c r="D451" i="60" s="1"/>
  <c r="D452" i="60" s="1"/>
  <c r="D453" i="60" s="1"/>
  <c r="D454" i="60" s="1"/>
  <c r="D455" i="60" s="1"/>
  <c r="D456" i="60" s="1"/>
  <c r="D457" i="60" s="1"/>
  <c r="D458" i="60" s="1"/>
  <c r="D459" i="60" s="1"/>
  <c r="D460" i="60" s="1"/>
  <c r="D461" i="60" s="1"/>
  <c r="D462" i="60" s="1"/>
  <c r="D463" i="60" s="1"/>
  <c r="D464" i="60" s="1"/>
  <c r="D465" i="60" s="1"/>
  <c r="D466" i="60" s="1"/>
  <c r="D467" i="60" s="1"/>
  <c r="D468" i="60" s="1"/>
  <c r="D469" i="60" s="1"/>
  <c r="D470" i="60" s="1"/>
  <c r="D471" i="60" s="1"/>
  <c r="D472" i="60" s="1"/>
  <c r="D473" i="60" s="1"/>
  <c r="D474" i="60" s="1"/>
  <c r="D475" i="60" s="1"/>
  <c r="D476" i="60" s="1"/>
  <c r="D477" i="60" s="1"/>
  <c r="D478" i="60" s="1"/>
  <c r="D479" i="60" s="1"/>
  <c r="D480" i="60" s="1"/>
  <c r="D481" i="60" s="1"/>
  <c r="D482" i="60" s="1"/>
  <c r="D483" i="60" s="1"/>
  <c r="D484" i="60" s="1"/>
  <c r="D485" i="60" s="1"/>
  <c r="D486" i="60" s="1"/>
  <c r="D487" i="60" s="1"/>
  <c r="D488" i="60" s="1"/>
  <c r="D489" i="60" s="1"/>
  <c r="D490" i="60" s="1"/>
  <c r="D491" i="60" s="1"/>
  <c r="D492" i="60" s="1"/>
  <c r="D493" i="60" s="1"/>
  <c r="D494" i="60" s="1"/>
  <c r="D495" i="60" s="1"/>
  <c r="D496" i="60" s="1"/>
  <c r="D497" i="60" s="1"/>
  <c r="D498" i="60" s="1"/>
  <c r="D499" i="60" s="1"/>
  <c r="E290" i="60"/>
  <c r="E291" i="60" s="1"/>
  <c r="E292" i="60" s="1"/>
  <c r="E293" i="60" s="1"/>
  <c r="E294" i="60" s="1"/>
  <c r="E295" i="60" s="1"/>
  <c r="E296" i="60" s="1"/>
  <c r="E297" i="60" s="1"/>
  <c r="E298" i="60" s="1"/>
  <c r="E299" i="60" s="1"/>
  <c r="E300" i="60" s="1"/>
  <c r="E301" i="60" s="1"/>
  <c r="E302" i="60" s="1"/>
  <c r="E303" i="60" s="1"/>
  <c r="E304" i="60" s="1"/>
  <c r="E305" i="60" s="1"/>
  <c r="E306" i="60" s="1"/>
  <c r="E307" i="60" s="1"/>
  <c r="E308" i="60" s="1"/>
  <c r="E309" i="60" s="1"/>
  <c r="E310" i="60" s="1"/>
  <c r="E311" i="60" s="1"/>
  <c r="E312" i="60" s="1"/>
  <c r="E313" i="60" s="1"/>
  <c r="E314" i="60" s="1"/>
  <c r="E315" i="60" s="1"/>
  <c r="E316" i="60" s="1"/>
  <c r="E317" i="60" s="1"/>
  <c r="E318" i="60" s="1"/>
  <c r="E319" i="60" s="1"/>
  <c r="E320" i="60" s="1"/>
  <c r="E321" i="60" s="1"/>
  <c r="E322" i="60" s="1"/>
  <c r="E323" i="60" s="1"/>
  <c r="E324" i="60" s="1"/>
  <c r="E325" i="60" s="1"/>
  <c r="E326" i="60" s="1"/>
  <c r="E327" i="60" s="1"/>
  <c r="E328" i="60" s="1"/>
  <c r="E329" i="60" s="1"/>
  <c r="E330" i="60" s="1"/>
  <c r="E331" i="60" s="1"/>
  <c r="E332" i="60" s="1"/>
  <c r="E333" i="60" s="1"/>
  <c r="E334" i="60" s="1"/>
  <c r="E335" i="60" s="1"/>
  <c r="E336" i="60" s="1"/>
  <c r="E337" i="60" s="1"/>
  <c r="E338" i="60" s="1"/>
  <c r="E339" i="60" s="1"/>
  <c r="E340" i="60" s="1"/>
  <c r="E341" i="60" s="1"/>
  <c r="E342" i="60" s="1"/>
  <c r="E343" i="60" s="1"/>
  <c r="E344" i="60" s="1"/>
  <c r="E345" i="60" s="1"/>
  <c r="E346" i="60" s="1"/>
  <c r="E347" i="60" s="1"/>
  <c r="E348" i="60" s="1"/>
  <c r="E349" i="60" s="1"/>
  <c r="E350" i="60" s="1"/>
  <c r="E351" i="60" s="1"/>
  <c r="E352" i="60" s="1"/>
  <c r="E353" i="60" s="1"/>
  <c r="E354" i="60" s="1"/>
  <c r="E355" i="60" s="1"/>
  <c r="E356" i="60" s="1"/>
  <c r="E357" i="60" s="1"/>
  <c r="E358" i="60" s="1"/>
  <c r="E359" i="60" s="1"/>
  <c r="E360" i="60" s="1"/>
  <c r="E361" i="60" s="1"/>
  <c r="E362" i="60" s="1"/>
  <c r="E363" i="60" s="1"/>
  <c r="E364" i="60" s="1"/>
  <c r="E365" i="60" s="1"/>
  <c r="E366" i="60" s="1"/>
  <c r="E367" i="60" s="1"/>
  <c r="E368" i="60" s="1"/>
  <c r="E369" i="60" s="1"/>
  <c r="E370" i="60" s="1"/>
  <c r="E371" i="60" s="1"/>
  <c r="E372" i="60" s="1"/>
  <c r="E373" i="60" s="1"/>
  <c r="E374" i="60" s="1"/>
  <c r="E375" i="60" s="1"/>
  <c r="E376" i="60" s="1"/>
  <c r="E377" i="60" s="1"/>
  <c r="E378" i="60" s="1"/>
  <c r="E379" i="60" s="1"/>
  <c r="E380" i="60" s="1"/>
  <c r="E381" i="60" s="1"/>
  <c r="E382" i="60" s="1"/>
  <c r="E383" i="60" s="1"/>
  <c r="E384" i="60" s="1"/>
  <c r="E385" i="60" s="1"/>
  <c r="E386" i="60" s="1"/>
  <c r="E387" i="60" s="1"/>
  <c r="E388" i="60" s="1"/>
  <c r="E389" i="60" s="1"/>
  <c r="E390" i="60" s="1"/>
  <c r="E391" i="60" s="1"/>
  <c r="E392" i="60" s="1"/>
  <c r="E393" i="60" s="1"/>
  <c r="E394" i="60" s="1"/>
  <c r="E395" i="60" s="1"/>
  <c r="E396" i="60" s="1"/>
  <c r="E397" i="60" s="1"/>
  <c r="E398" i="60" s="1"/>
  <c r="E399" i="60" s="1"/>
  <c r="E400" i="60" s="1"/>
  <c r="E401" i="60" s="1"/>
  <c r="E402" i="60" s="1"/>
  <c r="E403" i="60" s="1"/>
  <c r="E404" i="60" s="1"/>
  <c r="E405" i="60" s="1"/>
  <c r="E406" i="60" s="1"/>
  <c r="E407" i="60" s="1"/>
  <c r="E408" i="60" s="1"/>
  <c r="E409" i="60" s="1"/>
  <c r="E410" i="60" s="1"/>
  <c r="E411" i="60" s="1"/>
  <c r="E412" i="60" s="1"/>
  <c r="E413" i="60" s="1"/>
  <c r="E414" i="60" s="1"/>
  <c r="E415" i="60" s="1"/>
  <c r="E416" i="60" s="1"/>
  <c r="E417" i="60" s="1"/>
  <c r="E418" i="60" s="1"/>
  <c r="E419" i="60" s="1"/>
  <c r="E420" i="60" s="1"/>
  <c r="E421" i="60" s="1"/>
  <c r="E422" i="60" s="1"/>
  <c r="E423" i="60" s="1"/>
  <c r="E424" i="60" s="1"/>
  <c r="E425" i="60" s="1"/>
  <c r="E426" i="60" s="1"/>
  <c r="E427" i="60" s="1"/>
  <c r="E428" i="60" s="1"/>
  <c r="E429" i="60" s="1"/>
  <c r="E430" i="60" s="1"/>
  <c r="E431" i="60" s="1"/>
  <c r="E432" i="60" s="1"/>
  <c r="E433" i="60" s="1"/>
  <c r="E434" i="60" s="1"/>
  <c r="E435" i="60" s="1"/>
  <c r="E436" i="60" s="1"/>
  <c r="E437" i="60" s="1"/>
  <c r="E438" i="60" s="1"/>
  <c r="E439" i="60" s="1"/>
  <c r="E440" i="60" s="1"/>
  <c r="E441" i="60" s="1"/>
  <c r="E442" i="60" s="1"/>
  <c r="E443" i="60" s="1"/>
  <c r="E444" i="60" s="1"/>
  <c r="E445" i="60" s="1"/>
  <c r="E446" i="60" s="1"/>
  <c r="E447" i="60" s="1"/>
  <c r="E448" i="60" s="1"/>
  <c r="E449" i="60" s="1"/>
  <c r="E450" i="60" s="1"/>
  <c r="E451" i="60" s="1"/>
  <c r="E452" i="60" s="1"/>
  <c r="E453" i="60" s="1"/>
  <c r="E454" i="60" s="1"/>
  <c r="E455" i="60" s="1"/>
  <c r="E456" i="60" s="1"/>
  <c r="E457" i="60" s="1"/>
  <c r="E458" i="60" s="1"/>
  <c r="E459" i="60" s="1"/>
  <c r="E460" i="60" s="1"/>
  <c r="E461" i="60" s="1"/>
  <c r="E462" i="60" s="1"/>
  <c r="E463" i="60" s="1"/>
  <c r="E464" i="60" s="1"/>
  <c r="E465" i="60" s="1"/>
  <c r="E466" i="60" s="1"/>
  <c r="E467" i="60" s="1"/>
  <c r="E468" i="60" s="1"/>
  <c r="E469" i="60" s="1"/>
  <c r="E470" i="60" s="1"/>
  <c r="E471" i="60" s="1"/>
  <c r="E472" i="60" s="1"/>
  <c r="E473" i="60" s="1"/>
  <c r="E474" i="60" s="1"/>
  <c r="E475" i="60" s="1"/>
  <c r="E476" i="60" s="1"/>
  <c r="E477" i="60" s="1"/>
  <c r="E478" i="60" s="1"/>
  <c r="E479" i="60" s="1"/>
  <c r="E480" i="60" s="1"/>
  <c r="E481" i="60" s="1"/>
  <c r="E482" i="60" s="1"/>
  <c r="E483" i="60" s="1"/>
  <c r="E484" i="60" s="1"/>
  <c r="E485" i="60" s="1"/>
  <c r="E486" i="60" s="1"/>
  <c r="E487" i="60" s="1"/>
  <c r="E488" i="60" s="1"/>
  <c r="E489" i="60" s="1"/>
  <c r="E490" i="60" s="1"/>
  <c r="E491" i="60" s="1"/>
  <c r="E492" i="60" s="1"/>
  <c r="E493" i="60" s="1"/>
  <c r="E494" i="60" s="1"/>
  <c r="E495" i="60" s="1"/>
  <c r="E496" i="60" s="1"/>
  <c r="E497" i="60" s="1"/>
  <c r="E498" i="60" s="1"/>
  <c r="E499" i="60" s="1"/>
  <c r="F290" i="60"/>
  <c r="F291" i="60" s="1"/>
  <c r="F292" i="60" s="1"/>
  <c r="F293" i="60" s="1"/>
  <c r="F294" i="60" s="1"/>
  <c r="F295" i="60" s="1"/>
  <c r="F296" i="60" s="1"/>
  <c r="F297" i="60" s="1"/>
  <c r="F298" i="60" s="1"/>
  <c r="F299" i="60" s="1"/>
  <c r="F300" i="60" s="1"/>
  <c r="F301" i="60" s="1"/>
  <c r="F302" i="60" s="1"/>
  <c r="F303" i="60" s="1"/>
  <c r="F304" i="60" s="1"/>
  <c r="F305" i="60" s="1"/>
  <c r="F306" i="60" s="1"/>
  <c r="F307" i="60" s="1"/>
  <c r="F308" i="60" s="1"/>
  <c r="F309" i="60" s="1"/>
  <c r="F310" i="60" s="1"/>
  <c r="F311" i="60" s="1"/>
  <c r="F312" i="60" s="1"/>
  <c r="F313" i="60" s="1"/>
  <c r="F314" i="60" s="1"/>
  <c r="F315" i="60" s="1"/>
  <c r="F316" i="60" s="1"/>
  <c r="F317" i="60" s="1"/>
  <c r="F318" i="60" s="1"/>
  <c r="F319" i="60" s="1"/>
  <c r="F320" i="60" s="1"/>
  <c r="F321" i="60" s="1"/>
  <c r="F322" i="60" s="1"/>
  <c r="F323" i="60" s="1"/>
  <c r="F324" i="60" s="1"/>
  <c r="F325" i="60" s="1"/>
  <c r="F326" i="60" s="1"/>
  <c r="F327" i="60" s="1"/>
  <c r="F328" i="60" s="1"/>
  <c r="F329" i="60" s="1"/>
  <c r="F330" i="60" s="1"/>
  <c r="F331" i="60" s="1"/>
  <c r="F332" i="60" s="1"/>
  <c r="F333" i="60" s="1"/>
  <c r="F334" i="60" s="1"/>
  <c r="F335" i="60" s="1"/>
  <c r="F336" i="60" s="1"/>
  <c r="F337" i="60" s="1"/>
  <c r="F338" i="60" s="1"/>
  <c r="F339" i="60" s="1"/>
  <c r="F340" i="60" s="1"/>
  <c r="F341" i="60" s="1"/>
  <c r="F342" i="60" s="1"/>
  <c r="F343" i="60" s="1"/>
  <c r="F344" i="60" s="1"/>
  <c r="F345" i="60" s="1"/>
  <c r="F346" i="60" s="1"/>
  <c r="F347" i="60" s="1"/>
  <c r="F348" i="60" s="1"/>
  <c r="F349" i="60" s="1"/>
  <c r="F350" i="60" s="1"/>
  <c r="F351" i="60" s="1"/>
  <c r="F352" i="60" s="1"/>
  <c r="F353" i="60" s="1"/>
  <c r="F354" i="60" s="1"/>
  <c r="F355" i="60" s="1"/>
  <c r="F356" i="60" s="1"/>
  <c r="F357" i="60" s="1"/>
  <c r="F358" i="60" s="1"/>
  <c r="F359" i="60" s="1"/>
  <c r="F360" i="60" s="1"/>
  <c r="F361" i="60" s="1"/>
  <c r="F362" i="60" s="1"/>
  <c r="F363" i="60" s="1"/>
  <c r="F364" i="60" s="1"/>
  <c r="F365" i="60" s="1"/>
  <c r="F366" i="60" s="1"/>
  <c r="F367" i="60" s="1"/>
  <c r="F368" i="60" s="1"/>
  <c r="F369" i="60" s="1"/>
  <c r="F370" i="60" s="1"/>
  <c r="F371" i="60" s="1"/>
  <c r="F372" i="60" s="1"/>
  <c r="F373" i="60" s="1"/>
  <c r="F374" i="60" s="1"/>
  <c r="F375" i="60" s="1"/>
  <c r="F376" i="60" s="1"/>
  <c r="F377" i="60" s="1"/>
  <c r="F378" i="60" s="1"/>
  <c r="F379" i="60" s="1"/>
  <c r="F380" i="60" s="1"/>
  <c r="F381" i="60" s="1"/>
  <c r="F382" i="60" s="1"/>
  <c r="F383" i="60" s="1"/>
  <c r="F384" i="60" s="1"/>
  <c r="F385" i="60" s="1"/>
  <c r="F386" i="60" s="1"/>
  <c r="F387" i="60" s="1"/>
  <c r="F388" i="60" s="1"/>
  <c r="F389" i="60" s="1"/>
  <c r="F390" i="60" s="1"/>
  <c r="F391" i="60" s="1"/>
  <c r="F392" i="60" s="1"/>
  <c r="F393" i="60" s="1"/>
  <c r="F394" i="60" s="1"/>
  <c r="F395" i="60" s="1"/>
  <c r="F396" i="60" s="1"/>
  <c r="F397" i="60" s="1"/>
  <c r="F398" i="60" s="1"/>
  <c r="F399" i="60" s="1"/>
  <c r="F400" i="60" s="1"/>
  <c r="F401" i="60" s="1"/>
  <c r="F402" i="60" s="1"/>
  <c r="F403" i="60" s="1"/>
  <c r="F404" i="60" s="1"/>
  <c r="F405" i="60" s="1"/>
  <c r="F406" i="60" s="1"/>
  <c r="F407" i="60" s="1"/>
  <c r="F408" i="60" s="1"/>
  <c r="F409" i="60" s="1"/>
  <c r="F410" i="60" s="1"/>
  <c r="F411" i="60" s="1"/>
  <c r="F412" i="60" s="1"/>
  <c r="F413" i="60" s="1"/>
  <c r="F414" i="60" s="1"/>
  <c r="F415" i="60" s="1"/>
  <c r="F416" i="60" s="1"/>
  <c r="F417" i="60" s="1"/>
  <c r="F418" i="60" s="1"/>
  <c r="F419" i="60" s="1"/>
  <c r="F420" i="60" s="1"/>
  <c r="F421" i="60" s="1"/>
  <c r="F422" i="60" s="1"/>
  <c r="F423" i="60" s="1"/>
  <c r="F424" i="60" s="1"/>
  <c r="F425" i="60" s="1"/>
  <c r="F426" i="60" s="1"/>
  <c r="F427" i="60" s="1"/>
  <c r="F428" i="60" s="1"/>
  <c r="F429" i="60" s="1"/>
  <c r="F430" i="60" s="1"/>
  <c r="F431" i="60" s="1"/>
  <c r="F432" i="60" s="1"/>
  <c r="F433" i="60" s="1"/>
  <c r="F434" i="60" s="1"/>
  <c r="F435" i="60" s="1"/>
  <c r="F436" i="60" s="1"/>
  <c r="F437" i="60" s="1"/>
  <c r="F438" i="60" s="1"/>
  <c r="F439" i="60" s="1"/>
  <c r="F440" i="60" s="1"/>
  <c r="F441" i="60" s="1"/>
  <c r="F442" i="60" s="1"/>
  <c r="F443" i="60" s="1"/>
  <c r="F444" i="60" s="1"/>
  <c r="F445" i="60" s="1"/>
  <c r="F446" i="60" s="1"/>
  <c r="F447" i="60" s="1"/>
  <c r="F448" i="60" s="1"/>
  <c r="F449" i="60" s="1"/>
  <c r="F450" i="60" s="1"/>
  <c r="F451" i="60" s="1"/>
  <c r="F452" i="60" s="1"/>
  <c r="F453" i="60" s="1"/>
  <c r="F454" i="60" s="1"/>
  <c r="F455" i="60" s="1"/>
  <c r="F456" i="60" s="1"/>
  <c r="F457" i="60" s="1"/>
  <c r="F458" i="60" s="1"/>
  <c r="F459" i="60" s="1"/>
  <c r="F460" i="60" s="1"/>
  <c r="F461" i="60" s="1"/>
  <c r="F462" i="60" s="1"/>
  <c r="F463" i="60" s="1"/>
  <c r="F464" i="60" s="1"/>
  <c r="F465" i="60" s="1"/>
  <c r="F466" i="60" s="1"/>
  <c r="F467" i="60" s="1"/>
  <c r="F468" i="60" s="1"/>
  <c r="F469" i="60" s="1"/>
  <c r="F470" i="60" s="1"/>
  <c r="F471" i="60" s="1"/>
  <c r="F472" i="60" s="1"/>
  <c r="F473" i="60" s="1"/>
  <c r="F474" i="60" s="1"/>
  <c r="F475" i="60" s="1"/>
  <c r="F476" i="60" s="1"/>
  <c r="F477" i="60" s="1"/>
  <c r="F478" i="60" s="1"/>
  <c r="F479" i="60" s="1"/>
  <c r="F480" i="60" s="1"/>
  <c r="F481" i="60" s="1"/>
  <c r="F482" i="60" s="1"/>
  <c r="F483" i="60" s="1"/>
  <c r="F484" i="60" s="1"/>
  <c r="F485" i="60" s="1"/>
  <c r="F486" i="60" s="1"/>
  <c r="F487" i="60" s="1"/>
  <c r="F488" i="60" s="1"/>
  <c r="F489" i="60" s="1"/>
  <c r="F490" i="60" s="1"/>
  <c r="F491" i="60" s="1"/>
  <c r="F492" i="60" s="1"/>
  <c r="F493" i="60" s="1"/>
  <c r="F494" i="60" s="1"/>
  <c r="F495" i="60" s="1"/>
  <c r="F496" i="60" s="1"/>
  <c r="F497" i="60" s="1"/>
  <c r="F498" i="60" s="1"/>
  <c r="F499" i="60" s="1"/>
  <c r="I290" i="60"/>
  <c r="I291" i="60"/>
  <c r="I292" i="60" s="1"/>
  <c r="I293" i="60" s="1"/>
  <c r="I294" i="60" s="1"/>
  <c r="I295" i="60" s="1"/>
  <c r="I296" i="60" s="1"/>
  <c r="I297" i="60" s="1"/>
  <c r="I298" i="60" s="1"/>
  <c r="I299" i="60"/>
  <c r="I300" i="60" s="1"/>
  <c r="I301" i="60" s="1"/>
  <c r="I302" i="60" s="1"/>
  <c r="I303" i="60" s="1"/>
  <c r="I304" i="60" s="1"/>
  <c r="I305" i="60" s="1"/>
  <c r="I306" i="60" s="1"/>
  <c r="I307" i="60" s="1"/>
  <c r="I308" i="60" s="1"/>
  <c r="I309" i="60" s="1"/>
  <c r="I310" i="60" s="1"/>
  <c r="I311" i="60" s="1"/>
  <c r="I312" i="60" s="1"/>
  <c r="I313" i="60" s="1"/>
  <c r="I314" i="60" s="1"/>
  <c r="I315" i="60" s="1"/>
  <c r="I316" i="60" s="1"/>
  <c r="I317" i="60" s="1"/>
  <c r="I318" i="60" s="1"/>
  <c r="I319" i="60" s="1"/>
  <c r="I320" i="60" s="1"/>
  <c r="I321" i="60" s="1"/>
  <c r="I322" i="60" s="1"/>
  <c r="I323" i="60" s="1"/>
  <c r="I324" i="60" s="1"/>
  <c r="I325" i="60" s="1"/>
  <c r="I326" i="60" s="1"/>
  <c r="I327" i="60" s="1"/>
  <c r="I328" i="60" s="1"/>
  <c r="I329" i="60" s="1"/>
  <c r="I330" i="60" s="1"/>
  <c r="I331" i="60" s="1"/>
  <c r="I332" i="60" s="1"/>
  <c r="I333" i="60" s="1"/>
  <c r="I334" i="60" s="1"/>
  <c r="I335" i="60" s="1"/>
  <c r="I336" i="60" s="1"/>
  <c r="I337" i="60" s="1"/>
  <c r="I338" i="60" s="1"/>
  <c r="I339" i="60" s="1"/>
  <c r="I340" i="60" s="1"/>
  <c r="I341" i="60" s="1"/>
  <c r="I342" i="60" s="1"/>
  <c r="I343" i="60" s="1"/>
  <c r="I344" i="60" s="1"/>
  <c r="I345" i="60" s="1"/>
  <c r="I346" i="60" s="1"/>
  <c r="I347" i="60" s="1"/>
  <c r="I348" i="60" s="1"/>
  <c r="I349" i="60" s="1"/>
  <c r="I350" i="60" s="1"/>
  <c r="I351" i="60" s="1"/>
  <c r="I352" i="60" s="1"/>
  <c r="I353" i="60" s="1"/>
  <c r="I354" i="60" s="1"/>
  <c r="I355" i="60" s="1"/>
  <c r="I356" i="60" s="1"/>
  <c r="I357" i="60" s="1"/>
  <c r="I358" i="60" s="1"/>
  <c r="I359" i="60" s="1"/>
  <c r="I360" i="60" s="1"/>
  <c r="I361" i="60" s="1"/>
  <c r="I362" i="60" s="1"/>
  <c r="I363" i="60" s="1"/>
  <c r="I364" i="60" s="1"/>
  <c r="I365" i="60" s="1"/>
  <c r="I366" i="60" s="1"/>
  <c r="I367" i="60" s="1"/>
  <c r="I368" i="60" s="1"/>
  <c r="I369" i="60" s="1"/>
  <c r="I370" i="60" s="1"/>
  <c r="I371" i="60" s="1"/>
  <c r="I372" i="60" s="1"/>
  <c r="I373" i="60" s="1"/>
  <c r="I374" i="60" s="1"/>
  <c r="I375" i="60" s="1"/>
  <c r="I376" i="60" s="1"/>
  <c r="I377" i="60" s="1"/>
  <c r="I378" i="60" s="1"/>
  <c r="I379" i="60" s="1"/>
  <c r="I380" i="60" s="1"/>
  <c r="I381" i="60" s="1"/>
  <c r="I382" i="60" s="1"/>
  <c r="I383" i="60" s="1"/>
  <c r="I384" i="60" s="1"/>
  <c r="I385" i="60" s="1"/>
  <c r="I386" i="60" s="1"/>
  <c r="I387" i="60" s="1"/>
  <c r="I388" i="60" s="1"/>
  <c r="I389" i="60" s="1"/>
  <c r="I390" i="60" s="1"/>
  <c r="I391" i="60" s="1"/>
  <c r="I392" i="60" s="1"/>
  <c r="I393" i="60" s="1"/>
  <c r="I394" i="60" s="1"/>
  <c r="I395" i="60" s="1"/>
  <c r="I396" i="60" s="1"/>
  <c r="I397" i="60" s="1"/>
  <c r="I398" i="60" s="1"/>
  <c r="I399" i="60" s="1"/>
  <c r="I400" i="60" s="1"/>
  <c r="I401" i="60" s="1"/>
  <c r="I402" i="60" s="1"/>
  <c r="I403" i="60" s="1"/>
  <c r="I404" i="60" s="1"/>
  <c r="I405" i="60" s="1"/>
  <c r="I406" i="60" s="1"/>
  <c r="I407" i="60" s="1"/>
  <c r="I408" i="60" s="1"/>
  <c r="I409" i="60" s="1"/>
  <c r="I410" i="60" s="1"/>
  <c r="I411" i="60" s="1"/>
  <c r="I412" i="60" s="1"/>
  <c r="I413" i="60" s="1"/>
  <c r="I414" i="60" s="1"/>
  <c r="I415" i="60" s="1"/>
  <c r="I416" i="60" s="1"/>
  <c r="I417" i="60" s="1"/>
  <c r="I418" i="60" s="1"/>
  <c r="I419" i="60" s="1"/>
  <c r="I420" i="60" s="1"/>
  <c r="I421" i="60" s="1"/>
  <c r="I422" i="60" s="1"/>
  <c r="I423" i="60" s="1"/>
  <c r="I424" i="60" s="1"/>
  <c r="I425" i="60" s="1"/>
  <c r="I426" i="60" s="1"/>
  <c r="I427" i="60" s="1"/>
  <c r="I428" i="60" s="1"/>
  <c r="I429" i="60" s="1"/>
  <c r="I430" i="60" s="1"/>
  <c r="I431" i="60" s="1"/>
  <c r="I432" i="60" s="1"/>
  <c r="I433" i="60" s="1"/>
  <c r="I434" i="60" s="1"/>
  <c r="I435" i="60" s="1"/>
  <c r="I436" i="60" s="1"/>
  <c r="I437" i="60" s="1"/>
  <c r="I438" i="60" s="1"/>
  <c r="I439" i="60" s="1"/>
  <c r="I440" i="60" s="1"/>
  <c r="I441" i="60" s="1"/>
  <c r="I442" i="60" s="1"/>
  <c r="I443" i="60" s="1"/>
  <c r="I444" i="60" s="1"/>
  <c r="I445" i="60" s="1"/>
  <c r="I446" i="60" s="1"/>
  <c r="I447" i="60" s="1"/>
  <c r="I448" i="60" s="1"/>
  <c r="I449" i="60" s="1"/>
  <c r="I450" i="60" s="1"/>
  <c r="I451" i="60" s="1"/>
  <c r="I452" i="60" s="1"/>
  <c r="I453" i="60" s="1"/>
  <c r="I454" i="60" s="1"/>
  <c r="I455" i="60" s="1"/>
  <c r="I456" i="60" s="1"/>
  <c r="I457" i="60" s="1"/>
  <c r="I458" i="60" s="1"/>
  <c r="I459" i="60" s="1"/>
  <c r="I460" i="60" s="1"/>
  <c r="I461" i="60" s="1"/>
  <c r="I462" i="60" s="1"/>
  <c r="I463" i="60" s="1"/>
  <c r="I464" i="60" s="1"/>
  <c r="I465" i="60" s="1"/>
  <c r="I466" i="60" s="1"/>
  <c r="I467" i="60" s="1"/>
  <c r="I468" i="60" s="1"/>
  <c r="I469" i="60" s="1"/>
  <c r="I470" i="60" s="1"/>
  <c r="I471" i="60" s="1"/>
  <c r="I472" i="60" s="1"/>
  <c r="I473" i="60" s="1"/>
  <c r="I474" i="60" s="1"/>
  <c r="I475" i="60" s="1"/>
  <c r="I476" i="60" s="1"/>
  <c r="I477" i="60" s="1"/>
  <c r="I478" i="60" s="1"/>
  <c r="I479" i="60" s="1"/>
  <c r="I480" i="60" s="1"/>
  <c r="I481" i="60" s="1"/>
  <c r="I482" i="60" s="1"/>
  <c r="I483" i="60" s="1"/>
  <c r="I484" i="60" s="1"/>
  <c r="I485" i="60" s="1"/>
  <c r="I486" i="60" s="1"/>
  <c r="I487" i="60" s="1"/>
  <c r="I488" i="60" s="1"/>
  <c r="I489" i="60" s="1"/>
  <c r="I490" i="60" s="1"/>
  <c r="I491" i="60" s="1"/>
  <c r="I492" i="60" s="1"/>
  <c r="I493" i="60" s="1"/>
  <c r="I494" i="60" s="1"/>
  <c r="I495" i="60" s="1"/>
  <c r="I496" i="60" s="1"/>
  <c r="I497" i="60" s="1"/>
  <c r="I498" i="60" s="1"/>
  <c r="I499" i="60" s="1"/>
  <c r="B2" i="59"/>
  <c r="B3" i="59" s="1"/>
  <c r="B4" i="59" s="1"/>
  <c r="B5" i="59" s="1"/>
  <c r="B6" i="59" s="1"/>
  <c r="B7" i="59" s="1"/>
  <c r="B8" i="59" s="1"/>
  <c r="B9" i="59" s="1"/>
  <c r="B10" i="59" s="1"/>
  <c r="B11" i="59" s="1"/>
  <c r="B12" i="59" s="1"/>
  <c r="B13" i="59" s="1"/>
  <c r="B14" i="59" s="1"/>
  <c r="B15" i="59" s="1"/>
  <c r="B16" i="59" s="1"/>
  <c r="B17" i="59" s="1"/>
  <c r="B18" i="59" s="1"/>
  <c r="B19" i="59" s="1"/>
  <c r="B20" i="59" s="1"/>
  <c r="B21" i="59" s="1"/>
  <c r="B22" i="59" s="1"/>
  <c r="B23" i="59" s="1"/>
  <c r="B24" i="59" s="1"/>
  <c r="B25" i="59" s="1"/>
  <c r="B26" i="59" s="1"/>
  <c r="B27" i="59" s="1"/>
  <c r="B28" i="59" s="1"/>
  <c r="B29" i="59" s="1"/>
  <c r="B30" i="59" s="1"/>
  <c r="B31" i="59" s="1"/>
  <c r="B32" i="59" s="1"/>
  <c r="B33" i="59" s="1"/>
  <c r="B34" i="59" s="1"/>
  <c r="B35" i="59" s="1"/>
  <c r="B36" i="59" s="1"/>
  <c r="B37" i="59" s="1"/>
  <c r="B38" i="59" s="1"/>
  <c r="B39" i="59" s="1"/>
  <c r="B40" i="59" s="1"/>
  <c r="B41" i="59" s="1"/>
  <c r="B42" i="59" s="1"/>
  <c r="B43" i="59" s="1"/>
  <c r="B44" i="59" s="1"/>
  <c r="B45" i="59" s="1"/>
  <c r="B46" i="59" s="1"/>
  <c r="B47" i="59" s="1"/>
  <c r="B48" i="59" s="1"/>
  <c r="B49" i="59" s="1"/>
  <c r="B50" i="59" s="1"/>
  <c r="B51" i="59" s="1"/>
  <c r="B52" i="59" s="1"/>
  <c r="B53" i="59" s="1"/>
  <c r="B54" i="59" s="1"/>
  <c r="B55" i="59" s="1"/>
  <c r="B56" i="59" s="1"/>
  <c r="B57" i="59" s="1"/>
  <c r="B58" i="59" s="1"/>
  <c r="B59" i="59" s="1"/>
  <c r="B60" i="59" s="1"/>
  <c r="B61" i="59" s="1"/>
  <c r="B62" i="59" s="1"/>
  <c r="B63" i="59" s="1"/>
  <c r="B64" i="59" s="1"/>
  <c r="B65" i="59" s="1"/>
  <c r="B66" i="59" s="1"/>
  <c r="B67" i="59" s="1"/>
  <c r="B68" i="59" s="1"/>
  <c r="B69" i="59" s="1"/>
  <c r="B70" i="59" s="1"/>
  <c r="B71" i="59" s="1"/>
  <c r="B72" i="59" s="1"/>
  <c r="B73" i="59" s="1"/>
  <c r="B74" i="59" s="1"/>
  <c r="B75" i="59" s="1"/>
  <c r="B76" i="59" s="1"/>
  <c r="B77" i="59" s="1"/>
  <c r="B78" i="59" s="1"/>
  <c r="B79" i="59" s="1"/>
  <c r="B80" i="59" s="1"/>
  <c r="B81" i="59" s="1"/>
  <c r="B82" i="59" s="1"/>
  <c r="B83" i="59" s="1"/>
  <c r="B84" i="59" s="1"/>
  <c r="B85" i="59" s="1"/>
  <c r="B86" i="59" s="1"/>
  <c r="B87" i="59" s="1"/>
  <c r="B88" i="59" s="1"/>
  <c r="B89" i="59" s="1"/>
  <c r="B90" i="59" s="1"/>
  <c r="B91" i="59" s="1"/>
  <c r="B92" i="59" s="1"/>
  <c r="B93" i="59" s="1"/>
  <c r="B94" i="59" s="1"/>
  <c r="B95" i="59" s="1"/>
  <c r="B96" i="59" s="1"/>
  <c r="B97" i="59" s="1"/>
  <c r="B98" i="59" s="1"/>
  <c r="B99" i="59" s="1"/>
  <c r="B100" i="59" s="1"/>
  <c r="B101" i="59" s="1"/>
  <c r="B102" i="59" s="1"/>
  <c r="B103" i="59" s="1"/>
  <c r="B104" i="59" s="1"/>
  <c r="B105" i="59" s="1"/>
  <c r="B106" i="59" s="1"/>
  <c r="B107" i="59" s="1"/>
  <c r="B108" i="59" s="1"/>
  <c r="B109" i="59" s="1"/>
  <c r="B110" i="59" s="1"/>
  <c r="B111" i="59" s="1"/>
  <c r="B112" i="59" s="1"/>
  <c r="B113" i="59" s="1"/>
  <c r="B114" i="59" s="1"/>
  <c r="B115" i="59" s="1"/>
  <c r="B116" i="59" s="1"/>
  <c r="B117" i="59" s="1"/>
  <c r="B118" i="59" s="1"/>
  <c r="B119" i="59" s="1"/>
  <c r="B120" i="59" s="1"/>
  <c r="B121" i="59" s="1"/>
  <c r="B122" i="59" s="1"/>
  <c r="B123" i="59" s="1"/>
  <c r="B124" i="59" s="1"/>
  <c r="B125" i="59" s="1"/>
  <c r="B126" i="59" s="1"/>
  <c r="B127" i="59" s="1"/>
  <c r="B128" i="59" s="1"/>
  <c r="B129" i="59" s="1"/>
  <c r="B130" i="59" s="1"/>
  <c r="B131" i="59" s="1"/>
  <c r="B132" i="59" s="1"/>
  <c r="B133" i="59" s="1"/>
  <c r="B134" i="59" s="1"/>
  <c r="B135" i="59" s="1"/>
  <c r="B136" i="59" s="1"/>
  <c r="B137" i="59" s="1"/>
  <c r="B138" i="59" s="1"/>
  <c r="B139" i="59" s="1"/>
  <c r="B140" i="59" s="1"/>
  <c r="B141" i="59" s="1"/>
  <c r="B142" i="59" s="1"/>
  <c r="B143" i="59" s="1"/>
  <c r="B144" i="59" s="1"/>
  <c r="B145" i="59" s="1"/>
  <c r="B146" i="59" s="1"/>
  <c r="B147" i="59" s="1"/>
  <c r="B148" i="59" s="1"/>
  <c r="B149" i="59" s="1"/>
  <c r="B150" i="59" s="1"/>
  <c r="B151" i="59" s="1"/>
  <c r="B152" i="59" s="1"/>
  <c r="B153" i="59" s="1"/>
  <c r="B154" i="59" s="1"/>
  <c r="B155" i="59" s="1"/>
  <c r="B156" i="59" s="1"/>
  <c r="B157" i="59" s="1"/>
  <c r="B158" i="59" s="1"/>
  <c r="B159" i="59" s="1"/>
  <c r="B160" i="59" s="1"/>
  <c r="B161" i="59" s="1"/>
  <c r="B162" i="59" s="1"/>
  <c r="B163" i="59" s="1"/>
  <c r="B164" i="59" s="1"/>
  <c r="B165" i="59" s="1"/>
  <c r="B166" i="59" s="1"/>
  <c r="B167" i="59" s="1"/>
  <c r="B168" i="59" s="1"/>
  <c r="B169" i="59" s="1"/>
  <c r="B170" i="59" s="1"/>
  <c r="B171" i="59" s="1"/>
  <c r="B172" i="59" s="1"/>
  <c r="B173" i="59" s="1"/>
  <c r="B174" i="59" s="1"/>
  <c r="B175" i="59" s="1"/>
  <c r="B176" i="59" s="1"/>
  <c r="B177" i="59" s="1"/>
  <c r="B178" i="59" s="1"/>
  <c r="B179" i="59" s="1"/>
  <c r="B180" i="59" s="1"/>
  <c r="B181" i="59" s="1"/>
  <c r="B182" i="59" s="1"/>
  <c r="B183" i="59" s="1"/>
  <c r="B184" i="59" s="1"/>
  <c r="B185" i="59" s="1"/>
  <c r="B186" i="59" s="1"/>
  <c r="B187" i="59" s="1"/>
  <c r="B188" i="59" s="1"/>
  <c r="B189" i="59" s="1"/>
  <c r="B190" i="59" s="1"/>
  <c r="B191" i="59" s="1"/>
  <c r="B192" i="59" s="1"/>
  <c r="B193" i="59" s="1"/>
  <c r="B194" i="59" s="1"/>
  <c r="B195" i="59" s="1"/>
  <c r="B196" i="59" s="1"/>
  <c r="B197" i="59" s="1"/>
  <c r="B198" i="59" s="1"/>
  <c r="B199" i="59" s="1"/>
  <c r="B200" i="59" s="1"/>
  <c r="B201" i="59" s="1"/>
  <c r="B202" i="59" s="1"/>
  <c r="B203" i="59" s="1"/>
  <c r="B204" i="59" s="1"/>
  <c r="B205" i="59" s="1"/>
  <c r="B206" i="59" s="1"/>
  <c r="B207" i="59" s="1"/>
  <c r="B208" i="59" s="1"/>
  <c r="B209" i="59" s="1"/>
  <c r="B210" i="59" s="1"/>
  <c r="B211" i="59" s="1"/>
  <c r="B212" i="59" s="1"/>
  <c r="B213" i="59" s="1"/>
  <c r="B214" i="59" s="1"/>
  <c r="B215" i="59" s="1"/>
  <c r="B216" i="59" s="1"/>
  <c r="B217" i="59" s="1"/>
  <c r="B218" i="59" s="1"/>
  <c r="B219" i="59" s="1"/>
  <c r="B220" i="59" s="1"/>
  <c r="B221" i="59" s="1"/>
  <c r="B222" i="59" s="1"/>
  <c r="B223" i="59" s="1"/>
  <c r="B224" i="59" s="1"/>
  <c r="B225" i="59" s="1"/>
  <c r="B226" i="59" s="1"/>
  <c r="B227" i="59" s="1"/>
  <c r="B228" i="59" s="1"/>
  <c r="B229" i="59" s="1"/>
  <c r="B230" i="59" s="1"/>
  <c r="B231" i="59" s="1"/>
  <c r="B232" i="59" s="1"/>
  <c r="B233" i="59" s="1"/>
  <c r="B234" i="59" s="1"/>
  <c r="B235" i="59" s="1"/>
  <c r="B236" i="59" s="1"/>
  <c r="B237" i="59" s="1"/>
  <c r="B238" i="59" s="1"/>
  <c r="B239" i="59" s="1"/>
  <c r="B240" i="59" s="1"/>
  <c r="B241" i="59" s="1"/>
  <c r="B242" i="59" s="1"/>
  <c r="B243" i="59" s="1"/>
  <c r="B244" i="59" s="1"/>
  <c r="B245" i="59" s="1"/>
  <c r="B246" i="59" s="1"/>
  <c r="B247" i="59" s="1"/>
  <c r="B248" i="59" s="1"/>
  <c r="B249" i="59" s="1"/>
  <c r="B250" i="59" s="1"/>
  <c r="B251" i="59" s="1"/>
  <c r="B252" i="59" s="1"/>
  <c r="B253" i="59" s="1"/>
  <c r="B254" i="59" s="1"/>
  <c r="B255" i="59" s="1"/>
  <c r="B256" i="59" s="1"/>
  <c r="B257" i="59" s="1"/>
  <c r="B258" i="59" s="1"/>
  <c r="B259" i="59" s="1"/>
  <c r="B260" i="59" s="1"/>
  <c r="B261" i="59" s="1"/>
  <c r="B262" i="59" s="1"/>
  <c r="B263" i="59" s="1"/>
  <c r="B264" i="59" s="1"/>
  <c r="B265" i="59" s="1"/>
  <c r="B266" i="59" s="1"/>
  <c r="B267" i="59" s="1"/>
  <c r="B268" i="59" s="1"/>
  <c r="B269" i="59" s="1"/>
  <c r="B270" i="59" s="1"/>
  <c r="B271" i="59" s="1"/>
  <c r="B272" i="59" s="1"/>
  <c r="B273" i="59" s="1"/>
  <c r="B274" i="59" s="1"/>
  <c r="B275" i="59" s="1"/>
  <c r="B276" i="59" s="1"/>
  <c r="B277" i="59" s="1"/>
  <c r="B278" i="59" s="1"/>
  <c r="B279" i="59" s="1"/>
  <c r="B280" i="59" s="1"/>
  <c r="B281" i="59" s="1"/>
  <c r="B282" i="59" s="1"/>
  <c r="B283" i="59" s="1"/>
  <c r="B284" i="59" s="1"/>
  <c r="B285" i="59" s="1"/>
  <c r="B286" i="59" s="1"/>
  <c r="B287" i="59" s="1"/>
  <c r="B288" i="59" s="1"/>
  <c r="B289" i="59" s="1"/>
  <c r="B290" i="59" s="1"/>
  <c r="B291" i="59" s="1"/>
  <c r="B292" i="59" s="1"/>
  <c r="B293" i="59" s="1"/>
  <c r="B294" i="59" s="1"/>
  <c r="B295" i="59" s="1"/>
  <c r="B296" i="59" s="1"/>
  <c r="B297" i="59" s="1"/>
  <c r="B298" i="59" s="1"/>
  <c r="B299" i="59" s="1"/>
  <c r="B300" i="59" s="1"/>
  <c r="B301" i="59" s="1"/>
  <c r="B302" i="59" s="1"/>
  <c r="B303" i="59" s="1"/>
  <c r="B304" i="59" s="1"/>
  <c r="B305" i="59" s="1"/>
  <c r="B306" i="59" s="1"/>
  <c r="B307" i="59" s="1"/>
  <c r="B308" i="59" s="1"/>
  <c r="B309" i="59" s="1"/>
  <c r="B310" i="59" s="1"/>
  <c r="B311" i="59" s="1"/>
  <c r="B312" i="59" s="1"/>
  <c r="B313" i="59" s="1"/>
  <c r="B314" i="59" s="1"/>
  <c r="B315" i="59" s="1"/>
  <c r="B316" i="59" s="1"/>
  <c r="B317" i="59" s="1"/>
  <c r="B318" i="59" s="1"/>
  <c r="B319" i="59" s="1"/>
  <c r="B320" i="59" s="1"/>
  <c r="B321" i="59" s="1"/>
  <c r="B322" i="59" s="1"/>
  <c r="B323" i="59" s="1"/>
  <c r="B324" i="59" s="1"/>
  <c r="B325" i="59" s="1"/>
  <c r="B326" i="59" s="1"/>
  <c r="B327" i="59" s="1"/>
  <c r="B328" i="59" s="1"/>
  <c r="B329" i="59" s="1"/>
  <c r="B330" i="59" s="1"/>
  <c r="B331" i="59" s="1"/>
  <c r="B332" i="59" s="1"/>
  <c r="B333" i="59" s="1"/>
  <c r="B334" i="59" s="1"/>
  <c r="B335" i="59" s="1"/>
  <c r="B336" i="59" s="1"/>
  <c r="B337" i="59" s="1"/>
  <c r="B338" i="59" s="1"/>
  <c r="B339" i="59" s="1"/>
  <c r="B340" i="59" s="1"/>
  <c r="B341" i="59" s="1"/>
  <c r="B342" i="59" s="1"/>
  <c r="B343" i="59" s="1"/>
  <c r="B344" i="59" s="1"/>
  <c r="B345" i="59" s="1"/>
  <c r="B346" i="59" s="1"/>
  <c r="B347" i="59" s="1"/>
  <c r="B348" i="59" s="1"/>
  <c r="B349" i="59" s="1"/>
  <c r="B350" i="59" s="1"/>
  <c r="B351" i="59" s="1"/>
  <c r="B352" i="59" s="1"/>
  <c r="B353" i="59" s="1"/>
  <c r="B354" i="59" s="1"/>
  <c r="B355" i="59" s="1"/>
  <c r="B356" i="59" s="1"/>
  <c r="B357" i="59" s="1"/>
  <c r="B358" i="59" s="1"/>
  <c r="B359" i="59" s="1"/>
  <c r="B360" i="59" s="1"/>
  <c r="B361" i="59" s="1"/>
  <c r="B362" i="59" s="1"/>
  <c r="B363" i="59" s="1"/>
  <c r="B364" i="59" s="1"/>
  <c r="B365" i="59" s="1"/>
  <c r="B366" i="59" s="1"/>
  <c r="B367" i="59" s="1"/>
  <c r="B368" i="59" s="1"/>
  <c r="B369" i="59" s="1"/>
  <c r="B370" i="59" s="1"/>
  <c r="B371" i="59" s="1"/>
  <c r="B372" i="59" s="1"/>
  <c r="B373" i="59" s="1"/>
  <c r="B374" i="59" s="1"/>
  <c r="B375" i="59" s="1"/>
  <c r="B376" i="59" s="1"/>
  <c r="B377" i="59" s="1"/>
  <c r="B378" i="59" s="1"/>
  <c r="B379" i="59" s="1"/>
  <c r="B380" i="59" s="1"/>
  <c r="B381" i="59" s="1"/>
  <c r="B382" i="59" s="1"/>
  <c r="B383" i="59" s="1"/>
  <c r="B384" i="59" s="1"/>
  <c r="B385" i="59" s="1"/>
  <c r="B386" i="59" s="1"/>
  <c r="B387" i="59" s="1"/>
  <c r="B388" i="59" s="1"/>
  <c r="B389" i="59" s="1"/>
  <c r="B390" i="59" s="1"/>
  <c r="B391" i="59" s="1"/>
  <c r="B392" i="59" s="1"/>
  <c r="B393" i="59" s="1"/>
  <c r="B394" i="59" s="1"/>
  <c r="B395" i="59" s="1"/>
  <c r="B396" i="59" s="1"/>
  <c r="B397" i="59" s="1"/>
  <c r="B398" i="59" s="1"/>
  <c r="B399" i="59" s="1"/>
  <c r="B400" i="59" s="1"/>
  <c r="B401" i="59" s="1"/>
  <c r="B402" i="59" s="1"/>
  <c r="B403" i="59" s="1"/>
  <c r="B404" i="59" s="1"/>
  <c r="B405" i="59" s="1"/>
  <c r="B406" i="59" s="1"/>
  <c r="B407" i="59" s="1"/>
  <c r="B408" i="59" s="1"/>
  <c r="B409" i="59" s="1"/>
  <c r="B410" i="59" s="1"/>
  <c r="B411" i="59" s="1"/>
  <c r="B412" i="59" s="1"/>
  <c r="B413" i="59" s="1"/>
  <c r="B414" i="59" s="1"/>
  <c r="B415" i="59" s="1"/>
  <c r="B416" i="59" s="1"/>
  <c r="B417" i="59" s="1"/>
  <c r="B418" i="59" s="1"/>
  <c r="B419" i="59" s="1"/>
  <c r="B420" i="59" s="1"/>
  <c r="B421" i="59" s="1"/>
  <c r="B422" i="59" s="1"/>
  <c r="B423" i="59" s="1"/>
  <c r="B424" i="59" s="1"/>
  <c r="B425" i="59" s="1"/>
  <c r="B426" i="59" s="1"/>
  <c r="B427" i="59" s="1"/>
  <c r="B428" i="59" s="1"/>
  <c r="B429" i="59" s="1"/>
  <c r="B430" i="59" s="1"/>
  <c r="B431" i="59" s="1"/>
  <c r="B432" i="59" s="1"/>
  <c r="B433" i="59" s="1"/>
  <c r="B434" i="59" s="1"/>
  <c r="B435" i="59" s="1"/>
  <c r="B436" i="59" s="1"/>
  <c r="B437" i="59" s="1"/>
  <c r="B438" i="59" s="1"/>
  <c r="B439" i="59" s="1"/>
  <c r="B440" i="59" s="1"/>
  <c r="B441" i="59" s="1"/>
  <c r="B442" i="59" s="1"/>
  <c r="B443" i="59" s="1"/>
  <c r="B444" i="59" s="1"/>
  <c r="B445" i="59" s="1"/>
  <c r="B446" i="59" s="1"/>
  <c r="B447" i="59" s="1"/>
  <c r="B448" i="59" s="1"/>
  <c r="B449" i="59" s="1"/>
  <c r="B450" i="59" s="1"/>
  <c r="B451" i="59" s="1"/>
  <c r="B452" i="59" s="1"/>
  <c r="B453" i="59" s="1"/>
  <c r="B454" i="59" s="1"/>
  <c r="B455" i="59" s="1"/>
  <c r="B456" i="59" s="1"/>
  <c r="B457" i="59" s="1"/>
  <c r="B458" i="59" s="1"/>
  <c r="B459" i="59" s="1"/>
  <c r="B460" i="59" s="1"/>
  <c r="B461" i="59" s="1"/>
  <c r="B462" i="59" s="1"/>
  <c r="B463" i="59" s="1"/>
  <c r="B464" i="59" s="1"/>
  <c r="B465" i="59" s="1"/>
  <c r="B466" i="59" s="1"/>
  <c r="B467" i="59" s="1"/>
  <c r="B468" i="59" s="1"/>
  <c r="B469" i="59" s="1"/>
  <c r="B470" i="59" s="1"/>
  <c r="B471" i="59" s="1"/>
  <c r="B472" i="59" s="1"/>
  <c r="B473" i="59" s="1"/>
  <c r="B474" i="59" s="1"/>
  <c r="B475" i="59" s="1"/>
  <c r="B476" i="59" s="1"/>
  <c r="B477" i="59" s="1"/>
  <c r="B478" i="59" s="1"/>
  <c r="B479" i="59" s="1"/>
  <c r="B480" i="59" s="1"/>
  <c r="B481" i="59" s="1"/>
  <c r="B482" i="59" s="1"/>
  <c r="B483" i="59" s="1"/>
  <c r="B484" i="59" s="1"/>
  <c r="B485" i="59" s="1"/>
  <c r="B486" i="59" s="1"/>
  <c r="B487" i="59" s="1"/>
  <c r="B488" i="59" s="1"/>
  <c r="B489" i="59" s="1"/>
  <c r="B490" i="59" s="1"/>
  <c r="B491" i="59" s="1"/>
  <c r="B492" i="59" s="1"/>
  <c r="B493" i="59" s="1"/>
  <c r="B494" i="59" s="1"/>
  <c r="B495" i="59" s="1"/>
  <c r="B496" i="59" s="1"/>
  <c r="B497" i="59" s="1"/>
  <c r="B498" i="59" s="1"/>
  <c r="B499" i="59" s="1"/>
  <c r="B500" i="59" s="1"/>
  <c r="B501" i="59" s="1"/>
  <c r="B502" i="59" s="1"/>
  <c r="B503" i="59" s="1"/>
  <c r="B504" i="59" s="1"/>
  <c r="B505" i="59" s="1"/>
  <c r="B506" i="59" s="1"/>
  <c r="B507" i="59" s="1"/>
  <c r="B508" i="59" s="1"/>
  <c r="B509" i="59" s="1"/>
  <c r="B510" i="59" s="1"/>
  <c r="B511" i="59" s="1"/>
  <c r="B512" i="59" s="1"/>
  <c r="B513" i="59" s="1"/>
  <c r="B514" i="59" s="1"/>
  <c r="B515" i="59" s="1"/>
  <c r="B516" i="59" s="1"/>
  <c r="B517" i="59" s="1"/>
  <c r="B518" i="59" s="1"/>
  <c r="B519" i="59" s="1"/>
  <c r="B520" i="59" s="1"/>
  <c r="B521" i="59" s="1"/>
  <c r="B522" i="59" s="1"/>
  <c r="B523" i="59" s="1"/>
  <c r="B524" i="59" s="1"/>
  <c r="B525" i="59" s="1"/>
  <c r="B526" i="59" s="1"/>
  <c r="B527" i="59" s="1"/>
  <c r="B528" i="59" s="1"/>
  <c r="B529" i="59" s="1"/>
  <c r="B530" i="59" s="1"/>
  <c r="B531" i="59" s="1"/>
  <c r="B532" i="59" s="1"/>
  <c r="B533" i="59" s="1"/>
  <c r="B534" i="59" s="1"/>
  <c r="B535" i="59" s="1"/>
  <c r="B536" i="59" s="1"/>
  <c r="B537" i="59" s="1"/>
  <c r="B538" i="59" s="1"/>
  <c r="B539" i="59" s="1"/>
  <c r="B540" i="59" s="1"/>
  <c r="B541" i="59" s="1"/>
  <c r="B542" i="59" s="1"/>
  <c r="B543" i="59" s="1"/>
  <c r="B544" i="59" s="1"/>
  <c r="B545" i="59" s="1"/>
  <c r="B546" i="59" s="1"/>
  <c r="B547" i="59" s="1"/>
  <c r="B548" i="59" s="1"/>
  <c r="B549" i="59" s="1"/>
  <c r="B550" i="59" s="1"/>
  <c r="B551" i="59" s="1"/>
  <c r="B552" i="59" s="1"/>
  <c r="B553" i="59" s="1"/>
  <c r="B554" i="59" s="1"/>
  <c r="B555" i="59" s="1"/>
  <c r="B556" i="59" s="1"/>
  <c r="B557" i="59" s="1"/>
  <c r="B558" i="59" s="1"/>
  <c r="B559" i="59" s="1"/>
  <c r="B560" i="59" s="1"/>
  <c r="B561" i="59" s="1"/>
  <c r="B562" i="59" s="1"/>
  <c r="B563" i="59" s="1"/>
  <c r="B564" i="59" s="1"/>
  <c r="B565" i="59" s="1"/>
  <c r="B566" i="59" s="1"/>
  <c r="B567" i="59" s="1"/>
  <c r="B568" i="59" s="1"/>
  <c r="B569" i="59" s="1"/>
  <c r="B570" i="59" s="1"/>
  <c r="B571" i="59" s="1"/>
  <c r="B572" i="59" s="1"/>
  <c r="B573" i="59" s="1"/>
  <c r="B574" i="59" s="1"/>
  <c r="B575" i="59" s="1"/>
  <c r="B576" i="59" s="1"/>
  <c r="B577" i="59" s="1"/>
  <c r="B578" i="59" s="1"/>
  <c r="B579" i="59" s="1"/>
  <c r="B580" i="59" s="1"/>
  <c r="B581" i="59" s="1"/>
  <c r="B582" i="59" s="1"/>
  <c r="B583" i="59" s="1"/>
  <c r="B584" i="59" s="1"/>
  <c r="B585" i="59" s="1"/>
  <c r="B586" i="59" s="1"/>
  <c r="B587" i="59" s="1"/>
  <c r="B588" i="59" s="1"/>
  <c r="B589" i="59" s="1"/>
  <c r="B590" i="59" s="1"/>
  <c r="B591" i="59" s="1"/>
  <c r="B592" i="59" s="1"/>
  <c r="B593" i="59" s="1"/>
  <c r="B594" i="59" s="1"/>
  <c r="B595" i="59" s="1"/>
  <c r="B596" i="59" s="1"/>
  <c r="B597" i="59" s="1"/>
  <c r="B598" i="59" s="1"/>
  <c r="B599" i="59" s="1"/>
  <c r="B600" i="59" s="1"/>
  <c r="B601" i="59" s="1"/>
  <c r="B602" i="59" s="1"/>
  <c r="B603" i="59" s="1"/>
  <c r="B604" i="59" s="1"/>
  <c r="B605" i="59" s="1"/>
  <c r="B606" i="59" s="1"/>
  <c r="B607" i="59" s="1"/>
  <c r="B608" i="59" s="1"/>
  <c r="B609" i="59" s="1"/>
  <c r="B610" i="59" s="1"/>
  <c r="B611" i="59" s="1"/>
  <c r="B612" i="59" s="1"/>
  <c r="B613" i="59" s="1"/>
  <c r="B614" i="59" s="1"/>
  <c r="B615" i="59" s="1"/>
  <c r="B616" i="59" s="1"/>
  <c r="B617" i="59" s="1"/>
  <c r="B618" i="59" s="1"/>
  <c r="B619" i="59" s="1"/>
  <c r="B620" i="59" s="1"/>
  <c r="B621" i="59" s="1"/>
  <c r="B622" i="59" s="1"/>
  <c r="B623" i="59" s="1"/>
  <c r="B624" i="59" s="1"/>
  <c r="B625" i="59" s="1"/>
  <c r="B626" i="59" s="1"/>
  <c r="B627" i="59" s="1"/>
  <c r="B628" i="59" s="1"/>
  <c r="B629" i="59" s="1"/>
  <c r="B630" i="59" s="1"/>
  <c r="B631" i="59" s="1"/>
  <c r="B632" i="59" s="1"/>
  <c r="B633" i="59" s="1"/>
  <c r="B634" i="59" s="1"/>
  <c r="B635" i="59" s="1"/>
  <c r="B636" i="59" s="1"/>
  <c r="B637" i="59" s="1"/>
  <c r="B638" i="59" s="1"/>
  <c r="B639" i="59" s="1"/>
  <c r="B640" i="59" s="1"/>
  <c r="B641" i="59" s="1"/>
  <c r="B642" i="59" s="1"/>
  <c r="B643" i="59" s="1"/>
  <c r="B644" i="59" s="1"/>
  <c r="B645" i="59" s="1"/>
  <c r="B646" i="59" s="1"/>
  <c r="B647" i="59" s="1"/>
  <c r="B648" i="59" s="1"/>
  <c r="B649" i="59" s="1"/>
  <c r="B650" i="59" s="1"/>
  <c r="B651" i="59" s="1"/>
  <c r="B652" i="59" s="1"/>
  <c r="B653" i="59" s="1"/>
  <c r="B654" i="59" s="1"/>
  <c r="B655" i="59" s="1"/>
  <c r="B656" i="59" s="1"/>
  <c r="B657" i="59" s="1"/>
  <c r="B658" i="59" s="1"/>
  <c r="B659" i="59" s="1"/>
  <c r="B660" i="59" s="1"/>
  <c r="B661" i="59" s="1"/>
  <c r="B662" i="59" s="1"/>
  <c r="B663" i="59" s="1"/>
  <c r="B664" i="59" s="1"/>
  <c r="B665" i="59" s="1"/>
  <c r="B666" i="59" s="1"/>
  <c r="B667" i="59" s="1"/>
  <c r="B668" i="59" s="1"/>
  <c r="B669" i="59" s="1"/>
  <c r="B670" i="59" s="1"/>
  <c r="B671" i="59" s="1"/>
  <c r="B672" i="59" s="1"/>
  <c r="B673" i="59" s="1"/>
  <c r="B674" i="59" s="1"/>
  <c r="B675" i="59" s="1"/>
  <c r="B676" i="59" s="1"/>
  <c r="B677" i="59" s="1"/>
  <c r="B678" i="59" s="1"/>
  <c r="B679" i="59" s="1"/>
  <c r="B680" i="59" s="1"/>
  <c r="B681" i="59" s="1"/>
  <c r="B682" i="59" s="1"/>
  <c r="B683" i="59" s="1"/>
  <c r="B684" i="59" s="1"/>
  <c r="B685" i="59" s="1"/>
  <c r="B686" i="59" s="1"/>
  <c r="B687" i="59" s="1"/>
  <c r="B688" i="59" s="1"/>
  <c r="B689" i="59" s="1"/>
  <c r="B690" i="59" s="1"/>
  <c r="B691" i="59" s="1"/>
  <c r="B692" i="59" s="1"/>
  <c r="B693" i="59" s="1"/>
  <c r="B694" i="59" s="1"/>
  <c r="B695" i="59" s="1"/>
  <c r="B696" i="59" s="1"/>
  <c r="B697" i="59" s="1"/>
  <c r="B698" i="59" s="1"/>
  <c r="B699" i="59" s="1"/>
  <c r="B700" i="59" s="1"/>
  <c r="B701" i="59" s="1"/>
  <c r="B702" i="59" s="1"/>
  <c r="B703" i="59" s="1"/>
  <c r="B704" i="59" s="1"/>
  <c r="B705" i="59" s="1"/>
  <c r="B706" i="59" s="1"/>
  <c r="B707" i="59" s="1"/>
  <c r="B708" i="59" s="1"/>
  <c r="B709" i="59" s="1"/>
  <c r="B710" i="59" s="1"/>
  <c r="B711" i="59" s="1"/>
  <c r="B712" i="59" s="1"/>
  <c r="B713" i="59" s="1"/>
  <c r="B714" i="59" s="1"/>
  <c r="B715" i="59" s="1"/>
  <c r="B716" i="59" s="1"/>
  <c r="B717" i="59" s="1"/>
  <c r="B718" i="59" s="1"/>
  <c r="B719" i="59" s="1"/>
  <c r="B720" i="59" s="1"/>
  <c r="B721" i="59" s="1"/>
  <c r="B722" i="59" s="1"/>
  <c r="B723" i="59" s="1"/>
  <c r="B724" i="59" s="1"/>
  <c r="B725" i="59" s="1"/>
  <c r="B726" i="59" s="1"/>
  <c r="B727" i="59" s="1"/>
  <c r="B728" i="59" s="1"/>
  <c r="B729" i="59" s="1"/>
  <c r="B730" i="59" s="1"/>
  <c r="B731" i="59" s="1"/>
  <c r="B732" i="59" s="1"/>
  <c r="B733" i="59" s="1"/>
  <c r="B734" i="59" s="1"/>
  <c r="B735" i="59" s="1"/>
  <c r="B736" i="59" s="1"/>
  <c r="B737" i="59" s="1"/>
  <c r="B738" i="59" s="1"/>
  <c r="B739" i="59" s="1"/>
  <c r="B740" i="59" s="1"/>
  <c r="B741" i="59" s="1"/>
  <c r="B742" i="59" s="1"/>
  <c r="B743" i="59" s="1"/>
  <c r="B744" i="59" s="1"/>
  <c r="B745" i="59" s="1"/>
  <c r="B746" i="59" s="1"/>
  <c r="B747" i="59" s="1"/>
  <c r="B748" i="59" s="1"/>
  <c r="B749" i="59" s="1"/>
  <c r="B750" i="59" s="1"/>
  <c r="B751" i="59" s="1"/>
  <c r="B752" i="59" s="1"/>
  <c r="B753" i="59" s="1"/>
  <c r="B754" i="59" s="1"/>
  <c r="B755" i="59" s="1"/>
  <c r="B756" i="59" s="1"/>
  <c r="B757" i="59" s="1"/>
  <c r="B758" i="59" s="1"/>
  <c r="B759" i="59" s="1"/>
  <c r="B760" i="59" s="1"/>
  <c r="B761" i="59" s="1"/>
  <c r="B762" i="59" s="1"/>
  <c r="B763" i="59" s="1"/>
  <c r="B764" i="59" s="1"/>
  <c r="B765" i="59" s="1"/>
  <c r="B766" i="59" s="1"/>
  <c r="B767" i="59" s="1"/>
  <c r="B768" i="59" s="1"/>
  <c r="B769" i="59" s="1"/>
  <c r="B770" i="59" s="1"/>
  <c r="B771" i="59" s="1"/>
  <c r="B772" i="59" s="1"/>
  <c r="B773" i="59" s="1"/>
  <c r="B774" i="59" s="1"/>
  <c r="B775" i="59" s="1"/>
  <c r="B776" i="59" s="1"/>
  <c r="B777" i="59" s="1"/>
  <c r="B778" i="59" s="1"/>
  <c r="B779" i="59" s="1"/>
  <c r="B780" i="59" s="1"/>
  <c r="B781" i="59" s="1"/>
  <c r="B782" i="59" s="1"/>
  <c r="B783" i="59" s="1"/>
  <c r="B784" i="59" s="1"/>
  <c r="B785" i="59" s="1"/>
  <c r="B786" i="59" s="1"/>
  <c r="B787" i="59" s="1"/>
  <c r="B788" i="59" s="1"/>
  <c r="B789" i="59" s="1"/>
  <c r="B790" i="59" s="1"/>
  <c r="B791" i="59" s="1"/>
  <c r="B792" i="59" s="1"/>
  <c r="B793" i="59" s="1"/>
  <c r="B794" i="59" s="1"/>
  <c r="B795" i="59" s="1"/>
  <c r="B796" i="59" s="1"/>
  <c r="B797" i="59" s="1"/>
  <c r="B798" i="59" s="1"/>
  <c r="B799" i="59" s="1"/>
  <c r="B800" i="59" s="1"/>
  <c r="B801" i="59" s="1"/>
  <c r="B802" i="59" s="1"/>
  <c r="B803" i="59" s="1"/>
  <c r="B804" i="59" s="1"/>
  <c r="B805" i="59" s="1"/>
  <c r="B806" i="59" s="1"/>
  <c r="B807" i="59" s="1"/>
  <c r="B808" i="59" s="1"/>
  <c r="B809" i="59" s="1"/>
  <c r="B810" i="59" s="1"/>
  <c r="B811" i="59" s="1"/>
  <c r="B812" i="59" s="1"/>
  <c r="B813" i="59" s="1"/>
  <c r="B814" i="59" s="1"/>
  <c r="B815" i="59" s="1"/>
  <c r="B816" i="59" s="1"/>
  <c r="B817" i="59" s="1"/>
  <c r="B818" i="59" s="1"/>
  <c r="B819" i="59" s="1"/>
  <c r="B820" i="59" s="1"/>
  <c r="B821" i="59" s="1"/>
  <c r="B822" i="59" s="1"/>
  <c r="B823" i="59" s="1"/>
  <c r="B824" i="59" s="1"/>
  <c r="B825" i="59" s="1"/>
  <c r="B826" i="59" s="1"/>
  <c r="B827" i="59" s="1"/>
  <c r="B828" i="59" s="1"/>
  <c r="B829" i="59" s="1"/>
  <c r="B830" i="59" s="1"/>
  <c r="B831" i="59" s="1"/>
  <c r="B832" i="59" s="1"/>
  <c r="B833" i="59" s="1"/>
  <c r="B834" i="59" s="1"/>
  <c r="B835" i="59" s="1"/>
  <c r="B836" i="59" s="1"/>
  <c r="B837" i="59" s="1"/>
  <c r="B838" i="59" s="1"/>
  <c r="B839" i="59" s="1"/>
  <c r="B840" i="59" s="1"/>
  <c r="B841" i="59" s="1"/>
  <c r="B842" i="59" s="1"/>
  <c r="B843" i="59" s="1"/>
  <c r="B844" i="59" s="1"/>
  <c r="B845" i="59" s="1"/>
  <c r="B846" i="59" s="1"/>
  <c r="B847" i="59" s="1"/>
  <c r="B848" i="59" s="1"/>
  <c r="B849" i="59" s="1"/>
  <c r="B850" i="59" s="1"/>
  <c r="B851" i="59" s="1"/>
  <c r="B852" i="59" s="1"/>
  <c r="B853" i="59" s="1"/>
  <c r="B854" i="59" s="1"/>
  <c r="B855" i="59" s="1"/>
  <c r="B856" i="59" s="1"/>
  <c r="B857" i="59" s="1"/>
  <c r="B858" i="59" s="1"/>
  <c r="B859" i="59" s="1"/>
  <c r="B860" i="59" s="1"/>
  <c r="B861" i="59" s="1"/>
  <c r="B862" i="59" s="1"/>
  <c r="B863" i="59" s="1"/>
  <c r="B864" i="59" s="1"/>
  <c r="B865" i="59" s="1"/>
  <c r="B866" i="59" s="1"/>
  <c r="B867" i="59" s="1"/>
  <c r="B868" i="59" s="1"/>
  <c r="B869" i="59" s="1"/>
  <c r="B870" i="59" s="1"/>
  <c r="B871" i="59" s="1"/>
  <c r="B872" i="59" s="1"/>
  <c r="B873" i="59" s="1"/>
  <c r="B874" i="59" s="1"/>
  <c r="B875" i="59" s="1"/>
  <c r="B876" i="59" s="1"/>
  <c r="B877" i="59" s="1"/>
  <c r="B878" i="59" s="1"/>
  <c r="B879" i="59" s="1"/>
  <c r="B880" i="59" s="1"/>
  <c r="B881" i="59" s="1"/>
  <c r="B882" i="59" s="1"/>
  <c r="B883" i="59" s="1"/>
  <c r="B884" i="59" s="1"/>
  <c r="B885" i="59" s="1"/>
  <c r="B886" i="59" s="1"/>
  <c r="B887" i="59" s="1"/>
  <c r="B888" i="59" s="1"/>
  <c r="B889" i="59" s="1"/>
  <c r="B890" i="59" s="1"/>
  <c r="B891" i="59" s="1"/>
  <c r="B892" i="59" s="1"/>
  <c r="B893" i="59" s="1"/>
  <c r="B894" i="59" s="1"/>
  <c r="B895" i="59" s="1"/>
  <c r="B896" i="59" s="1"/>
  <c r="B897" i="59" s="1"/>
  <c r="B898" i="59" s="1"/>
  <c r="B899" i="59" s="1"/>
  <c r="B900" i="59" s="1"/>
  <c r="B901" i="59" s="1"/>
  <c r="B902" i="59" s="1"/>
  <c r="B903" i="59" s="1"/>
  <c r="B904" i="59" s="1"/>
  <c r="B905" i="59" s="1"/>
  <c r="B906" i="59" s="1"/>
  <c r="B907" i="59" s="1"/>
  <c r="B908" i="59" s="1"/>
  <c r="B909" i="59" s="1"/>
  <c r="B910" i="59" s="1"/>
  <c r="B911" i="59" s="1"/>
  <c r="B912" i="59" s="1"/>
  <c r="B913" i="59" s="1"/>
  <c r="B914" i="59" s="1"/>
  <c r="B915" i="59" s="1"/>
  <c r="B916" i="59" s="1"/>
  <c r="B917" i="59" s="1"/>
  <c r="B918" i="59" s="1"/>
  <c r="B919" i="59" s="1"/>
  <c r="B920" i="59" s="1"/>
  <c r="B921" i="59" s="1"/>
  <c r="B922" i="59" s="1"/>
  <c r="B923" i="59" s="1"/>
  <c r="B924" i="59" s="1"/>
  <c r="B925" i="59" s="1"/>
  <c r="B926" i="59" s="1"/>
  <c r="B927" i="59" s="1"/>
  <c r="B928" i="59" s="1"/>
  <c r="B929" i="59" s="1"/>
  <c r="B930" i="59" s="1"/>
  <c r="B931" i="59" s="1"/>
  <c r="B932" i="59" s="1"/>
  <c r="B933" i="59" s="1"/>
  <c r="B934" i="59" s="1"/>
  <c r="B935" i="59" s="1"/>
  <c r="B936" i="59" s="1"/>
  <c r="B937" i="59" s="1"/>
  <c r="B938" i="59" s="1"/>
  <c r="B939" i="59" s="1"/>
  <c r="B940" i="59" s="1"/>
  <c r="B941" i="59" s="1"/>
  <c r="B942" i="59" s="1"/>
  <c r="B943" i="59" s="1"/>
  <c r="B944" i="59" s="1"/>
  <c r="B945" i="59" s="1"/>
  <c r="B946" i="59" s="1"/>
  <c r="B947" i="59" s="1"/>
  <c r="B948" i="59" s="1"/>
  <c r="B949" i="59" s="1"/>
  <c r="B950" i="59" s="1"/>
  <c r="B951" i="59" s="1"/>
  <c r="B952" i="59" s="1"/>
  <c r="B953" i="59" s="1"/>
  <c r="B954" i="59" s="1"/>
  <c r="B955" i="59" s="1"/>
  <c r="B956" i="59" s="1"/>
  <c r="B957" i="59" s="1"/>
  <c r="B958" i="59" s="1"/>
  <c r="B959" i="59" s="1"/>
  <c r="B960" i="59" s="1"/>
  <c r="B961" i="59" s="1"/>
  <c r="B962" i="59" s="1"/>
  <c r="B963" i="59" s="1"/>
  <c r="B964" i="59" s="1"/>
  <c r="B965" i="59" s="1"/>
  <c r="B966" i="59" s="1"/>
  <c r="B967" i="59" s="1"/>
  <c r="B968" i="59" s="1"/>
  <c r="B969" i="59" s="1"/>
  <c r="B970" i="59" s="1"/>
  <c r="B971" i="59" s="1"/>
  <c r="B972" i="59" s="1"/>
  <c r="B973" i="59" s="1"/>
  <c r="B974" i="59" s="1"/>
  <c r="B975" i="59" s="1"/>
  <c r="B976" i="59" s="1"/>
  <c r="B977" i="59" s="1"/>
  <c r="B978" i="59" s="1"/>
  <c r="B979" i="59" s="1"/>
  <c r="B980" i="59" s="1"/>
  <c r="B981" i="59" s="1"/>
  <c r="B982" i="59" s="1"/>
  <c r="B983" i="59" s="1"/>
  <c r="B984" i="59" s="1"/>
  <c r="B985" i="59" s="1"/>
  <c r="B986" i="59" s="1"/>
  <c r="B987" i="59" s="1"/>
  <c r="B988" i="59" s="1"/>
  <c r="B989" i="59" s="1"/>
  <c r="B990" i="59" s="1"/>
  <c r="B991" i="59" s="1"/>
  <c r="B992" i="59" s="1"/>
  <c r="B993" i="59" s="1"/>
  <c r="B994" i="59" s="1"/>
  <c r="B995" i="59" s="1"/>
  <c r="B996" i="59" s="1"/>
  <c r="B997" i="59" s="1"/>
  <c r="B998" i="59" s="1"/>
  <c r="B999" i="59" s="1"/>
  <c r="B1000" i="59" s="1"/>
  <c r="B1001" i="59" s="1"/>
  <c r="B1002" i="59" s="1"/>
  <c r="B1003" i="59" s="1"/>
  <c r="B1004" i="59" s="1"/>
  <c r="B1005" i="59" s="1"/>
  <c r="B1006" i="59" s="1"/>
  <c r="B1007" i="59" s="1"/>
  <c r="B1008" i="59" s="1"/>
  <c r="B1009" i="59" s="1"/>
  <c r="B1010" i="59" s="1"/>
  <c r="B1011" i="59" s="1"/>
  <c r="B1012" i="59" s="1"/>
  <c r="B1013" i="59" s="1"/>
  <c r="B1014" i="59" s="1"/>
  <c r="B1015" i="59" s="1"/>
  <c r="B1016" i="59" s="1"/>
  <c r="B1017" i="59" s="1"/>
  <c r="B1018" i="59" s="1"/>
  <c r="B1019" i="59" s="1"/>
  <c r="B1020" i="59" s="1"/>
  <c r="B1021" i="59" s="1"/>
  <c r="B1022" i="59" s="1"/>
  <c r="B1023" i="59" s="1"/>
  <c r="B1024" i="59" s="1"/>
  <c r="B1025" i="59" s="1"/>
  <c r="B1026" i="59" s="1"/>
  <c r="B1027" i="59" s="1"/>
  <c r="B1028" i="59" s="1"/>
  <c r="B1029" i="59" s="1"/>
  <c r="B1030" i="59" s="1"/>
  <c r="B1031" i="59" s="1"/>
  <c r="B1032" i="59" s="1"/>
  <c r="B1033" i="59" s="1"/>
  <c r="B1034" i="59" s="1"/>
  <c r="B1035" i="59" s="1"/>
  <c r="B1036" i="59" s="1"/>
  <c r="B1037" i="59" s="1"/>
  <c r="B1038" i="59" s="1"/>
  <c r="B1039" i="59" s="1"/>
  <c r="B1040" i="59" s="1"/>
  <c r="B1041" i="59" s="1"/>
  <c r="B1042" i="59" s="1"/>
  <c r="B1043" i="59" s="1"/>
  <c r="B1044" i="59" s="1"/>
  <c r="B1045" i="59" s="1"/>
  <c r="B1046" i="59" s="1"/>
  <c r="B1047" i="59" s="1"/>
  <c r="B1048" i="59" s="1"/>
  <c r="B1049" i="59" s="1"/>
  <c r="B1050" i="59" s="1"/>
  <c r="B1051" i="59" s="1"/>
  <c r="B1052" i="59" s="1"/>
  <c r="B1053" i="59" s="1"/>
  <c r="B1054" i="59" s="1"/>
  <c r="B1055" i="59" s="1"/>
  <c r="B1056" i="59" s="1"/>
  <c r="C2" i="59"/>
  <c r="O2" i="59"/>
  <c r="A3" i="59"/>
  <c r="A4" i="59" s="1"/>
  <c r="A5" i="59" s="1"/>
  <c r="A6" i="59" s="1"/>
  <c r="A7" i="59" s="1"/>
  <c r="A8" i="59" s="1"/>
  <c r="A9" i="59" s="1"/>
  <c r="A10" i="59" s="1"/>
  <c r="A11" i="59" s="1"/>
  <c r="A12" i="59" s="1"/>
  <c r="A13" i="59" s="1"/>
  <c r="A14" i="59" s="1"/>
  <c r="A15" i="59" s="1"/>
  <c r="A16" i="59" s="1"/>
  <c r="A17" i="59" s="1"/>
  <c r="A18" i="59" s="1"/>
  <c r="A19" i="59" s="1"/>
  <c r="A20" i="59" s="1"/>
  <c r="A21" i="59" s="1"/>
  <c r="A22" i="59" s="1"/>
  <c r="A23" i="59" s="1"/>
  <c r="A24" i="59" s="1"/>
  <c r="A25" i="59" s="1"/>
  <c r="A26" i="59" s="1"/>
  <c r="A27" i="59" s="1"/>
  <c r="A28" i="59" s="1"/>
  <c r="A29" i="59" s="1"/>
  <c r="C3" i="59"/>
  <c r="C4" i="59" s="1"/>
  <c r="C5" i="59" s="1"/>
  <c r="C6" i="59" s="1"/>
  <c r="C7" i="59" s="1"/>
  <c r="C8" i="59" s="1"/>
  <c r="C9" i="59" s="1"/>
  <c r="C10" i="59" s="1"/>
  <c r="C11" i="59" s="1"/>
  <c r="C12" i="59" s="1"/>
  <c r="C13" i="59" s="1"/>
  <c r="C14" i="59" s="1"/>
  <c r="C15" i="59" s="1"/>
  <c r="C16" i="59" s="1"/>
  <c r="C17" i="59" s="1"/>
  <c r="C18" i="59" s="1"/>
  <c r="C19" i="59" s="1"/>
  <c r="C20" i="59" s="1"/>
  <c r="C21" i="59" s="1"/>
  <c r="C22" i="59" s="1"/>
  <c r="C23" i="59" s="1"/>
  <c r="C24" i="59" s="1"/>
  <c r="C25" i="59" s="1"/>
  <c r="C26" i="59" s="1"/>
  <c r="C27" i="59" s="1"/>
  <c r="C28" i="59" s="1"/>
  <c r="C29" i="59" s="1"/>
  <c r="C30" i="59" s="1"/>
  <c r="C31" i="59" s="1"/>
  <c r="C32" i="59" s="1"/>
  <c r="C33" i="59" s="1"/>
  <c r="C34" i="59" s="1"/>
  <c r="C35" i="59" s="1"/>
  <c r="C36" i="59" s="1"/>
  <c r="C37" i="59" s="1"/>
  <c r="C38" i="59" s="1"/>
  <c r="C39" i="59" s="1"/>
  <c r="C40" i="59" s="1"/>
  <c r="C41" i="59" s="1"/>
  <c r="C42" i="59" s="1"/>
  <c r="C43" i="59" s="1"/>
  <c r="C44" i="59" s="1"/>
  <c r="C45" i="59" s="1"/>
  <c r="C46" i="59" s="1"/>
  <c r="C47" i="59" s="1"/>
  <c r="C48" i="59" s="1"/>
  <c r="C49" i="59" s="1"/>
  <c r="C50" i="59" s="1"/>
  <c r="C51" i="59" s="1"/>
  <c r="C52" i="59" s="1"/>
  <c r="C53" i="59" s="1"/>
  <c r="C54" i="59" s="1"/>
  <c r="C55" i="59" s="1"/>
  <c r="C56" i="59" s="1"/>
  <c r="C57" i="59" s="1"/>
  <c r="C58" i="59" s="1"/>
  <c r="C59" i="59" s="1"/>
  <c r="C60" i="59" s="1"/>
  <c r="C61" i="59" s="1"/>
  <c r="C62" i="59" s="1"/>
  <c r="C63" i="59" s="1"/>
  <c r="C64" i="59" s="1"/>
  <c r="C65" i="59" s="1"/>
  <c r="C66" i="59" s="1"/>
  <c r="C67" i="59" s="1"/>
  <c r="C68" i="59" s="1"/>
  <c r="C69" i="59" s="1"/>
  <c r="C70" i="59" s="1"/>
  <c r="C71" i="59" s="1"/>
  <c r="C72" i="59" s="1"/>
  <c r="C73" i="59" s="1"/>
  <c r="C74" i="59" s="1"/>
  <c r="C75" i="59" s="1"/>
  <c r="C76" i="59" s="1"/>
  <c r="C77" i="59" s="1"/>
  <c r="C78" i="59" s="1"/>
  <c r="C79" i="59" s="1"/>
  <c r="C80" i="59" s="1"/>
  <c r="C81" i="59" s="1"/>
  <c r="C82" i="59" s="1"/>
  <c r="C83" i="59" s="1"/>
  <c r="C84" i="59" s="1"/>
  <c r="C85" i="59" s="1"/>
  <c r="C86" i="59" s="1"/>
  <c r="C87" i="59" s="1"/>
  <c r="C88" i="59" s="1"/>
  <c r="C89" i="59" s="1"/>
  <c r="C90" i="59" s="1"/>
  <c r="C91" i="59" s="1"/>
  <c r="C92" i="59" s="1"/>
  <c r="C93" i="59" s="1"/>
  <c r="C94" i="59" s="1"/>
  <c r="C95" i="59" s="1"/>
  <c r="C96" i="59" s="1"/>
  <c r="C97" i="59" s="1"/>
  <c r="C98" i="59" s="1"/>
  <c r="C99" i="59" s="1"/>
  <c r="C100" i="59" s="1"/>
  <c r="C101" i="59" s="1"/>
  <c r="C102" i="59" s="1"/>
  <c r="C103" i="59" s="1"/>
  <c r="C104" i="59" s="1"/>
  <c r="C105" i="59" s="1"/>
  <c r="C106" i="59" s="1"/>
  <c r="C107" i="59" s="1"/>
  <c r="C108" i="59" s="1"/>
  <c r="C109" i="59" s="1"/>
  <c r="C110" i="59" s="1"/>
  <c r="C111" i="59" s="1"/>
  <c r="C112" i="59" s="1"/>
  <c r="C113" i="59" s="1"/>
  <c r="C114" i="59" s="1"/>
  <c r="C115" i="59" s="1"/>
  <c r="C116" i="59" s="1"/>
  <c r="C117" i="59" s="1"/>
  <c r="C118" i="59" s="1"/>
  <c r="C119" i="59" s="1"/>
  <c r="C120" i="59" s="1"/>
  <c r="C121" i="59" s="1"/>
  <c r="C122" i="59" s="1"/>
  <c r="C123" i="59" s="1"/>
  <c r="C124" i="59" s="1"/>
  <c r="C125" i="59" s="1"/>
  <c r="C126" i="59" s="1"/>
  <c r="C127" i="59" s="1"/>
  <c r="C128" i="59" s="1"/>
  <c r="C129" i="59" s="1"/>
  <c r="C130" i="59" s="1"/>
  <c r="C131" i="59" s="1"/>
  <c r="C132" i="59" s="1"/>
  <c r="C133" i="59" s="1"/>
  <c r="C134" i="59" s="1"/>
  <c r="C135" i="59" s="1"/>
  <c r="C136" i="59" s="1"/>
  <c r="C137" i="59" s="1"/>
  <c r="C138" i="59" s="1"/>
  <c r="C139" i="59" s="1"/>
  <c r="C140" i="59" s="1"/>
  <c r="C141" i="59" s="1"/>
  <c r="C142" i="59" s="1"/>
  <c r="C143" i="59" s="1"/>
  <c r="C144" i="59" s="1"/>
  <c r="C145" i="59" s="1"/>
  <c r="C146" i="59" s="1"/>
  <c r="C147" i="59" s="1"/>
  <c r="C148" i="59" s="1"/>
  <c r="C149" i="59" s="1"/>
  <c r="C150" i="59" s="1"/>
  <c r="C151" i="59" s="1"/>
  <c r="C152" i="59" s="1"/>
  <c r="C153" i="59" s="1"/>
  <c r="C154" i="59" s="1"/>
  <c r="C155" i="59" s="1"/>
  <c r="C156" i="59" s="1"/>
  <c r="C157" i="59" s="1"/>
  <c r="C158" i="59" s="1"/>
  <c r="C159" i="59" s="1"/>
  <c r="C160" i="59" s="1"/>
  <c r="C161" i="59" s="1"/>
  <c r="C162" i="59" s="1"/>
  <c r="C163" i="59" s="1"/>
  <c r="C164" i="59" s="1"/>
  <c r="C165" i="59" s="1"/>
  <c r="C166" i="59" s="1"/>
  <c r="C167" i="59" s="1"/>
  <c r="C168" i="59" s="1"/>
  <c r="C169" i="59" s="1"/>
  <c r="C170" i="59" s="1"/>
  <c r="C171" i="59" s="1"/>
  <c r="C172" i="59" s="1"/>
  <c r="C173" i="59" s="1"/>
  <c r="C174" i="59" s="1"/>
  <c r="C175" i="59" s="1"/>
  <c r="C176" i="59" s="1"/>
  <c r="C177" i="59" s="1"/>
  <c r="C178" i="59" s="1"/>
  <c r="C179" i="59" s="1"/>
  <c r="C180" i="59" s="1"/>
  <c r="C181" i="59" s="1"/>
  <c r="C182" i="59" s="1"/>
  <c r="C183" i="59" s="1"/>
  <c r="C184" i="59" s="1"/>
  <c r="C185" i="59" s="1"/>
  <c r="C186" i="59" s="1"/>
  <c r="C187" i="59" s="1"/>
  <c r="C188" i="59" s="1"/>
  <c r="C189" i="59" s="1"/>
  <c r="C190" i="59" s="1"/>
  <c r="C191" i="59" s="1"/>
  <c r="C192" i="59" s="1"/>
  <c r="C193" i="59" s="1"/>
  <c r="C194" i="59" s="1"/>
  <c r="C195" i="59" s="1"/>
  <c r="C196" i="59" s="1"/>
  <c r="C197" i="59" s="1"/>
  <c r="C198" i="59" s="1"/>
  <c r="C199" i="59" s="1"/>
  <c r="C200" i="59" s="1"/>
  <c r="C201" i="59" s="1"/>
  <c r="C202" i="59" s="1"/>
  <c r="C203" i="59" s="1"/>
  <c r="C204" i="59" s="1"/>
  <c r="C205" i="59" s="1"/>
  <c r="C206" i="59" s="1"/>
  <c r="C207" i="59" s="1"/>
  <c r="C208" i="59" s="1"/>
  <c r="C209" i="59" s="1"/>
  <c r="C210" i="59" s="1"/>
  <c r="C211" i="59" s="1"/>
  <c r="C212" i="59" s="1"/>
  <c r="C213" i="59" s="1"/>
  <c r="C214" i="59" s="1"/>
  <c r="C215" i="59" s="1"/>
  <c r="C216" i="59" s="1"/>
  <c r="C217" i="59" s="1"/>
  <c r="C218" i="59" s="1"/>
  <c r="C219" i="59" s="1"/>
  <c r="C220" i="59" s="1"/>
  <c r="C221" i="59" s="1"/>
  <c r="C222" i="59" s="1"/>
  <c r="C223" i="59" s="1"/>
  <c r="C224" i="59" s="1"/>
  <c r="C225" i="59" s="1"/>
  <c r="C226" i="59" s="1"/>
  <c r="C227" i="59" s="1"/>
  <c r="C228" i="59" s="1"/>
  <c r="C229" i="59" s="1"/>
  <c r="C230" i="59" s="1"/>
  <c r="C231" i="59" s="1"/>
  <c r="C232" i="59" s="1"/>
  <c r="C233" i="59" s="1"/>
  <c r="C234" i="59" s="1"/>
  <c r="C235" i="59" s="1"/>
  <c r="C236" i="59" s="1"/>
  <c r="C237" i="59" s="1"/>
  <c r="C238" i="59" s="1"/>
  <c r="C239" i="59" s="1"/>
  <c r="C240" i="59" s="1"/>
  <c r="C241" i="59" s="1"/>
  <c r="C242" i="59" s="1"/>
  <c r="C243" i="59" s="1"/>
  <c r="C244" i="59" s="1"/>
  <c r="C245" i="59" s="1"/>
  <c r="C246" i="59" s="1"/>
  <c r="C247" i="59" s="1"/>
  <c r="C248" i="59" s="1"/>
  <c r="C249" i="59" s="1"/>
  <c r="C250" i="59" s="1"/>
  <c r="C251" i="59" s="1"/>
  <c r="C252" i="59" s="1"/>
  <c r="C253" i="59" s="1"/>
  <c r="C254" i="59" s="1"/>
  <c r="C255" i="59" s="1"/>
  <c r="C256" i="59" s="1"/>
  <c r="C257" i="59" s="1"/>
  <c r="C258" i="59" s="1"/>
  <c r="C259" i="59" s="1"/>
  <c r="C260" i="59" s="1"/>
  <c r="C261" i="59" s="1"/>
  <c r="C262" i="59" s="1"/>
  <c r="C263" i="59" s="1"/>
  <c r="C264" i="59" s="1"/>
  <c r="C265" i="59" s="1"/>
  <c r="C266" i="59" s="1"/>
  <c r="C267" i="59" s="1"/>
  <c r="C268" i="59" s="1"/>
  <c r="C269" i="59" s="1"/>
  <c r="C270" i="59" s="1"/>
  <c r="C271" i="59" s="1"/>
  <c r="C272" i="59" s="1"/>
  <c r="C273" i="59" s="1"/>
  <c r="C274" i="59" s="1"/>
  <c r="C275" i="59" s="1"/>
  <c r="C276" i="59" s="1"/>
  <c r="C277" i="59" s="1"/>
  <c r="C278" i="59" s="1"/>
  <c r="C279" i="59" s="1"/>
  <c r="C280" i="59" s="1"/>
  <c r="C281" i="59" s="1"/>
  <c r="C282" i="59" s="1"/>
  <c r="C283" i="59" s="1"/>
  <c r="C284" i="59" s="1"/>
  <c r="C285" i="59" s="1"/>
  <c r="C286" i="59" s="1"/>
  <c r="C287" i="59" s="1"/>
  <c r="C288" i="59" s="1"/>
  <c r="C289" i="59" s="1"/>
  <c r="C290" i="59" s="1"/>
  <c r="C291" i="59" s="1"/>
  <c r="C292" i="59" s="1"/>
  <c r="C293" i="59" s="1"/>
  <c r="C294" i="59" s="1"/>
  <c r="C295" i="59" s="1"/>
  <c r="C296" i="59" s="1"/>
  <c r="C297" i="59" s="1"/>
  <c r="C298" i="59" s="1"/>
  <c r="C299" i="59" s="1"/>
  <c r="C300" i="59" s="1"/>
  <c r="C301" i="59" s="1"/>
  <c r="C302" i="59" s="1"/>
  <c r="C303" i="59" s="1"/>
  <c r="C304" i="59" s="1"/>
  <c r="C305" i="59" s="1"/>
  <c r="C306" i="59" s="1"/>
  <c r="C307" i="59" s="1"/>
  <c r="C308" i="59" s="1"/>
  <c r="C309" i="59" s="1"/>
  <c r="C310" i="59" s="1"/>
  <c r="C311" i="59" s="1"/>
  <c r="C312" i="59" s="1"/>
  <c r="C313" i="59" s="1"/>
  <c r="C314" i="59" s="1"/>
  <c r="C315" i="59" s="1"/>
  <c r="C316" i="59" s="1"/>
  <c r="C317" i="59" s="1"/>
  <c r="C318" i="59" s="1"/>
  <c r="C319" i="59" s="1"/>
  <c r="C320" i="59" s="1"/>
  <c r="C321" i="59" s="1"/>
  <c r="C322" i="59" s="1"/>
  <c r="C323" i="59" s="1"/>
  <c r="C324" i="59" s="1"/>
  <c r="C325" i="59" s="1"/>
  <c r="C326" i="59" s="1"/>
  <c r="C327" i="59" s="1"/>
  <c r="C328" i="59" s="1"/>
  <c r="C329" i="59" s="1"/>
  <c r="C330" i="59" s="1"/>
  <c r="C331" i="59" s="1"/>
  <c r="C332" i="59" s="1"/>
  <c r="C333" i="59" s="1"/>
  <c r="C334" i="59" s="1"/>
  <c r="C335" i="59" s="1"/>
  <c r="C336" i="59" s="1"/>
  <c r="C337" i="59" s="1"/>
  <c r="C338" i="59" s="1"/>
  <c r="C339" i="59" s="1"/>
  <c r="C340" i="59" s="1"/>
  <c r="C341" i="59" s="1"/>
  <c r="C342" i="59" s="1"/>
  <c r="C343" i="59" s="1"/>
  <c r="C344" i="59" s="1"/>
  <c r="C345" i="59" s="1"/>
  <c r="C346" i="59" s="1"/>
  <c r="C347" i="59" s="1"/>
  <c r="C348" i="59" s="1"/>
  <c r="C349" i="59" s="1"/>
  <c r="C350" i="59" s="1"/>
  <c r="C351" i="59" s="1"/>
  <c r="C352" i="59" s="1"/>
  <c r="C353" i="59" s="1"/>
  <c r="C354" i="59" s="1"/>
  <c r="C355" i="59" s="1"/>
  <c r="C356" i="59" s="1"/>
  <c r="C357" i="59" s="1"/>
  <c r="C358" i="59" s="1"/>
  <c r="C359" i="59" s="1"/>
  <c r="C360" i="59" s="1"/>
  <c r="C361" i="59" s="1"/>
  <c r="C362" i="59" s="1"/>
  <c r="C363" i="59" s="1"/>
  <c r="C364" i="59" s="1"/>
  <c r="C365" i="59" s="1"/>
  <c r="C366" i="59" s="1"/>
  <c r="C367" i="59" s="1"/>
  <c r="C368" i="59" s="1"/>
  <c r="C369" i="59" s="1"/>
  <c r="C370" i="59" s="1"/>
  <c r="C371" i="59" s="1"/>
  <c r="C372" i="59" s="1"/>
  <c r="C373" i="59" s="1"/>
  <c r="C374" i="59" s="1"/>
  <c r="C375" i="59" s="1"/>
  <c r="C376" i="59" s="1"/>
  <c r="C377" i="59" s="1"/>
  <c r="C378" i="59" s="1"/>
  <c r="C379" i="59" s="1"/>
  <c r="C380" i="59" s="1"/>
  <c r="C381" i="59" s="1"/>
  <c r="C382" i="59" s="1"/>
  <c r="C383" i="59" s="1"/>
  <c r="C384" i="59" s="1"/>
  <c r="C385" i="59" s="1"/>
  <c r="C386" i="59" s="1"/>
  <c r="C387" i="59" s="1"/>
  <c r="C388" i="59" s="1"/>
  <c r="C389" i="59" s="1"/>
  <c r="C390" i="59" s="1"/>
  <c r="C391" i="59" s="1"/>
  <c r="C392" i="59" s="1"/>
  <c r="C393" i="59" s="1"/>
  <c r="C394" i="59" s="1"/>
  <c r="C395" i="59" s="1"/>
  <c r="C396" i="59" s="1"/>
  <c r="C397" i="59" s="1"/>
  <c r="C398" i="59" s="1"/>
  <c r="C399" i="59" s="1"/>
  <c r="C400" i="59" s="1"/>
  <c r="C401" i="59" s="1"/>
  <c r="C402" i="59" s="1"/>
  <c r="C403" i="59" s="1"/>
  <c r="C404" i="59" s="1"/>
  <c r="C405" i="59" s="1"/>
  <c r="C406" i="59" s="1"/>
  <c r="C407" i="59" s="1"/>
  <c r="C408" i="59" s="1"/>
  <c r="C409" i="59" s="1"/>
  <c r="C410" i="59" s="1"/>
  <c r="C411" i="59" s="1"/>
  <c r="C412" i="59" s="1"/>
  <c r="C413" i="59" s="1"/>
  <c r="C414" i="59" s="1"/>
  <c r="C415" i="59" s="1"/>
  <c r="C416" i="59" s="1"/>
  <c r="C417" i="59" s="1"/>
  <c r="C418" i="59" s="1"/>
  <c r="C419" i="59" s="1"/>
  <c r="C420" i="59" s="1"/>
  <c r="C421" i="59" s="1"/>
  <c r="C422" i="59" s="1"/>
  <c r="C423" i="59" s="1"/>
  <c r="C424" i="59" s="1"/>
  <c r="C425" i="59" s="1"/>
  <c r="C426" i="59" s="1"/>
  <c r="C427" i="59" s="1"/>
  <c r="C428" i="59" s="1"/>
  <c r="C429" i="59" s="1"/>
  <c r="C430" i="59" s="1"/>
  <c r="C431" i="59" s="1"/>
  <c r="C432" i="59" s="1"/>
  <c r="C433" i="59" s="1"/>
  <c r="C434" i="59" s="1"/>
  <c r="C435" i="59" s="1"/>
  <c r="C436" i="59" s="1"/>
  <c r="C437" i="59" s="1"/>
  <c r="C438" i="59" s="1"/>
  <c r="C439" i="59" s="1"/>
  <c r="C440" i="59" s="1"/>
  <c r="C441" i="59" s="1"/>
  <c r="C442" i="59" s="1"/>
  <c r="C443" i="59" s="1"/>
  <c r="C444" i="59" s="1"/>
  <c r="C445" i="59" s="1"/>
  <c r="C446" i="59" s="1"/>
  <c r="C447" i="59" s="1"/>
  <c r="C448" i="59" s="1"/>
  <c r="C449" i="59" s="1"/>
  <c r="C450" i="59" s="1"/>
  <c r="C451" i="59" s="1"/>
  <c r="C452" i="59" s="1"/>
  <c r="C453" i="59" s="1"/>
  <c r="C454" i="59" s="1"/>
  <c r="C455" i="59" s="1"/>
  <c r="C456" i="59" s="1"/>
  <c r="C457" i="59" s="1"/>
  <c r="C458" i="59" s="1"/>
  <c r="C459" i="59" s="1"/>
  <c r="C460" i="59" s="1"/>
  <c r="C461" i="59" s="1"/>
  <c r="C462" i="59" s="1"/>
  <c r="C463" i="59" s="1"/>
  <c r="C464" i="59" s="1"/>
  <c r="C465" i="59" s="1"/>
  <c r="C466" i="59" s="1"/>
  <c r="C467" i="59" s="1"/>
  <c r="C468" i="59" s="1"/>
  <c r="C469" i="59" s="1"/>
  <c r="C470" i="59" s="1"/>
  <c r="C471" i="59" s="1"/>
  <c r="C472" i="59" s="1"/>
  <c r="C473" i="59" s="1"/>
  <c r="C474" i="59" s="1"/>
  <c r="C475" i="59" s="1"/>
  <c r="C476" i="59" s="1"/>
  <c r="C477" i="59" s="1"/>
  <c r="C478" i="59" s="1"/>
  <c r="C479" i="59" s="1"/>
  <c r="C480" i="59" s="1"/>
  <c r="C481" i="59" s="1"/>
  <c r="C482" i="59" s="1"/>
  <c r="C483" i="59" s="1"/>
  <c r="C484" i="59" s="1"/>
  <c r="C485" i="59" s="1"/>
  <c r="C486" i="59" s="1"/>
  <c r="C487" i="59" s="1"/>
  <c r="C488" i="59" s="1"/>
  <c r="C489" i="59" s="1"/>
  <c r="C490" i="59" s="1"/>
  <c r="C491" i="59" s="1"/>
  <c r="C492" i="59" s="1"/>
  <c r="C493" i="59" s="1"/>
  <c r="C494" i="59" s="1"/>
  <c r="C495" i="59" s="1"/>
  <c r="C496" i="59" s="1"/>
  <c r="C497" i="59" s="1"/>
  <c r="C498" i="59" s="1"/>
  <c r="C499" i="59" s="1"/>
  <c r="C500" i="59" s="1"/>
  <c r="C501" i="59" s="1"/>
  <c r="C502" i="59" s="1"/>
  <c r="C503" i="59" s="1"/>
  <c r="C504" i="59" s="1"/>
  <c r="C505" i="59" s="1"/>
  <c r="C506" i="59" s="1"/>
  <c r="C507" i="59" s="1"/>
  <c r="C508" i="59" s="1"/>
  <c r="C509" i="59" s="1"/>
  <c r="C510" i="59" s="1"/>
  <c r="C511" i="59" s="1"/>
  <c r="C512" i="59" s="1"/>
  <c r="C513" i="59" s="1"/>
  <c r="C514" i="59" s="1"/>
  <c r="C515" i="59" s="1"/>
  <c r="C516" i="59" s="1"/>
  <c r="C517" i="59" s="1"/>
  <c r="C518" i="59" s="1"/>
  <c r="C519" i="59" s="1"/>
  <c r="C520" i="59" s="1"/>
  <c r="C521" i="59" s="1"/>
  <c r="C522" i="59" s="1"/>
  <c r="C523" i="59" s="1"/>
  <c r="C524" i="59" s="1"/>
  <c r="C525" i="59" s="1"/>
  <c r="C526" i="59" s="1"/>
  <c r="C527" i="59" s="1"/>
  <c r="C528" i="59" s="1"/>
  <c r="C529" i="59" s="1"/>
  <c r="C530" i="59" s="1"/>
  <c r="C531" i="59" s="1"/>
  <c r="C532" i="59" s="1"/>
  <c r="C533" i="59" s="1"/>
  <c r="C534" i="59" s="1"/>
  <c r="C535" i="59" s="1"/>
  <c r="C536" i="59" s="1"/>
  <c r="C537" i="59" s="1"/>
  <c r="C538" i="59" s="1"/>
  <c r="C539" i="59" s="1"/>
  <c r="C540" i="59" s="1"/>
  <c r="C541" i="59" s="1"/>
  <c r="C542" i="59" s="1"/>
  <c r="C543" i="59" s="1"/>
  <c r="C544" i="59" s="1"/>
  <c r="C545" i="59" s="1"/>
  <c r="C546" i="59" s="1"/>
  <c r="C547" i="59" s="1"/>
  <c r="C548" i="59" s="1"/>
  <c r="C549" i="59" s="1"/>
  <c r="C550" i="59" s="1"/>
  <c r="C551" i="59" s="1"/>
  <c r="C552" i="59" s="1"/>
  <c r="C553" i="59" s="1"/>
  <c r="C554" i="59" s="1"/>
  <c r="C555" i="59" s="1"/>
  <c r="C556" i="59" s="1"/>
  <c r="C557" i="59" s="1"/>
  <c r="C558" i="59" s="1"/>
  <c r="C559" i="59" s="1"/>
  <c r="C560" i="59" s="1"/>
  <c r="C561" i="59" s="1"/>
  <c r="C562" i="59" s="1"/>
  <c r="C563" i="59" s="1"/>
  <c r="C564" i="59" s="1"/>
  <c r="C565" i="59" s="1"/>
  <c r="C566" i="59" s="1"/>
  <c r="C567" i="59" s="1"/>
  <c r="C568" i="59" s="1"/>
  <c r="C569" i="59" s="1"/>
  <c r="C570" i="59" s="1"/>
  <c r="C571" i="59" s="1"/>
  <c r="C572" i="59" s="1"/>
  <c r="C573" i="59" s="1"/>
  <c r="C574" i="59" s="1"/>
  <c r="C575" i="59" s="1"/>
  <c r="C576" i="59" s="1"/>
  <c r="C577" i="59" s="1"/>
  <c r="C578" i="59" s="1"/>
  <c r="C579" i="59" s="1"/>
  <c r="C580" i="59" s="1"/>
  <c r="C581" i="59" s="1"/>
  <c r="C582" i="59" s="1"/>
  <c r="C583" i="59" s="1"/>
  <c r="C584" i="59" s="1"/>
  <c r="C585" i="59" s="1"/>
  <c r="C586" i="59" s="1"/>
  <c r="C587" i="59" s="1"/>
  <c r="C588" i="59" s="1"/>
  <c r="C589" i="59" s="1"/>
  <c r="C590" i="59" s="1"/>
  <c r="C591" i="59" s="1"/>
  <c r="C592" i="59" s="1"/>
  <c r="C593" i="59" s="1"/>
  <c r="C594" i="59" s="1"/>
  <c r="C595" i="59" s="1"/>
  <c r="C596" i="59" s="1"/>
  <c r="C597" i="59" s="1"/>
  <c r="C598" i="59" s="1"/>
  <c r="C599" i="59" s="1"/>
  <c r="C600" i="59" s="1"/>
  <c r="C601" i="59" s="1"/>
  <c r="C602" i="59" s="1"/>
  <c r="C603" i="59" s="1"/>
  <c r="C604" i="59" s="1"/>
  <c r="C605" i="59" s="1"/>
  <c r="C606" i="59" s="1"/>
  <c r="C607" i="59" s="1"/>
  <c r="C608" i="59" s="1"/>
  <c r="C609" i="59" s="1"/>
  <c r="C610" i="59" s="1"/>
  <c r="C611" i="59" s="1"/>
  <c r="C612" i="59" s="1"/>
  <c r="C613" i="59" s="1"/>
  <c r="C614" i="59" s="1"/>
  <c r="C615" i="59" s="1"/>
  <c r="C616" i="59" s="1"/>
  <c r="C617" i="59" s="1"/>
  <c r="C618" i="59" s="1"/>
  <c r="C619" i="59" s="1"/>
  <c r="C620" i="59" s="1"/>
  <c r="C621" i="59" s="1"/>
  <c r="C622" i="59" s="1"/>
  <c r="C623" i="59" s="1"/>
  <c r="C624" i="59" s="1"/>
  <c r="C625" i="59" s="1"/>
  <c r="C626" i="59" s="1"/>
  <c r="C627" i="59" s="1"/>
  <c r="C628" i="59" s="1"/>
  <c r="C629" i="59" s="1"/>
  <c r="C630" i="59" s="1"/>
  <c r="C631" i="59" s="1"/>
  <c r="C632" i="59" s="1"/>
  <c r="C633" i="59" s="1"/>
  <c r="C634" i="59" s="1"/>
  <c r="C635" i="59" s="1"/>
  <c r="C636" i="59" s="1"/>
  <c r="C637" i="59" s="1"/>
  <c r="C638" i="59" s="1"/>
  <c r="C639" i="59" s="1"/>
  <c r="C640" i="59" s="1"/>
  <c r="C641" i="59" s="1"/>
  <c r="C642" i="59" s="1"/>
  <c r="C643" i="59" s="1"/>
  <c r="C644" i="59" s="1"/>
  <c r="C645" i="59" s="1"/>
  <c r="C646" i="59" s="1"/>
  <c r="C647" i="59" s="1"/>
  <c r="C648" i="59" s="1"/>
  <c r="C649" i="59" s="1"/>
  <c r="C650" i="59" s="1"/>
  <c r="C651" i="59" s="1"/>
  <c r="C652" i="59" s="1"/>
  <c r="C653" i="59" s="1"/>
  <c r="C654" i="59" s="1"/>
  <c r="C655" i="59" s="1"/>
  <c r="C656" i="59" s="1"/>
  <c r="C657" i="59" s="1"/>
  <c r="C658" i="59" s="1"/>
  <c r="C659" i="59" s="1"/>
  <c r="C660" i="59" s="1"/>
  <c r="C661" i="59" s="1"/>
  <c r="C662" i="59" s="1"/>
  <c r="C663" i="59" s="1"/>
  <c r="C664" i="59" s="1"/>
  <c r="C665" i="59" s="1"/>
  <c r="C666" i="59" s="1"/>
  <c r="C667" i="59" s="1"/>
  <c r="C668" i="59" s="1"/>
  <c r="C669" i="59" s="1"/>
  <c r="C670" i="59" s="1"/>
  <c r="C671" i="59" s="1"/>
  <c r="C672" i="59" s="1"/>
  <c r="C673" i="59" s="1"/>
  <c r="C674" i="59" s="1"/>
  <c r="C675" i="59" s="1"/>
  <c r="C676" i="59" s="1"/>
  <c r="C677" i="59" s="1"/>
  <c r="C678" i="59" s="1"/>
  <c r="C679" i="59" s="1"/>
  <c r="C680" i="59" s="1"/>
  <c r="C681" i="59" s="1"/>
  <c r="C682" i="59" s="1"/>
  <c r="C683" i="59" s="1"/>
  <c r="C684" i="59" s="1"/>
  <c r="C685" i="59" s="1"/>
  <c r="C686" i="59" s="1"/>
  <c r="C687" i="59" s="1"/>
  <c r="C688" i="59" s="1"/>
  <c r="C689" i="59" s="1"/>
  <c r="C690" i="59" s="1"/>
  <c r="C691" i="59" s="1"/>
  <c r="C692" i="59" s="1"/>
  <c r="C693" i="59" s="1"/>
  <c r="C694" i="59" s="1"/>
  <c r="C695" i="59" s="1"/>
  <c r="C696" i="59" s="1"/>
  <c r="C697" i="59" s="1"/>
  <c r="C698" i="59" s="1"/>
  <c r="C699" i="59" s="1"/>
  <c r="C700" i="59" s="1"/>
  <c r="C701" i="59" s="1"/>
  <c r="C702" i="59" s="1"/>
  <c r="C703" i="59" s="1"/>
  <c r="C704" i="59" s="1"/>
  <c r="C705" i="59" s="1"/>
  <c r="C706" i="59" s="1"/>
  <c r="C707" i="59" s="1"/>
  <c r="C708" i="59" s="1"/>
  <c r="C709" i="59" s="1"/>
  <c r="C710" i="59" s="1"/>
  <c r="C711" i="59" s="1"/>
  <c r="C712" i="59" s="1"/>
  <c r="C713" i="59" s="1"/>
  <c r="C714" i="59" s="1"/>
  <c r="C715" i="59" s="1"/>
  <c r="C716" i="59" s="1"/>
  <c r="C717" i="59" s="1"/>
  <c r="C718" i="59" s="1"/>
  <c r="C719" i="59" s="1"/>
  <c r="C720" i="59" s="1"/>
  <c r="C721" i="59" s="1"/>
  <c r="C722" i="59" s="1"/>
  <c r="C723" i="59" s="1"/>
  <c r="C724" i="59" s="1"/>
  <c r="C725" i="59" s="1"/>
  <c r="C726" i="59" s="1"/>
  <c r="C727" i="59" s="1"/>
  <c r="C728" i="59" s="1"/>
  <c r="C729" i="59" s="1"/>
  <c r="C730" i="59" s="1"/>
  <c r="C731" i="59" s="1"/>
  <c r="C732" i="59" s="1"/>
  <c r="C733" i="59" s="1"/>
  <c r="C734" i="59" s="1"/>
  <c r="C735" i="59" s="1"/>
  <c r="C736" i="59" s="1"/>
  <c r="C737" i="59" s="1"/>
  <c r="C738" i="59" s="1"/>
  <c r="C739" i="59" s="1"/>
  <c r="C740" i="59" s="1"/>
  <c r="C741" i="59" s="1"/>
  <c r="C742" i="59" s="1"/>
  <c r="C743" i="59" s="1"/>
  <c r="C744" i="59" s="1"/>
  <c r="C745" i="59" s="1"/>
  <c r="C746" i="59" s="1"/>
  <c r="C747" i="59" s="1"/>
  <c r="C748" i="59" s="1"/>
  <c r="C749" i="59" s="1"/>
  <c r="C750" i="59" s="1"/>
  <c r="C751" i="59" s="1"/>
  <c r="C752" i="59" s="1"/>
  <c r="C753" i="59" s="1"/>
  <c r="C754" i="59" s="1"/>
  <c r="C755" i="59" s="1"/>
  <c r="C756" i="59" s="1"/>
  <c r="C757" i="59" s="1"/>
  <c r="C758" i="59" s="1"/>
  <c r="C759" i="59" s="1"/>
  <c r="C760" i="59" s="1"/>
  <c r="C761" i="59" s="1"/>
  <c r="C762" i="59" s="1"/>
  <c r="C763" i="59" s="1"/>
  <c r="C764" i="59" s="1"/>
  <c r="C765" i="59" s="1"/>
  <c r="C766" i="59" s="1"/>
  <c r="C767" i="59" s="1"/>
  <c r="C768" i="59" s="1"/>
  <c r="C769" i="59" s="1"/>
  <c r="C770" i="59" s="1"/>
  <c r="C771" i="59" s="1"/>
  <c r="C772" i="59" s="1"/>
  <c r="C773" i="59" s="1"/>
  <c r="C774" i="59" s="1"/>
  <c r="C775" i="59" s="1"/>
  <c r="C776" i="59" s="1"/>
  <c r="C777" i="59" s="1"/>
  <c r="C778" i="59" s="1"/>
  <c r="C779" i="59" s="1"/>
  <c r="C780" i="59" s="1"/>
  <c r="C781" i="59" s="1"/>
  <c r="C782" i="59" s="1"/>
  <c r="C783" i="59" s="1"/>
  <c r="C784" i="59" s="1"/>
  <c r="C785" i="59" s="1"/>
  <c r="C786" i="59" s="1"/>
  <c r="C787" i="59" s="1"/>
  <c r="C788" i="59" s="1"/>
  <c r="C789" i="59" s="1"/>
  <c r="C790" i="59" s="1"/>
  <c r="C791" i="59" s="1"/>
  <c r="C792" i="59" s="1"/>
  <c r="C793" i="59" s="1"/>
  <c r="C794" i="59" s="1"/>
  <c r="C795" i="59" s="1"/>
  <c r="C796" i="59" s="1"/>
  <c r="C797" i="59" s="1"/>
  <c r="C798" i="59" s="1"/>
  <c r="C799" i="59" s="1"/>
  <c r="C800" i="59" s="1"/>
  <c r="C801" i="59" s="1"/>
  <c r="C802" i="59" s="1"/>
  <c r="C803" i="59" s="1"/>
  <c r="C804" i="59" s="1"/>
  <c r="C805" i="59" s="1"/>
  <c r="C806" i="59" s="1"/>
  <c r="C807" i="59" s="1"/>
  <c r="C808" i="59" s="1"/>
  <c r="C809" i="59" s="1"/>
  <c r="C810" i="59" s="1"/>
  <c r="C811" i="59" s="1"/>
  <c r="C812" i="59" s="1"/>
  <c r="C813" i="59" s="1"/>
  <c r="C814" i="59" s="1"/>
  <c r="C815" i="59" s="1"/>
  <c r="C816" i="59" s="1"/>
  <c r="C817" i="59" s="1"/>
  <c r="C818" i="59" s="1"/>
  <c r="C819" i="59" s="1"/>
  <c r="C820" i="59" s="1"/>
  <c r="C821" i="59" s="1"/>
  <c r="C822" i="59" s="1"/>
  <c r="C823" i="59" s="1"/>
  <c r="C824" i="59" s="1"/>
  <c r="C825" i="59" s="1"/>
  <c r="C826" i="59" s="1"/>
  <c r="C827" i="59" s="1"/>
  <c r="C828" i="59" s="1"/>
  <c r="C829" i="59" s="1"/>
  <c r="C830" i="59" s="1"/>
  <c r="C831" i="59" s="1"/>
  <c r="C832" i="59" s="1"/>
  <c r="C833" i="59" s="1"/>
  <c r="C834" i="59" s="1"/>
  <c r="C835" i="59" s="1"/>
  <c r="C836" i="59" s="1"/>
  <c r="C837" i="59" s="1"/>
  <c r="C838" i="59" s="1"/>
  <c r="C839" i="59" s="1"/>
  <c r="C840" i="59" s="1"/>
  <c r="C841" i="59" s="1"/>
  <c r="C842" i="59" s="1"/>
  <c r="C843" i="59" s="1"/>
  <c r="C844" i="59" s="1"/>
  <c r="C845" i="59" s="1"/>
  <c r="C846" i="59" s="1"/>
  <c r="C847" i="59" s="1"/>
  <c r="C848" i="59" s="1"/>
  <c r="C849" i="59" s="1"/>
  <c r="C850" i="59" s="1"/>
  <c r="C851" i="59" s="1"/>
  <c r="C852" i="59" s="1"/>
  <c r="C853" i="59" s="1"/>
  <c r="C854" i="59" s="1"/>
  <c r="C855" i="59" s="1"/>
  <c r="C856" i="59" s="1"/>
  <c r="C857" i="59" s="1"/>
  <c r="C858" i="59" s="1"/>
  <c r="C859" i="59" s="1"/>
  <c r="C860" i="59" s="1"/>
  <c r="C861" i="59" s="1"/>
  <c r="C862" i="59" s="1"/>
  <c r="C863" i="59" s="1"/>
  <c r="C864" i="59" s="1"/>
  <c r="C865" i="59" s="1"/>
  <c r="C866" i="59" s="1"/>
  <c r="C867" i="59" s="1"/>
  <c r="C868" i="59" s="1"/>
  <c r="C869" i="59" s="1"/>
  <c r="C870" i="59" s="1"/>
  <c r="C871" i="59" s="1"/>
  <c r="C872" i="59" s="1"/>
  <c r="C873" i="59" s="1"/>
  <c r="C874" i="59" s="1"/>
  <c r="C875" i="59" s="1"/>
  <c r="C876" i="59" s="1"/>
  <c r="C877" i="59" s="1"/>
  <c r="C878" i="59" s="1"/>
  <c r="C879" i="59" s="1"/>
  <c r="C880" i="59" s="1"/>
  <c r="C881" i="59" s="1"/>
  <c r="C882" i="59" s="1"/>
  <c r="C883" i="59" s="1"/>
  <c r="C884" i="59" s="1"/>
  <c r="C885" i="59" s="1"/>
  <c r="C886" i="59" s="1"/>
  <c r="C887" i="59" s="1"/>
  <c r="C888" i="59" s="1"/>
  <c r="C889" i="59" s="1"/>
  <c r="C890" i="59" s="1"/>
  <c r="C891" i="59" s="1"/>
  <c r="C892" i="59" s="1"/>
  <c r="C893" i="59" s="1"/>
  <c r="C894" i="59" s="1"/>
  <c r="C895" i="59" s="1"/>
  <c r="C896" i="59" s="1"/>
  <c r="C897" i="59" s="1"/>
  <c r="C898" i="59" s="1"/>
  <c r="C899" i="59" s="1"/>
  <c r="C900" i="59" s="1"/>
  <c r="C901" i="59" s="1"/>
  <c r="C902" i="59" s="1"/>
  <c r="C903" i="59" s="1"/>
  <c r="C904" i="59" s="1"/>
  <c r="C905" i="59" s="1"/>
  <c r="C906" i="59" s="1"/>
  <c r="C907" i="59" s="1"/>
  <c r="C908" i="59" s="1"/>
  <c r="C909" i="59" s="1"/>
  <c r="C910" i="59" s="1"/>
  <c r="C911" i="59" s="1"/>
  <c r="C912" i="59" s="1"/>
  <c r="C913" i="59" s="1"/>
  <c r="C914" i="59" s="1"/>
  <c r="C915" i="59" s="1"/>
  <c r="C916" i="59" s="1"/>
  <c r="C917" i="59" s="1"/>
  <c r="C918" i="59" s="1"/>
  <c r="C919" i="59" s="1"/>
  <c r="C920" i="59" s="1"/>
  <c r="C921" i="59" s="1"/>
  <c r="C922" i="59" s="1"/>
  <c r="C923" i="59" s="1"/>
  <c r="C924" i="59" s="1"/>
  <c r="C925" i="59" s="1"/>
  <c r="C926" i="59" s="1"/>
  <c r="C927" i="59" s="1"/>
  <c r="C928" i="59" s="1"/>
  <c r="C929" i="59" s="1"/>
  <c r="C930" i="59" s="1"/>
  <c r="C931" i="59" s="1"/>
  <c r="C932" i="59" s="1"/>
  <c r="C933" i="59" s="1"/>
  <c r="C934" i="59" s="1"/>
  <c r="C935" i="59" s="1"/>
  <c r="C936" i="59" s="1"/>
  <c r="C937" i="59" s="1"/>
  <c r="C938" i="59" s="1"/>
  <c r="C939" i="59" s="1"/>
  <c r="C940" i="59" s="1"/>
  <c r="C941" i="59" s="1"/>
  <c r="C942" i="59" s="1"/>
  <c r="C943" i="59" s="1"/>
  <c r="C944" i="59" s="1"/>
  <c r="C945" i="59" s="1"/>
  <c r="C946" i="59" s="1"/>
  <c r="C947" i="59" s="1"/>
  <c r="C948" i="59" s="1"/>
  <c r="C949" i="59" s="1"/>
  <c r="C950" i="59" s="1"/>
  <c r="C951" i="59" s="1"/>
  <c r="C952" i="59" s="1"/>
  <c r="C953" i="59" s="1"/>
  <c r="C954" i="59" s="1"/>
  <c r="C955" i="59" s="1"/>
  <c r="C956" i="59" s="1"/>
  <c r="C957" i="59" s="1"/>
  <c r="C958" i="59" s="1"/>
  <c r="C959" i="59" s="1"/>
  <c r="C960" i="59" s="1"/>
  <c r="C961" i="59" s="1"/>
  <c r="C962" i="59" s="1"/>
  <c r="C963" i="59" s="1"/>
  <c r="C964" i="59" s="1"/>
  <c r="C965" i="59" s="1"/>
  <c r="C966" i="59" s="1"/>
  <c r="C967" i="59" s="1"/>
  <c r="C968" i="59" s="1"/>
  <c r="C969" i="59" s="1"/>
  <c r="C970" i="59" s="1"/>
  <c r="C971" i="59" s="1"/>
  <c r="C972" i="59" s="1"/>
  <c r="C973" i="59" s="1"/>
  <c r="C974" i="59" s="1"/>
  <c r="C975" i="59" s="1"/>
  <c r="C976" i="59" s="1"/>
  <c r="C977" i="59" s="1"/>
  <c r="C978" i="59" s="1"/>
  <c r="C979" i="59" s="1"/>
  <c r="C980" i="59" s="1"/>
  <c r="C981" i="59" s="1"/>
  <c r="C982" i="59" s="1"/>
  <c r="C983" i="59" s="1"/>
  <c r="C984" i="59" s="1"/>
  <c r="C985" i="59" s="1"/>
  <c r="C986" i="59" s="1"/>
  <c r="C987" i="59" s="1"/>
  <c r="C988" i="59" s="1"/>
  <c r="C989" i="59" s="1"/>
  <c r="C990" i="59" s="1"/>
  <c r="C991" i="59" s="1"/>
  <c r="C992" i="59" s="1"/>
  <c r="C993" i="59" s="1"/>
  <c r="C994" i="59" s="1"/>
  <c r="C995" i="59" s="1"/>
  <c r="C996" i="59" s="1"/>
  <c r="C997" i="59" s="1"/>
  <c r="C998" i="59" s="1"/>
  <c r="C999" i="59" s="1"/>
  <c r="C1000" i="59" s="1"/>
  <c r="C1001" i="59" s="1"/>
  <c r="C1002" i="59" s="1"/>
  <c r="C1003" i="59" s="1"/>
  <c r="C1004" i="59" s="1"/>
  <c r="C1005" i="59" s="1"/>
  <c r="C1006" i="59" s="1"/>
  <c r="C1007" i="59" s="1"/>
  <c r="C1008" i="59" s="1"/>
  <c r="C1009" i="59" s="1"/>
  <c r="C1010" i="59" s="1"/>
  <c r="C1011" i="59" s="1"/>
  <c r="C1012" i="59" s="1"/>
  <c r="C1013" i="59" s="1"/>
  <c r="C1014" i="59" s="1"/>
  <c r="C1015" i="59" s="1"/>
  <c r="C1016" i="59" s="1"/>
  <c r="C1017" i="59" s="1"/>
  <c r="C1018" i="59" s="1"/>
  <c r="C1019" i="59" s="1"/>
  <c r="C1020" i="59" s="1"/>
  <c r="C1021" i="59" s="1"/>
  <c r="C1022" i="59" s="1"/>
  <c r="C1023" i="59" s="1"/>
  <c r="C1024" i="59" s="1"/>
  <c r="C1025" i="59" s="1"/>
  <c r="C1026" i="59" s="1"/>
  <c r="C1027" i="59" s="1"/>
  <c r="C1028" i="59" s="1"/>
  <c r="C1029" i="59" s="1"/>
  <c r="C1030" i="59" s="1"/>
  <c r="C1031" i="59" s="1"/>
  <c r="C1032" i="59" s="1"/>
  <c r="C1033" i="59" s="1"/>
  <c r="C1034" i="59" s="1"/>
  <c r="C1035" i="59" s="1"/>
  <c r="C1036" i="59" s="1"/>
  <c r="C1037" i="59" s="1"/>
  <c r="C1038" i="59" s="1"/>
  <c r="C1039" i="59" s="1"/>
  <c r="C1040" i="59" s="1"/>
  <c r="C1041" i="59" s="1"/>
  <c r="C1042" i="59" s="1"/>
  <c r="C1043" i="59" s="1"/>
  <c r="C1044" i="59" s="1"/>
  <c r="C1045" i="59" s="1"/>
  <c r="C1046" i="59" s="1"/>
  <c r="C1047" i="59" s="1"/>
  <c r="C1048" i="59" s="1"/>
  <c r="C1049" i="59" s="1"/>
  <c r="C1050" i="59" s="1"/>
  <c r="C1051" i="59" s="1"/>
  <c r="C1052" i="59" s="1"/>
  <c r="C1053" i="59" s="1"/>
  <c r="C1054" i="59" s="1"/>
  <c r="C1055" i="59" s="1"/>
  <c r="C1056" i="59" s="1"/>
  <c r="N3" i="59"/>
  <c r="O3" i="59"/>
  <c r="P3" i="59"/>
  <c r="P4" i="59" s="1"/>
  <c r="P5" i="59" s="1"/>
  <c r="P6" i="59" s="1"/>
  <c r="P7" i="59" s="1"/>
  <c r="P8" i="59" s="1"/>
  <c r="P9" i="59" s="1"/>
  <c r="P10" i="59" s="1"/>
  <c r="P11" i="59" s="1"/>
  <c r="P12" i="59" s="1"/>
  <c r="P13" i="59" s="1"/>
  <c r="P14" i="59" s="1"/>
  <c r="P15" i="59" s="1"/>
  <c r="P16" i="59" s="1"/>
  <c r="P17" i="59" s="1"/>
  <c r="P18" i="59" s="1"/>
  <c r="P19" i="59" s="1"/>
  <c r="P20" i="59" s="1"/>
  <c r="P21" i="59" s="1"/>
  <c r="P22" i="59" s="1"/>
  <c r="P23" i="59" s="1"/>
  <c r="P24" i="59" s="1"/>
  <c r="P25" i="59" s="1"/>
  <c r="P26" i="59" s="1"/>
  <c r="P27" i="59" s="1"/>
  <c r="P28" i="59" s="1"/>
  <c r="P29" i="59" s="1"/>
  <c r="P30" i="59" s="1"/>
  <c r="P31" i="59" s="1"/>
  <c r="P32" i="59" s="1"/>
  <c r="P33" i="59" s="1"/>
  <c r="P34" i="59" s="1"/>
  <c r="P35" i="59" s="1"/>
  <c r="P36" i="59" s="1"/>
  <c r="P37" i="59" s="1"/>
  <c r="P38" i="59" s="1"/>
  <c r="P39" i="59" s="1"/>
  <c r="P40" i="59" s="1"/>
  <c r="P41" i="59" s="1"/>
  <c r="P42" i="59" s="1"/>
  <c r="P43" i="59" s="1"/>
  <c r="P44" i="59" s="1"/>
  <c r="P45" i="59" s="1"/>
  <c r="P46" i="59" s="1"/>
  <c r="P47" i="59" s="1"/>
  <c r="P48" i="59" s="1"/>
  <c r="P49" i="59" s="1"/>
  <c r="P50" i="59" s="1"/>
  <c r="P51" i="59" s="1"/>
  <c r="P52" i="59" s="1"/>
  <c r="P53" i="59" s="1"/>
  <c r="P54" i="59" s="1"/>
  <c r="P55" i="59" s="1"/>
  <c r="P56" i="59" s="1"/>
  <c r="P57" i="59" s="1"/>
  <c r="P58" i="59" s="1"/>
  <c r="P59" i="59" s="1"/>
  <c r="P60" i="59" s="1"/>
  <c r="P61" i="59" s="1"/>
  <c r="P62" i="59" s="1"/>
  <c r="P63" i="59" s="1"/>
  <c r="P64" i="59" s="1"/>
  <c r="P65" i="59" s="1"/>
  <c r="P66" i="59" s="1"/>
  <c r="P67" i="59" s="1"/>
  <c r="P68" i="59" s="1"/>
  <c r="P69" i="59" s="1"/>
  <c r="P70" i="59" s="1"/>
  <c r="P71" i="59" s="1"/>
  <c r="P72" i="59" s="1"/>
  <c r="P73" i="59" s="1"/>
  <c r="P74" i="59" s="1"/>
  <c r="P75" i="59" s="1"/>
  <c r="P76" i="59" s="1"/>
  <c r="P77" i="59" s="1"/>
  <c r="P78" i="59" s="1"/>
  <c r="P79" i="59" s="1"/>
  <c r="P80" i="59" s="1"/>
  <c r="P81" i="59" s="1"/>
  <c r="P82" i="59" s="1"/>
  <c r="P83" i="59" s="1"/>
  <c r="P84" i="59" s="1"/>
  <c r="P85" i="59" s="1"/>
  <c r="P86" i="59" s="1"/>
  <c r="P87" i="59" s="1"/>
  <c r="P88" i="59" s="1"/>
  <c r="P89" i="59" s="1"/>
  <c r="P90" i="59" s="1"/>
  <c r="P91" i="59" s="1"/>
  <c r="P92" i="59" s="1"/>
  <c r="P93" i="59" s="1"/>
  <c r="P94" i="59" s="1"/>
  <c r="P95" i="59" s="1"/>
  <c r="P96" i="59" s="1"/>
  <c r="P97" i="59" s="1"/>
  <c r="P98" i="59" s="1"/>
  <c r="P99" i="59" s="1"/>
  <c r="P100" i="59" s="1"/>
  <c r="P101" i="59" s="1"/>
  <c r="P102" i="59" s="1"/>
  <c r="P103" i="59" s="1"/>
  <c r="P104" i="59" s="1"/>
  <c r="P105" i="59" s="1"/>
  <c r="P106" i="59" s="1"/>
  <c r="P107" i="59" s="1"/>
  <c r="P108" i="59" s="1"/>
  <c r="P109" i="59" s="1"/>
  <c r="P110" i="59" s="1"/>
  <c r="P111" i="59" s="1"/>
  <c r="P112" i="59" s="1"/>
  <c r="P113" i="59" s="1"/>
  <c r="P114" i="59" s="1"/>
  <c r="P115" i="59" s="1"/>
  <c r="P116" i="59" s="1"/>
  <c r="P117" i="59" s="1"/>
  <c r="P118" i="59" s="1"/>
  <c r="P119" i="59" s="1"/>
  <c r="P120" i="59" s="1"/>
  <c r="P121" i="59" s="1"/>
  <c r="P122" i="59" s="1"/>
  <c r="P123" i="59" s="1"/>
  <c r="P124" i="59" s="1"/>
  <c r="P125" i="59" s="1"/>
  <c r="P126" i="59" s="1"/>
  <c r="P127" i="59" s="1"/>
  <c r="P128" i="59" s="1"/>
  <c r="P129" i="59" s="1"/>
  <c r="P130" i="59" s="1"/>
  <c r="P131" i="59" s="1"/>
  <c r="P132" i="59" s="1"/>
  <c r="P133" i="59" s="1"/>
  <c r="P134" i="59" s="1"/>
  <c r="P135" i="59" s="1"/>
  <c r="P136" i="59" s="1"/>
  <c r="P137" i="59" s="1"/>
  <c r="P138" i="59" s="1"/>
  <c r="P139" i="59" s="1"/>
  <c r="P140" i="59" s="1"/>
  <c r="P141" i="59" s="1"/>
  <c r="P142" i="59" s="1"/>
  <c r="P143" i="59" s="1"/>
  <c r="P144" i="59" s="1"/>
  <c r="P145" i="59" s="1"/>
  <c r="P146" i="59" s="1"/>
  <c r="P147" i="59" s="1"/>
  <c r="P148" i="59" s="1"/>
  <c r="P149" i="59" s="1"/>
  <c r="P150" i="59" s="1"/>
  <c r="P151" i="59" s="1"/>
  <c r="P152" i="59" s="1"/>
  <c r="P153" i="59" s="1"/>
  <c r="P154" i="59" s="1"/>
  <c r="P155" i="59" s="1"/>
  <c r="P156" i="59" s="1"/>
  <c r="P157" i="59" s="1"/>
  <c r="P158" i="59" s="1"/>
  <c r="P159" i="59" s="1"/>
  <c r="P160" i="59" s="1"/>
  <c r="P161" i="59" s="1"/>
  <c r="P162" i="59" s="1"/>
  <c r="P163" i="59" s="1"/>
  <c r="P164" i="59" s="1"/>
  <c r="P165" i="59" s="1"/>
  <c r="P166" i="59" s="1"/>
  <c r="P167" i="59" s="1"/>
  <c r="P168" i="59" s="1"/>
  <c r="P169" i="59" s="1"/>
  <c r="P170" i="59" s="1"/>
  <c r="P171" i="59" s="1"/>
  <c r="P172" i="59" s="1"/>
  <c r="P173" i="59" s="1"/>
  <c r="P174" i="59" s="1"/>
  <c r="P175" i="59" s="1"/>
  <c r="P176" i="59" s="1"/>
  <c r="P177" i="59" s="1"/>
  <c r="P178" i="59" s="1"/>
  <c r="P179" i="59" s="1"/>
  <c r="P180" i="59" s="1"/>
  <c r="P181" i="59" s="1"/>
  <c r="P182" i="59" s="1"/>
  <c r="P183" i="59" s="1"/>
  <c r="P184" i="59" s="1"/>
  <c r="P185" i="59" s="1"/>
  <c r="P186" i="59" s="1"/>
  <c r="P187" i="59" s="1"/>
  <c r="P188" i="59" s="1"/>
  <c r="P189" i="59" s="1"/>
  <c r="P190" i="59" s="1"/>
  <c r="P191" i="59" s="1"/>
  <c r="P192" i="59" s="1"/>
  <c r="P193" i="59" s="1"/>
  <c r="P194" i="59" s="1"/>
  <c r="P195" i="59" s="1"/>
  <c r="P196" i="59" s="1"/>
  <c r="P197" i="59" s="1"/>
  <c r="P198" i="59" s="1"/>
  <c r="P199" i="59" s="1"/>
  <c r="P200" i="59" s="1"/>
  <c r="P201" i="59" s="1"/>
  <c r="P202" i="59" s="1"/>
  <c r="P203" i="59" s="1"/>
  <c r="P204" i="59" s="1"/>
  <c r="P205" i="59" s="1"/>
  <c r="P206" i="59" s="1"/>
  <c r="P207" i="59" s="1"/>
  <c r="P208" i="59" s="1"/>
  <c r="P209" i="59" s="1"/>
  <c r="P210" i="59" s="1"/>
  <c r="P211" i="59" s="1"/>
  <c r="P212" i="59" s="1"/>
  <c r="P213" i="59" s="1"/>
  <c r="P214" i="59" s="1"/>
  <c r="P215" i="59" s="1"/>
  <c r="P216" i="59" s="1"/>
  <c r="P217" i="59" s="1"/>
  <c r="P218" i="59" s="1"/>
  <c r="P219" i="59" s="1"/>
  <c r="P220" i="59" s="1"/>
  <c r="P221" i="59" s="1"/>
  <c r="P222" i="59" s="1"/>
  <c r="P223" i="59" s="1"/>
  <c r="P224" i="59" s="1"/>
  <c r="P225" i="59" s="1"/>
  <c r="P226" i="59" s="1"/>
  <c r="P227" i="59" s="1"/>
  <c r="P228" i="59" s="1"/>
  <c r="P229" i="59" s="1"/>
  <c r="P230" i="59" s="1"/>
  <c r="P231" i="59" s="1"/>
  <c r="P232" i="59" s="1"/>
  <c r="P233" i="59" s="1"/>
  <c r="P234" i="59" s="1"/>
  <c r="P235" i="59" s="1"/>
  <c r="P236" i="59" s="1"/>
  <c r="P237" i="59" s="1"/>
  <c r="P238" i="59" s="1"/>
  <c r="P239" i="59" s="1"/>
  <c r="P240" i="59" s="1"/>
  <c r="P241" i="59" s="1"/>
  <c r="P242" i="59" s="1"/>
  <c r="P243" i="59" s="1"/>
  <c r="P244" i="59" s="1"/>
  <c r="P245" i="59" s="1"/>
  <c r="P246" i="59" s="1"/>
  <c r="P247" i="59" s="1"/>
  <c r="P248" i="59" s="1"/>
  <c r="P249" i="59" s="1"/>
  <c r="P250" i="59" s="1"/>
  <c r="P251" i="59" s="1"/>
  <c r="P252" i="59" s="1"/>
  <c r="P253" i="59" s="1"/>
  <c r="P254" i="59" s="1"/>
  <c r="P255" i="59" s="1"/>
  <c r="P256" i="59" s="1"/>
  <c r="P257" i="59" s="1"/>
  <c r="P258" i="59" s="1"/>
  <c r="P259" i="59" s="1"/>
  <c r="P260" i="59" s="1"/>
  <c r="P261" i="59" s="1"/>
  <c r="P262" i="59" s="1"/>
  <c r="P263" i="59" s="1"/>
  <c r="P264" i="59" s="1"/>
  <c r="P265" i="59" s="1"/>
  <c r="P266" i="59" s="1"/>
  <c r="P267" i="59" s="1"/>
  <c r="P268" i="59" s="1"/>
  <c r="P269" i="59" s="1"/>
  <c r="P270" i="59" s="1"/>
  <c r="P271" i="59" s="1"/>
  <c r="P272" i="59" s="1"/>
  <c r="P273" i="59" s="1"/>
  <c r="P274" i="59" s="1"/>
  <c r="P275" i="59" s="1"/>
  <c r="P276" i="59" s="1"/>
  <c r="P277" i="59" s="1"/>
  <c r="P278" i="59" s="1"/>
  <c r="P279" i="59" s="1"/>
  <c r="P280" i="59" s="1"/>
  <c r="P281" i="59" s="1"/>
  <c r="P282" i="59" s="1"/>
  <c r="P283" i="59" s="1"/>
  <c r="P284" i="59" s="1"/>
  <c r="P285" i="59" s="1"/>
  <c r="P286" i="59" s="1"/>
  <c r="P287" i="59" s="1"/>
  <c r="P288" i="59" s="1"/>
  <c r="P289" i="59" s="1"/>
  <c r="P290" i="59" s="1"/>
  <c r="P291" i="59" s="1"/>
  <c r="P292" i="59" s="1"/>
  <c r="P293" i="59" s="1"/>
  <c r="P294" i="59" s="1"/>
  <c r="P295" i="59" s="1"/>
  <c r="P296" i="59" s="1"/>
  <c r="P297" i="59" s="1"/>
  <c r="P298" i="59" s="1"/>
  <c r="P299" i="59" s="1"/>
  <c r="P300" i="59" s="1"/>
  <c r="P301" i="59" s="1"/>
  <c r="P302" i="59" s="1"/>
  <c r="P303" i="59" s="1"/>
  <c r="P304" i="59" s="1"/>
  <c r="P305" i="59" s="1"/>
  <c r="P306" i="59" s="1"/>
  <c r="P307" i="59" s="1"/>
  <c r="P308" i="59" s="1"/>
  <c r="P309" i="59" s="1"/>
  <c r="P310" i="59" s="1"/>
  <c r="P311" i="59" s="1"/>
  <c r="P312" i="59" s="1"/>
  <c r="P313" i="59" s="1"/>
  <c r="P314" i="59" s="1"/>
  <c r="P315" i="59" s="1"/>
  <c r="P316" i="59" s="1"/>
  <c r="P317" i="59" s="1"/>
  <c r="P318" i="59" s="1"/>
  <c r="P319" i="59" s="1"/>
  <c r="P320" i="59" s="1"/>
  <c r="P321" i="59" s="1"/>
  <c r="P322" i="59" s="1"/>
  <c r="P323" i="59" s="1"/>
  <c r="P324" i="59" s="1"/>
  <c r="P325" i="59" s="1"/>
  <c r="P326" i="59" s="1"/>
  <c r="P327" i="59" s="1"/>
  <c r="P328" i="59" s="1"/>
  <c r="P329" i="59" s="1"/>
  <c r="P330" i="59" s="1"/>
  <c r="P331" i="59" s="1"/>
  <c r="P332" i="59" s="1"/>
  <c r="P333" i="59" s="1"/>
  <c r="P334" i="59" s="1"/>
  <c r="P335" i="59" s="1"/>
  <c r="P336" i="59" s="1"/>
  <c r="P337" i="59" s="1"/>
  <c r="P338" i="59" s="1"/>
  <c r="P339" i="59" s="1"/>
  <c r="P340" i="59" s="1"/>
  <c r="P341" i="59" s="1"/>
  <c r="P342" i="59" s="1"/>
  <c r="P343" i="59" s="1"/>
  <c r="P344" i="59" s="1"/>
  <c r="P345" i="59" s="1"/>
  <c r="P346" i="59" s="1"/>
  <c r="P347" i="59" s="1"/>
  <c r="P348" i="59" s="1"/>
  <c r="P349" i="59" s="1"/>
  <c r="P350" i="59" s="1"/>
  <c r="P351" i="59" s="1"/>
  <c r="P352" i="59" s="1"/>
  <c r="P353" i="59" s="1"/>
  <c r="P354" i="59" s="1"/>
  <c r="P355" i="59" s="1"/>
  <c r="P356" i="59" s="1"/>
  <c r="P357" i="59" s="1"/>
  <c r="P358" i="59" s="1"/>
  <c r="P359" i="59" s="1"/>
  <c r="P360" i="59" s="1"/>
  <c r="P361" i="59" s="1"/>
  <c r="P362" i="59" s="1"/>
  <c r="P363" i="59" s="1"/>
  <c r="P364" i="59" s="1"/>
  <c r="P365" i="59" s="1"/>
  <c r="P366" i="59" s="1"/>
  <c r="P367" i="59" s="1"/>
  <c r="P368" i="59" s="1"/>
  <c r="P369" i="59" s="1"/>
  <c r="P370" i="59" s="1"/>
  <c r="P371" i="59" s="1"/>
  <c r="P372" i="59" s="1"/>
  <c r="P373" i="59" s="1"/>
  <c r="P374" i="59" s="1"/>
  <c r="P375" i="59" s="1"/>
  <c r="P376" i="59" s="1"/>
  <c r="P377" i="59" s="1"/>
  <c r="P378" i="59" s="1"/>
  <c r="P379" i="59" s="1"/>
  <c r="P380" i="59" s="1"/>
  <c r="P381" i="59" s="1"/>
  <c r="P382" i="59" s="1"/>
  <c r="P383" i="59" s="1"/>
  <c r="P384" i="59" s="1"/>
  <c r="P385" i="59" s="1"/>
  <c r="P386" i="59" s="1"/>
  <c r="P387" i="59" s="1"/>
  <c r="P388" i="59" s="1"/>
  <c r="P389" i="59" s="1"/>
  <c r="P390" i="59" s="1"/>
  <c r="P391" i="59" s="1"/>
  <c r="P392" i="59" s="1"/>
  <c r="P393" i="59" s="1"/>
  <c r="P394" i="59" s="1"/>
  <c r="P395" i="59" s="1"/>
  <c r="P396" i="59" s="1"/>
  <c r="P397" i="59" s="1"/>
  <c r="P398" i="59" s="1"/>
  <c r="P399" i="59" s="1"/>
  <c r="P400" i="59" s="1"/>
  <c r="P401" i="59" s="1"/>
  <c r="P402" i="59" s="1"/>
  <c r="P403" i="59" s="1"/>
  <c r="P404" i="59" s="1"/>
  <c r="P405" i="59" s="1"/>
  <c r="P406" i="59" s="1"/>
  <c r="P407" i="59" s="1"/>
  <c r="P408" i="59" s="1"/>
  <c r="P409" i="59" s="1"/>
  <c r="P410" i="59" s="1"/>
  <c r="P411" i="59" s="1"/>
  <c r="P412" i="59" s="1"/>
  <c r="P413" i="59" s="1"/>
  <c r="P414" i="59" s="1"/>
  <c r="P415" i="59" s="1"/>
  <c r="P416" i="59" s="1"/>
  <c r="P417" i="59" s="1"/>
  <c r="P418" i="59" s="1"/>
  <c r="P419" i="59" s="1"/>
  <c r="P420" i="59" s="1"/>
  <c r="P421" i="59" s="1"/>
  <c r="P422" i="59" s="1"/>
  <c r="P423" i="59" s="1"/>
  <c r="P424" i="59" s="1"/>
  <c r="P425" i="59" s="1"/>
  <c r="P426" i="59" s="1"/>
  <c r="P427" i="59" s="1"/>
  <c r="P428" i="59" s="1"/>
  <c r="P429" i="59" s="1"/>
  <c r="P430" i="59" s="1"/>
  <c r="P431" i="59" s="1"/>
  <c r="P432" i="59" s="1"/>
  <c r="P433" i="59" s="1"/>
  <c r="P434" i="59" s="1"/>
  <c r="P435" i="59" s="1"/>
  <c r="P436" i="59" s="1"/>
  <c r="P437" i="59" s="1"/>
  <c r="P438" i="59" s="1"/>
  <c r="P439" i="59" s="1"/>
  <c r="P440" i="59" s="1"/>
  <c r="P441" i="59" s="1"/>
  <c r="P442" i="59" s="1"/>
  <c r="P443" i="59" s="1"/>
  <c r="P444" i="59" s="1"/>
  <c r="P445" i="59" s="1"/>
  <c r="P446" i="59" s="1"/>
  <c r="P447" i="59" s="1"/>
  <c r="P448" i="59" s="1"/>
  <c r="P449" i="59" s="1"/>
  <c r="P450" i="59" s="1"/>
  <c r="P451" i="59" s="1"/>
  <c r="P452" i="59" s="1"/>
  <c r="P453" i="59" s="1"/>
  <c r="P454" i="59" s="1"/>
  <c r="P455" i="59" s="1"/>
  <c r="P456" i="59" s="1"/>
  <c r="P457" i="59" s="1"/>
  <c r="P458" i="59" s="1"/>
  <c r="P459" i="59" s="1"/>
  <c r="P460" i="59" s="1"/>
  <c r="P461" i="59" s="1"/>
  <c r="P462" i="59" s="1"/>
  <c r="P463" i="59" s="1"/>
  <c r="P464" i="59" s="1"/>
  <c r="P465" i="59" s="1"/>
  <c r="P466" i="59" s="1"/>
  <c r="P467" i="59" s="1"/>
  <c r="P468" i="59" s="1"/>
  <c r="P469" i="59" s="1"/>
  <c r="P470" i="59" s="1"/>
  <c r="P471" i="59" s="1"/>
  <c r="P472" i="59" s="1"/>
  <c r="P473" i="59" s="1"/>
  <c r="P474" i="59" s="1"/>
  <c r="P475" i="59" s="1"/>
  <c r="P476" i="59" s="1"/>
  <c r="P477" i="59" s="1"/>
  <c r="P478" i="59" s="1"/>
  <c r="P479" i="59" s="1"/>
  <c r="P480" i="59" s="1"/>
  <c r="P481" i="59" s="1"/>
  <c r="P482" i="59" s="1"/>
  <c r="P483" i="59" s="1"/>
  <c r="P484" i="59" s="1"/>
  <c r="P485" i="59" s="1"/>
  <c r="P486" i="59" s="1"/>
  <c r="P487" i="59" s="1"/>
  <c r="P488" i="59" s="1"/>
  <c r="P489" i="59" s="1"/>
  <c r="P490" i="59" s="1"/>
  <c r="P491" i="59" s="1"/>
  <c r="P492" i="59" s="1"/>
  <c r="P493" i="59" s="1"/>
  <c r="P494" i="59" s="1"/>
  <c r="P495" i="59" s="1"/>
  <c r="P496" i="59" s="1"/>
  <c r="P497" i="59" s="1"/>
  <c r="P498" i="59" s="1"/>
  <c r="P499" i="59" s="1"/>
  <c r="P500" i="59" s="1"/>
  <c r="P501" i="59" s="1"/>
  <c r="P502" i="59" s="1"/>
  <c r="P503" i="59" s="1"/>
  <c r="P504" i="59" s="1"/>
  <c r="P505" i="59" s="1"/>
  <c r="P506" i="59" s="1"/>
  <c r="P507" i="59" s="1"/>
  <c r="P508" i="59" s="1"/>
  <c r="P509" i="59" s="1"/>
  <c r="P510" i="59" s="1"/>
  <c r="P511" i="59" s="1"/>
  <c r="P512" i="59" s="1"/>
  <c r="P513" i="59" s="1"/>
  <c r="P514" i="59" s="1"/>
  <c r="P515" i="59" s="1"/>
  <c r="P516" i="59" s="1"/>
  <c r="P517" i="59" s="1"/>
  <c r="P518" i="59" s="1"/>
  <c r="P519" i="59" s="1"/>
  <c r="P520" i="59" s="1"/>
  <c r="P521" i="59" s="1"/>
  <c r="P522" i="59" s="1"/>
  <c r="P523" i="59" s="1"/>
  <c r="P524" i="59" s="1"/>
  <c r="P525" i="59" s="1"/>
  <c r="P526" i="59" s="1"/>
  <c r="P527" i="59" s="1"/>
  <c r="P528" i="59" s="1"/>
  <c r="P529" i="59" s="1"/>
  <c r="P530" i="59" s="1"/>
  <c r="P531" i="59" s="1"/>
  <c r="P532" i="59" s="1"/>
  <c r="P533" i="59" s="1"/>
  <c r="P534" i="59" s="1"/>
  <c r="P535" i="59" s="1"/>
  <c r="P536" i="59" s="1"/>
  <c r="P537" i="59" s="1"/>
  <c r="P538" i="59" s="1"/>
  <c r="P539" i="59" s="1"/>
  <c r="P540" i="59" s="1"/>
  <c r="P541" i="59" s="1"/>
  <c r="P542" i="59" s="1"/>
  <c r="P543" i="59" s="1"/>
  <c r="P544" i="59" s="1"/>
  <c r="P545" i="59" s="1"/>
  <c r="P546" i="59" s="1"/>
  <c r="P547" i="59" s="1"/>
  <c r="P548" i="59" s="1"/>
  <c r="P549" i="59" s="1"/>
  <c r="P550" i="59" s="1"/>
  <c r="P551" i="59" s="1"/>
  <c r="P552" i="59" s="1"/>
  <c r="P553" i="59" s="1"/>
  <c r="P554" i="59" s="1"/>
  <c r="P555" i="59" s="1"/>
  <c r="P556" i="59" s="1"/>
  <c r="P557" i="59" s="1"/>
  <c r="P558" i="59" s="1"/>
  <c r="P559" i="59" s="1"/>
  <c r="P560" i="59" s="1"/>
  <c r="P561" i="59" s="1"/>
  <c r="P562" i="59" s="1"/>
  <c r="P563" i="59" s="1"/>
  <c r="P564" i="59" s="1"/>
  <c r="P565" i="59" s="1"/>
  <c r="P566" i="59" s="1"/>
  <c r="P567" i="59" s="1"/>
  <c r="P568" i="59" s="1"/>
  <c r="P569" i="59" s="1"/>
  <c r="P570" i="59" s="1"/>
  <c r="P571" i="59" s="1"/>
  <c r="P572" i="59" s="1"/>
  <c r="P573" i="59" s="1"/>
  <c r="P574" i="59" s="1"/>
  <c r="P575" i="59" s="1"/>
  <c r="P576" i="59" s="1"/>
  <c r="P577" i="59" s="1"/>
  <c r="P578" i="59" s="1"/>
  <c r="P579" i="59" s="1"/>
  <c r="P580" i="59" s="1"/>
  <c r="P581" i="59" s="1"/>
  <c r="P582" i="59" s="1"/>
  <c r="P583" i="59" s="1"/>
  <c r="P584" i="59" s="1"/>
  <c r="P585" i="59" s="1"/>
  <c r="P586" i="59" s="1"/>
  <c r="P587" i="59" s="1"/>
  <c r="P588" i="59" s="1"/>
  <c r="P589" i="59" s="1"/>
  <c r="P590" i="59" s="1"/>
  <c r="P591" i="59" s="1"/>
  <c r="P592" i="59" s="1"/>
  <c r="P593" i="59" s="1"/>
  <c r="P594" i="59" s="1"/>
  <c r="P595" i="59" s="1"/>
  <c r="P596" i="59" s="1"/>
  <c r="P597" i="59" s="1"/>
  <c r="P598" i="59" s="1"/>
  <c r="P599" i="59" s="1"/>
  <c r="P600" i="59" s="1"/>
  <c r="P601" i="59" s="1"/>
  <c r="P602" i="59" s="1"/>
  <c r="P603" i="59" s="1"/>
  <c r="P604" i="59" s="1"/>
  <c r="P605" i="59" s="1"/>
  <c r="P606" i="59" s="1"/>
  <c r="P607" i="59" s="1"/>
  <c r="P608" i="59" s="1"/>
  <c r="P609" i="59" s="1"/>
  <c r="P610" i="59" s="1"/>
  <c r="P611" i="59" s="1"/>
  <c r="P612" i="59" s="1"/>
  <c r="P613" i="59" s="1"/>
  <c r="P614" i="59" s="1"/>
  <c r="P615" i="59" s="1"/>
  <c r="P616" i="59" s="1"/>
  <c r="P617" i="59" s="1"/>
  <c r="P618" i="59" s="1"/>
  <c r="P619" i="59" s="1"/>
  <c r="P620" i="59" s="1"/>
  <c r="P621" i="59" s="1"/>
  <c r="P622" i="59" s="1"/>
  <c r="P623" i="59" s="1"/>
  <c r="P624" i="59" s="1"/>
  <c r="P625" i="59" s="1"/>
  <c r="P626" i="59" s="1"/>
  <c r="P627" i="59" s="1"/>
  <c r="P628" i="59" s="1"/>
  <c r="P629" i="59" s="1"/>
  <c r="P630" i="59" s="1"/>
  <c r="P631" i="59" s="1"/>
  <c r="P632" i="59" s="1"/>
  <c r="P633" i="59" s="1"/>
  <c r="P634" i="59" s="1"/>
  <c r="P635" i="59" s="1"/>
  <c r="P636" i="59" s="1"/>
  <c r="P637" i="59" s="1"/>
  <c r="P638" i="59" s="1"/>
  <c r="P639" i="59" s="1"/>
  <c r="P640" i="59" s="1"/>
  <c r="P641" i="59" s="1"/>
  <c r="P642" i="59" s="1"/>
  <c r="P643" i="59" s="1"/>
  <c r="P644" i="59" s="1"/>
  <c r="P645" i="59" s="1"/>
  <c r="P646" i="59" s="1"/>
  <c r="P647" i="59" s="1"/>
  <c r="P648" i="59" s="1"/>
  <c r="P649" i="59" s="1"/>
  <c r="P650" i="59" s="1"/>
  <c r="P651" i="59" s="1"/>
  <c r="P652" i="59" s="1"/>
  <c r="P653" i="59" s="1"/>
  <c r="P654" i="59" s="1"/>
  <c r="P655" i="59" s="1"/>
  <c r="P656" i="59" s="1"/>
  <c r="P657" i="59" s="1"/>
  <c r="P658" i="59" s="1"/>
  <c r="P659" i="59" s="1"/>
  <c r="P660" i="59" s="1"/>
  <c r="P661" i="59" s="1"/>
  <c r="P662" i="59" s="1"/>
  <c r="P663" i="59" s="1"/>
  <c r="P664" i="59" s="1"/>
  <c r="P665" i="59" s="1"/>
  <c r="P666" i="59" s="1"/>
  <c r="P667" i="59" s="1"/>
  <c r="P668" i="59" s="1"/>
  <c r="P669" i="59" s="1"/>
  <c r="P670" i="59" s="1"/>
  <c r="P671" i="59" s="1"/>
  <c r="P672" i="59" s="1"/>
  <c r="P673" i="59" s="1"/>
  <c r="P674" i="59" s="1"/>
  <c r="P675" i="59" s="1"/>
  <c r="P676" i="59" s="1"/>
  <c r="P677" i="59" s="1"/>
  <c r="P678" i="59" s="1"/>
  <c r="P679" i="59" s="1"/>
  <c r="P680" i="59" s="1"/>
  <c r="P681" i="59" s="1"/>
  <c r="P682" i="59" s="1"/>
  <c r="P683" i="59" s="1"/>
  <c r="P684" i="59" s="1"/>
  <c r="P685" i="59" s="1"/>
  <c r="P686" i="59" s="1"/>
  <c r="P687" i="59" s="1"/>
  <c r="P688" i="59" s="1"/>
  <c r="P689" i="59" s="1"/>
  <c r="P690" i="59" s="1"/>
  <c r="P691" i="59" s="1"/>
  <c r="P692" i="59" s="1"/>
  <c r="P693" i="59" s="1"/>
  <c r="P694" i="59" s="1"/>
  <c r="P695" i="59" s="1"/>
  <c r="P696" i="59" s="1"/>
  <c r="P697" i="59" s="1"/>
  <c r="P698" i="59" s="1"/>
  <c r="P699" i="59" s="1"/>
  <c r="P700" i="59" s="1"/>
  <c r="P701" i="59" s="1"/>
  <c r="P702" i="59" s="1"/>
  <c r="P703" i="59" s="1"/>
  <c r="P704" i="59" s="1"/>
  <c r="P705" i="59" s="1"/>
  <c r="P706" i="59" s="1"/>
  <c r="P707" i="59" s="1"/>
  <c r="P708" i="59" s="1"/>
  <c r="P709" i="59" s="1"/>
  <c r="P710" i="59" s="1"/>
  <c r="P711" i="59" s="1"/>
  <c r="P712" i="59" s="1"/>
  <c r="P713" i="59" s="1"/>
  <c r="P714" i="59" s="1"/>
  <c r="P715" i="59" s="1"/>
  <c r="P716" i="59" s="1"/>
  <c r="P717" i="59" s="1"/>
  <c r="P718" i="59" s="1"/>
  <c r="P719" i="59" s="1"/>
  <c r="P720" i="59" s="1"/>
  <c r="P721" i="59" s="1"/>
  <c r="P722" i="59" s="1"/>
  <c r="P723" i="59" s="1"/>
  <c r="P724" i="59" s="1"/>
  <c r="P725" i="59" s="1"/>
  <c r="P726" i="59" s="1"/>
  <c r="P727" i="59" s="1"/>
  <c r="P728" i="59" s="1"/>
  <c r="P729" i="59" s="1"/>
  <c r="P730" i="59" s="1"/>
  <c r="P731" i="59" s="1"/>
  <c r="P732" i="59" s="1"/>
  <c r="P733" i="59" s="1"/>
  <c r="P734" i="59" s="1"/>
  <c r="P735" i="59" s="1"/>
  <c r="P736" i="59" s="1"/>
  <c r="P737" i="59" s="1"/>
  <c r="P738" i="59" s="1"/>
  <c r="P739" i="59" s="1"/>
  <c r="P740" i="59" s="1"/>
  <c r="P741" i="59" s="1"/>
  <c r="P742" i="59" s="1"/>
  <c r="P743" i="59" s="1"/>
  <c r="P744" i="59" s="1"/>
  <c r="P745" i="59" s="1"/>
  <c r="P746" i="59" s="1"/>
  <c r="P747" i="59" s="1"/>
  <c r="P748" i="59" s="1"/>
  <c r="P749" i="59" s="1"/>
  <c r="P750" i="59" s="1"/>
  <c r="P751" i="59" s="1"/>
  <c r="P752" i="59" s="1"/>
  <c r="P753" i="59" s="1"/>
  <c r="P754" i="59" s="1"/>
  <c r="P755" i="59" s="1"/>
  <c r="P756" i="59" s="1"/>
  <c r="P757" i="59" s="1"/>
  <c r="P758" i="59" s="1"/>
  <c r="P759" i="59" s="1"/>
  <c r="P760" i="59" s="1"/>
  <c r="P761" i="59" s="1"/>
  <c r="P762" i="59" s="1"/>
  <c r="P763" i="59" s="1"/>
  <c r="P764" i="59" s="1"/>
  <c r="P765" i="59" s="1"/>
  <c r="P766" i="59" s="1"/>
  <c r="P767" i="59" s="1"/>
  <c r="P768" i="59" s="1"/>
  <c r="P769" i="59" s="1"/>
  <c r="P770" i="59" s="1"/>
  <c r="P771" i="59" s="1"/>
  <c r="P772" i="59" s="1"/>
  <c r="P773" i="59" s="1"/>
  <c r="P774" i="59" s="1"/>
  <c r="P775" i="59" s="1"/>
  <c r="P776" i="59" s="1"/>
  <c r="P777" i="59" s="1"/>
  <c r="P778" i="59" s="1"/>
  <c r="P779" i="59" s="1"/>
  <c r="P780" i="59" s="1"/>
  <c r="P781" i="59" s="1"/>
  <c r="P782" i="59" s="1"/>
  <c r="P783" i="59" s="1"/>
  <c r="P784" i="59" s="1"/>
  <c r="P785" i="59" s="1"/>
  <c r="P786" i="59" s="1"/>
  <c r="P787" i="59" s="1"/>
  <c r="P788" i="59" s="1"/>
  <c r="P789" i="59" s="1"/>
  <c r="P790" i="59" s="1"/>
  <c r="P791" i="59" s="1"/>
  <c r="P792" i="59" s="1"/>
  <c r="P793" i="59" s="1"/>
  <c r="P794" i="59" s="1"/>
  <c r="P795" i="59" s="1"/>
  <c r="P796" i="59" s="1"/>
  <c r="P797" i="59" s="1"/>
  <c r="P798" i="59" s="1"/>
  <c r="P799" i="59" s="1"/>
  <c r="P800" i="59" s="1"/>
  <c r="P801" i="59" s="1"/>
  <c r="P802" i="59" s="1"/>
  <c r="P803" i="59" s="1"/>
  <c r="P804" i="59" s="1"/>
  <c r="P805" i="59" s="1"/>
  <c r="P806" i="59" s="1"/>
  <c r="P807" i="59" s="1"/>
  <c r="P808" i="59" s="1"/>
  <c r="P809" i="59" s="1"/>
  <c r="P810" i="59" s="1"/>
  <c r="P811" i="59" s="1"/>
  <c r="P812" i="59" s="1"/>
  <c r="P813" i="59" s="1"/>
  <c r="P814" i="59" s="1"/>
  <c r="P815" i="59" s="1"/>
  <c r="P816" i="59" s="1"/>
  <c r="P817" i="59" s="1"/>
  <c r="P818" i="59" s="1"/>
  <c r="P819" i="59" s="1"/>
  <c r="P820" i="59" s="1"/>
  <c r="P821" i="59" s="1"/>
  <c r="P822" i="59" s="1"/>
  <c r="P823" i="59" s="1"/>
  <c r="P824" i="59" s="1"/>
  <c r="P825" i="59" s="1"/>
  <c r="P826" i="59" s="1"/>
  <c r="P827" i="59" s="1"/>
  <c r="P828" i="59" s="1"/>
  <c r="P829" i="59" s="1"/>
  <c r="P830" i="59" s="1"/>
  <c r="P831" i="59" s="1"/>
  <c r="P832" i="59" s="1"/>
  <c r="P833" i="59" s="1"/>
  <c r="P834" i="59" s="1"/>
  <c r="P835" i="59" s="1"/>
  <c r="P836" i="59" s="1"/>
  <c r="P837" i="59" s="1"/>
  <c r="P838" i="59" s="1"/>
  <c r="P839" i="59" s="1"/>
  <c r="P840" i="59" s="1"/>
  <c r="P841" i="59" s="1"/>
  <c r="P842" i="59" s="1"/>
  <c r="P843" i="59" s="1"/>
  <c r="P844" i="59" s="1"/>
  <c r="P845" i="59" s="1"/>
  <c r="P846" i="59" s="1"/>
  <c r="P847" i="59" s="1"/>
  <c r="P848" i="59" s="1"/>
  <c r="P849" i="59" s="1"/>
  <c r="P850" i="59" s="1"/>
  <c r="P851" i="59" s="1"/>
  <c r="P852" i="59" s="1"/>
  <c r="P853" i="59" s="1"/>
  <c r="P854" i="59" s="1"/>
  <c r="P855" i="59" s="1"/>
  <c r="P856" i="59" s="1"/>
  <c r="P857" i="59" s="1"/>
  <c r="P858" i="59" s="1"/>
  <c r="P859" i="59" s="1"/>
  <c r="P860" i="59" s="1"/>
  <c r="P861" i="59" s="1"/>
  <c r="P862" i="59" s="1"/>
  <c r="P863" i="59" s="1"/>
  <c r="P864" i="59" s="1"/>
  <c r="P865" i="59" s="1"/>
  <c r="P866" i="59" s="1"/>
  <c r="P867" i="59" s="1"/>
  <c r="P868" i="59" s="1"/>
  <c r="P869" i="59" s="1"/>
  <c r="P870" i="59" s="1"/>
  <c r="P871" i="59" s="1"/>
  <c r="P872" i="59" s="1"/>
  <c r="P873" i="59" s="1"/>
  <c r="P874" i="59" s="1"/>
  <c r="P875" i="59" s="1"/>
  <c r="P876" i="59" s="1"/>
  <c r="P877" i="59" s="1"/>
  <c r="P878" i="59" s="1"/>
  <c r="P879" i="59" s="1"/>
  <c r="P880" i="59" s="1"/>
  <c r="P881" i="59" s="1"/>
  <c r="P882" i="59" s="1"/>
  <c r="P883" i="59" s="1"/>
  <c r="P884" i="59" s="1"/>
  <c r="P885" i="59" s="1"/>
  <c r="P886" i="59" s="1"/>
  <c r="P887" i="59" s="1"/>
  <c r="P888" i="59" s="1"/>
  <c r="P889" i="59" s="1"/>
  <c r="P890" i="59" s="1"/>
  <c r="P891" i="59" s="1"/>
  <c r="P892" i="59" s="1"/>
  <c r="P893" i="59" s="1"/>
  <c r="P894" i="59" s="1"/>
  <c r="P895" i="59" s="1"/>
  <c r="P896" i="59" s="1"/>
  <c r="P897" i="59" s="1"/>
  <c r="P898" i="59" s="1"/>
  <c r="P899" i="59" s="1"/>
  <c r="P900" i="59" s="1"/>
  <c r="P901" i="59" s="1"/>
  <c r="P902" i="59" s="1"/>
  <c r="P903" i="59" s="1"/>
  <c r="P904" i="59" s="1"/>
  <c r="P905" i="59" s="1"/>
  <c r="P906" i="59" s="1"/>
  <c r="P907" i="59" s="1"/>
  <c r="P908" i="59" s="1"/>
  <c r="P909" i="59" s="1"/>
  <c r="P910" i="59" s="1"/>
  <c r="P911" i="59" s="1"/>
  <c r="P912" i="59" s="1"/>
  <c r="P913" i="59" s="1"/>
  <c r="P914" i="59" s="1"/>
  <c r="P915" i="59" s="1"/>
  <c r="P916" i="59" s="1"/>
  <c r="P917" i="59" s="1"/>
  <c r="P918" i="59" s="1"/>
  <c r="P919" i="59" s="1"/>
  <c r="P920" i="59" s="1"/>
  <c r="P921" i="59" s="1"/>
  <c r="P922" i="59" s="1"/>
  <c r="P923" i="59" s="1"/>
  <c r="P924" i="59" s="1"/>
  <c r="P925" i="59" s="1"/>
  <c r="P926" i="59" s="1"/>
  <c r="P927" i="59" s="1"/>
  <c r="P928" i="59" s="1"/>
  <c r="P929" i="59" s="1"/>
  <c r="P930" i="59" s="1"/>
  <c r="P931" i="59" s="1"/>
  <c r="P932" i="59" s="1"/>
  <c r="P933" i="59" s="1"/>
  <c r="P934" i="59" s="1"/>
  <c r="P935" i="59" s="1"/>
  <c r="P936" i="59" s="1"/>
  <c r="P937" i="59" s="1"/>
  <c r="P938" i="59" s="1"/>
  <c r="P939" i="59" s="1"/>
  <c r="P940" i="59" s="1"/>
  <c r="P941" i="59" s="1"/>
  <c r="P942" i="59" s="1"/>
  <c r="P943" i="59" s="1"/>
  <c r="P944" i="59" s="1"/>
  <c r="P945" i="59" s="1"/>
  <c r="P946" i="59" s="1"/>
  <c r="P947" i="59" s="1"/>
  <c r="P948" i="59" s="1"/>
  <c r="P949" i="59" s="1"/>
  <c r="P950" i="59" s="1"/>
  <c r="P951" i="59" s="1"/>
  <c r="P952" i="59" s="1"/>
  <c r="P953" i="59" s="1"/>
  <c r="P954" i="59" s="1"/>
  <c r="P955" i="59" s="1"/>
  <c r="P956" i="59" s="1"/>
  <c r="P957" i="59" s="1"/>
  <c r="P958" i="59" s="1"/>
  <c r="P959" i="59" s="1"/>
  <c r="P960" i="59" s="1"/>
  <c r="P961" i="59" s="1"/>
  <c r="P962" i="59" s="1"/>
  <c r="P963" i="59" s="1"/>
  <c r="P964" i="59" s="1"/>
  <c r="P965" i="59" s="1"/>
  <c r="P966" i="59" s="1"/>
  <c r="P967" i="59" s="1"/>
  <c r="P968" i="59" s="1"/>
  <c r="P969" i="59" s="1"/>
  <c r="P970" i="59" s="1"/>
  <c r="P971" i="59" s="1"/>
  <c r="P972" i="59" s="1"/>
  <c r="P973" i="59" s="1"/>
  <c r="P974" i="59" s="1"/>
  <c r="P975" i="59" s="1"/>
  <c r="P976" i="59" s="1"/>
  <c r="P977" i="59" s="1"/>
  <c r="P978" i="59" s="1"/>
  <c r="P979" i="59" s="1"/>
  <c r="P980" i="59" s="1"/>
  <c r="P981" i="59" s="1"/>
  <c r="P982" i="59" s="1"/>
  <c r="P983" i="59" s="1"/>
  <c r="P984" i="59" s="1"/>
  <c r="P985" i="59" s="1"/>
  <c r="P986" i="59" s="1"/>
  <c r="P987" i="59" s="1"/>
  <c r="P988" i="59" s="1"/>
  <c r="P989" i="59" s="1"/>
  <c r="P990" i="59" s="1"/>
  <c r="P991" i="59" s="1"/>
  <c r="P992" i="59" s="1"/>
  <c r="P993" i="59" s="1"/>
  <c r="P994" i="59" s="1"/>
  <c r="P995" i="59" s="1"/>
  <c r="P996" i="59" s="1"/>
  <c r="P997" i="59" s="1"/>
  <c r="P998" i="59" s="1"/>
  <c r="P999" i="59" s="1"/>
  <c r="P1000" i="59" s="1"/>
  <c r="P1001" i="59" s="1"/>
  <c r="P1002" i="59" s="1"/>
  <c r="P1003" i="59" s="1"/>
  <c r="P1004" i="59" s="1"/>
  <c r="P1005" i="59" s="1"/>
  <c r="P1006" i="59" s="1"/>
  <c r="P1007" i="59" s="1"/>
  <c r="P1008" i="59" s="1"/>
  <c r="P1009" i="59" s="1"/>
  <c r="P1010" i="59" s="1"/>
  <c r="P1011" i="59" s="1"/>
  <c r="P1012" i="59" s="1"/>
  <c r="P1013" i="59" s="1"/>
  <c r="P1014" i="59" s="1"/>
  <c r="P1015" i="59" s="1"/>
  <c r="P1016" i="59" s="1"/>
  <c r="P1017" i="59" s="1"/>
  <c r="P1018" i="59" s="1"/>
  <c r="P1019" i="59" s="1"/>
  <c r="P1020" i="59" s="1"/>
  <c r="P1021" i="59" s="1"/>
  <c r="P1022" i="59" s="1"/>
  <c r="P1023" i="59" s="1"/>
  <c r="P1024" i="59" s="1"/>
  <c r="P1025" i="59" s="1"/>
  <c r="P1026" i="59" s="1"/>
  <c r="P1027" i="59" s="1"/>
  <c r="P1028" i="59" s="1"/>
  <c r="P1029" i="59" s="1"/>
  <c r="P1030" i="59" s="1"/>
  <c r="P1031" i="59" s="1"/>
  <c r="P1032" i="59" s="1"/>
  <c r="P1033" i="59" s="1"/>
  <c r="P1034" i="59" s="1"/>
  <c r="P1035" i="59" s="1"/>
  <c r="P1036" i="59" s="1"/>
  <c r="P1037" i="59" s="1"/>
  <c r="P1038" i="59" s="1"/>
  <c r="P1039" i="59" s="1"/>
  <c r="P1040" i="59" s="1"/>
  <c r="P1041" i="59" s="1"/>
  <c r="P1042" i="59" s="1"/>
  <c r="P1043" i="59" s="1"/>
  <c r="P1044" i="59" s="1"/>
  <c r="P1045" i="59" s="1"/>
  <c r="P1046" i="59" s="1"/>
  <c r="P1047" i="59" s="1"/>
  <c r="P1048" i="59" s="1"/>
  <c r="P1049" i="59" s="1"/>
  <c r="P1050" i="59" s="1"/>
  <c r="P1051" i="59" s="1"/>
  <c r="P1052" i="59" s="1"/>
  <c r="P1053" i="59" s="1"/>
  <c r="P1054" i="59" s="1"/>
  <c r="P1055" i="59" s="1"/>
  <c r="P1056" i="59" s="1"/>
  <c r="N4" i="59"/>
  <c r="O4" i="59"/>
  <c r="N5" i="59"/>
  <c r="O5" i="59"/>
  <c r="N6" i="59"/>
  <c r="O6" i="59" s="1"/>
  <c r="A30" i="59"/>
  <c r="A31" i="59" s="1"/>
  <c r="A32" i="59" s="1"/>
  <c r="A33" i="59" s="1"/>
  <c r="A34" i="59" s="1"/>
  <c r="A35" i="59" s="1"/>
  <c r="A36" i="59" s="1"/>
  <c r="A37" i="59" s="1"/>
  <c r="A38" i="59" s="1"/>
  <c r="A39" i="59" s="1"/>
  <c r="A40" i="59" s="1"/>
  <c r="A41" i="59" s="1"/>
  <c r="A42" i="59" s="1"/>
  <c r="A43" i="59" s="1"/>
  <c r="A44" i="59" s="1"/>
  <c r="A45" i="59" s="1"/>
  <c r="A46" i="59" s="1"/>
  <c r="A47" i="59" s="1"/>
  <c r="A48" i="59" s="1"/>
  <c r="A49" i="59" s="1"/>
  <c r="A50" i="59" s="1"/>
  <c r="A51" i="59" s="1"/>
  <c r="A52" i="59" s="1"/>
  <c r="A53" i="59" s="1"/>
  <c r="A54" i="59" s="1"/>
  <c r="A55" i="59" s="1"/>
  <c r="A56" i="59" s="1"/>
  <c r="A57" i="59" s="1"/>
  <c r="A58" i="59" s="1"/>
  <c r="A59" i="59" s="1"/>
  <c r="A60" i="59" s="1"/>
  <c r="A61" i="59" s="1"/>
  <c r="A62" i="59" s="1"/>
  <c r="A63" i="59" s="1"/>
  <c r="A64" i="59" s="1"/>
  <c r="A65" i="59" s="1"/>
  <c r="A66" i="59" s="1"/>
  <c r="A67" i="59" s="1"/>
  <c r="A68" i="59" s="1"/>
  <c r="A69" i="59" s="1"/>
  <c r="A70" i="59" s="1"/>
  <c r="A71" i="59" s="1"/>
  <c r="A72" i="59" s="1"/>
  <c r="A73" i="59" s="1"/>
  <c r="A74" i="59" s="1"/>
  <c r="A75" i="59" s="1"/>
  <c r="A76" i="59" s="1"/>
  <c r="A77" i="59" s="1"/>
  <c r="A78" i="59" s="1"/>
  <c r="A79" i="59" s="1"/>
  <c r="A80" i="59" s="1"/>
  <c r="A81" i="59" s="1"/>
  <c r="A82" i="59" s="1"/>
  <c r="A83" i="59" s="1"/>
  <c r="A84" i="59" s="1"/>
  <c r="A85" i="59" s="1"/>
  <c r="A86" i="59" s="1"/>
  <c r="A87" i="59" s="1"/>
  <c r="A88" i="59" s="1"/>
  <c r="A89" i="59" s="1"/>
  <c r="A90" i="59" s="1"/>
  <c r="A91" i="59" s="1"/>
  <c r="A92" i="59" s="1"/>
  <c r="A93" i="59" s="1"/>
  <c r="A94" i="59" s="1"/>
  <c r="A95" i="59" s="1"/>
  <c r="A96" i="59" s="1"/>
  <c r="A97" i="59" s="1"/>
  <c r="A98" i="59" s="1"/>
  <c r="A99" i="59" s="1"/>
  <c r="A100" i="59" s="1"/>
  <c r="A101" i="59" s="1"/>
  <c r="A102" i="59" s="1"/>
  <c r="A103" i="59" s="1"/>
  <c r="A104" i="59" s="1"/>
  <c r="A105" i="59" s="1"/>
  <c r="A106" i="59" s="1"/>
  <c r="A107" i="59" s="1"/>
  <c r="A108" i="59" s="1"/>
  <c r="A109" i="59" s="1"/>
  <c r="A110" i="59" s="1"/>
  <c r="A111" i="59" s="1"/>
  <c r="A112" i="59" s="1"/>
  <c r="A113" i="59" s="1"/>
  <c r="A114" i="59" s="1"/>
  <c r="A115" i="59" s="1"/>
  <c r="A116" i="59" s="1"/>
  <c r="A117" i="59" s="1"/>
  <c r="A118" i="59" s="1"/>
  <c r="A119" i="59" s="1"/>
  <c r="A120" i="59" s="1"/>
  <c r="A121" i="59" s="1"/>
  <c r="A122" i="59" s="1"/>
  <c r="A123" i="59" s="1"/>
  <c r="A124" i="59" s="1"/>
  <c r="A125" i="59" s="1"/>
  <c r="A126" i="59" s="1"/>
  <c r="A127" i="59" s="1"/>
  <c r="A128" i="59" s="1"/>
  <c r="A129" i="59" s="1"/>
  <c r="A130" i="59" s="1"/>
  <c r="A131" i="59" s="1"/>
  <c r="A132" i="59" s="1"/>
  <c r="A133" i="59" s="1"/>
  <c r="A134" i="59" s="1"/>
  <c r="A135" i="59" s="1"/>
  <c r="A136" i="59" s="1"/>
  <c r="A137" i="59" s="1"/>
  <c r="A138" i="59" s="1"/>
  <c r="A139" i="59" s="1"/>
  <c r="A140" i="59" s="1"/>
  <c r="A141" i="59" s="1"/>
  <c r="A142" i="59" s="1"/>
  <c r="A143" i="59" s="1"/>
  <c r="A144" i="59" s="1"/>
  <c r="A145" i="59" s="1"/>
  <c r="A146" i="59" s="1"/>
  <c r="A147" i="59" s="1"/>
  <c r="A148" i="59" s="1"/>
  <c r="A149" i="59" s="1"/>
  <c r="A150" i="59" s="1"/>
  <c r="A151" i="59" s="1"/>
  <c r="A152" i="59" s="1"/>
  <c r="A153" i="59" s="1"/>
  <c r="A154" i="59" s="1"/>
  <c r="A155" i="59" s="1"/>
  <c r="A156" i="59" s="1"/>
  <c r="A157" i="59" s="1"/>
  <c r="A158" i="59" s="1"/>
  <c r="A159" i="59" s="1"/>
  <c r="A160" i="59" s="1"/>
  <c r="A161" i="59" s="1"/>
  <c r="A162" i="59" s="1"/>
  <c r="A163" i="59" s="1"/>
  <c r="A164" i="59" s="1"/>
  <c r="A165" i="59" s="1"/>
  <c r="A166" i="59" s="1"/>
  <c r="A167" i="59" s="1"/>
  <c r="A168" i="59" s="1"/>
  <c r="A169" i="59" s="1"/>
  <c r="A170" i="59" s="1"/>
  <c r="A171" i="59" s="1"/>
  <c r="A172" i="59" s="1"/>
  <c r="A173" i="59" s="1"/>
  <c r="A174" i="59" s="1"/>
  <c r="A175" i="59" s="1"/>
  <c r="A176" i="59" s="1"/>
  <c r="A177" i="59" s="1"/>
  <c r="A178" i="59" s="1"/>
  <c r="A179" i="59" s="1"/>
  <c r="A180" i="59" s="1"/>
  <c r="A181" i="59" s="1"/>
  <c r="A182" i="59" s="1"/>
  <c r="A183" i="59" s="1"/>
  <c r="A184" i="59" s="1"/>
  <c r="A185" i="59" s="1"/>
  <c r="A186" i="59" s="1"/>
  <c r="A187" i="59" s="1"/>
  <c r="A188" i="59" s="1"/>
  <c r="A189" i="59" s="1"/>
  <c r="A190" i="59" s="1"/>
  <c r="A191" i="59" s="1"/>
  <c r="A192" i="59" s="1"/>
  <c r="A193" i="59" s="1"/>
  <c r="A194" i="59" s="1"/>
  <c r="A195" i="59" s="1"/>
  <c r="A196" i="59" s="1"/>
  <c r="A197" i="59" s="1"/>
  <c r="A198" i="59" s="1"/>
  <c r="A199" i="59" s="1"/>
  <c r="A200" i="59" s="1"/>
  <c r="A201" i="59" s="1"/>
  <c r="A202" i="59" s="1"/>
  <c r="A203" i="59" s="1"/>
  <c r="A204" i="59" s="1"/>
  <c r="A205" i="59" s="1"/>
  <c r="A206" i="59" s="1"/>
  <c r="A207" i="59" s="1"/>
  <c r="A208" i="59" s="1"/>
  <c r="A209" i="59" s="1"/>
  <c r="A210" i="59" s="1"/>
  <c r="A211" i="59" s="1"/>
  <c r="A212" i="59" s="1"/>
  <c r="A213" i="59" s="1"/>
  <c r="A214" i="59" s="1"/>
  <c r="A215" i="59" s="1"/>
  <c r="A216" i="59" s="1"/>
  <c r="A217" i="59" s="1"/>
  <c r="A218" i="59" s="1"/>
  <c r="A219" i="59" s="1"/>
  <c r="A220" i="59" s="1"/>
  <c r="A221" i="59" s="1"/>
  <c r="A222" i="59" s="1"/>
  <c r="A223" i="59" s="1"/>
  <c r="A224" i="59" s="1"/>
  <c r="A225" i="59" s="1"/>
  <c r="A226" i="59" s="1"/>
  <c r="A227" i="59" s="1"/>
  <c r="A228" i="59" s="1"/>
  <c r="A229" i="59" s="1"/>
  <c r="A230" i="59" s="1"/>
  <c r="A231" i="59" s="1"/>
  <c r="A232" i="59" s="1"/>
  <c r="A233" i="59" s="1"/>
  <c r="A234" i="59" s="1"/>
  <c r="A235" i="59" s="1"/>
  <c r="A236" i="59" s="1"/>
  <c r="A237" i="59" s="1"/>
  <c r="A238" i="59" s="1"/>
  <c r="A239" i="59" s="1"/>
  <c r="A240" i="59" s="1"/>
  <c r="A241" i="59" s="1"/>
  <c r="A242" i="59" s="1"/>
  <c r="A243" i="59" s="1"/>
  <c r="A244" i="59" s="1"/>
  <c r="A245" i="59" s="1"/>
  <c r="A246" i="59" s="1"/>
  <c r="A247" i="59" s="1"/>
  <c r="A248" i="59" s="1"/>
  <c r="A249" i="59" s="1"/>
  <c r="A250" i="59" s="1"/>
  <c r="A251" i="59" s="1"/>
  <c r="A252" i="59" s="1"/>
  <c r="A253" i="59" s="1"/>
  <c r="A254" i="59" s="1"/>
  <c r="A255" i="59" s="1"/>
  <c r="A256" i="59" s="1"/>
  <c r="A257" i="59" s="1"/>
  <c r="A258" i="59" s="1"/>
  <c r="A259" i="59" s="1"/>
  <c r="A260" i="59" s="1"/>
  <c r="A261" i="59" s="1"/>
  <c r="A262" i="59" s="1"/>
  <c r="A263" i="59" s="1"/>
  <c r="A264" i="59" s="1"/>
  <c r="A265" i="59" s="1"/>
  <c r="A266" i="59" s="1"/>
  <c r="A267" i="59" s="1"/>
  <c r="A268" i="59" s="1"/>
  <c r="A269" i="59" s="1"/>
  <c r="A270" i="59" s="1"/>
  <c r="A271" i="59" s="1"/>
  <c r="A272" i="59" s="1"/>
  <c r="A273" i="59" s="1"/>
  <c r="A274" i="59" s="1"/>
  <c r="A275" i="59" s="1"/>
  <c r="A276" i="59" s="1"/>
  <c r="A277" i="59" s="1"/>
  <c r="A278" i="59" s="1"/>
  <c r="A279" i="59" s="1"/>
  <c r="A280" i="59" s="1"/>
  <c r="A281" i="59" s="1"/>
  <c r="A282" i="59" s="1"/>
  <c r="A283" i="59" s="1"/>
  <c r="A284" i="59" s="1"/>
  <c r="A285" i="59" s="1"/>
  <c r="A286" i="59" s="1"/>
  <c r="A287" i="59" s="1"/>
  <c r="A288" i="59" s="1"/>
  <c r="A289" i="59" s="1"/>
  <c r="A290" i="59" s="1"/>
  <c r="A291" i="59" s="1"/>
  <c r="A292" i="59" s="1"/>
  <c r="A293" i="59" s="1"/>
  <c r="A294" i="59" s="1"/>
  <c r="A295" i="59" s="1"/>
  <c r="A296" i="59" s="1"/>
  <c r="A297" i="59" s="1"/>
  <c r="A298" i="59" s="1"/>
  <c r="A299" i="59" s="1"/>
  <c r="A300" i="59" s="1"/>
  <c r="A301" i="59" s="1"/>
  <c r="A302" i="59" s="1"/>
  <c r="A303" i="59" s="1"/>
  <c r="A304" i="59" s="1"/>
  <c r="A305" i="59" s="1"/>
  <c r="A306" i="59" s="1"/>
  <c r="A307" i="59" s="1"/>
  <c r="A308" i="59" s="1"/>
  <c r="A309" i="59" s="1"/>
  <c r="A310" i="59" s="1"/>
  <c r="A311" i="59" s="1"/>
  <c r="A312" i="59" s="1"/>
  <c r="A313" i="59" s="1"/>
  <c r="A314" i="59" s="1"/>
  <c r="A315" i="59" s="1"/>
  <c r="A316" i="59" s="1"/>
  <c r="A317" i="59" s="1"/>
  <c r="A318" i="59" s="1"/>
  <c r="A319" i="59" s="1"/>
  <c r="A320" i="59" s="1"/>
  <c r="A321" i="59" s="1"/>
  <c r="A322" i="59" s="1"/>
  <c r="A323" i="59" s="1"/>
  <c r="A324" i="59" s="1"/>
  <c r="A325" i="59" s="1"/>
  <c r="A326" i="59" s="1"/>
  <c r="A327" i="59" s="1"/>
  <c r="A328" i="59" s="1"/>
  <c r="A329" i="59" s="1"/>
  <c r="A330" i="59" s="1"/>
  <c r="A331" i="59" s="1"/>
  <c r="A332" i="59" s="1"/>
  <c r="A333" i="59" s="1"/>
  <c r="A334" i="59" s="1"/>
  <c r="A335" i="59" s="1"/>
  <c r="A336" i="59" s="1"/>
  <c r="A337" i="59" s="1"/>
  <c r="A338" i="59" s="1"/>
  <c r="A339" i="59" s="1"/>
  <c r="A340" i="59" s="1"/>
  <c r="A341" i="59" s="1"/>
  <c r="A342" i="59" s="1"/>
  <c r="A343" i="59" s="1"/>
  <c r="A344" i="59" s="1"/>
  <c r="A345" i="59" s="1"/>
  <c r="A346" i="59" s="1"/>
  <c r="A347" i="59" s="1"/>
  <c r="A348" i="59" s="1"/>
  <c r="A349" i="59" s="1"/>
  <c r="A350" i="59" s="1"/>
  <c r="A351" i="59" s="1"/>
  <c r="A352" i="59" s="1"/>
  <c r="A353" i="59" s="1"/>
  <c r="A354" i="59" s="1"/>
  <c r="A355" i="59" s="1"/>
  <c r="A356" i="59" s="1"/>
  <c r="A357" i="59" s="1"/>
  <c r="A358" i="59" s="1"/>
  <c r="A359" i="59" s="1"/>
  <c r="A360" i="59" s="1"/>
  <c r="A361" i="59" s="1"/>
  <c r="A362" i="59" s="1"/>
  <c r="A363" i="59" s="1"/>
  <c r="A364" i="59" s="1"/>
  <c r="A365" i="59" s="1"/>
  <c r="A366" i="59" s="1"/>
  <c r="A367" i="59" s="1"/>
  <c r="A368" i="59" s="1"/>
  <c r="A369" i="59" s="1"/>
  <c r="A370" i="59" s="1"/>
  <c r="A371" i="59" s="1"/>
  <c r="A372" i="59" s="1"/>
  <c r="A373" i="59" s="1"/>
  <c r="A374" i="59" s="1"/>
  <c r="A375" i="59" s="1"/>
  <c r="A376" i="59" s="1"/>
  <c r="A377" i="59" s="1"/>
  <c r="A378" i="59" s="1"/>
  <c r="A379" i="59" s="1"/>
  <c r="A380" i="59" s="1"/>
  <c r="A381" i="59" s="1"/>
  <c r="A382" i="59" s="1"/>
  <c r="A383" i="59" s="1"/>
  <c r="A384" i="59" s="1"/>
  <c r="A385" i="59" s="1"/>
  <c r="A386" i="59" s="1"/>
  <c r="A387" i="59" s="1"/>
  <c r="A388" i="59" s="1"/>
  <c r="A389" i="59" s="1"/>
  <c r="A390" i="59" s="1"/>
  <c r="A391" i="59" s="1"/>
  <c r="A392" i="59" s="1"/>
  <c r="A393" i="59" s="1"/>
  <c r="A394" i="59" s="1"/>
  <c r="A395" i="59" s="1"/>
  <c r="A396" i="59" s="1"/>
  <c r="A397" i="59" s="1"/>
  <c r="A398" i="59" s="1"/>
  <c r="A399" i="59" s="1"/>
  <c r="A400" i="59" s="1"/>
  <c r="A401" i="59" s="1"/>
  <c r="A402" i="59" s="1"/>
  <c r="A403" i="59" s="1"/>
  <c r="A404" i="59" s="1"/>
  <c r="A405" i="59" s="1"/>
  <c r="A406" i="59" s="1"/>
  <c r="A407" i="59" s="1"/>
  <c r="A408" i="59" s="1"/>
  <c r="A409" i="59" s="1"/>
  <c r="A410" i="59" s="1"/>
  <c r="A411" i="59" s="1"/>
  <c r="A412" i="59" s="1"/>
  <c r="A413" i="59" s="1"/>
  <c r="A414" i="59" s="1"/>
  <c r="A415" i="59" s="1"/>
  <c r="A416" i="59" s="1"/>
  <c r="A417" i="59" s="1"/>
  <c r="A418" i="59" s="1"/>
  <c r="A419" i="59" s="1"/>
  <c r="A420" i="59" s="1"/>
  <c r="A421" i="59" s="1"/>
  <c r="A422" i="59" s="1"/>
  <c r="A423" i="59" s="1"/>
  <c r="A424" i="59" s="1"/>
  <c r="A425" i="59" s="1"/>
  <c r="A426" i="59" s="1"/>
  <c r="A427" i="59" s="1"/>
  <c r="A428" i="59" s="1"/>
  <c r="A429" i="59" s="1"/>
  <c r="A430" i="59" s="1"/>
  <c r="A431" i="59" s="1"/>
  <c r="A432" i="59" s="1"/>
  <c r="A433" i="59" s="1"/>
  <c r="A434" i="59" s="1"/>
  <c r="A435" i="59" s="1"/>
  <c r="A436" i="59" s="1"/>
  <c r="A437" i="59" s="1"/>
  <c r="A438" i="59" s="1"/>
  <c r="A439" i="59" s="1"/>
  <c r="A440" i="59" s="1"/>
  <c r="A441" i="59" s="1"/>
  <c r="A442" i="59" s="1"/>
  <c r="A443" i="59" s="1"/>
  <c r="A444" i="59" s="1"/>
  <c r="A445" i="59" s="1"/>
  <c r="A446" i="59" s="1"/>
  <c r="A447" i="59" s="1"/>
  <c r="A448" i="59" s="1"/>
  <c r="A449" i="59" s="1"/>
  <c r="A450" i="59" s="1"/>
  <c r="A451" i="59" s="1"/>
  <c r="A452" i="59" s="1"/>
  <c r="A453" i="59" s="1"/>
  <c r="A454" i="59" s="1"/>
  <c r="A455" i="59" s="1"/>
  <c r="A456" i="59" s="1"/>
  <c r="A457" i="59" s="1"/>
  <c r="A458" i="59" s="1"/>
  <c r="A459" i="59" s="1"/>
  <c r="A460" i="59" s="1"/>
  <c r="A461" i="59" s="1"/>
  <c r="A462" i="59" s="1"/>
  <c r="A463" i="59" s="1"/>
  <c r="A464" i="59" s="1"/>
  <c r="A465" i="59" s="1"/>
  <c r="A466" i="59" s="1"/>
  <c r="A467" i="59" s="1"/>
  <c r="A468" i="59" s="1"/>
  <c r="A469" i="59" s="1"/>
  <c r="A470" i="59" s="1"/>
  <c r="A471" i="59" s="1"/>
  <c r="A472" i="59" s="1"/>
  <c r="A473" i="59" s="1"/>
  <c r="A474" i="59" s="1"/>
  <c r="A475" i="59" s="1"/>
  <c r="A476" i="59" s="1"/>
  <c r="A477" i="59" s="1"/>
  <c r="A478" i="59" s="1"/>
  <c r="A479" i="59" s="1"/>
  <c r="A480" i="59" s="1"/>
  <c r="A481" i="59" s="1"/>
  <c r="A482" i="59" s="1"/>
  <c r="A483" i="59" s="1"/>
  <c r="A484" i="59" s="1"/>
  <c r="A485" i="59" s="1"/>
  <c r="A486" i="59" s="1"/>
  <c r="A487" i="59" s="1"/>
  <c r="A488" i="59" s="1"/>
  <c r="A489" i="59" s="1"/>
  <c r="A490" i="59" s="1"/>
  <c r="A491" i="59" s="1"/>
  <c r="A492" i="59" s="1"/>
  <c r="A493" i="59" s="1"/>
  <c r="A494" i="59" s="1"/>
  <c r="A495" i="59" s="1"/>
  <c r="A496" i="59" s="1"/>
  <c r="A497" i="59" s="1"/>
  <c r="A498" i="59" s="1"/>
  <c r="A499" i="59" s="1"/>
  <c r="A500" i="59" s="1"/>
  <c r="A501" i="59" s="1"/>
  <c r="A502" i="59" s="1"/>
  <c r="A503" i="59" s="1"/>
  <c r="A504" i="59" s="1"/>
  <c r="A505" i="59" s="1"/>
  <c r="A506" i="59" s="1"/>
  <c r="A507" i="59" s="1"/>
  <c r="A508" i="59" s="1"/>
  <c r="A509" i="59" s="1"/>
  <c r="A510" i="59" s="1"/>
  <c r="A511" i="59" s="1"/>
  <c r="A512" i="59" s="1"/>
  <c r="A513" i="59" s="1"/>
  <c r="A514" i="59" s="1"/>
  <c r="A515" i="59" s="1"/>
  <c r="A516" i="59" s="1"/>
  <c r="A517" i="59" s="1"/>
  <c r="A518" i="59" s="1"/>
  <c r="A519" i="59" s="1"/>
  <c r="A520" i="59" s="1"/>
  <c r="A521" i="59" s="1"/>
  <c r="A522" i="59" s="1"/>
  <c r="A523" i="59" s="1"/>
  <c r="A524" i="59" s="1"/>
  <c r="A525" i="59" s="1"/>
  <c r="A526" i="59" s="1"/>
  <c r="A527" i="59" s="1"/>
  <c r="A528" i="59" s="1"/>
  <c r="A529" i="59" s="1"/>
  <c r="A530" i="59" s="1"/>
  <c r="A531" i="59" s="1"/>
  <c r="A532" i="59" s="1"/>
  <c r="A533" i="59" s="1"/>
  <c r="A534" i="59" s="1"/>
  <c r="A535" i="59" s="1"/>
  <c r="A536" i="59" s="1"/>
  <c r="A537" i="59" s="1"/>
  <c r="A538" i="59" s="1"/>
  <c r="A539" i="59" s="1"/>
  <c r="A540" i="59" s="1"/>
  <c r="A541" i="59" s="1"/>
  <c r="A542" i="59" s="1"/>
  <c r="A543" i="59" s="1"/>
  <c r="A544" i="59" s="1"/>
  <c r="A545" i="59" s="1"/>
  <c r="A546" i="59" s="1"/>
  <c r="A547" i="59" s="1"/>
  <c r="A548" i="59" s="1"/>
  <c r="A549" i="59" s="1"/>
  <c r="A550" i="59" s="1"/>
  <c r="A551" i="59" s="1"/>
  <c r="A552" i="59" s="1"/>
  <c r="A553" i="59" s="1"/>
  <c r="A554" i="59" s="1"/>
  <c r="A555" i="59" s="1"/>
  <c r="A556" i="59" s="1"/>
  <c r="A557" i="59" s="1"/>
  <c r="A558" i="59" s="1"/>
  <c r="A559" i="59" s="1"/>
  <c r="A560" i="59" s="1"/>
  <c r="A561" i="59" s="1"/>
  <c r="A562" i="59" s="1"/>
  <c r="A563" i="59" s="1"/>
  <c r="A564" i="59" s="1"/>
  <c r="A565" i="59" s="1"/>
  <c r="A566" i="59" s="1"/>
  <c r="A567" i="59" s="1"/>
  <c r="A568" i="59" s="1"/>
  <c r="A569" i="59" s="1"/>
  <c r="A570" i="59" s="1"/>
  <c r="A571" i="59" s="1"/>
  <c r="A572" i="59" s="1"/>
  <c r="A573" i="59" s="1"/>
  <c r="A574" i="59" s="1"/>
  <c r="A575" i="59" s="1"/>
  <c r="A576" i="59" s="1"/>
  <c r="A577" i="59" s="1"/>
  <c r="A578" i="59" s="1"/>
  <c r="A579" i="59" s="1"/>
  <c r="A580" i="59" s="1"/>
  <c r="A581" i="59" s="1"/>
  <c r="A582" i="59" s="1"/>
  <c r="A583" i="59" s="1"/>
  <c r="A584" i="59" s="1"/>
  <c r="A585" i="59" s="1"/>
  <c r="A586" i="59" s="1"/>
  <c r="A587" i="59" s="1"/>
  <c r="A588" i="59" s="1"/>
  <c r="A589" i="59" s="1"/>
  <c r="A590" i="59" s="1"/>
  <c r="A591" i="59" s="1"/>
  <c r="A592" i="59" s="1"/>
  <c r="A593" i="59" s="1"/>
  <c r="A594" i="59" s="1"/>
  <c r="A595" i="59" s="1"/>
  <c r="A596" i="59" s="1"/>
  <c r="A597" i="59" s="1"/>
  <c r="A598" i="59" s="1"/>
  <c r="A599" i="59" s="1"/>
  <c r="A600" i="59" s="1"/>
  <c r="A601" i="59" s="1"/>
  <c r="A602" i="59" s="1"/>
  <c r="A603" i="59" s="1"/>
  <c r="A604" i="59" s="1"/>
  <c r="A605" i="59" s="1"/>
  <c r="A606" i="59" s="1"/>
  <c r="A607" i="59" s="1"/>
  <c r="A608" i="59" s="1"/>
  <c r="A609" i="59" s="1"/>
  <c r="A610" i="59" s="1"/>
  <c r="A611" i="59" s="1"/>
  <c r="A612" i="59" s="1"/>
  <c r="A613" i="59" s="1"/>
  <c r="A614" i="59" s="1"/>
  <c r="A615" i="59" s="1"/>
  <c r="A616" i="59" s="1"/>
  <c r="A617" i="59" s="1"/>
  <c r="A618" i="59" s="1"/>
  <c r="A619" i="59" s="1"/>
  <c r="A620" i="59" s="1"/>
  <c r="A621" i="59" s="1"/>
  <c r="A622" i="59" s="1"/>
  <c r="A623" i="59" s="1"/>
  <c r="A624" i="59" s="1"/>
  <c r="A625" i="59" s="1"/>
  <c r="A626" i="59" s="1"/>
  <c r="A627" i="59" s="1"/>
  <c r="A628" i="59" s="1"/>
  <c r="A629" i="59" s="1"/>
  <c r="A630" i="59" s="1"/>
  <c r="A631" i="59" s="1"/>
  <c r="A632" i="59" s="1"/>
  <c r="A633" i="59" s="1"/>
  <c r="A634" i="59" s="1"/>
  <c r="A635" i="59" s="1"/>
  <c r="A636" i="59" s="1"/>
  <c r="A637" i="59" s="1"/>
  <c r="A638" i="59" s="1"/>
  <c r="A639" i="59" s="1"/>
  <c r="A640" i="59" s="1"/>
  <c r="A641" i="59" s="1"/>
  <c r="A642" i="59" s="1"/>
  <c r="A643" i="59" s="1"/>
  <c r="A644" i="59" s="1"/>
  <c r="A645" i="59" s="1"/>
  <c r="A646" i="59" s="1"/>
  <c r="A647" i="59" s="1"/>
  <c r="A648" i="59" s="1"/>
  <c r="A649" i="59" s="1"/>
  <c r="A650" i="59" s="1"/>
  <c r="A651" i="59" s="1"/>
  <c r="A652" i="59" s="1"/>
  <c r="A653" i="59" s="1"/>
  <c r="A654" i="59" s="1"/>
  <c r="A655" i="59" s="1"/>
  <c r="A656" i="59" s="1"/>
  <c r="A657" i="59" s="1"/>
  <c r="A658" i="59" s="1"/>
  <c r="A659" i="59" s="1"/>
  <c r="A660" i="59" s="1"/>
  <c r="A661" i="59" s="1"/>
  <c r="A662" i="59" s="1"/>
  <c r="A663" i="59" s="1"/>
  <c r="A664" i="59" s="1"/>
  <c r="A665" i="59" s="1"/>
  <c r="A666" i="59" s="1"/>
  <c r="A667" i="59" s="1"/>
  <c r="A668" i="59" s="1"/>
  <c r="A669" i="59" s="1"/>
  <c r="A670" i="59" s="1"/>
  <c r="A671" i="59" s="1"/>
  <c r="A672" i="59" s="1"/>
  <c r="A673" i="59" s="1"/>
  <c r="A674" i="59" s="1"/>
  <c r="A675" i="59" s="1"/>
  <c r="A676" i="59" s="1"/>
  <c r="A677" i="59" s="1"/>
  <c r="A678" i="59" s="1"/>
  <c r="A679" i="59" s="1"/>
  <c r="A680" i="59" s="1"/>
  <c r="A681" i="59" s="1"/>
  <c r="A682" i="59" s="1"/>
  <c r="A683" i="59" s="1"/>
  <c r="A684" i="59" s="1"/>
  <c r="A685" i="59" s="1"/>
  <c r="A686" i="59" s="1"/>
  <c r="A687" i="59" s="1"/>
  <c r="A688" i="59" s="1"/>
  <c r="A689" i="59" s="1"/>
  <c r="A690" i="59" s="1"/>
  <c r="A691" i="59" s="1"/>
  <c r="A692" i="59" s="1"/>
  <c r="A693" i="59" s="1"/>
  <c r="A694" i="59" s="1"/>
  <c r="A695" i="59" s="1"/>
  <c r="A696" i="59" s="1"/>
  <c r="A697" i="59" s="1"/>
  <c r="A698" i="59" s="1"/>
  <c r="A699" i="59" s="1"/>
  <c r="A700" i="59" s="1"/>
  <c r="A701" i="59" s="1"/>
  <c r="A702" i="59" s="1"/>
  <c r="A703" i="59" s="1"/>
  <c r="A704" i="59" s="1"/>
  <c r="A705" i="59" s="1"/>
  <c r="A706" i="59" s="1"/>
  <c r="A707" i="59" s="1"/>
  <c r="A708" i="59" s="1"/>
  <c r="A709" i="59" s="1"/>
  <c r="A710" i="59" s="1"/>
  <c r="A711" i="59" s="1"/>
  <c r="A712" i="59" s="1"/>
  <c r="A713" i="59" s="1"/>
  <c r="A714" i="59" s="1"/>
  <c r="A715" i="59" s="1"/>
  <c r="A716" i="59" s="1"/>
  <c r="A717" i="59" s="1"/>
  <c r="A718" i="59" s="1"/>
  <c r="A719" i="59" s="1"/>
  <c r="A720" i="59" s="1"/>
  <c r="A721" i="59" s="1"/>
  <c r="A722" i="59" s="1"/>
  <c r="A723" i="59" s="1"/>
  <c r="A724" i="59" s="1"/>
  <c r="A725" i="59" s="1"/>
  <c r="A726" i="59" s="1"/>
  <c r="A727" i="59" s="1"/>
  <c r="A728" i="59" s="1"/>
  <c r="A729" i="59" s="1"/>
  <c r="A730" i="59" s="1"/>
  <c r="A731" i="59" s="1"/>
  <c r="A732" i="59" s="1"/>
  <c r="A733" i="59" s="1"/>
  <c r="A734" i="59" s="1"/>
  <c r="A735" i="59" s="1"/>
  <c r="A736" i="59" s="1"/>
  <c r="A737" i="59" s="1"/>
  <c r="A738" i="59" s="1"/>
  <c r="A739" i="59" s="1"/>
  <c r="A740" i="59" s="1"/>
  <c r="A741" i="59" s="1"/>
  <c r="A742" i="59" s="1"/>
  <c r="A743" i="59" s="1"/>
  <c r="A744" i="59" s="1"/>
  <c r="A745" i="59" s="1"/>
  <c r="A746" i="59" s="1"/>
  <c r="A747" i="59" s="1"/>
  <c r="A748" i="59" s="1"/>
  <c r="A749" i="59" s="1"/>
  <c r="A750" i="59" s="1"/>
  <c r="A751" i="59" s="1"/>
  <c r="A752" i="59" s="1"/>
  <c r="A753" i="59" s="1"/>
  <c r="A754" i="59" s="1"/>
  <c r="A755" i="59" s="1"/>
  <c r="A756" i="59" s="1"/>
  <c r="A757" i="59" s="1"/>
  <c r="A758" i="59" s="1"/>
  <c r="A759" i="59" s="1"/>
  <c r="A760" i="59" s="1"/>
  <c r="A761" i="59" s="1"/>
  <c r="A762" i="59" s="1"/>
  <c r="A763" i="59" s="1"/>
  <c r="A764" i="59" s="1"/>
  <c r="A765" i="59" s="1"/>
  <c r="A766" i="59" s="1"/>
  <c r="A767" i="59" s="1"/>
  <c r="A768" i="59" s="1"/>
  <c r="A769" i="59" s="1"/>
  <c r="A770" i="59" s="1"/>
  <c r="A771" i="59" s="1"/>
  <c r="A772" i="59" s="1"/>
  <c r="A773" i="59" s="1"/>
  <c r="A774" i="59" s="1"/>
  <c r="A775" i="59" s="1"/>
  <c r="A776" i="59" s="1"/>
  <c r="A777" i="59" s="1"/>
  <c r="A778" i="59" s="1"/>
  <c r="A779" i="59" s="1"/>
  <c r="A780" i="59" s="1"/>
  <c r="A781" i="59" s="1"/>
  <c r="A782" i="59" s="1"/>
  <c r="A783" i="59" s="1"/>
  <c r="A784" i="59" s="1"/>
  <c r="A785" i="59" s="1"/>
  <c r="A786" i="59" s="1"/>
  <c r="A787" i="59" s="1"/>
  <c r="A788" i="59" s="1"/>
  <c r="A789" i="59" s="1"/>
  <c r="A790" i="59" s="1"/>
  <c r="A791" i="59" s="1"/>
  <c r="A792" i="59" s="1"/>
  <c r="A793" i="59" s="1"/>
  <c r="A794" i="59" s="1"/>
  <c r="A795" i="59" s="1"/>
  <c r="A796" i="59" s="1"/>
  <c r="A797" i="59" s="1"/>
  <c r="A798" i="59" s="1"/>
  <c r="A799" i="59" s="1"/>
  <c r="A800" i="59" s="1"/>
  <c r="A801" i="59" s="1"/>
  <c r="A802" i="59" s="1"/>
  <c r="A803" i="59" s="1"/>
  <c r="A804" i="59" s="1"/>
  <c r="A805" i="59" s="1"/>
  <c r="A806" i="59" s="1"/>
  <c r="A807" i="59" s="1"/>
  <c r="A808" i="59" s="1"/>
  <c r="A809" i="59" s="1"/>
  <c r="A810" i="59" s="1"/>
  <c r="A811" i="59" s="1"/>
  <c r="A812" i="59" s="1"/>
  <c r="A813" i="59" s="1"/>
  <c r="A814" i="59" s="1"/>
  <c r="A815" i="59" s="1"/>
  <c r="A816" i="59" s="1"/>
  <c r="A817" i="59" s="1"/>
  <c r="A818" i="59" s="1"/>
  <c r="A819" i="59" s="1"/>
  <c r="A820" i="59" s="1"/>
  <c r="A821" i="59" s="1"/>
  <c r="A822" i="59" s="1"/>
  <c r="A823" i="59" s="1"/>
  <c r="A824" i="59" s="1"/>
  <c r="A825" i="59" s="1"/>
  <c r="A826" i="59" s="1"/>
  <c r="A827" i="59" s="1"/>
  <c r="A828" i="59" s="1"/>
  <c r="A829" i="59" s="1"/>
  <c r="A830" i="59" s="1"/>
  <c r="A831" i="59" s="1"/>
  <c r="A832" i="59" s="1"/>
  <c r="A833" i="59" s="1"/>
  <c r="A834" i="59" s="1"/>
  <c r="A835" i="59" s="1"/>
  <c r="A836" i="59" s="1"/>
  <c r="A837" i="59" s="1"/>
  <c r="A838" i="59" s="1"/>
  <c r="A839" i="59" s="1"/>
  <c r="A840" i="59" s="1"/>
  <c r="A841" i="59" s="1"/>
  <c r="A842" i="59" s="1"/>
  <c r="A843" i="59" s="1"/>
  <c r="A844" i="59" s="1"/>
  <c r="A845" i="59" s="1"/>
  <c r="A846" i="59" s="1"/>
  <c r="A847" i="59" s="1"/>
  <c r="A848" i="59" s="1"/>
  <c r="A849" i="59" s="1"/>
  <c r="A850" i="59" s="1"/>
  <c r="A851" i="59" s="1"/>
  <c r="A852" i="59" s="1"/>
  <c r="A853" i="59" s="1"/>
  <c r="A854" i="59" s="1"/>
  <c r="A855" i="59" s="1"/>
  <c r="A856" i="59" s="1"/>
  <c r="A857" i="59" s="1"/>
  <c r="A858" i="59" s="1"/>
  <c r="A859" i="59" s="1"/>
  <c r="A860" i="59" s="1"/>
  <c r="A861" i="59" s="1"/>
  <c r="A862" i="59" s="1"/>
  <c r="A863" i="59" s="1"/>
  <c r="A864" i="59" s="1"/>
  <c r="A865" i="59" s="1"/>
  <c r="A866" i="59" s="1"/>
  <c r="A867" i="59" s="1"/>
  <c r="A868" i="59" s="1"/>
  <c r="A869" i="59" s="1"/>
  <c r="A870" i="59" s="1"/>
  <c r="A871" i="59" s="1"/>
  <c r="A872" i="59" s="1"/>
  <c r="A873" i="59" s="1"/>
  <c r="A874" i="59" s="1"/>
  <c r="A875" i="59" s="1"/>
  <c r="A876" i="59" s="1"/>
  <c r="A877" i="59" s="1"/>
  <c r="A878" i="59" s="1"/>
  <c r="A879" i="59" s="1"/>
  <c r="A880" i="59" s="1"/>
  <c r="A881" i="59" s="1"/>
  <c r="A882" i="59" s="1"/>
  <c r="A883" i="59" s="1"/>
  <c r="A884" i="59" s="1"/>
  <c r="A885" i="59" s="1"/>
  <c r="A886" i="59" s="1"/>
  <c r="A887" i="59" s="1"/>
  <c r="A888" i="59" s="1"/>
  <c r="A889" i="59" s="1"/>
  <c r="A890" i="59" s="1"/>
  <c r="A891" i="59" s="1"/>
  <c r="A892" i="59" s="1"/>
  <c r="A893" i="59" s="1"/>
  <c r="A894" i="59" s="1"/>
  <c r="A895" i="59" s="1"/>
  <c r="A896" i="59" s="1"/>
  <c r="A897" i="59" s="1"/>
  <c r="A898" i="59" s="1"/>
  <c r="A899" i="59" s="1"/>
  <c r="A900" i="59" s="1"/>
  <c r="A901" i="59" s="1"/>
  <c r="A902" i="59" s="1"/>
  <c r="A903" i="59" s="1"/>
  <c r="A904" i="59" s="1"/>
  <c r="A905" i="59" s="1"/>
  <c r="A906" i="59" s="1"/>
  <c r="A907" i="59" s="1"/>
  <c r="A908" i="59" s="1"/>
  <c r="A909" i="59" s="1"/>
  <c r="A910" i="59" s="1"/>
  <c r="A911" i="59" s="1"/>
  <c r="A912" i="59" s="1"/>
  <c r="A913" i="59" s="1"/>
  <c r="A914" i="59" s="1"/>
  <c r="A915" i="59" s="1"/>
  <c r="A916" i="59" s="1"/>
  <c r="A917" i="59" s="1"/>
  <c r="A918" i="59" s="1"/>
  <c r="A919" i="59" s="1"/>
  <c r="A920" i="59" s="1"/>
  <c r="A921" i="59" s="1"/>
  <c r="A922" i="59" s="1"/>
  <c r="A923" i="59" s="1"/>
  <c r="A924" i="59" s="1"/>
  <c r="A925" i="59" s="1"/>
  <c r="A926" i="59" s="1"/>
  <c r="A927" i="59" s="1"/>
  <c r="A928" i="59" s="1"/>
  <c r="A929" i="59" s="1"/>
  <c r="A930" i="59" s="1"/>
  <c r="A931" i="59" s="1"/>
  <c r="A932" i="59" s="1"/>
  <c r="A933" i="59" s="1"/>
  <c r="A934" i="59" s="1"/>
  <c r="A935" i="59" s="1"/>
  <c r="A936" i="59" s="1"/>
  <c r="A937" i="59" s="1"/>
  <c r="A938" i="59" s="1"/>
  <c r="A939" i="59" s="1"/>
  <c r="A940" i="59" s="1"/>
  <c r="A941" i="59" s="1"/>
  <c r="A942" i="59" s="1"/>
  <c r="A943" i="59" s="1"/>
  <c r="A944" i="59" s="1"/>
  <c r="A945" i="59" s="1"/>
  <c r="A946" i="59" s="1"/>
  <c r="A947" i="59" s="1"/>
  <c r="A948" i="59" s="1"/>
  <c r="A949" i="59" s="1"/>
  <c r="A950" i="59" s="1"/>
  <c r="A951" i="59" s="1"/>
  <c r="A952" i="59" s="1"/>
  <c r="A953" i="59" s="1"/>
  <c r="A954" i="59" s="1"/>
  <c r="A955" i="59" s="1"/>
  <c r="A956" i="59" s="1"/>
  <c r="A957" i="59" s="1"/>
  <c r="A958" i="59" s="1"/>
  <c r="A959" i="59" s="1"/>
  <c r="A960" i="59" s="1"/>
  <c r="A961" i="59" s="1"/>
  <c r="A962" i="59" s="1"/>
  <c r="A963" i="59" s="1"/>
  <c r="A964" i="59" s="1"/>
  <c r="A965" i="59" s="1"/>
  <c r="A966" i="59" s="1"/>
  <c r="A967" i="59" s="1"/>
  <c r="A968" i="59" s="1"/>
  <c r="A969" i="59" s="1"/>
  <c r="A970" i="59" s="1"/>
  <c r="A971" i="59" s="1"/>
  <c r="A972" i="59" s="1"/>
  <c r="A973" i="59" s="1"/>
  <c r="A974" i="59" s="1"/>
  <c r="A975" i="59" s="1"/>
  <c r="A976" i="59" s="1"/>
  <c r="A977" i="59" s="1"/>
  <c r="A978" i="59" s="1"/>
  <c r="A979" i="59" s="1"/>
  <c r="A980" i="59" s="1"/>
  <c r="A981" i="59" s="1"/>
  <c r="A982" i="59" s="1"/>
  <c r="A983" i="59" s="1"/>
  <c r="A984" i="59" s="1"/>
  <c r="A985" i="59" s="1"/>
  <c r="A986" i="59" s="1"/>
  <c r="A987" i="59" s="1"/>
  <c r="A988" i="59" s="1"/>
  <c r="A989" i="59" s="1"/>
  <c r="A990" i="59" s="1"/>
  <c r="A991" i="59" s="1"/>
  <c r="A992" i="59" s="1"/>
  <c r="A993" i="59" s="1"/>
  <c r="A994" i="59" s="1"/>
  <c r="A995" i="59" s="1"/>
  <c r="A996" i="59" s="1"/>
  <c r="A997" i="59" s="1"/>
  <c r="A998" i="59" s="1"/>
  <c r="A999" i="59" s="1"/>
  <c r="A1000" i="59" s="1"/>
  <c r="A1001" i="59" s="1"/>
  <c r="A1002" i="59" s="1"/>
  <c r="A1003" i="59" s="1"/>
  <c r="A1004" i="59" s="1"/>
  <c r="A1005" i="59" s="1"/>
  <c r="A1006" i="59" s="1"/>
  <c r="A1007" i="59" s="1"/>
  <c r="A1008" i="59" s="1"/>
  <c r="A1009" i="59" s="1"/>
  <c r="A1010" i="59" s="1"/>
  <c r="A1011" i="59" s="1"/>
  <c r="A1012" i="59" s="1"/>
  <c r="A1013" i="59" s="1"/>
  <c r="A1014" i="59" s="1"/>
  <c r="A1015" i="59" s="1"/>
  <c r="A1016" i="59" s="1"/>
  <c r="A1017" i="59" s="1"/>
  <c r="A1018" i="59" s="1"/>
  <c r="A1019" i="59" s="1"/>
  <c r="A1020" i="59" s="1"/>
  <c r="A1021" i="59" s="1"/>
  <c r="A1022" i="59" s="1"/>
  <c r="A1023" i="59" s="1"/>
  <c r="A1024" i="59" s="1"/>
  <c r="A1025" i="59" s="1"/>
  <c r="A1026" i="59" s="1"/>
  <c r="A1027" i="59" s="1"/>
  <c r="A1028" i="59" s="1"/>
  <c r="A1029" i="59" s="1"/>
  <c r="A1030" i="59" s="1"/>
  <c r="A1031" i="59" s="1"/>
  <c r="A1032" i="59" s="1"/>
  <c r="A1033" i="59" s="1"/>
  <c r="A1034" i="59" s="1"/>
  <c r="A1035" i="59" s="1"/>
  <c r="A1036" i="59" s="1"/>
  <c r="A1037" i="59" s="1"/>
  <c r="A1038" i="59" s="1"/>
  <c r="A1039" i="59" s="1"/>
  <c r="A1040" i="59" s="1"/>
  <c r="A1041" i="59" s="1"/>
  <c r="A1042" i="59" s="1"/>
  <c r="A1043" i="59" s="1"/>
  <c r="A1044" i="59" s="1"/>
  <c r="A1045" i="59" s="1"/>
  <c r="A1046" i="59" s="1"/>
  <c r="A1047" i="59" s="1"/>
  <c r="A1048" i="59" s="1"/>
  <c r="A1049" i="59" s="1"/>
  <c r="A1050" i="59" s="1"/>
  <c r="A1051" i="59" s="1"/>
  <c r="A1052" i="59" s="1"/>
  <c r="A1053" i="59" s="1"/>
  <c r="A1054" i="59" s="1"/>
  <c r="A1055" i="59" s="1"/>
  <c r="A1056" i="59" s="1"/>
  <c r="A3" i="58"/>
  <c r="A4" i="58" s="1"/>
  <c r="A5" i="58" s="1"/>
  <c r="A6" i="58" s="1"/>
  <c r="A7" i="58" s="1"/>
  <c r="A8" i="58" s="1"/>
  <c r="A9" i="58" s="1"/>
  <c r="A10" i="58" s="1"/>
  <c r="A11" i="58" s="1"/>
  <c r="A12" i="58" s="1"/>
  <c r="A13" i="58" s="1"/>
  <c r="A14" i="58" s="1"/>
  <c r="A15" i="58" s="1"/>
  <c r="A16" i="58" s="1"/>
  <c r="A17" i="58" s="1"/>
  <c r="A18" i="58" s="1"/>
  <c r="A19" i="58" s="1"/>
  <c r="A20" i="58" s="1"/>
  <c r="A21" i="58" s="1"/>
  <c r="A22" i="58" s="1"/>
  <c r="A23" i="58" s="1"/>
  <c r="A24" i="58" s="1"/>
  <c r="A25" i="58" s="1"/>
  <c r="A26" i="58" s="1"/>
  <c r="A27" i="58" s="1"/>
  <c r="A28" i="58" s="1"/>
  <c r="A29" i="58" s="1"/>
  <c r="A30" i="58" s="1"/>
  <c r="A31" i="58" s="1"/>
  <c r="A32" i="58" s="1"/>
  <c r="A33" i="58" s="1"/>
  <c r="A34" i="58" s="1"/>
  <c r="A35" i="58" s="1"/>
  <c r="A36" i="58" s="1"/>
  <c r="A37" i="58" s="1"/>
  <c r="A38" i="58" s="1"/>
  <c r="A39" i="58" s="1"/>
  <c r="A40" i="58" s="1"/>
  <c r="A41" i="58" s="1"/>
  <c r="A42" i="58" s="1"/>
  <c r="A43" i="58" s="1"/>
  <c r="A44" i="58" s="1"/>
  <c r="A45" i="58" s="1"/>
  <c r="A46" i="58" s="1"/>
  <c r="N3" i="58"/>
  <c r="N4" i="58" s="1"/>
  <c r="N5" i="58" s="1"/>
  <c r="N6" i="58" s="1"/>
  <c r="N7" i="58" s="1"/>
  <c r="N8" i="58" s="1"/>
  <c r="N9" i="58" s="1"/>
  <c r="N10" i="58" s="1"/>
  <c r="N11" i="58" s="1"/>
  <c r="N12" i="58" s="1"/>
  <c r="N13" i="58" s="1"/>
  <c r="N14" i="58" s="1"/>
  <c r="N15" i="58" s="1"/>
  <c r="N16" i="58" s="1"/>
  <c r="N17" i="58" s="1"/>
  <c r="N18" i="58" s="1"/>
  <c r="N19" i="58" s="1"/>
  <c r="N20" i="58" s="1"/>
  <c r="N21" i="58" s="1"/>
  <c r="N22" i="58" s="1"/>
  <c r="N23" i="58" s="1"/>
  <c r="N24" i="58" s="1"/>
  <c r="N25" i="58" s="1"/>
  <c r="N26" i="58" s="1"/>
  <c r="N27" i="58" s="1"/>
  <c r="N28" i="58" s="1"/>
  <c r="N29" i="58" s="1"/>
  <c r="N30" i="58" s="1"/>
  <c r="N31" i="58" s="1"/>
  <c r="N32" i="58" s="1"/>
  <c r="N33" i="58" s="1"/>
  <c r="N34" i="58" s="1"/>
  <c r="N35" i="58" s="1"/>
  <c r="N36" i="58" s="1"/>
  <c r="N37" i="58" s="1"/>
  <c r="N38" i="58" s="1"/>
  <c r="N39" i="58" s="1"/>
  <c r="N40" i="58" s="1"/>
  <c r="N41" i="58" s="1"/>
  <c r="N42" i="58" s="1"/>
  <c r="N43" i="58" s="1"/>
  <c r="N44" i="58" s="1"/>
  <c r="N45" i="58" s="1"/>
  <c r="N46" i="58" s="1"/>
  <c r="N47" i="58" s="1"/>
  <c r="N48" i="58" s="1"/>
  <c r="N49" i="58" s="1"/>
  <c r="N50" i="58" s="1"/>
  <c r="N51" i="58" s="1"/>
  <c r="N52" i="58" s="1"/>
  <c r="N53" i="58" s="1"/>
  <c r="N54" i="58" s="1"/>
  <c r="N55" i="58" s="1"/>
  <c r="N56" i="58" s="1"/>
  <c r="N57" i="58" s="1"/>
  <c r="N58" i="58" s="1"/>
  <c r="N59" i="58" s="1"/>
  <c r="N60" i="58" s="1"/>
  <c r="N61" i="58" s="1"/>
  <c r="N62" i="58" s="1"/>
  <c r="N63" i="58" s="1"/>
  <c r="N64" i="58" s="1"/>
  <c r="N65" i="58" s="1"/>
  <c r="N66" i="58" s="1"/>
  <c r="N67" i="58" s="1"/>
  <c r="N68" i="58" s="1"/>
  <c r="N69" i="58" s="1"/>
  <c r="N70" i="58" s="1"/>
  <c r="N71" i="58" s="1"/>
  <c r="N72" i="58" s="1"/>
  <c r="N73" i="58" s="1"/>
  <c r="N74" i="58" s="1"/>
  <c r="N75" i="58" s="1"/>
  <c r="N76" i="58" s="1"/>
  <c r="N77" i="58" s="1"/>
  <c r="N78" i="58" s="1"/>
  <c r="N79" i="58" s="1"/>
  <c r="N80" i="58" s="1"/>
  <c r="N81" i="58" s="1"/>
  <c r="N82" i="58" s="1"/>
  <c r="N83" i="58" s="1"/>
  <c r="N84" i="58" s="1"/>
  <c r="N85" i="58" s="1"/>
  <c r="N86" i="58" s="1"/>
  <c r="N87" i="58" s="1"/>
  <c r="N88" i="58" s="1"/>
  <c r="N89" i="58" s="1"/>
  <c r="N90" i="58" s="1"/>
  <c r="N91" i="58" s="1"/>
  <c r="N92" i="58" s="1"/>
  <c r="N93" i="58" s="1"/>
  <c r="N94" i="58" s="1"/>
  <c r="N95" i="58" s="1"/>
  <c r="N96" i="58" s="1"/>
  <c r="N97" i="58" s="1"/>
  <c r="N98" i="58" s="1"/>
  <c r="N99" i="58" s="1"/>
  <c r="N100" i="58" s="1"/>
  <c r="N101" i="58" s="1"/>
  <c r="N102" i="58" s="1"/>
  <c r="N103" i="58" s="1"/>
  <c r="N104" i="58" s="1"/>
  <c r="N105" i="58" s="1"/>
  <c r="N106" i="58" s="1"/>
  <c r="N107" i="58" s="1"/>
  <c r="N108" i="58" s="1"/>
  <c r="N109" i="58" s="1"/>
  <c r="N110" i="58" s="1"/>
  <c r="N111" i="58" s="1"/>
  <c r="N112" i="58" s="1"/>
  <c r="N113" i="58" s="1"/>
  <c r="N114" i="58" s="1"/>
  <c r="N115" i="58" s="1"/>
  <c r="N116" i="58" s="1"/>
  <c r="N117" i="58" s="1"/>
  <c r="N118" i="58" s="1"/>
  <c r="N119" i="58" s="1"/>
  <c r="N120" i="58" s="1"/>
  <c r="N121" i="58" s="1"/>
  <c r="N122" i="58" s="1"/>
  <c r="N123" i="58" s="1"/>
  <c r="N124" i="58" s="1"/>
  <c r="N125" i="58" s="1"/>
  <c r="N126" i="58" s="1"/>
  <c r="N127" i="58" s="1"/>
  <c r="N128" i="58" s="1"/>
  <c r="N129" i="58" s="1"/>
  <c r="N130" i="58" s="1"/>
  <c r="N131" i="58" s="1"/>
  <c r="N132" i="58" s="1"/>
  <c r="N133" i="58" s="1"/>
  <c r="N134" i="58" s="1"/>
  <c r="N135" i="58" s="1"/>
  <c r="N136" i="58" s="1"/>
  <c r="N137" i="58" s="1"/>
  <c r="N138" i="58" s="1"/>
  <c r="N139" i="58" s="1"/>
  <c r="N140" i="58" s="1"/>
  <c r="N141" i="58" s="1"/>
  <c r="N142" i="58" s="1"/>
  <c r="N143" i="58" s="1"/>
  <c r="N144" i="58" s="1"/>
  <c r="N145" i="58" s="1"/>
  <c r="N146" i="58" s="1"/>
  <c r="N147" i="58" s="1"/>
  <c r="N148" i="58" s="1"/>
  <c r="N149" i="58" s="1"/>
  <c r="N150" i="58" s="1"/>
  <c r="N151" i="58" s="1"/>
  <c r="N152" i="58" s="1"/>
  <c r="N153" i="58" s="1"/>
  <c r="N154" i="58" s="1"/>
  <c r="N155" i="58" s="1"/>
  <c r="N156" i="58" s="1"/>
  <c r="N157" i="58" s="1"/>
  <c r="N158" i="58" s="1"/>
  <c r="N159" i="58" s="1"/>
  <c r="N160" i="58" s="1"/>
  <c r="N161" i="58" s="1"/>
  <c r="N162" i="58" s="1"/>
  <c r="N163" i="58" s="1"/>
  <c r="N164" i="58" s="1"/>
  <c r="N165" i="58" s="1"/>
  <c r="N166" i="58" s="1"/>
  <c r="N167" i="58" s="1"/>
  <c r="N168" i="58" s="1"/>
  <c r="N169" i="58" s="1"/>
  <c r="N170" i="58" s="1"/>
  <c r="N171" i="58" s="1"/>
  <c r="N172" i="58" s="1"/>
  <c r="N173" i="58" s="1"/>
  <c r="N174" i="58" s="1"/>
  <c r="N175" i="58" s="1"/>
  <c r="N176" i="58" s="1"/>
  <c r="N177" i="58" s="1"/>
  <c r="N178" i="58" s="1"/>
  <c r="N179" i="58" s="1"/>
  <c r="N180" i="58" s="1"/>
  <c r="N181" i="58" s="1"/>
  <c r="N182" i="58" s="1"/>
  <c r="N183" i="58" s="1"/>
  <c r="N184" i="58" s="1"/>
  <c r="N185" i="58" s="1"/>
  <c r="N186" i="58" s="1"/>
  <c r="N187" i="58" s="1"/>
  <c r="N188" i="58" s="1"/>
  <c r="N189" i="58" s="1"/>
  <c r="N190" i="58" s="1"/>
  <c r="N191" i="58" s="1"/>
  <c r="N192" i="58" s="1"/>
  <c r="N193" i="58" s="1"/>
  <c r="N194" i="58" s="1"/>
  <c r="N195" i="58" s="1"/>
  <c r="N196" i="58" s="1"/>
  <c r="N197" i="58" s="1"/>
  <c r="N198" i="58" s="1"/>
  <c r="N199" i="58" s="1"/>
  <c r="N200" i="58" s="1"/>
  <c r="N201" i="58" s="1"/>
  <c r="N202" i="58" s="1"/>
  <c r="N203" i="58" s="1"/>
  <c r="N204" i="58" s="1"/>
  <c r="N205" i="58" s="1"/>
  <c r="N206" i="58" s="1"/>
  <c r="N207" i="58" s="1"/>
  <c r="N208" i="58" s="1"/>
  <c r="N209" i="58" s="1"/>
  <c r="N210" i="58" s="1"/>
  <c r="N211" i="58" s="1"/>
  <c r="N212" i="58" s="1"/>
  <c r="N213" i="58" s="1"/>
  <c r="N214" i="58" s="1"/>
  <c r="N215" i="58" s="1"/>
  <c r="N216" i="58" s="1"/>
  <c r="N217" i="58" s="1"/>
  <c r="N218" i="58" s="1"/>
  <c r="N219" i="58" s="1"/>
  <c r="N220" i="58" s="1"/>
  <c r="N221" i="58" s="1"/>
  <c r="N222" i="58" s="1"/>
  <c r="N223" i="58" s="1"/>
  <c r="N224" i="58" s="1"/>
  <c r="N225" i="58" s="1"/>
  <c r="N226" i="58" s="1"/>
  <c r="N227" i="58" s="1"/>
  <c r="N228" i="58" s="1"/>
  <c r="N229" i="58" s="1"/>
  <c r="N230" i="58" s="1"/>
  <c r="N231" i="58" s="1"/>
  <c r="N232" i="58" s="1"/>
  <c r="N233" i="58" s="1"/>
  <c r="N234" i="58" s="1"/>
  <c r="N235" i="58" s="1"/>
  <c r="N236" i="58" s="1"/>
  <c r="N237" i="58" s="1"/>
  <c r="N238" i="58" s="1"/>
  <c r="N239" i="58" s="1"/>
  <c r="N240" i="58" s="1"/>
  <c r="N241" i="58" s="1"/>
  <c r="N242" i="58" s="1"/>
  <c r="N243" i="58" s="1"/>
  <c r="O3" i="58"/>
  <c r="O4" i="58" s="1"/>
  <c r="O5" i="58" s="1"/>
  <c r="O6" i="58" s="1"/>
  <c r="O7" i="58" s="1"/>
  <c r="O8" i="58" s="1"/>
  <c r="O9" i="58" s="1"/>
  <c r="O10" i="58" s="1"/>
  <c r="O11" i="58" s="1"/>
  <c r="O12" i="58" s="1"/>
  <c r="O13" i="58" s="1"/>
  <c r="O14" i="58" s="1"/>
  <c r="O15" i="58" s="1"/>
  <c r="O16" i="58" s="1"/>
  <c r="O17" i="58" s="1"/>
  <c r="O18" i="58" s="1"/>
  <c r="O19" i="58" s="1"/>
  <c r="O20" i="58" s="1"/>
  <c r="O21" i="58" s="1"/>
  <c r="O22" i="58" s="1"/>
  <c r="O23" i="58" s="1"/>
  <c r="O24" i="58" s="1"/>
  <c r="O25" i="58" s="1"/>
  <c r="O26" i="58" s="1"/>
  <c r="O27" i="58" s="1"/>
  <c r="O28" i="58" s="1"/>
  <c r="O29" i="58" s="1"/>
  <c r="O30" i="58" s="1"/>
  <c r="O31" i="58" s="1"/>
  <c r="O32" i="58" s="1"/>
  <c r="O33" i="58" s="1"/>
  <c r="O34" i="58" s="1"/>
  <c r="O35" i="58" s="1"/>
  <c r="O36" i="58" s="1"/>
  <c r="O37" i="58" s="1"/>
  <c r="O38" i="58" s="1"/>
  <c r="O39" i="58" s="1"/>
  <c r="O40" i="58" s="1"/>
  <c r="O41" i="58" s="1"/>
  <c r="O42" i="58" s="1"/>
  <c r="O43" i="58" s="1"/>
  <c r="O44" i="58" s="1"/>
  <c r="O45" i="58" s="1"/>
  <c r="O46" i="58" s="1"/>
  <c r="O47" i="58" s="1"/>
  <c r="O48" i="58" s="1"/>
  <c r="O49" i="58" s="1"/>
  <c r="O50" i="58" s="1"/>
  <c r="O51" i="58" s="1"/>
  <c r="O52" i="58" s="1"/>
  <c r="O53" i="58" s="1"/>
  <c r="O54" i="58" s="1"/>
  <c r="O55" i="58" s="1"/>
  <c r="O56" i="58" s="1"/>
  <c r="O57" i="58" s="1"/>
  <c r="O58" i="58" s="1"/>
  <c r="O59" i="58" s="1"/>
  <c r="O60" i="58" s="1"/>
  <c r="O61" i="58" s="1"/>
  <c r="O62" i="58" s="1"/>
  <c r="O63" i="58" s="1"/>
  <c r="O64" i="58" s="1"/>
  <c r="O65" i="58" s="1"/>
  <c r="O66" i="58" s="1"/>
  <c r="O67" i="58" s="1"/>
  <c r="O68" i="58" s="1"/>
  <c r="O69" i="58" s="1"/>
  <c r="O70" i="58" s="1"/>
  <c r="O71" i="58" s="1"/>
  <c r="O72" i="58" s="1"/>
  <c r="O73" i="58" s="1"/>
  <c r="O74" i="58" s="1"/>
  <c r="O75" i="58" s="1"/>
  <c r="O76" i="58" s="1"/>
  <c r="O77" i="58" s="1"/>
  <c r="O78" i="58" s="1"/>
  <c r="O79" i="58" s="1"/>
  <c r="O80" i="58" s="1"/>
  <c r="O81" i="58" s="1"/>
  <c r="O82" i="58" s="1"/>
  <c r="O83" i="58" s="1"/>
  <c r="O84" i="58" s="1"/>
  <c r="O85" i="58" s="1"/>
  <c r="O86" i="58" s="1"/>
  <c r="O87" i="58" s="1"/>
  <c r="O88" i="58" s="1"/>
  <c r="O89" i="58" s="1"/>
  <c r="O90" i="58" s="1"/>
  <c r="O91" i="58" s="1"/>
  <c r="O92" i="58" s="1"/>
  <c r="O93" i="58" s="1"/>
  <c r="O94" i="58" s="1"/>
  <c r="O95" i="58" s="1"/>
  <c r="O96" i="58" s="1"/>
  <c r="O97" i="58" s="1"/>
  <c r="O98" i="58" s="1"/>
  <c r="O99" i="58" s="1"/>
  <c r="O100" i="58" s="1"/>
  <c r="O101" i="58" s="1"/>
  <c r="O102" i="58" s="1"/>
  <c r="O103" i="58" s="1"/>
  <c r="O104" i="58" s="1"/>
  <c r="O105" i="58" s="1"/>
  <c r="O106" i="58" s="1"/>
  <c r="O107" i="58" s="1"/>
  <c r="O108" i="58" s="1"/>
  <c r="O109" i="58" s="1"/>
  <c r="O110" i="58" s="1"/>
  <c r="O111" i="58" s="1"/>
  <c r="O112" i="58" s="1"/>
  <c r="O113" i="58" s="1"/>
  <c r="O114" i="58" s="1"/>
  <c r="O115" i="58" s="1"/>
  <c r="O116" i="58" s="1"/>
  <c r="O117" i="58" s="1"/>
  <c r="O118" i="58" s="1"/>
  <c r="O119" i="58" s="1"/>
  <c r="O120" i="58" s="1"/>
  <c r="O121" i="58" s="1"/>
  <c r="O122" i="58" s="1"/>
  <c r="O123" i="58" s="1"/>
  <c r="O124" i="58" s="1"/>
  <c r="O125" i="58" s="1"/>
  <c r="O126" i="58" s="1"/>
  <c r="O127" i="58" s="1"/>
  <c r="O128" i="58" s="1"/>
  <c r="O129" i="58" s="1"/>
  <c r="O130" i="58" s="1"/>
  <c r="O131" i="58" s="1"/>
  <c r="O132" i="58" s="1"/>
  <c r="O133" i="58" s="1"/>
  <c r="O134" i="58" s="1"/>
  <c r="O135" i="58" s="1"/>
  <c r="O136" i="58" s="1"/>
  <c r="O137" i="58" s="1"/>
  <c r="O138" i="58" s="1"/>
  <c r="O139" i="58" s="1"/>
  <c r="O140" i="58" s="1"/>
  <c r="O141" i="58" s="1"/>
  <c r="O142" i="58" s="1"/>
  <c r="O143" i="58" s="1"/>
  <c r="O144" i="58" s="1"/>
  <c r="O145" i="58" s="1"/>
  <c r="O146" i="58" s="1"/>
  <c r="O147" i="58" s="1"/>
  <c r="O148" i="58" s="1"/>
  <c r="O149" i="58" s="1"/>
  <c r="O150" i="58" s="1"/>
  <c r="O151" i="58" s="1"/>
  <c r="O152" i="58" s="1"/>
  <c r="O153" i="58" s="1"/>
  <c r="O154" i="58" s="1"/>
  <c r="O155" i="58" s="1"/>
  <c r="O156" i="58" s="1"/>
  <c r="O157" i="58" s="1"/>
  <c r="O158" i="58" s="1"/>
  <c r="O159" i="58" s="1"/>
  <c r="O160" i="58" s="1"/>
  <c r="O161" i="58" s="1"/>
  <c r="O162" i="58" s="1"/>
  <c r="O163" i="58" s="1"/>
  <c r="O164" i="58" s="1"/>
  <c r="O165" i="58" s="1"/>
  <c r="O166" i="58" s="1"/>
  <c r="O167" i="58" s="1"/>
  <c r="O168" i="58" s="1"/>
  <c r="O169" i="58" s="1"/>
  <c r="O170" i="58" s="1"/>
  <c r="O171" i="58" s="1"/>
  <c r="O172" i="58" s="1"/>
  <c r="O173" i="58" s="1"/>
  <c r="O174" i="58" s="1"/>
  <c r="O175" i="58" s="1"/>
  <c r="O176" i="58" s="1"/>
  <c r="O177" i="58" s="1"/>
  <c r="O178" i="58" s="1"/>
  <c r="O179" i="58" s="1"/>
  <c r="O180" i="58" s="1"/>
  <c r="O181" i="58" s="1"/>
  <c r="O182" i="58" s="1"/>
  <c r="O183" i="58" s="1"/>
  <c r="O184" i="58" s="1"/>
  <c r="O185" i="58" s="1"/>
  <c r="O186" i="58" s="1"/>
  <c r="O187" i="58" s="1"/>
  <c r="O188" i="58" s="1"/>
  <c r="O189" i="58" s="1"/>
  <c r="O190" i="58" s="1"/>
  <c r="O191" i="58" s="1"/>
  <c r="O192" i="58" s="1"/>
  <c r="O193" i="58" s="1"/>
  <c r="O194" i="58" s="1"/>
  <c r="O195" i="58" s="1"/>
  <c r="O196" i="58" s="1"/>
  <c r="O197" i="58" s="1"/>
  <c r="O198" i="58" s="1"/>
  <c r="O199" i="58" s="1"/>
  <c r="O200" i="58" s="1"/>
  <c r="O201" i="58" s="1"/>
  <c r="O202" i="58" s="1"/>
  <c r="O203" i="58" s="1"/>
  <c r="O204" i="58" s="1"/>
  <c r="O205" i="58" s="1"/>
  <c r="O206" i="58" s="1"/>
  <c r="O207" i="58" s="1"/>
  <c r="O208" i="58" s="1"/>
  <c r="O209" i="58" s="1"/>
  <c r="O210" i="58" s="1"/>
  <c r="O211" i="58" s="1"/>
  <c r="O212" i="58" s="1"/>
  <c r="O213" i="58" s="1"/>
  <c r="O214" i="58" s="1"/>
  <c r="O215" i="58" s="1"/>
  <c r="O216" i="58" s="1"/>
  <c r="O217" i="58" s="1"/>
  <c r="O218" i="58" s="1"/>
  <c r="O219" i="58" s="1"/>
  <c r="O220" i="58" s="1"/>
  <c r="O221" i="58" s="1"/>
  <c r="O222" i="58" s="1"/>
  <c r="O223" i="58" s="1"/>
  <c r="O224" i="58" s="1"/>
  <c r="O225" i="58" s="1"/>
  <c r="O226" i="58" s="1"/>
  <c r="O227" i="58" s="1"/>
  <c r="O228" i="58" s="1"/>
  <c r="O229" i="58" s="1"/>
  <c r="O230" i="58" s="1"/>
  <c r="O231" i="58" s="1"/>
  <c r="O232" i="58" s="1"/>
  <c r="O233" i="58" s="1"/>
  <c r="O234" i="58" s="1"/>
  <c r="O235" i="58" s="1"/>
  <c r="O236" i="58" s="1"/>
  <c r="O237" i="58" s="1"/>
  <c r="O238" i="58" s="1"/>
  <c r="O239" i="58" s="1"/>
  <c r="O240" i="58" s="1"/>
  <c r="O241" i="58" s="1"/>
  <c r="O242" i="58" s="1"/>
  <c r="O243" i="58" s="1"/>
  <c r="P3" i="58"/>
  <c r="P4" i="58"/>
  <c r="P5" i="58" s="1"/>
  <c r="P6" i="58" s="1"/>
  <c r="P7" i="58" s="1"/>
  <c r="P8" i="58" s="1"/>
  <c r="P9" i="58" s="1"/>
  <c r="P10" i="58" s="1"/>
  <c r="P11" i="58" s="1"/>
  <c r="P12" i="58" s="1"/>
  <c r="P13" i="58" s="1"/>
  <c r="P14" i="58" s="1"/>
  <c r="P15" i="58" s="1"/>
  <c r="P16" i="58" s="1"/>
  <c r="P17" i="58" s="1"/>
  <c r="P18" i="58" s="1"/>
  <c r="P19" i="58" s="1"/>
  <c r="P20" i="58" s="1"/>
  <c r="P21" i="58" s="1"/>
  <c r="P22" i="58" s="1"/>
  <c r="P23" i="58" s="1"/>
  <c r="P24" i="58" s="1"/>
  <c r="P25" i="58" s="1"/>
  <c r="P26" i="58" s="1"/>
  <c r="P27" i="58" s="1"/>
  <c r="P28" i="58" s="1"/>
  <c r="P29" i="58" s="1"/>
  <c r="P30" i="58" s="1"/>
  <c r="P31" i="58" s="1"/>
  <c r="P32" i="58" s="1"/>
  <c r="P33" i="58" s="1"/>
  <c r="P34" i="58" s="1"/>
  <c r="P35" i="58" s="1"/>
  <c r="P36" i="58" s="1"/>
  <c r="P37" i="58" s="1"/>
  <c r="P38" i="58" s="1"/>
  <c r="P39" i="58" s="1"/>
  <c r="P40" i="58" s="1"/>
  <c r="P41" i="58" s="1"/>
  <c r="P42" i="58" s="1"/>
  <c r="P43" i="58" s="1"/>
  <c r="P44" i="58" s="1"/>
  <c r="P45" i="58" s="1"/>
  <c r="P46" i="58" s="1"/>
  <c r="P47" i="58" s="1"/>
  <c r="P48" i="58" s="1"/>
  <c r="P49" i="58" s="1"/>
  <c r="P50" i="58" s="1"/>
  <c r="P51" i="58" s="1"/>
  <c r="P52" i="58" s="1"/>
  <c r="P53" i="58" s="1"/>
  <c r="P54" i="58" s="1"/>
  <c r="P55" i="58" s="1"/>
  <c r="P56" i="58" s="1"/>
  <c r="P57" i="58" s="1"/>
  <c r="P58" i="58" s="1"/>
  <c r="P59" i="58" s="1"/>
  <c r="P60" i="58" s="1"/>
  <c r="P61" i="58" s="1"/>
  <c r="P62" i="58" s="1"/>
  <c r="P63" i="58" s="1"/>
  <c r="P64" i="58" s="1"/>
  <c r="P65" i="58" s="1"/>
  <c r="P66" i="58" s="1"/>
  <c r="P67" i="58" s="1"/>
  <c r="P68" i="58" s="1"/>
  <c r="P69" i="58" s="1"/>
  <c r="P70" i="58" s="1"/>
  <c r="P71" i="58" s="1"/>
  <c r="P72" i="58" s="1"/>
  <c r="P73" i="58" s="1"/>
  <c r="P74" i="58" s="1"/>
  <c r="P75" i="58" s="1"/>
  <c r="P76" i="58" s="1"/>
  <c r="P77" i="58" s="1"/>
  <c r="P78" i="58" s="1"/>
  <c r="P79" i="58" s="1"/>
  <c r="P80" i="58" s="1"/>
  <c r="P81" i="58" s="1"/>
  <c r="P82" i="58" s="1"/>
  <c r="P83" i="58" s="1"/>
  <c r="P84" i="58" s="1"/>
  <c r="P85" i="58" s="1"/>
  <c r="P86" i="58" s="1"/>
  <c r="P87" i="58" s="1"/>
  <c r="P88" i="58" s="1"/>
  <c r="P89" i="58" s="1"/>
  <c r="P90" i="58" s="1"/>
  <c r="P91" i="58" s="1"/>
  <c r="P92" i="58" s="1"/>
  <c r="P93" i="58" s="1"/>
  <c r="P94" i="58" s="1"/>
  <c r="P95" i="58" s="1"/>
  <c r="P96" i="58" s="1"/>
  <c r="P97" i="58" s="1"/>
  <c r="P98" i="58" s="1"/>
  <c r="P99" i="58" s="1"/>
  <c r="P100" i="58" s="1"/>
  <c r="P101" i="58" s="1"/>
  <c r="P102" i="58" s="1"/>
  <c r="P103" i="58" s="1"/>
  <c r="P104" i="58" s="1"/>
  <c r="P105" i="58" s="1"/>
  <c r="P106" i="58" s="1"/>
  <c r="P107" i="58" s="1"/>
  <c r="P108" i="58" s="1"/>
  <c r="P109" i="58" s="1"/>
  <c r="P110" i="58" s="1"/>
  <c r="P111" i="58" s="1"/>
  <c r="P112" i="58" s="1"/>
  <c r="P113" i="58" s="1"/>
  <c r="P114" i="58" s="1"/>
  <c r="P115" i="58" s="1"/>
  <c r="P116" i="58" s="1"/>
  <c r="P117" i="58" s="1"/>
  <c r="P118" i="58" s="1"/>
  <c r="P119" i="58" s="1"/>
  <c r="P120" i="58" s="1"/>
  <c r="P121" i="58" s="1"/>
  <c r="P122" i="58" s="1"/>
  <c r="P123" i="58" s="1"/>
  <c r="P124" i="58" s="1"/>
  <c r="P125" i="58" s="1"/>
  <c r="P126" i="58" s="1"/>
  <c r="P127" i="58" s="1"/>
  <c r="P128" i="58" s="1"/>
  <c r="P129" i="58" s="1"/>
  <c r="P130" i="58" s="1"/>
  <c r="P131" i="58" s="1"/>
  <c r="P132" i="58" s="1"/>
  <c r="P133" i="58" s="1"/>
  <c r="P134" i="58" s="1"/>
  <c r="P135" i="58" s="1"/>
  <c r="P136" i="58" s="1"/>
  <c r="P137" i="58" s="1"/>
  <c r="P138" i="58" s="1"/>
  <c r="P139" i="58" s="1"/>
  <c r="P140" i="58" s="1"/>
  <c r="P141" i="58" s="1"/>
  <c r="P142" i="58" s="1"/>
  <c r="P143" i="58" s="1"/>
  <c r="P144" i="58" s="1"/>
  <c r="P145" i="58" s="1"/>
  <c r="P146" i="58" s="1"/>
  <c r="P147" i="58" s="1"/>
  <c r="P148" i="58" s="1"/>
  <c r="P149" i="58" s="1"/>
  <c r="P150" i="58" s="1"/>
  <c r="P151" i="58" s="1"/>
  <c r="P152" i="58" s="1"/>
  <c r="P153" i="58" s="1"/>
  <c r="P154" i="58" s="1"/>
  <c r="P155" i="58" s="1"/>
  <c r="P156" i="58" s="1"/>
  <c r="P157" i="58" s="1"/>
  <c r="P158" i="58" s="1"/>
  <c r="P159" i="58" s="1"/>
  <c r="P160" i="58" s="1"/>
  <c r="P161" i="58" s="1"/>
  <c r="P162" i="58" s="1"/>
  <c r="P163" i="58" s="1"/>
  <c r="P164" i="58" s="1"/>
  <c r="P165" i="58" s="1"/>
  <c r="P166" i="58" s="1"/>
  <c r="P167" i="58" s="1"/>
  <c r="P168" i="58" s="1"/>
  <c r="P169" i="58" s="1"/>
  <c r="P170" i="58" s="1"/>
  <c r="P171" i="58" s="1"/>
  <c r="P172" i="58" s="1"/>
  <c r="P173" i="58" s="1"/>
  <c r="P174" i="58" s="1"/>
  <c r="P175" i="58" s="1"/>
  <c r="P176" i="58" s="1"/>
  <c r="P177" i="58" s="1"/>
  <c r="P178" i="58" s="1"/>
  <c r="P179" i="58" s="1"/>
  <c r="P180" i="58" s="1"/>
  <c r="P181" i="58" s="1"/>
  <c r="P182" i="58" s="1"/>
  <c r="P183" i="58" s="1"/>
  <c r="P184" i="58" s="1"/>
  <c r="P185" i="58" s="1"/>
  <c r="P186" i="58" s="1"/>
  <c r="P187" i="58" s="1"/>
  <c r="P188" i="58" s="1"/>
  <c r="P189" i="58" s="1"/>
  <c r="P190" i="58" s="1"/>
  <c r="P191" i="58" s="1"/>
  <c r="P192" i="58" s="1"/>
  <c r="P193" i="58" s="1"/>
  <c r="P194" i="58" s="1"/>
  <c r="P195" i="58" s="1"/>
  <c r="P196" i="58" s="1"/>
  <c r="P197" i="58" s="1"/>
  <c r="P198" i="58" s="1"/>
  <c r="P199" i="58" s="1"/>
  <c r="P200" i="58" s="1"/>
  <c r="P201" i="58" s="1"/>
  <c r="P202" i="58" s="1"/>
  <c r="P203" i="58" s="1"/>
  <c r="P204" i="58" s="1"/>
  <c r="P205" i="58" s="1"/>
  <c r="P206" i="58" s="1"/>
  <c r="P207" i="58" s="1"/>
  <c r="P208" i="58" s="1"/>
  <c r="P209" i="58" s="1"/>
  <c r="P210" i="58" s="1"/>
  <c r="P211" i="58" s="1"/>
  <c r="P212" i="58" s="1"/>
  <c r="P213" i="58" s="1"/>
  <c r="P214" i="58" s="1"/>
  <c r="P215" i="58" s="1"/>
  <c r="P216" i="58" s="1"/>
  <c r="P217" i="58" s="1"/>
  <c r="P218" i="58" s="1"/>
  <c r="P219" i="58" s="1"/>
  <c r="P220" i="58" s="1"/>
  <c r="P221" i="58" s="1"/>
  <c r="P222" i="58" s="1"/>
  <c r="P223" i="58" s="1"/>
  <c r="P224" i="58" s="1"/>
  <c r="P225" i="58" s="1"/>
  <c r="P226" i="58" s="1"/>
  <c r="P227" i="58" s="1"/>
  <c r="P228" i="58" s="1"/>
  <c r="P229" i="58" s="1"/>
  <c r="P230" i="58" s="1"/>
  <c r="P231" i="58" s="1"/>
  <c r="P232" i="58" s="1"/>
  <c r="P233" i="58" s="1"/>
  <c r="P234" i="58" s="1"/>
  <c r="P235" i="58" s="1"/>
  <c r="P236" i="58" s="1"/>
  <c r="P237" i="58" s="1"/>
  <c r="P238" i="58" s="1"/>
  <c r="P239" i="58" s="1"/>
  <c r="P240" i="58" s="1"/>
  <c r="P241" i="58" s="1"/>
  <c r="P242" i="58" s="1"/>
  <c r="P243" i="58" s="1"/>
  <c r="A47" i="58"/>
  <c r="A48" i="58" s="1"/>
  <c r="A49" i="58" s="1"/>
  <c r="A50" i="58" s="1"/>
  <c r="A51" i="58" s="1"/>
  <c r="A52" i="58" s="1"/>
  <c r="A53" i="58" s="1"/>
  <c r="A54" i="58" s="1"/>
  <c r="A55" i="58" s="1"/>
  <c r="A56" i="58" s="1"/>
  <c r="A57" i="58" s="1"/>
  <c r="A58" i="58" s="1"/>
  <c r="A59" i="58" s="1"/>
  <c r="A60" i="58" s="1"/>
  <c r="A61" i="58" s="1"/>
  <c r="A62" i="58" s="1"/>
  <c r="A63" i="58" s="1"/>
  <c r="A64" i="58" s="1"/>
  <c r="A65" i="58" s="1"/>
  <c r="A66" i="58" s="1"/>
  <c r="A67" i="58" s="1"/>
  <c r="A68" i="58" s="1"/>
  <c r="A69" i="58" s="1"/>
  <c r="A70" i="58" s="1"/>
  <c r="A71" i="58" s="1"/>
  <c r="A72" i="58" s="1"/>
  <c r="A73" i="58" s="1"/>
  <c r="A74" i="58" s="1"/>
  <c r="A75" i="58" s="1"/>
  <c r="A76" i="58" s="1"/>
  <c r="A77" i="58" s="1"/>
  <c r="A78" i="58" s="1"/>
  <c r="A79" i="58" s="1"/>
  <c r="A80" i="58"/>
  <c r="A81" i="58" s="1"/>
  <c r="A82" i="58" s="1"/>
  <c r="A83" i="58" s="1"/>
  <c r="A84" i="58" s="1"/>
  <c r="A85" i="58" s="1"/>
  <c r="A86" i="58" s="1"/>
  <c r="A87" i="58" s="1"/>
  <c r="A88" i="58" s="1"/>
  <c r="A89" i="58" s="1"/>
  <c r="A90" i="58" s="1"/>
  <c r="A91" i="58" s="1"/>
  <c r="A92" i="58" s="1"/>
  <c r="A93" i="58" s="1"/>
  <c r="A94" i="58" s="1"/>
  <c r="A95" i="58" s="1"/>
  <c r="A96" i="58" s="1"/>
  <c r="A97" i="58" s="1"/>
  <c r="A98" i="58" s="1"/>
  <c r="A99" i="58" s="1"/>
  <c r="A100" i="58" s="1"/>
  <c r="A101" i="58" s="1"/>
  <c r="A102" i="58" s="1"/>
  <c r="A103" i="58" s="1"/>
  <c r="A104" i="58" s="1"/>
  <c r="A105" i="58" s="1"/>
  <c r="A106" i="58" s="1"/>
  <c r="A107" i="58" s="1"/>
  <c r="A108" i="58" s="1"/>
  <c r="A109" i="58" s="1"/>
  <c r="A110" i="58" s="1"/>
  <c r="A111" i="58" s="1"/>
  <c r="A112" i="58" s="1"/>
  <c r="A113" i="58" s="1"/>
  <c r="A114" i="58" s="1"/>
  <c r="A115" i="58" s="1"/>
  <c r="A116" i="58" s="1"/>
  <c r="A117" i="58" s="1"/>
  <c r="A118" i="58" s="1"/>
  <c r="A119" i="58" s="1"/>
  <c r="A120" i="58" s="1"/>
  <c r="A121" i="58" s="1"/>
  <c r="A122" i="58" s="1"/>
  <c r="A123" i="58" s="1"/>
  <c r="A124" i="58" s="1"/>
  <c r="A125" i="58" s="1"/>
  <c r="A126" i="58" s="1"/>
  <c r="A127" i="58" s="1"/>
  <c r="A128" i="58" s="1"/>
  <c r="A129" i="58" s="1"/>
  <c r="A130" i="58" s="1"/>
  <c r="A131" i="58" s="1"/>
  <c r="A132" i="58" s="1"/>
  <c r="A133" i="58" s="1"/>
  <c r="A134" i="58" s="1"/>
  <c r="A135" i="58" s="1"/>
  <c r="A136" i="58" s="1"/>
  <c r="A137" i="58" s="1"/>
  <c r="A138" i="58" s="1"/>
  <c r="A139" i="58" s="1"/>
  <c r="A140" i="58" s="1"/>
  <c r="A141" i="58" s="1"/>
  <c r="A142" i="58" s="1"/>
  <c r="A143" i="58" s="1"/>
  <c r="A144" i="58" s="1"/>
  <c r="A145" i="58" s="1"/>
  <c r="A146" i="58" s="1"/>
  <c r="A147" i="58" s="1"/>
  <c r="A148" i="58" s="1"/>
  <c r="A149" i="58" s="1"/>
  <c r="A150" i="58" s="1"/>
  <c r="A151" i="58" s="1"/>
  <c r="A152" i="58" s="1"/>
  <c r="A153" i="58" s="1"/>
  <c r="A154" i="58" s="1"/>
  <c r="A155" i="58" s="1"/>
  <c r="A156" i="58" s="1"/>
  <c r="A157" i="58" s="1"/>
  <c r="A158" i="58" s="1"/>
  <c r="A159" i="58" s="1"/>
  <c r="A160" i="58" s="1"/>
  <c r="A161" i="58" s="1"/>
  <c r="A162" i="58" s="1"/>
  <c r="A163" i="58" s="1"/>
  <c r="A164" i="58" s="1"/>
  <c r="A165" i="58" s="1"/>
  <c r="A166" i="58" s="1"/>
  <c r="A167" i="58" s="1"/>
  <c r="A168" i="58" s="1"/>
  <c r="A169" i="58" s="1"/>
  <c r="A170" i="58" s="1"/>
  <c r="A171" i="58" s="1"/>
  <c r="A172" i="58" s="1"/>
  <c r="A173" i="58" s="1"/>
  <c r="A174" i="58" s="1"/>
  <c r="A175" i="58" s="1"/>
  <c r="A176" i="58" s="1"/>
  <c r="A177" i="58" s="1"/>
  <c r="A178" i="58" s="1"/>
  <c r="A179" i="58" s="1"/>
  <c r="A180" i="58" s="1"/>
  <c r="A181" i="58" s="1"/>
  <c r="A182" i="58" s="1"/>
  <c r="A183" i="58" s="1"/>
  <c r="A184" i="58" s="1"/>
  <c r="A185" i="58" s="1"/>
  <c r="A186" i="58" s="1"/>
  <c r="A187" i="58" s="1"/>
  <c r="A188" i="58" s="1"/>
  <c r="A189" i="58" s="1"/>
  <c r="A190" i="58" s="1"/>
  <c r="A191" i="58" s="1"/>
  <c r="A192" i="58" s="1"/>
  <c r="A193" i="58" s="1"/>
  <c r="A194" i="58" s="1"/>
  <c r="A195" i="58" s="1"/>
  <c r="A196" i="58" s="1"/>
  <c r="A197" i="58" s="1"/>
  <c r="A198" i="58" s="1"/>
  <c r="A199" i="58" s="1"/>
  <c r="A200" i="58" s="1"/>
  <c r="A201" i="58" s="1"/>
  <c r="A202" i="58" s="1"/>
  <c r="A203" i="58" s="1"/>
  <c r="A204" i="58" s="1"/>
  <c r="A205" i="58" s="1"/>
  <c r="A206" i="58" s="1"/>
  <c r="A207" i="58" s="1"/>
  <c r="A208" i="58" s="1"/>
  <c r="A209" i="58" s="1"/>
  <c r="A210" i="58" s="1"/>
  <c r="A211" i="58" s="1"/>
  <c r="A212" i="58" s="1"/>
  <c r="A213" i="58" s="1"/>
  <c r="A214" i="58" s="1"/>
  <c r="A215" i="58" s="1"/>
  <c r="A216" i="58" s="1"/>
  <c r="A217" i="58" s="1"/>
  <c r="A218" i="58" s="1"/>
  <c r="A219" i="58" s="1"/>
  <c r="A220" i="58" s="1"/>
  <c r="A221" i="58" s="1"/>
  <c r="A222" i="58" s="1"/>
  <c r="A223" i="58" s="1"/>
  <c r="A224" i="58" s="1"/>
  <c r="A225" i="58" s="1"/>
  <c r="A226" i="58" s="1"/>
  <c r="A227" i="58" s="1"/>
  <c r="A228" i="58" s="1"/>
  <c r="A229" i="58" s="1"/>
  <c r="A230" i="58" s="1"/>
  <c r="A231" i="58" s="1"/>
  <c r="A232" i="58" s="1"/>
  <c r="A233" i="58" s="1"/>
  <c r="A234" i="58" s="1"/>
  <c r="A235" i="58" s="1"/>
  <c r="A236" i="58" s="1"/>
  <c r="A237" i="58" s="1"/>
  <c r="A238" i="58" s="1"/>
  <c r="A239" i="58" s="1"/>
  <c r="A240" i="58" s="1"/>
  <c r="A241" i="58" s="1"/>
  <c r="A242" i="58" s="1"/>
  <c r="A243" i="58" s="1"/>
  <c r="O2" i="52"/>
  <c r="E2" i="52"/>
  <c r="A4" i="56"/>
  <c r="A5" i="56" s="1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3" i="56"/>
  <c r="B2" i="56"/>
  <c r="B3" i="56" s="1"/>
  <c r="B4" i="56" s="1"/>
  <c r="B5" i="56" s="1"/>
  <c r="B6" i="56" s="1"/>
  <c r="B7" i="56" s="1"/>
  <c r="B8" i="56" s="1"/>
  <c r="B9" i="56" s="1"/>
  <c r="B10" i="56" s="1"/>
  <c r="B11" i="56" s="1"/>
  <c r="B12" i="56" s="1"/>
  <c r="B13" i="56" s="1"/>
  <c r="B14" i="56" s="1"/>
  <c r="B15" i="56" s="1"/>
  <c r="B16" i="56" s="1"/>
  <c r="B17" i="56" s="1"/>
  <c r="B18" i="56" s="1"/>
  <c r="B19" i="56" s="1"/>
  <c r="B20" i="56" s="1"/>
  <c r="B21" i="56" s="1"/>
  <c r="B22" i="56" s="1"/>
  <c r="B23" i="56" s="1"/>
  <c r="B24" i="56" s="1"/>
  <c r="B25" i="56" s="1"/>
  <c r="B26" i="56" s="1"/>
  <c r="B27" i="56" s="1"/>
  <c r="B28" i="56" s="1"/>
  <c r="B29" i="56" s="1"/>
  <c r="B30" i="56" s="1"/>
  <c r="B31" i="56" s="1"/>
  <c r="B32" i="56" s="1"/>
  <c r="B33" i="56" s="1"/>
  <c r="B34" i="56" s="1"/>
  <c r="B35" i="56" s="1"/>
  <c r="B36" i="56" s="1"/>
  <c r="B37" i="56" s="1"/>
  <c r="B38" i="56" s="1"/>
  <c r="B39" i="56" s="1"/>
  <c r="B40" i="56" s="1"/>
  <c r="B41" i="56" s="1"/>
  <c r="B42" i="56" s="1"/>
  <c r="B43" i="56" s="1"/>
  <c r="B44" i="56" s="1"/>
  <c r="B45" i="56" s="1"/>
  <c r="B46" i="56" s="1"/>
  <c r="B47" i="56" s="1"/>
  <c r="B48" i="56" s="1"/>
  <c r="B49" i="56" s="1"/>
  <c r="B50" i="56" s="1"/>
  <c r="B51" i="56" s="1"/>
  <c r="B52" i="56" s="1"/>
  <c r="B53" i="56" s="1"/>
  <c r="B54" i="56" s="1"/>
  <c r="B55" i="56" s="1"/>
  <c r="B56" i="56" s="1"/>
  <c r="B57" i="56" s="1"/>
  <c r="B58" i="56" s="1"/>
  <c r="B59" i="56" s="1"/>
  <c r="B60" i="56" s="1"/>
  <c r="B61" i="56" s="1"/>
  <c r="B62" i="56" s="1"/>
  <c r="B63" i="56" s="1"/>
  <c r="B64" i="56" s="1"/>
  <c r="C2" i="56"/>
  <c r="C3" i="56" s="1"/>
  <c r="C4" i="56" s="1"/>
  <c r="C5" i="56" s="1"/>
  <c r="C6" i="56" s="1"/>
  <c r="C7" i="56" s="1"/>
  <c r="C8" i="56" s="1"/>
  <c r="C9" i="56" s="1"/>
  <c r="C10" i="56" s="1"/>
  <c r="C11" i="56" s="1"/>
  <c r="C12" i="56" s="1"/>
  <c r="C13" i="56" s="1"/>
  <c r="C14" i="56" s="1"/>
  <c r="C15" i="56" s="1"/>
  <c r="C16" i="56" s="1"/>
  <c r="C17" i="56" s="1"/>
  <c r="C18" i="56" s="1"/>
  <c r="C19" i="56" s="1"/>
  <c r="C20" i="56" s="1"/>
  <c r="C21" i="56" s="1"/>
  <c r="C22" i="56" s="1"/>
  <c r="C23" i="56" s="1"/>
  <c r="C24" i="56" s="1"/>
  <c r="C25" i="56" s="1"/>
  <c r="C26" i="56" s="1"/>
  <c r="C27" i="56" s="1"/>
  <c r="C28" i="56" s="1"/>
  <c r="C29" i="56" s="1"/>
  <c r="C30" i="56" s="1"/>
  <c r="C31" i="56" s="1"/>
  <c r="C32" i="56" s="1"/>
  <c r="C33" i="56" s="1"/>
  <c r="C34" i="56" s="1"/>
  <c r="C35" i="56" s="1"/>
  <c r="C36" i="56" s="1"/>
  <c r="C37" i="56" s="1"/>
  <c r="C38" i="56" s="1"/>
  <c r="C39" i="56" s="1"/>
  <c r="C40" i="56" s="1"/>
  <c r="C41" i="56" s="1"/>
  <c r="C42" i="56" s="1"/>
  <c r="C43" i="56" s="1"/>
  <c r="C44" i="56" s="1"/>
  <c r="C45" i="56" s="1"/>
  <c r="C46" i="56" s="1"/>
  <c r="C47" i="56" s="1"/>
  <c r="C48" i="56" s="1"/>
  <c r="C49" i="56" s="1"/>
  <c r="C50" i="56" s="1"/>
  <c r="C51" i="56" s="1"/>
  <c r="C52" i="56" s="1"/>
  <c r="C53" i="56" s="1"/>
  <c r="C54" i="56" s="1"/>
  <c r="C55" i="56" s="1"/>
  <c r="C56" i="56" s="1"/>
  <c r="C57" i="56" s="1"/>
  <c r="C58" i="56" s="1"/>
  <c r="C59" i="56" s="1"/>
  <c r="C60" i="56" s="1"/>
  <c r="C61" i="56" s="1"/>
  <c r="C62" i="56" s="1"/>
  <c r="C63" i="56" s="1"/>
  <c r="C64" i="56" s="1"/>
  <c r="D3" i="56"/>
  <c r="E3" i="56"/>
  <c r="F3" i="56"/>
  <c r="F4" i="56" s="1"/>
  <c r="F5" i="56" s="1"/>
  <c r="F6" i="56" s="1"/>
  <c r="F7" i="56" s="1"/>
  <c r="F8" i="56" s="1"/>
  <c r="F9" i="56" s="1"/>
  <c r="F10" i="56" s="1"/>
  <c r="F11" i="56" s="1"/>
  <c r="F12" i="56" s="1"/>
  <c r="F13" i="56" s="1"/>
  <c r="F14" i="56" s="1"/>
  <c r="F15" i="56" s="1"/>
  <c r="F16" i="56" s="1"/>
  <c r="F17" i="56" s="1"/>
  <c r="F18" i="56" s="1"/>
  <c r="F19" i="56" s="1"/>
  <c r="F20" i="56" s="1"/>
  <c r="F21" i="56" s="1"/>
  <c r="F22" i="56" s="1"/>
  <c r="F23" i="56" s="1"/>
  <c r="F24" i="56" s="1"/>
  <c r="F25" i="56" s="1"/>
  <c r="F26" i="56" s="1"/>
  <c r="F27" i="56" s="1"/>
  <c r="F28" i="56" s="1"/>
  <c r="F29" i="56" s="1"/>
  <c r="F30" i="56" s="1"/>
  <c r="F31" i="56" s="1"/>
  <c r="F32" i="56" s="1"/>
  <c r="F33" i="56" s="1"/>
  <c r="F34" i="56" s="1"/>
  <c r="F35" i="56" s="1"/>
  <c r="F36" i="56" s="1"/>
  <c r="F37" i="56" s="1"/>
  <c r="F38" i="56" s="1"/>
  <c r="F39" i="56" s="1"/>
  <c r="F40" i="56" s="1"/>
  <c r="F41" i="56" s="1"/>
  <c r="F42" i="56" s="1"/>
  <c r="F43" i="56" s="1"/>
  <c r="F44" i="56" s="1"/>
  <c r="F45" i="56" s="1"/>
  <c r="F46" i="56" s="1"/>
  <c r="F47" i="56" s="1"/>
  <c r="F48" i="56" s="1"/>
  <c r="F49" i="56" s="1"/>
  <c r="F50" i="56" s="1"/>
  <c r="F51" i="56" s="1"/>
  <c r="F52" i="56" s="1"/>
  <c r="F53" i="56" s="1"/>
  <c r="F54" i="56" s="1"/>
  <c r="F55" i="56" s="1"/>
  <c r="F56" i="56" s="1"/>
  <c r="F57" i="56" s="1"/>
  <c r="F58" i="56" s="1"/>
  <c r="F59" i="56" s="1"/>
  <c r="F60" i="56" s="1"/>
  <c r="F61" i="56" s="1"/>
  <c r="F62" i="56" s="1"/>
  <c r="F63" i="56" s="1"/>
  <c r="F64" i="56" s="1"/>
  <c r="I3" i="56"/>
  <c r="I4" i="56" s="1"/>
  <c r="I5" i="56" s="1"/>
  <c r="I6" i="56" s="1"/>
  <c r="I7" i="56" s="1"/>
  <c r="I8" i="56" s="1"/>
  <c r="I9" i="56" s="1"/>
  <c r="I10" i="56" s="1"/>
  <c r="I11" i="56" s="1"/>
  <c r="I12" i="56" s="1"/>
  <c r="I13" i="56" s="1"/>
  <c r="I14" i="56" s="1"/>
  <c r="I15" i="56" s="1"/>
  <c r="I16" i="56" s="1"/>
  <c r="I17" i="56" s="1"/>
  <c r="I18" i="56" s="1"/>
  <c r="I19" i="56" s="1"/>
  <c r="I20" i="56" s="1"/>
  <c r="I21" i="56" s="1"/>
  <c r="I22" i="56" s="1"/>
  <c r="I23" i="56" s="1"/>
  <c r="I24" i="56" s="1"/>
  <c r="I25" i="56" s="1"/>
  <c r="I26" i="56" s="1"/>
  <c r="I27" i="56" s="1"/>
  <c r="I28" i="56" s="1"/>
  <c r="I29" i="56" s="1"/>
  <c r="I30" i="56" s="1"/>
  <c r="I31" i="56" s="1"/>
  <c r="I32" i="56" s="1"/>
  <c r="I33" i="56" s="1"/>
  <c r="I34" i="56" s="1"/>
  <c r="I35" i="56" s="1"/>
  <c r="I36" i="56" s="1"/>
  <c r="I37" i="56" s="1"/>
  <c r="I38" i="56" s="1"/>
  <c r="I39" i="56" s="1"/>
  <c r="I40" i="56" s="1"/>
  <c r="I41" i="56" s="1"/>
  <c r="I42" i="56" s="1"/>
  <c r="I43" i="56" s="1"/>
  <c r="I44" i="56" s="1"/>
  <c r="I45" i="56" s="1"/>
  <c r="I46" i="56" s="1"/>
  <c r="I47" i="56" s="1"/>
  <c r="I48" i="56" s="1"/>
  <c r="I49" i="56" s="1"/>
  <c r="I50" i="56" s="1"/>
  <c r="I51" i="56" s="1"/>
  <c r="I52" i="56" s="1"/>
  <c r="I53" i="56" s="1"/>
  <c r="I54" i="56" s="1"/>
  <c r="I55" i="56" s="1"/>
  <c r="I56" i="56" s="1"/>
  <c r="I57" i="56" s="1"/>
  <c r="I58" i="56" s="1"/>
  <c r="I59" i="56" s="1"/>
  <c r="I60" i="56" s="1"/>
  <c r="I61" i="56" s="1"/>
  <c r="I62" i="56" s="1"/>
  <c r="I63" i="56" s="1"/>
  <c r="N3" i="56"/>
  <c r="N4" i="56" s="1"/>
  <c r="N5" i="56" s="1"/>
  <c r="N6" i="56" s="1"/>
  <c r="N7" i="56" s="1"/>
  <c r="N8" i="56" s="1"/>
  <c r="N9" i="56" s="1"/>
  <c r="N10" i="56" s="1"/>
  <c r="N11" i="56" s="1"/>
  <c r="N12" i="56" s="1"/>
  <c r="N13" i="56" s="1"/>
  <c r="N14" i="56" s="1"/>
  <c r="N15" i="56" s="1"/>
  <c r="N16" i="56" s="1"/>
  <c r="N17" i="56" s="1"/>
  <c r="N18" i="56" s="1"/>
  <c r="N19" i="56" s="1"/>
  <c r="N20" i="56" s="1"/>
  <c r="N21" i="56" s="1"/>
  <c r="N22" i="56" s="1"/>
  <c r="N23" i="56" s="1"/>
  <c r="N24" i="56" s="1"/>
  <c r="N25" i="56" s="1"/>
  <c r="N26" i="56" s="1"/>
  <c r="N27" i="56" s="1"/>
  <c r="N28" i="56" s="1"/>
  <c r="N29" i="56" s="1"/>
  <c r="N30" i="56" s="1"/>
  <c r="N31" i="56" s="1"/>
  <c r="N32" i="56" s="1"/>
  <c r="N33" i="56" s="1"/>
  <c r="N34" i="56" s="1"/>
  <c r="N35" i="56" s="1"/>
  <c r="N36" i="56" s="1"/>
  <c r="N37" i="56" s="1"/>
  <c r="N38" i="56" s="1"/>
  <c r="N39" i="56" s="1"/>
  <c r="N40" i="56" s="1"/>
  <c r="N41" i="56" s="1"/>
  <c r="N42" i="56" s="1"/>
  <c r="N43" i="56" s="1"/>
  <c r="N44" i="56" s="1"/>
  <c r="N45" i="56" s="1"/>
  <c r="N46" i="56" s="1"/>
  <c r="N47" i="56" s="1"/>
  <c r="N48" i="56" s="1"/>
  <c r="N49" i="56" s="1"/>
  <c r="N50" i="56" s="1"/>
  <c r="N51" i="56" s="1"/>
  <c r="N52" i="56" s="1"/>
  <c r="N53" i="56" s="1"/>
  <c r="N54" i="56" s="1"/>
  <c r="N55" i="56" s="1"/>
  <c r="N56" i="56" s="1"/>
  <c r="N57" i="56" s="1"/>
  <c r="N58" i="56" s="1"/>
  <c r="N59" i="56" s="1"/>
  <c r="N60" i="56" s="1"/>
  <c r="N61" i="56" s="1"/>
  <c r="N62" i="56" s="1"/>
  <c r="N63" i="56" s="1"/>
  <c r="N64" i="56" s="1"/>
  <c r="O3" i="56"/>
  <c r="O4" i="56" s="1"/>
  <c r="O5" i="56" s="1"/>
  <c r="O6" i="56" s="1"/>
  <c r="O7" i="56" s="1"/>
  <c r="O8" i="56" s="1"/>
  <c r="O9" i="56" s="1"/>
  <c r="O10" i="56" s="1"/>
  <c r="O11" i="56" s="1"/>
  <c r="O12" i="56" s="1"/>
  <c r="O13" i="56" s="1"/>
  <c r="O14" i="56" s="1"/>
  <c r="O15" i="56" s="1"/>
  <c r="O16" i="56" s="1"/>
  <c r="O17" i="56" s="1"/>
  <c r="O18" i="56" s="1"/>
  <c r="O19" i="56" s="1"/>
  <c r="O20" i="56" s="1"/>
  <c r="O21" i="56" s="1"/>
  <c r="O22" i="56" s="1"/>
  <c r="O23" i="56" s="1"/>
  <c r="O24" i="56" s="1"/>
  <c r="O25" i="56" s="1"/>
  <c r="O26" i="56" s="1"/>
  <c r="O27" i="56" s="1"/>
  <c r="O28" i="56" s="1"/>
  <c r="O29" i="56" s="1"/>
  <c r="O30" i="56" s="1"/>
  <c r="O31" i="56" s="1"/>
  <c r="O32" i="56" s="1"/>
  <c r="O33" i="56" s="1"/>
  <c r="O34" i="56" s="1"/>
  <c r="O35" i="56" s="1"/>
  <c r="O36" i="56" s="1"/>
  <c r="O37" i="56" s="1"/>
  <c r="O38" i="56" s="1"/>
  <c r="O39" i="56" s="1"/>
  <c r="O40" i="56" s="1"/>
  <c r="O41" i="56" s="1"/>
  <c r="O42" i="56" s="1"/>
  <c r="O43" i="56" s="1"/>
  <c r="O44" i="56" s="1"/>
  <c r="O45" i="56" s="1"/>
  <c r="O46" i="56" s="1"/>
  <c r="O47" i="56" s="1"/>
  <c r="O48" i="56" s="1"/>
  <c r="O49" i="56" s="1"/>
  <c r="O50" i="56" s="1"/>
  <c r="O51" i="56" s="1"/>
  <c r="O52" i="56" s="1"/>
  <c r="O53" i="56" s="1"/>
  <c r="O54" i="56" s="1"/>
  <c r="O55" i="56" s="1"/>
  <c r="O56" i="56" s="1"/>
  <c r="O57" i="56" s="1"/>
  <c r="O58" i="56" s="1"/>
  <c r="O59" i="56" s="1"/>
  <c r="O60" i="56" s="1"/>
  <c r="O61" i="56" s="1"/>
  <c r="O62" i="56" s="1"/>
  <c r="O63" i="56" s="1"/>
  <c r="O64" i="56" s="1"/>
  <c r="P3" i="56"/>
  <c r="P4" i="56" s="1"/>
  <c r="P5" i="56" s="1"/>
  <c r="P6" i="56" s="1"/>
  <c r="P7" i="56" s="1"/>
  <c r="P8" i="56" s="1"/>
  <c r="P9" i="56" s="1"/>
  <c r="P10" i="56" s="1"/>
  <c r="P11" i="56" s="1"/>
  <c r="P12" i="56" s="1"/>
  <c r="P13" i="56" s="1"/>
  <c r="P14" i="56" s="1"/>
  <c r="P15" i="56" s="1"/>
  <c r="P16" i="56" s="1"/>
  <c r="P17" i="56" s="1"/>
  <c r="P18" i="56" s="1"/>
  <c r="P19" i="56" s="1"/>
  <c r="P20" i="56" s="1"/>
  <c r="P21" i="56" s="1"/>
  <c r="P22" i="56" s="1"/>
  <c r="P23" i="56" s="1"/>
  <c r="P24" i="56" s="1"/>
  <c r="P25" i="56" s="1"/>
  <c r="P26" i="56" s="1"/>
  <c r="P27" i="56" s="1"/>
  <c r="P28" i="56" s="1"/>
  <c r="P29" i="56" s="1"/>
  <c r="P30" i="56" s="1"/>
  <c r="P31" i="56" s="1"/>
  <c r="P32" i="56" s="1"/>
  <c r="P33" i="56" s="1"/>
  <c r="P34" i="56" s="1"/>
  <c r="P35" i="56" s="1"/>
  <c r="P36" i="56" s="1"/>
  <c r="P37" i="56" s="1"/>
  <c r="P38" i="56" s="1"/>
  <c r="P39" i="56" s="1"/>
  <c r="P40" i="56" s="1"/>
  <c r="P41" i="56" s="1"/>
  <c r="P42" i="56" s="1"/>
  <c r="P43" i="56" s="1"/>
  <c r="P44" i="56" s="1"/>
  <c r="P45" i="56" s="1"/>
  <c r="P46" i="56" s="1"/>
  <c r="P47" i="56" s="1"/>
  <c r="P48" i="56" s="1"/>
  <c r="P49" i="56" s="1"/>
  <c r="P50" i="56" s="1"/>
  <c r="P51" i="56" s="1"/>
  <c r="P52" i="56" s="1"/>
  <c r="P53" i="56" s="1"/>
  <c r="P54" i="56" s="1"/>
  <c r="P55" i="56" s="1"/>
  <c r="P56" i="56" s="1"/>
  <c r="P57" i="56" s="1"/>
  <c r="P58" i="56" s="1"/>
  <c r="P59" i="56" s="1"/>
  <c r="P60" i="56" s="1"/>
  <c r="P61" i="56" s="1"/>
  <c r="P62" i="56" s="1"/>
  <c r="P63" i="56" s="1"/>
  <c r="P64" i="56" s="1"/>
  <c r="D4" i="56"/>
  <c r="D5" i="56" s="1"/>
  <c r="D6" i="56" s="1"/>
  <c r="D7" i="56" s="1"/>
  <c r="D8" i="56" s="1"/>
  <c r="D9" i="56" s="1"/>
  <c r="D10" i="56" s="1"/>
  <c r="D11" i="56" s="1"/>
  <c r="D12" i="56" s="1"/>
  <c r="D13" i="56" s="1"/>
  <c r="D14" i="56" s="1"/>
  <c r="D15" i="56" s="1"/>
  <c r="D16" i="56" s="1"/>
  <c r="D17" i="56" s="1"/>
  <c r="D18" i="56" s="1"/>
  <c r="D19" i="56" s="1"/>
  <c r="D20" i="56" s="1"/>
  <c r="D21" i="56" s="1"/>
  <c r="D22" i="56" s="1"/>
  <c r="D23" i="56" s="1"/>
  <c r="D24" i="56" s="1"/>
  <c r="D25" i="56" s="1"/>
  <c r="D26" i="56" s="1"/>
  <c r="D27" i="56" s="1"/>
  <c r="D28" i="56" s="1"/>
  <c r="D29" i="56" s="1"/>
  <c r="D30" i="56" s="1"/>
  <c r="D31" i="56" s="1"/>
  <c r="D32" i="56" s="1"/>
  <c r="D33" i="56" s="1"/>
  <c r="D34" i="56" s="1"/>
  <c r="D35" i="56" s="1"/>
  <c r="D36" i="56" s="1"/>
  <c r="D37" i="56" s="1"/>
  <c r="D38" i="56" s="1"/>
  <c r="D39" i="56" s="1"/>
  <c r="D40" i="56" s="1"/>
  <c r="D41" i="56" s="1"/>
  <c r="D42" i="56" s="1"/>
  <c r="D43" i="56" s="1"/>
  <c r="D44" i="56" s="1"/>
  <c r="D45" i="56" s="1"/>
  <c r="D46" i="56" s="1"/>
  <c r="D47" i="56" s="1"/>
  <c r="D48" i="56" s="1"/>
  <c r="D49" i="56" s="1"/>
  <c r="D50" i="56" s="1"/>
  <c r="D51" i="56" s="1"/>
  <c r="D52" i="56" s="1"/>
  <c r="D53" i="56" s="1"/>
  <c r="D54" i="56" s="1"/>
  <c r="D55" i="56" s="1"/>
  <c r="D56" i="56" s="1"/>
  <c r="D57" i="56" s="1"/>
  <c r="D58" i="56" s="1"/>
  <c r="D59" i="56" s="1"/>
  <c r="D60" i="56" s="1"/>
  <c r="D61" i="56" s="1"/>
  <c r="D62" i="56" s="1"/>
  <c r="D63" i="56" s="1"/>
  <c r="D64" i="56" s="1"/>
  <c r="E4" i="56"/>
  <c r="E5" i="56" s="1"/>
  <c r="E6" i="56" s="1"/>
  <c r="E7" i="56" s="1"/>
  <c r="E8" i="56" s="1"/>
  <c r="E9" i="56" s="1"/>
  <c r="E10" i="56" s="1"/>
  <c r="E11" i="56" s="1"/>
  <c r="E12" i="56" s="1"/>
  <c r="E13" i="56" s="1"/>
  <c r="E14" i="56" s="1"/>
  <c r="E15" i="56" s="1"/>
  <c r="E16" i="56" s="1"/>
  <c r="E17" i="56" s="1"/>
  <c r="E18" i="56" s="1"/>
  <c r="E19" i="56" s="1"/>
  <c r="E20" i="56" s="1"/>
  <c r="E21" i="56" s="1"/>
  <c r="E22" i="56" s="1"/>
  <c r="E23" i="56" s="1"/>
  <c r="E24" i="56" s="1"/>
  <c r="E25" i="56" s="1"/>
  <c r="E26" i="56" s="1"/>
  <c r="E27" i="56" s="1"/>
  <c r="E28" i="56" s="1"/>
  <c r="E29" i="56" s="1"/>
  <c r="E30" i="56" s="1"/>
  <c r="E31" i="56" s="1"/>
  <c r="E32" i="56" s="1"/>
  <c r="E33" i="56" s="1"/>
  <c r="E34" i="56" s="1"/>
  <c r="E35" i="56" s="1"/>
  <c r="E36" i="56" s="1"/>
  <c r="E37" i="56" s="1"/>
  <c r="E38" i="56" s="1"/>
  <c r="E39" i="56" s="1"/>
  <c r="E40" i="56" s="1"/>
  <c r="E41" i="56" s="1"/>
  <c r="E42" i="56" s="1"/>
  <c r="E43" i="56" s="1"/>
  <c r="E44" i="56" s="1"/>
  <c r="E45" i="56" s="1"/>
  <c r="E46" i="56" s="1"/>
  <c r="E47" i="56" s="1"/>
  <c r="E48" i="56" s="1"/>
  <c r="E49" i="56" s="1"/>
  <c r="E50" i="56" s="1"/>
  <c r="E51" i="56" s="1"/>
  <c r="E52" i="56" s="1"/>
  <c r="E53" i="56" s="1"/>
  <c r="E54" i="56" s="1"/>
  <c r="E55" i="56" s="1"/>
  <c r="E56" i="56" s="1"/>
  <c r="E57" i="56" s="1"/>
  <c r="E58" i="56" s="1"/>
  <c r="E59" i="56" s="1"/>
  <c r="E60" i="56" s="1"/>
  <c r="E61" i="56" s="1"/>
  <c r="E62" i="56" s="1"/>
  <c r="E63" i="56" s="1"/>
  <c r="E64" i="56" s="1"/>
  <c r="N7" i="59" l="1"/>
  <c r="I2" i="52"/>
  <c r="I3" i="52" s="1"/>
  <c r="I4" i="52" s="1"/>
  <c r="I5" i="52" s="1"/>
  <c r="I6" i="52" s="1"/>
  <c r="I7" i="52" s="1"/>
  <c r="I8" i="52" s="1"/>
  <c r="C2" i="48"/>
  <c r="C3" i="48" s="1"/>
  <c r="C4" i="48" s="1"/>
  <c r="C5" i="48" s="1"/>
  <c r="C6" i="48" s="1"/>
  <c r="C7" i="48" s="1"/>
  <c r="C8" i="48" s="1"/>
  <c r="C9" i="48" s="1"/>
  <c r="C10" i="48" s="1"/>
  <c r="C11" i="48" s="1"/>
  <c r="C12" i="48" s="1"/>
  <c r="C13" i="48" s="1"/>
  <c r="C14" i="48" s="1"/>
  <c r="C15" i="48" s="1"/>
  <c r="C16" i="48" s="1"/>
  <c r="C17" i="48" s="1"/>
  <c r="C18" i="48" s="1"/>
  <c r="C19" i="48" s="1"/>
  <c r="C20" i="48" s="1"/>
  <c r="C21" i="48" s="1"/>
  <c r="C22" i="48" s="1"/>
  <c r="C23" i="48" s="1"/>
  <c r="C24" i="48" s="1"/>
  <c r="C25" i="48" s="1"/>
  <c r="C26" i="48" s="1"/>
  <c r="C27" i="48" s="1"/>
  <c r="C28" i="48" s="1"/>
  <c r="C29" i="48" s="1"/>
  <c r="C30" i="48" s="1"/>
  <c r="C31" i="48" s="1"/>
  <c r="C32" i="48" s="1"/>
  <c r="C33" i="48" s="1"/>
  <c r="C34" i="48" s="1"/>
  <c r="C35" i="48" s="1"/>
  <c r="C36" i="48" s="1"/>
  <c r="C37" i="48" s="1"/>
  <c r="C38" i="48" s="1"/>
  <c r="C39" i="48" s="1"/>
  <c r="C40" i="48" s="1"/>
  <c r="C41" i="48" s="1"/>
  <c r="C42" i="48" s="1"/>
  <c r="C43" i="48" s="1"/>
  <c r="C44" i="48" s="1"/>
  <c r="C45" i="48" s="1"/>
  <c r="C46" i="48" s="1"/>
  <c r="C47" i="48" s="1"/>
  <c r="C48" i="48" s="1"/>
  <c r="C49" i="48" s="1"/>
  <c r="C50" i="48" s="1"/>
  <c r="C51" i="48" s="1"/>
  <c r="C52" i="48" s="1"/>
  <c r="C53" i="48" s="1"/>
  <c r="C54" i="48" s="1"/>
  <c r="C55" i="48" s="1"/>
  <c r="C56" i="48" s="1"/>
  <c r="C57" i="48" s="1"/>
  <c r="C58" i="48" s="1"/>
  <c r="C59" i="48" s="1"/>
  <c r="C60" i="48" s="1"/>
  <c r="C61" i="48" s="1"/>
  <c r="C62" i="48" s="1"/>
  <c r="C63" i="48" s="1"/>
  <c r="C64" i="48" s="1"/>
  <c r="C65" i="48" s="1"/>
  <c r="C66" i="48" s="1"/>
  <c r="C67" i="48" s="1"/>
  <c r="C68" i="48" s="1"/>
  <c r="C69" i="48" s="1"/>
  <c r="C70" i="48" s="1"/>
  <c r="C71" i="48" s="1"/>
  <c r="C72" i="48" s="1"/>
  <c r="C73" i="48" s="1"/>
  <c r="C74" i="48" s="1"/>
  <c r="C75" i="48" s="1"/>
  <c r="C76" i="48" s="1"/>
  <c r="C77" i="48" s="1"/>
  <c r="C78" i="48" s="1"/>
  <c r="C79" i="48" s="1"/>
  <c r="C80" i="48" s="1"/>
  <c r="C81" i="48" s="1"/>
  <c r="C82" i="48" s="1"/>
  <c r="C83" i="48" s="1"/>
  <c r="B2" i="48"/>
  <c r="B3" i="48" s="1"/>
  <c r="B4" i="48" s="1"/>
  <c r="B5" i="48" s="1"/>
  <c r="B6" i="48" s="1"/>
  <c r="B7" i="48" s="1"/>
  <c r="B8" i="48" s="1"/>
  <c r="B9" i="48" s="1"/>
  <c r="B10" i="48" s="1"/>
  <c r="B11" i="48" s="1"/>
  <c r="B12" i="48" s="1"/>
  <c r="B13" i="48" s="1"/>
  <c r="B14" i="48" s="1"/>
  <c r="B15" i="48" s="1"/>
  <c r="B16" i="48" s="1"/>
  <c r="B17" i="48" s="1"/>
  <c r="B18" i="48" s="1"/>
  <c r="B19" i="48" s="1"/>
  <c r="B20" i="48" s="1"/>
  <c r="B21" i="48" s="1"/>
  <c r="B22" i="48" s="1"/>
  <c r="B23" i="48" s="1"/>
  <c r="B24" i="48" s="1"/>
  <c r="B25" i="48" s="1"/>
  <c r="B26" i="48" s="1"/>
  <c r="B27" i="48" s="1"/>
  <c r="B28" i="48" s="1"/>
  <c r="B29" i="48" s="1"/>
  <c r="B30" i="48" s="1"/>
  <c r="B31" i="48" s="1"/>
  <c r="B32" i="48" s="1"/>
  <c r="B33" i="48" s="1"/>
  <c r="B34" i="48" s="1"/>
  <c r="B35" i="48" s="1"/>
  <c r="B36" i="48" s="1"/>
  <c r="B37" i="48" s="1"/>
  <c r="B38" i="48" s="1"/>
  <c r="B39" i="48" s="1"/>
  <c r="B40" i="48" s="1"/>
  <c r="B41" i="48" s="1"/>
  <c r="B42" i="48" s="1"/>
  <c r="B43" i="48" s="1"/>
  <c r="B44" i="48" s="1"/>
  <c r="B45" i="48" s="1"/>
  <c r="B46" i="48" s="1"/>
  <c r="B47" i="48" s="1"/>
  <c r="B48" i="48" s="1"/>
  <c r="B49" i="48" s="1"/>
  <c r="B50" i="48" s="1"/>
  <c r="B51" i="48" s="1"/>
  <c r="B52" i="48" s="1"/>
  <c r="B53" i="48" s="1"/>
  <c r="B54" i="48" s="1"/>
  <c r="B55" i="48" s="1"/>
  <c r="B56" i="48" s="1"/>
  <c r="B57" i="48" s="1"/>
  <c r="B58" i="48" s="1"/>
  <c r="B59" i="48" s="1"/>
  <c r="B60" i="48" s="1"/>
  <c r="B61" i="48" s="1"/>
  <c r="B62" i="48" s="1"/>
  <c r="B63" i="48" s="1"/>
  <c r="B64" i="48" s="1"/>
  <c r="B65" i="48" s="1"/>
  <c r="B66" i="48" s="1"/>
  <c r="B67" i="48" s="1"/>
  <c r="B68" i="48" s="1"/>
  <c r="B69" i="48" s="1"/>
  <c r="B70" i="48" s="1"/>
  <c r="B71" i="48" s="1"/>
  <c r="B72" i="48" s="1"/>
  <c r="B73" i="48" s="1"/>
  <c r="B74" i="48" s="1"/>
  <c r="B75" i="48" s="1"/>
  <c r="B76" i="48" s="1"/>
  <c r="B77" i="48" s="1"/>
  <c r="B78" i="48" s="1"/>
  <c r="B79" i="48" s="1"/>
  <c r="B80" i="48" s="1"/>
  <c r="B81" i="48" s="1"/>
  <c r="B82" i="48" s="1"/>
  <c r="B83" i="48" s="1"/>
  <c r="N17" i="55"/>
  <c r="N18" i="55"/>
  <c r="N19" i="55" s="1"/>
  <c r="N20" i="55" s="1"/>
  <c r="N21" i="55" s="1"/>
  <c r="N22" i="55" s="1"/>
  <c r="N23" i="55" s="1"/>
  <c r="N24" i="55" s="1"/>
  <c r="N25" i="55" s="1"/>
  <c r="N26" i="55" s="1"/>
  <c r="N27" i="55" s="1"/>
  <c r="N28" i="55" s="1"/>
  <c r="N29" i="55" s="1"/>
  <c r="N30" i="55" s="1"/>
  <c r="N31" i="55" s="1"/>
  <c r="N32" i="55" s="1"/>
  <c r="N33" i="55" s="1"/>
  <c r="N34" i="55" s="1"/>
  <c r="N35" i="55" s="1"/>
  <c r="N36" i="55" s="1"/>
  <c r="N37" i="55" s="1"/>
  <c r="N38" i="55" s="1"/>
  <c r="N39" i="55" s="1"/>
  <c r="N40" i="55" s="1"/>
  <c r="N41" i="55" s="1"/>
  <c r="N42" i="55" s="1"/>
  <c r="N43" i="55" s="1"/>
  <c r="N44" i="55" s="1"/>
  <c r="N45" i="55" s="1"/>
  <c r="N46" i="55" s="1"/>
  <c r="N47" i="55" s="1"/>
  <c r="N48" i="55" s="1"/>
  <c r="N49" i="55" s="1"/>
  <c r="N50" i="55" s="1"/>
  <c r="N51" i="55" s="1"/>
  <c r="N52" i="55" s="1"/>
  <c r="N53" i="55" s="1"/>
  <c r="N54" i="55" s="1"/>
  <c r="N55" i="55" s="1"/>
  <c r="N56" i="55" s="1"/>
  <c r="N57" i="55" s="1"/>
  <c r="N58" i="55" s="1"/>
  <c r="N59" i="55" s="1"/>
  <c r="N60" i="55" s="1"/>
  <c r="N61" i="55" s="1"/>
  <c r="N62" i="55" s="1"/>
  <c r="N63" i="55" s="1"/>
  <c r="N64" i="55" s="1"/>
  <c r="N65" i="55" s="1"/>
  <c r="N66" i="55" s="1"/>
  <c r="N67" i="55" s="1"/>
  <c r="N68" i="55" s="1"/>
  <c r="N69" i="55" s="1"/>
  <c r="N70" i="55" s="1"/>
  <c r="N71" i="55" s="1"/>
  <c r="N72" i="55" s="1"/>
  <c r="O17" i="55"/>
  <c r="O18" i="55"/>
  <c r="O19" i="55" s="1"/>
  <c r="O20" i="55" s="1"/>
  <c r="O21" i="55" s="1"/>
  <c r="O22" i="55" s="1"/>
  <c r="O23" i="55" s="1"/>
  <c r="O24" i="55" s="1"/>
  <c r="O25" i="55" s="1"/>
  <c r="O26" i="55" s="1"/>
  <c r="O27" i="55" s="1"/>
  <c r="O28" i="55" s="1"/>
  <c r="O29" i="55" s="1"/>
  <c r="O30" i="55" s="1"/>
  <c r="O31" i="55" s="1"/>
  <c r="O32" i="55" s="1"/>
  <c r="O33" i="55" s="1"/>
  <c r="O34" i="55" s="1"/>
  <c r="O35" i="55" s="1"/>
  <c r="O36" i="55" s="1"/>
  <c r="O37" i="55" s="1"/>
  <c r="O38" i="55" s="1"/>
  <c r="O39" i="55" s="1"/>
  <c r="O40" i="55" s="1"/>
  <c r="O41" i="55" s="1"/>
  <c r="O42" i="55" s="1"/>
  <c r="O43" i="55" s="1"/>
  <c r="O44" i="55" s="1"/>
  <c r="O45" i="55" s="1"/>
  <c r="O46" i="55" s="1"/>
  <c r="O47" i="55" s="1"/>
  <c r="O48" i="55" s="1"/>
  <c r="O49" i="55" s="1"/>
  <c r="O50" i="55" s="1"/>
  <c r="O51" i="55" s="1"/>
  <c r="O52" i="55" s="1"/>
  <c r="O53" i="55" s="1"/>
  <c r="O54" i="55" s="1"/>
  <c r="O55" i="55" s="1"/>
  <c r="O56" i="55" s="1"/>
  <c r="O57" i="55" s="1"/>
  <c r="O58" i="55" s="1"/>
  <c r="O59" i="55" s="1"/>
  <c r="O60" i="55" s="1"/>
  <c r="O61" i="55" s="1"/>
  <c r="O62" i="55" s="1"/>
  <c r="O63" i="55" s="1"/>
  <c r="O64" i="55" s="1"/>
  <c r="O65" i="55" s="1"/>
  <c r="O66" i="55" s="1"/>
  <c r="O67" i="55" s="1"/>
  <c r="O68" i="55" s="1"/>
  <c r="O69" i="55" s="1"/>
  <c r="O70" i="55" s="1"/>
  <c r="O71" i="55" s="1"/>
  <c r="O72" i="55" s="1"/>
  <c r="P17" i="55"/>
  <c r="P18" i="55" s="1"/>
  <c r="P19" i="55" s="1"/>
  <c r="P20" i="55" s="1"/>
  <c r="P21" i="55" s="1"/>
  <c r="P22" i="55" s="1"/>
  <c r="P23" i="55" s="1"/>
  <c r="P24" i="55" s="1"/>
  <c r="P25" i="55" s="1"/>
  <c r="P26" i="55" s="1"/>
  <c r="P27" i="55" s="1"/>
  <c r="P28" i="55" s="1"/>
  <c r="P29" i="55" s="1"/>
  <c r="P30" i="55" s="1"/>
  <c r="P31" i="55" s="1"/>
  <c r="P32" i="55" s="1"/>
  <c r="P33" i="55" s="1"/>
  <c r="P34" i="55" s="1"/>
  <c r="P35" i="55" s="1"/>
  <c r="P36" i="55" s="1"/>
  <c r="P37" i="55" s="1"/>
  <c r="P38" i="55" s="1"/>
  <c r="P39" i="55" s="1"/>
  <c r="P40" i="55" s="1"/>
  <c r="P41" i="55" s="1"/>
  <c r="P42" i="55" s="1"/>
  <c r="P43" i="55" s="1"/>
  <c r="P44" i="55" s="1"/>
  <c r="P45" i="55" s="1"/>
  <c r="P46" i="55" s="1"/>
  <c r="P47" i="55" s="1"/>
  <c r="P48" i="55" s="1"/>
  <c r="P49" i="55" s="1"/>
  <c r="P50" i="55" s="1"/>
  <c r="P51" i="55" s="1"/>
  <c r="P52" i="55" s="1"/>
  <c r="P53" i="55" s="1"/>
  <c r="P54" i="55" s="1"/>
  <c r="P55" i="55" s="1"/>
  <c r="P56" i="55" s="1"/>
  <c r="P57" i="55" s="1"/>
  <c r="P58" i="55" s="1"/>
  <c r="P59" i="55" s="1"/>
  <c r="P60" i="55" s="1"/>
  <c r="P61" i="55" s="1"/>
  <c r="P62" i="55" s="1"/>
  <c r="P63" i="55" s="1"/>
  <c r="P64" i="55" s="1"/>
  <c r="P65" i="55" s="1"/>
  <c r="P66" i="55" s="1"/>
  <c r="P67" i="55" s="1"/>
  <c r="P68" i="55" s="1"/>
  <c r="P69" i="55" s="1"/>
  <c r="P70" i="55" s="1"/>
  <c r="P71" i="55" s="1"/>
  <c r="P72" i="55" s="1"/>
  <c r="P3" i="55"/>
  <c r="P4" i="55" s="1"/>
  <c r="P5" i="55" s="1"/>
  <c r="P6" i="55" s="1"/>
  <c r="P7" i="55" s="1"/>
  <c r="P8" i="55" s="1"/>
  <c r="P9" i="55" s="1"/>
  <c r="P10" i="55" s="1"/>
  <c r="P11" i="55" s="1"/>
  <c r="P12" i="55" s="1"/>
  <c r="P13" i="55" s="1"/>
  <c r="P14" i="55" s="1"/>
  <c r="P15" i="55" s="1"/>
  <c r="P16" i="55" s="1"/>
  <c r="O3" i="55"/>
  <c r="O4" i="55" s="1"/>
  <c r="O5" i="55" s="1"/>
  <c r="O6" i="55" s="1"/>
  <c r="O7" i="55" s="1"/>
  <c r="O8" i="55" s="1"/>
  <c r="O9" i="55" s="1"/>
  <c r="O10" i="55" s="1"/>
  <c r="O11" i="55" s="1"/>
  <c r="O12" i="55" s="1"/>
  <c r="O13" i="55" s="1"/>
  <c r="O14" i="55" s="1"/>
  <c r="O15" i="55" s="1"/>
  <c r="O16" i="55" s="1"/>
  <c r="N3" i="55"/>
  <c r="N4" i="55" s="1"/>
  <c r="N5" i="55" s="1"/>
  <c r="N6" i="55" s="1"/>
  <c r="N7" i="55" s="1"/>
  <c r="N8" i="55" s="1"/>
  <c r="N9" i="55" s="1"/>
  <c r="N10" i="55" s="1"/>
  <c r="N11" i="55" s="1"/>
  <c r="N12" i="55" s="1"/>
  <c r="N13" i="55" s="1"/>
  <c r="N14" i="55" s="1"/>
  <c r="N15" i="55" s="1"/>
  <c r="N16" i="55" s="1"/>
  <c r="A17" i="55"/>
  <c r="A18" i="55" s="1"/>
  <c r="A19" i="55" s="1"/>
  <c r="A20" i="55" s="1"/>
  <c r="A21" i="55" s="1"/>
  <c r="A22" i="55" s="1"/>
  <c r="A23" i="55" s="1"/>
  <c r="A24" i="55" s="1"/>
  <c r="A25" i="55" s="1"/>
  <c r="A26" i="55" s="1"/>
  <c r="A27" i="55" s="1"/>
  <c r="A28" i="55" s="1"/>
  <c r="A29" i="55" s="1"/>
  <c r="A30" i="55" s="1"/>
  <c r="A31" i="55" s="1"/>
  <c r="A32" i="55" s="1"/>
  <c r="A33" i="55" s="1"/>
  <c r="A34" i="55" s="1"/>
  <c r="A35" i="55" s="1"/>
  <c r="A36" i="55" s="1"/>
  <c r="A37" i="55" s="1"/>
  <c r="A38" i="55" s="1"/>
  <c r="A39" i="55" s="1"/>
  <c r="A40" i="55" s="1"/>
  <c r="A41" i="55" s="1"/>
  <c r="A42" i="55" s="1"/>
  <c r="A43" i="55" s="1"/>
  <c r="A44" i="55" s="1"/>
  <c r="A45" i="55" s="1"/>
  <c r="A46" i="55" s="1"/>
  <c r="A47" i="55" s="1"/>
  <c r="A48" i="55" s="1"/>
  <c r="A49" i="55" s="1"/>
  <c r="A50" i="55" s="1"/>
  <c r="A51" i="55" s="1"/>
  <c r="A52" i="55" s="1"/>
  <c r="A53" i="55" s="1"/>
  <c r="A54" i="55" s="1"/>
  <c r="A55" i="55" s="1"/>
  <c r="A56" i="55" s="1"/>
  <c r="A57" i="55" s="1"/>
  <c r="A58" i="55" s="1"/>
  <c r="A59" i="55" s="1"/>
  <c r="A60" i="55" s="1"/>
  <c r="A61" i="55" s="1"/>
  <c r="A62" i="55" s="1"/>
  <c r="A63" i="55" s="1"/>
  <c r="A64" i="55" s="1"/>
  <c r="A65" i="55" s="1"/>
  <c r="A66" i="55" s="1"/>
  <c r="A67" i="55" s="1"/>
  <c r="A68" i="55" s="1"/>
  <c r="A69" i="55" s="1"/>
  <c r="A70" i="55" s="1"/>
  <c r="A71" i="55" s="1"/>
  <c r="A72" i="55" s="1"/>
  <c r="A3" i="55"/>
  <c r="I18" i="55"/>
  <c r="I19" i="55" s="1"/>
  <c r="I20" i="55" s="1"/>
  <c r="I21" i="55" s="1"/>
  <c r="I22" i="55" s="1"/>
  <c r="I23" i="55" s="1"/>
  <c r="I24" i="55" s="1"/>
  <c r="I25" i="55" s="1"/>
  <c r="I26" i="55" s="1"/>
  <c r="I27" i="55" s="1"/>
  <c r="I28" i="55" s="1"/>
  <c r="I29" i="55" s="1"/>
  <c r="I30" i="55" s="1"/>
  <c r="I31" i="55" s="1"/>
  <c r="I32" i="55" s="1"/>
  <c r="I33" i="55" s="1"/>
  <c r="I34" i="55" s="1"/>
  <c r="I35" i="55" s="1"/>
  <c r="I36" i="55" s="1"/>
  <c r="I37" i="55" s="1"/>
  <c r="I38" i="55" s="1"/>
  <c r="I39" i="55" s="1"/>
  <c r="I40" i="55" s="1"/>
  <c r="I41" i="55" s="1"/>
  <c r="I42" i="55" s="1"/>
  <c r="I43" i="55" s="1"/>
  <c r="I44" i="55" s="1"/>
  <c r="I45" i="55" s="1"/>
  <c r="I46" i="55" s="1"/>
  <c r="I47" i="55" s="1"/>
  <c r="I48" i="55" s="1"/>
  <c r="I49" i="55" s="1"/>
  <c r="I50" i="55" s="1"/>
  <c r="I51" i="55" s="1"/>
  <c r="I52" i="55" s="1"/>
  <c r="I53" i="55" s="1"/>
  <c r="I54" i="55" s="1"/>
  <c r="I55" i="55" s="1"/>
  <c r="I56" i="55" s="1"/>
  <c r="I57" i="55" s="1"/>
  <c r="I58" i="55" s="1"/>
  <c r="I59" i="55" s="1"/>
  <c r="I60" i="55" s="1"/>
  <c r="I61" i="55" s="1"/>
  <c r="I62" i="55" s="1"/>
  <c r="I63" i="55" s="1"/>
  <c r="I64" i="55" s="1"/>
  <c r="I65" i="55" s="1"/>
  <c r="I66" i="55" s="1"/>
  <c r="I67" i="55" s="1"/>
  <c r="I68" i="55" s="1"/>
  <c r="I69" i="55" s="1"/>
  <c r="I70" i="55" s="1"/>
  <c r="I71" i="55" s="1"/>
  <c r="I72" i="55" s="1"/>
  <c r="F18" i="55"/>
  <c r="F19" i="55" s="1"/>
  <c r="F20" i="55" s="1"/>
  <c r="F21" i="55" s="1"/>
  <c r="F22" i="55" s="1"/>
  <c r="F23" i="55" s="1"/>
  <c r="F24" i="55" s="1"/>
  <c r="F25" i="55" s="1"/>
  <c r="F26" i="55" s="1"/>
  <c r="F27" i="55" s="1"/>
  <c r="F28" i="55" s="1"/>
  <c r="F29" i="55" s="1"/>
  <c r="F30" i="55" s="1"/>
  <c r="F31" i="55" s="1"/>
  <c r="F32" i="55" s="1"/>
  <c r="F33" i="55" s="1"/>
  <c r="F34" i="55" s="1"/>
  <c r="F35" i="55" s="1"/>
  <c r="F36" i="55" s="1"/>
  <c r="F37" i="55" s="1"/>
  <c r="F38" i="55" s="1"/>
  <c r="F39" i="55" s="1"/>
  <c r="F40" i="55" s="1"/>
  <c r="F41" i="55" s="1"/>
  <c r="F42" i="55" s="1"/>
  <c r="F43" i="55" s="1"/>
  <c r="F44" i="55" s="1"/>
  <c r="F45" i="55" s="1"/>
  <c r="F46" i="55" s="1"/>
  <c r="F47" i="55" s="1"/>
  <c r="F48" i="55" s="1"/>
  <c r="F49" i="55" s="1"/>
  <c r="F50" i="55" s="1"/>
  <c r="F51" i="55" s="1"/>
  <c r="F52" i="55" s="1"/>
  <c r="F53" i="55" s="1"/>
  <c r="F54" i="55" s="1"/>
  <c r="F55" i="55" s="1"/>
  <c r="F56" i="55" s="1"/>
  <c r="F57" i="55" s="1"/>
  <c r="F58" i="55" s="1"/>
  <c r="F59" i="55" s="1"/>
  <c r="F60" i="55" s="1"/>
  <c r="F61" i="55" s="1"/>
  <c r="F62" i="55" s="1"/>
  <c r="F63" i="55" s="1"/>
  <c r="F64" i="55" s="1"/>
  <c r="F65" i="55" s="1"/>
  <c r="F66" i="55" s="1"/>
  <c r="F67" i="55" s="1"/>
  <c r="F68" i="55" s="1"/>
  <c r="F69" i="55" s="1"/>
  <c r="F70" i="55" s="1"/>
  <c r="F71" i="55" s="1"/>
  <c r="F72" i="55" s="1"/>
  <c r="E18" i="55"/>
  <c r="E19" i="55" s="1"/>
  <c r="E20" i="55" s="1"/>
  <c r="E21" i="55" s="1"/>
  <c r="E22" i="55" s="1"/>
  <c r="E23" i="55" s="1"/>
  <c r="E24" i="55" s="1"/>
  <c r="E25" i="55" s="1"/>
  <c r="E26" i="55" s="1"/>
  <c r="E27" i="55" s="1"/>
  <c r="E28" i="55" s="1"/>
  <c r="E29" i="55" s="1"/>
  <c r="E30" i="55" s="1"/>
  <c r="E31" i="55" s="1"/>
  <c r="E32" i="55" s="1"/>
  <c r="E33" i="55" s="1"/>
  <c r="E34" i="55" s="1"/>
  <c r="E35" i="55" s="1"/>
  <c r="E36" i="55" s="1"/>
  <c r="E37" i="55" s="1"/>
  <c r="E38" i="55" s="1"/>
  <c r="E39" i="55" s="1"/>
  <c r="E40" i="55" s="1"/>
  <c r="E41" i="55" s="1"/>
  <c r="E42" i="55" s="1"/>
  <c r="E43" i="55" s="1"/>
  <c r="E44" i="55" s="1"/>
  <c r="E45" i="55" s="1"/>
  <c r="E46" i="55" s="1"/>
  <c r="E47" i="55" s="1"/>
  <c r="E48" i="55" s="1"/>
  <c r="E49" i="55" s="1"/>
  <c r="E50" i="55" s="1"/>
  <c r="E51" i="55" s="1"/>
  <c r="E52" i="55" s="1"/>
  <c r="E53" i="55" s="1"/>
  <c r="E54" i="55" s="1"/>
  <c r="E55" i="55" s="1"/>
  <c r="E56" i="55" s="1"/>
  <c r="E57" i="55" s="1"/>
  <c r="E58" i="55" s="1"/>
  <c r="E59" i="55" s="1"/>
  <c r="E60" i="55" s="1"/>
  <c r="E61" i="55" s="1"/>
  <c r="E62" i="55" s="1"/>
  <c r="E63" i="55" s="1"/>
  <c r="E64" i="55" s="1"/>
  <c r="E65" i="55" s="1"/>
  <c r="E66" i="55" s="1"/>
  <c r="E67" i="55" s="1"/>
  <c r="E68" i="55" s="1"/>
  <c r="E69" i="55" s="1"/>
  <c r="E70" i="55" s="1"/>
  <c r="E71" i="55" s="1"/>
  <c r="E72" i="55" s="1"/>
  <c r="D18" i="55"/>
  <c r="D19" i="55" s="1"/>
  <c r="D20" i="55" s="1"/>
  <c r="D21" i="55" s="1"/>
  <c r="D22" i="55" s="1"/>
  <c r="D23" i="55" s="1"/>
  <c r="D24" i="55" s="1"/>
  <c r="D25" i="55" s="1"/>
  <c r="D26" i="55" s="1"/>
  <c r="D27" i="55" s="1"/>
  <c r="D28" i="55" s="1"/>
  <c r="D29" i="55" s="1"/>
  <c r="D30" i="55" s="1"/>
  <c r="D31" i="55" s="1"/>
  <c r="D32" i="55" s="1"/>
  <c r="D33" i="55" s="1"/>
  <c r="D34" i="55" s="1"/>
  <c r="D35" i="55" s="1"/>
  <c r="D36" i="55" s="1"/>
  <c r="D37" i="55" s="1"/>
  <c r="D38" i="55" s="1"/>
  <c r="D39" i="55" s="1"/>
  <c r="D40" i="55" s="1"/>
  <c r="D41" i="55" s="1"/>
  <c r="D42" i="55" s="1"/>
  <c r="D43" i="55" s="1"/>
  <c r="D44" i="55" s="1"/>
  <c r="D45" i="55" s="1"/>
  <c r="D46" i="55" s="1"/>
  <c r="D47" i="55" s="1"/>
  <c r="D48" i="55" s="1"/>
  <c r="D49" i="55" s="1"/>
  <c r="D50" i="55" s="1"/>
  <c r="D51" i="55" s="1"/>
  <c r="D52" i="55" s="1"/>
  <c r="D53" i="55" s="1"/>
  <c r="D54" i="55" s="1"/>
  <c r="D55" i="55" s="1"/>
  <c r="D56" i="55" s="1"/>
  <c r="D57" i="55" s="1"/>
  <c r="D58" i="55" s="1"/>
  <c r="D59" i="55" s="1"/>
  <c r="D60" i="55" s="1"/>
  <c r="D61" i="55" s="1"/>
  <c r="D62" i="55" s="1"/>
  <c r="D63" i="55" s="1"/>
  <c r="D64" i="55" s="1"/>
  <c r="D65" i="55" s="1"/>
  <c r="D66" i="55" s="1"/>
  <c r="D67" i="55" s="1"/>
  <c r="D68" i="55" s="1"/>
  <c r="D69" i="55" s="1"/>
  <c r="D70" i="55" s="1"/>
  <c r="D71" i="55" s="1"/>
  <c r="D72" i="55" s="1"/>
  <c r="A4" i="55"/>
  <c r="A5" i="55" s="1"/>
  <c r="A6" i="55" s="1"/>
  <c r="A7" i="55" s="1"/>
  <c r="A8" i="55" s="1"/>
  <c r="A9" i="55" s="1"/>
  <c r="A10" i="55" s="1"/>
  <c r="A11" i="55" s="1"/>
  <c r="A12" i="55" s="1"/>
  <c r="A13" i="55" s="1"/>
  <c r="A14" i="55" s="1"/>
  <c r="A15" i="55" s="1"/>
  <c r="A16" i="55" s="1"/>
  <c r="C2" i="55"/>
  <c r="C3" i="55" s="1"/>
  <c r="C4" i="55" s="1"/>
  <c r="C5" i="55" s="1"/>
  <c r="C6" i="55" s="1"/>
  <c r="C7" i="55" s="1"/>
  <c r="C8" i="55" s="1"/>
  <c r="C9" i="55" s="1"/>
  <c r="C10" i="55" s="1"/>
  <c r="C11" i="55" s="1"/>
  <c r="C12" i="55" s="1"/>
  <c r="C13" i="55" s="1"/>
  <c r="C14" i="55" s="1"/>
  <c r="C15" i="55" s="1"/>
  <c r="C16" i="55" s="1"/>
  <c r="C17" i="55" s="1"/>
  <c r="C18" i="55" s="1"/>
  <c r="C19" i="55" s="1"/>
  <c r="C20" i="55" s="1"/>
  <c r="C21" i="55" s="1"/>
  <c r="C22" i="55" s="1"/>
  <c r="C23" i="55" s="1"/>
  <c r="C24" i="55" s="1"/>
  <c r="C25" i="55" s="1"/>
  <c r="C26" i="55" s="1"/>
  <c r="C27" i="55" s="1"/>
  <c r="C28" i="55" s="1"/>
  <c r="C29" i="55" s="1"/>
  <c r="C30" i="55" s="1"/>
  <c r="C31" i="55" s="1"/>
  <c r="C32" i="55" s="1"/>
  <c r="C33" i="55" s="1"/>
  <c r="C34" i="55" s="1"/>
  <c r="C35" i="55" s="1"/>
  <c r="C36" i="55" s="1"/>
  <c r="C37" i="55" s="1"/>
  <c r="C38" i="55" s="1"/>
  <c r="C39" i="55" s="1"/>
  <c r="C40" i="55" s="1"/>
  <c r="C41" i="55" s="1"/>
  <c r="C42" i="55" s="1"/>
  <c r="C43" i="55" s="1"/>
  <c r="C44" i="55" s="1"/>
  <c r="C45" i="55" s="1"/>
  <c r="C46" i="55" s="1"/>
  <c r="C47" i="55" s="1"/>
  <c r="C48" i="55" s="1"/>
  <c r="C49" i="55" s="1"/>
  <c r="C50" i="55" s="1"/>
  <c r="C51" i="55" s="1"/>
  <c r="C52" i="55" s="1"/>
  <c r="C53" i="55" s="1"/>
  <c r="C54" i="55" s="1"/>
  <c r="C55" i="55" s="1"/>
  <c r="C56" i="55" s="1"/>
  <c r="C57" i="55" s="1"/>
  <c r="C58" i="55" s="1"/>
  <c r="C59" i="55" s="1"/>
  <c r="C60" i="55" s="1"/>
  <c r="C61" i="55" s="1"/>
  <c r="C62" i="55" s="1"/>
  <c r="C63" i="55" s="1"/>
  <c r="C64" i="55" s="1"/>
  <c r="C65" i="55" s="1"/>
  <c r="C66" i="55" s="1"/>
  <c r="C67" i="55" s="1"/>
  <c r="C68" i="55" s="1"/>
  <c r="C69" i="55" s="1"/>
  <c r="C70" i="55" s="1"/>
  <c r="C71" i="55" s="1"/>
  <c r="C72" i="55" s="1"/>
  <c r="B2" i="55"/>
  <c r="B3" i="55" s="1"/>
  <c r="B4" i="55" s="1"/>
  <c r="B5" i="55" s="1"/>
  <c r="B6" i="55" s="1"/>
  <c r="B7" i="55" s="1"/>
  <c r="B8" i="55" s="1"/>
  <c r="B9" i="55" s="1"/>
  <c r="B10" i="55" s="1"/>
  <c r="B11" i="55" s="1"/>
  <c r="B12" i="55" s="1"/>
  <c r="B13" i="55" s="1"/>
  <c r="B14" i="55" s="1"/>
  <c r="B15" i="55" s="1"/>
  <c r="B16" i="55" s="1"/>
  <c r="B17" i="55" s="1"/>
  <c r="B18" i="55" s="1"/>
  <c r="B19" i="55" s="1"/>
  <c r="B20" i="55" s="1"/>
  <c r="B21" i="55" s="1"/>
  <c r="B22" i="55" s="1"/>
  <c r="B23" i="55" s="1"/>
  <c r="B24" i="55" s="1"/>
  <c r="B25" i="55" s="1"/>
  <c r="B26" i="55" s="1"/>
  <c r="B27" i="55" s="1"/>
  <c r="B28" i="55" s="1"/>
  <c r="B29" i="55" s="1"/>
  <c r="B30" i="55" s="1"/>
  <c r="B31" i="55" s="1"/>
  <c r="B32" i="55" s="1"/>
  <c r="B33" i="55" s="1"/>
  <c r="B34" i="55" s="1"/>
  <c r="B35" i="55" s="1"/>
  <c r="B36" i="55" s="1"/>
  <c r="B37" i="55" s="1"/>
  <c r="B38" i="55" s="1"/>
  <c r="B39" i="55" s="1"/>
  <c r="B40" i="55" s="1"/>
  <c r="B41" i="55" s="1"/>
  <c r="B42" i="55" s="1"/>
  <c r="B43" i="55" s="1"/>
  <c r="B44" i="55" s="1"/>
  <c r="B45" i="55" s="1"/>
  <c r="B46" i="55" s="1"/>
  <c r="B47" i="55" s="1"/>
  <c r="B48" i="55" s="1"/>
  <c r="B49" i="55" s="1"/>
  <c r="B50" i="55" s="1"/>
  <c r="B51" i="55" s="1"/>
  <c r="B52" i="55" s="1"/>
  <c r="B53" i="55" s="1"/>
  <c r="B54" i="55" s="1"/>
  <c r="B55" i="55" s="1"/>
  <c r="B56" i="55" s="1"/>
  <c r="B57" i="55" s="1"/>
  <c r="B58" i="55" s="1"/>
  <c r="B59" i="55" s="1"/>
  <c r="B60" i="55" s="1"/>
  <c r="B61" i="55" s="1"/>
  <c r="B62" i="55" s="1"/>
  <c r="B63" i="55" s="1"/>
  <c r="B64" i="55" s="1"/>
  <c r="B65" i="55" s="1"/>
  <c r="B66" i="55" s="1"/>
  <c r="B67" i="55" s="1"/>
  <c r="B68" i="55" s="1"/>
  <c r="B69" i="55" s="1"/>
  <c r="B70" i="55" s="1"/>
  <c r="B71" i="55" s="1"/>
  <c r="B72" i="55" s="1"/>
  <c r="A78" i="48"/>
  <c r="A79" i="48" s="1"/>
  <c r="A80" i="48" s="1"/>
  <c r="A81" i="48" s="1"/>
  <c r="A82" i="48" s="1"/>
  <c r="A83" i="48" s="1"/>
  <c r="N8" i="59" l="1"/>
  <c r="O7" i="59"/>
  <c r="A3" i="52"/>
  <c r="A4" i="52" s="1"/>
  <c r="A5" i="52" s="1"/>
  <c r="A6" i="52" s="1"/>
  <c r="A7" i="52" s="1"/>
  <c r="A8" i="52" s="1"/>
  <c r="N9" i="59" l="1"/>
  <c r="O8" i="59"/>
  <c r="O3" i="32"/>
  <c r="O4" i="32"/>
  <c r="O5" i="32"/>
  <c r="O6" i="32"/>
  <c r="O7" i="32"/>
  <c r="O8" i="32"/>
  <c r="O9" i="32"/>
  <c r="O10" i="32"/>
  <c r="O11" i="32"/>
  <c r="O12" i="32"/>
  <c r="O13" i="32"/>
  <c r="O14" i="32"/>
  <c r="O15" i="32"/>
  <c r="O16" i="32"/>
  <c r="O17" i="32"/>
  <c r="O18" i="32"/>
  <c r="O19" i="32"/>
  <c r="O20" i="32"/>
  <c r="O21" i="32"/>
  <c r="O22" i="32"/>
  <c r="O23" i="32"/>
  <c r="O24" i="32"/>
  <c r="O25" i="32"/>
  <c r="O26" i="32"/>
  <c r="O27" i="32"/>
  <c r="O28" i="32"/>
  <c r="O29" i="32"/>
  <c r="O30" i="32"/>
  <c r="O31" i="32"/>
  <c r="O32" i="32"/>
  <c r="O33" i="32"/>
  <c r="O34" i="32"/>
  <c r="O35" i="32"/>
  <c r="O36" i="32"/>
  <c r="O37" i="32"/>
  <c r="O38" i="32"/>
  <c r="O39" i="32"/>
  <c r="O40" i="32"/>
  <c r="O41" i="32"/>
  <c r="O42" i="32"/>
  <c r="O43" i="32"/>
  <c r="O44" i="32"/>
  <c r="O45" i="32"/>
  <c r="O46" i="32"/>
  <c r="O47" i="32"/>
  <c r="O48" i="32"/>
  <c r="O49" i="32"/>
  <c r="O50" i="32"/>
  <c r="O51" i="32"/>
  <c r="O52" i="32"/>
  <c r="O53" i="32"/>
  <c r="O54" i="32"/>
  <c r="O55" i="32"/>
  <c r="O56" i="32"/>
  <c r="O57" i="32"/>
  <c r="O58" i="32"/>
  <c r="O59" i="32"/>
  <c r="O60" i="32"/>
  <c r="O61" i="32"/>
  <c r="O62" i="32"/>
  <c r="O63" i="32"/>
  <c r="O64" i="32"/>
  <c r="O65" i="32"/>
  <c r="O66" i="32"/>
  <c r="O67" i="32"/>
  <c r="O68" i="32"/>
  <c r="O69" i="32"/>
  <c r="O70" i="32"/>
  <c r="O71" i="32"/>
  <c r="O72" i="32"/>
  <c r="O73" i="32"/>
  <c r="O74" i="32"/>
  <c r="O75" i="32"/>
  <c r="O76" i="32"/>
  <c r="O77" i="32"/>
  <c r="O78" i="32"/>
  <c r="O79" i="32"/>
  <c r="O80" i="32"/>
  <c r="O81" i="32"/>
  <c r="O82" i="32"/>
  <c r="O83" i="32"/>
  <c r="O84" i="32"/>
  <c r="O85" i="32"/>
  <c r="O86" i="32"/>
  <c r="O87" i="32"/>
  <c r="O88" i="32"/>
  <c r="O89" i="32"/>
  <c r="O90" i="32"/>
  <c r="O91" i="32"/>
  <c r="O92" i="32"/>
  <c r="O93" i="32"/>
  <c r="O94" i="32"/>
  <c r="O95" i="32"/>
  <c r="O96" i="32"/>
  <c r="O97" i="32"/>
  <c r="O98" i="32"/>
  <c r="O99" i="32"/>
  <c r="O100" i="32"/>
  <c r="O101" i="32"/>
  <c r="O102" i="32"/>
  <c r="O103" i="32"/>
  <c r="O104" i="32"/>
  <c r="O105" i="32"/>
  <c r="O106" i="32"/>
  <c r="O107" i="32"/>
  <c r="O108" i="32"/>
  <c r="O109" i="32"/>
  <c r="O110" i="32"/>
  <c r="O111" i="32"/>
  <c r="O112" i="32"/>
  <c r="O113" i="32"/>
  <c r="O114" i="32"/>
  <c r="O115" i="32"/>
  <c r="O116" i="32"/>
  <c r="O117" i="32"/>
  <c r="O118" i="32"/>
  <c r="O119" i="32"/>
  <c r="O120" i="32"/>
  <c r="O121" i="32"/>
  <c r="O122" i="32"/>
  <c r="O123" i="32"/>
  <c r="O124" i="32"/>
  <c r="O125" i="32"/>
  <c r="O126" i="32"/>
  <c r="O127" i="32"/>
  <c r="O128" i="32"/>
  <c r="O129" i="32"/>
  <c r="O130" i="32"/>
  <c r="O131" i="32"/>
  <c r="O132" i="32"/>
  <c r="O133" i="32"/>
  <c r="O134" i="32"/>
  <c r="O135" i="32"/>
  <c r="O136" i="32"/>
  <c r="O137" i="32"/>
  <c r="O138" i="32"/>
  <c r="O139" i="32"/>
  <c r="O140" i="32"/>
  <c r="O141" i="32"/>
  <c r="O142" i="32"/>
  <c r="O143" i="32"/>
  <c r="O144" i="32"/>
  <c r="O145" i="32"/>
  <c r="O146" i="32"/>
  <c r="O147" i="32"/>
  <c r="O148" i="32"/>
  <c r="O149" i="32"/>
  <c r="O150" i="32"/>
  <c r="O151" i="32"/>
  <c r="O152" i="32"/>
  <c r="O153" i="32"/>
  <c r="O154" i="32"/>
  <c r="O155" i="32"/>
  <c r="O156" i="32"/>
  <c r="O157" i="32"/>
  <c r="O158" i="32"/>
  <c r="O159" i="32"/>
  <c r="O160" i="32"/>
  <c r="O161" i="32"/>
  <c r="O162" i="32"/>
  <c r="O163" i="32"/>
  <c r="O164" i="32"/>
  <c r="O165" i="32"/>
  <c r="O166" i="32"/>
  <c r="O167" i="32"/>
  <c r="O168" i="32"/>
  <c r="O169" i="32"/>
  <c r="O170" i="32"/>
  <c r="O171" i="32"/>
  <c r="O172" i="32"/>
  <c r="O173" i="32"/>
  <c r="O174" i="32"/>
  <c r="O175" i="32"/>
  <c r="O176" i="32"/>
  <c r="O177" i="32"/>
  <c r="O178" i="32"/>
  <c r="O179" i="32"/>
  <c r="O180" i="32"/>
  <c r="O181" i="32"/>
  <c r="O182" i="32"/>
  <c r="O183" i="32"/>
  <c r="O184" i="32"/>
  <c r="O185" i="32"/>
  <c r="O186" i="32"/>
  <c r="O187" i="32"/>
  <c r="O188" i="32"/>
  <c r="O189" i="32"/>
  <c r="O190" i="32"/>
  <c r="O191" i="32"/>
  <c r="O192" i="32"/>
  <c r="O193" i="32"/>
  <c r="O194" i="32"/>
  <c r="O195" i="32"/>
  <c r="O196" i="32"/>
  <c r="O197" i="32"/>
  <c r="O198" i="32"/>
  <c r="O199" i="32"/>
  <c r="O200" i="32"/>
  <c r="O201" i="32"/>
  <c r="O202" i="32"/>
  <c r="O203" i="32"/>
  <c r="O204" i="32"/>
  <c r="O205" i="32"/>
  <c r="O206" i="32"/>
  <c r="O207" i="32"/>
  <c r="O208" i="32"/>
  <c r="O209" i="32"/>
  <c r="O210" i="32"/>
  <c r="O211" i="32"/>
  <c r="O212" i="32"/>
  <c r="O213" i="32"/>
  <c r="O214" i="32"/>
  <c r="O215" i="32"/>
  <c r="O216" i="32"/>
  <c r="O217" i="32"/>
  <c r="O218" i="32"/>
  <c r="O219" i="32"/>
  <c r="O220" i="32"/>
  <c r="O221" i="32"/>
  <c r="O222" i="32"/>
  <c r="O223" i="32"/>
  <c r="O224" i="32"/>
  <c r="O225" i="32"/>
  <c r="O226" i="32"/>
  <c r="O227" i="32"/>
  <c r="O228" i="32"/>
  <c r="O229" i="32"/>
  <c r="O230" i="32"/>
  <c r="O231" i="32"/>
  <c r="O232" i="32"/>
  <c r="O233" i="32"/>
  <c r="O234" i="32"/>
  <c r="O235" i="32"/>
  <c r="O236" i="32"/>
  <c r="O237" i="32"/>
  <c r="O238" i="32"/>
  <c r="O239" i="32"/>
  <c r="O240" i="32"/>
  <c r="O241" i="32"/>
  <c r="O242" i="32"/>
  <c r="O243" i="32"/>
  <c r="O244" i="32"/>
  <c r="O245" i="32"/>
  <c r="O246" i="32"/>
  <c r="O247" i="32"/>
  <c r="O248" i="32"/>
  <c r="O249" i="32"/>
  <c r="O250" i="32"/>
  <c r="O251" i="32"/>
  <c r="O252" i="32"/>
  <c r="O253" i="32"/>
  <c r="O254" i="32"/>
  <c r="O255" i="32"/>
  <c r="O256" i="32"/>
  <c r="O257" i="32"/>
  <c r="O258" i="32"/>
  <c r="O259" i="32"/>
  <c r="O260" i="32"/>
  <c r="O261" i="32"/>
  <c r="O262" i="32"/>
  <c r="O263" i="32"/>
  <c r="O264" i="32"/>
  <c r="O265" i="32"/>
  <c r="O266" i="32"/>
  <c r="O267" i="32"/>
  <c r="O268" i="32"/>
  <c r="O269" i="32"/>
  <c r="O270" i="32"/>
  <c r="O271" i="32"/>
  <c r="O272" i="32"/>
  <c r="O273" i="32"/>
  <c r="O274" i="32"/>
  <c r="O275" i="32"/>
  <c r="O276" i="32"/>
  <c r="O277" i="32"/>
  <c r="O278" i="32"/>
  <c r="O279" i="32"/>
  <c r="O280" i="32"/>
  <c r="O281" i="32"/>
  <c r="O282" i="32"/>
  <c r="O283" i="32"/>
  <c r="O284" i="32"/>
  <c r="O285" i="32"/>
  <c r="O286" i="32"/>
  <c r="O287" i="32"/>
  <c r="O288" i="32"/>
  <c r="O289" i="32"/>
  <c r="O290" i="32"/>
  <c r="O291" i="32"/>
  <c r="O292" i="32"/>
  <c r="O293" i="32"/>
  <c r="O294" i="32"/>
  <c r="O295" i="32"/>
  <c r="O296" i="32"/>
  <c r="O297" i="32"/>
  <c r="O298" i="32"/>
  <c r="O299" i="32"/>
  <c r="O300" i="32"/>
  <c r="O301" i="32"/>
  <c r="O302" i="32"/>
  <c r="O303" i="32"/>
  <c r="O304" i="32"/>
  <c r="O305" i="32"/>
  <c r="O306" i="32"/>
  <c r="O307" i="32"/>
  <c r="O308" i="32"/>
  <c r="O309" i="32"/>
  <c r="O310" i="32"/>
  <c r="O311" i="32"/>
  <c r="O312" i="32"/>
  <c r="O313" i="32"/>
  <c r="O314" i="32"/>
  <c r="O315" i="32"/>
  <c r="O316" i="32"/>
  <c r="O317" i="32"/>
  <c r="O318" i="32"/>
  <c r="O319" i="32"/>
  <c r="O320" i="32"/>
  <c r="O321" i="32"/>
  <c r="O322" i="32"/>
  <c r="O323" i="32"/>
  <c r="O324" i="32"/>
  <c r="O325" i="32"/>
  <c r="O326" i="32"/>
  <c r="O327" i="32"/>
  <c r="O328" i="32"/>
  <c r="O329" i="32"/>
  <c r="O330" i="32"/>
  <c r="O331" i="32"/>
  <c r="O332" i="32"/>
  <c r="O333" i="32"/>
  <c r="O334" i="32"/>
  <c r="O335" i="32"/>
  <c r="O336" i="32"/>
  <c r="O337" i="32"/>
  <c r="O338" i="32"/>
  <c r="O339" i="32"/>
  <c r="O340" i="32"/>
  <c r="O341" i="32"/>
  <c r="O342" i="32"/>
  <c r="O343" i="32"/>
  <c r="O344" i="32"/>
  <c r="O345" i="32"/>
  <c r="O346" i="32"/>
  <c r="O347" i="32"/>
  <c r="O348" i="32"/>
  <c r="O349" i="32"/>
  <c r="O350" i="32"/>
  <c r="O351" i="32"/>
  <c r="O352" i="32"/>
  <c r="O353" i="32"/>
  <c r="O354" i="32"/>
  <c r="O355" i="32"/>
  <c r="O356" i="32"/>
  <c r="O357" i="32"/>
  <c r="O358" i="32"/>
  <c r="O359" i="32"/>
  <c r="O360" i="32"/>
  <c r="O361" i="32"/>
  <c r="O362" i="32"/>
  <c r="O363" i="32"/>
  <c r="O364" i="32"/>
  <c r="O365" i="32"/>
  <c r="O366" i="32"/>
  <c r="O367" i="32"/>
  <c r="O368" i="32"/>
  <c r="O369" i="32"/>
  <c r="O370" i="32"/>
  <c r="O371" i="32"/>
  <c r="O372" i="32"/>
  <c r="O373" i="32"/>
  <c r="O374" i="32"/>
  <c r="O375" i="32"/>
  <c r="O376" i="32"/>
  <c r="O377" i="32"/>
  <c r="O378" i="32"/>
  <c r="O379" i="32"/>
  <c r="O380" i="32"/>
  <c r="O381" i="32"/>
  <c r="O382" i="32"/>
  <c r="O383" i="32"/>
  <c r="O384" i="32"/>
  <c r="O385" i="32"/>
  <c r="O386" i="32"/>
  <c r="O387" i="32"/>
  <c r="O388" i="32"/>
  <c r="O389" i="32"/>
  <c r="O390" i="32"/>
  <c r="O391" i="32"/>
  <c r="O392" i="32"/>
  <c r="O393" i="32"/>
  <c r="O394" i="32"/>
  <c r="O395" i="32"/>
  <c r="O396" i="32"/>
  <c r="O397" i="32"/>
  <c r="O398" i="32"/>
  <c r="O399" i="32"/>
  <c r="O400" i="32"/>
  <c r="O401" i="32"/>
  <c r="O402" i="32"/>
  <c r="O403" i="32"/>
  <c r="O404" i="32"/>
  <c r="O405" i="32"/>
  <c r="O406" i="32"/>
  <c r="O407" i="32"/>
  <c r="O408" i="32"/>
  <c r="O409" i="32"/>
  <c r="O410" i="32"/>
  <c r="O411" i="32"/>
  <c r="O412" i="32"/>
  <c r="O413" i="32"/>
  <c r="O414" i="32"/>
  <c r="O415" i="32"/>
  <c r="O416" i="32"/>
  <c r="O417" i="32"/>
  <c r="O418" i="32"/>
  <c r="O419" i="32"/>
  <c r="O420" i="32"/>
  <c r="O421" i="32"/>
  <c r="O422" i="32"/>
  <c r="O423" i="32"/>
  <c r="O424" i="32"/>
  <c r="O425" i="32"/>
  <c r="O426" i="32"/>
  <c r="O427" i="32"/>
  <c r="O428" i="32"/>
  <c r="O429" i="32"/>
  <c r="O430" i="32"/>
  <c r="O431" i="32"/>
  <c r="O432" i="32"/>
  <c r="O433" i="32"/>
  <c r="O434" i="32"/>
  <c r="O435" i="32"/>
  <c r="O436" i="32"/>
  <c r="O437" i="32"/>
  <c r="O438" i="32"/>
  <c r="O439" i="32"/>
  <c r="O440" i="32"/>
  <c r="O441" i="32"/>
  <c r="O442" i="32"/>
  <c r="O443" i="32"/>
  <c r="O444" i="32"/>
  <c r="O445" i="32"/>
  <c r="O446" i="32"/>
  <c r="O447" i="32"/>
  <c r="O448" i="32"/>
  <c r="O449" i="32"/>
  <c r="O450" i="32"/>
  <c r="O451" i="32"/>
  <c r="O452" i="32"/>
  <c r="O453" i="32"/>
  <c r="O454" i="32"/>
  <c r="O455" i="32"/>
  <c r="O456" i="32"/>
  <c r="O457" i="32"/>
  <c r="O458" i="32"/>
  <c r="O459" i="32"/>
  <c r="O460" i="32"/>
  <c r="O461" i="32"/>
  <c r="O462" i="32"/>
  <c r="O463" i="32"/>
  <c r="O464" i="32"/>
  <c r="O465" i="32"/>
  <c r="O466" i="32"/>
  <c r="O467" i="32"/>
  <c r="O468" i="32"/>
  <c r="O469" i="32"/>
  <c r="O470" i="32"/>
  <c r="O471" i="32"/>
  <c r="O472" i="32"/>
  <c r="O473" i="32"/>
  <c r="O474" i="32"/>
  <c r="O475" i="32"/>
  <c r="O476" i="32"/>
  <c r="O477" i="32"/>
  <c r="O478" i="32"/>
  <c r="O479" i="32"/>
  <c r="O480" i="32"/>
  <c r="O481" i="32"/>
  <c r="O482" i="32"/>
  <c r="O483" i="32"/>
  <c r="O484" i="32"/>
  <c r="O485" i="32"/>
  <c r="O486" i="32"/>
  <c r="O487" i="32"/>
  <c r="O488" i="32"/>
  <c r="O489" i="32"/>
  <c r="O490" i="32"/>
  <c r="O491" i="32"/>
  <c r="O492" i="32"/>
  <c r="O493" i="32"/>
  <c r="O494" i="32"/>
  <c r="O495" i="32"/>
  <c r="O496" i="32"/>
  <c r="O497" i="32"/>
  <c r="O498" i="32"/>
  <c r="O499" i="32"/>
  <c r="O500" i="32"/>
  <c r="O501" i="32"/>
  <c r="O502" i="32"/>
  <c r="O503" i="32"/>
  <c r="O504" i="32"/>
  <c r="O505" i="32"/>
  <c r="O506" i="32"/>
  <c r="O507" i="32"/>
  <c r="O508" i="32"/>
  <c r="O509" i="32"/>
  <c r="O510" i="32"/>
  <c r="O511" i="32"/>
  <c r="O512" i="32"/>
  <c r="O513" i="32"/>
  <c r="O514" i="32"/>
  <c r="O515" i="32"/>
  <c r="O516" i="32"/>
  <c r="O517" i="32"/>
  <c r="O518" i="32"/>
  <c r="O519" i="32"/>
  <c r="O520" i="32"/>
  <c r="O521" i="32"/>
  <c r="O522" i="32"/>
  <c r="O523" i="32"/>
  <c r="O524" i="32"/>
  <c r="O525" i="32"/>
  <c r="O526" i="32"/>
  <c r="O527" i="32"/>
  <c r="O528" i="32"/>
  <c r="O529" i="32"/>
  <c r="O530" i="32"/>
  <c r="O531" i="32"/>
  <c r="O532" i="32"/>
  <c r="O533" i="32"/>
  <c r="O534" i="32"/>
  <c r="O535" i="32"/>
  <c r="O536" i="32"/>
  <c r="O537" i="32"/>
  <c r="O538" i="32"/>
  <c r="O539" i="32"/>
  <c r="O540" i="32"/>
  <c r="O541" i="32"/>
  <c r="O542" i="32"/>
  <c r="O543" i="32"/>
  <c r="O544" i="32"/>
  <c r="O545" i="32"/>
  <c r="O546" i="32"/>
  <c r="O547" i="32"/>
  <c r="O548" i="32"/>
  <c r="O549" i="32"/>
  <c r="O550" i="32"/>
  <c r="O551" i="32"/>
  <c r="O552" i="32"/>
  <c r="O553" i="32"/>
  <c r="O554" i="32"/>
  <c r="O555" i="32"/>
  <c r="O556" i="32"/>
  <c r="O557" i="32"/>
  <c r="O558" i="32"/>
  <c r="O559" i="32"/>
  <c r="O560" i="32"/>
  <c r="O561" i="32"/>
  <c r="O562" i="32"/>
  <c r="O563" i="32"/>
  <c r="O564" i="32"/>
  <c r="O565" i="32"/>
  <c r="O566" i="32"/>
  <c r="O567" i="32"/>
  <c r="O568" i="32"/>
  <c r="O569" i="32"/>
  <c r="O570" i="32"/>
  <c r="O571" i="32"/>
  <c r="O572" i="32"/>
  <c r="O573" i="32"/>
  <c r="O574" i="32"/>
  <c r="O575" i="32"/>
  <c r="O576" i="32"/>
  <c r="O577" i="32"/>
  <c r="O578" i="32"/>
  <c r="O579" i="32"/>
  <c r="O580" i="32"/>
  <c r="O581" i="32"/>
  <c r="O582" i="32"/>
  <c r="O583" i="32"/>
  <c r="O584" i="32"/>
  <c r="O585" i="32"/>
  <c r="O586" i="32"/>
  <c r="O587" i="32"/>
  <c r="O588" i="32"/>
  <c r="O589" i="32"/>
  <c r="O590" i="32"/>
  <c r="O591" i="32"/>
  <c r="O592" i="32"/>
  <c r="O593" i="32"/>
  <c r="O594" i="32"/>
  <c r="O595" i="32"/>
  <c r="O596" i="32"/>
  <c r="O597" i="32"/>
  <c r="O598" i="32"/>
  <c r="O599" i="32"/>
  <c r="O600" i="32"/>
  <c r="O601" i="32"/>
  <c r="O602" i="32"/>
  <c r="O603" i="32"/>
  <c r="O604" i="32"/>
  <c r="O605" i="32"/>
  <c r="O606" i="32"/>
  <c r="O607" i="32"/>
  <c r="O608" i="32"/>
  <c r="O609" i="32"/>
  <c r="O610" i="32"/>
  <c r="O611" i="32"/>
  <c r="O612" i="32"/>
  <c r="O613" i="32"/>
  <c r="O614" i="32"/>
  <c r="O615" i="32"/>
  <c r="O616" i="32"/>
  <c r="O617" i="32"/>
  <c r="O618" i="32"/>
  <c r="O619" i="32"/>
  <c r="O620" i="32"/>
  <c r="O621" i="32"/>
  <c r="O622" i="32"/>
  <c r="O623" i="32"/>
  <c r="O624" i="32"/>
  <c r="O625" i="32"/>
  <c r="O626" i="32"/>
  <c r="O627" i="32"/>
  <c r="O628" i="32"/>
  <c r="O629" i="32"/>
  <c r="O630" i="32"/>
  <c r="O631" i="32"/>
  <c r="O632" i="32"/>
  <c r="O633" i="32"/>
  <c r="O634" i="32"/>
  <c r="O635" i="32"/>
  <c r="O636" i="32"/>
  <c r="O637" i="32"/>
  <c r="O638" i="32"/>
  <c r="O639" i="32"/>
  <c r="O640" i="32"/>
  <c r="O641" i="32"/>
  <c r="O642" i="32"/>
  <c r="O643" i="32"/>
  <c r="O644" i="32"/>
  <c r="O645" i="32"/>
  <c r="O646" i="32"/>
  <c r="O647" i="32"/>
  <c r="O648" i="32"/>
  <c r="O649" i="32"/>
  <c r="O650" i="32"/>
  <c r="O651" i="32"/>
  <c r="O652" i="32"/>
  <c r="O653" i="32"/>
  <c r="O654" i="32"/>
  <c r="O655" i="32"/>
  <c r="O656" i="32"/>
  <c r="O657" i="32"/>
  <c r="O658" i="32"/>
  <c r="O659" i="32"/>
  <c r="O660" i="32"/>
  <c r="O661" i="32"/>
  <c r="O662" i="32"/>
  <c r="O663" i="32"/>
  <c r="O664" i="32"/>
  <c r="O665" i="32"/>
  <c r="O666" i="32"/>
  <c r="O667" i="32"/>
  <c r="O668" i="32"/>
  <c r="O669" i="32"/>
  <c r="O670" i="32"/>
  <c r="O671" i="32"/>
  <c r="O672" i="32"/>
  <c r="O673" i="32"/>
  <c r="O674" i="32"/>
  <c r="O675" i="32"/>
  <c r="O676" i="32"/>
  <c r="O677" i="32"/>
  <c r="O678" i="32"/>
  <c r="O679" i="32"/>
  <c r="O680" i="32"/>
  <c r="O681" i="32"/>
  <c r="O682" i="32"/>
  <c r="O683" i="32"/>
  <c r="O684" i="32"/>
  <c r="O685" i="32"/>
  <c r="O686" i="32"/>
  <c r="O687" i="32"/>
  <c r="O688" i="32"/>
  <c r="O689" i="32"/>
  <c r="O690" i="32"/>
  <c r="O691" i="32"/>
  <c r="O692" i="32"/>
  <c r="O693" i="32"/>
  <c r="O694" i="32"/>
  <c r="O695" i="32"/>
  <c r="O696" i="32"/>
  <c r="O697" i="32"/>
  <c r="O698" i="32"/>
  <c r="O699" i="32"/>
  <c r="O700" i="32"/>
  <c r="O701" i="32"/>
  <c r="O702" i="32"/>
  <c r="O703" i="32"/>
  <c r="O704" i="32"/>
  <c r="O705" i="32"/>
  <c r="O706" i="32"/>
  <c r="O707" i="32"/>
  <c r="O708" i="32"/>
  <c r="O709" i="32"/>
  <c r="O710" i="32"/>
  <c r="O711" i="32"/>
  <c r="O712" i="32"/>
  <c r="O713" i="32"/>
  <c r="O714" i="32"/>
  <c r="O715" i="32"/>
  <c r="O716" i="32"/>
  <c r="O717" i="32"/>
  <c r="O718" i="32"/>
  <c r="O719" i="32"/>
  <c r="O720" i="32"/>
  <c r="O721" i="32"/>
  <c r="O722" i="32"/>
  <c r="O723" i="32"/>
  <c r="O724" i="32"/>
  <c r="O725" i="32"/>
  <c r="O726" i="32"/>
  <c r="O727" i="32"/>
  <c r="O728" i="32"/>
  <c r="O729" i="32"/>
  <c r="O730" i="32"/>
  <c r="O731" i="32"/>
  <c r="O732" i="32"/>
  <c r="O733" i="32"/>
  <c r="O734" i="32"/>
  <c r="O735" i="32"/>
  <c r="O736" i="32"/>
  <c r="O737" i="32"/>
  <c r="O738" i="32"/>
  <c r="O739" i="32"/>
  <c r="O740" i="32"/>
  <c r="O741" i="32"/>
  <c r="O742" i="32"/>
  <c r="O743" i="32"/>
  <c r="O744" i="32"/>
  <c r="O745" i="32"/>
  <c r="O746" i="32"/>
  <c r="O747" i="32"/>
  <c r="O748" i="32"/>
  <c r="O749" i="32"/>
  <c r="O750" i="32"/>
  <c r="O751" i="32"/>
  <c r="O752" i="32"/>
  <c r="O753" i="32"/>
  <c r="O754" i="32"/>
  <c r="O755" i="32"/>
  <c r="O756" i="32"/>
  <c r="O757" i="32"/>
  <c r="O758" i="32"/>
  <c r="O759" i="32"/>
  <c r="O760" i="32"/>
  <c r="O761" i="32"/>
  <c r="O762" i="32"/>
  <c r="O763" i="32"/>
  <c r="O764" i="32"/>
  <c r="O765" i="32"/>
  <c r="O766" i="32"/>
  <c r="O767" i="32"/>
  <c r="O768" i="32"/>
  <c r="O769" i="32"/>
  <c r="O770" i="32"/>
  <c r="O771" i="32"/>
  <c r="O772" i="32"/>
  <c r="O773" i="32"/>
  <c r="O774" i="32"/>
  <c r="O775" i="32"/>
  <c r="O776" i="32"/>
  <c r="O777" i="32"/>
  <c r="O778" i="32"/>
  <c r="O779" i="32"/>
  <c r="O780" i="32"/>
  <c r="O781" i="32"/>
  <c r="O782" i="32"/>
  <c r="O783" i="32"/>
  <c r="O784" i="32"/>
  <c r="O785" i="32"/>
  <c r="O786" i="32"/>
  <c r="O787" i="32"/>
  <c r="O788" i="32"/>
  <c r="O789" i="32"/>
  <c r="O790" i="32"/>
  <c r="O791" i="32"/>
  <c r="O792" i="32"/>
  <c r="O793" i="32"/>
  <c r="O794" i="32"/>
  <c r="O795" i="32"/>
  <c r="O796" i="32"/>
  <c r="O797" i="32"/>
  <c r="O798" i="32"/>
  <c r="O799" i="32"/>
  <c r="O800" i="32"/>
  <c r="O801" i="32"/>
  <c r="O802" i="32"/>
  <c r="O803" i="32"/>
  <c r="O804" i="32"/>
  <c r="O805" i="32"/>
  <c r="O806" i="32"/>
  <c r="O807" i="32"/>
  <c r="O808" i="32"/>
  <c r="O809" i="32"/>
  <c r="O810" i="32"/>
  <c r="O811" i="32"/>
  <c r="O812" i="32"/>
  <c r="O813" i="32"/>
  <c r="O814" i="32"/>
  <c r="O815" i="32"/>
  <c r="O816" i="32"/>
  <c r="O817" i="32"/>
  <c r="O818" i="32"/>
  <c r="O819" i="32"/>
  <c r="O820" i="32"/>
  <c r="O821" i="32"/>
  <c r="O822" i="32"/>
  <c r="O823" i="32"/>
  <c r="O824" i="32"/>
  <c r="O825" i="32"/>
  <c r="O826" i="32"/>
  <c r="O827" i="32"/>
  <c r="O828" i="32"/>
  <c r="O829" i="32"/>
  <c r="O830" i="32"/>
  <c r="O831" i="32"/>
  <c r="O832" i="32"/>
  <c r="O833" i="32"/>
  <c r="O834" i="32"/>
  <c r="O835" i="32"/>
  <c r="O836" i="32"/>
  <c r="O837" i="32"/>
  <c r="O838" i="32"/>
  <c r="O839" i="32"/>
  <c r="O840" i="32"/>
  <c r="O841" i="32"/>
  <c r="O842" i="32"/>
  <c r="O843" i="32"/>
  <c r="O844" i="32"/>
  <c r="O845" i="32"/>
  <c r="O846" i="32"/>
  <c r="O847" i="32"/>
  <c r="O848" i="32"/>
  <c r="O849" i="32"/>
  <c r="O850" i="32"/>
  <c r="O851" i="32"/>
  <c r="O852" i="32"/>
  <c r="O853" i="32"/>
  <c r="O854" i="32"/>
  <c r="O855" i="32"/>
  <c r="O856" i="32"/>
  <c r="O857" i="32"/>
  <c r="O858" i="32"/>
  <c r="O859" i="32"/>
  <c r="O860" i="32"/>
  <c r="O861" i="32"/>
  <c r="O862" i="32"/>
  <c r="O863" i="32"/>
  <c r="O864" i="32"/>
  <c r="O865" i="32"/>
  <c r="O866" i="32"/>
  <c r="O867" i="32"/>
  <c r="O868" i="32"/>
  <c r="O869" i="32"/>
  <c r="O870" i="32"/>
  <c r="O871" i="32"/>
  <c r="O872" i="32"/>
  <c r="O873" i="32"/>
  <c r="O874" i="32"/>
  <c r="O875" i="32"/>
  <c r="O876" i="32"/>
  <c r="O877" i="32"/>
  <c r="O878" i="32"/>
  <c r="O879" i="32"/>
  <c r="O880" i="32"/>
  <c r="O881" i="32"/>
  <c r="O882" i="32"/>
  <c r="O883" i="32"/>
  <c r="O884" i="32"/>
  <c r="O885" i="32"/>
  <c r="O886" i="32"/>
  <c r="O887" i="32"/>
  <c r="O888" i="32"/>
  <c r="O889" i="32"/>
  <c r="O890" i="32"/>
  <c r="O891" i="32"/>
  <c r="O892" i="32"/>
  <c r="O893" i="32"/>
  <c r="O894" i="32"/>
  <c r="O895" i="32"/>
  <c r="O896" i="32"/>
  <c r="O897" i="32"/>
  <c r="O898" i="32"/>
  <c r="O899" i="32"/>
  <c r="O900" i="32"/>
  <c r="O901" i="32"/>
  <c r="O902" i="32"/>
  <c r="O903" i="32"/>
  <c r="O904" i="32"/>
  <c r="O905" i="32"/>
  <c r="O906" i="32"/>
  <c r="O907" i="32"/>
  <c r="O908" i="32"/>
  <c r="O909" i="32"/>
  <c r="O910" i="32"/>
  <c r="O911" i="32"/>
  <c r="O912" i="32"/>
  <c r="O913" i="32"/>
  <c r="O914" i="32"/>
  <c r="O915" i="32"/>
  <c r="O916" i="32"/>
  <c r="O917" i="32"/>
  <c r="O918" i="32"/>
  <c r="O919" i="32"/>
  <c r="O920" i="32"/>
  <c r="O921" i="32"/>
  <c r="O922" i="32"/>
  <c r="O923" i="32"/>
  <c r="O924" i="32"/>
  <c r="O925" i="32"/>
  <c r="O926" i="32"/>
  <c r="O927" i="32"/>
  <c r="O928" i="32"/>
  <c r="O929" i="32"/>
  <c r="O930" i="32"/>
  <c r="O931" i="32"/>
  <c r="O932" i="32"/>
  <c r="O933" i="32"/>
  <c r="O934" i="32"/>
  <c r="O935" i="32"/>
  <c r="O936" i="32"/>
  <c r="O937" i="32"/>
  <c r="O938" i="32"/>
  <c r="O939" i="32"/>
  <c r="O940" i="32"/>
  <c r="O941" i="32"/>
  <c r="O942" i="32"/>
  <c r="O943" i="32"/>
  <c r="O944" i="32"/>
  <c r="O945" i="32"/>
  <c r="O946" i="32"/>
  <c r="O947" i="32"/>
  <c r="O948" i="32"/>
  <c r="O949" i="32"/>
  <c r="O950" i="32"/>
  <c r="O951" i="32"/>
  <c r="O952" i="32"/>
  <c r="O953" i="32"/>
  <c r="O954" i="32"/>
  <c r="O955" i="32"/>
  <c r="O956" i="32"/>
  <c r="O957" i="32"/>
  <c r="O958" i="32"/>
  <c r="O959" i="32"/>
  <c r="O960" i="32"/>
  <c r="O961" i="32"/>
  <c r="O962" i="32"/>
  <c r="O963" i="32"/>
  <c r="O964" i="32"/>
  <c r="O965" i="32"/>
  <c r="O966" i="32"/>
  <c r="O967" i="32"/>
  <c r="O968" i="32"/>
  <c r="O969" i="32"/>
  <c r="O970" i="32"/>
  <c r="O971" i="32"/>
  <c r="O972" i="32"/>
  <c r="O973" i="32"/>
  <c r="O974" i="32"/>
  <c r="O975" i="32"/>
  <c r="O976" i="32"/>
  <c r="O977" i="32"/>
  <c r="O978" i="32"/>
  <c r="O979" i="32"/>
  <c r="O980" i="32"/>
  <c r="O981" i="32"/>
  <c r="O982" i="32"/>
  <c r="O983" i="32"/>
  <c r="O984" i="32"/>
  <c r="O985" i="32"/>
  <c r="O986" i="32"/>
  <c r="O987" i="32"/>
  <c r="O988" i="32"/>
  <c r="O989" i="32"/>
  <c r="O990" i="32"/>
  <c r="O991" i="32"/>
  <c r="O992" i="32"/>
  <c r="O993" i="32"/>
  <c r="O994" i="32"/>
  <c r="O995" i="32"/>
  <c r="O996" i="32"/>
  <c r="O997" i="32"/>
  <c r="O998" i="32"/>
  <c r="O999" i="32"/>
  <c r="O1000" i="32"/>
  <c r="O1001" i="32"/>
  <c r="O1002" i="32"/>
  <c r="O1003" i="32"/>
  <c r="O1004" i="32"/>
  <c r="O1005" i="32"/>
  <c r="O1006" i="32"/>
  <c r="O1007" i="32"/>
  <c r="O1008" i="32"/>
  <c r="O1009" i="32"/>
  <c r="O1010" i="32"/>
  <c r="O1011" i="32"/>
  <c r="O1012" i="32"/>
  <c r="O1013" i="32"/>
  <c r="O1014" i="32"/>
  <c r="O1015" i="32"/>
  <c r="O1016" i="32"/>
  <c r="O1017" i="32"/>
  <c r="O1018" i="32"/>
  <c r="O1019" i="32"/>
  <c r="O1020" i="32"/>
  <c r="O1021" i="32"/>
  <c r="O1022" i="32"/>
  <c r="O1023" i="32"/>
  <c r="O1024" i="32"/>
  <c r="O1025" i="32"/>
  <c r="O1026" i="32"/>
  <c r="O1027" i="32"/>
  <c r="O1028" i="32"/>
  <c r="O1029" i="32"/>
  <c r="O1030" i="32"/>
  <c r="O1031" i="32"/>
  <c r="O1032" i="32"/>
  <c r="O1033" i="32"/>
  <c r="O1034" i="32"/>
  <c r="O1035" i="32"/>
  <c r="O1036" i="32"/>
  <c r="O1037" i="32"/>
  <c r="O1038" i="32"/>
  <c r="O1039" i="32"/>
  <c r="O1040" i="32"/>
  <c r="O1041" i="32"/>
  <c r="O1042" i="32"/>
  <c r="O1043" i="32"/>
  <c r="O1044" i="32"/>
  <c r="O1045" i="32"/>
  <c r="O1046" i="32"/>
  <c r="O1047" i="32"/>
  <c r="O1048" i="32"/>
  <c r="O1049" i="32"/>
  <c r="O1050" i="32"/>
  <c r="O1051" i="32"/>
  <c r="O1052" i="32"/>
  <c r="O1053" i="32"/>
  <c r="O1054" i="32"/>
  <c r="O1055" i="32"/>
  <c r="O1056" i="32"/>
  <c r="O1057" i="32"/>
  <c r="O1058" i="32"/>
  <c r="O1059" i="32"/>
  <c r="O1060" i="32"/>
  <c r="O1061" i="32"/>
  <c r="O1062" i="32"/>
  <c r="O1063" i="32"/>
  <c r="O1064" i="32"/>
  <c r="O1065" i="32"/>
  <c r="O1066" i="32"/>
  <c r="O1067" i="32"/>
  <c r="O1068" i="32"/>
  <c r="O1069" i="32"/>
  <c r="O1070" i="32"/>
  <c r="O1071" i="32"/>
  <c r="O1072" i="32"/>
  <c r="O1073" i="32"/>
  <c r="O1074" i="32"/>
  <c r="O1075" i="32"/>
  <c r="O1076" i="32"/>
  <c r="O1077" i="32"/>
  <c r="O1078" i="32"/>
  <c r="O1079" i="32"/>
  <c r="O1080" i="32"/>
  <c r="O1081" i="32"/>
  <c r="O1082" i="32"/>
  <c r="O1083" i="32"/>
  <c r="O1084" i="32"/>
  <c r="O1085" i="32"/>
  <c r="O1086" i="32"/>
  <c r="O1087" i="32"/>
  <c r="O1088" i="32"/>
  <c r="O1089" i="32"/>
  <c r="O1090" i="32"/>
  <c r="O1091" i="32"/>
  <c r="O1092" i="32"/>
  <c r="O1093" i="32"/>
  <c r="O1094" i="32"/>
  <c r="O1095" i="32"/>
  <c r="O1096" i="32"/>
  <c r="O1097" i="32"/>
  <c r="O1098" i="32"/>
  <c r="O1099" i="32"/>
  <c r="O1100" i="32"/>
  <c r="O1101" i="32"/>
  <c r="O1102" i="32"/>
  <c r="O1103" i="32"/>
  <c r="O1104" i="32"/>
  <c r="O1105" i="32"/>
  <c r="O1106" i="32"/>
  <c r="O1107" i="32"/>
  <c r="O1108" i="32"/>
  <c r="O1109" i="32"/>
  <c r="O1110" i="32"/>
  <c r="O1111" i="32"/>
  <c r="O1112" i="32"/>
  <c r="O1113" i="32"/>
  <c r="O1114" i="32"/>
  <c r="O1115" i="32"/>
  <c r="O1116" i="32"/>
  <c r="O1117" i="32"/>
  <c r="O1118" i="32"/>
  <c r="O1119" i="32"/>
  <c r="O1120" i="32"/>
  <c r="O1121" i="32"/>
  <c r="O1122" i="32"/>
  <c r="O1123" i="32"/>
  <c r="O1124" i="32"/>
  <c r="O1125" i="32"/>
  <c r="O1126" i="32"/>
  <c r="O1127" i="32"/>
  <c r="O1128" i="32"/>
  <c r="O1129" i="32"/>
  <c r="O1130" i="32"/>
  <c r="O1131" i="32"/>
  <c r="O1132" i="32"/>
  <c r="O1133" i="32"/>
  <c r="O1134" i="32"/>
  <c r="O1135" i="32"/>
  <c r="O1136" i="32"/>
  <c r="O1137" i="32"/>
  <c r="O1138" i="32"/>
  <c r="O1139" i="32"/>
  <c r="O1140" i="32"/>
  <c r="O1141" i="32"/>
  <c r="O1142" i="32"/>
  <c r="O1143" i="32"/>
  <c r="O1144" i="32"/>
  <c r="O1145" i="32"/>
  <c r="O1146" i="32"/>
  <c r="O1147" i="32"/>
  <c r="O1148" i="32"/>
  <c r="O1149" i="32"/>
  <c r="O1150" i="32"/>
  <c r="O1151" i="32"/>
  <c r="O1152" i="32"/>
  <c r="O1153" i="32"/>
  <c r="O1154" i="32"/>
  <c r="O1155" i="32"/>
  <c r="O1156" i="32"/>
  <c r="O1157" i="32"/>
  <c r="O1158" i="32"/>
  <c r="O1159" i="32"/>
  <c r="O1160" i="32"/>
  <c r="O1161" i="32"/>
  <c r="O1162" i="32"/>
  <c r="O1163" i="32"/>
  <c r="O1164" i="32"/>
  <c r="O1165" i="32"/>
  <c r="O1166" i="32"/>
  <c r="O1167" i="32"/>
  <c r="O1168" i="32"/>
  <c r="O1169" i="32"/>
  <c r="O1170" i="32"/>
  <c r="O1171" i="32"/>
  <c r="O1172" i="32"/>
  <c r="O1173" i="32"/>
  <c r="O1174" i="32"/>
  <c r="O1175" i="32"/>
  <c r="O1176" i="32"/>
  <c r="O1177" i="32"/>
  <c r="O1178" i="32"/>
  <c r="O1179" i="32"/>
  <c r="O1180" i="32"/>
  <c r="O1181" i="32"/>
  <c r="O1182" i="32"/>
  <c r="O1183" i="32"/>
  <c r="O1184" i="32"/>
  <c r="O1185" i="32"/>
  <c r="O1186" i="32"/>
  <c r="O1187" i="32"/>
  <c r="O1188" i="32"/>
  <c r="O1189" i="32"/>
  <c r="O1190" i="32"/>
  <c r="O1191" i="32"/>
  <c r="O1192" i="32"/>
  <c r="O1193" i="32"/>
  <c r="O1194" i="32"/>
  <c r="O1195" i="32"/>
  <c r="O1196" i="32"/>
  <c r="O1197" i="32"/>
  <c r="O1198" i="32"/>
  <c r="O1199" i="32"/>
  <c r="O1200" i="32"/>
  <c r="O1201" i="32"/>
  <c r="O1202" i="32"/>
  <c r="O1203" i="32"/>
  <c r="O1204" i="32"/>
  <c r="O1205" i="32"/>
  <c r="O1206" i="32"/>
  <c r="O1207" i="32"/>
  <c r="O1208" i="32"/>
  <c r="O1209" i="32"/>
  <c r="O1210" i="32"/>
  <c r="O1211" i="32"/>
  <c r="O1212" i="32"/>
  <c r="O1213" i="32"/>
  <c r="O1214" i="32"/>
  <c r="O1215" i="32"/>
  <c r="O1216" i="32"/>
  <c r="O1217" i="32"/>
  <c r="O1218" i="32"/>
  <c r="O1219" i="32"/>
  <c r="O1220" i="32"/>
  <c r="O1221" i="32"/>
  <c r="O1222" i="32"/>
  <c r="O1223" i="32"/>
  <c r="O1224" i="32"/>
  <c r="O1225" i="32"/>
  <c r="O1226" i="32"/>
  <c r="O1227" i="32"/>
  <c r="O1228" i="32"/>
  <c r="O1229" i="32"/>
  <c r="O1230" i="32"/>
  <c r="O1231" i="32"/>
  <c r="O1232" i="32"/>
  <c r="O1233" i="32"/>
  <c r="O1234" i="32"/>
  <c r="O1235" i="32"/>
  <c r="O1236" i="32"/>
  <c r="O1237" i="32"/>
  <c r="O1238" i="32"/>
  <c r="O1239" i="32"/>
  <c r="O1240" i="32"/>
  <c r="O1241" i="32"/>
  <c r="O1242" i="32"/>
  <c r="O1243" i="32"/>
  <c r="O1244" i="32"/>
  <c r="O1245" i="32"/>
  <c r="O1246" i="32"/>
  <c r="O1247" i="32"/>
  <c r="O1248" i="32"/>
  <c r="O1249" i="32"/>
  <c r="O1250" i="32"/>
  <c r="O1251" i="32"/>
  <c r="O1252" i="32"/>
  <c r="O1253" i="32"/>
  <c r="O1254" i="32"/>
  <c r="O1255" i="32"/>
  <c r="O1256" i="32"/>
  <c r="O1257" i="32"/>
  <c r="O1258" i="32"/>
  <c r="O1259" i="32"/>
  <c r="O1260" i="32"/>
  <c r="O1261" i="32"/>
  <c r="O1262" i="32"/>
  <c r="O1263" i="32"/>
  <c r="O1264" i="32"/>
  <c r="O1265" i="32"/>
  <c r="O1266" i="32"/>
  <c r="O1267" i="32"/>
  <c r="O1268" i="32"/>
  <c r="O1269" i="32"/>
  <c r="O1270" i="32"/>
  <c r="O1271" i="32"/>
  <c r="O1272" i="32"/>
  <c r="O1273" i="32"/>
  <c r="O1274" i="32"/>
  <c r="O1275" i="32"/>
  <c r="O1276" i="32"/>
  <c r="O1277" i="32"/>
  <c r="O1278" i="32"/>
  <c r="O1279" i="32"/>
  <c r="O1280" i="32"/>
  <c r="O1281" i="32"/>
  <c r="O1282" i="32"/>
  <c r="O1283" i="32"/>
  <c r="O1284" i="32"/>
  <c r="O1285" i="32"/>
  <c r="O1286" i="32"/>
  <c r="O1287" i="32"/>
  <c r="O1288" i="32"/>
  <c r="O1289" i="32"/>
  <c r="O1290" i="32"/>
  <c r="O1291" i="32"/>
  <c r="O1292" i="32"/>
  <c r="O1293" i="32"/>
  <c r="O1294" i="32"/>
  <c r="O1295" i="32"/>
  <c r="O1296" i="32"/>
  <c r="O1297" i="32"/>
  <c r="O1298" i="32"/>
  <c r="O1299" i="32"/>
  <c r="O1300" i="32"/>
  <c r="O1301" i="32"/>
  <c r="O1302" i="32"/>
  <c r="O1303" i="32"/>
  <c r="O1304" i="32"/>
  <c r="O1305" i="32"/>
  <c r="O1306" i="32"/>
  <c r="O1307" i="32"/>
  <c r="O1308" i="32"/>
  <c r="O1309" i="32"/>
  <c r="O1310" i="32"/>
  <c r="O1311" i="32"/>
  <c r="O1312" i="32"/>
  <c r="O1313" i="32"/>
  <c r="O1314" i="32"/>
  <c r="O1315" i="32"/>
  <c r="O1316" i="32"/>
  <c r="O1317" i="32"/>
  <c r="O1318" i="32"/>
  <c r="O1319" i="32"/>
  <c r="O1320" i="32"/>
  <c r="O1321" i="32"/>
  <c r="O1322" i="32"/>
  <c r="O1323" i="32"/>
  <c r="O1324" i="32"/>
  <c r="O1325" i="32"/>
  <c r="O1326" i="32"/>
  <c r="O1327" i="32"/>
  <c r="O1328" i="32"/>
  <c r="O1329" i="32"/>
  <c r="O1330" i="32"/>
  <c r="O1331" i="32"/>
  <c r="O1332" i="32"/>
  <c r="O1333" i="32"/>
  <c r="O1334" i="32"/>
  <c r="O1335" i="32"/>
  <c r="O1336" i="32"/>
  <c r="O1337" i="32"/>
  <c r="O1338" i="32"/>
  <c r="O1339" i="32"/>
  <c r="O1340" i="32"/>
  <c r="O1341" i="32"/>
  <c r="O1342" i="32"/>
  <c r="O1343" i="32"/>
  <c r="O1344" i="32"/>
  <c r="O1345" i="32"/>
  <c r="O1346" i="32"/>
  <c r="O1347" i="32"/>
  <c r="O1348" i="32"/>
  <c r="O1349" i="32"/>
  <c r="O1350" i="32"/>
  <c r="O1351" i="32"/>
  <c r="O1352" i="32"/>
  <c r="O1353" i="32"/>
  <c r="O1354" i="32"/>
  <c r="O1355" i="32"/>
  <c r="O1356" i="32"/>
  <c r="O1357" i="32"/>
  <c r="O1358" i="32"/>
  <c r="O1359" i="32"/>
  <c r="O1360" i="32"/>
  <c r="O1361" i="32"/>
  <c r="O1362" i="32"/>
  <c r="O1363" i="32"/>
  <c r="O1364" i="32"/>
  <c r="O1365" i="32"/>
  <c r="O1366" i="32"/>
  <c r="O1367" i="32"/>
  <c r="O1368" i="32"/>
  <c r="O1369" i="32"/>
  <c r="O1370" i="32"/>
  <c r="O1371" i="32"/>
  <c r="O1372" i="32"/>
  <c r="O1373" i="32"/>
  <c r="O1374" i="32"/>
  <c r="O1375" i="32"/>
  <c r="O1376" i="32"/>
  <c r="O1377" i="32"/>
  <c r="O1378" i="32"/>
  <c r="O1379" i="32"/>
  <c r="O1380" i="32"/>
  <c r="O1381" i="32"/>
  <c r="O1382" i="32"/>
  <c r="O1383" i="32"/>
  <c r="O1384" i="32"/>
  <c r="O1385" i="32"/>
  <c r="O1386" i="32"/>
  <c r="O1387" i="32"/>
  <c r="O1388" i="32"/>
  <c r="O1389" i="32"/>
  <c r="O1390" i="32"/>
  <c r="O1391" i="32"/>
  <c r="O1392" i="32"/>
  <c r="O1393" i="32"/>
  <c r="O1394" i="32"/>
  <c r="O1395" i="32"/>
  <c r="O1396" i="32"/>
  <c r="O1397" i="32"/>
  <c r="O1398" i="32"/>
  <c r="O1399" i="32"/>
  <c r="O1400" i="32"/>
  <c r="O1401" i="32"/>
  <c r="O1402" i="32"/>
  <c r="O1403" i="32"/>
  <c r="O1404" i="32"/>
  <c r="O1405" i="32"/>
  <c r="O1406" i="32"/>
  <c r="O1407" i="32"/>
  <c r="O1408" i="32"/>
  <c r="O1409" i="32"/>
  <c r="O1410" i="32"/>
  <c r="O1411" i="32"/>
  <c r="O1412" i="32"/>
  <c r="O1413" i="32"/>
  <c r="O1414" i="32"/>
  <c r="O1415" i="32"/>
  <c r="O1416" i="32"/>
  <c r="O1417" i="32"/>
  <c r="O1418" i="32"/>
  <c r="O1419" i="32"/>
  <c r="O1420" i="32"/>
  <c r="O1421" i="32"/>
  <c r="O1422" i="32"/>
  <c r="O1423" i="32"/>
  <c r="O1424" i="32"/>
  <c r="O1425" i="32"/>
  <c r="O1426" i="32"/>
  <c r="O1427" i="32"/>
  <c r="O1428" i="32"/>
  <c r="O1429" i="32"/>
  <c r="O1430" i="32"/>
  <c r="O1431" i="32"/>
  <c r="O1432" i="32"/>
  <c r="O1433" i="32"/>
  <c r="O1434" i="32"/>
  <c r="O1435" i="32"/>
  <c r="O1436" i="32"/>
  <c r="O1437" i="32"/>
  <c r="O1438" i="32"/>
  <c r="O1439" i="32"/>
  <c r="O1440" i="32"/>
  <c r="O1441" i="32"/>
  <c r="O1442" i="32"/>
  <c r="O1443" i="32"/>
  <c r="O1444" i="32"/>
  <c r="O1445" i="32"/>
  <c r="O1446" i="32"/>
  <c r="O1447" i="32"/>
  <c r="O1448" i="32"/>
  <c r="O1449" i="32"/>
  <c r="O1450" i="32"/>
  <c r="O1451" i="32"/>
  <c r="O1452" i="32"/>
  <c r="O1453" i="32"/>
  <c r="O1454" i="32"/>
  <c r="O1455" i="32"/>
  <c r="O1456" i="32"/>
  <c r="O1457" i="32"/>
  <c r="O1458" i="32"/>
  <c r="O1459" i="32"/>
  <c r="O1460" i="32"/>
  <c r="O1461" i="32"/>
  <c r="O1462" i="32"/>
  <c r="O1463" i="32"/>
  <c r="O1464" i="32"/>
  <c r="O1465" i="32"/>
  <c r="O1466" i="32"/>
  <c r="O1467" i="32"/>
  <c r="O1468" i="32"/>
  <c r="O1469" i="32"/>
  <c r="O1470" i="32"/>
  <c r="O1471" i="32"/>
  <c r="O1472" i="32"/>
  <c r="O1473" i="32"/>
  <c r="O1474" i="32"/>
  <c r="O1475" i="32"/>
  <c r="O1476" i="32"/>
  <c r="O1477" i="32"/>
  <c r="O1478" i="32"/>
  <c r="O1479" i="32"/>
  <c r="O1480" i="32"/>
  <c r="O1481" i="32"/>
  <c r="O1482" i="32"/>
  <c r="O1483" i="32"/>
  <c r="O1484" i="32"/>
  <c r="O1485" i="32"/>
  <c r="O1486" i="32"/>
  <c r="O1487" i="32"/>
  <c r="O1488" i="32"/>
  <c r="O1489" i="32"/>
  <c r="O1490" i="32"/>
  <c r="O1491" i="32"/>
  <c r="O1492" i="32"/>
  <c r="O1493" i="32"/>
  <c r="O1494" i="32"/>
  <c r="O1495" i="32"/>
  <c r="O1496" i="32"/>
  <c r="O1497" i="32"/>
  <c r="O1498" i="32"/>
  <c r="O1499" i="32"/>
  <c r="O1500" i="32"/>
  <c r="O1501" i="32"/>
  <c r="O1502" i="32"/>
  <c r="O1503" i="32"/>
  <c r="O1504" i="32"/>
  <c r="O1505" i="32"/>
  <c r="O1506" i="32"/>
  <c r="O1507" i="32"/>
  <c r="O1508" i="32"/>
  <c r="O1509" i="32"/>
  <c r="O1510" i="32"/>
  <c r="O1511" i="32"/>
  <c r="O1512" i="32"/>
  <c r="O1513" i="32"/>
  <c r="O1514" i="32"/>
  <c r="O1515" i="32"/>
  <c r="O1516" i="32"/>
  <c r="O1517" i="32"/>
  <c r="O1518" i="32"/>
  <c r="O1519" i="32"/>
  <c r="O1520" i="32"/>
  <c r="O1521" i="32"/>
  <c r="O1522" i="32"/>
  <c r="O1523" i="32"/>
  <c r="O1524" i="32"/>
  <c r="O1525" i="32"/>
  <c r="O1526" i="32"/>
  <c r="O1527" i="32"/>
  <c r="O1528" i="32"/>
  <c r="O1529" i="32"/>
  <c r="O1530" i="32"/>
  <c r="O1531" i="32"/>
  <c r="O1532" i="32"/>
  <c r="O1533" i="32"/>
  <c r="O1534" i="32"/>
  <c r="O1535" i="32"/>
  <c r="O1536" i="32"/>
  <c r="O1537" i="32"/>
  <c r="O1538" i="32"/>
  <c r="O1539" i="32"/>
  <c r="O1540" i="32"/>
  <c r="O1541" i="32"/>
  <c r="O1542" i="32"/>
  <c r="O1543" i="32"/>
  <c r="O1544" i="32"/>
  <c r="O1545" i="32"/>
  <c r="O1546" i="32"/>
  <c r="O1547" i="32"/>
  <c r="O1548" i="32"/>
  <c r="O1549" i="32"/>
  <c r="O1550" i="32"/>
  <c r="O1551" i="32"/>
  <c r="O1552" i="32"/>
  <c r="O1553" i="32"/>
  <c r="O1554" i="32"/>
  <c r="O1555" i="32"/>
  <c r="O1556" i="32"/>
  <c r="O1557" i="32"/>
  <c r="O1558" i="32"/>
  <c r="O1559" i="32"/>
  <c r="O1560" i="32"/>
  <c r="O1561" i="32"/>
  <c r="O1562" i="32"/>
  <c r="O1563" i="32"/>
  <c r="O1564" i="32"/>
  <c r="O1565" i="32"/>
  <c r="O1566" i="32"/>
  <c r="O1567" i="32"/>
  <c r="O1568" i="32"/>
  <c r="O1569" i="32"/>
  <c r="O1570" i="32"/>
  <c r="O1571" i="32"/>
  <c r="O1572" i="32"/>
  <c r="O1573" i="32"/>
  <c r="O1574" i="32"/>
  <c r="O1575" i="32"/>
  <c r="O1576" i="32"/>
  <c r="O1577" i="32"/>
  <c r="O1578" i="32"/>
  <c r="O1579" i="32"/>
  <c r="O1580" i="32"/>
  <c r="O1581" i="32"/>
  <c r="O1582" i="32"/>
  <c r="O1583" i="32"/>
  <c r="O1584" i="32"/>
  <c r="O1585" i="32"/>
  <c r="O1586" i="32"/>
  <c r="O1587" i="32"/>
  <c r="O1588" i="32"/>
  <c r="O1589" i="32"/>
  <c r="O1590" i="32"/>
  <c r="O1591" i="32"/>
  <c r="O1592" i="32"/>
  <c r="O1593" i="32"/>
  <c r="O1594" i="32"/>
  <c r="O1595" i="32"/>
  <c r="O1596" i="32"/>
  <c r="O1597" i="32"/>
  <c r="O1598" i="32"/>
  <c r="O1599" i="32"/>
  <c r="O1600" i="32"/>
  <c r="O1601" i="32"/>
  <c r="O1602" i="32"/>
  <c r="O1603" i="32"/>
  <c r="O1604" i="32"/>
  <c r="O1605" i="32"/>
  <c r="O1606" i="32"/>
  <c r="O1607" i="32"/>
  <c r="O1608" i="32"/>
  <c r="O1609" i="32"/>
  <c r="O1610" i="32"/>
  <c r="O1611" i="32"/>
  <c r="O1612" i="32"/>
  <c r="O1613" i="32"/>
  <c r="O1614" i="32"/>
  <c r="O1615" i="32"/>
  <c r="O1616" i="32"/>
  <c r="O1617" i="32"/>
  <c r="O1618" i="32"/>
  <c r="O1619" i="32"/>
  <c r="O1620" i="32"/>
  <c r="O1621" i="32"/>
  <c r="O1622" i="32"/>
  <c r="O1623" i="32"/>
  <c r="O1624" i="32"/>
  <c r="O1625" i="32"/>
  <c r="O1626" i="32"/>
  <c r="O1627" i="32"/>
  <c r="O1628" i="32"/>
  <c r="O1629" i="32"/>
  <c r="O1630" i="32"/>
  <c r="O1631" i="32"/>
  <c r="O1632" i="32"/>
  <c r="O1633" i="32"/>
  <c r="O1634" i="32"/>
  <c r="O1635" i="32"/>
  <c r="O1636" i="32"/>
  <c r="O1637" i="32"/>
  <c r="O1638" i="32"/>
  <c r="O1639" i="32"/>
  <c r="O1640" i="32"/>
  <c r="O1641" i="32"/>
  <c r="O1642" i="32"/>
  <c r="O1643" i="32"/>
  <c r="O1644" i="32"/>
  <c r="O1645" i="32"/>
  <c r="O1646" i="32"/>
  <c r="O1647" i="32"/>
  <c r="O1648" i="32"/>
  <c r="O1649" i="32"/>
  <c r="O1650" i="32"/>
  <c r="O1651" i="32"/>
  <c r="O1652" i="32"/>
  <c r="O1653" i="32"/>
  <c r="O1654" i="32"/>
  <c r="O1655" i="32"/>
  <c r="O1656" i="32"/>
  <c r="O1657" i="32"/>
  <c r="O1658" i="32"/>
  <c r="O1659" i="32"/>
  <c r="O1660" i="32"/>
  <c r="O1661" i="32"/>
  <c r="O1662" i="32"/>
  <c r="O1663" i="32"/>
  <c r="O1664" i="32"/>
  <c r="O1665" i="32"/>
  <c r="O1666" i="32"/>
  <c r="O1667" i="32"/>
  <c r="O1668" i="32"/>
  <c r="O1669" i="32"/>
  <c r="O1670" i="32"/>
  <c r="O1671" i="32"/>
  <c r="O1672" i="32"/>
  <c r="O1673" i="32"/>
  <c r="O1674" i="32"/>
  <c r="O1675" i="32"/>
  <c r="O1676" i="32"/>
  <c r="O1677" i="32"/>
  <c r="O1678" i="32"/>
  <c r="O1679" i="32"/>
  <c r="O1680" i="32"/>
  <c r="O1681" i="32"/>
  <c r="O1682" i="32"/>
  <c r="O1683" i="32"/>
  <c r="O1684" i="32"/>
  <c r="O1685" i="32"/>
  <c r="O1686" i="32"/>
  <c r="O1687" i="32"/>
  <c r="O1688" i="32"/>
  <c r="O1689" i="32"/>
  <c r="O1690" i="32"/>
  <c r="O1691" i="32"/>
  <c r="O1692" i="32"/>
  <c r="O1693" i="32"/>
  <c r="O1694" i="32"/>
  <c r="O1695" i="32"/>
  <c r="O1696" i="32"/>
  <c r="O1697" i="32"/>
  <c r="O1698" i="32"/>
  <c r="O1699" i="32"/>
  <c r="O1700" i="32"/>
  <c r="O1701" i="32"/>
  <c r="O1702" i="32"/>
  <c r="O1703" i="32"/>
  <c r="O1704" i="32"/>
  <c r="O1705" i="32"/>
  <c r="O1706" i="32"/>
  <c r="O1707" i="32"/>
  <c r="O1708" i="32"/>
  <c r="O1709" i="32"/>
  <c r="O1710" i="32"/>
  <c r="O1711" i="32"/>
  <c r="O1712" i="32"/>
  <c r="O1713" i="32"/>
  <c r="O1714" i="32"/>
  <c r="O1715" i="32"/>
  <c r="O1716" i="32"/>
  <c r="O1717" i="32"/>
  <c r="O1718" i="32"/>
  <c r="O1719" i="32"/>
  <c r="O1720" i="32"/>
  <c r="O1721" i="32"/>
  <c r="O1722" i="32"/>
  <c r="O1723" i="32"/>
  <c r="O1724" i="32"/>
  <c r="O1725" i="32"/>
  <c r="O1726" i="32"/>
  <c r="O1727" i="32"/>
  <c r="O1728" i="32"/>
  <c r="O1729" i="32"/>
  <c r="O1730" i="32"/>
  <c r="O1731" i="32"/>
  <c r="O1732" i="32"/>
  <c r="O1733" i="32"/>
  <c r="O1734" i="32"/>
  <c r="O1735" i="32"/>
  <c r="O1736" i="32"/>
  <c r="O1737" i="32"/>
  <c r="O1738" i="32"/>
  <c r="O1739" i="32"/>
  <c r="O1740" i="32"/>
  <c r="O1741" i="32"/>
  <c r="O1742" i="32"/>
  <c r="O1743" i="32"/>
  <c r="O1744" i="32"/>
  <c r="O1745" i="32"/>
  <c r="O1746" i="32"/>
  <c r="O1747" i="32"/>
  <c r="O1748" i="32"/>
  <c r="O1749" i="32"/>
  <c r="O1750" i="32"/>
  <c r="O1751" i="32"/>
  <c r="O1752" i="32"/>
  <c r="O1753" i="32"/>
  <c r="O1754" i="32"/>
  <c r="O1755" i="32"/>
  <c r="O1756" i="32"/>
  <c r="O1757" i="32"/>
  <c r="O1758" i="32"/>
  <c r="O1759" i="32"/>
  <c r="O1760" i="32"/>
  <c r="O1761" i="32"/>
  <c r="O1762" i="32"/>
  <c r="O1763" i="32"/>
  <c r="O1764" i="32"/>
  <c r="O1765" i="32"/>
  <c r="O1766" i="32"/>
  <c r="O1767" i="32"/>
  <c r="O1768" i="32"/>
  <c r="O1769" i="32"/>
  <c r="O1770" i="32"/>
  <c r="O1771" i="32"/>
  <c r="O1772" i="32"/>
  <c r="O1773" i="32"/>
  <c r="O1774" i="32"/>
  <c r="O1775" i="32"/>
  <c r="O1776" i="32"/>
  <c r="O1777" i="32"/>
  <c r="O1778" i="32"/>
  <c r="O1779" i="32"/>
  <c r="O1780" i="32"/>
  <c r="O1781" i="32"/>
  <c r="O1782" i="32"/>
  <c r="O1783" i="32"/>
  <c r="O1784" i="32"/>
  <c r="O1785" i="32"/>
  <c r="O1786" i="32"/>
  <c r="O1787" i="32"/>
  <c r="O1788" i="32"/>
  <c r="O1789" i="32"/>
  <c r="O1790" i="32"/>
  <c r="O1791" i="32"/>
  <c r="O1792" i="32"/>
  <c r="O1793" i="32"/>
  <c r="O1794" i="32"/>
  <c r="O1795" i="32"/>
  <c r="O1796" i="32"/>
  <c r="O1797" i="32"/>
  <c r="O1798" i="32"/>
  <c r="O1799" i="32"/>
  <c r="O1800" i="32"/>
  <c r="O1801" i="32"/>
  <c r="O1802" i="32"/>
  <c r="O1803" i="32"/>
  <c r="O1804" i="32"/>
  <c r="O1805" i="32"/>
  <c r="O1806" i="32"/>
  <c r="O1807" i="32"/>
  <c r="O1808" i="32"/>
  <c r="O1809" i="32"/>
  <c r="O1810" i="32"/>
  <c r="O1811" i="32"/>
  <c r="O1812" i="32"/>
  <c r="O1813" i="32"/>
  <c r="O1814" i="32"/>
  <c r="O1815" i="32"/>
  <c r="O1816" i="32"/>
  <c r="O1817" i="32"/>
  <c r="O1818" i="32"/>
  <c r="O1819" i="32"/>
  <c r="O1820" i="32"/>
  <c r="O1821" i="32"/>
  <c r="O1822" i="32"/>
  <c r="O1823" i="32"/>
  <c r="O1824" i="32"/>
  <c r="O1825" i="32"/>
  <c r="O1826" i="32"/>
  <c r="O1827" i="32"/>
  <c r="O1828" i="32"/>
  <c r="O1829" i="32"/>
  <c r="O1830" i="32"/>
  <c r="O1831" i="32"/>
  <c r="O1832" i="32"/>
  <c r="O1833" i="32"/>
  <c r="O1834" i="32"/>
  <c r="O1835" i="32"/>
  <c r="O1836" i="32"/>
  <c r="O1837" i="32"/>
  <c r="O1838" i="32"/>
  <c r="O1839" i="32"/>
  <c r="O1840" i="32"/>
  <c r="O1841" i="32"/>
  <c r="O1842" i="32"/>
  <c r="O1843" i="32"/>
  <c r="O1844" i="32"/>
  <c r="O1845" i="32"/>
  <c r="O1846" i="32"/>
  <c r="O1847" i="32"/>
  <c r="O1848" i="32"/>
  <c r="O1849" i="32"/>
  <c r="O1850" i="32"/>
  <c r="O1851" i="32"/>
  <c r="O1852" i="32"/>
  <c r="O1853" i="32"/>
  <c r="O1854" i="32"/>
  <c r="O1855" i="32"/>
  <c r="O1856" i="32"/>
  <c r="O1857" i="32"/>
  <c r="O1858" i="32"/>
  <c r="O1859" i="32"/>
  <c r="O1860" i="32"/>
  <c r="O1861" i="32"/>
  <c r="O1862" i="32"/>
  <c r="O1863" i="32"/>
  <c r="O1864" i="32"/>
  <c r="O1865" i="32"/>
  <c r="O1866" i="32"/>
  <c r="O1867" i="32"/>
  <c r="O1868" i="32"/>
  <c r="O1869" i="32"/>
  <c r="O1870" i="32"/>
  <c r="O1871" i="32"/>
  <c r="O1872" i="32"/>
  <c r="O1873" i="32"/>
  <c r="O1874" i="32"/>
  <c r="O1875" i="32"/>
  <c r="O1876" i="32"/>
  <c r="O1877" i="32"/>
  <c r="O1878" i="32"/>
  <c r="O1879" i="32"/>
  <c r="O1880" i="32"/>
  <c r="O1881" i="32"/>
  <c r="O1882" i="32"/>
  <c r="O1883" i="32"/>
  <c r="O1884" i="32"/>
  <c r="O1885" i="32"/>
  <c r="O1886" i="32"/>
  <c r="O1887" i="32"/>
  <c r="O1888" i="32"/>
  <c r="O1889" i="32"/>
  <c r="O1890" i="32"/>
  <c r="O1891" i="32"/>
  <c r="O1892" i="32"/>
  <c r="O1893" i="32"/>
  <c r="O1894" i="32"/>
  <c r="O1895" i="32"/>
  <c r="O1896" i="32"/>
  <c r="O1897" i="32"/>
  <c r="O1898" i="32"/>
  <c r="O1899" i="32"/>
  <c r="O1900" i="32"/>
  <c r="O1901" i="32"/>
  <c r="O1902" i="32"/>
  <c r="O1903" i="32"/>
  <c r="O1904" i="32"/>
  <c r="O1905" i="32"/>
  <c r="O1906" i="32"/>
  <c r="O1907" i="32"/>
  <c r="O1908" i="32"/>
  <c r="O1909" i="32"/>
  <c r="O1910" i="32"/>
  <c r="O1911" i="32"/>
  <c r="O1912" i="32"/>
  <c r="O1913" i="32"/>
  <c r="O1914" i="32"/>
  <c r="O1915" i="32"/>
  <c r="O1916" i="32"/>
  <c r="O1917" i="32"/>
  <c r="O1918" i="32"/>
  <c r="O1919" i="32"/>
  <c r="O1920" i="32"/>
  <c r="O1921" i="32"/>
  <c r="O1922" i="32"/>
  <c r="O1923" i="32"/>
  <c r="O1924" i="32"/>
  <c r="O1925" i="32"/>
  <c r="O1926" i="32"/>
  <c r="O1927" i="32"/>
  <c r="O1928" i="32"/>
  <c r="O1929" i="32"/>
  <c r="O1930" i="32"/>
  <c r="O1931" i="32"/>
  <c r="O1932" i="32"/>
  <c r="O1933" i="32"/>
  <c r="O1934" i="32"/>
  <c r="O1935" i="32"/>
  <c r="O1936" i="32"/>
  <c r="O1937" i="32"/>
  <c r="O1938" i="32"/>
  <c r="O1939" i="32"/>
  <c r="O1940" i="32"/>
  <c r="O1941" i="32"/>
  <c r="O1942" i="32"/>
  <c r="O1943" i="32"/>
  <c r="O1944" i="32"/>
  <c r="O1945" i="32"/>
  <c r="O1946" i="32"/>
  <c r="O1947" i="32"/>
  <c r="O1948" i="32"/>
  <c r="O1949" i="32"/>
  <c r="O1950" i="32"/>
  <c r="O1951" i="32"/>
  <c r="O1952" i="32"/>
  <c r="O1953" i="32"/>
  <c r="O1954" i="32"/>
  <c r="O1955" i="32"/>
  <c r="O1956" i="32"/>
  <c r="O1957" i="32"/>
  <c r="O1958" i="32"/>
  <c r="O1959" i="32"/>
  <c r="O1960" i="32"/>
  <c r="O1961" i="32"/>
  <c r="O1962" i="32"/>
  <c r="O1963" i="32"/>
  <c r="O1964" i="32"/>
  <c r="O1965" i="32"/>
  <c r="O1966" i="32"/>
  <c r="O1967" i="32"/>
  <c r="O1968" i="32"/>
  <c r="O1969" i="32"/>
  <c r="O1970" i="32"/>
  <c r="O1971" i="32"/>
  <c r="O1972" i="32"/>
  <c r="O1973" i="32"/>
  <c r="O1974" i="32"/>
  <c r="O1975" i="32"/>
  <c r="O1976" i="32"/>
  <c r="O1977" i="32"/>
  <c r="O1978" i="32"/>
  <c r="O1979" i="32"/>
  <c r="O1980" i="32"/>
  <c r="O1981" i="32"/>
  <c r="O1982" i="32"/>
  <c r="O1983" i="32"/>
  <c r="O1984" i="32"/>
  <c r="O1985" i="32"/>
  <c r="O1986" i="32"/>
  <c r="O1987" i="32"/>
  <c r="O1988" i="32"/>
  <c r="O1989" i="32"/>
  <c r="O1990" i="32"/>
  <c r="O1991" i="32"/>
  <c r="O1992" i="32"/>
  <c r="O1993" i="32"/>
  <c r="O1994" i="32"/>
  <c r="O1995" i="32"/>
  <c r="O1996" i="32"/>
  <c r="O1997" i="32"/>
  <c r="O1998" i="32"/>
  <c r="O1999" i="32"/>
  <c r="O2000" i="32"/>
  <c r="O2001" i="32"/>
  <c r="O2002" i="32"/>
  <c r="O2003" i="32"/>
  <c r="O2004" i="32"/>
  <c r="O2005" i="32"/>
  <c r="O2006" i="32"/>
  <c r="O2007" i="32"/>
  <c r="O2008" i="32"/>
  <c r="O2009" i="32"/>
  <c r="O2010" i="32"/>
  <c r="O2011" i="32"/>
  <c r="O2012" i="32"/>
  <c r="O2013" i="32"/>
  <c r="O2014" i="32"/>
  <c r="O2015" i="32"/>
  <c r="O2016" i="32"/>
  <c r="O2017" i="32"/>
  <c r="O2018" i="32"/>
  <c r="O2019" i="32"/>
  <c r="O2020" i="32"/>
  <c r="O2021" i="32"/>
  <c r="O2022" i="32"/>
  <c r="O2023" i="32"/>
  <c r="O2024" i="32"/>
  <c r="O2025" i="32"/>
  <c r="O2026" i="32"/>
  <c r="O2027" i="32"/>
  <c r="O2028" i="32"/>
  <c r="O2029" i="32"/>
  <c r="O2030" i="32"/>
  <c r="O2031" i="32"/>
  <c r="O2032" i="32"/>
  <c r="O2033" i="32"/>
  <c r="O2034" i="32"/>
  <c r="O2035" i="32"/>
  <c r="O2036" i="32"/>
  <c r="O2037" i="32"/>
  <c r="O2038" i="32"/>
  <c r="O2039" i="32"/>
  <c r="O2040" i="32"/>
  <c r="O2041" i="32"/>
  <c r="O2042" i="32"/>
  <c r="O2043" i="32"/>
  <c r="O2044" i="32"/>
  <c r="O2045" i="32"/>
  <c r="O2046" i="32"/>
  <c r="O2047" i="32"/>
  <c r="O2048" i="32"/>
  <c r="O2049" i="32"/>
  <c r="O2050" i="32"/>
  <c r="O2051" i="32"/>
  <c r="O2052" i="32"/>
  <c r="O2053" i="32"/>
  <c r="O2054" i="32"/>
  <c r="O2055" i="32"/>
  <c r="O2056" i="32"/>
  <c r="O2057" i="32"/>
  <c r="O2058" i="32"/>
  <c r="O2059" i="32"/>
  <c r="O2" i="32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768" i="15"/>
  <c r="O769" i="15"/>
  <c r="O770" i="15"/>
  <c r="O771" i="15"/>
  <c r="O772" i="15"/>
  <c r="O773" i="15"/>
  <c r="O774" i="15"/>
  <c r="O775" i="15"/>
  <c r="O776" i="15"/>
  <c r="O777" i="15"/>
  <c r="O778" i="15"/>
  <c r="O779" i="15"/>
  <c r="O780" i="15"/>
  <c r="O781" i="15"/>
  <c r="O782" i="15"/>
  <c r="O783" i="15"/>
  <c r="O784" i="15"/>
  <c r="O785" i="15"/>
  <c r="O786" i="15"/>
  <c r="O787" i="15"/>
  <c r="O788" i="15"/>
  <c r="O789" i="15"/>
  <c r="O790" i="15"/>
  <c r="O791" i="15"/>
  <c r="O792" i="15"/>
  <c r="O793" i="15"/>
  <c r="O794" i="15"/>
  <c r="O795" i="15"/>
  <c r="O796" i="15"/>
  <c r="O797" i="15"/>
  <c r="O798" i="15"/>
  <c r="O799" i="15"/>
  <c r="O800" i="15"/>
  <c r="O801" i="15"/>
  <c r="O802" i="15"/>
  <c r="O803" i="15"/>
  <c r="O804" i="15"/>
  <c r="O805" i="15"/>
  <c r="O806" i="15"/>
  <c r="O807" i="15"/>
  <c r="O808" i="15"/>
  <c r="O809" i="15"/>
  <c r="O810" i="15"/>
  <c r="O811" i="15"/>
  <c r="O812" i="15"/>
  <c r="O813" i="15"/>
  <c r="O814" i="15"/>
  <c r="O815" i="15"/>
  <c r="O816" i="15"/>
  <c r="O817" i="15"/>
  <c r="O818" i="15"/>
  <c r="O819" i="15"/>
  <c r="O820" i="15"/>
  <c r="O821" i="15"/>
  <c r="O822" i="15"/>
  <c r="O823" i="15"/>
  <c r="O824" i="15"/>
  <c r="O825" i="15"/>
  <c r="O826" i="15"/>
  <c r="O827" i="15"/>
  <c r="O828" i="15"/>
  <c r="O829" i="15"/>
  <c r="O830" i="15"/>
  <c r="O831" i="15"/>
  <c r="O832" i="15"/>
  <c r="O833" i="15"/>
  <c r="O834" i="15"/>
  <c r="O835" i="15"/>
  <c r="O836" i="15"/>
  <c r="O837" i="15"/>
  <c r="O838" i="15"/>
  <c r="O839" i="15"/>
  <c r="O840" i="15"/>
  <c r="O841" i="15"/>
  <c r="O842" i="15"/>
  <c r="O843" i="15"/>
  <c r="O844" i="15"/>
  <c r="O845" i="15"/>
  <c r="O846" i="15"/>
  <c r="O847" i="15"/>
  <c r="O848" i="15"/>
  <c r="O849" i="15"/>
  <c r="O850" i="15"/>
  <c r="O851" i="15"/>
  <c r="O852" i="15"/>
  <c r="O853" i="15"/>
  <c r="O854" i="15"/>
  <c r="O855" i="15"/>
  <c r="O856" i="15"/>
  <c r="O857" i="15"/>
  <c r="O858" i="15"/>
  <c r="O859" i="15"/>
  <c r="O860" i="15"/>
  <c r="O861" i="15"/>
  <c r="O862" i="15"/>
  <c r="O863" i="15"/>
  <c r="O864" i="15"/>
  <c r="O865" i="15"/>
  <c r="O866" i="15"/>
  <c r="O867" i="15"/>
  <c r="O868" i="15"/>
  <c r="O869" i="15"/>
  <c r="O870" i="15"/>
  <c r="O871" i="15"/>
  <c r="O872" i="15"/>
  <c r="O873" i="15"/>
  <c r="O874" i="15"/>
  <c r="O875" i="15"/>
  <c r="O876" i="15"/>
  <c r="O877" i="15"/>
  <c r="O878" i="15"/>
  <c r="O879" i="15"/>
  <c r="O880" i="15"/>
  <c r="O881" i="15"/>
  <c r="O882" i="15"/>
  <c r="O883" i="15"/>
  <c r="O884" i="15"/>
  <c r="O885" i="15"/>
  <c r="O886" i="15"/>
  <c r="O887" i="15"/>
  <c r="O888" i="15"/>
  <c r="O889" i="15"/>
  <c r="O890" i="15"/>
  <c r="O891" i="15"/>
  <c r="O892" i="15"/>
  <c r="O893" i="15"/>
  <c r="O894" i="15"/>
  <c r="O895" i="15"/>
  <c r="O896" i="15"/>
  <c r="O897" i="15"/>
  <c r="O898" i="15"/>
  <c r="O899" i="15"/>
  <c r="O900" i="15"/>
  <c r="O901" i="15"/>
  <c r="O902" i="15"/>
  <c r="O903" i="15"/>
  <c r="O904" i="15"/>
  <c r="O905" i="15"/>
  <c r="O906" i="15"/>
  <c r="O907" i="15"/>
  <c r="O908" i="15"/>
  <c r="O909" i="15"/>
  <c r="O910" i="15"/>
  <c r="O911" i="15"/>
  <c r="O912" i="15"/>
  <c r="O913" i="15"/>
  <c r="O914" i="15"/>
  <c r="O915" i="15"/>
  <c r="O916" i="15"/>
  <c r="O917" i="15"/>
  <c r="O918" i="15"/>
  <c r="O919" i="15"/>
  <c r="O920" i="15"/>
  <c r="O921" i="15"/>
  <c r="O922" i="15"/>
  <c r="O923" i="15"/>
  <c r="O924" i="15"/>
  <c r="O925" i="15"/>
  <c r="O926" i="15"/>
  <c r="O927" i="15"/>
  <c r="O928" i="15"/>
  <c r="O929" i="15"/>
  <c r="O930" i="15"/>
  <c r="O931" i="15"/>
  <c r="O932" i="15"/>
  <c r="O933" i="15"/>
  <c r="O934" i="15"/>
  <c r="O935" i="15"/>
  <c r="O936" i="15"/>
  <c r="O937" i="15"/>
  <c r="O938" i="15"/>
  <c r="O939" i="15"/>
  <c r="O940" i="15"/>
  <c r="O941" i="15"/>
  <c r="O942" i="15"/>
  <c r="O943" i="15"/>
  <c r="O944" i="15"/>
  <c r="O945" i="15"/>
  <c r="O946" i="15"/>
  <c r="O947" i="15"/>
  <c r="O948" i="15"/>
  <c r="O949" i="15"/>
  <c r="O950" i="15"/>
  <c r="O951" i="15"/>
  <c r="O952" i="15"/>
  <c r="O953" i="15"/>
  <c r="O954" i="15"/>
  <c r="O955" i="15"/>
  <c r="O956" i="15"/>
  <c r="O957" i="15"/>
  <c r="O958" i="15"/>
  <c r="O959" i="15"/>
  <c r="O960" i="15"/>
  <c r="O961" i="15"/>
  <c r="O962" i="15"/>
  <c r="O963" i="15"/>
  <c r="O964" i="15"/>
  <c r="O965" i="15"/>
  <c r="O966" i="15"/>
  <c r="O967" i="15"/>
  <c r="O968" i="15"/>
  <c r="O969" i="15"/>
  <c r="O970" i="15"/>
  <c r="O971" i="15"/>
  <c r="O972" i="15"/>
  <c r="O973" i="15"/>
  <c r="O974" i="15"/>
  <c r="O975" i="15"/>
  <c r="O976" i="15"/>
  <c r="O977" i="15"/>
  <c r="O978" i="15"/>
  <c r="O979" i="15"/>
  <c r="O980" i="15"/>
  <c r="O981" i="15"/>
  <c r="O982" i="15"/>
  <c r="O983" i="15"/>
  <c r="O984" i="15"/>
  <c r="O985" i="15"/>
  <c r="O986" i="15"/>
  <c r="O987" i="15"/>
  <c r="O988" i="15"/>
  <c r="O989" i="15"/>
  <c r="O990" i="15"/>
  <c r="O991" i="15"/>
  <c r="O992" i="15"/>
  <c r="O993" i="15"/>
  <c r="O994" i="15"/>
  <c r="O995" i="15"/>
  <c r="O996" i="15"/>
  <c r="O997" i="15"/>
  <c r="O998" i="15"/>
  <c r="O999" i="15"/>
  <c r="O1000" i="15"/>
  <c r="O1001" i="15"/>
  <c r="O1002" i="15"/>
  <c r="O1003" i="15"/>
  <c r="O1004" i="15"/>
  <c r="O1005" i="15"/>
  <c r="O1006" i="15"/>
  <c r="O1007" i="15"/>
  <c r="O1008" i="15"/>
  <c r="O1009" i="15"/>
  <c r="O1010" i="15"/>
  <c r="O1011" i="15"/>
  <c r="O1012" i="15"/>
  <c r="O1013" i="15"/>
  <c r="O1014" i="15"/>
  <c r="O1015" i="15"/>
  <c r="O1016" i="15"/>
  <c r="O1017" i="15"/>
  <c r="O1018" i="15"/>
  <c r="O1019" i="15"/>
  <c r="O1020" i="15"/>
  <c r="O1021" i="15"/>
  <c r="O1022" i="15"/>
  <c r="O1023" i="15"/>
  <c r="O1024" i="15"/>
  <c r="O1025" i="15"/>
  <c r="O1026" i="15"/>
  <c r="O1027" i="15"/>
  <c r="O1028" i="15"/>
  <c r="O1029" i="15"/>
  <c r="O1030" i="15"/>
  <c r="O1031" i="15"/>
  <c r="O1032" i="15"/>
  <c r="O1033" i="15"/>
  <c r="O1034" i="15"/>
  <c r="O1035" i="15"/>
  <c r="O1036" i="15"/>
  <c r="O1037" i="15"/>
  <c r="O1038" i="15"/>
  <c r="O1039" i="15"/>
  <c r="O1040" i="15"/>
  <c r="O1041" i="15"/>
  <c r="O1042" i="15"/>
  <c r="O1043" i="15"/>
  <c r="O1044" i="15"/>
  <c r="O1045" i="15"/>
  <c r="O1046" i="15"/>
  <c r="O1047" i="15"/>
  <c r="O1048" i="15"/>
  <c r="O1049" i="15"/>
  <c r="O1050" i="15"/>
  <c r="O1051" i="15"/>
  <c r="O1052" i="15"/>
  <c r="O1053" i="15"/>
  <c r="O1054" i="15"/>
  <c r="O1055" i="15"/>
  <c r="O1056" i="15"/>
  <c r="O1057" i="15"/>
  <c r="O1058" i="15"/>
  <c r="O1059" i="15"/>
  <c r="O1060" i="15"/>
  <c r="O1061" i="15"/>
  <c r="O1062" i="15"/>
  <c r="O1063" i="15"/>
  <c r="O1064" i="15"/>
  <c r="O1065" i="15"/>
  <c r="O1066" i="15"/>
  <c r="O1067" i="15"/>
  <c r="O1068" i="15"/>
  <c r="O1069" i="15"/>
  <c r="O1070" i="15"/>
  <c r="O1071" i="15"/>
  <c r="O1072" i="15"/>
  <c r="O1073" i="15"/>
  <c r="O1074" i="15"/>
  <c r="O1075" i="15"/>
  <c r="O1076" i="15"/>
  <c r="O1077" i="15"/>
  <c r="O1078" i="15"/>
  <c r="O1079" i="15"/>
  <c r="O1080" i="15"/>
  <c r="O1081" i="15"/>
  <c r="O1082" i="15"/>
  <c r="O1083" i="15"/>
  <c r="O1084" i="15"/>
  <c r="O1085" i="15"/>
  <c r="O1086" i="15"/>
  <c r="O1087" i="15"/>
  <c r="O1088" i="15"/>
  <c r="O1089" i="15"/>
  <c r="O1090" i="15"/>
  <c r="O1091" i="15"/>
  <c r="O1092" i="15"/>
  <c r="O1093" i="15"/>
  <c r="O1094" i="15"/>
  <c r="O1095" i="15"/>
  <c r="O1096" i="15"/>
  <c r="O1097" i="15"/>
  <c r="O1098" i="15"/>
  <c r="O1099" i="15"/>
  <c r="O1100" i="15"/>
  <c r="O1101" i="15"/>
  <c r="O1102" i="15"/>
  <c r="O1103" i="15"/>
  <c r="O1104" i="15"/>
  <c r="O1105" i="15"/>
  <c r="O1106" i="15"/>
  <c r="O1107" i="15"/>
  <c r="O1108" i="15"/>
  <c r="O1109" i="15"/>
  <c r="O1110" i="15"/>
  <c r="O1111" i="15"/>
  <c r="O1112" i="15"/>
  <c r="O1113" i="15"/>
  <c r="O1114" i="15"/>
  <c r="O1115" i="15"/>
  <c r="O1116" i="15"/>
  <c r="O1117" i="15"/>
  <c r="O1118" i="15"/>
  <c r="O1119" i="15"/>
  <c r="O1120" i="15"/>
  <c r="O1121" i="15"/>
  <c r="O1122" i="15"/>
  <c r="O1123" i="15"/>
  <c r="O1124" i="15"/>
  <c r="O1125" i="15"/>
  <c r="O1126" i="15"/>
  <c r="O1127" i="15"/>
  <c r="O1128" i="15"/>
  <c r="O1129" i="15"/>
  <c r="O1130" i="15"/>
  <c r="O1131" i="15"/>
  <c r="O1132" i="15"/>
  <c r="O1133" i="15"/>
  <c r="O1134" i="15"/>
  <c r="O1135" i="15"/>
  <c r="O1136" i="15"/>
  <c r="O1137" i="15"/>
  <c r="O1138" i="15"/>
  <c r="O1139" i="15"/>
  <c r="O1140" i="15"/>
  <c r="O1141" i="15"/>
  <c r="O1142" i="15"/>
  <c r="O1143" i="15"/>
  <c r="O1144" i="15"/>
  <c r="O1145" i="15"/>
  <c r="O1146" i="15"/>
  <c r="O1147" i="15"/>
  <c r="O1148" i="15"/>
  <c r="O1149" i="15"/>
  <c r="O1150" i="15"/>
  <c r="O1151" i="15"/>
  <c r="O1152" i="15"/>
  <c r="O1153" i="15"/>
  <c r="O1154" i="15"/>
  <c r="O1155" i="15"/>
  <c r="O1156" i="15"/>
  <c r="O1157" i="15"/>
  <c r="O1158" i="15"/>
  <c r="O1159" i="15"/>
  <c r="O1160" i="15"/>
  <c r="O1161" i="15"/>
  <c r="O1162" i="15"/>
  <c r="O1163" i="15"/>
  <c r="O1164" i="15"/>
  <c r="O1165" i="15"/>
  <c r="O1166" i="15"/>
  <c r="O1167" i="15"/>
  <c r="O1168" i="15"/>
  <c r="O1169" i="15"/>
  <c r="O1170" i="15"/>
  <c r="O1171" i="15"/>
  <c r="O1172" i="15"/>
  <c r="O1173" i="15"/>
  <c r="O1174" i="15"/>
  <c r="O1175" i="15"/>
  <c r="O1176" i="15"/>
  <c r="O1177" i="15"/>
  <c r="O1178" i="15"/>
  <c r="O1179" i="15"/>
  <c r="O1180" i="15"/>
  <c r="O1181" i="15"/>
  <c r="O1182" i="15"/>
  <c r="O1183" i="15"/>
  <c r="O1184" i="15"/>
  <c r="O1185" i="15"/>
  <c r="O1186" i="15"/>
  <c r="O1187" i="15"/>
  <c r="O1188" i="15"/>
  <c r="O1189" i="15"/>
  <c r="O1190" i="15"/>
  <c r="O1191" i="15"/>
  <c r="O1192" i="15"/>
  <c r="O1193" i="15"/>
  <c r="O1194" i="15"/>
  <c r="O1195" i="15"/>
  <c r="O1196" i="15"/>
  <c r="O1197" i="15"/>
  <c r="O1198" i="15"/>
  <c r="O1199" i="15"/>
  <c r="O1200" i="15"/>
  <c r="O1201" i="15"/>
  <c r="O1202" i="15"/>
  <c r="O1203" i="15"/>
  <c r="O1204" i="15"/>
  <c r="O1205" i="15"/>
  <c r="O1206" i="15"/>
  <c r="O1207" i="15"/>
  <c r="O1208" i="15"/>
  <c r="O1209" i="15"/>
  <c r="O1210" i="15"/>
  <c r="O1211" i="15"/>
  <c r="O1212" i="15"/>
  <c r="O1213" i="15"/>
  <c r="O1214" i="15"/>
  <c r="O1215" i="15"/>
  <c r="O1216" i="15"/>
  <c r="O1217" i="15"/>
  <c r="O1218" i="15"/>
  <c r="O1219" i="15"/>
  <c r="O1220" i="15"/>
  <c r="O1221" i="15"/>
  <c r="O1222" i="15"/>
  <c r="O1223" i="15"/>
  <c r="O1224" i="15"/>
  <c r="O1225" i="15"/>
  <c r="O1226" i="15"/>
  <c r="O1227" i="15"/>
  <c r="O1228" i="15"/>
  <c r="O1229" i="15"/>
  <c r="O1230" i="15"/>
  <c r="O1231" i="15"/>
  <c r="O1232" i="15"/>
  <c r="O1233" i="15"/>
  <c r="O1234" i="15"/>
  <c r="O1235" i="15"/>
  <c r="O1236" i="15"/>
  <c r="O1237" i="15"/>
  <c r="O1238" i="15"/>
  <c r="O1239" i="15"/>
  <c r="O1240" i="15"/>
  <c r="O1241" i="15"/>
  <c r="O1242" i="15"/>
  <c r="O1243" i="15"/>
  <c r="O1244" i="15"/>
  <c r="O1245" i="15"/>
  <c r="O1246" i="15"/>
  <c r="O1247" i="15"/>
  <c r="O1248" i="15"/>
  <c r="O1249" i="15"/>
  <c r="O1250" i="15"/>
  <c r="O1251" i="15"/>
  <c r="O1252" i="15"/>
  <c r="O1253" i="15"/>
  <c r="O1254" i="15"/>
  <c r="O1255" i="15"/>
  <c r="O1256" i="15"/>
  <c r="O1257" i="15"/>
  <c r="O1258" i="15"/>
  <c r="O1259" i="15"/>
  <c r="O1260" i="15"/>
  <c r="O1261" i="15"/>
  <c r="O1262" i="15"/>
  <c r="O1263" i="15"/>
  <c r="O1264" i="15"/>
  <c r="O1265" i="15"/>
  <c r="O1266" i="15"/>
  <c r="O1267" i="15"/>
  <c r="O1268" i="15"/>
  <c r="O1269" i="15"/>
  <c r="O1270" i="15"/>
  <c r="O1271" i="15"/>
  <c r="O1272" i="15"/>
  <c r="O1273" i="15"/>
  <c r="O1274" i="15"/>
  <c r="O1275" i="15"/>
  <c r="O1276" i="15"/>
  <c r="O1277" i="15"/>
  <c r="O1278" i="15"/>
  <c r="O1279" i="15"/>
  <c r="O1280" i="15"/>
  <c r="O1281" i="15"/>
  <c r="O1282" i="15"/>
  <c r="O1283" i="15"/>
  <c r="O1284" i="15"/>
  <c r="O1285" i="15"/>
  <c r="O1286" i="15"/>
  <c r="O1287" i="15"/>
  <c r="O1288" i="15"/>
  <c r="O1289" i="15"/>
  <c r="O1290" i="15"/>
  <c r="O1291" i="15"/>
  <c r="O1292" i="15"/>
  <c r="O1293" i="15"/>
  <c r="O1294" i="15"/>
  <c r="O1295" i="15"/>
  <c r="O1296" i="15"/>
  <c r="O1297" i="15"/>
  <c r="O1298" i="15"/>
  <c r="O1299" i="15"/>
  <c r="O1300" i="15"/>
  <c r="O1301" i="15"/>
  <c r="O1302" i="15"/>
  <c r="O1303" i="15"/>
  <c r="O1304" i="15"/>
  <c r="O1305" i="15"/>
  <c r="O1306" i="15"/>
  <c r="O1307" i="15"/>
  <c r="O1308" i="15"/>
  <c r="O1309" i="15"/>
  <c r="O1310" i="15"/>
  <c r="O1311" i="15"/>
  <c r="O1312" i="15"/>
  <c r="O1313" i="15"/>
  <c r="O1314" i="15"/>
  <c r="O1315" i="15"/>
  <c r="O1316" i="15"/>
  <c r="O1317" i="15"/>
  <c r="O1318" i="15"/>
  <c r="O1319" i="15"/>
  <c r="O1320" i="15"/>
  <c r="O1321" i="15"/>
  <c r="O1322" i="15"/>
  <c r="O1323" i="15"/>
  <c r="O1324" i="15"/>
  <c r="O1325" i="15"/>
  <c r="O1326" i="15"/>
  <c r="O1327" i="15"/>
  <c r="O1328" i="15"/>
  <c r="O1329" i="15"/>
  <c r="O1330" i="15"/>
  <c r="O1331" i="15"/>
  <c r="O1332" i="15"/>
  <c r="O1333" i="15"/>
  <c r="O1334" i="15"/>
  <c r="O1335" i="15"/>
  <c r="O1336" i="15"/>
  <c r="O1337" i="15"/>
  <c r="O1338" i="15"/>
  <c r="O1339" i="15"/>
  <c r="O1340" i="15"/>
  <c r="O1341" i="15"/>
  <c r="O1342" i="15"/>
  <c r="O1343" i="15"/>
  <c r="O1344" i="15"/>
  <c r="O1345" i="15"/>
  <c r="O1346" i="15"/>
  <c r="O1347" i="15"/>
  <c r="O1348" i="15"/>
  <c r="O1349" i="15"/>
  <c r="O1350" i="15"/>
  <c r="O1351" i="15"/>
  <c r="O1352" i="15"/>
  <c r="O1353" i="15"/>
  <c r="O1354" i="15"/>
  <c r="O1355" i="15"/>
  <c r="O1356" i="15"/>
  <c r="O1357" i="15"/>
  <c r="O1358" i="15"/>
  <c r="O1359" i="15"/>
  <c r="O1360" i="15"/>
  <c r="O1361" i="15"/>
  <c r="O1362" i="15"/>
  <c r="O1363" i="15"/>
  <c r="O1364" i="15"/>
  <c r="O1365" i="15"/>
  <c r="O1366" i="15"/>
  <c r="O1367" i="15"/>
  <c r="O1368" i="15"/>
  <c r="O1369" i="15"/>
  <c r="O1370" i="15"/>
  <c r="O1371" i="15"/>
  <c r="O1372" i="15"/>
  <c r="O1373" i="15"/>
  <c r="O1374" i="15"/>
  <c r="O1375" i="15"/>
  <c r="O1376" i="15"/>
  <c r="O1377" i="15"/>
  <c r="O1378" i="15"/>
  <c r="O1379" i="15"/>
  <c r="O1380" i="15"/>
  <c r="O1381" i="15"/>
  <c r="O1382" i="15"/>
  <c r="O1383" i="15"/>
  <c r="O1384" i="15"/>
  <c r="O1385" i="15"/>
  <c r="O1386" i="15"/>
  <c r="O1387" i="15"/>
  <c r="O1388" i="15"/>
  <c r="O1389" i="15"/>
  <c r="O1390" i="15"/>
  <c r="O1391" i="15"/>
  <c r="O1392" i="15"/>
  <c r="O1393" i="15"/>
  <c r="O1394" i="15"/>
  <c r="O1395" i="15"/>
  <c r="O1396" i="15"/>
  <c r="O1397" i="15"/>
  <c r="O1398" i="15"/>
  <c r="O1399" i="15"/>
  <c r="O1400" i="15"/>
  <c r="O1401" i="15"/>
  <c r="O1402" i="15"/>
  <c r="O1403" i="15"/>
  <c r="O1404" i="15"/>
  <c r="O1405" i="15"/>
  <c r="O1406" i="15"/>
  <c r="O1407" i="15"/>
  <c r="O1408" i="15"/>
  <c r="O1409" i="15"/>
  <c r="O1410" i="15"/>
  <c r="O1411" i="15"/>
  <c r="O1412" i="15"/>
  <c r="O1413" i="15"/>
  <c r="O1414" i="15"/>
  <c r="O1415" i="15"/>
  <c r="O1416" i="15"/>
  <c r="O1417" i="15"/>
  <c r="O1418" i="15"/>
  <c r="O1419" i="15"/>
  <c r="O1420" i="15"/>
  <c r="O1421" i="15"/>
  <c r="O1422" i="15"/>
  <c r="O1423" i="15"/>
  <c r="O1424" i="15"/>
  <c r="O1425" i="15"/>
  <c r="O1426" i="15"/>
  <c r="O1427" i="15"/>
  <c r="O1428" i="15"/>
  <c r="O1429" i="15"/>
  <c r="O1430" i="15"/>
  <c r="O1431" i="15"/>
  <c r="O1432" i="15"/>
  <c r="O1433" i="15"/>
  <c r="O1434" i="15"/>
  <c r="O1435" i="15"/>
  <c r="O1436" i="15"/>
  <c r="O1437" i="15"/>
  <c r="O1438" i="15"/>
  <c r="O1439" i="15"/>
  <c r="O1440" i="15"/>
  <c r="O1441" i="15"/>
  <c r="O1442" i="15"/>
  <c r="O1443" i="15"/>
  <c r="O1444" i="15"/>
  <c r="O1445" i="15"/>
  <c r="O1446" i="15"/>
  <c r="O1447" i="15"/>
  <c r="O1448" i="15"/>
  <c r="O1449" i="15"/>
  <c r="O1450" i="15"/>
  <c r="O1451" i="15"/>
  <c r="O1452" i="15"/>
  <c r="O1453" i="15"/>
  <c r="O1454" i="15"/>
  <c r="O1455" i="15"/>
  <c r="O1456" i="15"/>
  <c r="O1457" i="15"/>
  <c r="O1458" i="15"/>
  <c r="O1459" i="15"/>
  <c r="O1460" i="15"/>
  <c r="O1461" i="15"/>
  <c r="O1462" i="15"/>
  <c r="O1463" i="15"/>
  <c r="O1464" i="15"/>
  <c r="O1465" i="15"/>
  <c r="O1466" i="15"/>
  <c r="O1467" i="15"/>
  <c r="O1468" i="15"/>
  <c r="O1469" i="15"/>
  <c r="O1470" i="15"/>
  <c r="O1471" i="15"/>
  <c r="O1472" i="15"/>
  <c r="O1473" i="15"/>
  <c r="O1474" i="15"/>
  <c r="O1475" i="15"/>
  <c r="O1476" i="15"/>
  <c r="O1477" i="15"/>
  <c r="O1478" i="15"/>
  <c r="O1479" i="15"/>
  <c r="O1480" i="15"/>
  <c r="O1481" i="15"/>
  <c r="O1482" i="15"/>
  <c r="O1483" i="15"/>
  <c r="O1484" i="15"/>
  <c r="O1485" i="15"/>
  <c r="O1486" i="15"/>
  <c r="O1487" i="15"/>
  <c r="O1488" i="15"/>
  <c r="O1489" i="15"/>
  <c r="O1490" i="15"/>
  <c r="O1491" i="15"/>
  <c r="O1492" i="15"/>
  <c r="O1493" i="15"/>
  <c r="O1494" i="15"/>
  <c r="O1495" i="15"/>
  <c r="O1496" i="15"/>
  <c r="O1497" i="15"/>
  <c r="O1498" i="15"/>
  <c r="O1499" i="15"/>
  <c r="O1500" i="15"/>
  <c r="O1501" i="15"/>
  <c r="O1502" i="15"/>
  <c r="O1503" i="15"/>
  <c r="O1504" i="15"/>
  <c r="O1505" i="15"/>
  <c r="O1506" i="15"/>
  <c r="O1507" i="15"/>
  <c r="O1508" i="15"/>
  <c r="O1509" i="15"/>
  <c r="O1510" i="15"/>
  <c r="O1511" i="15"/>
  <c r="O1512" i="15"/>
  <c r="O1513" i="15"/>
  <c r="O1514" i="15"/>
  <c r="O1515" i="15"/>
  <c r="O1516" i="15"/>
  <c r="O1517" i="15"/>
  <c r="O1518" i="15"/>
  <c r="O1519" i="15"/>
  <c r="O1520" i="15"/>
  <c r="O1521" i="15"/>
  <c r="O1522" i="15"/>
  <c r="O1523" i="15"/>
  <c r="O1524" i="15"/>
  <c r="O1525" i="15"/>
  <c r="O1526" i="15"/>
  <c r="O1527" i="15"/>
  <c r="O1528" i="15"/>
  <c r="O1529" i="15"/>
  <c r="O1530" i="15"/>
  <c r="O1531" i="15"/>
  <c r="O1532" i="15"/>
  <c r="O1533" i="15"/>
  <c r="O1534" i="15"/>
  <c r="O1535" i="15"/>
  <c r="O1536" i="15"/>
  <c r="O1537" i="15"/>
  <c r="O1538" i="15"/>
  <c r="O1539" i="15"/>
  <c r="O1540" i="15"/>
  <c r="O1541" i="15"/>
  <c r="O1542" i="15"/>
  <c r="O1543" i="15"/>
  <c r="O1544" i="15"/>
  <c r="O1545" i="15"/>
  <c r="O1546" i="15"/>
  <c r="O1547" i="15"/>
  <c r="O1548" i="15"/>
  <c r="O1549" i="15"/>
  <c r="O1550" i="15"/>
  <c r="O1551" i="15"/>
  <c r="O1552" i="15"/>
  <c r="O1553" i="15"/>
  <c r="O1554" i="15"/>
  <c r="O1555" i="15"/>
  <c r="O1556" i="15"/>
  <c r="O1557" i="15"/>
  <c r="O1558" i="15"/>
  <c r="O1559" i="15"/>
  <c r="O1560" i="15"/>
  <c r="O1561" i="15"/>
  <c r="O1562" i="15"/>
  <c r="O1563" i="15"/>
  <c r="O1564" i="15"/>
  <c r="O1565" i="15"/>
  <c r="O1566" i="15"/>
  <c r="O1567" i="15"/>
  <c r="O1568" i="15"/>
  <c r="O1569" i="15"/>
  <c r="O1570" i="15"/>
  <c r="O1571" i="15"/>
  <c r="O1572" i="15"/>
  <c r="O1573" i="15"/>
  <c r="O1574" i="15"/>
  <c r="O1575" i="15"/>
  <c r="O1576" i="15"/>
  <c r="O1577" i="15"/>
  <c r="O1578" i="15"/>
  <c r="O1579" i="15"/>
  <c r="O1580" i="15"/>
  <c r="O1581" i="15"/>
  <c r="O1582" i="15"/>
  <c r="O1583" i="15"/>
  <c r="O1584" i="15"/>
  <c r="O1585" i="15"/>
  <c r="O1586" i="15"/>
  <c r="O1587" i="15"/>
  <c r="O1588" i="15"/>
  <c r="O1589" i="15"/>
  <c r="O1590" i="15"/>
  <c r="O1591" i="15"/>
  <c r="O1592" i="15"/>
  <c r="O1593" i="15"/>
  <c r="O1594" i="15"/>
  <c r="O1595" i="15"/>
  <c r="O1596" i="15"/>
  <c r="O1597" i="15"/>
  <c r="O1598" i="15"/>
  <c r="O1599" i="15"/>
  <c r="O1600" i="15"/>
  <c r="O1601" i="15"/>
  <c r="O1602" i="15"/>
  <c r="O1603" i="15"/>
  <c r="O1604" i="15"/>
  <c r="O1605" i="15"/>
  <c r="O1606" i="15"/>
  <c r="O1607" i="15"/>
  <c r="O1608" i="15"/>
  <c r="O1609" i="15"/>
  <c r="O1610" i="15"/>
  <c r="O1611" i="15"/>
  <c r="O1612" i="15"/>
  <c r="O1613" i="15"/>
  <c r="O1614" i="15"/>
  <c r="O1615" i="15"/>
  <c r="O1616" i="15"/>
  <c r="O1617" i="15"/>
  <c r="O1618" i="15"/>
  <c r="O1619" i="15"/>
  <c r="O1620" i="15"/>
  <c r="O1621" i="15"/>
  <c r="O1622" i="15"/>
  <c r="O1623" i="15"/>
  <c r="O1624" i="15"/>
  <c r="O1625" i="15"/>
  <c r="O1626" i="15"/>
  <c r="O1627" i="15"/>
  <c r="O1628" i="15"/>
  <c r="O1629" i="15"/>
  <c r="O1630" i="15"/>
  <c r="O1631" i="15"/>
  <c r="O1632" i="15"/>
  <c r="O1633" i="15"/>
  <c r="O1634" i="15"/>
  <c r="O1635" i="15"/>
  <c r="O1636" i="15"/>
  <c r="O1637" i="15"/>
  <c r="O1638" i="15"/>
  <c r="O1639" i="15"/>
  <c r="O1640" i="15"/>
  <c r="O1641" i="15"/>
  <c r="O1642" i="15"/>
  <c r="O1643" i="15"/>
  <c r="O1644" i="15"/>
  <c r="O1645" i="15"/>
  <c r="O1646" i="15"/>
  <c r="O1647" i="15"/>
  <c r="O1648" i="15"/>
  <c r="O1649" i="15"/>
  <c r="O1650" i="15"/>
  <c r="O1651" i="15"/>
  <c r="O1652" i="15"/>
  <c r="O1653" i="15"/>
  <c r="O1654" i="15"/>
  <c r="O1655" i="15"/>
  <c r="O1656" i="15"/>
  <c r="O1657" i="15"/>
  <c r="O1658" i="15"/>
  <c r="O1659" i="15"/>
  <c r="O1660" i="15"/>
  <c r="O1661" i="15"/>
  <c r="O1662" i="15"/>
  <c r="O1663" i="15"/>
  <c r="O1664" i="15"/>
  <c r="O1665" i="15"/>
  <c r="O1666" i="15"/>
  <c r="O1667" i="15"/>
  <c r="O1668" i="15"/>
  <c r="O1669" i="15"/>
  <c r="O1670" i="15"/>
  <c r="O1671" i="15"/>
  <c r="O1672" i="15"/>
  <c r="O1673" i="15"/>
  <c r="O1674" i="15"/>
  <c r="O1675" i="15"/>
  <c r="O1676" i="15"/>
  <c r="O1677" i="15"/>
  <c r="O1678" i="15"/>
  <c r="O1679" i="15"/>
  <c r="O1680" i="15"/>
  <c r="O1681" i="15"/>
  <c r="O1682" i="15"/>
  <c r="O1683" i="15"/>
  <c r="O1684" i="15"/>
  <c r="O1685" i="15"/>
  <c r="O1686" i="15"/>
  <c r="O1687" i="15"/>
  <c r="O1688" i="15"/>
  <c r="O1689" i="15"/>
  <c r="O1690" i="15"/>
  <c r="O1691" i="15"/>
  <c r="O1692" i="15"/>
  <c r="O1693" i="15"/>
  <c r="O1694" i="15"/>
  <c r="O1695" i="15"/>
  <c r="O1696" i="15"/>
  <c r="O1697" i="15"/>
  <c r="O1698" i="15"/>
  <c r="O1699" i="15"/>
  <c r="O1700" i="15"/>
  <c r="O1701" i="15"/>
  <c r="O1702" i="15"/>
  <c r="O1703" i="15"/>
  <c r="O1704" i="15"/>
  <c r="O1705" i="15"/>
  <c r="O1706" i="15"/>
  <c r="O1707" i="15"/>
  <c r="O1708" i="15"/>
  <c r="O1709" i="15"/>
  <c r="O1710" i="15"/>
  <c r="O1711" i="15"/>
  <c r="O1712" i="15"/>
  <c r="O1713" i="15"/>
  <c r="O1714" i="15"/>
  <c r="O1715" i="15"/>
  <c r="O1716" i="15"/>
  <c r="O1717" i="15"/>
  <c r="O1718" i="15"/>
  <c r="O1719" i="15"/>
  <c r="O1720" i="15"/>
  <c r="O1721" i="15"/>
  <c r="O1722" i="15"/>
  <c r="O1723" i="15"/>
  <c r="O1724" i="15"/>
  <c r="O1725" i="15"/>
  <c r="O1726" i="15"/>
  <c r="O1727" i="15"/>
  <c r="O1728" i="15"/>
  <c r="O1729" i="15"/>
  <c r="O1730" i="15"/>
  <c r="O1731" i="15"/>
  <c r="O1732" i="15"/>
  <c r="O1733" i="15"/>
  <c r="O1734" i="15"/>
  <c r="O1735" i="15"/>
  <c r="O1736" i="15"/>
  <c r="O1737" i="15"/>
  <c r="O1738" i="15"/>
  <c r="O1739" i="15"/>
  <c r="O1740" i="15"/>
  <c r="O1741" i="15"/>
  <c r="O1742" i="15"/>
  <c r="O1743" i="15"/>
  <c r="O1744" i="15"/>
  <c r="O1745" i="15"/>
  <c r="O1746" i="15"/>
  <c r="O1747" i="15"/>
  <c r="O1748" i="15"/>
  <c r="O1749" i="15"/>
  <c r="O1750" i="15"/>
  <c r="O1751" i="15"/>
  <c r="O1752" i="15"/>
  <c r="O1753" i="15"/>
  <c r="O1754" i="15"/>
  <c r="O1755" i="15"/>
  <c r="O1756" i="15"/>
  <c r="O1757" i="15"/>
  <c r="O1758" i="15"/>
  <c r="O1759" i="15"/>
  <c r="O1760" i="15"/>
  <c r="O1761" i="15"/>
  <c r="O1762" i="15"/>
  <c r="O1763" i="15"/>
  <c r="O1764" i="15"/>
  <c r="O1765" i="15"/>
  <c r="O1766" i="15"/>
  <c r="O1767" i="15"/>
  <c r="O1768" i="15"/>
  <c r="O1769" i="15"/>
  <c r="O1770" i="15"/>
  <c r="O1771" i="15"/>
  <c r="O1772" i="15"/>
  <c r="O1773" i="15"/>
  <c r="O1774" i="15"/>
  <c r="O1775" i="15"/>
  <c r="O1776" i="15"/>
  <c r="O1777" i="15"/>
  <c r="O1778" i="15"/>
  <c r="O1779" i="15"/>
  <c r="O1780" i="15"/>
  <c r="O1781" i="15"/>
  <c r="O1782" i="15"/>
  <c r="O1783" i="15"/>
  <c r="O1784" i="15"/>
  <c r="O1785" i="15"/>
  <c r="O1786" i="15"/>
  <c r="O1787" i="15"/>
  <c r="O1788" i="15"/>
  <c r="O1789" i="15"/>
  <c r="O1790" i="15"/>
  <c r="O1791" i="15"/>
  <c r="O1792" i="15"/>
  <c r="O1793" i="15"/>
  <c r="O1794" i="15"/>
  <c r="O1795" i="15"/>
  <c r="O1796" i="15"/>
  <c r="O1797" i="15"/>
  <c r="O1798" i="15"/>
  <c r="O1799" i="15"/>
  <c r="O1800" i="15"/>
  <c r="O1801" i="15"/>
  <c r="O1802" i="15"/>
  <c r="O1803" i="15"/>
  <c r="O1804" i="15"/>
  <c r="O1805" i="15"/>
  <c r="O1806" i="15"/>
  <c r="O1807" i="15"/>
  <c r="O1808" i="15"/>
  <c r="O1809" i="15"/>
  <c r="O1810" i="15"/>
  <c r="O1811" i="15"/>
  <c r="O1812" i="15"/>
  <c r="O1813" i="15"/>
  <c r="O1814" i="15"/>
  <c r="O1815" i="15"/>
  <c r="O1816" i="15"/>
  <c r="O1817" i="15"/>
  <c r="O1818" i="15"/>
  <c r="O1819" i="15"/>
  <c r="O1820" i="15"/>
  <c r="O1821" i="15"/>
  <c r="O1822" i="15"/>
  <c r="O1823" i="15"/>
  <c r="O1824" i="15"/>
  <c r="O1825" i="15"/>
  <c r="O1826" i="15"/>
  <c r="O1827" i="15"/>
  <c r="O1828" i="15"/>
  <c r="O1829" i="15"/>
  <c r="O1830" i="15"/>
  <c r="O1831" i="15"/>
  <c r="O1832" i="15"/>
  <c r="O1833" i="15"/>
  <c r="O1834" i="15"/>
  <c r="O1835" i="15"/>
  <c r="O1836" i="15"/>
  <c r="O1837" i="15"/>
  <c r="O1838" i="15"/>
  <c r="O1839" i="15"/>
  <c r="O1840" i="15"/>
  <c r="O1841" i="15"/>
  <c r="O1842" i="15"/>
  <c r="O1843" i="15"/>
  <c r="O1844" i="15"/>
  <c r="O1845" i="15"/>
  <c r="O1846" i="15"/>
  <c r="O1847" i="15"/>
  <c r="O1848" i="15"/>
  <c r="O1849" i="15"/>
  <c r="O1850" i="15"/>
  <c r="O1851" i="15"/>
  <c r="O1852" i="15"/>
  <c r="O1853" i="15"/>
  <c r="O1854" i="15"/>
  <c r="O1855" i="15"/>
  <c r="O1856" i="15"/>
  <c r="O1857" i="15"/>
  <c r="O1858" i="15"/>
  <c r="O1859" i="15"/>
  <c r="O1860" i="15"/>
  <c r="O1861" i="15"/>
  <c r="O1862" i="15"/>
  <c r="O1863" i="15"/>
  <c r="O1864" i="15"/>
  <c r="O1865" i="15"/>
  <c r="O1866" i="15"/>
  <c r="O1867" i="15"/>
  <c r="O1868" i="15"/>
  <c r="O1869" i="15"/>
  <c r="O1870" i="15"/>
  <c r="O1871" i="15"/>
  <c r="O1872" i="15"/>
  <c r="O1873" i="15"/>
  <c r="O1874" i="15"/>
  <c r="O1875" i="15"/>
  <c r="O1876" i="15"/>
  <c r="O1877" i="15"/>
  <c r="O1878" i="15"/>
  <c r="O1879" i="15"/>
  <c r="O1880" i="15"/>
  <c r="O1881" i="15"/>
  <c r="O1882" i="15"/>
  <c r="O1883" i="15"/>
  <c r="O1884" i="15"/>
  <c r="O1885" i="15"/>
  <c r="O1886" i="15"/>
  <c r="O1887" i="15"/>
  <c r="O1888" i="15"/>
  <c r="O1889" i="15"/>
  <c r="O1890" i="15"/>
  <c r="O1891" i="15"/>
  <c r="O1892" i="15"/>
  <c r="O1893" i="15"/>
  <c r="O1894" i="15"/>
  <c r="O1895" i="15"/>
  <c r="O1896" i="15"/>
  <c r="O1897" i="15"/>
  <c r="O1898" i="15"/>
  <c r="O1899" i="15"/>
  <c r="O1900" i="15"/>
  <c r="O1901" i="15"/>
  <c r="O1902" i="15"/>
  <c r="O1903" i="15"/>
  <c r="O1904" i="15"/>
  <c r="O1905" i="15"/>
  <c r="O1906" i="15"/>
  <c r="O1907" i="15"/>
  <c r="O1908" i="15"/>
  <c r="O1909" i="15"/>
  <c r="O1910" i="15"/>
  <c r="O1911" i="15"/>
  <c r="O1912" i="15"/>
  <c r="O1913" i="15"/>
  <c r="O1914" i="15"/>
  <c r="O1915" i="15"/>
  <c r="O1916" i="15"/>
  <c r="O1917" i="15"/>
  <c r="O1918" i="15"/>
  <c r="O1919" i="15"/>
  <c r="O1920" i="15"/>
  <c r="O1921" i="15"/>
  <c r="O1922" i="15"/>
  <c r="O1923" i="15"/>
  <c r="O1924" i="15"/>
  <c r="O1925" i="15"/>
  <c r="O1926" i="15"/>
  <c r="O1927" i="15"/>
  <c r="O1928" i="15"/>
  <c r="O1929" i="15"/>
  <c r="O1930" i="15"/>
  <c r="O1931" i="15"/>
  <c r="O1932" i="15"/>
  <c r="O1933" i="15"/>
  <c r="O1934" i="15"/>
  <c r="O1935" i="15"/>
  <c r="O1936" i="15"/>
  <c r="O1937" i="15"/>
  <c r="O1938" i="15"/>
  <c r="O1939" i="15"/>
  <c r="O1940" i="15"/>
  <c r="O1941" i="15"/>
  <c r="O1942" i="15"/>
  <c r="O1943" i="15"/>
  <c r="O1944" i="15"/>
  <c r="O1945" i="15"/>
  <c r="O1946" i="15"/>
  <c r="O1947" i="15"/>
  <c r="O1948" i="15"/>
  <c r="O1949" i="15"/>
  <c r="O1950" i="15"/>
  <c r="O1951" i="15"/>
  <c r="O1952" i="15"/>
  <c r="O1953" i="15"/>
  <c r="O1954" i="15"/>
  <c r="O1955" i="15"/>
  <c r="O1956" i="15"/>
  <c r="O1957" i="15"/>
  <c r="O1958" i="15"/>
  <c r="O1959" i="15"/>
  <c r="O1960" i="15"/>
  <c r="O1961" i="15"/>
  <c r="O1962" i="15"/>
  <c r="O1963" i="15"/>
  <c r="O1964" i="15"/>
  <c r="O1965" i="15"/>
  <c r="O1966" i="15"/>
  <c r="O1967" i="15"/>
  <c r="O1968" i="15"/>
  <c r="O1969" i="15"/>
  <c r="O1970" i="15"/>
  <c r="O1971" i="15"/>
  <c r="O1972" i="15"/>
  <c r="O1973" i="15"/>
  <c r="O1974" i="15"/>
  <c r="O1975" i="15"/>
  <c r="O1976" i="15"/>
  <c r="O1977" i="15"/>
  <c r="O1978" i="15"/>
  <c r="O1979" i="15"/>
  <c r="O1980" i="15"/>
  <c r="O1981" i="15"/>
  <c r="O1982" i="15"/>
  <c r="O1983" i="15"/>
  <c r="O1984" i="15"/>
  <c r="O1985" i="15"/>
  <c r="O1986" i="15"/>
  <c r="O1987" i="15"/>
  <c r="O1988" i="15"/>
  <c r="O1989" i="15"/>
  <c r="O1990" i="15"/>
  <c r="O1991" i="15"/>
  <c r="O1992" i="15"/>
  <c r="O1993" i="15"/>
  <c r="O1994" i="15"/>
  <c r="O1995" i="15"/>
  <c r="O1996" i="15"/>
  <c r="O1997" i="15"/>
  <c r="O1998" i="15"/>
  <c r="O1999" i="15"/>
  <c r="O2000" i="15"/>
  <c r="O2001" i="15"/>
  <c r="O2002" i="15"/>
  <c r="O2003" i="15"/>
  <c r="O2004" i="15"/>
  <c r="O2005" i="15"/>
  <c r="O2006" i="15"/>
  <c r="O2007" i="15"/>
  <c r="O2008" i="15"/>
  <c r="O2009" i="15"/>
  <c r="O2010" i="15"/>
  <c r="O2011" i="15"/>
  <c r="O2012" i="15"/>
  <c r="O2013" i="15"/>
  <c r="O2014" i="15"/>
  <c r="O2015" i="15"/>
  <c r="O2016" i="15"/>
  <c r="O2017" i="15"/>
  <c r="O2018" i="15"/>
  <c r="O2019" i="15"/>
  <c r="O2020" i="15"/>
  <c r="O2021" i="15"/>
  <c r="O2022" i="15"/>
  <c r="O2023" i="15"/>
  <c r="O2024" i="15"/>
  <c r="O2025" i="15"/>
  <c r="O2026" i="15"/>
  <c r="O2027" i="15"/>
  <c r="O2028" i="15"/>
  <c r="O2029" i="15"/>
  <c r="O2030" i="15"/>
  <c r="O2031" i="15"/>
  <c r="O2032" i="15"/>
  <c r="O2033" i="15"/>
  <c r="O2034" i="15"/>
  <c r="O2035" i="15"/>
  <c r="O2036" i="15"/>
  <c r="O2037" i="15"/>
  <c r="O2038" i="15"/>
  <c r="O2039" i="15"/>
  <c r="O2040" i="15"/>
  <c r="O2041" i="15"/>
  <c r="O2042" i="15"/>
  <c r="O2043" i="15"/>
  <c r="O2044" i="15"/>
  <c r="O2045" i="15"/>
  <c r="O2046" i="15"/>
  <c r="O2047" i="15"/>
  <c r="O2048" i="15"/>
  <c r="O2049" i="15"/>
  <c r="O2050" i="15"/>
  <c r="O2051" i="15"/>
  <c r="O2052" i="15"/>
  <c r="O2053" i="15"/>
  <c r="O2054" i="15"/>
  <c r="O2055" i="15"/>
  <c r="O2056" i="15"/>
  <c r="O2057" i="15"/>
  <c r="O2058" i="15"/>
  <c r="O2059" i="15"/>
  <c r="O2060" i="15"/>
  <c r="O2061" i="15"/>
  <c r="O2062" i="15"/>
  <c r="O2063" i="15"/>
  <c r="O2064" i="15"/>
  <c r="O2065" i="15"/>
  <c r="O2066" i="15"/>
  <c r="O2067" i="15"/>
  <c r="O2068" i="15"/>
  <c r="O2069" i="15"/>
  <c r="O2070" i="15"/>
  <c r="O2071" i="15"/>
  <c r="O2072" i="15"/>
  <c r="O2073" i="15"/>
  <c r="O2074" i="15"/>
  <c r="O2075" i="15"/>
  <c r="O2076" i="15"/>
  <c r="O2077" i="15"/>
  <c r="O2078" i="15"/>
  <c r="O2079" i="15"/>
  <c r="O2080" i="15"/>
  <c r="O2081" i="15"/>
  <c r="O2082" i="15"/>
  <c r="O2" i="15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3" i="3"/>
  <c r="C3" i="2"/>
  <c r="N10" i="59" l="1"/>
  <c r="O9" i="59"/>
  <c r="P3" i="52"/>
  <c r="P4" i="52" s="1"/>
  <c r="P5" i="52" s="1"/>
  <c r="P6" i="52" s="1"/>
  <c r="P7" i="52" s="1"/>
  <c r="P8" i="52" s="1"/>
  <c r="O3" i="52"/>
  <c r="O4" i="52" s="1"/>
  <c r="O5" i="52" s="1"/>
  <c r="O6" i="52" s="1"/>
  <c r="O7" i="52" s="1"/>
  <c r="O8" i="52" s="1"/>
  <c r="N3" i="52"/>
  <c r="N4" i="52" s="1"/>
  <c r="N5" i="52" s="1"/>
  <c r="N6" i="52" s="1"/>
  <c r="N7" i="52" s="1"/>
  <c r="N8" i="52" s="1"/>
  <c r="F2" i="52"/>
  <c r="F3" i="52" s="1"/>
  <c r="F4" i="52" s="1"/>
  <c r="F5" i="52" s="1"/>
  <c r="F6" i="52" s="1"/>
  <c r="F7" i="52" s="1"/>
  <c r="F8" i="52" s="1"/>
  <c r="E3" i="52"/>
  <c r="E4" i="52" s="1"/>
  <c r="E5" i="52" s="1"/>
  <c r="E6" i="52" s="1"/>
  <c r="E7" i="52" s="1"/>
  <c r="E8" i="52" s="1"/>
  <c r="D2" i="52"/>
  <c r="D3" i="52" s="1"/>
  <c r="D4" i="52" s="1"/>
  <c r="D5" i="52" s="1"/>
  <c r="D6" i="52" s="1"/>
  <c r="D7" i="52" s="1"/>
  <c r="D8" i="52" s="1"/>
  <c r="C2" i="52"/>
  <c r="C3" i="52" s="1"/>
  <c r="C4" i="52" s="1"/>
  <c r="C5" i="52" s="1"/>
  <c r="C6" i="52" s="1"/>
  <c r="C7" i="52" s="1"/>
  <c r="C8" i="52" s="1"/>
  <c r="B2" i="52"/>
  <c r="B3" i="52" s="1"/>
  <c r="B4" i="52" s="1"/>
  <c r="B5" i="52" s="1"/>
  <c r="B6" i="52" s="1"/>
  <c r="B7" i="52" s="1"/>
  <c r="B8" i="52" s="1"/>
  <c r="O10" i="59" l="1"/>
  <c r="N11" i="59"/>
  <c r="C2" i="44"/>
  <c r="B2" i="44"/>
  <c r="O3" i="44"/>
  <c r="O4" i="44" s="1"/>
  <c r="O5" i="44" s="1"/>
  <c r="O6" i="44" s="1"/>
  <c r="O7" i="44" s="1"/>
  <c r="O8" i="44" s="1"/>
  <c r="O9" i="44" s="1"/>
  <c r="O10" i="44" s="1"/>
  <c r="O11" i="44" s="1"/>
  <c r="O12" i="44" s="1"/>
  <c r="O13" i="44" s="1"/>
  <c r="O14" i="44" s="1"/>
  <c r="O15" i="44" s="1"/>
  <c r="O16" i="44" s="1"/>
  <c r="O17" i="44" s="1"/>
  <c r="O18" i="44" s="1"/>
  <c r="O19" i="44" s="1"/>
  <c r="O20" i="44" s="1"/>
  <c r="O21" i="44" s="1"/>
  <c r="O22" i="44" s="1"/>
  <c r="O23" i="44" s="1"/>
  <c r="O24" i="44" s="1"/>
  <c r="O25" i="44" s="1"/>
  <c r="O26" i="44" s="1"/>
  <c r="O27" i="44" s="1"/>
  <c r="O28" i="44" s="1"/>
  <c r="O29" i="44" s="1"/>
  <c r="O30" i="44" s="1"/>
  <c r="O31" i="44" s="1"/>
  <c r="O32" i="44" s="1"/>
  <c r="O33" i="44" s="1"/>
  <c r="O34" i="44" s="1"/>
  <c r="O35" i="44" s="1"/>
  <c r="O36" i="44" s="1"/>
  <c r="O37" i="44" s="1"/>
  <c r="O38" i="44" s="1"/>
  <c r="O39" i="44" s="1"/>
  <c r="O40" i="44" s="1"/>
  <c r="O41" i="44" s="1"/>
  <c r="O42" i="44" s="1"/>
  <c r="O43" i="44" s="1"/>
  <c r="O44" i="44" s="1"/>
  <c r="O45" i="44" s="1"/>
  <c r="O46" i="44" s="1"/>
  <c r="O47" i="44" s="1"/>
  <c r="O48" i="44" s="1"/>
  <c r="O49" i="44" s="1"/>
  <c r="O50" i="44" s="1"/>
  <c r="O51" i="44" s="1"/>
  <c r="O52" i="44" s="1"/>
  <c r="O53" i="44" s="1"/>
  <c r="O54" i="44" s="1"/>
  <c r="O55" i="44" s="1"/>
  <c r="O56" i="44" s="1"/>
  <c r="O57" i="44" s="1"/>
  <c r="O58" i="44" s="1"/>
  <c r="O59" i="44" s="1"/>
  <c r="O60" i="44" s="1"/>
  <c r="O61" i="44" s="1"/>
  <c r="O62" i="44" s="1"/>
  <c r="O63" i="44" s="1"/>
  <c r="O64" i="44" s="1"/>
  <c r="O65" i="44" s="1"/>
  <c r="O66" i="44" s="1"/>
  <c r="O67" i="44" s="1"/>
  <c r="O68" i="44" s="1"/>
  <c r="O69" i="44" s="1"/>
  <c r="O70" i="44" s="1"/>
  <c r="O71" i="44" s="1"/>
  <c r="O72" i="44" s="1"/>
  <c r="O73" i="44" s="1"/>
  <c r="O74" i="44" s="1"/>
  <c r="O75" i="44" s="1"/>
  <c r="O76" i="44" s="1"/>
  <c r="O77" i="44" s="1"/>
  <c r="O78" i="44" s="1"/>
  <c r="O79" i="44" s="1"/>
  <c r="O80" i="44" s="1"/>
  <c r="O81" i="44" s="1"/>
  <c r="O82" i="44" s="1"/>
  <c r="O83" i="44" s="1"/>
  <c r="O84" i="44" s="1"/>
  <c r="O85" i="44" s="1"/>
  <c r="O86" i="44" s="1"/>
  <c r="A3" i="44"/>
  <c r="A4" i="44" s="1"/>
  <c r="A5" i="44" s="1"/>
  <c r="A6" i="44" s="1"/>
  <c r="A7" i="44" s="1"/>
  <c r="A8" i="44" s="1"/>
  <c r="A9" i="44" s="1"/>
  <c r="A10" i="44" s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A38" i="44" s="1"/>
  <c r="A39" i="44" s="1"/>
  <c r="A40" i="44" s="1"/>
  <c r="A41" i="44" s="1"/>
  <c r="A42" i="44" s="1"/>
  <c r="A43" i="44" s="1"/>
  <c r="A44" i="44" s="1"/>
  <c r="A45" i="44" s="1"/>
  <c r="A46" i="44" s="1"/>
  <c r="A47" i="44" s="1"/>
  <c r="A48" i="44" s="1"/>
  <c r="A49" i="44" s="1"/>
  <c r="A50" i="44" s="1"/>
  <c r="A51" i="44" s="1"/>
  <c r="A52" i="44" s="1"/>
  <c r="A53" i="44" s="1"/>
  <c r="A54" i="44" s="1"/>
  <c r="A55" i="44" s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81" i="44" s="1"/>
  <c r="A82" i="44" s="1"/>
  <c r="A83" i="44" s="1"/>
  <c r="A84" i="44" s="1"/>
  <c r="A85" i="44" s="1"/>
  <c r="A86" i="44" s="1"/>
  <c r="O3" i="48"/>
  <c r="O4" i="48" s="1"/>
  <c r="O5" i="48" s="1"/>
  <c r="O6" i="48" s="1"/>
  <c r="O7" i="48" s="1"/>
  <c r="O8" i="48" s="1"/>
  <c r="O9" i="48" s="1"/>
  <c r="O10" i="48" s="1"/>
  <c r="O11" i="48" s="1"/>
  <c r="O12" i="48" s="1"/>
  <c r="O13" i="48" s="1"/>
  <c r="O14" i="48" s="1"/>
  <c r="O15" i="48" s="1"/>
  <c r="O16" i="48" s="1"/>
  <c r="O17" i="48" s="1"/>
  <c r="O18" i="48" s="1"/>
  <c r="O19" i="48" s="1"/>
  <c r="O20" i="48" s="1"/>
  <c r="O21" i="48" s="1"/>
  <c r="O22" i="48" s="1"/>
  <c r="O23" i="48" s="1"/>
  <c r="O24" i="48" s="1"/>
  <c r="O25" i="48" s="1"/>
  <c r="O26" i="48" s="1"/>
  <c r="O27" i="48" s="1"/>
  <c r="O28" i="48" s="1"/>
  <c r="O29" i="48" s="1"/>
  <c r="O30" i="48" s="1"/>
  <c r="O31" i="48" s="1"/>
  <c r="O32" i="48" s="1"/>
  <c r="O33" i="48" s="1"/>
  <c r="O34" i="48" s="1"/>
  <c r="O35" i="48" s="1"/>
  <c r="O36" i="48" s="1"/>
  <c r="O37" i="48" s="1"/>
  <c r="O38" i="48" s="1"/>
  <c r="O39" i="48" s="1"/>
  <c r="O40" i="48" s="1"/>
  <c r="O41" i="48" s="1"/>
  <c r="O42" i="48" s="1"/>
  <c r="O43" i="48" s="1"/>
  <c r="O44" i="48" s="1"/>
  <c r="O45" i="48" s="1"/>
  <c r="O46" i="48" s="1"/>
  <c r="O47" i="48" s="1"/>
  <c r="O48" i="48" s="1"/>
  <c r="O49" i="48" s="1"/>
  <c r="O50" i="48" s="1"/>
  <c r="O51" i="48" s="1"/>
  <c r="O52" i="48" s="1"/>
  <c r="O53" i="48" s="1"/>
  <c r="O54" i="48" s="1"/>
  <c r="O55" i="48" s="1"/>
  <c r="O56" i="48" s="1"/>
  <c r="O57" i="48" s="1"/>
  <c r="O58" i="48" s="1"/>
  <c r="O59" i="48" s="1"/>
  <c r="O60" i="48" s="1"/>
  <c r="O61" i="48" s="1"/>
  <c r="O62" i="48" s="1"/>
  <c r="O63" i="48" s="1"/>
  <c r="O64" i="48" s="1"/>
  <c r="O65" i="48" s="1"/>
  <c r="O66" i="48" s="1"/>
  <c r="O67" i="48" s="1"/>
  <c r="O68" i="48" s="1"/>
  <c r="O69" i="48" s="1"/>
  <c r="O70" i="48" s="1"/>
  <c r="O71" i="48" s="1"/>
  <c r="O72" i="48" s="1"/>
  <c r="O73" i="48" s="1"/>
  <c r="O74" i="48" s="1"/>
  <c r="O75" i="48" s="1"/>
  <c r="O76" i="48" s="1"/>
  <c r="O77" i="48" s="1"/>
  <c r="O78" i="48" s="1"/>
  <c r="O79" i="48" s="1"/>
  <c r="O80" i="48" s="1"/>
  <c r="O81" i="48" s="1"/>
  <c r="O82" i="48" s="1"/>
  <c r="O83" i="48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N12" i="59" l="1"/>
  <c r="O11" i="59"/>
  <c r="A23" i="48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43" i="48" s="1"/>
  <c r="A44" i="48" s="1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905" i="43"/>
  <c r="A906" i="43" s="1"/>
  <c r="A907" i="43" s="1"/>
  <c r="A908" i="43" s="1"/>
  <c r="A909" i="43" s="1"/>
  <c r="A910" i="43" s="1"/>
  <c r="A911" i="43" s="1"/>
  <c r="A912" i="43" s="1"/>
  <c r="O905" i="43"/>
  <c r="O906" i="43" s="1"/>
  <c r="O907" i="43" s="1"/>
  <c r="O908" i="43" s="1"/>
  <c r="O909" i="43" s="1"/>
  <c r="O910" i="43" s="1"/>
  <c r="O911" i="43" s="1"/>
  <c r="O912" i="43" s="1"/>
  <c r="N13" i="59" l="1"/>
  <c r="O12" i="59"/>
  <c r="A3" i="43"/>
  <c r="A4" i="43" s="1"/>
  <c r="A5" i="43" s="1"/>
  <c r="A6" i="43" s="1"/>
  <c r="A7" i="43" s="1"/>
  <c r="A8" i="43" s="1"/>
  <c r="A9" i="43" s="1"/>
  <c r="A10" i="43" s="1"/>
  <c r="A11" i="43" s="1"/>
  <c r="A12" i="43" s="1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A39" i="43" s="1"/>
  <c r="A40" i="43" s="1"/>
  <c r="A41" i="43" s="1"/>
  <c r="A42" i="43" s="1"/>
  <c r="A43" i="43" s="1"/>
  <c r="A44" i="43" s="1"/>
  <c r="A45" i="43" s="1"/>
  <c r="A46" i="43" s="1"/>
  <c r="A47" i="43" s="1"/>
  <c r="A48" i="43" s="1"/>
  <c r="A49" i="43" s="1"/>
  <c r="A50" i="43" s="1"/>
  <c r="A51" i="43" s="1"/>
  <c r="A52" i="43" s="1"/>
  <c r="A53" i="43" s="1"/>
  <c r="A54" i="43" s="1"/>
  <c r="A55" i="43" s="1"/>
  <c r="A56" i="43" s="1"/>
  <c r="A57" i="43" s="1"/>
  <c r="A58" i="43" s="1"/>
  <c r="A59" i="43" s="1"/>
  <c r="A60" i="43" s="1"/>
  <c r="A61" i="43" s="1"/>
  <c r="A62" i="43" s="1"/>
  <c r="A63" i="43" s="1"/>
  <c r="A64" i="43" s="1"/>
  <c r="A65" i="43" s="1"/>
  <c r="A66" i="43" s="1"/>
  <c r="A67" i="43" s="1"/>
  <c r="A68" i="43" s="1"/>
  <c r="A69" i="43" s="1"/>
  <c r="A70" i="43" s="1"/>
  <c r="A71" i="43" s="1"/>
  <c r="A72" i="43" s="1"/>
  <c r="A73" i="43" s="1"/>
  <c r="A74" i="43" s="1"/>
  <c r="A75" i="43" s="1"/>
  <c r="A76" i="43" s="1"/>
  <c r="A77" i="43" s="1"/>
  <c r="A78" i="43" s="1"/>
  <c r="A79" i="43" s="1"/>
  <c r="A80" i="43" s="1"/>
  <c r="A81" i="43" s="1"/>
  <c r="A82" i="43" s="1"/>
  <c r="A83" i="43" s="1"/>
  <c r="A84" i="43" s="1"/>
  <c r="A85" i="43" s="1"/>
  <c r="A86" i="43" s="1"/>
  <c r="A87" i="43" s="1"/>
  <c r="A88" i="43" s="1"/>
  <c r="A89" i="43" s="1"/>
  <c r="A90" i="43" s="1"/>
  <c r="A91" i="43" s="1"/>
  <c r="A92" i="43" s="1"/>
  <c r="A93" i="43" s="1"/>
  <c r="A94" i="43" s="1"/>
  <c r="A95" i="43" s="1"/>
  <c r="A96" i="43" s="1"/>
  <c r="A97" i="43" s="1"/>
  <c r="A98" i="43" s="1"/>
  <c r="A99" i="43" s="1"/>
  <c r="A100" i="43" s="1"/>
  <c r="A101" i="43" s="1"/>
  <c r="A102" i="43" s="1"/>
  <c r="A103" i="43" s="1"/>
  <c r="A104" i="43" s="1"/>
  <c r="A105" i="43" s="1"/>
  <c r="A106" i="43" s="1"/>
  <c r="A107" i="43" s="1"/>
  <c r="A108" i="43" s="1"/>
  <c r="A109" i="43" s="1"/>
  <c r="A110" i="43" s="1"/>
  <c r="A111" i="43" s="1"/>
  <c r="A112" i="43" s="1"/>
  <c r="A113" i="43" s="1"/>
  <c r="A114" i="43" s="1"/>
  <c r="A115" i="43" s="1"/>
  <c r="A116" i="43" s="1"/>
  <c r="A117" i="43" s="1"/>
  <c r="A118" i="43" s="1"/>
  <c r="A119" i="43" s="1"/>
  <c r="A120" i="43" s="1"/>
  <c r="A121" i="43" s="1"/>
  <c r="A122" i="43" s="1"/>
  <c r="A123" i="43" s="1"/>
  <c r="A124" i="43" s="1"/>
  <c r="A125" i="43" s="1"/>
  <c r="A126" i="43" s="1"/>
  <c r="A127" i="43" s="1"/>
  <c r="A128" i="43" s="1"/>
  <c r="A129" i="43" s="1"/>
  <c r="A130" i="43" s="1"/>
  <c r="A131" i="43" s="1"/>
  <c r="A132" i="43" s="1"/>
  <c r="A133" i="43" s="1"/>
  <c r="A134" i="43" s="1"/>
  <c r="A135" i="43" s="1"/>
  <c r="A136" i="43" s="1"/>
  <c r="A137" i="43" s="1"/>
  <c r="A138" i="43" s="1"/>
  <c r="A139" i="43" s="1"/>
  <c r="A140" i="43" s="1"/>
  <c r="A141" i="43" s="1"/>
  <c r="A142" i="43" s="1"/>
  <c r="A143" i="43" s="1"/>
  <c r="A144" i="43" s="1"/>
  <c r="A145" i="43" s="1"/>
  <c r="A146" i="43" s="1"/>
  <c r="A147" i="43" s="1"/>
  <c r="A148" i="43" s="1"/>
  <c r="A149" i="43" s="1"/>
  <c r="A150" i="43" s="1"/>
  <c r="A151" i="43" s="1"/>
  <c r="A152" i="43" s="1"/>
  <c r="A153" i="43" s="1"/>
  <c r="A154" i="43" s="1"/>
  <c r="A155" i="43" s="1"/>
  <c r="A156" i="43" s="1"/>
  <c r="A157" i="43" s="1"/>
  <c r="A158" i="43" s="1"/>
  <c r="A159" i="43" s="1"/>
  <c r="A160" i="43" s="1"/>
  <c r="A161" i="43" s="1"/>
  <c r="A162" i="43" s="1"/>
  <c r="A163" i="43" s="1"/>
  <c r="A164" i="43" s="1"/>
  <c r="A165" i="43" s="1"/>
  <c r="A166" i="43" s="1"/>
  <c r="A167" i="43" s="1"/>
  <c r="A168" i="43" s="1"/>
  <c r="A169" i="43" s="1"/>
  <c r="A170" i="43" s="1"/>
  <c r="A171" i="43" s="1"/>
  <c r="A172" i="43" s="1"/>
  <c r="A173" i="43" s="1"/>
  <c r="A174" i="43" s="1"/>
  <c r="A175" i="43" s="1"/>
  <c r="A176" i="43" s="1"/>
  <c r="A177" i="43" s="1"/>
  <c r="A178" i="43" s="1"/>
  <c r="A179" i="43" s="1"/>
  <c r="A180" i="43" s="1"/>
  <c r="A181" i="43" s="1"/>
  <c r="A182" i="43" s="1"/>
  <c r="A183" i="43" s="1"/>
  <c r="A184" i="43" s="1"/>
  <c r="A185" i="43" s="1"/>
  <c r="A186" i="43" s="1"/>
  <c r="A187" i="43" s="1"/>
  <c r="A188" i="43" s="1"/>
  <c r="A189" i="43" s="1"/>
  <c r="A190" i="43" s="1"/>
  <c r="A191" i="43" s="1"/>
  <c r="A192" i="43" s="1"/>
  <c r="A193" i="43" s="1"/>
  <c r="A194" i="43" s="1"/>
  <c r="A195" i="43" s="1"/>
  <c r="A196" i="43" s="1"/>
  <c r="A197" i="43" s="1"/>
  <c r="A198" i="43" s="1"/>
  <c r="A199" i="43" s="1"/>
  <c r="A200" i="43" s="1"/>
  <c r="A201" i="43" s="1"/>
  <c r="A202" i="43" s="1"/>
  <c r="A203" i="43" s="1"/>
  <c r="A204" i="43" s="1"/>
  <c r="A205" i="43" s="1"/>
  <c r="A206" i="43" s="1"/>
  <c r="A207" i="43" s="1"/>
  <c r="A208" i="43" s="1"/>
  <c r="A209" i="43" s="1"/>
  <c r="A210" i="43" s="1"/>
  <c r="A211" i="43" s="1"/>
  <c r="A212" i="43" s="1"/>
  <c r="A213" i="43" s="1"/>
  <c r="A214" i="43" s="1"/>
  <c r="A215" i="43" s="1"/>
  <c r="A216" i="43" s="1"/>
  <c r="A217" i="43" s="1"/>
  <c r="A218" i="43" s="1"/>
  <c r="A219" i="43" s="1"/>
  <c r="A220" i="43" s="1"/>
  <c r="A221" i="43" s="1"/>
  <c r="A222" i="43" s="1"/>
  <c r="A223" i="43" s="1"/>
  <c r="A224" i="43" s="1"/>
  <c r="A225" i="43" s="1"/>
  <c r="A226" i="43" s="1"/>
  <c r="A227" i="43" s="1"/>
  <c r="A228" i="43" s="1"/>
  <c r="A229" i="43" s="1"/>
  <c r="A230" i="43" s="1"/>
  <c r="A231" i="43" s="1"/>
  <c r="A232" i="43" s="1"/>
  <c r="A233" i="43" s="1"/>
  <c r="A234" i="43" s="1"/>
  <c r="A235" i="43" s="1"/>
  <c r="A236" i="43" s="1"/>
  <c r="A237" i="43" s="1"/>
  <c r="A238" i="43" s="1"/>
  <c r="A239" i="43" s="1"/>
  <c r="A240" i="43" s="1"/>
  <c r="A241" i="43" s="1"/>
  <c r="A242" i="43" s="1"/>
  <c r="A243" i="43" s="1"/>
  <c r="A244" i="43" s="1"/>
  <c r="A245" i="43" s="1"/>
  <c r="A246" i="43" s="1"/>
  <c r="A247" i="43" s="1"/>
  <c r="A248" i="43" s="1"/>
  <c r="A249" i="43" s="1"/>
  <c r="A250" i="43" s="1"/>
  <c r="A251" i="43" s="1"/>
  <c r="A252" i="43" s="1"/>
  <c r="A253" i="43" s="1"/>
  <c r="A254" i="43" s="1"/>
  <c r="A255" i="43" s="1"/>
  <c r="A256" i="43" s="1"/>
  <c r="A257" i="43" s="1"/>
  <c r="A258" i="43" s="1"/>
  <c r="A259" i="43" s="1"/>
  <c r="A260" i="43" s="1"/>
  <c r="A261" i="43" s="1"/>
  <c r="A262" i="43" s="1"/>
  <c r="A263" i="43" s="1"/>
  <c r="A264" i="43" s="1"/>
  <c r="A265" i="43" s="1"/>
  <c r="A266" i="43" s="1"/>
  <c r="A267" i="43" s="1"/>
  <c r="A268" i="43" s="1"/>
  <c r="A269" i="43" s="1"/>
  <c r="A270" i="43" s="1"/>
  <c r="A271" i="43" s="1"/>
  <c r="A272" i="43" s="1"/>
  <c r="A273" i="43" s="1"/>
  <c r="A274" i="43" s="1"/>
  <c r="A275" i="43" s="1"/>
  <c r="A276" i="43" s="1"/>
  <c r="A277" i="43" s="1"/>
  <c r="A278" i="43" s="1"/>
  <c r="A279" i="43" s="1"/>
  <c r="A280" i="43" s="1"/>
  <c r="A281" i="43" s="1"/>
  <c r="A282" i="43" s="1"/>
  <c r="A283" i="43" s="1"/>
  <c r="A284" i="43" s="1"/>
  <c r="A285" i="43" s="1"/>
  <c r="A286" i="43" s="1"/>
  <c r="A287" i="43" s="1"/>
  <c r="A288" i="43" s="1"/>
  <c r="A289" i="43" s="1"/>
  <c r="A290" i="43" s="1"/>
  <c r="A291" i="43" s="1"/>
  <c r="A292" i="43" s="1"/>
  <c r="A293" i="43" s="1"/>
  <c r="A294" i="43" s="1"/>
  <c r="A295" i="43" s="1"/>
  <c r="A296" i="43" s="1"/>
  <c r="A297" i="43" s="1"/>
  <c r="A298" i="43" s="1"/>
  <c r="A299" i="43" s="1"/>
  <c r="A300" i="43" s="1"/>
  <c r="A301" i="43" s="1"/>
  <c r="A302" i="43" s="1"/>
  <c r="A303" i="43" s="1"/>
  <c r="A304" i="43" s="1"/>
  <c r="A305" i="43" s="1"/>
  <c r="A306" i="43" s="1"/>
  <c r="A307" i="43" s="1"/>
  <c r="A308" i="43" s="1"/>
  <c r="A309" i="43" s="1"/>
  <c r="A310" i="43" s="1"/>
  <c r="A311" i="43" s="1"/>
  <c r="A312" i="43" s="1"/>
  <c r="A313" i="43" s="1"/>
  <c r="A314" i="43" s="1"/>
  <c r="A315" i="43" s="1"/>
  <c r="A316" i="43" s="1"/>
  <c r="A317" i="43" s="1"/>
  <c r="A318" i="43" s="1"/>
  <c r="A319" i="43" s="1"/>
  <c r="A320" i="43" s="1"/>
  <c r="A321" i="43" s="1"/>
  <c r="A322" i="43" s="1"/>
  <c r="A323" i="43" s="1"/>
  <c r="A324" i="43" s="1"/>
  <c r="A325" i="43" s="1"/>
  <c r="A326" i="43" s="1"/>
  <c r="A327" i="43" s="1"/>
  <c r="A328" i="43" s="1"/>
  <c r="A329" i="43" s="1"/>
  <c r="A330" i="43" s="1"/>
  <c r="A331" i="43" s="1"/>
  <c r="A332" i="43" s="1"/>
  <c r="A333" i="43" s="1"/>
  <c r="A334" i="43" s="1"/>
  <c r="A335" i="43" s="1"/>
  <c r="A336" i="43" s="1"/>
  <c r="A337" i="43" s="1"/>
  <c r="A338" i="43" s="1"/>
  <c r="A339" i="43" s="1"/>
  <c r="A340" i="43" s="1"/>
  <c r="A341" i="43" s="1"/>
  <c r="A342" i="43" s="1"/>
  <c r="A343" i="43" s="1"/>
  <c r="A344" i="43" s="1"/>
  <c r="A345" i="43" s="1"/>
  <c r="A346" i="43" s="1"/>
  <c r="A347" i="43" s="1"/>
  <c r="A348" i="43" s="1"/>
  <c r="A349" i="43" s="1"/>
  <c r="A350" i="43" s="1"/>
  <c r="A351" i="43" s="1"/>
  <c r="A352" i="43" s="1"/>
  <c r="A353" i="43" s="1"/>
  <c r="A354" i="43" s="1"/>
  <c r="A355" i="43" s="1"/>
  <c r="A356" i="43" s="1"/>
  <c r="A357" i="43" s="1"/>
  <c r="A358" i="43" s="1"/>
  <c r="A359" i="43" s="1"/>
  <c r="A360" i="43" s="1"/>
  <c r="A361" i="43" s="1"/>
  <c r="A362" i="43" s="1"/>
  <c r="A363" i="43" s="1"/>
  <c r="A364" i="43" s="1"/>
  <c r="A365" i="43" s="1"/>
  <c r="A366" i="43" s="1"/>
  <c r="A367" i="43" s="1"/>
  <c r="A368" i="43" s="1"/>
  <c r="A369" i="43" s="1"/>
  <c r="A370" i="43" s="1"/>
  <c r="A371" i="43" s="1"/>
  <c r="A372" i="43" s="1"/>
  <c r="A373" i="43" s="1"/>
  <c r="A374" i="43" s="1"/>
  <c r="A375" i="43" s="1"/>
  <c r="A376" i="43" s="1"/>
  <c r="A377" i="43" s="1"/>
  <c r="A378" i="43" s="1"/>
  <c r="A379" i="43" s="1"/>
  <c r="A380" i="43" s="1"/>
  <c r="A381" i="43" s="1"/>
  <c r="A382" i="43" s="1"/>
  <c r="A383" i="43" s="1"/>
  <c r="A384" i="43" s="1"/>
  <c r="A385" i="43" s="1"/>
  <c r="A386" i="43" s="1"/>
  <c r="A387" i="43" s="1"/>
  <c r="A388" i="43" s="1"/>
  <c r="A389" i="43" s="1"/>
  <c r="A390" i="43" s="1"/>
  <c r="A391" i="43" s="1"/>
  <c r="A392" i="43" s="1"/>
  <c r="A393" i="43" s="1"/>
  <c r="A394" i="43" s="1"/>
  <c r="A395" i="43" s="1"/>
  <c r="A396" i="43" s="1"/>
  <c r="A397" i="43" s="1"/>
  <c r="A398" i="43" s="1"/>
  <c r="A399" i="43" s="1"/>
  <c r="A400" i="43" s="1"/>
  <c r="A401" i="43" s="1"/>
  <c r="A402" i="43" s="1"/>
  <c r="A403" i="43" s="1"/>
  <c r="A404" i="43" s="1"/>
  <c r="A405" i="43" s="1"/>
  <c r="A406" i="43" s="1"/>
  <c r="A407" i="43" s="1"/>
  <c r="A408" i="43" s="1"/>
  <c r="A409" i="43" s="1"/>
  <c r="A410" i="43" s="1"/>
  <c r="A411" i="43" s="1"/>
  <c r="A412" i="43" s="1"/>
  <c r="A413" i="43" s="1"/>
  <c r="A414" i="43" s="1"/>
  <c r="A415" i="43" s="1"/>
  <c r="A416" i="43" s="1"/>
  <c r="A417" i="43" s="1"/>
  <c r="A418" i="43" s="1"/>
  <c r="A419" i="43" s="1"/>
  <c r="A420" i="43" s="1"/>
  <c r="A421" i="43" s="1"/>
  <c r="A422" i="43" s="1"/>
  <c r="A423" i="43" s="1"/>
  <c r="A424" i="43" s="1"/>
  <c r="A425" i="43" s="1"/>
  <c r="A426" i="43" s="1"/>
  <c r="A427" i="43" s="1"/>
  <c r="A428" i="43" s="1"/>
  <c r="A429" i="43" s="1"/>
  <c r="A430" i="43" s="1"/>
  <c r="A431" i="43" s="1"/>
  <c r="A432" i="43" s="1"/>
  <c r="A433" i="43" s="1"/>
  <c r="A434" i="43" s="1"/>
  <c r="A435" i="43" s="1"/>
  <c r="A436" i="43" s="1"/>
  <c r="A437" i="43" s="1"/>
  <c r="A438" i="43" s="1"/>
  <c r="A439" i="43" s="1"/>
  <c r="A440" i="43" s="1"/>
  <c r="A441" i="43" s="1"/>
  <c r="A442" i="43" s="1"/>
  <c r="A443" i="43" s="1"/>
  <c r="A444" i="43" s="1"/>
  <c r="A445" i="43" s="1"/>
  <c r="A446" i="43" s="1"/>
  <c r="A447" i="43" s="1"/>
  <c r="A448" i="43" s="1"/>
  <c r="A449" i="43" s="1"/>
  <c r="A450" i="43" s="1"/>
  <c r="A451" i="43" s="1"/>
  <c r="A452" i="43" s="1"/>
  <c r="A453" i="43" s="1"/>
  <c r="A454" i="43" s="1"/>
  <c r="A455" i="43" s="1"/>
  <c r="A456" i="43" s="1"/>
  <c r="A457" i="43" s="1"/>
  <c r="A458" i="43" s="1"/>
  <c r="A459" i="43" s="1"/>
  <c r="A460" i="43" s="1"/>
  <c r="A461" i="43" s="1"/>
  <c r="A462" i="43" s="1"/>
  <c r="A463" i="43" s="1"/>
  <c r="A464" i="43" s="1"/>
  <c r="A465" i="43" s="1"/>
  <c r="A466" i="43" s="1"/>
  <c r="A467" i="43" s="1"/>
  <c r="A468" i="43" s="1"/>
  <c r="A469" i="43" s="1"/>
  <c r="A470" i="43" s="1"/>
  <c r="A471" i="43" s="1"/>
  <c r="A472" i="43" s="1"/>
  <c r="A473" i="43" s="1"/>
  <c r="A474" i="43" s="1"/>
  <c r="A475" i="43" s="1"/>
  <c r="A476" i="43" s="1"/>
  <c r="A477" i="43" s="1"/>
  <c r="A478" i="43" s="1"/>
  <c r="A479" i="43" s="1"/>
  <c r="A480" i="43" s="1"/>
  <c r="A481" i="43" s="1"/>
  <c r="A482" i="43" s="1"/>
  <c r="A483" i="43" s="1"/>
  <c r="A484" i="43" s="1"/>
  <c r="A485" i="43" s="1"/>
  <c r="A486" i="43" s="1"/>
  <c r="A487" i="43" s="1"/>
  <c r="A488" i="43" s="1"/>
  <c r="A489" i="43" s="1"/>
  <c r="A490" i="43" s="1"/>
  <c r="A491" i="43" s="1"/>
  <c r="A492" i="43" s="1"/>
  <c r="A493" i="43" s="1"/>
  <c r="A494" i="43" s="1"/>
  <c r="A495" i="43" s="1"/>
  <c r="A496" i="43" s="1"/>
  <c r="A497" i="43" s="1"/>
  <c r="A498" i="43" s="1"/>
  <c r="A499" i="43" s="1"/>
  <c r="A500" i="43" s="1"/>
  <c r="A501" i="43" s="1"/>
  <c r="A502" i="43" s="1"/>
  <c r="A503" i="43" s="1"/>
  <c r="A504" i="43" s="1"/>
  <c r="A505" i="43" s="1"/>
  <c r="A506" i="43" s="1"/>
  <c r="A507" i="43" s="1"/>
  <c r="A508" i="43" s="1"/>
  <c r="A509" i="43" s="1"/>
  <c r="A510" i="43" s="1"/>
  <c r="A511" i="43" s="1"/>
  <c r="A512" i="43" s="1"/>
  <c r="A513" i="43" s="1"/>
  <c r="A514" i="43" s="1"/>
  <c r="A515" i="43" s="1"/>
  <c r="A516" i="43" s="1"/>
  <c r="A517" i="43" s="1"/>
  <c r="A518" i="43" s="1"/>
  <c r="A519" i="43" s="1"/>
  <c r="A520" i="43" s="1"/>
  <c r="A521" i="43" s="1"/>
  <c r="A522" i="43" s="1"/>
  <c r="A523" i="43" s="1"/>
  <c r="A524" i="43" s="1"/>
  <c r="A525" i="43" s="1"/>
  <c r="A526" i="43" s="1"/>
  <c r="A527" i="43" s="1"/>
  <c r="A528" i="43" s="1"/>
  <c r="A529" i="43" s="1"/>
  <c r="A530" i="43" s="1"/>
  <c r="A531" i="43" s="1"/>
  <c r="A532" i="43" s="1"/>
  <c r="A533" i="43" s="1"/>
  <c r="A534" i="43" s="1"/>
  <c r="A535" i="43" s="1"/>
  <c r="A536" i="43" s="1"/>
  <c r="A537" i="43" s="1"/>
  <c r="A538" i="43" s="1"/>
  <c r="A539" i="43" s="1"/>
  <c r="A540" i="43" s="1"/>
  <c r="A541" i="43" s="1"/>
  <c r="A542" i="43" s="1"/>
  <c r="A543" i="43" s="1"/>
  <c r="A544" i="43" s="1"/>
  <c r="A545" i="43" s="1"/>
  <c r="A546" i="43" s="1"/>
  <c r="A547" i="43" s="1"/>
  <c r="A548" i="43" s="1"/>
  <c r="A549" i="43" s="1"/>
  <c r="A550" i="43" s="1"/>
  <c r="A551" i="43" s="1"/>
  <c r="A552" i="43" s="1"/>
  <c r="A553" i="43" s="1"/>
  <c r="A554" i="43" s="1"/>
  <c r="A555" i="43" s="1"/>
  <c r="A556" i="43" s="1"/>
  <c r="A557" i="43" s="1"/>
  <c r="A558" i="43" s="1"/>
  <c r="A559" i="43" s="1"/>
  <c r="A560" i="43" s="1"/>
  <c r="A561" i="43" s="1"/>
  <c r="A562" i="43" s="1"/>
  <c r="A563" i="43" s="1"/>
  <c r="A564" i="43" s="1"/>
  <c r="A565" i="43" s="1"/>
  <c r="A566" i="43" s="1"/>
  <c r="A567" i="43" s="1"/>
  <c r="A568" i="43" s="1"/>
  <c r="A569" i="43" s="1"/>
  <c r="A570" i="43" s="1"/>
  <c r="A571" i="43" s="1"/>
  <c r="A572" i="43" s="1"/>
  <c r="A573" i="43" s="1"/>
  <c r="A574" i="43" s="1"/>
  <c r="A575" i="43" s="1"/>
  <c r="A576" i="43" s="1"/>
  <c r="A577" i="43" s="1"/>
  <c r="A578" i="43" s="1"/>
  <c r="A579" i="43" s="1"/>
  <c r="A580" i="43" s="1"/>
  <c r="A581" i="43" s="1"/>
  <c r="A582" i="43" s="1"/>
  <c r="A583" i="43" s="1"/>
  <c r="A584" i="43" s="1"/>
  <c r="A585" i="43" s="1"/>
  <c r="A586" i="43" s="1"/>
  <c r="A587" i="43" s="1"/>
  <c r="A588" i="43" s="1"/>
  <c r="A589" i="43" s="1"/>
  <c r="A590" i="43" s="1"/>
  <c r="A591" i="43" s="1"/>
  <c r="A592" i="43" s="1"/>
  <c r="A593" i="43" s="1"/>
  <c r="A594" i="43" s="1"/>
  <c r="A595" i="43" s="1"/>
  <c r="A596" i="43" s="1"/>
  <c r="A597" i="43" s="1"/>
  <c r="A598" i="43" s="1"/>
  <c r="A599" i="43" s="1"/>
  <c r="A600" i="43" s="1"/>
  <c r="A601" i="43" s="1"/>
  <c r="A602" i="43" s="1"/>
  <c r="A603" i="43" s="1"/>
  <c r="A604" i="43" s="1"/>
  <c r="A605" i="43" s="1"/>
  <c r="A606" i="43" s="1"/>
  <c r="A607" i="43" s="1"/>
  <c r="A608" i="43" s="1"/>
  <c r="A609" i="43" s="1"/>
  <c r="A610" i="43" s="1"/>
  <c r="A611" i="43" s="1"/>
  <c r="A612" i="43" s="1"/>
  <c r="A613" i="43" s="1"/>
  <c r="A614" i="43" s="1"/>
  <c r="A615" i="43" s="1"/>
  <c r="A616" i="43" s="1"/>
  <c r="A617" i="43" s="1"/>
  <c r="A618" i="43" s="1"/>
  <c r="A619" i="43" s="1"/>
  <c r="A620" i="43" s="1"/>
  <c r="A621" i="43" s="1"/>
  <c r="A622" i="43" s="1"/>
  <c r="A623" i="43" s="1"/>
  <c r="A624" i="43" s="1"/>
  <c r="A625" i="43" s="1"/>
  <c r="A626" i="43" s="1"/>
  <c r="A627" i="43" s="1"/>
  <c r="A628" i="43" s="1"/>
  <c r="A629" i="43" s="1"/>
  <c r="A630" i="43" s="1"/>
  <c r="A631" i="43" s="1"/>
  <c r="A632" i="43" s="1"/>
  <c r="A633" i="43" s="1"/>
  <c r="A634" i="43" s="1"/>
  <c r="A635" i="43" s="1"/>
  <c r="A636" i="43" s="1"/>
  <c r="A637" i="43" s="1"/>
  <c r="A638" i="43" s="1"/>
  <c r="A639" i="43" s="1"/>
  <c r="A640" i="43" s="1"/>
  <c r="A641" i="43" s="1"/>
  <c r="A642" i="43" s="1"/>
  <c r="A643" i="43" s="1"/>
  <c r="A644" i="43" s="1"/>
  <c r="A645" i="43" s="1"/>
  <c r="A646" i="43" s="1"/>
  <c r="A647" i="43" s="1"/>
  <c r="A648" i="43" s="1"/>
  <c r="A649" i="43" s="1"/>
  <c r="A650" i="43" s="1"/>
  <c r="A651" i="43" s="1"/>
  <c r="A652" i="43" s="1"/>
  <c r="A653" i="43" s="1"/>
  <c r="A654" i="43" s="1"/>
  <c r="A655" i="43" s="1"/>
  <c r="A656" i="43" s="1"/>
  <c r="A657" i="43" s="1"/>
  <c r="A658" i="43" s="1"/>
  <c r="A659" i="43" s="1"/>
  <c r="A660" i="43" s="1"/>
  <c r="A661" i="43" s="1"/>
  <c r="A662" i="43" s="1"/>
  <c r="A663" i="43" s="1"/>
  <c r="A664" i="43" s="1"/>
  <c r="A665" i="43" s="1"/>
  <c r="A666" i="43" s="1"/>
  <c r="A667" i="43" s="1"/>
  <c r="A668" i="43" s="1"/>
  <c r="A669" i="43" s="1"/>
  <c r="A670" i="43" s="1"/>
  <c r="A671" i="43" s="1"/>
  <c r="A672" i="43" s="1"/>
  <c r="A673" i="43" s="1"/>
  <c r="A674" i="43" s="1"/>
  <c r="A675" i="43" s="1"/>
  <c r="A676" i="43" s="1"/>
  <c r="A677" i="43" s="1"/>
  <c r="A678" i="43" s="1"/>
  <c r="A679" i="43" s="1"/>
  <c r="A680" i="43" s="1"/>
  <c r="A681" i="43" s="1"/>
  <c r="A682" i="43" s="1"/>
  <c r="A683" i="43" s="1"/>
  <c r="A684" i="43" s="1"/>
  <c r="A685" i="43" s="1"/>
  <c r="A686" i="43" s="1"/>
  <c r="A687" i="43" s="1"/>
  <c r="A688" i="43" s="1"/>
  <c r="A689" i="43" s="1"/>
  <c r="A690" i="43" s="1"/>
  <c r="A691" i="43" s="1"/>
  <c r="A692" i="43" s="1"/>
  <c r="A693" i="43" s="1"/>
  <c r="A694" i="43" s="1"/>
  <c r="A695" i="43" s="1"/>
  <c r="A696" i="43" s="1"/>
  <c r="A697" i="43" s="1"/>
  <c r="A698" i="43" s="1"/>
  <c r="A699" i="43" s="1"/>
  <c r="A700" i="43" s="1"/>
  <c r="A701" i="43" s="1"/>
  <c r="A702" i="43" s="1"/>
  <c r="A703" i="43" s="1"/>
  <c r="A704" i="43" s="1"/>
  <c r="A705" i="43" s="1"/>
  <c r="A706" i="43" s="1"/>
  <c r="A707" i="43" s="1"/>
  <c r="A708" i="43" s="1"/>
  <c r="A709" i="43" s="1"/>
  <c r="A710" i="43" s="1"/>
  <c r="A711" i="43" s="1"/>
  <c r="A712" i="43" s="1"/>
  <c r="A713" i="43" s="1"/>
  <c r="A714" i="43" s="1"/>
  <c r="A715" i="43" s="1"/>
  <c r="A716" i="43" s="1"/>
  <c r="A717" i="43" s="1"/>
  <c r="A718" i="43" s="1"/>
  <c r="A719" i="43" s="1"/>
  <c r="A720" i="43" s="1"/>
  <c r="A721" i="43" s="1"/>
  <c r="A722" i="43" s="1"/>
  <c r="A723" i="43" s="1"/>
  <c r="A724" i="43" s="1"/>
  <c r="A725" i="43" s="1"/>
  <c r="A726" i="43" s="1"/>
  <c r="A727" i="43" s="1"/>
  <c r="A728" i="43" s="1"/>
  <c r="A729" i="43" s="1"/>
  <c r="A730" i="43" s="1"/>
  <c r="A731" i="43" s="1"/>
  <c r="A732" i="43" s="1"/>
  <c r="A733" i="43" s="1"/>
  <c r="A734" i="43" s="1"/>
  <c r="A735" i="43" s="1"/>
  <c r="A736" i="43" s="1"/>
  <c r="A737" i="43" s="1"/>
  <c r="A738" i="43" s="1"/>
  <c r="A739" i="43" s="1"/>
  <c r="A740" i="43" s="1"/>
  <c r="A741" i="43" s="1"/>
  <c r="A742" i="43" s="1"/>
  <c r="A743" i="43" s="1"/>
  <c r="A744" i="43" s="1"/>
  <c r="A745" i="43" s="1"/>
  <c r="A746" i="43" s="1"/>
  <c r="A747" i="43" s="1"/>
  <c r="A748" i="43" s="1"/>
  <c r="A749" i="43" s="1"/>
  <c r="A750" i="43" s="1"/>
  <c r="A751" i="43" s="1"/>
  <c r="A752" i="43" s="1"/>
  <c r="A753" i="43" s="1"/>
  <c r="A754" i="43" s="1"/>
  <c r="A755" i="43" s="1"/>
  <c r="A756" i="43" s="1"/>
  <c r="A757" i="43" s="1"/>
  <c r="A758" i="43" s="1"/>
  <c r="A759" i="43" s="1"/>
  <c r="A760" i="43" s="1"/>
  <c r="A761" i="43" s="1"/>
  <c r="A762" i="43" s="1"/>
  <c r="A763" i="43" s="1"/>
  <c r="A764" i="43" s="1"/>
  <c r="A765" i="43" s="1"/>
  <c r="A766" i="43" s="1"/>
  <c r="A767" i="43" s="1"/>
  <c r="A768" i="43" s="1"/>
  <c r="A769" i="43" s="1"/>
  <c r="A770" i="43" s="1"/>
  <c r="A771" i="43" s="1"/>
  <c r="A772" i="43" s="1"/>
  <c r="A773" i="43" s="1"/>
  <c r="A774" i="43" s="1"/>
  <c r="A775" i="43" s="1"/>
  <c r="A776" i="43" s="1"/>
  <c r="A777" i="43" s="1"/>
  <c r="A778" i="43" s="1"/>
  <c r="A779" i="43" s="1"/>
  <c r="A780" i="43" s="1"/>
  <c r="A781" i="43" s="1"/>
  <c r="A782" i="43" s="1"/>
  <c r="A783" i="43" s="1"/>
  <c r="A784" i="43" s="1"/>
  <c r="A785" i="43" s="1"/>
  <c r="A786" i="43" s="1"/>
  <c r="A787" i="43" s="1"/>
  <c r="A788" i="43" s="1"/>
  <c r="A789" i="43" s="1"/>
  <c r="A790" i="43" s="1"/>
  <c r="A791" i="43" s="1"/>
  <c r="A792" i="43" s="1"/>
  <c r="A793" i="43" s="1"/>
  <c r="A794" i="43" s="1"/>
  <c r="A795" i="43" s="1"/>
  <c r="A796" i="43" s="1"/>
  <c r="A797" i="43" s="1"/>
  <c r="A798" i="43" s="1"/>
  <c r="A799" i="43" s="1"/>
  <c r="A800" i="43" s="1"/>
  <c r="A801" i="43" s="1"/>
  <c r="A802" i="43" s="1"/>
  <c r="A803" i="43" s="1"/>
  <c r="A804" i="43" s="1"/>
  <c r="A805" i="43" s="1"/>
  <c r="A806" i="43" s="1"/>
  <c r="A807" i="43" s="1"/>
  <c r="A808" i="43" s="1"/>
  <c r="A809" i="43" s="1"/>
  <c r="A810" i="43" s="1"/>
  <c r="A811" i="43" s="1"/>
  <c r="A812" i="43" s="1"/>
  <c r="A813" i="43" s="1"/>
  <c r="A814" i="43" s="1"/>
  <c r="A815" i="43" s="1"/>
  <c r="A816" i="43" s="1"/>
  <c r="A817" i="43" s="1"/>
  <c r="A818" i="43" s="1"/>
  <c r="A819" i="43" s="1"/>
  <c r="A820" i="43" s="1"/>
  <c r="A821" i="43" s="1"/>
  <c r="A822" i="43" s="1"/>
  <c r="A823" i="43" s="1"/>
  <c r="A824" i="43" s="1"/>
  <c r="A825" i="43" s="1"/>
  <c r="A826" i="43" s="1"/>
  <c r="A827" i="43" s="1"/>
  <c r="A828" i="43" s="1"/>
  <c r="A829" i="43" s="1"/>
  <c r="A830" i="43" s="1"/>
  <c r="A831" i="43" s="1"/>
  <c r="A832" i="43" s="1"/>
  <c r="A833" i="43" s="1"/>
  <c r="A834" i="43" s="1"/>
  <c r="A835" i="43" s="1"/>
  <c r="A836" i="43" s="1"/>
  <c r="A837" i="43" s="1"/>
  <c r="A838" i="43" s="1"/>
  <c r="A839" i="43" s="1"/>
  <c r="A840" i="43" s="1"/>
  <c r="A841" i="43" s="1"/>
  <c r="A842" i="43" s="1"/>
  <c r="A843" i="43" s="1"/>
  <c r="A844" i="43" s="1"/>
  <c r="A845" i="43" s="1"/>
  <c r="A846" i="43" s="1"/>
  <c r="A847" i="43" s="1"/>
  <c r="A848" i="43" s="1"/>
  <c r="A849" i="43" s="1"/>
  <c r="A850" i="43" s="1"/>
  <c r="A851" i="43" s="1"/>
  <c r="A852" i="43" s="1"/>
  <c r="A853" i="43" s="1"/>
  <c r="A854" i="43" s="1"/>
  <c r="A855" i="43" s="1"/>
  <c r="A856" i="43" s="1"/>
  <c r="A857" i="43" s="1"/>
  <c r="A858" i="43" s="1"/>
  <c r="A859" i="43" s="1"/>
  <c r="A860" i="43" s="1"/>
  <c r="A861" i="43" s="1"/>
  <c r="A862" i="43" s="1"/>
  <c r="A863" i="43" s="1"/>
  <c r="A864" i="43" s="1"/>
  <c r="A865" i="43" s="1"/>
  <c r="A866" i="43" s="1"/>
  <c r="A867" i="43" s="1"/>
  <c r="A868" i="43" s="1"/>
  <c r="A869" i="43" s="1"/>
  <c r="A870" i="43" s="1"/>
  <c r="A871" i="43" s="1"/>
  <c r="A872" i="43" s="1"/>
  <c r="A873" i="43" s="1"/>
  <c r="A874" i="43" s="1"/>
  <c r="A875" i="43" s="1"/>
  <c r="A876" i="43" s="1"/>
  <c r="A877" i="43" s="1"/>
  <c r="A878" i="43" s="1"/>
  <c r="A879" i="43" s="1"/>
  <c r="A880" i="43" s="1"/>
  <c r="A881" i="43" s="1"/>
  <c r="A882" i="43" s="1"/>
  <c r="A883" i="43" s="1"/>
  <c r="A884" i="43" s="1"/>
  <c r="A885" i="43" s="1"/>
  <c r="A886" i="43" s="1"/>
  <c r="A887" i="43" s="1"/>
  <c r="A888" i="43" s="1"/>
  <c r="A889" i="43" s="1"/>
  <c r="A890" i="43" s="1"/>
  <c r="A891" i="43" s="1"/>
  <c r="A892" i="43" s="1"/>
  <c r="A893" i="43" s="1"/>
  <c r="A894" i="43" s="1"/>
  <c r="A895" i="43" s="1"/>
  <c r="A896" i="43" s="1"/>
  <c r="A897" i="43" s="1"/>
  <c r="A898" i="43" s="1"/>
  <c r="A899" i="43" s="1"/>
  <c r="A900" i="43" s="1"/>
  <c r="A901" i="43" s="1"/>
  <c r="A902" i="43" s="1"/>
  <c r="A903" i="43" s="1"/>
  <c r="A904" i="43" s="1"/>
  <c r="C3" i="44"/>
  <c r="C4" i="44" s="1"/>
  <c r="C5" i="44" s="1"/>
  <c r="C6" i="44" s="1"/>
  <c r="C7" i="44" s="1"/>
  <c r="C8" i="44" s="1"/>
  <c r="C9" i="44" s="1"/>
  <c r="C10" i="44" s="1"/>
  <c r="C11" i="44" s="1"/>
  <c r="C12" i="44" s="1"/>
  <c r="C13" i="44" s="1"/>
  <c r="C14" i="44" s="1"/>
  <c r="C15" i="44" s="1"/>
  <c r="C16" i="44" s="1"/>
  <c r="C17" i="44" s="1"/>
  <c r="C18" i="44" s="1"/>
  <c r="C19" i="44" s="1"/>
  <c r="C20" i="44" s="1"/>
  <c r="C21" i="44" s="1"/>
  <c r="C22" i="44" s="1"/>
  <c r="C23" i="44" s="1"/>
  <c r="C24" i="44" s="1"/>
  <c r="C25" i="44" s="1"/>
  <c r="C26" i="44" s="1"/>
  <c r="C27" i="44" s="1"/>
  <c r="C28" i="44" s="1"/>
  <c r="C29" i="44" s="1"/>
  <c r="C30" i="44" s="1"/>
  <c r="C31" i="44" s="1"/>
  <c r="C32" i="44" s="1"/>
  <c r="C33" i="44" s="1"/>
  <c r="C34" i="44" s="1"/>
  <c r="C35" i="44" s="1"/>
  <c r="C36" i="44" s="1"/>
  <c r="C37" i="44" s="1"/>
  <c r="C38" i="44" s="1"/>
  <c r="C39" i="44" s="1"/>
  <c r="C40" i="44" s="1"/>
  <c r="C41" i="44" s="1"/>
  <c r="C42" i="44" s="1"/>
  <c r="C43" i="44" s="1"/>
  <c r="C44" i="44" s="1"/>
  <c r="C45" i="44" s="1"/>
  <c r="C46" i="44" s="1"/>
  <c r="C47" i="44" s="1"/>
  <c r="C48" i="44" s="1"/>
  <c r="C49" i="44" s="1"/>
  <c r="C50" i="44" s="1"/>
  <c r="C51" i="44" s="1"/>
  <c r="C52" i="44" s="1"/>
  <c r="C53" i="44" s="1"/>
  <c r="C54" i="44" s="1"/>
  <c r="C55" i="44" s="1"/>
  <c r="C56" i="44" s="1"/>
  <c r="C57" i="44" s="1"/>
  <c r="C58" i="44" s="1"/>
  <c r="C59" i="44" s="1"/>
  <c r="C60" i="44" s="1"/>
  <c r="C61" i="44" s="1"/>
  <c r="C62" i="44" s="1"/>
  <c r="C63" i="44" s="1"/>
  <c r="C64" i="44" s="1"/>
  <c r="C65" i="44" s="1"/>
  <c r="C66" i="44" s="1"/>
  <c r="C67" i="44" s="1"/>
  <c r="C68" i="44" s="1"/>
  <c r="C69" i="44" s="1"/>
  <c r="C70" i="44" s="1"/>
  <c r="C71" i="44" s="1"/>
  <c r="C72" i="44" s="1"/>
  <c r="C73" i="44" s="1"/>
  <c r="C74" i="44" s="1"/>
  <c r="C75" i="44" s="1"/>
  <c r="C76" i="44" s="1"/>
  <c r="C77" i="44" s="1"/>
  <c r="C78" i="44" s="1"/>
  <c r="C79" i="44" s="1"/>
  <c r="C80" i="44" s="1"/>
  <c r="C81" i="44" s="1"/>
  <c r="C82" i="44" s="1"/>
  <c r="C83" i="44" s="1"/>
  <c r="C84" i="44" s="1"/>
  <c r="C85" i="44" s="1"/>
  <c r="C86" i="44" s="1"/>
  <c r="B3" i="44"/>
  <c r="B4" i="44" s="1"/>
  <c r="B5" i="44" s="1"/>
  <c r="B6" i="44" s="1"/>
  <c r="B7" i="44" s="1"/>
  <c r="B8" i="44" s="1"/>
  <c r="B9" i="44" s="1"/>
  <c r="B10" i="44" s="1"/>
  <c r="B11" i="44" s="1"/>
  <c r="B12" i="44" s="1"/>
  <c r="B13" i="44" s="1"/>
  <c r="B14" i="44" s="1"/>
  <c r="B15" i="44" s="1"/>
  <c r="B16" i="44" s="1"/>
  <c r="B17" i="44" s="1"/>
  <c r="B18" i="44" s="1"/>
  <c r="B19" i="44" s="1"/>
  <c r="B20" i="44" s="1"/>
  <c r="B21" i="44" s="1"/>
  <c r="B22" i="44" s="1"/>
  <c r="B23" i="44" s="1"/>
  <c r="B24" i="44" s="1"/>
  <c r="B25" i="44" s="1"/>
  <c r="B26" i="44" s="1"/>
  <c r="B27" i="44" s="1"/>
  <c r="B28" i="44" s="1"/>
  <c r="B29" i="44" s="1"/>
  <c r="B30" i="44" s="1"/>
  <c r="B31" i="44" s="1"/>
  <c r="B32" i="44" s="1"/>
  <c r="B33" i="44" s="1"/>
  <c r="B34" i="44" s="1"/>
  <c r="B35" i="44" s="1"/>
  <c r="B36" i="44" s="1"/>
  <c r="B37" i="44" s="1"/>
  <c r="B38" i="44" s="1"/>
  <c r="B39" i="44" s="1"/>
  <c r="B40" i="44" s="1"/>
  <c r="B41" i="44" s="1"/>
  <c r="B42" i="44" s="1"/>
  <c r="B43" i="44" s="1"/>
  <c r="B44" i="44" s="1"/>
  <c r="B45" i="44" s="1"/>
  <c r="B46" i="44" s="1"/>
  <c r="B47" i="44" s="1"/>
  <c r="B48" i="44" s="1"/>
  <c r="B49" i="44" s="1"/>
  <c r="B50" i="44" s="1"/>
  <c r="B51" i="44" s="1"/>
  <c r="B52" i="44" s="1"/>
  <c r="B53" i="44" s="1"/>
  <c r="B54" i="44" s="1"/>
  <c r="B55" i="44" s="1"/>
  <c r="B56" i="44" s="1"/>
  <c r="B57" i="44" s="1"/>
  <c r="B58" i="44" s="1"/>
  <c r="B59" i="44" s="1"/>
  <c r="B60" i="44" s="1"/>
  <c r="B61" i="44" s="1"/>
  <c r="B62" i="44" s="1"/>
  <c r="B63" i="44" s="1"/>
  <c r="B64" i="44" s="1"/>
  <c r="B65" i="44" s="1"/>
  <c r="B66" i="44" s="1"/>
  <c r="B67" i="44" s="1"/>
  <c r="B68" i="44" s="1"/>
  <c r="B69" i="44" s="1"/>
  <c r="B70" i="44" s="1"/>
  <c r="B71" i="44" s="1"/>
  <c r="B72" i="44" s="1"/>
  <c r="B73" i="44" s="1"/>
  <c r="B74" i="44" s="1"/>
  <c r="B75" i="44" s="1"/>
  <c r="B76" i="44" s="1"/>
  <c r="B77" i="44" s="1"/>
  <c r="B78" i="44" s="1"/>
  <c r="B79" i="44" s="1"/>
  <c r="B80" i="44" s="1"/>
  <c r="B81" i="44" s="1"/>
  <c r="B82" i="44" s="1"/>
  <c r="B83" i="44" s="1"/>
  <c r="B84" i="44" s="1"/>
  <c r="B85" i="44" s="1"/>
  <c r="B86" i="44" s="1"/>
  <c r="N14" i="59" l="1"/>
  <c r="O13" i="59"/>
  <c r="O96" i="35"/>
  <c r="O95" i="35"/>
  <c r="O94" i="35"/>
  <c r="O93" i="35"/>
  <c r="O92" i="35"/>
  <c r="O91" i="35"/>
  <c r="O90" i="35"/>
  <c r="O89" i="35"/>
  <c r="O88" i="35"/>
  <c r="O87" i="35"/>
  <c r="O86" i="35"/>
  <c r="O85" i="35"/>
  <c r="O84" i="35"/>
  <c r="O83" i="35"/>
  <c r="O82" i="35"/>
  <c r="O81" i="35"/>
  <c r="O80" i="35"/>
  <c r="O79" i="35"/>
  <c r="O78" i="35"/>
  <c r="O77" i="35"/>
  <c r="O76" i="35"/>
  <c r="O75" i="35"/>
  <c r="O74" i="35"/>
  <c r="O73" i="35"/>
  <c r="O72" i="35"/>
  <c r="O71" i="35"/>
  <c r="O70" i="35"/>
  <c r="O69" i="35"/>
  <c r="O68" i="35"/>
  <c r="O67" i="35"/>
  <c r="O66" i="35"/>
  <c r="O65" i="35"/>
  <c r="O64" i="35"/>
  <c r="O63" i="35"/>
  <c r="O62" i="35"/>
  <c r="O61" i="35"/>
  <c r="O60" i="35"/>
  <c r="O59" i="35"/>
  <c r="O58" i="35"/>
  <c r="O57" i="35"/>
  <c r="O56" i="35"/>
  <c r="O55" i="35"/>
  <c r="O54" i="35"/>
  <c r="O53" i="35"/>
  <c r="O52" i="35"/>
  <c r="O51" i="35"/>
  <c r="O50" i="35"/>
  <c r="O49" i="35"/>
  <c r="O48" i="35"/>
  <c r="O47" i="35"/>
  <c r="O46" i="35"/>
  <c r="O45" i="35"/>
  <c r="O44" i="35"/>
  <c r="O43" i="35"/>
  <c r="O42" i="35"/>
  <c r="O41" i="35"/>
  <c r="O40" i="35"/>
  <c r="O39" i="35"/>
  <c r="O38" i="35"/>
  <c r="O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11" i="35"/>
  <c r="O10" i="35"/>
  <c r="O9" i="35"/>
  <c r="O8" i="35"/>
  <c r="O7" i="35"/>
  <c r="O6" i="35"/>
  <c r="O5" i="35"/>
  <c r="O4" i="35"/>
  <c r="O3" i="35"/>
  <c r="O2" i="35"/>
  <c r="O14" i="59" l="1"/>
  <c r="N15" i="59"/>
  <c r="N16" i="59" l="1"/>
  <c r="O15" i="59"/>
  <c r="N17" i="59" l="1"/>
  <c r="O16" i="59"/>
  <c r="I73" i="35"/>
  <c r="I74" i="35" s="1"/>
  <c r="I75" i="35" s="1"/>
  <c r="I76" i="35" s="1"/>
  <c r="I77" i="35" s="1"/>
  <c r="I78" i="35" s="1"/>
  <c r="I79" i="35" s="1"/>
  <c r="I80" i="35" s="1"/>
  <c r="N18" i="59" l="1"/>
  <c r="O17" i="59"/>
  <c r="O18" i="59" l="1"/>
  <c r="N19" i="59"/>
  <c r="I90" i="43"/>
  <c r="I91" i="43" s="1"/>
  <c r="I92" i="43" s="1"/>
  <c r="I93" i="43" s="1"/>
  <c r="I94" i="43" s="1"/>
  <c r="I95" i="43" s="1"/>
  <c r="I96" i="43" s="1"/>
  <c r="I97" i="43" s="1"/>
  <c r="I98" i="43" s="1"/>
  <c r="I99" i="43" s="1"/>
  <c r="I100" i="43" s="1"/>
  <c r="I101" i="43" s="1"/>
  <c r="I102" i="43" s="1"/>
  <c r="I103" i="43" s="1"/>
  <c r="I104" i="43" s="1"/>
  <c r="I105" i="43" s="1"/>
  <c r="I106" i="43" s="1"/>
  <c r="I107" i="43" s="1"/>
  <c r="I108" i="43" s="1"/>
  <c r="I109" i="43" s="1"/>
  <c r="I110" i="43" s="1"/>
  <c r="I111" i="43" s="1"/>
  <c r="I112" i="43" s="1"/>
  <c r="I113" i="43" s="1"/>
  <c r="O3" i="43"/>
  <c r="O4" i="43" s="1"/>
  <c r="O5" i="43" s="1"/>
  <c r="O6" i="43" s="1"/>
  <c r="O7" i="43" s="1"/>
  <c r="O8" i="43" s="1"/>
  <c r="O9" i="43" s="1"/>
  <c r="O10" i="43" s="1"/>
  <c r="O11" i="43" s="1"/>
  <c r="O12" i="43" s="1"/>
  <c r="O13" i="43" s="1"/>
  <c r="O14" i="43" s="1"/>
  <c r="O15" i="43" s="1"/>
  <c r="O16" i="43" s="1"/>
  <c r="O17" i="43" s="1"/>
  <c r="O18" i="43" s="1"/>
  <c r="O19" i="43" s="1"/>
  <c r="O20" i="43" s="1"/>
  <c r="O21" i="43" s="1"/>
  <c r="O22" i="43" s="1"/>
  <c r="O23" i="43" s="1"/>
  <c r="O24" i="43" s="1"/>
  <c r="O25" i="43" s="1"/>
  <c r="O26" i="43" s="1"/>
  <c r="O27" i="43" s="1"/>
  <c r="O28" i="43" s="1"/>
  <c r="O29" i="43" s="1"/>
  <c r="O30" i="43" s="1"/>
  <c r="O31" i="43" s="1"/>
  <c r="O32" i="43" s="1"/>
  <c r="O33" i="43" s="1"/>
  <c r="O34" i="43" s="1"/>
  <c r="O35" i="43" s="1"/>
  <c r="O36" i="43" s="1"/>
  <c r="O37" i="43" s="1"/>
  <c r="O38" i="43" s="1"/>
  <c r="O39" i="43" s="1"/>
  <c r="O40" i="43" s="1"/>
  <c r="O41" i="43" s="1"/>
  <c r="O42" i="43" s="1"/>
  <c r="O43" i="43" s="1"/>
  <c r="O44" i="43" s="1"/>
  <c r="O45" i="43" s="1"/>
  <c r="O46" i="43" s="1"/>
  <c r="O47" i="43" s="1"/>
  <c r="O48" i="43" s="1"/>
  <c r="O49" i="43" s="1"/>
  <c r="O50" i="43" s="1"/>
  <c r="O51" i="43" s="1"/>
  <c r="O52" i="43" s="1"/>
  <c r="O53" i="43" s="1"/>
  <c r="O54" i="43" s="1"/>
  <c r="O55" i="43" s="1"/>
  <c r="O56" i="43" s="1"/>
  <c r="O57" i="43" s="1"/>
  <c r="O58" i="43" s="1"/>
  <c r="O59" i="43" s="1"/>
  <c r="O60" i="43" s="1"/>
  <c r="O61" i="43" s="1"/>
  <c r="O62" i="43" s="1"/>
  <c r="O63" i="43" s="1"/>
  <c r="O64" i="43" s="1"/>
  <c r="O65" i="43" s="1"/>
  <c r="O66" i="43" s="1"/>
  <c r="O67" i="43" s="1"/>
  <c r="O68" i="43" s="1"/>
  <c r="O69" i="43" s="1"/>
  <c r="O70" i="43" s="1"/>
  <c r="O71" i="43" s="1"/>
  <c r="O72" i="43" s="1"/>
  <c r="O73" i="43" s="1"/>
  <c r="O74" i="43" s="1"/>
  <c r="O75" i="43" s="1"/>
  <c r="O76" i="43" s="1"/>
  <c r="O77" i="43" s="1"/>
  <c r="O78" i="43" s="1"/>
  <c r="O79" i="43" s="1"/>
  <c r="O80" i="43" s="1"/>
  <c r="O81" i="43" s="1"/>
  <c r="O82" i="43" s="1"/>
  <c r="O83" i="43" s="1"/>
  <c r="O84" i="43" s="1"/>
  <c r="O85" i="43" s="1"/>
  <c r="O86" i="43" s="1"/>
  <c r="O87" i="43" s="1"/>
  <c r="O88" i="43" s="1"/>
  <c r="O89" i="43" s="1"/>
  <c r="O90" i="43" s="1"/>
  <c r="O91" i="43" s="1"/>
  <c r="O92" i="43" s="1"/>
  <c r="O93" i="43" s="1"/>
  <c r="O94" i="43" s="1"/>
  <c r="O95" i="43" s="1"/>
  <c r="O96" i="43" s="1"/>
  <c r="O97" i="43" s="1"/>
  <c r="O98" i="43" s="1"/>
  <c r="O99" i="43" s="1"/>
  <c r="O100" i="43" s="1"/>
  <c r="O101" i="43" s="1"/>
  <c r="O102" i="43" s="1"/>
  <c r="O103" i="43" s="1"/>
  <c r="O104" i="43" s="1"/>
  <c r="O105" i="43" s="1"/>
  <c r="O106" i="43" s="1"/>
  <c r="O107" i="43" s="1"/>
  <c r="O108" i="43" s="1"/>
  <c r="O109" i="43" s="1"/>
  <c r="O110" i="43" s="1"/>
  <c r="O111" i="43" s="1"/>
  <c r="O112" i="43" s="1"/>
  <c r="O113" i="43" s="1"/>
  <c r="O114" i="43" s="1"/>
  <c r="O115" i="43" s="1"/>
  <c r="O116" i="43" s="1"/>
  <c r="O117" i="43" s="1"/>
  <c r="O118" i="43" s="1"/>
  <c r="O119" i="43" s="1"/>
  <c r="O120" i="43" s="1"/>
  <c r="O121" i="43" s="1"/>
  <c r="O122" i="43" s="1"/>
  <c r="O123" i="43" s="1"/>
  <c r="O124" i="43" s="1"/>
  <c r="O125" i="43" s="1"/>
  <c r="O126" i="43" s="1"/>
  <c r="O127" i="43" s="1"/>
  <c r="O128" i="43" s="1"/>
  <c r="O129" i="43" s="1"/>
  <c r="O130" i="43" s="1"/>
  <c r="O131" i="43" s="1"/>
  <c r="O132" i="43" s="1"/>
  <c r="O133" i="43" s="1"/>
  <c r="O134" i="43" s="1"/>
  <c r="O135" i="43" s="1"/>
  <c r="O136" i="43" s="1"/>
  <c r="O137" i="43" s="1"/>
  <c r="O138" i="43" s="1"/>
  <c r="O139" i="43" s="1"/>
  <c r="O140" i="43" s="1"/>
  <c r="O141" i="43" s="1"/>
  <c r="O142" i="43" s="1"/>
  <c r="O143" i="43" s="1"/>
  <c r="O144" i="43" s="1"/>
  <c r="O145" i="43" s="1"/>
  <c r="O146" i="43" s="1"/>
  <c r="O147" i="43" s="1"/>
  <c r="O148" i="43" s="1"/>
  <c r="O149" i="43" s="1"/>
  <c r="O150" i="43" s="1"/>
  <c r="O151" i="43" s="1"/>
  <c r="O152" i="43" s="1"/>
  <c r="O153" i="43" s="1"/>
  <c r="O154" i="43" s="1"/>
  <c r="O155" i="43" s="1"/>
  <c r="O156" i="43" s="1"/>
  <c r="O157" i="43" s="1"/>
  <c r="O158" i="43" s="1"/>
  <c r="O159" i="43" s="1"/>
  <c r="O160" i="43" s="1"/>
  <c r="O161" i="43" s="1"/>
  <c r="O162" i="43" s="1"/>
  <c r="O163" i="43" s="1"/>
  <c r="O164" i="43" s="1"/>
  <c r="O165" i="43" s="1"/>
  <c r="O166" i="43" s="1"/>
  <c r="O167" i="43" s="1"/>
  <c r="O168" i="43" s="1"/>
  <c r="O169" i="43" s="1"/>
  <c r="O170" i="43" s="1"/>
  <c r="O171" i="43" s="1"/>
  <c r="O172" i="43" s="1"/>
  <c r="O173" i="43" s="1"/>
  <c r="O174" i="43" s="1"/>
  <c r="O175" i="43" s="1"/>
  <c r="O176" i="43" s="1"/>
  <c r="O177" i="43" s="1"/>
  <c r="O178" i="43" s="1"/>
  <c r="O179" i="43" s="1"/>
  <c r="O180" i="43" s="1"/>
  <c r="O181" i="43" s="1"/>
  <c r="O182" i="43" s="1"/>
  <c r="O183" i="43" s="1"/>
  <c r="O184" i="43" s="1"/>
  <c r="O185" i="43" s="1"/>
  <c r="O186" i="43" s="1"/>
  <c r="O187" i="43" s="1"/>
  <c r="O188" i="43" s="1"/>
  <c r="O189" i="43" s="1"/>
  <c r="O190" i="43" s="1"/>
  <c r="O191" i="43" s="1"/>
  <c r="O192" i="43" s="1"/>
  <c r="O193" i="43" s="1"/>
  <c r="O194" i="43" s="1"/>
  <c r="O195" i="43" s="1"/>
  <c r="O196" i="43" s="1"/>
  <c r="O197" i="43" s="1"/>
  <c r="O198" i="43" s="1"/>
  <c r="O199" i="43" s="1"/>
  <c r="O200" i="43" s="1"/>
  <c r="O201" i="43" s="1"/>
  <c r="O202" i="43" s="1"/>
  <c r="O203" i="43" s="1"/>
  <c r="O204" i="43" s="1"/>
  <c r="O205" i="43" s="1"/>
  <c r="O206" i="43" s="1"/>
  <c r="O207" i="43" s="1"/>
  <c r="O208" i="43" s="1"/>
  <c r="O209" i="43" s="1"/>
  <c r="O210" i="43" s="1"/>
  <c r="O211" i="43" s="1"/>
  <c r="O212" i="43" s="1"/>
  <c r="O213" i="43" s="1"/>
  <c r="O214" i="43" s="1"/>
  <c r="O215" i="43" s="1"/>
  <c r="O216" i="43" s="1"/>
  <c r="O217" i="43" s="1"/>
  <c r="O218" i="43" s="1"/>
  <c r="O219" i="43" s="1"/>
  <c r="O220" i="43" s="1"/>
  <c r="O221" i="43" s="1"/>
  <c r="O222" i="43" s="1"/>
  <c r="O223" i="43" s="1"/>
  <c r="O224" i="43" s="1"/>
  <c r="O225" i="43" s="1"/>
  <c r="O226" i="43" s="1"/>
  <c r="O227" i="43" s="1"/>
  <c r="O228" i="43" s="1"/>
  <c r="O229" i="43" s="1"/>
  <c r="O230" i="43" s="1"/>
  <c r="O231" i="43" s="1"/>
  <c r="O232" i="43" s="1"/>
  <c r="O233" i="43" s="1"/>
  <c r="O234" i="43" s="1"/>
  <c r="O235" i="43" s="1"/>
  <c r="O236" i="43" s="1"/>
  <c r="O237" i="43" s="1"/>
  <c r="O238" i="43" s="1"/>
  <c r="O239" i="43" s="1"/>
  <c r="O240" i="43" s="1"/>
  <c r="O241" i="43" s="1"/>
  <c r="O242" i="43" s="1"/>
  <c r="O243" i="43" s="1"/>
  <c r="O244" i="43" s="1"/>
  <c r="O245" i="43" s="1"/>
  <c r="O246" i="43" s="1"/>
  <c r="O247" i="43" s="1"/>
  <c r="O248" i="43" s="1"/>
  <c r="O249" i="43" s="1"/>
  <c r="O250" i="43" s="1"/>
  <c r="O251" i="43" s="1"/>
  <c r="O252" i="43" s="1"/>
  <c r="O253" i="43" s="1"/>
  <c r="O254" i="43" s="1"/>
  <c r="O255" i="43" s="1"/>
  <c r="O256" i="43" s="1"/>
  <c r="O257" i="43" s="1"/>
  <c r="O258" i="43" s="1"/>
  <c r="O259" i="43" s="1"/>
  <c r="O260" i="43" s="1"/>
  <c r="O261" i="43" s="1"/>
  <c r="O262" i="43" s="1"/>
  <c r="O263" i="43" s="1"/>
  <c r="O264" i="43" s="1"/>
  <c r="O265" i="43" s="1"/>
  <c r="O266" i="43" s="1"/>
  <c r="O267" i="43" s="1"/>
  <c r="O268" i="43" s="1"/>
  <c r="O269" i="43" s="1"/>
  <c r="O270" i="43" s="1"/>
  <c r="O271" i="43" s="1"/>
  <c r="O272" i="43" s="1"/>
  <c r="O273" i="43" s="1"/>
  <c r="O274" i="43" s="1"/>
  <c r="O275" i="43" s="1"/>
  <c r="O276" i="43" s="1"/>
  <c r="O277" i="43" s="1"/>
  <c r="O278" i="43" s="1"/>
  <c r="O279" i="43" s="1"/>
  <c r="O280" i="43" s="1"/>
  <c r="O281" i="43" s="1"/>
  <c r="O282" i="43" s="1"/>
  <c r="O283" i="43" s="1"/>
  <c r="O284" i="43" s="1"/>
  <c r="O285" i="43" s="1"/>
  <c r="O286" i="43" s="1"/>
  <c r="O287" i="43" s="1"/>
  <c r="O288" i="43" s="1"/>
  <c r="O289" i="43" s="1"/>
  <c r="O290" i="43" s="1"/>
  <c r="O291" i="43" s="1"/>
  <c r="O292" i="43" s="1"/>
  <c r="O293" i="43" s="1"/>
  <c r="O294" i="43" s="1"/>
  <c r="O295" i="43" s="1"/>
  <c r="O296" i="43" s="1"/>
  <c r="O297" i="43" s="1"/>
  <c r="O298" i="43" s="1"/>
  <c r="O299" i="43" s="1"/>
  <c r="O300" i="43" s="1"/>
  <c r="O301" i="43" s="1"/>
  <c r="O302" i="43" s="1"/>
  <c r="O303" i="43" s="1"/>
  <c r="O304" i="43" s="1"/>
  <c r="O305" i="43" s="1"/>
  <c r="O306" i="43" s="1"/>
  <c r="O307" i="43" s="1"/>
  <c r="O308" i="43" s="1"/>
  <c r="O309" i="43" s="1"/>
  <c r="O310" i="43" s="1"/>
  <c r="O311" i="43" s="1"/>
  <c r="O312" i="43" s="1"/>
  <c r="O313" i="43" s="1"/>
  <c r="O314" i="43" s="1"/>
  <c r="O315" i="43" s="1"/>
  <c r="O316" i="43" s="1"/>
  <c r="O317" i="43" s="1"/>
  <c r="O318" i="43" s="1"/>
  <c r="O319" i="43" s="1"/>
  <c r="O320" i="43" s="1"/>
  <c r="O321" i="43" s="1"/>
  <c r="O322" i="43" s="1"/>
  <c r="O323" i="43" s="1"/>
  <c r="O324" i="43" s="1"/>
  <c r="O325" i="43" s="1"/>
  <c r="O326" i="43" s="1"/>
  <c r="O327" i="43" s="1"/>
  <c r="O328" i="43" s="1"/>
  <c r="O329" i="43" s="1"/>
  <c r="O330" i="43" s="1"/>
  <c r="O331" i="43" s="1"/>
  <c r="O332" i="43" s="1"/>
  <c r="O333" i="43" s="1"/>
  <c r="O334" i="43" s="1"/>
  <c r="O335" i="43" s="1"/>
  <c r="O336" i="43" s="1"/>
  <c r="O337" i="43" s="1"/>
  <c r="O338" i="43" s="1"/>
  <c r="O339" i="43" s="1"/>
  <c r="O340" i="43" s="1"/>
  <c r="O341" i="43" s="1"/>
  <c r="O342" i="43" s="1"/>
  <c r="O343" i="43" s="1"/>
  <c r="O344" i="43" s="1"/>
  <c r="O345" i="43" s="1"/>
  <c r="O346" i="43" s="1"/>
  <c r="O347" i="43" s="1"/>
  <c r="O348" i="43" s="1"/>
  <c r="O349" i="43" s="1"/>
  <c r="O350" i="43" s="1"/>
  <c r="O351" i="43" s="1"/>
  <c r="O352" i="43" s="1"/>
  <c r="O353" i="43" s="1"/>
  <c r="O354" i="43" s="1"/>
  <c r="O355" i="43" s="1"/>
  <c r="O356" i="43" s="1"/>
  <c r="O357" i="43" s="1"/>
  <c r="O358" i="43" s="1"/>
  <c r="O359" i="43" s="1"/>
  <c r="O360" i="43" s="1"/>
  <c r="O361" i="43" s="1"/>
  <c r="O362" i="43" s="1"/>
  <c r="O363" i="43" s="1"/>
  <c r="O364" i="43" s="1"/>
  <c r="O365" i="43" s="1"/>
  <c r="O366" i="43" s="1"/>
  <c r="O367" i="43" s="1"/>
  <c r="O368" i="43" s="1"/>
  <c r="O369" i="43" s="1"/>
  <c r="O370" i="43" s="1"/>
  <c r="O371" i="43" s="1"/>
  <c r="O372" i="43" s="1"/>
  <c r="O373" i="43" s="1"/>
  <c r="O374" i="43" s="1"/>
  <c r="O375" i="43" s="1"/>
  <c r="O376" i="43" s="1"/>
  <c r="O377" i="43" s="1"/>
  <c r="O378" i="43" s="1"/>
  <c r="O379" i="43" s="1"/>
  <c r="O380" i="43" s="1"/>
  <c r="O381" i="43" s="1"/>
  <c r="O382" i="43" s="1"/>
  <c r="O383" i="43" s="1"/>
  <c r="O384" i="43" s="1"/>
  <c r="O385" i="43" s="1"/>
  <c r="O386" i="43" s="1"/>
  <c r="O387" i="43" s="1"/>
  <c r="O388" i="43" s="1"/>
  <c r="O389" i="43" s="1"/>
  <c r="O390" i="43" s="1"/>
  <c r="O391" i="43" s="1"/>
  <c r="O392" i="43" s="1"/>
  <c r="O393" i="43" s="1"/>
  <c r="O394" i="43" s="1"/>
  <c r="O395" i="43" s="1"/>
  <c r="O396" i="43" s="1"/>
  <c r="O397" i="43" s="1"/>
  <c r="O398" i="43" s="1"/>
  <c r="O399" i="43" s="1"/>
  <c r="O400" i="43" s="1"/>
  <c r="O401" i="43" s="1"/>
  <c r="O402" i="43" s="1"/>
  <c r="O403" i="43" s="1"/>
  <c r="O404" i="43" s="1"/>
  <c r="O405" i="43" s="1"/>
  <c r="O406" i="43" s="1"/>
  <c r="O407" i="43" s="1"/>
  <c r="O408" i="43" s="1"/>
  <c r="O409" i="43" s="1"/>
  <c r="O410" i="43" s="1"/>
  <c r="O411" i="43" s="1"/>
  <c r="O412" i="43" s="1"/>
  <c r="O413" i="43" s="1"/>
  <c r="O414" i="43" s="1"/>
  <c r="O415" i="43" s="1"/>
  <c r="O416" i="43" s="1"/>
  <c r="O417" i="43" s="1"/>
  <c r="O418" i="43" s="1"/>
  <c r="O419" i="43" s="1"/>
  <c r="O420" i="43" s="1"/>
  <c r="O421" i="43" s="1"/>
  <c r="O422" i="43" s="1"/>
  <c r="O423" i="43" s="1"/>
  <c r="O424" i="43" s="1"/>
  <c r="O425" i="43" s="1"/>
  <c r="O426" i="43" s="1"/>
  <c r="O427" i="43" s="1"/>
  <c r="O428" i="43" s="1"/>
  <c r="O429" i="43" s="1"/>
  <c r="O430" i="43" s="1"/>
  <c r="O431" i="43" s="1"/>
  <c r="O432" i="43" s="1"/>
  <c r="O433" i="43" s="1"/>
  <c r="O434" i="43" s="1"/>
  <c r="O435" i="43" s="1"/>
  <c r="O436" i="43" s="1"/>
  <c r="O437" i="43" s="1"/>
  <c r="O438" i="43" s="1"/>
  <c r="O439" i="43" s="1"/>
  <c r="O440" i="43" s="1"/>
  <c r="O441" i="43" s="1"/>
  <c r="O442" i="43" s="1"/>
  <c r="O443" i="43" s="1"/>
  <c r="O444" i="43" s="1"/>
  <c r="O445" i="43" s="1"/>
  <c r="O446" i="43" s="1"/>
  <c r="O447" i="43" s="1"/>
  <c r="O448" i="43" s="1"/>
  <c r="O449" i="43" s="1"/>
  <c r="O450" i="43" s="1"/>
  <c r="O451" i="43" s="1"/>
  <c r="O452" i="43" s="1"/>
  <c r="O453" i="43" s="1"/>
  <c r="O454" i="43" s="1"/>
  <c r="O455" i="43" s="1"/>
  <c r="O456" i="43" s="1"/>
  <c r="O457" i="43" s="1"/>
  <c r="O458" i="43" s="1"/>
  <c r="O459" i="43" s="1"/>
  <c r="O460" i="43" s="1"/>
  <c r="O461" i="43" s="1"/>
  <c r="O462" i="43" s="1"/>
  <c r="O463" i="43" s="1"/>
  <c r="O464" i="43" s="1"/>
  <c r="O465" i="43" s="1"/>
  <c r="O466" i="43" s="1"/>
  <c r="O467" i="43" s="1"/>
  <c r="O468" i="43" s="1"/>
  <c r="O469" i="43" s="1"/>
  <c r="O470" i="43" s="1"/>
  <c r="O471" i="43" s="1"/>
  <c r="O472" i="43" s="1"/>
  <c r="O473" i="43" s="1"/>
  <c r="O474" i="43" s="1"/>
  <c r="O475" i="43" s="1"/>
  <c r="O476" i="43" s="1"/>
  <c r="O477" i="43" s="1"/>
  <c r="O478" i="43" s="1"/>
  <c r="O479" i="43" s="1"/>
  <c r="O480" i="43" s="1"/>
  <c r="O481" i="43" s="1"/>
  <c r="O482" i="43" s="1"/>
  <c r="O483" i="43" s="1"/>
  <c r="O484" i="43" s="1"/>
  <c r="O485" i="43" s="1"/>
  <c r="O486" i="43" s="1"/>
  <c r="O487" i="43" s="1"/>
  <c r="O488" i="43" s="1"/>
  <c r="O489" i="43" s="1"/>
  <c r="O490" i="43" s="1"/>
  <c r="O491" i="43" s="1"/>
  <c r="O492" i="43" s="1"/>
  <c r="O493" i="43" s="1"/>
  <c r="O494" i="43" s="1"/>
  <c r="O495" i="43" s="1"/>
  <c r="O496" i="43" s="1"/>
  <c r="O497" i="43" s="1"/>
  <c r="O498" i="43" s="1"/>
  <c r="O499" i="43" s="1"/>
  <c r="O500" i="43" s="1"/>
  <c r="O501" i="43" s="1"/>
  <c r="O502" i="43" s="1"/>
  <c r="O503" i="43" s="1"/>
  <c r="O504" i="43" s="1"/>
  <c r="O505" i="43" s="1"/>
  <c r="O506" i="43" s="1"/>
  <c r="O507" i="43" s="1"/>
  <c r="O508" i="43" s="1"/>
  <c r="O509" i="43" s="1"/>
  <c r="O510" i="43" s="1"/>
  <c r="O511" i="43" s="1"/>
  <c r="O512" i="43" s="1"/>
  <c r="O513" i="43" s="1"/>
  <c r="O514" i="43" s="1"/>
  <c r="O515" i="43" s="1"/>
  <c r="O516" i="43" s="1"/>
  <c r="O517" i="43" s="1"/>
  <c r="O518" i="43" s="1"/>
  <c r="O519" i="43" s="1"/>
  <c r="O520" i="43" s="1"/>
  <c r="O521" i="43" s="1"/>
  <c r="O522" i="43" s="1"/>
  <c r="O523" i="43" s="1"/>
  <c r="O524" i="43" s="1"/>
  <c r="O525" i="43" s="1"/>
  <c r="O526" i="43" s="1"/>
  <c r="O527" i="43" s="1"/>
  <c r="O528" i="43" s="1"/>
  <c r="O529" i="43" s="1"/>
  <c r="O530" i="43" s="1"/>
  <c r="O531" i="43" s="1"/>
  <c r="O532" i="43" s="1"/>
  <c r="O533" i="43" s="1"/>
  <c r="O534" i="43" s="1"/>
  <c r="O535" i="43" s="1"/>
  <c r="O536" i="43" s="1"/>
  <c r="O537" i="43" s="1"/>
  <c r="O538" i="43" s="1"/>
  <c r="O539" i="43" s="1"/>
  <c r="O540" i="43" s="1"/>
  <c r="O541" i="43" s="1"/>
  <c r="O542" i="43" s="1"/>
  <c r="O543" i="43" s="1"/>
  <c r="O544" i="43" s="1"/>
  <c r="O545" i="43" s="1"/>
  <c r="O546" i="43" s="1"/>
  <c r="O547" i="43" s="1"/>
  <c r="O548" i="43" s="1"/>
  <c r="O549" i="43" s="1"/>
  <c r="O550" i="43" s="1"/>
  <c r="O551" i="43" s="1"/>
  <c r="O552" i="43" s="1"/>
  <c r="O553" i="43" s="1"/>
  <c r="O554" i="43" s="1"/>
  <c r="O555" i="43" s="1"/>
  <c r="O556" i="43" s="1"/>
  <c r="O557" i="43" s="1"/>
  <c r="O558" i="43" s="1"/>
  <c r="O559" i="43" s="1"/>
  <c r="O560" i="43" s="1"/>
  <c r="O561" i="43" s="1"/>
  <c r="O562" i="43" s="1"/>
  <c r="O563" i="43" s="1"/>
  <c r="O564" i="43" s="1"/>
  <c r="O565" i="43" s="1"/>
  <c r="O566" i="43" s="1"/>
  <c r="O567" i="43" s="1"/>
  <c r="O568" i="43" s="1"/>
  <c r="O569" i="43" s="1"/>
  <c r="O570" i="43" s="1"/>
  <c r="O571" i="43" s="1"/>
  <c r="O572" i="43" s="1"/>
  <c r="O573" i="43" s="1"/>
  <c r="O574" i="43" s="1"/>
  <c r="O575" i="43" s="1"/>
  <c r="O576" i="43" s="1"/>
  <c r="O577" i="43" s="1"/>
  <c r="O578" i="43" s="1"/>
  <c r="O579" i="43" s="1"/>
  <c r="O580" i="43" s="1"/>
  <c r="O581" i="43" s="1"/>
  <c r="O582" i="43" s="1"/>
  <c r="O583" i="43" s="1"/>
  <c r="O584" i="43" s="1"/>
  <c r="O585" i="43" s="1"/>
  <c r="O586" i="43" s="1"/>
  <c r="O587" i="43" s="1"/>
  <c r="O588" i="43" s="1"/>
  <c r="O589" i="43" s="1"/>
  <c r="O590" i="43" s="1"/>
  <c r="O591" i="43" s="1"/>
  <c r="O592" i="43" s="1"/>
  <c r="O593" i="43" s="1"/>
  <c r="O594" i="43" s="1"/>
  <c r="O595" i="43" s="1"/>
  <c r="O596" i="43" s="1"/>
  <c r="O597" i="43" s="1"/>
  <c r="O598" i="43" s="1"/>
  <c r="O599" i="43" s="1"/>
  <c r="O600" i="43" s="1"/>
  <c r="O601" i="43" s="1"/>
  <c r="O602" i="43" s="1"/>
  <c r="O603" i="43" s="1"/>
  <c r="O604" i="43" s="1"/>
  <c r="O605" i="43" s="1"/>
  <c r="O606" i="43" s="1"/>
  <c r="O607" i="43" s="1"/>
  <c r="O608" i="43" s="1"/>
  <c r="O609" i="43" s="1"/>
  <c r="O610" i="43" s="1"/>
  <c r="O611" i="43" s="1"/>
  <c r="O612" i="43" s="1"/>
  <c r="O613" i="43" s="1"/>
  <c r="O614" i="43" s="1"/>
  <c r="O615" i="43" s="1"/>
  <c r="O616" i="43" s="1"/>
  <c r="O617" i="43" s="1"/>
  <c r="O618" i="43" s="1"/>
  <c r="O619" i="43" s="1"/>
  <c r="O620" i="43" s="1"/>
  <c r="O621" i="43" s="1"/>
  <c r="O622" i="43" s="1"/>
  <c r="O623" i="43" s="1"/>
  <c r="O624" i="43" s="1"/>
  <c r="O625" i="43" s="1"/>
  <c r="O626" i="43" s="1"/>
  <c r="O627" i="43" s="1"/>
  <c r="O628" i="43" s="1"/>
  <c r="O629" i="43" s="1"/>
  <c r="O630" i="43" s="1"/>
  <c r="O631" i="43" s="1"/>
  <c r="O632" i="43" s="1"/>
  <c r="O633" i="43" s="1"/>
  <c r="O634" i="43" s="1"/>
  <c r="O635" i="43" s="1"/>
  <c r="O636" i="43" s="1"/>
  <c r="O637" i="43" s="1"/>
  <c r="O638" i="43" s="1"/>
  <c r="O639" i="43" s="1"/>
  <c r="O640" i="43" s="1"/>
  <c r="O641" i="43" s="1"/>
  <c r="O642" i="43" s="1"/>
  <c r="O643" i="43" s="1"/>
  <c r="O644" i="43" s="1"/>
  <c r="O645" i="43" s="1"/>
  <c r="O646" i="43" s="1"/>
  <c r="O647" i="43" s="1"/>
  <c r="O648" i="43" s="1"/>
  <c r="O649" i="43" s="1"/>
  <c r="O650" i="43" s="1"/>
  <c r="O651" i="43" s="1"/>
  <c r="O652" i="43" s="1"/>
  <c r="O653" i="43" s="1"/>
  <c r="O654" i="43" s="1"/>
  <c r="O655" i="43" s="1"/>
  <c r="O656" i="43" s="1"/>
  <c r="O657" i="43" s="1"/>
  <c r="O658" i="43" s="1"/>
  <c r="O659" i="43" s="1"/>
  <c r="O660" i="43" s="1"/>
  <c r="O661" i="43" s="1"/>
  <c r="O662" i="43" s="1"/>
  <c r="O663" i="43" s="1"/>
  <c r="O664" i="43" s="1"/>
  <c r="O665" i="43" s="1"/>
  <c r="O666" i="43" s="1"/>
  <c r="O667" i="43" s="1"/>
  <c r="O668" i="43" s="1"/>
  <c r="O669" i="43" s="1"/>
  <c r="O670" i="43" s="1"/>
  <c r="O671" i="43" s="1"/>
  <c r="O672" i="43" s="1"/>
  <c r="O673" i="43" s="1"/>
  <c r="O674" i="43" s="1"/>
  <c r="O675" i="43" s="1"/>
  <c r="O676" i="43" s="1"/>
  <c r="O677" i="43" s="1"/>
  <c r="O678" i="43" s="1"/>
  <c r="O679" i="43" s="1"/>
  <c r="O680" i="43" s="1"/>
  <c r="O681" i="43" s="1"/>
  <c r="O682" i="43" s="1"/>
  <c r="O683" i="43" s="1"/>
  <c r="O684" i="43" s="1"/>
  <c r="O685" i="43" s="1"/>
  <c r="O686" i="43" s="1"/>
  <c r="O687" i="43" s="1"/>
  <c r="O688" i="43" s="1"/>
  <c r="O689" i="43" s="1"/>
  <c r="O690" i="43" s="1"/>
  <c r="O691" i="43" s="1"/>
  <c r="O692" i="43" s="1"/>
  <c r="O693" i="43" s="1"/>
  <c r="O694" i="43" s="1"/>
  <c r="O695" i="43" s="1"/>
  <c r="O696" i="43" s="1"/>
  <c r="O697" i="43" s="1"/>
  <c r="O698" i="43" s="1"/>
  <c r="O699" i="43" s="1"/>
  <c r="O700" i="43" s="1"/>
  <c r="O701" i="43" s="1"/>
  <c r="O702" i="43" s="1"/>
  <c r="O703" i="43" s="1"/>
  <c r="O704" i="43" s="1"/>
  <c r="O705" i="43" s="1"/>
  <c r="O706" i="43" s="1"/>
  <c r="O707" i="43" s="1"/>
  <c r="O708" i="43" s="1"/>
  <c r="O709" i="43" s="1"/>
  <c r="O710" i="43" s="1"/>
  <c r="O711" i="43" s="1"/>
  <c r="O712" i="43" s="1"/>
  <c r="O713" i="43" s="1"/>
  <c r="O714" i="43" s="1"/>
  <c r="O715" i="43" s="1"/>
  <c r="O716" i="43" s="1"/>
  <c r="O717" i="43" s="1"/>
  <c r="O718" i="43" s="1"/>
  <c r="O719" i="43" s="1"/>
  <c r="O720" i="43" s="1"/>
  <c r="O721" i="43" s="1"/>
  <c r="O722" i="43" s="1"/>
  <c r="O723" i="43" s="1"/>
  <c r="O724" i="43" s="1"/>
  <c r="O725" i="43" s="1"/>
  <c r="O726" i="43" s="1"/>
  <c r="O727" i="43" s="1"/>
  <c r="O728" i="43" s="1"/>
  <c r="O729" i="43" s="1"/>
  <c r="O730" i="43" s="1"/>
  <c r="O731" i="43" s="1"/>
  <c r="O732" i="43" s="1"/>
  <c r="O733" i="43" s="1"/>
  <c r="O734" i="43" s="1"/>
  <c r="O735" i="43" s="1"/>
  <c r="O736" i="43" s="1"/>
  <c r="O737" i="43" s="1"/>
  <c r="O738" i="43" s="1"/>
  <c r="O739" i="43" s="1"/>
  <c r="O740" i="43" s="1"/>
  <c r="O741" i="43" s="1"/>
  <c r="O742" i="43" s="1"/>
  <c r="O743" i="43" s="1"/>
  <c r="O744" i="43" s="1"/>
  <c r="O745" i="43" s="1"/>
  <c r="O746" i="43" s="1"/>
  <c r="O747" i="43" s="1"/>
  <c r="O748" i="43" s="1"/>
  <c r="O749" i="43" s="1"/>
  <c r="O750" i="43" s="1"/>
  <c r="O751" i="43" s="1"/>
  <c r="O752" i="43" s="1"/>
  <c r="O753" i="43" s="1"/>
  <c r="O754" i="43" s="1"/>
  <c r="O755" i="43" s="1"/>
  <c r="O756" i="43" s="1"/>
  <c r="O757" i="43" s="1"/>
  <c r="O758" i="43" s="1"/>
  <c r="O759" i="43" s="1"/>
  <c r="O760" i="43" s="1"/>
  <c r="O761" i="43" s="1"/>
  <c r="O762" i="43" s="1"/>
  <c r="O763" i="43" s="1"/>
  <c r="O764" i="43" s="1"/>
  <c r="O765" i="43" s="1"/>
  <c r="O766" i="43" s="1"/>
  <c r="O767" i="43" s="1"/>
  <c r="O768" i="43" s="1"/>
  <c r="O769" i="43" s="1"/>
  <c r="O770" i="43" s="1"/>
  <c r="O771" i="43" s="1"/>
  <c r="O772" i="43" s="1"/>
  <c r="O773" i="43" s="1"/>
  <c r="O774" i="43" s="1"/>
  <c r="O775" i="43" s="1"/>
  <c r="O776" i="43" s="1"/>
  <c r="O777" i="43" s="1"/>
  <c r="O778" i="43" s="1"/>
  <c r="O779" i="43" s="1"/>
  <c r="O780" i="43" s="1"/>
  <c r="O781" i="43" s="1"/>
  <c r="O782" i="43" s="1"/>
  <c r="O783" i="43" s="1"/>
  <c r="O784" i="43" s="1"/>
  <c r="O785" i="43" s="1"/>
  <c r="O786" i="43" s="1"/>
  <c r="O787" i="43" s="1"/>
  <c r="O788" i="43" s="1"/>
  <c r="O789" i="43" s="1"/>
  <c r="O790" i="43" s="1"/>
  <c r="O791" i="43" s="1"/>
  <c r="O792" i="43" s="1"/>
  <c r="O793" i="43" s="1"/>
  <c r="O794" i="43" s="1"/>
  <c r="O795" i="43" s="1"/>
  <c r="O796" i="43" s="1"/>
  <c r="O797" i="43" s="1"/>
  <c r="O798" i="43" s="1"/>
  <c r="O799" i="43" s="1"/>
  <c r="O800" i="43" s="1"/>
  <c r="O801" i="43" s="1"/>
  <c r="O802" i="43" s="1"/>
  <c r="O803" i="43" s="1"/>
  <c r="O804" i="43" s="1"/>
  <c r="O805" i="43" s="1"/>
  <c r="O806" i="43" s="1"/>
  <c r="O807" i="43" s="1"/>
  <c r="O808" i="43" s="1"/>
  <c r="O809" i="43" s="1"/>
  <c r="O810" i="43" s="1"/>
  <c r="O811" i="43" s="1"/>
  <c r="O812" i="43" s="1"/>
  <c r="O813" i="43" s="1"/>
  <c r="O814" i="43" s="1"/>
  <c r="O815" i="43" s="1"/>
  <c r="O816" i="43" s="1"/>
  <c r="O817" i="43" s="1"/>
  <c r="O818" i="43" s="1"/>
  <c r="O819" i="43" s="1"/>
  <c r="O820" i="43" s="1"/>
  <c r="O821" i="43" s="1"/>
  <c r="O822" i="43" s="1"/>
  <c r="O823" i="43" s="1"/>
  <c r="O824" i="43" s="1"/>
  <c r="O825" i="43" s="1"/>
  <c r="O826" i="43" s="1"/>
  <c r="O827" i="43" s="1"/>
  <c r="O828" i="43" s="1"/>
  <c r="O829" i="43" s="1"/>
  <c r="O830" i="43" s="1"/>
  <c r="O831" i="43" s="1"/>
  <c r="O832" i="43" s="1"/>
  <c r="O833" i="43" s="1"/>
  <c r="O834" i="43" s="1"/>
  <c r="O835" i="43" s="1"/>
  <c r="O836" i="43" s="1"/>
  <c r="O837" i="43" s="1"/>
  <c r="O838" i="43" s="1"/>
  <c r="O839" i="43" s="1"/>
  <c r="O840" i="43" s="1"/>
  <c r="O841" i="43" s="1"/>
  <c r="O842" i="43" s="1"/>
  <c r="O843" i="43" s="1"/>
  <c r="O844" i="43" s="1"/>
  <c r="O845" i="43" s="1"/>
  <c r="O846" i="43" s="1"/>
  <c r="O847" i="43" s="1"/>
  <c r="O848" i="43" s="1"/>
  <c r="O849" i="43" s="1"/>
  <c r="O850" i="43" s="1"/>
  <c r="O851" i="43" s="1"/>
  <c r="O852" i="43" s="1"/>
  <c r="O853" i="43" s="1"/>
  <c r="O854" i="43" s="1"/>
  <c r="O855" i="43" s="1"/>
  <c r="O856" i="43" s="1"/>
  <c r="O857" i="43" s="1"/>
  <c r="O858" i="43" s="1"/>
  <c r="O859" i="43" s="1"/>
  <c r="O860" i="43" s="1"/>
  <c r="O861" i="43" s="1"/>
  <c r="O862" i="43" s="1"/>
  <c r="O863" i="43" s="1"/>
  <c r="O864" i="43" s="1"/>
  <c r="O865" i="43" s="1"/>
  <c r="O866" i="43" s="1"/>
  <c r="O867" i="43" s="1"/>
  <c r="O868" i="43" s="1"/>
  <c r="O869" i="43" s="1"/>
  <c r="O870" i="43" s="1"/>
  <c r="O871" i="43" s="1"/>
  <c r="O872" i="43" s="1"/>
  <c r="O873" i="43" s="1"/>
  <c r="O874" i="43" s="1"/>
  <c r="O875" i="43" s="1"/>
  <c r="O876" i="43" s="1"/>
  <c r="O877" i="43" s="1"/>
  <c r="O878" i="43" s="1"/>
  <c r="O879" i="43" s="1"/>
  <c r="O880" i="43" s="1"/>
  <c r="O881" i="43" s="1"/>
  <c r="O882" i="43" s="1"/>
  <c r="O883" i="43" s="1"/>
  <c r="O884" i="43" s="1"/>
  <c r="O885" i="43" s="1"/>
  <c r="O886" i="43" s="1"/>
  <c r="O887" i="43" s="1"/>
  <c r="O888" i="43" s="1"/>
  <c r="O889" i="43" s="1"/>
  <c r="O890" i="43" s="1"/>
  <c r="O891" i="43" s="1"/>
  <c r="O892" i="43" s="1"/>
  <c r="O893" i="43" s="1"/>
  <c r="O894" i="43" s="1"/>
  <c r="O895" i="43" s="1"/>
  <c r="O896" i="43" s="1"/>
  <c r="O897" i="43" s="1"/>
  <c r="O898" i="43" s="1"/>
  <c r="O899" i="43" s="1"/>
  <c r="O900" i="43" s="1"/>
  <c r="O901" i="43" s="1"/>
  <c r="O902" i="43" s="1"/>
  <c r="O903" i="43" s="1"/>
  <c r="O904" i="43" s="1"/>
  <c r="N20" i="59" l="1"/>
  <c r="O19" i="59"/>
  <c r="C2" i="32"/>
  <c r="B2" i="32"/>
  <c r="C2" i="15"/>
  <c r="B2" i="15"/>
  <c r="C2" i="3"/>
  <c r="B2" i="3"/>
  <c r="N21" i="59" l="1"/>
  <c r="O20" i="59"/>
  <c r="A3" i="35"/>
  <c r="A4" i="35" s="1"/>
  <c r="A5" i="35" s="1"/>
  <c r="A6" i="35" s="1"/>
  <c r="A7" i="35" s="1"/>
  <c r="A8" i="35" s="1"/>
  <c r="A9" i="35" s="1"/>
  <c r="A10" i="35" s="1"/>
  <c r="A11" i="35" s="1"/>
  <c r="A12" i="35" s="1"/>
  <c r="A13" i="35" s="1"/>
  <c r="A14" i="35" s="1"/>
  <c r="A15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6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3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N3" i="35"/>
  <c r="N4" i="35" s="1"/>
  <c r="N5" i="35" s="1"/>
  <c r="N6" i="35" s="1"/>
  <c r="N7" i="35" s="1"/>
  <c r="N8" i="35" s="1"/>
  <c r="N9" i="35" s="1"/>
  <c r="N10" i="35" s="1"/>
  <c r="N11" i="35" s="1"/>
  <c r="N12" i="35" s="1"/>
  <c r="N13" i="35" s="1"/>
  <c r="N14" i="35" s="1"/>
  <c r="N15" i="35" s="1"/>
  <c r="N16" i="35" s="1"/>
  <c r="N17" i="35" s="1"/>
  <c r="N18" i="35" s="1"/>
  <c r="N19" i="35" s="1"/>
  <c r="N20" i="35" s="1"/>
  <c r="N21" i="35" s="1"/>
  <c r="N22" i="35" s="1"/>
  <c r="N23" i="35" s="1"/>
  <c r="N24" i="35" s="1"/>
  <c r="N25" i="35" s="1"/>
  <c r="N26" i="35" s="1"/>
  <c r="N27" i="35" s="1"/>
  <c r="N28" i="35" s="1"/>
  <c r="N29" i="35" s="1"/>
  <c r="N30" i="35" s="1"/>
  <c r="N31" i="35" s="1"/>
  <c r="N32" i="35" s="1"/>
  <c r="N33" i="35" s="1"/>
  <c r="N34" i="35" s="1"/>
  <c r="N35" i="35" s="1"/>
  <c r="N36" i="35" s="1"/>
  <c r="N37" i="35" s="1"/>
  <c r="N38" i="35" s="1"/>
  <c r="N39" i="35" s="1"/>
  <c r="N40" i="35" s="1"/>
  <c r="N41" i="35" s="1"/>
  <c r="N42" i="35" s="1"/>
  <c r="N43" i="35" s="1"/>
  <c r="N44" i="35" s="1"/>
  <c r="N45" i="35" s="1"/>
  <c r="N46" i="35" s="1"/>
  <c r="N47" i="35" s="1"/>
  <c r="N48" i="35" s="1"/>
  <c r="N49" i="35" s="1"/>
  <c r="N50" i="35" s="1"/>
  <c r="N51" i="35" s="1"/>
  <c r="N52" i="35" s="1"/>
  <c r="N53" i="35" s="1"/>
  <c r="N54" i="35" s="1"/>
  <c r="N55" i="35" s="1"/>
  <c r="N56" i="35" s="1"/>
  <c r="N57" i="35" s="1"/>
  <c r="N58" i="35" s="1"/>
  <c r="N59" i="35" s="1"/>
  <c r="N60" i="35" s="1"/>
  <c r="N61" i="35" s="1"/>
  <c r="N62" i="35" s="1"/>
  <c r="N63" i="35" s="1"/>
  <c r="N64" i="35" s="1"/>
  <c r="N65" i="35" s="1"/>
  <c r="N66" i="35" s="1"/>
  <c r="N67" i="35" s="1"/>
  <c r="N68" i="35" s="1"/>
  <c r="N69" i="35" s="1"/>
  <c r="N70" i="35" s="1"/>
  <c r="N71" i="35" s="1"/>
  <c r="N72" i="35" s="1"/>
  <c r="N73" i="35" s="1"/>
  <c r="N74" i="35" s="1"/>
  <c r="N75" i="35" s="1"/>
  <c r="N76" i="35" s="1"/>
  <c r="N77" i="35" s="1"/>
  <c r="N78" i="35" s="1"/>
  <c r="N79" i="35" s="1"/>
  <c r="N80" i="35" s="1"/>
  <c r="N81" i="35" s="1"/>
  <c r="N82" i="35" s="1"/>
  <c r="N83" i="35" s="1"/>
  <c r="N84" i="35" s="1"/>
  <c r="N85" i="35" s="1"/>
  <c r="N86" i="35" s="1"/>
  <c r="N87" i="35" s="1"/>
  <c r="N88" i="35" s="1"/>
  <c r="N89" i="35" s="1"/>
  <c r="N90" i="35" s="1"/>
  <c r="N91" i="35" s="1"/>
  <c r="N92" i="35" s="1"/>
  <c r="N93" i="35" s="1"/>
  <c r="N94" i="35" s="1"/>
  <c r="N95" i="35" s="1"/>
  <c r="N96" i="35" s="1"/>
  <c r="P3" i="35"/>
  <c r="P4" i="35" s="1"/>
  <c r="P5" i="35" s="1"/>
  <c r="P6" i="35" s="1"/>
  <c r="P7" i="35" s="1"/>
  <c r="P8" i="35" s="1"/>
  <c r="P9" i="35" s="1"/>
  <c r="P10" i="35" s="1"/>
  <c r="P11" i="35" s="1"/>
  <c r="P12" i="35" s="1"/>
  <c r="P13" i="35" s="1"/>
  <c r="P14" i="35" s="1"/>
  <c r="P15" i="35" s="1"/>
  <c r="P16" i="35" s="1"/>
  <c r="P17" i="35" s="1"/>
  <c r="P18" i="35" s="1"/>
  <c r="P19" i="35" s="1"/>
  <c r="P20" i="35" s="1"/>
  <c r="P21" i="35" s="1"/>
  <c r="P22" i="35" s="1"/>
  <c r="P23" i="35" s="1"/>
  <c r="P24" i="35" s="1"/>
  <c r="P25" i="35" s="1"/>
  <c r="P26" i="35" s="1"/>
  <c r="P27" i="35" s="1"/>
  <c r="P28" i="35" s="1"/>
  <c r="P29" i="35" s="1"/>
  <c r="P30" i="35" s="1"/>
  <c r="P31" i="35" s="1"/>
  <c r="P32" i="35" s="1"/>
  <c r="P33" i="35" s="1"/>
  <c r="P34" i="35" s="1"/>
  <c r="P35" i="35" s="1"/>
  <c r="P36" i="35" s="1"/>
  <c r="P37" i="35" s="1"/>
  <c r="P38" i="35" s="1"/>
  <c r="P39" i="35" s="1"/>
  <c r="P40" i="35" s="1"/>
  <c r="P41" i="35" s="1"/>
  <c r="P42" i="35" s="1"/>
  <c r="P43" i="35" s="1"/>
  <c r="P44" i="35" s="1"/>
  <c r="P45" i="35" s="1"/>
  <c r="P46" i="35" s="1"/>
  <c r="P47" i="35" s="1"/>
  <c r="P48" i="35" s="1"/>
  <c r="P49" i="35" s="1"/>
  <c r="P50" i="35" s="1"/>
  <c r="P51" i="35" s="1"/>
  <c r="P52" i="35" s="1"/>
  <c r="P53" i="35" s="1"/>
  <c r="P54" i="35" s="1"/>
  <c r="P55" i="35" s="1"/>
  <c r="P56" i="35" s="1"/>
  <c r="P57" i="35" s="1"/>
  <c r="P58" i="35" s="1"/>
  <c r="P59" i="35" s="1"/>
  <c r="P60" i="35" s="1"/>
  <c r="P61" i="35" s="1"/>
  <c r="P62" i="35" s="1"/>
  <c r="P63" i="35" s="1"/>
  <c r="P64" i="35" s="1"/>
  <c r="P65" i="35" s="1"/>
  <c r="P66" i="35" s="1"/>
  <c r="P67" i="35" s="1"/>
  <c r="P68" i="35" s="1"/>
  <c r="P69" i="35" s="1"/>
  <c r="P70" i="35" s="1"/>
  <c r="P71" i="35" s="1"/>
  <c r="P72" i="35" s="1"/>
  <c r="P73" i="35" s="1"/>
  <c r="P74" i="35" s="1"/>
  <c r="P75" i="35" s="1"/>
  <c r="P76" i="35" s="1"/>
  <c r="P77" i="35" s="1"/>
  <c r="P78" i="35" s="1"/>
  <c r="P79" i="35" s="1"/>
  <c r="P80" i="35" s="1"/>
  <c r="P81" i="35" s="1"/>
  <c r="P82" i="35" s="1"/>
  <c r="P83" i="35" s="1"/>
  <c r="P84" i="35" s="1"/>
  <c r="P85" i="35" s="1"/>
  <c r="P86" i="35" s="1"/>
  <c r="P87" i="35" s="1"/>
  <c r="P88" i="35" s="1"/>
  <c r="P89" i="35" s="1"/>
  <c r="P90" i="35" s="1"/>
  <c r="P91" i="35" s="1"/>
  <c r="P92" i="35" s="1"/>
  <c r="P93" i="35" s="1"/>
  <c r="P94" i="35" s="1"/>
  <c r="P95" i="35" s="1"/>
  <c r="P96" i="35" s="1"/>
  <c r="C3" i="32"/>
  <c r="B3" i="32"/>
  <c r="C3" i="15"/>
  <c r="B3" i="15"/>
  <c r="C3" i="3"/>
  <c r="B3" i="3"/>
  <c r="B3" i="2"/>
  <c r="B4" i="2" s="1"/>
  <c r="B5" i="2" s="1"/>
  <c r="B6" i="2" s="1"/>
  <c r="B7" i="2" s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l="1"/>
  <c r="C83" i="62"/>
  <c r="C2" i="61"/>
  <c r="C2" i="43"/>
  <c r="C3" i="43" s="1"/>
  <c r="C4" i="43" s="1"/>
  <c r="C5" i="43" s="1"/>
  <c r="C6" i="43" s="1"/>
  <c r="C7" i="43" s="1"/>
  <c r="C8" i="43" s="1"/>
  <c r="C9" i="43" s="1"/>
  <c r="C10" i="43" s="1"/>
  <c r="C11" i="43" s="1"/>
  <c r="C12" i="43" s="1"/>
  <c r="C13" i="43" s="1"/>
  <c r="C14" i="43" s="1"/>
  <c r="C15" i="43" s="1"/>
  <c r="C16" i="43" s="1"/>
  <c r="C17" i="43" s="1"/>
  <c r="C18" i="43" s="1"/>
  <c r="C19" i="43" s="1"/>
  <c r="C20" i="43" s="1"/>
  <c r="C21" i="43" s="1"/>
  <c r="C22" i="43" s="1"/>
  <c r="C23" i="43" s="1"/>
  <c r="C24" i="43" s="1"/>
  <c r="C25" i="43" s="1"/>
  <c r="C26" i="43" s="1"/>
  <c r="C27" i="43" s="1"/>
  <c r="C28" i="43" s="1"/>
  <c r="C29" i="43" s="1"/>
  <c r="C30" i="43" s="1"/>
  <c r="C31" i="43" s="1"/>
  <c r="C32" i="43" s="1"/>
  <c r="C33" i="43" s="1"/>
  <c r="C34" i="43" s="1"/>
  <c r="C35" i="43" s="1"/>
  <c r="C36" i="43" s="1"/>
  <c r="C37" i="43" s="1"/>
  <c r="C38" i="43" s="1"/>
  <c r="C39" i="43" s="1"/>
  <c r="C40" i="43" s="1"/>
  <c r="C41" i="43" s="1"/>
  <c r="C42" i="43" s="1"/>
  <c r="C43" i="43" s="1"/>
  <c r="C44" i="43" s="1"/>
  <c r="C45" i="43" s="1"/>
  <c r="C46" i="43" s="1"/>
  <c r="C47" i="43" s="1"/>
  <c r="C48" i="43" s="1"/>
  <c r="C49" i="43" s="1"/>
  <c r="C50" i="43" s="1"/>
  <c r="C51" i="43" s="1"/>
  <c r="C52" i="43" s="1"/>
  <c r="C53" i="43" s="1"/>
  <c r="C54" i="43" s="1"/>
  <c r="C55" i="43" s="1"/>
  <c r="C56" i="43" s="1"/>
  <c r="C57" i="43" s="1"/>
  <c r="C58" i="43" s="1"/>
  <c r="C59" i="43" s="1"/>
  <c r="C60" i="43" s="1"/>
  <c r="C61" i="43" s="1"/>
  <c r="C62" i="43" s="1"/>
  <c r="C63" i="43" s="1"/>
  <c r="C64" i="43" s="1"/>
  <c r="C65" i="43" s="1"/>
  <c r="C2" i="35"/>
  <c r="C3" i="35" s="1"/>
  <c r="C4" i="35" s="1"/>
  <c r="C5" i="35" s="1"/>
  <c r="C6" i="35" s="1"/>
  <c r="C7" i="35" s="1"/>
  <c r="C8" i="35" s="1"/>
  <c r="C9" i="35" s="1"/>
  <c r="C10" i="35" s="1"/>
  <c r="C11" i="35" s="1"/>
  <c r="C12" i="35" s="1"/>
  <c r="C13" i="35" s="1"/>
  <c r="C14" i="35" s="1"/>
  <c r="C15" i="35" s="1"/>
  <c r="C16" i="35" s="1"/>
  <c r="C17" i="35" s="1"/>
  <c r="C18" i="35" s="1"/>
  <c r="C19" i="35" s="1"/>
  <c r="C20" i="35" s="1"/>
  <c r="C21" i="35" s="1"/>
  <c r="C22" i="35" s="1"/>
  <c r="C23" i="35" s="1"/>
  <c r="C24" i="35" s="1"/>
  <c r="C25" i="35" s="1"/>
  <c r="C26" i="35" s="1"/>
  <c r="C27" i="35" s="1"/>
  <c r="C28" i="35" s="1"/>
  <c r="C29" i="35" s="1"/>
  <c r="C30" i="35" s="1"/>
  <c r="C31" i="35" s="1"/>
  <c r="C32" i="35" s="1"/>
  <c r="C33" i="35" s="1"/>
  <c r="C34" i="35" s="1"/>
  <c r="C35" i="35" s="1"/>
  <c r="C36" i="35" s="1"/>
  <c r="C37" i="35" s="1"/>
  <c r="C38" i="35" s="1"/>
  <c r="C39" i="35" s="1"/>
  <c r="C40" i="35" s="1"/>
  <c r="C41" i="35" s="1"/>
  <c r="C42" i="35" s="1"/>
  <c r="C43" i="35" s="1"/>
  <c r="C44" i="35" s="1"/>
  <c r="C45" i="35" s="1"/>
  <c r="C46" i="35" s="1"/>
  <c r="C47" i="35" s="1"/>
  <c r="C48" i="35" s="1"/>
  <c r="C49" i="35" s="1"/>
  <c r="C50" i="35" s="1"/>
  <c r="C51" i="35" s="1"/>
  <c r="C52" i="35" s="1"/>
  <c r="C53" i="35" s="1"/>
  <c r="C54" i="35" s="1"/>
  <c r="C55" i="35" s="1"/>
  <c r="C56" i="35" s="1"/>
  <c r="C57" i="35" s="1"/>
  <c r="C58" i="35" s="1"/>
  <c r="C59" i="35" s="1"/>
  <c r="C60" i="35" s="1"/>
  <c r="C61" i="35" s="1"/>
  <c r="C62" i="35" s="1"/>
  <c r="C63" i="35" s="1"/>
  <c r="C64" i="35" s="1"/>
  <c r="C65" i="35" s="1"/>
  <c r="C66" i="35" s="1"/>
  <c r="C67" i="35" s="1"/>
  <c r="C68" i="35" s="1"/>
  <c r="C69" i="35" s="1"/>
  <c r="C70" i="35" s="1"/>
  <c r="C71" i="35" s="1"/>
  <c r="C72" i="35" s="1"/>
  <c r="C73" i="35" s="1"/>
  <c r="C74" i="35" s="1"/>
  <c r="C75" i="35" s="1"/>
  <c r="C76" i="35" s="1"/>
  <c r="C77" i="35" s="1"/>
  <c r="C78" i="35" s="1"/>
  <c r="C79" i="35" s="1"/>
  <c r="C80" i="35" s="1"/>
  <c r="C81" i="35" s="1"/>
  <c r="C82" i="35" s="1"/>
  <c r="C83" i="35" s="1"/>
  <c r="C84" i="35" s="1"/>
  <c r="C85" i="35" s="1"/>
  <c r="C86" i="35" s="1"/>
  <c r="C87" i="35" s="1"/>
  <c r="C88" i="35" s="1"/>
  <c r="C89" i="35" s="1"/>
  <c r="C90" i="35" s="1"/>
  <c r="C91" i="35" s="1"/>
  <c r="C92" i="35" s="1"/>
  <c r="C93" i="35" s="1"/>
  <c r="C94" i="35" s="1"/>
  <c r="C95" i="35" s="1"/>
  <c r="C96" i="35" s="1"/>
  <c r="C2" i="31"/>
  <c r="C3" i="31" s="1"/>
  <c r="C2" i="58"/>
  <c r="C3" i="58" s="1"/>
  <c r="C4" i="58" s="1"/>
  <c r="C5" i="58" s="1"/>
  <c r="C6" i="58" s="1"/>
  <c r="C7" i="58" s="1"/>
  <c r="C8" i="58" s="1"/>
  <c r="C9" i="58" s="1"/>
  <c r="C10" i="58" s="1"/>
  <c r="C11" i="58" s="1"/>
  <c r="C12" i="58" s="1"/>
  <c r="C13" i="58" s="1"/>
  <c r="C14" i="58" s="1"/>
  <c r="C15" i="58" s="1"/>
  <c r="C16" i="58" s="1"/>
  <c r="C17" i="58" s="1"/>
  <c r="C18" i="58" s="1"/>
  <c r="C19" i="58" s="1"/>
  <c r="C20" i="58" s="1"/>
  <c r="C21" i="58" s="1"/>
  <c r="C22" i="58" s="1"/>
  <c r="C23" i="58" s="1"/>
  <c r="C24" i="58" s="1"/>
  <c r="C25" i="58" s="1"/>
  <c r="C26" i="58" s="1"/>
  <c r="C27" i="58" s="1"/>
  <c r="C28" i="58" s="1"/>
  <c r="C29" i="58" s="1"/>
  <c r="C30" i="58" s="1"/>
  <c r="C31" i="58" s="1"/>
  <c r="C32" i="58" s="1"/>
  <c r="C33" i="58" s="1"/>
  <c r="C34" i="58" s="1"/>
  <c r="C35" i="58" s="1"/>
  <c r="C36" i="58" s="1"/>
  <c r="C37" i="58" s="1"/>
  <c r="C38" i="58" s="1"/>
  <c r="C39" i="58" s="1"/>
  <c r="C40" i="58" s="1"/>
  <c r="C41" i="58" s="1"/>
  <c r="C42" i="58" s="1"/>
  <c r="C43" i="58" s="1"/>
  <c r="C44" i="58" s="1"/>
  <c r="C45" i="58" s="1"/>
  <c r="C46" i="58" s="1"/>
  <c r="C47" i="58" s="1"/>
  <c r="C48" i="58" s="1"/>
  <c r="C49" i="58" s="1"/>
  <c r="C50" i="58" s="1"/>
  <c r="C51" i="58" s="1"/>
  <c r="C52" i="58" s="1"/>
  <c r="C53" i="58" s="1"/>
  <c r="C54" i="58" s="1"/>
  <c r="C55" i="58" s="1"/>
  <c r="C56" i="58" s="1"/>
  <c r="C57" i="58" s="1"/>
  <c r="C58" i="58" s="1"/>
  <c r="C59" i="58" s="1"/>
  <c r="C60" i="58" s="1"/>
  <c r="C61" i="58" s="1"/>
  <c r="C62" i="58" s="1"/>
  <c r="C63" i="58" s="1"/>
  <c r="C64" i="58" s="1"/>
  <c r="C65" i="58" s="1"/>
  <c r="C66" i="58" s="1"/>
  <c r="C67" i="58" s="1"/>
  <c r="C68" i="58" s="1"/>
  <c r="C69" i="58" s="1"/>
  <c r="C70" i="58" s="1"/>
  <c r="C71" i="58" s="1"/>
  <c r="C72" i="58" s="1"/>
  <c r="C73" i="58" s="1"/>
  <c r="C74" i="58" s="1"/>
  <c r="C75" i="58" s="1"/>
  <c r="C76" i="58" s="1"/>
  <c r="C77" i="58" s="1"/>
  <c r="C78" i="58" s="1"/>
  <c r="C79" i="58" s="1"/>
  <c r="C80" i="58" s="1"/>
  <c r="C81" i="58" s="1"/>
  <c r="C82" i="58" s="1"/>
  <c r="C83" i="58" s="1"/>
  <c r="C84" i="58" s="1"/>
  <c r="C85" i="58" s="1"/>
  <c r="C86" i="58" s="1"/>
  <c r="C87" i="58" s="1"/>
  <c r="C88" i="58" s="1"/>
  <c r="C89" i="58" s="1"/>
  <c r="C90" i="58" s="1"/>
  <c r="C91" i="58" s="1"/>
  <c r="C92" i="58" s="1"/>
  <c r="C93" i="58" s="1"/>
  <c r="C94" i="58" s="1"/>
  <c r="C95" i="58" s="1"/>
  <c r="C96" i="58" s="1"/>
  <c r="C97" i="58" s="1"/>
  <c r="C98" i="58" s="1"/>
  <c r="C99" i="58" s="1"/>
  <c r="C100" i="58" s="1"/>
  <c r="C101" i="58" s="1"/>
  <c r="C102" i="58" s="1"/>
  <c r="C103" i="58" s="1"/>
  <c r="C104" i="58" s="1"/>
  <c r="C105" i="58" s="1"/>
  <c r="C106" i="58" s="1"/>
  <c r="C107" i="58" s="1"/>
  <c r="C108" i="58" s="1"/>
  <c r="C109" i="58" s="1"/>
  <c r="C110" i="58" s="1"/>
  <c r="C111" i="58" s="1"/>
  <c r="C112" i="58" s="1"/>
  <c r="C113" i="58" s="1"/>
  <c r="C114" i="58" s="1"/>
  <c r="C115" i="58" s="1"/>
  <c r="C116" i="58" s="1"/>
  <c r="C117" i="58" s="1"/>
  <c r="C118" i="58" s="1"/>
  <c r="C119" i="58" s="1"/>
  <c r="C120" i="58" s="1"/>
  <c r="C121" i="58" s="1"/>
  <c r="C122" i="58" s="1"/>
  <c r="C123" i="58" s="1"/>
  <c r="C124" i="58" s="1"/>
  <c r="C125" i="58" s="1"/>
  <c r="C126" i="58" s="1"/>
  <c r="C127" i="58" s="1"/>
  <c r="C128" i="58" s="1"/>
  <c r="C129" i="58" s="1"/>
  <c r="C130" i="58" s="1"/>
  <c r="C131" i="58" s="1"/>
  <c r="C132" i="58" s="1"/>
  <c r="C133" i="58" s="1"/>
  <c r="C134" i="58" s="1"/>
  <c r="C135" i="58" s="1"/>
  <c r="C136" i="58" s="1"/>
  <c r="C137" i="58" s="1"/>
  <c r="C138" i="58" s="1"/>
  <c r="C139" i="58" s="1"/>
  <c r="C140" i="58" s="1"/>
  <c r="C141" i="58" s="1"/>
  <c r="C142" i="58" s="1"/>
  <c r="C143" i="58" s="1"/>
  <c r="C144" i="58" s="1"/>
  <c r="C145" i="58" s="1"/>
  <c r="C146" i="58" s="1"/>
  <c r="C147" i="58" s="1"/>
  <c r="C148" i="58" s="1"/>
  <c r="C149" i="58" s="1"/>
  <c r="C150" i="58" s="1"/>
  <c r="C151" i="58" s="1"/>
  <c r="C152" i="58" s="1"/>
  <c r="C153" i="58" s="1"/>
  <c r="C154" i="58" s="1"/>
  <c r="C155" i="58" s="1"/>
  <c r="C156" i="58" s="1"/>
  <c r="C157" i="58" s="1"/>
  <c r="C158" i="58" s="1"/>
  <c r="C159" i="58" s="1"/>
  <c r="C160" i="58" s="1"/>
  <c r="C161" i="58" s="1"/>
  <c r="C162" i="58" s="1"/>
  <c r="C163" i="58" s="1"/>
  <c r="C164" i="58" s="1"/>
  <c r="C165" i="58" s="1"/>
  <c r="C166" i="58" s="1"/>
  <c r="C167" i="58" s="1"/>
  <c r="C168" i="58" s="1"/>
  <c r="C169" i="58" s="1"/>
  <c r="C170" i="58" s="1"/>
  <c r="C171" i="58" s="1"/>
  <c r="C172" i="58" s="1"/>
  <c r="C173" i="58" s="1"/>
  <c r="C174" i="58" s="1"/>
  <c r="C175" i="58" s="1"/>
  <c r="C176" i="58" s="1"/>
  <c r="C177" i="58" s="1"/>
  <c r="C178" i="58" s="1"/>
  <c r="C179" i="58" s="1"/>
  <c r="C180" i="58" s="1"/>
  <c r="C181" i="58" s="1"/>
  <c r="C182" i="58" s="1"/>
  <c r="C183" i="58" s="1"/>
  <c r="C184" i="58" s="1"/>
  <c r="C185" i="58" s="1"/>
  <c r="C186" i="58" s="1"/>
  <c r="C187" i="58" s="1"/>
  <c r="C188" i="58" s="1"/>
  <c r="C189" i="58" s="1"/>
  <c r="C190" i="58" s="1"/>
  <c r="C191" i="58" s="1"/>
  <c r="C192" i="58" s="1"/>
  <c r="C193" i="58" s="1"/>
  <c r="C194" i="58" s="1"/>
  <c r="C195" i="58" s="1"/>
  <c r="C196" i="58" s="1"/>
  <c r="C197" i="58" s="1"/>
  <c r="C198" i="58" s="1"/>
  <c r="C199" i="58" s="1"/>
  <c r="C200" i="58" s="1"/>
  <c r="C201" i="58" s="1"/>
  <c r="C202" i="58" s="1"/>
  <c r="C203" i="58" s="1"/>
  <c r="C204" i="58" s="1"/>
  <c r="C205" i="58" s="1"/>
  <c r="C206" i="58" s="1"/>
  <c r="C207" i="58" s="1"/>
  <c r="C208" i="58" s="1"/>
  <c r="C209" i="58" s="1"/>
  <c r="C210" i="58" s="1"/>
  <c r="C211" i="58" s="1"/>
  <c r="C212" i="58" s="1"/>
  <c r="C213" i="58" s="1"/>
  <c r="C214" i="58" s="1"/>
  <c r="C215" i="58" s="1"/>
  <c r="C216" i="58" s="1"/>
  <c r="C217" i="58" s="1"/>
  <c r="C218" i="58" s="1"/>
  <c r="C219" i="58" s="1"/>
  <c r="C220" i="58" s="1"/>
  <c r="C221" i="58" s="1"/>
  <c r="C222" i="58" s="1"/>
  <c r="C223" i="58" s="1"/>
  <c r="C224" i="58" s="1"/>
  <c r="C225" i="58" s="1"/>
  <c r="C226" i="58" s="1"/>
  <c r="C227" i="58" s="1"/>
  <c r="C228" i="58" s="1"/>
  <c r="C229" i="58" s="1"/>
  <c r="C230" i="58" s="1"/>
  <c r="C231" i="58" s="1"/>
  <c r="C232" i="58" s="1"/>
  <c r="C233" i="58" s="1"/>
  <c r="C234" i="58" s="1"/>
  <c r="C235" i="58" s="1"/>
  <c r="C236" i="58" s="1"/>
  <c r="C237" i="58" s="1"/>
  <c r="C238" i="58" s="1"/>
  <c r="C239" i="58" s="1"/>
  <c r="C240" i="58" s="1"/>
  <c r="C241" i="58" s="1"/>
  <c r="C242" i="58" s="1"/>
  <c r="C243" i="58" s="1"/>
  <c r="C2" i="60" s="1"/>
  <c r="C3" i="60" s="1"/>
  <c r="C4" i="60" s="1"/>
  <c r="C5" i="60" s="1"/>
  <c r="C6" i="60" s="1"/>
  <c r="C7" i="60" s="1"/>
  <c r="C8" i="60" s="1"/>
  <c r="C9" i="60" s="1"/>
  <c r="C10" i="60" s="1"/>
  <c r="C11" i="60" s="1"/>
  <c r="C12" i="60" s="1"/>
  <c r="C13" i="60" s="1"/>
  <c r="C14" i="60" s="1"/>
  <c r="C15" i="60" s="1"/>
  <c r="C16" i="60" s="1"/>
  <c r="C17" i="60" s="1"/>
  <c r="C18" i="60" s="1"/>
  <c r="C19" i="60" s="1"/>
  <c r="C20" i="60" s="1"/>
  <c r="C21" i="60" s="1"/>
  <c r="C22" i="60" s="1"/>
  <c r="C23" i="60" s="1"/>
  <c r="C24" i="60" s="1"/>
  <c r="C25" i="60" s="1"/>
  <c r="C26" i="60" s="1"/>
  <c r="C27" i="60" s="1"/>
  <c r="C28" i="60" s="1"/>
  <c r="C29" i="60" s="1"/>
  <c r="C30" i="60" s="1"/>
  <c r="C31" i="60" s="1"/>
  <c r="C32" i="60" s="1"/>
  <c r="C33" i="60" s="1"/>
  <c r="C34" i="60" s="1"/>
  <c r="C35" i="60" s="1"/>
  <c r="C36" i="60" s="1"/>
  <c r="C37" i="60" s="1"/>
  <c r="C38" i="60" s="1"/>
  <c r="C39" i="60" s="1"/>
  <c r="C40" i="60" s="1"/>
  <c r="C41" i="60" s="1"/>
  <c r="C42" i="60" s="1"/>
  <c r="C43" i="60" s="1"/>
  <c r="C44" i="60" s="1"/>
  <c r="C45" i="60" s="1"/>
  <c r="C46" i="60" s="1"/>
  <c r="C47" i="60" s="1"/>
  <c r="C48" i="60" s="1"/>
  <c r="C49" i="60" s="1"/>
  <c r="C50" i="60" s="1"/>
  <c r="C51" i="60" s="1"/>
  <c r="C52" i="60" s="1"/>
  <c r="C53" i="60" s="1"/>
  <c r="C54" i="60" s="1"/>
  <c r="C55" i="60" s="1"/>
  <c r="C56" i="60" s="1"/>
  <c r="C57" i="60" s="1"/>
  <c r="C58" i="60" s="1"/>
  <c r="C59" i="60" s="1"/>
  <c r="C60" i="60" s="1"/>
  <c r="C61" i="60" s="1"/>
  <c r="C62" i="60" s="1"/>
  <c r="C63" i="60" s="1"/>
  <c r="C64" i="60" s="1"/>
  <c r="C65" i="60" s="1"/>
  <c r="C66" i="60" s="1"/>
  <c r="C67" i="60" s="1"/>
  <c r="C68" i="60" s="1"/>
  <c r="C69" i="60" s="1"/>
  <c r="C70" i="60" s="1"/>
  <c r="C71" i="60" s="1"/>
  <c r="C72" i="60" s="1"/>
  <c r="C73" i="60" s="1"/>
  <c r="C74" i="60" s="1"/>
  <c r="C75" i="60" s="1"/>
  <c r="C76" i="60" s="1"/>
  <c r="C77" i="60" s="1"/>
  <c r="C78" i="60" s="1"/>
  <c r="C79" i="60" s="1"/>
  <c r="C80" i="60" s="1"/>
  <c r="C81" i="60" s="1"/>
  <c r="C82" i="60" s="1"/>
  <c r="C83" i="60" s="1"/>
  <c r="C84" i="60" s="1"/>
  <c r="C85" i="60" s="1"/>
  <c r="C86" i="60" s="1"/>
  <c r="C87" i="60" s="1"/>
  <c r="C88" i="60" s="1"/>
  <c r="C89" i="60" s="1"/>
  <c r="C90" i="60" s="1"/>
  <c r="C91" i="60" s="1"/>
  <c r="C92" i="60" s="1"/>
  <c r="C93" i="60" s="1"/>
  <c r="C94" i="60" s="1"/>
  <c r="C95" i="60" s="1"/>
  <c r="C96" i="60" s="1"/>
  <c r="C97" i="60" s="1"/>
  <c r="C98" i="60" s="1"/>
  <c r="C99" i="60" s="1"/>
  <c r="C100" i="60" s="1"/>
  <c r="C101" i="60" s="1"/>
  <c r="C102" i="60" s="1"/>
  <c r="C103" i="60" s="1"/>
  <c r="C104" i="60" s="1"/>
  <c r="C105" i="60" s="1"/>
  <c r="C106" i="60" s="1"/>
  <c r="C107" i="60" s="1"/>
  <c r="C108" i="60" s="1"/>
  <c r="C109" i="60" s="1"/>
  <c r="C110" i="60" s="1"/>
  <c r="C111" i="60" s="1"/>
  <c r="C112" i="60" s="1"/>
  <c r="C113" i="60" s="1"/>
  <c r="C114" i="60" s="1"/>
  <c r="C115" i="60" s="1"/>
  <c r="C116" i="60" s="1"/>
  <c r="C117" i="60" s="1"/>
  <c r="C118" i="60" s="1"/>
  <c r="C119" i="60" s="1"/>
  <c r="C120" i="60" s="1"/>
  <c r="C121" i="60" s="1"/>
  <c r="C122" i="60" s="1"/>
  <c r="C123" i="60" s="1"/>
  <c r="C124" i="60" s="1"/>
  <c r="C125" i="60" s="1"/>
  <c r="C126" i="60" s="1"/>
  <c r="C127" i="60" s="1"/>
  <c r="C128" i="60" s="1"/>
  <c r="C129" i="60" s="1"/>
  <c r="C130" i="60" s="1"/>
  <c r="C131" i="60" s="1"/>
  <c r="C132" i="60" s="1"/>
  <c r="C133" i="60" s="1"/>
  <c r="C134" i="60" s="1"/>
  <c r="C135" i="60" s="1"/>
  <c r="C136" i="60" s="1"/>
  <c r="C137" i="60" s="1"/>
  <c r="C138" i="60" s="1"/>
  <c r="C139" i="60" s="1"/>
  <c r="C140" i="60" s="1"/>
  <c r="C141" i="60" s="1"/>
  <c r="C142" i="60" s="1"/>
  <c r="C143" i="60" s="1"/>
  <c r="C144" i="60" s="1"/>
  <c r="C145" i="60" s="1"/>
  <c r="C146" i="60" s="1"/>
  <c r="C147" i="60" s="1"/>
  <c r="C148" i="60" s="1"/>
  <c r="C149" i="60" s="1"/>
  <c r="C150" i="60" s="1"/>
  <c r="C151" i="60" s="1"/>
  <c r="C152" i="60" s="1"/>
  <c r="C153" i="60" s="1"/>
  <c r="C154" i="60" s="1"/>
  <c r="C155" i="60" s="1"/>
  <c r="C156" i="60" s="1"/>
  <c r="C157" i="60" s="1"/>
  <c r="C158" i="60" s="1"/>
  <c r="C159" i="60" s="1"/>
  <c r="C160" i="60" s="1"/>
  <c r="C161" i="60" s="1"/>
  <c r="C162" i="60" s="1"/>
  <c r="C163" i="60" s="1"/>
  <c r="C164" i="60" s="1"/>
  <c r="C165" i="60" s="1"/>
  <c r="C166" i="60" s="1"/>
  <c r="C167" i="60" s="1"/>
  <c r="C168" i="60" s="1"/>
  <c r="C169" i="60" s="1"/>
  <c r="C170" i="60" s="1"/>
  <c r="C171" i="60" s="1"/>
  <c r="C172" i="60" s="1"/>
  <c r="C173" i="60" s="1"/>
  <c r="C174" i="60" s="1"/>
  <c r="C175" i="60" s="1"/>
  <c r="C176" i="60" s="1"/>
  <c r="C177" i="60" s="1"/>
  <c r="C178" i="60" s="1"/>
  <c r="C179" i="60" s="1"/>
  <c r="C180" i="60" s="1"/>
  <c r="C181" i="60" s="1"/>
  <c r="C182" i="60" s="1"/>
  <c r="C183" i="60" s="1"/>
  <c r="C184" i="60" s="1"/>
  <c r="C185" i="60" s="1"/>
  <c r="C186" i="60" s="1"/>
  <c r="C187" i="60" s="1"/>
  <c r="C188" i="60" s="1"/>
  <c r="C189" i="60" s="1"/>
  <c r="C190" i="60" s="1"/>
  <c r="C191" i="60" s="1"/>
  <c r="C192" i="60" s="1"/>
  <c r="C193" i="60" s="1"/>
  <c r="C194" i="60" s="1"/>
  <c r="C195" i="60" s="1"/>
  <c r="C196" i="60" s="1"/>
  <c r="C197" i="60" s="1"/>
  <c r="C198" i="60" s="1"/>
  <c r="C199" i="60" s="1"/>
  <c r="C200" i="60" s="1"/>
  <c r="C201" i="60" s="1"/>
  <c r="C202" i="60" s="1"/>
  <c r="C203" i="60" s="1"/>
  <c r="C204" i="60" s="1"/>
  <c r="C205" i="60" s="1"/>
  <c r="C206" i="60" s="1"/>
  <c r="C207" i="60" s="1"/>
  <c r="C208" i="60" s="1"/>
  <c r="C209" i="60" s="1"/>
  <c r="C210" i="60" s="1"/>
  <c r="C211" i="60" s="1"/>
  <c r="C212" i="60" s="1"/>
  <c r="C213" i="60" s="1"/>
  <c r="C214" i="60" s="1"/>
  <c r="C215" i="60" s="1"/>
  <c r="C216" i="60" s="1"/>
  <c r="C217" i="60" s="1"/>
  <c r="C218" i="60" s="1"/>
  <c r="C219" i="60" s="1"/>
  <c r="C220" i="60" s="1"/>
  <c r="C221" i="60" s="1"/>
  <c r="C222" i="60" s="1"/>
  <c r="C223" i="60" s="1"/>
  <c r="C224" i="60" s="1"/>
  <c r="C225" i="60" s="1"/>
  <c r="C226" i="60" s="1"/>
  <c r="C227" i="60" s="1"/>
  <c r="C228" i="60" s="1"/>
  <c r="C229" i="60" s="1"/>
  <c r="C230" i="60" s="1"/>
  <c r="C231" i="60" s="1"/>
  <c r="C232" i="60" s="1"/>
  <c r="C233" i="60" s="1"/>
  <c r="C234" i="60" s="1"/>
  <c r="C235" i="60" s="1"/>
  <c r="C236" i="60" s="1"/>
  <c r="C237" i="60" s="1"/>
  <c r="C238" i="60" s="1"/>
  <c r="C239" i="60" s="1"/>
  <c r="C240" i="60" s="1"/>
  <c r="C241" i="60" s="1"/>
  <c r="C242" i="60" s="1"/>
  <c r="C243" i="60" s="1"/>
  <c r="C244" i="60" s="1"/>
  <c r="C245" i="60" s="1"/>
  <c r="C246" i="60" s="1"/>
  <c r="C247" i="60" s="1"/>
  <c r="C248" i="60" s="1"/>
  <c r="C249" i="60" s="1"/>
  <c r="C250" i="60" s="1"/>
  <c r="C251" i="60" s="1"/>
  <c r="C252" i="60" s="1"/>
  <c r="C253" i="60" s="1"/>
  <c r="C254" i="60" s="1"/>
  <c r="C255" i="60" s="1"/>
  <c r="C256" i="60" s="1"/>
  <c r="C257" i="60" s="1"/>
  <c r="C258" i="60" s="1"/>
  <c r="C259" i="60" s="1"/>
  <c r="C260" i="60" s="1"/>
  <c r="C261" i="60" s="1"/>
  <c r="C262" i="60" s="1"/>
  <c r="C263" i="60" s="1"/>
  <c r="C264" i="60" s="1"/>
  <c r="C265" i="60" s="1"/>
  <c r="C266" i="60" s="1"/>
  <c r="C267" i="60" s="1"/>
  <c r="C268" i="60" s="1"/>
  <c r="C269" i="60" s="1"/>
  <c r="C270" i="60" s="1"/>
  <c r="C271" i="60" s="1"/>
  <c r="C272" i="60" s="1"/>
  <c r="C273" i="60" s="1"/>
  <c r="C274" i="60" s="1"/>
  <c r="C275" i="60" s="1"/>
  <c r="C276" i="60" s="1"/>
  <c r="C277" i="60" s="1"/>
  <c r="C278" i="60" s="1"/>
  <c r="C279" i="60" s="1"/>
  <c r="C280" i="60" s="1"/>
  <c r="C281" i="60" s="1"/>
  <c r="C282" i="60" s="1"/>
  <c r="C283" i="60" s="1"/>
  <c r="C284" i="60" s="1"/>
  <c r="C285" i="60" s="1"/>
  <c r="C286" i="60" s="1"/>
  <c r="C287" i="60" s="1"/>
  <c r="C288" i="60" s="1"/>
  <c r="C289" i="60" s="1"/>
  <c r="C290" i="60" s="1"/>
  <c r="C291" i="60" s="1"/>
  <c r="C292" i="60" s="1"/>
  <c r="C293" i="60" s="1"/>
  <c r="C294" i="60" s="1"/>
  <c r="C295" i="60" s="1"/>
  <c r="C296" i="60" s="1"/>
  <c r="C297" i="60" s="1"/>
  <c r="C298" i="60" s="1"/>
  <c r="C299" i="60" s="1"/>
  <c r="C300" i="60" s="1"/>
  <c r="C301" i="60" s="1"/>
  <c r="C302" i="60" s="1"/>
  <c r="C303" i="60" s="1"/>
  <c r="C304" i="60" s="1"/>
  <c r="C305" i="60" s="1"/>
  <c r="C306" i="60" s="1"/>
  <c r="C307" i="60" s="1"/>
  <c r="C308" i="60" s="1"/>
  <c r="C309" i="60" s="1"/>
  <c r="C310" i="60" s="1"/>
  <c r="C311" i="60" s="1"/>
  <c r="C312" i="60" s="1"/>
  <c r="C313" i="60" s="1"/>
  <c r="C314" i="60" s="1"/>
  <c r="C315" i="60" s="1"/>
  <c r="C316" i="60" s="1"/>
  <c r="C317" i="60" s="1"/>
  <c r="C318" i="60" s="1"/>
  <c r="C319" i="60" s="1"/>
  <c r="C320" i="60" s="1"/>
  <c r="C321" i="60" s="1"/>
  <c r="C322" i="60" s="1"/>
  <c r="C323" i="60" s="1"/>
  <c r="C324" i="60" s="1"/>
  <c r="C325" i="60" s="1"/>
  <c r="C326" i="60" s="1"/>
  <c r="C327" i="60" s="1"/>
  <c r="C328" i="60" s="1"/>
  <c r="C329" i="60" s="1"/>
  <c r="C330" i="60" s="1"/>
  <c r="C331" i="60" s="1"/>
  <c r="C332" i="60" s="1"/>
  <c r="C333" i="60" s="1"/>
  <c r="C334" i="60" s="1"/>
  <c r="C335" i="60" s="1"/>
  <c r="C336" i="60" s="1"/>
  <c r="C337" i="60" s="1"/>
  <c r="C338" i="60" s="1"/>
  <c r="C339" i="60" s="1"/>
  <c r="C340" i="60" s="1"/>
  <c r="C341" i="60" s="1"/>
  <c r="C342" i="60" s="1"/>
  <c r="C343" i="60" s="1"/>
  <c r="C344" i="60" s="1"/>
  <c r="C345" i="60" s="1"/>
  <c r="C346" i="60" s="1"/>
  <c r="C347" i="60" s="1"/>
  <c r="C348" i="60" s="1"/>
  <c r="C349" i="60" s="1"/>
  <c r="C350" i="60" s="1"/>
  <c r="C351" i="60" s="1"/>
  <c r="C352" i="60" s="1"/>
  <c r="C353" i="60" s="1"/>
  <c r="C354" i="60" s="1"/>
  <c r="C355" i="60" s="1"/>
  <c r="C356" i="60" s="1"/>
  <c r="C357" i="60" s="1"/>
  <c r="C358" i="60" s="1"/>
  <c r="C359" i="60" s="1"/>
  <c r="C360" i="60" s="1"/>
  <c r="C361" i="60" s="1"/>
  <c r="C362" i="60" s="1"/>
  <c r="C363" i="60" s="1"/>
  <c r="C364" i="60" s="1"/>
  <c r="C365" i="60" s="1"/>
  <c r="C366" i="60" s="1"/>
  <c r="C367" i="60" s="1"/>
  <c r="C368" i="60" s="1"/>
  <c r="C369" i="60" s="1"/>
  <c r="C370" i="60" s="1"/>
  <c r="C371" i="60" s="1"/>
  <c r="C372" i="60" s="1"/>
  <c r="C373" i="60" s="1"/>
  <c r="C374" i="60" s="1"/>
  <c r="C375" i="60" s="1"/>
  <c r="C376" i="60" s="1"/>
  <c r="C377" i="60" s="1"/>
  <c r="C378" i="60" s="1"/>
  <c r="C379" i="60" s="1"/>
  <c r="C380" i="60" s="1"/>
  <c r="C381" i="60" s="1"/>
  <c r="C382" i="60" s="1"/>
  <c r="C383" i="60" s="1"/>
  <c r="C384" i="60" s="1"/>
  <c r="C385" i="60" s="1"/>
  <c r="C386" i="60" s="1"/>
  <c r="C387" i="60" s="1"/>
  <c r="C388" i="60" s="1"/>
  <c r="C389" i="60" s="1"/>
  <c r="C390" i="60" s="1"/>
  <c r="C391" i="60" s="1"/>
  <c r="C392" i="60" s="1"/>
  <c r="C393" i="60" s="1"/>
  <c r="C394" i="60" s="1"/>
  <c r="C395" i="60" s="1"/>
  <c r="C396" i="60" s="1"/>
  <c r="C397" i="60" s="1"/>
  <c r="C398" i="60" s="1"/>
  <c r="C399" i="60" s="1"/>
  <c r="C400" i="60" s="1"/>
  <c r="C401" i="60" s="1"/>
  <c r="C402" i="60" s="1"/>
  <c r="C403" i="60" s="1"/>
  <c r="C404" i="60" s="1"/>
  <c r="C405" i="60" s="1"/>
  <c r="C406" i="60" s="1"/>
  <c r="C407" i="60" s="1"/>
  <c r="C408" i="60" s="1"/>
  <c r="C409" i="60" s="1"/>
  <c r="C410" i="60" s="1"/>
  <c r="C411" i="60" s="1"/>
  <c r="C412" i="60" s="1"/>
  <c r="C413" i="60" s="1"/>
  <c r="C414" i="60" s="1"/>
  <c r="C415" i="60" s="1"/>
  <c r="C416" i="60" s="1"/>
  <c r="C417" i="60" s="1"/>
  <c r="C418" i="60" s="1"/>
  <c r="C419" i="60" s="1"/>
  <c r="C420" i="60" s="1"/>
  <c r="C421" i="60" s="1"/>
  <c r="C422" i="60" s="1"/>
  <c r="C423" i="60" s="1"/>
  <c r="C424" i="60" s="1"/>
  <c r="C425" i="60" s="1"/>
  <c r="C426" i="60" s="1"/>
  <c r="C427" i="60" s="1"/>
  <c r="C428" i="60" s="1"/>
  <c r="C429" i="60" s="1"/>
  <c r="C430" i="60" s="1"/>
  <c r="C431" i="60" s="1"/>
  <c r="C432" i="60" s="1"/>
  <c r="C433" i="60" s="1"/>
  <c r="C434" i="60" s="1"/>
  <c r="C435" i="60" s="1"/>
  <c r="C436" i="60" s="1"/>
  <c r="C437" i="60" s="1"/>
  <c r="C438" i="60" s="1"/>
  <c r="C439" i="60" s="1"/>
  <c r="C440" i="60" s="1"/>
  <c r="C441" i="60" s="1"/>
  <c r="C442" i="60" s="1"/>
  <c r="C443" i="60" s="1"/>
  <c r="C444" i="60" s="1"/>
  <c r="C445" i="60" s="1"/>
  <c r="C446" i="60" s="1"/>
  <c r="C447" i="60" s="1"/>
  <c r="C448" i="60" s="1"/>
  <c r="C449" i="60" s="1"/>
  <c r="C450" i="60" s="1"/>
  <c r="C451" i="60" s="1"/>
  <c r="C452" i="60" s="1"/>
  <c r="C453" i="60" s="1"/>
  <c r="C454" i="60" s="1"/>
  <c r="C455" i="60" s="1"/>
  <c r="C456" i="60" s="1"/>
  <c r="C457" i="60" s="1"/>
  <c r="C458" i="60" s="1"/>
  <c r="C459" i="60" s="1"/>
  <c r="C460" i="60" s="1"/>
  <c r="C461" i="60" s="1"/>
  <c r="C462" i="60" s="1"/>
  <c r="C463" i="60" s="1"/>
  <c r="C464" i="60" s="1"/>
  <c r="C465" i="60" s="1"/>
  <c r="C466" i="60" s="1"/>
  <c r="C467" i="60" s="1"/>
  <c r="C468" i="60" s="1"/>
  <c r="C469" i="60" s="1"/>
  <c r="C470" i="60" s="1"/>
  <c r="C471" i="60" s="1"/>
  <c r="C472" i="60" s="1"/>
  <c r="C473" i="60" s="1"/>
  <c r="C474" i="60" s="1"/>
  <c r="C475" i="60" s="1"/>
  <c r="C476" i="60" s="1"/>
  <c r="C477" i="60" s="1"/>
  <c r="C478" i="60" s="1"/>
  <c r="C479" i="60" s="1"/>
  <c r="C480" i="60" s="1"/>
  <c r="C481" i="60" s="1"/>
  <c r="C482" i="60" s="1"/>
  <c r="C483" i="60" s="1"/>
  <c r="C484" i="60" s="1"/>
  <c r="C485" i="60" s="1"/>
  <c r="C486" i="60" s="1"/>
  <c r="C487" i="60" s="1"/>
  <c r="C488" i="60" s="1"/>
  <c r="C489" i="60" s="1"/>
  <c r="C490" i="60" s="1"/>
  <c r="C491" i="60" s="1"/>
  <c r="C492" i="60" s="1"/>
  <c r="C493" i="60" s="1"/>
  <c r="C494" i="60" s="1"/>
  <c r="C495" i="60" s="1"/>
  <c r="C496" i="60" s="1"/>
  <c r="C497" i="60" s="1"/>
  <c r="C498" i="60" s="1"/>
  <c r="C499" i="60" s="1"/>
  <c r="C2" i="62"/>
  <c r="C3" i="62" s="1"/>
  <c r="C4" i="62" s="1"/>
  <c r="C5" i="62" s="1"/>
  <c r="C6" i="62" s="1"/>
  <c r="C7" i="62" s="1"/>
  <c r="C8" i="62" s="1"/>
  <c r="C9" i="62" s="1"/>
  <c r="C10" i="62" s="1"/>
  <c r="C11" i="62" s="1"/>
  <c r="C12" i="62" s="1"/>
  <c r="C13" i="62" s="1"/>
  <c r="C14" i="62" s="1"/>
  <c r="C15" i="62" s="1"/>
  <c r="C16" i="62" s="1"/>
  <c r="C17" i="62" s="1"/>
  <c r="C18" i="62" s="1"/>
  <c r="C19" i="62" s="1"/>
  <c r="C20" i="62" s="1"/>
  <c r="C21" i="62" s="1"/>
  <c r="C22" i="62" s="1"/>
  <c r="C23" i="62" s="1"/>
  <c r="C24" i="62" s="1"/>
  <c r="C25" i="62" s="1"/>
  <c r="C26" i="62" s="1"/>
  <c r="C27" i="62" s="1"/>
  <c r="C28" i="62" s="1"/>
  <c r="C29" i="62" s="1"/>
  <c r="C30" i="62" s="1"/>
  <c r="C31" i="62" s="1"/>
  <c r="C32" i="62" s="1"/>
  <c r="C33" i="62" s="1"/>
  <c r="C34" i="62" s="1"/>
  <c r="C35" i="62" s="1"/>
  <c r="C36" i="62" s="1"/>
  <c r="C37" i="62" s="1"/>
  <c r="C38" i="62" s="1"/>
  <c r="C39" i="62" s="1"/>
  <c r="C40" i="62" s="1"/>
  <c r="C41" i="62" s="1"/>
  <c r="C42" i="62" s="1"/>
  <c r="C43" i="62" s="1"/>
  <c r="C44" i="62" s="1"/>
  <c r="C45" i="62" s="1"/>
  <c r="C46" i="62" s="1"/>
  <c r="C47" i="62" s="1"/>
  <c r="C48" i="62" s="1"/>
  <c r="C49" i="62" s="1"/>
  <c r="C50" i="62" s="1"/>
  <c r="C51" i="62" s="1"/>
  <c r="C52" i="62" s="1"/>
  <c r="C53" i="62" s="1"/>
  <c r="C54" i="62" s="1"/>
  <c r="C55" i="62" s="1"/>
  <c r="C56" i="62" s="1"/>
  <c r="C57" i="62" s="1"/>
  <c r="C58" i="62" s="1"/>
  <c r="C59" i="62" s="1"/>
  <c r="C60" i="62" s="1"/>
  <c r="C61" i="62" s="1"/>
  <c r="C62" i="62" s="1"/>
  <c r="C63" i="62" s="1"/>
  <c r="C64" i="62" s="1"/>
  <c r="C65" i="62" s="1"/>
  <c r="C66" i="62" s="1"/>
  <c r="C67" i="62" s="1"/>
  <c r="C68" i="62" s="1"/>
  <c r="C69" i="62" s="1"/>
  <c r="C70" i="62" s="1"/>
  <c r="C71" i="62" s="1"/>
  <c r="C72" i="62" s="1"/>
  <c r="C73" i="62" s="1"/>
  <c r="C74" i="62" s="1"/>
  <c r="C75" i="62" s="1"/>
  <c r="C76" i="62" s="1"/>
  <c r="C77" i="62" s="1"/>
  <c r="C78" i="62" s="1"/>
  <c r="C79" i="62" s="1"/>
  <c r="C80" i="62" s="1"/>
  <c r="C81" i="62" s="1"/>
  <c r="C82" i="62" s="1"/>
  <c r="N22" i="59"/>
  <c r="O21" i="59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A3" i="32"/>
  <c r="A4" i="32" s="1"/>
  <c r="A5" i="32" s="1"/>
  <c r="A6" i="32" s="1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58" i="32" s="1"/>
  <c r="A59" i="32" s="1"/>
  <c r="A60" i="32" s="1"/>
  <c r="A61" i="32" s="1"/>
  <c r="A62" i="32" s="1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A77" i="32" s="1"/>
  <c r="A78" i="32" s="1"/>
  <c r="A79" i="32" s="1"/>
  <c r="A80" i="32" s="1"/>
  <c r="A81" i="32" s="1"/>
  <c r="A82" i="32" s="1"/>
  <c r="A83" i="32" s="1"/>
  <c r="A84" i="32" s="1"/>
  <c r="A85" i="32" s="1"/>
  <c r="A86" i="32" s="1"/>
  <c r="A87" i="32" s="1"/>
  <c r="A88" i="32" s="1"/>
  <c r="A89" i="32" s="1"/>
  <c r="A90" i="32" s="1"/>
  <c r="A91" i="32" s="1"/>
  <c r="A92" i="32" s="1"/>
  <c r="A93" i="32" s="1"/>
  <c r="A94" i="32" s="1"/>
  <c r="A95" i="32" s="1"/>
  <c r="A96" i="32" s="1"/>
  <c r="A97" i="32" s="1"/>
  <c r="A98" i="32" s="1"/>
  <c r="A99" i="32" s="1"/>
  <c r="A100" i="32" s="1"/>
  <c r="A101" i="32" s="1"/>
  <c r="A102" i="32" s="1"/>
  <c r="A103" i="32" s="1"/>
  <c r="A104" i="32" s="1"/>
  <c r="A105" i="32" s="1"/>
  <c r="A106" i="32" s="1"/>
  <c r="A107" i="32" s="1"/>
  <c r="A108" i="32" s="1"/>
  <c r="A109" i="32" s="1"/>
  <c r="A110" i="32" s="1"/>
  <c r="A111" i="32" s="1"/>
  <c r="A112" i="32" s="1"/>
  <c r="A113" i="32" s="1"/>
  <c r="A114" i="32" s="1"/>
  <c r="A115" i="32" s="1"/>
  <c r="A116" i="32" s="1"/>
  <c r="A117" i="32" s="1"/>
  <c r="A118" i="32" s="1"/>
  <c r="A119" i="32" s="1"/>
  <c r="A120" i="32" s="1"/>
  <c r="A121" i="32" s="1"/>
  <c r="A122" i="32" s="1"/>
  <c r="A123" i="32" s="1"/>
  <c r="A124" i="32" s="1"/>
  <c r="A125" i="32" s="1"/>
  <c r="A126" i="32" s="1"/>
  <c r="A127" i="32" s="1"/>
  <c r="A128" i="32" s="1"/>
  <c r="A129" i="32" s="1"/>
  <c r="A130" i="32" s="1"/>
  <c r="A131" i="32" s="1"/>
  <c r="A132" i="32" s="1"/>
  <c r="A133" i="32" s="1"/>
  <c r="A134" i="32" s="1"/>
  <c r="A135" i="32" s="1"/>
  <c r="A136" i="32" s="1"/>
  <c r="A137" i="32" s="1"/>
  <c r="A138" i="32" s="1"/>
  <c r="A139" i="32" s="1"/>
  <c r="A140" i="32" s="1"/>
  <c r="A141" i="32" s="1"/>
  <c r="A142" i="32" s="1"/>
  <c r="A143" i="32" s="1"/>
  <c r="A144" i="32" s="1"/>
  <c r="A145" i="32" s="1"/>
  <c r="A146" i="32" s="1"/>
  <c r="A147" i="32" s="1"/>
  <c r="A148" i="32" s="1"/>
  <c r="A149" i="32" s="1"/>
  <c r="A150" i="32" s="1"/>
  <c r="A151" i="32" s="1"/>
  <c r="A152" i="32" s="1"/>
  <c r="A153" i="32" s="1"/>
  <c r="A154" i="32" s="1"/>
  <c r="A155" i="32" s="1"/>
  <c r="A156" i="32" s="1"/>
  <c r="A157" i="32" s="1"/>
  <c r="A158" i="32" s="1"/>
  <c r="A159" i="32" s="1"/>
  <c r="A160" i="32" s="1"/>
  <c r="A161" i="32" s="1"/>
  <c r="A162" i="32" s="1"/>
  <c r="A163" i="32" s="1"/>
  <c r="A164" i="32" s="1"/>
  <c r="A165" i="32" s="1"/>
  <c r="A166" i="32" s="1"/>
  <c r="A167" i="32" s="1"/>
  <c r="A168" i="32" s="1"/>
  <c r="A169" i="32" s="1"/>
  <c r="A170" i="32" s="1"/>
  <c r="A171" i="32" s="1"/>
  <c r="A172" i="32" s="1"/>
  <c r="A173" i="32" s="1"/>
  <c r="A174" i="32" s="1"/>
  <c r="A175" i="32" s="1"/>
  <c r="A176" i="32" s="1"/>
  <c r="A177" i="32" s="1"/>
  <c r="A178" i="32" s="1"/>
  <c r="A179" i="32" s="1"/>
  <c r="A180" i="32" s="1"/>
  <c r="A181" i="32" s="1"/>
  <c r="A182" i="32" s="1"/>
  <c r="A183" i="32" s="1"/>
  <c r="A184" i="32" s="1"/>
  <c r="A185" i="32" s="1"/>
  <c r="A186" i="32" s="1"/>
  <c r="A187" i="32" s="1"/>
  <c r="A188" i="32" s="1"/>
  <c r="A189" i="32" s="1"/>
  <c r="A190" i="32" s="1"/>
  <c r="A191" i="32" s="1"/>
  <c r="A192" i="32" s="1"/>
  <c r="A193" i="32" s="1"/>
  <c r="A194" i="32" s="1"/>
  <c r="A195" i="32" s="1"/>
  <c r="A196" i="32" s="1"/>
  <c r="A197" i="32" s="1"/>
  <c r="A198" i="32" s="1"/>
  <c r="A199" i="32" s="1"/>
  <c r="A200" i="32" s="1"/>
  <c r="A201" i="32" s="1"/>
  <c r="A202" i="32" s="1"/>
  <c r="A203" i="32" s="1"/>
  <c r="A204" i="32" s="1"/>
  <c r="A205" i="32" s="1"/>
  <c r="A206" i="32" s="1"/>
  <c r="A207" i="32" s="1"/>
  <c r="A208" i="32" s="1"/>
  <c r="A209" i="32" s="1"/>
  <c r="A210" i="32" s="1"/>
  <c r="A211" i="32" s="1"/>
  <c r="A212" i="32" s="1"/>
  <c r="A213" i="32" s="1"/>
  <c r="A214" i="32" s="1"/>
  <c r="A215" i="32" s="1"/>
  <c r="A216" i="32" s="1"/>
  <c r="A217" i="32" s="1"/>
  <c r="A218" i="32" s="1"/>
  <c r="A219" i="32" s="1"/>
  <c r="A220" i="32" s="1"/>
  <c r="A221" i="32" s="1"/>
  <c r="A222" i="32" s="1"/>
  <c r="A223" i="32" s="1"/>
  <c r="A224" i="32" s="1"/>
  <c r="A225" i="32" s="1"/>
  <c r="A226" i="32" s="1"/>
  <c r="A227" i="32" s="1"/>
  <c r="A228" i="32" s="1"/>
  <c r="A229" i="32" s="1"/>
  <c r="A230" i="32" s="1"/>
  <c r="A231" i="32" s="1"/>
  <c r="A232" i="32" s="1"/>
  <c r="A233" i="32" s="1"/>
  <c r="A234" i="32" s="1"/>
  <c r="A235" i="32" s="1"/>
  <c r="A236" i="32" s="1"/>
  <c r="A237" i="32" s="1"/>
  <c r="A238" i="32" s="1"/>
  <c r="A239" i="32" s="1"/>
  <c r="A240" i="32" s="1"/>
  <c r="A241" i="32" s="1"/>
  <c r="A242" i="32" s="1"/>
  <c r="A243" i="32" s="1"/>
  <c r="A244" i="32" s="1"/>
  <c r="A245" i="32" s="1"/>
  <c r="A246" i="32" s="1"/>
  <c r="A247" i="32" s="1"/>
  <c r="A248" i="32" s="1"/>
  <c r="A249" i="32" s="1"/>
  <c r="A250" i="32" s="1"/>
  <c r="A251" i="32" s="1"/>
  <c r="A252" i="32" s="1"/>
  <c r="A253" i="32" s="1"/>
  <c r="A254" i="32" s="1"/>
  <c r="A255" i="32" s="1"/>
  <c r="A256" i="32" s="1"/>
  <c r="A257" i="32" s="1"/>
  <c r="A258" i="32" s="1"/>
  <c r="A259" i="32" s="1"/>
  <c r="A260" i="32" s="1"/>
  <c r="A261" i="32" s="1"/>
  <c r="A262" i="32" s="1"/>
  <c r="A263" i="32" s="1"/>
  <c r="A264" i="32" s="1"/>
  <c r="A265" i="32" s="1"/>
  <c r="A266" i="32" s="1"/>
  <c r="A267" i="32" s="1"/>
  <c r="A268" i="32" s="1"/>
  <c r="A269" i="32" s="1"/>
  <c r="A270" i="32" s="1"/>
  <c r="A271" i="32" s="1"/>
  <c r="A272" i="32" s="1"/>
  <c r="A273" i="32" s="1"/>
  <c r="A274" i="32" s="1"/>
  <c r="A275" i="32" s="1"/>
  <c r="A276" i="32" s="1"/>
  <c r="A277" i="32" s="1"/>
  <c r="A278" i="32" s="1"/>
  <c r="A279" i="32" s="1"/>
  <c r="A280" i="32" s="1"/>
  <c r="A281" i="32" s="1"/>
  <c r="A282" i="32" s="1"/>
  <c r="A283" i="32" s="1"/>
  <c r="A284" i="32" s="1"/>
  <c r="A285" i="32" s="1"/>
  <c r="A286" i="32" s="1"/>
  <c r="A287" i="32" s="1"/>
  <c r="A288" i="32" s="1"/>
  <c r="A289" i="32" s="1"/>
  <c r="A290" i="32" s="1"/>
  <c r="A291" i="32" s="1"/>
  <c r="A292" i="32" s="1"/>
  <c r="A293" i="32" s="1"/>
  <c r="A294" i="32" s="1"/>
  <c r="A295" i="32" s="1"/>
  <c r="A296" i="32" s="1"/>
  <c r="A297" i="32" s="1"/>
  <c r="A298" i="32" s="1"/>
  <c r="A299" i="32" s="1"/>
  <c r="A300" i="32" s="1"/>
  <c r="A301" i="32" s="1"/>
  <c r="A302" i="32" s="1"/>
  <c r="A303" i="32" s="1"/>
  <c r="A304" i="32" s="1"/>
  <c r="A305" i="32" s="1"/>
  <c r="A306" i="32" s="1"/>
  <c r="A307" i="32" s="1"/>
  <c r="A308" i="32" s="1"/>
  <c r="A309" i="32" s="1"/>
  <c r="A310" i="32" s="1"/>
  <c r="A311" i="32" s="1"/>
  <c r="A312" i="32" s="1"/>
  <c r="A313" i="32" s="1"/>
  <c r="A314" i="32" s="1"/>
  <c r="A315" i="32" s="1"/>
  <c r="A316" i="32" s="1"/>
  <c r="A317" i="32" s="1"/>
  <c r="A318" i="32" s="1"/>
  <c r="A319" i="32" s="1"/>
  <c r="A320" i="32" s="1"/>
  <c r="A321" i="32" s="1"/>
  <c r="A322" i="32" s="1"/>
  <c r="A323" i="32" s="1"/>
  <c r="A324" i="32" s="1"/>
  <c r="A325" i="32" s="1"/>
  <c r="A326" i="32" s="1"/>
  <c r="A327" i="32" s="1"/>
  <c r="A328" i="32" s="1"/>
  <c r="A329" i="32" s="1"/>
  <c r="A330" i="32" s="1"/>
  <c r="A331" i="32" s="1"/>
  <c r="A332" i="32" s="1"/>
  <c r="A333" i="32" s="1"/>
  <c r="A334" i="32" s="1"/>
  <c r="A335" i="32" s="1"/>
  <c r="A336" i="32" s="1"/>
  <c r="A337" i="32" s="1"/>
  <c r="A338" i="32" s="1"/>
  <c r="A339" i="32" s="1"/>
  <c r="A340" i="32" s="1"/>
  <c r="A341" i="32" s="1"/>
  <c r="A342" i="32" s="1"/>
  <c r="A343" i="32" s="1"/>
  <c r="A344" i="32" s="1"/>
  <c r="A345" i="32" s="1"/>
  <c r="A346" i="32" s="1"/>
  <c r="A347" i="32" s="1"/>
  <c r="A348" i="32" s="1"/>
  <c r="A349" i="32" s="1"/>
  <c r="A350" i="32" s="1"/>
  <c r="A351" i="32" s="1"/>
  <c r="A352" i="32" s="1"/>
  <c r="A353" i="32" s="1"/>
  <c r="A354" i="32" s="1"/>
  <c r="A355" i="32" s="1"/>
  <c r="A356" i="32" s="1"/>
  <c r="A357" i="32" s="1"/>
  <c r="A358" i="32" s="1"/>
  <c r="A359" i="32" s="1"/>
  <c r="A360" i="32" s="1"/>
  <c r="A361" i="32" s="1"/>
  <c r="A362" i="32" s="1"/>
  <c r="A363" i="32" s="1"/>
  <c r="A364" i="32" s="1"/>
  <c r="A365" i="32" s="1"/>
  <c r="A366" i="32" s="1"/>
  <c r="A367" i="32" s="1"/>
  <c r="A368" i="32" s="1"/>
  <c r="A369" i="32" s="1"/>
  <c r="A370" i="32" s="1"/>
  <c r="A371" i="32" s="1"/>
  <c r="A372" i="32" s="1"/>
  <c r="A373" i="32" s="1"/>
  <c r="A374" i="32" s="1"/>
  <c r="A375" i="32" s="1"/>
  <c r="A376" i="32" s="1"/>
  <c r="A377" i="32" s="1"/>
  <c r="A378" i="32" s="1"/>
  <c r="A379" i="32" s="1"/>
  <c r="A380" i="32" s="1"/>
  <c r="A381" i="32" s="1"/>
  <c r="A382" i="32" s="1"/>
  <c r="A383" i="32" s="1"/>
  <c r="A384" i="32" s="1"/>
  <c r="A385" i="32" s="1"/>
  <c r="A386" i="32" s="1"/>
  <c r="A387" i="32" s="1"/>
  <c r="A388" i="32" s="1"/>
  <c r="A389" i="32" s="1"/>
  <c r="A390" i="32" s="1"/>
  <c r="A391" i="32" s="1"/>
  <c r="A392" i="32" s="1"/>
  <c r="A393" i="32" s="1"/>
  <c r="A394" i="32" s="1"/>
  <c r="A395" i="32" s="1"/>
  <c r="A396" i="32" s="1"/>
  <c r="A397" i="32" s="1"/>
  <c r="A398" i="32" s="1"/>
  <c r="A399" i="32" s="1"/>
  <c r="A400" i="32" s="1"/>
  <c r="A401" i="32" s="1"/>
  <c r="A402" i="32" s="1"/>
  <c r="A403" i="32" s="1"/>
  <c r="A404" i="32" s="1"/>
  <c r="A405" i="32" s="1"/>
  <c r="A406" i="32" s="1"/>
  <c r="A407" i="32" s="1"/>
  <c r="A408" i="32" s="1"/>
  <c r="A409" i="32" s="1"/>
  <c r="A410" i="32" s="1"/>
  <c r="A411" i="32" s="1"/>
  <c r="A412" i="32" s="1"/>
  <c r="A413" i="32" s="1"/>
  <c r="A414" i="32" s="1"/>
  <c r="A415" i="32" s="1"/>
  <c r="A416" i="32" s="1"/>
  <c r="A417" i="32" s="1"/>
  <c r="A418" i="32" s="1"/>
  <c r="A419" i="32" s="1"/>
  <c r="A420" i="32" s="1"/>
  <c r="A421" i="32" s="1"/>
  <c r="A422" i="32" s="1"/>
  <c r="A423" i="32" s="1"/>
  <c r="A424" i="32" s="1"/>
  <c r="A425" i="32" s="1"/>
  <c r="A426" i="32" s="1"/>
  <c r="A427" i="32" s="1"/>
  <c r="A428" i="32" s="1"/>
  <c r="A429" i="32" s="1"/>
  <c r="A430" i="32" s="1"/>
  <c r="A431" i="32" s="1"/>
  <c r="A432" i="32" s="1"/>
  <c r="A433" i="32" s="1"/>
  <c r="A434" i="32" s="1"/>
  <c r="A435" i="32" s="1"/>
  <c r="A436" i="32" s="1"/>
  <c r="A437" i="32" s="1"/>
  <c r="A438" i="32" s="1"/>
  <c r="A439" i="32" s="1"/>
  <c r="A440" i="32" s="1"/>
  <c r="A441" i="32" s="1"/>
  <c r="A442" i="32" s="1"/>
  <c r="A443" i="32" s="1"/>
  <c r="A444" i="32" s="1"/>
  <c r="A445" i="32" s="1"/>
  <c r="A446" i="32" s="1"/>
  <c r="A447" i="32" s="1"/>
  <c r="A448" i="32" s="1"/>
  <c r="A449" i="32" s="1"/>
  <c r="A450" i="32" s="1"/>
  <c r="A451" i="32" s="1"/>
  <c r="A452" i="32" s="1"/>
  <c r="A453" i="32" s="1"/>
  <c r="A454" i="32" s="1"/>
  <c r="A455" i="32" s="1"/>
  <c r="A456" i="32" s="1"/>
  <c r="A457" i="32" s="1"/>
  <c r="A458" i="32" s="1"/>
  <c r="A459" i="32" s="1"/>
  <c r="A460" i="32" s="1"/>
  <c r="A461" i="32" s="1"/>
  <c r="A462" i="32" s="1"/>
  <c r="A463" i="32" s="1"/>
  <c r="A464" i="32" s="1"/>
  <c r="A465" i="32" s="1"/>
  <c r="A466" i="32" s="1"/>
  <c r="A467" i="32" s="1"/>
  <c r="A468" i="32" s="1"/>
  <c r="A469" i="32" s="1"/>
  <c r="A470" i="32" s="1"/>
  <c r="A471" i="32" s="1"/>
  <c r="A472" i="32" s="1"/>
  <c r="A473" i="32" s="1"/>
  <c r="A474" i="32" s="1"/>
  <c r="A475" i="32" s="1"/>
  <c r="A476" i="32" s="1"/>
  <c r="A477" i="32" s="1"/>
  <c r="A478" i="32" s="1"/>
  <c r="A479" i="32" s="1"/>
  <c r="A480" i="32" s="1"/>
  <c r="A481" i="32" s="1"/>
  <c r="A482" i="32" s="1"/>
  <c r="A483" i="32" s="1"/>
  <c r="A484" i="32" s="1"/>
  <c r="A485" i="32" s="1"/>
  <c r="A486" i="32" s="1"/>
  <c r="A487" i="32" s="1"/>
  <c r="A488" i="32" s="1"/>
  <c r="A489" i="32" s="1"/>
  <c r="A490" i="32" s="1"/>
  <c r="A491" i="32" s="1"/>
  <c r="A492" i="32" s="1"/>
  <c r="A493" i="32" s="1"/>
  <c r="A494" i="32" s="1"/>
  <c r="A495" i="32" s="1"/>
  <c r="A496" i="32" s="1"/>
  <c r="A497" i="32" s="1"/>
  <c r="A498" i="32" s="1"/>
  <c r="A499" i="32" s="1"/>
  <c r="A500" i="32" s="1"/>
  <c r="A501" i="32" s="1"/>
  <c r="A502" i="32" s="1"/>
  <c r="A503" i="32" s="1"/>
  <c r="A504" i="32" s="1"/>
  <c r="A505" i="32" s="1"/>
  <c r="A506" i="32" s="1"/>
  <c r="A507" i="32" s="1"/>
  <c r="A508" i="32" s="1"/>
  <c r="A509" i="32" s="1"/>
  <c r="A510" i="32" s="1"/>
  <c r="A511" i="32" s="1"/>
  <c r="A512" i="32" s="1"/>
  <c r="A513" i="32" s="1"/>
  <c r="A514" i="32" s="1"/>
  <c r="A515" i="32" s="1"/>
  <c r="A516" i="32" s="1"/>
  <c r="A517" i="32" s="1"/>
  <c r="A518" i="32" s="1"/>
  <c r="A519" i="32" s="1"/>
  <c r="A520" i="32" s="1"/>
  <c r="A521" i="32" s="1"/>
  <c r="A522" i="32" s="1"/>
  <c r="A523" i="32" s="1"/>
  <c r="A524" i="32" s="1"/>
  <c r="A525" i="32" s="1"/>
  <c r="A526" i="32" s="1"/>
  <c r="A527" i="32" s="1"/>
  <c r="A528" i="32" s="1"/>
  <c r="A529" i="32" s="1"/>
  <c r="A530" i="32" s="1"/>
  <c r="A531" i="32" s="1"/>
  <c r="A532" i="32" s="1"/>
  <c r="A533" i="32" s="1"/>
  <c r="A534" i="32" s="1"/>
  <c r="A535" i="32" s="1"/>
  <c r="A536" i="32" s="1"/>
  <c r="A537" i="32" s="1"/>
  <c r="A538" i="32" s="1"/>
  <c r="A539" i="32" s="1"/>
  <c r="A540" i="32" s="1"/>
  <c r="A541" i="32" s="1"/>
  <c r="A542" i="32" s="1"/>
  <c r="A543" i="32" s="1"/>
  <c r="A544" i="32" s="1"/>
  <c r="A545" i="32" s="1"/>
  <c r="A546" i="32" s="1"/>
  <c r="A547" i="32" s="1"/>
  <c r="A548" i="32" s="1"/>
  <c r="A549" i="32" s="1"/>
  <c r="A550" i="32" s="1"/>
  <c r="A551" i="32" s="1"/>
  <c r="A552" i="32" s="1"/>
  <c r="A553" i="32" s="1"/>
  <c r="A554" i="32" s="1"/>
  <c r="A555" i="32" s="1"/>
  <c r="A556" i="32" s="1"/>
  <c r="A557" i="32" s="1"/>
  <c r="A558" i="32" s="1"/>
  <c r="A559" i="32" s="1"/>
  <c r="A560" i="32" s="1"/>
  <c r="A561" i="32" s="1"/>
  <c r="A562" i="32" s="1"/>
  <c r="A563" i="32" s="1"/>
  <c r="A564" i="32" s="1"/>
  <c r="A565" i="32" s="1"/>
  <c r="A566" i="32" s="1"/>
  <c r="A567" i="32" s="1"/>
  <c r="A568" i="32" s="1"/>
  <c r="A569" i="32" s="1"/>
  <c r="A570" i="32" s="1"/>
  <c r="A571" i="32" s="1"/>
  <c r="A572" i="32" s="1"/>
  <c r="A573" i="32" s="1"/>
  <c r="A574" i="32" s="1"/>
  <c r="A575" i="32" s="1"/>
  <c r="A576" i="32" s="1"/>
  <c r="A577" i="32" s="1"/>
  <c r="A578" i="32" s="1"/>
  <c r="A579" i="32" s="1"/>
  <c r="A580" i="32" s="1"/>
  <c r="A581" i="32" s="1"/>
  <c r="A582" i="32" s="1"/>
  <c r="A583" i="32" s="1"/>
  <c r="A584" i="32" s="1"/>
  <c r="A585" i="32" s="1"/>
  <c r="A586" i="32" s="1"/>
  <c r="A587" i="32" s="1"/>
  <c r="A588" i="32" s="1"/>
  <c r="A589" i="32" s="1"/>
  <c r="A590" i="32" s="1"/>
  <c r="A591" i="32" s="1"/>
  <c r="A592" i="32" s="1"/>
  <c r="A593" i="32" s="1"/>
  <c r="A594" i="32" s="1"/>
  <c r="A595" i="32" s="1"/>
  <c r="A596" i="32" s="1"/>
  <c r="A597" i="32" s="1"/>
  <c r="A598" i="32" s="1"/>
  <c r="A599" i="32" s="1"/>
  <c r="A600" i="32" s="1"/>
  <c r="A601" i="32" s="1"/>
  <c r="A602" i="32" s="1"/>
  <c r="A603" i="32" s="1"/>
  <c r="A604" i="32" s="1"/>
  <c r="A605" i="32" s="1"/>
  <c r="A606" i="32" s="1"/>
  <c r="A607" i="32" s="1"/>
  <c r="A608" i="32" s="1"/>
  <c r="A609" i="32" s="1"/>
  <c r="A610" i="32" s="1"/>
  <c r="A611" i="32" s="1"/>
  <c r="A612" i="32" s="1"/>
  <c r="A613" i="32" s="1"/>
  <c r="A614" i="32" s="1"/>
  <c r="A615" i="32" s="1"/>
  <c r="A616" i="32" s="1"/>
  <c r="A617" i="32" s="1"/>
  <c r="A618" i="32" s="1"/>
  <c r="A619" i="32" s="1"/>
  <c r="A620" i="32" s="1"/>
  <c r="A621" i="32" s="1"/>
  <c r="A622" i="32" s="1"/>
  <c r="A623" i="32" s="1"/>
  <c r="A624" i="32" s="1"/>
  <c r="A625" i="32" s="1"/>
  <c r="A626" i="32" s="1"/>
  <c r="A627" i="32" s="1"/>
  <c r="A628" i="32" s="1"/>
  <c r="A629" i="32" s="1"/>
  <c r="A630" i="32" s="1"/>
  <c r="A631" i="32" s="1"/>
  <c r="A632" i="32" s="1"/>
  <c r="A633" i="32" s="1"/>
  <c r="A634" i="32" s="1"/>
  <c r="A635" i="32" s="1"/>
  <c r="A636" i="32" s="1"/>
  <c r="A637" i="32" s="1"/>
  <c r="A638" i="32" s="1"/>
  <c r="A639" i="32" s="1"/>
  <c r="A640" i="32" s="1"/>
  <c r="A641" i="32" s="1"/>
  <c r="A642" i="32" s="1"/>
  <c r="A643" i="32" s="1"/>
  <c r="A644" i="32" s="1"/>
  <c r="A645" i="32" s="1"/>
  <c r="A646" i="32" s="1"/>
  <c r="A647" i="32" s="1"/>
  <c r="A648" i="32" s="1"/>
  <c r="A649" i="32" s="1"/>
  <c r="A650" i="32" s="1"/>
  <c r="A651" i="32" s="1"/>
  <c r="A652" i="32" s="1"/>
  <c r="A653" i="32" s="1"/>
  <c r="A654" i="32" s="1"/>
  <c r="A655" i="32" s="1"/>
  <c r="A656" i="32" s="1"/>
  <c r="A657" i="32" s="1"/>
  <c r="A658" i="32" s="1"/>
  <c r="A659" i="32" s="1"/>
  <c r="A660" i="32" s="1"/>
  <c r="A661" i="32" s="1"/>
  <c r="A662" i="32" s="1"/>
  <c r="A663" i="32" s="1"/>
  <c r="A664" i="32" s="1"/>
  <c r="A665" i="32" s="1"/>
  <c r="A666" i="32" s="1"/>
  <c r="A667" i="32" s="1"/>
  <c r="A668" i="32" s="1"/>
  <c r="A669" i="32" s="1"/>
  <c r="A670" i="32" s="1"/>
  <c r="A671" i="32" s="1"/>
  <c r="A672" i="32" s="1"/>
  <c r="A673" i="32" s="1"/>
  <c r="A674" i="32" s="1"/>
  <c r="A675" i="32" s="1"/>
  <c r="A676" i="32" s="1"/>
  <c r="A677" i="32" s="1"/>
  <c r="A678" i="32" s="1"/>
  <c r="A679" i="32" s="1"/>
  <c r="A680" i="32" s="1"/>
  <c r="A681" i="32" s="1"/>
  <c r="A682" i="32" s="1"/>
  <c r="A683" i="32" s="1"/>
  <c r="A684" i="32" s="1"/>
  <c r="A685" i="32" s="1"/>
  <c r="A686" i="32" s="1"/>
  <c r="A687" i="32" s="1"/>
  <c r="A688" i="32" s="1"/>
  <c r="A689" i="32" s="1"/>
  <c r="A690" i="32" s="1"/>
  <c r="A691" i="32" s="1"/>
  <c r="A692" i="32" s="1"/>
  <c r="A693" i="32" s="1"/>
  <c r="A694" i="32" s="1"/>
  <c r="A695" i="32" s="1"/>
  <c r="A696" i="32" s="1"/>
  <c r="A697" i="32" s="1"/>
  <c r="A698" i="32" s="1"/>
  <c r="A699" i="32" s="1"/>
  <c r="A700" i="32" s="1"/>
  <c r="A701" i="32" s="1"/>
  <c r="A702" i="32" s="1"/>
  <c r="A703" i="32" s="1"/>
  <c r="A704" i="32" s="1"/>
  <c r="A705" i="32" s="1"/>
  <c r="A706" i="32" s="1"/>
  <c r="A707" i="32" s="1"/>
  <c r="A708" i="32" s="1"/>
  <c r="A709" i="32" s="1"/>
  <c r="A710" i="32" s="1"/>
  <c r="A711" i="32" s="1"/>
  <c r="A712" i="32" s="1"/>
  <c r="A713" i="32" s="1"/>
  <c r="A714" i="32" s="1"/>
  <c r="A715" i="32" s="1"/>
  <c r="A716" i="32" s="1"/>
  <c r="A717" i="32" s="1"/>
  <c r="A718" i="32" s="1"/>
  <c r="A719" i="32" s="1"/>
  <c r="A720" i="32" s="1"/>
  <c r="A721" i="32" s="1"/>
  <c r="A722" i="32" s="1"/>
  <c r="A723" i="32" s="1"/>
  <c r="A724" i="32" s="1"/>
  <c r="A725" i="32" s="1"/>
  <c r="A726" i="32" s="1"/>
  <c r="A727" i="32" s="1"/>
  <c r="A728" i="32" s="1"/>
  <c r="A729" i="32" s="1"/>
  <c r="A730" i="32" s="1"/>
  <c r="A731" i="32" s="1"/>
  <c r="A732" i="32" s="1"/>
  <c r="A733" i="32" s="1"/>
  <c r="A734" i="32" s="1"/>
  <c r="A735" i="32" s="1"/>
  <c r="A736" i="32" s="1"/>
  <c r="A737" i="32" s="1"/>
  <c r="A738" i="32" s="1"/>
  <c r="A739" i="32" s="1"/>
  <c r="A740" i="32" s="1"/>
  <c r="A741" i="32" s="1"/>
  <c r="A742" i="32" s="1"/>
  <c r="A743" i="32" s="1"/>
  <c r="A744" i="32" s="1"/>
  <c r="A745" i="32" s="1"/>
  <c r="A746" i="32" s="1"/>
  <c r="A747" i="32" s="1"/>
  <c r="A748" i="32" s="1"/>
  <c r="A749" i="32" s="1"/>
  <c r="A750" i="32" s="1"/>
  <c r="A751" i="32" s="1"/>
  <c r="A752" i="32" s="1"/>
  <c r="A753" i="32" s="1"/>
  <c r="A754" i="32" s="1"/>
  <c r="A755" i="32" s="1"/>
  <c r="A756" i="32" s="1"/>
  <c r="A757" i="32" s="1"/>
  <c r="A758" i="32" s="1"/>
  <c r="A759" i="32" s="1"/>
  <c r="A760" i="32" s="1"/>
  <c r="A761" i="32" s="1"/>
  <c r="A762" i="32" s="1"/>
  <c r="A763" i="32" s="1"/>
  <c r="A764" i="32" s="1"/>
  <c r="A765" i="32" s="1"/>
  <c r="A766" i="32" s="1"/>
  <c r="A767" i="32" s="1"/>
  <c r="A768" i="32" s="1"/>
  <c r="A769" i="32" s="1"/>
  <c r="A770" i="32" s="1"/>
  <c r="A771" i="32" s="1"/>
  <c r="A772" i="32" s="1"/>
  <c r="A773" i="32" s="1"/>
  <c r="A774" i="32" s="1"/>
  <c r="A775" i="32" s="1"/>
  <c r="A776" i="32" s="1"/>
  <c r="A777" i="32" s="1"/>
  <c r="A778" i="32" s="1"/>
  <c r="A779" i="32" s="1"/>
  <c r="A780" i="32" s="1"/>
  <c r="A781" i="32" s="1"/>
  <c r="A782" i="32" s="1"/>
  <c r="A783" i="32" s="1"/>
  <c r="A784" i="32" s="1"/>
  <c r="A785" i="32" s="1"/>
  <c r="A786" i="32" s="1"/>
  <c r="A787" i="32" s="1"/>
  <c r="A788" i="32" s="1"/>
  <c r="A789" i="32" s="1"/>
  <c r="A790" i="32" s="1"/>
  <c r="A791" i="32" s="1"/>
  <c r="A792" i="32" s="1"/>
  <c r="A793" i="32" s="1"/>
  <c r="A794" i="32" s="1"/>
  <c r="A795" i="32" s="1"/>
  <c r="A796" i="32" s="1"/>
  <c r="A797" i="32" s="1"/>
  <c r="A798" i="32" s="1"/>
  <c r="A799" i="32" s="1"/>
  <c r="A800" i="32" s="1"/>
  <c r="A801" i="32" s="1"/>
  <c r="A802" i="32" s="1"/>
  <c r="A803" i="32" s="1"/>
  <c r="A804" i="32" s="1"/>
  <c r="A805" i="32" s="1"/>
  <c r="A806" i="32" s="1"/>
  <c r="A807" i="32" s="1"/>
  <c r="A808" i="32" s="1"/>
  <c r="A809" i="32" s="1"/>
  <c r="A810" i="32" s="1"/>
  <c r="A811" i="32" s="1"/>
  <c r="A812" i="32" s="1"/>
  <c r="A813" i="32" s="1"/>
  <c r="A814" i="32" s="1"/>
  <c r="A815" i="32" s="1"/>
  <c r="A816" i="32" s="1"/>
  <c r="A817" i="32" s="1"/>
  <c r="A818" i="32" s="1"/>
  <c r="A819" i="32" s="1"/>
  <c r="A820" i="32" s="1"/>
  <c r="A821" i="32" s="1"/>
  <c r="A822" i="32" s="1"/>
  <c r="A823" i="32" s="1"/>
  <c r="A824" i="32" s="1"/>
  <c r="A825" i="32" s="1"/>
  <c r="A826" i="32" s="1"/>
  <c r="A827" i="32" s="1"/>
  <c r="A828" i="32" s="1"/>
  <c r="A829" i="32" s="1"/>
  <c r="A830" i="32" s="1"/>
  <c r="A831" i="32" s="1"/>
  <c r="A832" i="32" s="1"/>
  <c r="A833" i="32" s="1"/>
  <c r="A834" i="32" s="1"/>
  <c r="A835" i="32" s="1"/>
  <c r="A836" i="32" s="1"/>
  <c r="A837" i="32" s="1"/>
  <c r="A838" i="32" s="1"/>
  <c r="A839" i="32" s="1"/>
  <c r="A840" i="32" s="1"/>
  <c r="A841" i="32" s="1"/>
  <c r="A842" i="32" s="1"/>
  <c r="A843" i="32" s="1"/>
  <c r="A844" i="32" s="1"/>
  <c r="A845" i="32" s="1"/>
  <c r="A846" i="32" s="1"/>
  <c r="A847" i="32" s="1"/>
  <c r="A848" i="32" s="1"/>
  <c r="A849" i="32" s="1"/>
  <c r="A850" i="32" s="1"/>
  <c r="A851" i="32" s="1"/>
  <c r="A852" i="32" s="1"/>
  <c r="A853" i="32" s="1"/>
  <c r="A854" i="32" s="1"/>
  <c r="A855" i="32" s="1"/>
  <c r="A856" i="32" s="1"/>
  <c r="A857" i="32" s="1"/>
  <c r="A858" i="32" s="1"/>
  <c r="A859" i="32" s="1"/>
  <c r="A860" i="32" s="1"/>
  <c r="A861" i="32" s="1"/>
  <c r="A862" i="32" s="1"/>
  <c r="A863" i="32" s="1"/>
  <c r="A864" i="32" s="1"/>
  <c r="A865" i="32" s="1"/>
  <c r="A866" i="32" s="1"/>
  <c r="A867" i="32" s="1"/>
  <c r="A868" i="32" s="1"/>
  <c r="A869" i="32" s="1"/>
  <c r="A870" i="32" s="1"/>
  <c r="A871" i="32" s="1"/>
  <c r="A872" i="32" s="1"/>
  <c r="A873" i="32" s="1"/>
  <c r="A874" i="32" s="1"/>
  <c r="A875" i="32" s="1"/>
  <c r="A876" i="32" s="1"/>
  <c r="A877" i="32" s="1"/>
  <c r="A878" i="32" s="1"/>
  <c r="A879" i="32" s="1"/>
  <c r="A880" i="32" s="1"/>
  <c r="A881" i="32" s="1"/>
  <c r="A882" i="32" s="1"/>
  <c r="A883" i="32" s="1"/>
  <c r="A884" i="32" s="1"/>
  <c r="A885" i="32" s="1"/>
  <c r="A886" i="32" s="1"/>
  <c r="A887" i="32" s="1"/>
  <c r="A888" i="32" s="1"/>
  <c r="A889" i="32" s="1"/>
  <c r="A890" i="32" s="1"/>
  <c r="A891" i="32" s="1"/>
  <c r="A892" i="32" s="1"/>
  <c r="A893" i="32" s="1"/>
  <c r="A894" i="32" s="1"/>
  <c r="A895" i="32" s="1"/>
  <c r="A896" i="32" s="1"/>
  <c r="A897" i="32" s="1"/>
  <c r="A898" i="32" s="1"/>
  <c r="A899" i="32" s="1"/>
  <c r="A900" i="32" s="1"/>
  <c r="A901" i="32" s="1"/>
  <c r="A902" i="32" s="1"/>
  <c r="A903" i="32" s="1"/>
  <c r="A904" i="32" s="1"/>
  <c r="A905" i="32" s="1"/>
  <c r="A906" i="32" s="1"/>
  <c r="A907" i="32" s="1"/>
  <c r="A908" i="32" s="1"/>
  <c r="A909" i="32" s="1"/>
  <c r="A910" i="32" s="1"/>
  <c r="A911" i="32" s="1"/>
  <c r="A912" i="32" s="1"/>
  <c r="A913" i="32" s="1"/>
  <c r="A914" i="32" s="1"/>
  <c r="A915" i="32" s="1"/>
  <c r="A916" i="32" s="1"/>
  <c r="A917" i="32" s="1"/>
  <c r="A918" i="32" s="1"/>
  <c r="A919" i="32" s="1"/>
  <c r="A920" i="32" s="1"/>
  <c r="A921" i="32" s="1"/>
  <c r="A922" i="32" s="1"/>
  <c r="A923" i="32" s="1"/>
  <c r="A924" i="32" s="1"/>
  <c r="A925" i="32" s="1"/>
  <c r="A926" i="32" s="1"/>
  <c r="A927" i="32" s="1"/>
  <c r="A928" i="32" s="1"/>
  <c r="A929" i="32" s="1"/>
  <c r="A930" i="32" s="1"/>
  <c r="A931" i="32" s="1"/>
  <c r="A932" i="32" s="1"/>
  <c r="A933" i="32" s="1"/>
  <c r="A934" i="32" s="1"/>
  <c r="A935" i="32" s="1"/>
  <c r="A936" i="32" s="1"/>
  <c r="A937" i="32" s="1"/>
  <c r="A938" i="32" s="1"/>
  <c r="A939" i="32" s="1"/>
  <c r="A940" i="32" s="1"/>
  <c r="A941" i="32" s="1"/>
  <c r="A942" i="32" s="1"/>
  <c r="A943" i="32" s="1"/>
  <c r="A944" i="32" s="1"/>
  <c r="A945" i="32" s="1"/>
  <c r="A946" i="32" s="1"/>
  <c r="A947" i="32" s="1"/>
  <c r="A948" i="32" s="1"/>
  <c r="A949" i="32" s="1"/>
  <c r="A950" i="32" s="1"/>
  <c r="A951" i="32" s="1"/>
  <c r="A952" i="32" s="1"/>
  <c r="A953" i="32" s="1"/>
  <c r="A954" i="32" s="1"/>
  <c r="A955" i="32" s="1"/>
  <c r="A956" i="32" s="1"/>
  <c r="A957" i="32" s="1"/>
  <c r="A958" i="32" s="1"/>
  <c r="A959" i="32" s="1"/>
  <c r="A960" i="32" s="1"/>
  <c r="A961" i="32" s="1"/>
  <c r="A962" i="32" s="1"/>
  <c r="A963" i="32" s="1"/>
  <c r="A964" i="32" s="1"/>
  <c r="A965" i="32" s="1"/>
  <c r="A966" i="32" s="1"/>
  <c r="A967" i="32" s="1"/>
  <c r="A968" i="32" s="1"/>
  <c r="A969" i="32" s="1"/>
  <c r="A970" i="32" s="1"/>
  <c r="A971" i="32" s="1"/>
  <c r="A972" i="32" s="1"/>
  <c r="A973" i="32" s="1"/>
  <c r="A974" i="32" s="1"/>
  <c r="A975" i="32" s="1"/>
  <c r="A976" i="32" s="1"/>
  <c r="A977" i="32" s="1"/>
  <c r="A978" i="32" s="1"/>
  <c r="A979" i="32" s="1"/>
  <c r="A980" i="32" s="1"/>
  <c r="A981" i="32" s="1"/>
  <c r="A982" i="32" s="1"/>
  <c r="A983" i="32" s="1"/>
  <c r="A984" i="32" s="1"/>
  <c r="A985" i="32" s="1"/>
  <c r="A986" i="32" s="1"/>
  <c r="A987" i="32" s="1"/>
  <c r="A988" i="32" s="1"/>
  <c r="A989" i="32" s="1"/>
  <c r="A990" i="32" s="1"/>
  <c r="A991" i="32" s="1"/>
  <c r="A992" i="32" s="1"/>
  <c r="A993" i="32" s="1"/>
  <c r="A994" i="32" s="1"/>
  <c r="A995" i="32" s="1"/>
  <c r="A996" i="32" s="1"/>
  <c r="A997" i="32" s="1"/>
  <c r="A998" i="32" s="1"/>
  <c r="A999" i="32" s="1"/>
  <c r="A1000" i="32" s="1"/>
  <c r="A1001" i="32" s="1"/>
  <c r="A1002" i="32" s="1"/>
  <c r="A1003" i="32" s="1"/>
  <c r="A1004" i="32" s="1"/>
  <c r="A1005" i="32" s="1"/>
  <c r="A1006" i="32" s="1"/>
  <c r="A1007" i="32" s="1"/>
  <c r="A1008" i="32" s="1"/>
  <c r="A1009" i="32" s="1"/>
  <c r="A1010" i="32" s="1"/>
  <c r="A1011" i="32" s="1"/>
  <c r="A1012" i="32" s="1"/>
  <c r="A1013" i="32" s="1"/>
  <c r="A1014" i="32" s="1"/>
  <c r="A1015" i="32" s="1"/>
  <c r="A1016" i="32" s="1"/>
  <c r="A1017" i="32" s="1"/>
  <c r="A1018" i="32" s="1"/>
  <c r="A1019" i="32" s="1"/>
  <c r="A1020" i="32" s="1"/>
  <c r="A1021" i="32" s="1"/>
  <c r="A1022" i="32" s="1"/>
  <c r="A1023" i="32" s="1"/>
  <c r="A1024" i="32" s="1"/>
  <c r="A1025" i="32" s="1"/>
  <c r="A1026" i="32" s="1"/>
  <c r="A1027" i="32" s="1"/>
  <c r="A1028" i="32" s="1"/>
  <c r="A1029" i="32" s="1"/>
  <c r="A1030" i="32" s="1"/>
  <c r="A1031" i="32" s="1"/>
  <c r="A1032" i="32" s="1"/>
  <c r="A1033" i="32" s="1"/>
  <c r="A1034" i="32" s="1"/>
  <c r="A1035" i="32" s="1"/>
  <c r="A1036" i="32" s="1"/>
  <c r="A1037" i="32" s="1"/>
  <c r="A1038" i="32" s="1"/>
  <c r="A1039" i="32" s="1"/>
  <c r="A1040" i="32" s="1"/>
  <c r="A1041" i="32" s="1"/>
  <c r="A1042" i="32" s="1"/>
  <c r="A1043" i="32" s="1"/>
  <c r="A1044" i="32" s="1"/>
  <c r="A1045" i="32" s="1"/>
  <c r="A1046" i="32" s="1"/>
  <c r="A1047" i="32" s="1"/>
  <c r="A1048" i="32" s="1"/>
  <c r="A1049" i="32" s="1"/>
  <c r="A1050" i="32" s="1"/>
  <c r="A1051" i="32" s="1"/>
  <c r="A1052" i="32" s="1"/>
  <c r="A1053" i="32" s="1"/>
  <c r="A1054" i="32" s="1"/>
  <c r="A1055" i="32" s="1"/>
  <c r="A1056" i="32" s="1"/>
  <c r="A1057" i="32" s="1"/>
  <c r="A1058" i="32" s="1"/>
  <c r="A1059" i="32" s="1"/>
  <c r="A1060" i="32" s="1"/>
  <c r="A1061" i="32" s="1"/>
  <c r="A1062" i="32" s="1"/>
  <c r="A1063" i="32" s="1"/>
  <c r="A1064" i="32" s="1"/>
  <c r="A1065" i="32" s="1"/>
  <c r="A1066" i="32" s="1"/>
  <c r="A1067" i="32" s="1"/>
  <c r="A1068" i="32" s="1"/>
  <c r="A1069" i="32" s="1"/>
  <c r="A1070" i="32" s="1"/>
  <c r="A1071" i="32" s="1"/>
  <c r="A1072" i="32" s="1"/>
  <c r="A1073" i="32" s="1"/>
  <c r="A1074" i="32" s="1"/>
  <c r="A1075" i="32" s="1"/>
  <c r="A1076" i="32" s="1"/>
  <c r="A1077" i="32" s="1"/>
  <c r="A1078" i="32" s="1"/>
  <c r="A1079" i="32" s="1"/>
  <c r="A1080" i="32" s="1"/>
  <c r="A1081" i="32" s="1"/>
  <c r="A1082" i="32" s="1"/>
  <c r="A1083" i="32" s="1"/>
  <c r="A1084" i="32" s="1"/>
  <c r="A1085" i="32" s="1"/>
  <c r="A1086" i="32" s="1"/>
  <c r="A1087" i="32" s="1"/>
  <c r="A1088" i="32" s="1"/>
  <c r="A1089" i="32" s="1"/>
  <c r="A1090" i="32" s="1"/>
  <c r="A1091" i="32" s="1"/>
  <c r="A1092" i="32" s="1"/>
  <c r="A1093" i="32" s="1"/>
  <c r="A1094" i="32" s="1"/>
  <c r="A1095" i="32" s="1"/>
  <c r="A1096" i="32" s="1"/>
  <c r="A1097" i="32" s="1"/>
  <c r="A1098" i="32" s="1"/>
  <c r="A1099" i="32" s="1"/>
  <c r="A1100" i="32" s="1"/>
  <c r="A1101" i="32" s="1"/>
  <c r="A1102" i="32" s="1"/>
  <c r="A1103" i="32" s="1"/>
  <c r="A1104" i="32" s="1"/>
  <c r="A1105" i="32" s="1"/>
  <c r="A1106" i="32" s="1"/>
  <c r="A1107" i="32" s="1"/>
  <c r="A1108" i="32" s="1"/>
  <c r="A1109" i="32" s="1"/>
  <c r="A1110" i="32" s="1"/>
  <c r="A1111" i="32" s="1"/>
  <c r="A1112" i="32" s="1"/>
  <c r="A1113" i="32" s="1"/>
  <c r="A1114" i="32" s="1"/>
  <c r="A1115" i="32" s="1"/>
  <c r="A1116" i="32" s="1"/>
  <c r="A1117" i="32" s="1"/>
  <c r="A1118" i="32" s="1"/>
  <c r="A1119" i="32" s="1"/>
  <c r="A1120" i="32" s="1"/>
  <c r="A1121" i="32" s="1"/>
  <c r="A1122" i="32" s="1"/>
  <c r="A1123" i="32" s="1"/>
  <c r="A1124" i="32" s="1"/>
  <c r="A1125" i="32" s="1"/>
  <c r="A1126" i="32" s="1"/>
  <c r="A1127" i="32" s="1"/>
  <c r="A1128" i="32" s="1"/>
  <c r="A1129" i="32" s="1"/>
  <c r="A1130" i="32" s="1"/>
  <c r="A1131" i="32" s="1"/>
  <c r="A1132" i="32" s="1"/>
  <c r="A1133" i="32" s="1"/>
  <c r="A1134" i="32" s="1"/>
  <c r="A1135" i="32" s="1"/>
  <c r="A1136" i="32" s="1"/>
  <c r="A1137" i="32" s="1"/>
  <c r="A1138" i="32" s="1"/>
  <c r="A1139" i="32" s="1"/>
  <c r="A1140" i="32" s="1"/>
  <c r="A1141" i="32" s="1"/>
  <c r="A1142" i="32" s="1"/>
  <c r="A1143" i="32" s="1"/>
  <c r="A1144" i="32" s="1"/>
  <c r="A1145" i="32" s="1"/>
  <c r="A1146" i="32" s="1"/>
  <c r="A1147" i="32" s="1"/>
  <c r="A1148" i="32" s="1"/>
  <c r="A1149" i="32" s="1"/>
  <c r="A1150" i="32" s="1"/>
  <c r="A1151" i="32" s="1"/>
  <c r="A1152" i="32" s="1"/>
  <c r="A1153" i="32" s="1"/>
  <c r="A1154" i="32" s="1"/>
  <c r="A1155" i="32" s="1"/>
  <c r="A1156" i="32" s="1"/>
  <c r="A1157" i="32" s="1"/>
  <c r="A1158" i="32" s="1"/>
  <c r="A1159" i="32" s="1"/>
  <c r="A1160" i="32" s="1"/>
  <c r="A1161" i="32" s="1"/>
  <c r="A1162" i="32" s="1"/>
  <c r="A1163" i="32" s="1"/>
  <c r="A1164" i="32" s="1"/>
  <c r="A1165" i="32" s="1"/>
  <c r="A1166" i="32" s="1"/>
  <c r="A1167" i="32" s="1"/>
  <c r="A1168" i="32" s="1"/>
  <c r="A1169" i="32" s="1"/>
  <c r="A1170" i="32" s="1"/>
  <c r="A1171" i="32" s="1"/>
  <c r="A1172" i="32" s="1"/>
  <c r="A1173" i="32" s="1"/>
  <c r="A1174" i="32" s="1"/>
  <c r="A1175" i="32" s="1"/>
  <c r="A1176" i="32" s="1"/>
  <c r="A1177" i="32" s="1"/>
  <c r="A1178" i="32" s="1"/>
  <c r="A1179" i="32" s="1"/>
  <c r="A1180" i="32" s="1"/>
  <c r="A1181" i="32" s="1"/>
  <c r="A1182" i="32" s="1"/>
  <c r="A1183" i="32" s="1"/>
  <c r="A1184" i="32" s="1"/>
  <c r="A1185" i="32" s="1"/>
  <c r="A1186" i="32" s="1"/>
  <c r="A1187" i="32" s="1"/>
  <c r="A1188" i="32" s="1"/>
  <c r="A1189" i="32" s="1"/>
  <c r="A1190" i="32" s="1"/>
  <c r="A1191" i="32" s="1"/>
  <c r="A1192" i="32" s="1"/>
  <c r="A1193" i="32" s="1"/>
  <c r="A1194" i="32" s="1"/>
  <c r="A1195" i="32" s="1"/>
  <c r="A1196" i="32" s="1"/>
  <c r="A1197" i="32" s="1"/>
  <c r="A1198" i="32" s="1"/>
  <c r="A1199" i="32" s="1"/>
  <c r="A1200" i="32" s="1"/>
  <c r="A1201" i="32" s="1"/>
  <c r="A1202" i="32" s="1"/>
  <c r="A1203" i="32" s="1"/>
  <c r="A1204" i="32" s="1"/>
  <c r="A1205" i="32" s="1"/>
  <c r="A1206" i="32" s="1"/>
  <c r="A1207" i="32" s="1"/>
  <c r="A1208" i="32" s="1"/>
  <c r="A1209" i="32" s="1"/>
  <c r="A1210" i="32" s="1"/>
  <c r="A1211" i="32" s="1"/>
  <c r="A1212" i="32" s="1"/>
  <c r="A1213" i="32" s="1"/>
  <c r="A1214" i="32" s="1"/>
  <c r="A1215" i="32" s="1"/>
  <c r="A1216" i="32" s="1"/>
  <c r="A1217" i="32" s="1"/>
  <c r="A1218" i="32" s="1"/>
  <c r="A1219" i="32" s="1"/>
  <c r="A1220" i="32" s="1"/>
  <c r="A1221" i="32" s="1"/>
  <c r="A1222" i="32" s="1"/>
  <c r="A1223" i="32" s="1"/>
  <c r="A1224" i="32" s="1"/>
  <c r="A1225" i="32" s="1"/>
  <c r="A1226" i="32" s="1"/>
  <c r="A1227" i="32" s="1"/>
  <c r="A1228" i="32" s="1"/>
  <c r="A1229" i="32" s="1"/>
  <c r="A1230" i="32" s="1"/>
  <c r="A1231" i="32" s="1"/>
  <c r="A1232" i="32" s="1"/>
  <c r="A1233" i="32" s="1"/>
  <c r="A1234" i="32" s="1"/>
  <c r="A1235" i="32" s="1"/>
  <c r="A1236" i="32" s="1"/>
  <c r="A1237" i="32" s="1"/>
  <c r="A1238" i="32" s="1"/>
  <c r="A1239" i="32" s="1"/>
  <c r="A1240" i="32" s="1"/>
  <c r="A1241" i="32" s="1"/>
  <c r="A1242" i="32" s="1"/>
  <c r="A1243" i="32" s="1"/>
  <c r="A1244" i="32" s="1"/>
  <c r="A1245" i="32" s="1"/>
  <c r="A1246" i="32" s="1"/>
  <c r="A1247" i="32" s="1"/>
  <c r="A1248" i="32" s="1"/>
  <c r="A1249" i="32" s="1"/>
  <c r="A1250" i="32" s="1"/>
  <c r="A1251" i="32" s="1"/>
  <c r="A1252" i="32" s="1"/>
  <c r="A1253" i="32" s="1"/>
  <c r="A1254" i="32" s="1"/>
  <c r="A1255" i="32" s="1"/>
  <c r="A1256" i="32" s="1"/>
  <c r="A1257" i="32" s="1"/>
  <c r="A1258" i="32" s="1"/>
  <c r="A1259" i="32" s="1"/>
  <c r="A1260" i="32" s="1"/>
  <c r="A1261" i="32" s="1"/>
  <c r="A1262" i="32" s="1"/>
  <c r="A1263" i="32" s="1"/>
  <c r="A1264" i="32" s="1"/>
  <c r="A1265" i="32" s="1"/>
  <c r="A1266" i="32" s="1"/>
  <c r="A1267" i="32" s="1"/>
  <c r="A1268" i="32" s="1"/>
  <c r="A1269" i="32" s="1"/>
  <c r="A1270" i="32" s="1"/>
  <c r="A1271" i="32" s="1"/>
  <c r="A1272" i="32" s="1"/>
  <c r="A1273" i="32" s="1"/>
  <c r="A1274" i="32" s="1"/>
  <c r="A1275" i="32" s="1"/>
  <c r="A1276" i="32" s="1"/>
  <c r="A1277" i="32" s="1"/>
  <c r="A1278" i="32" s="1"/>
  <c r="A1279" i="32" s="1"/>
  <c r="A1280" i="32" s="1"/>
  <c r="A1281" i="32" s="1"/>
  <c r="A1282" i="32" s="1"/>
  <c r="A1283" i="32" s="1"/>
  <c r="A1284" i="32" s="1"/>
  <c r="A1285" i="32" s="1"/>
  <c r="A1286" i="32" s="1"/>
  <c r="A1287" i="32" s="1"/>
  <c r="A1288" i="32" s="1"/>
  <c r="A1289" i="32" s="1"/>
  <c r="A1290" i="32" s="1"/>
  <c r="A1291" i="32" s="1"/>
  <c r="A1292" i="32" s="1"/>
  <c r="A1293" i="32" s="1"/>
  <c r="A1294" i="32" s="1"/>
  <c r="A1295" i="32" s="1"/>
  <c r="A1296" i="32" s="1"/>
  <c r="A1297" i="32" s="1"/>
  <c r="A1298" i="32" s="1"/>
  <c r="A1299" i="32" s="1"/>
  <c r="A1300" i="32" s="1"/>
  <c r="A1301" i="32" s="1"/>
  <c r="A1302" i="32" s="1"/>
  <c r="A1303" i="32" s="1"/>
  <c r="A1304" i="32" s="1"/>
  <c r="A1305" i="32" s="1"/>
  <c r="A1306" i="32" s="1"/>
  <c r="A1307" i="32" s="1"/>
  <c r="A1308" i="32" s="1"/>
  <c r="A1309" i="32" s="1"/>
  <c r="A1310" i="32" s="1"/>
  <c r="A1311" i="32" s="1"/>
  <c r="A1312" i="32" s="1"/>
  <c r="A1313" i="32" s="1"/>
  <c r="A1314" i="32" s="1"/>
  <c r="A1315" i="32" s="1"/>
  <c r="A1316" i="32" s="1"/>
  <c r="A1317" i="32" s="1"/>
  <c r="A1318" i="32" s="1"/>
  <c r="A1319" i="32" s="1"/>
  <c r="A1320" i="32" s="1"/>
  <c r="A1321" i="32" s="1"/>
  <c r="A1322" i="32" s="1"/>
  <c r="A1323" i="32" s="1"/>
  <c r="A1324" i="32" s="1"/>
  <c r="A1325" i="32" s="1"/>
  <c r="A1326" i="32" s="1"/>
  <c r="A1327" i="32" s="1"/>
  <c r="A1328" i="32" s="1"/>
  <c r="A1329" i="32" s="1"/>
  <c r="A1330" i="32" s="1"/>
  <c r="A1331" i="32" s="1"/>
  <c r="A1332" i="32" s="1"/>
  <c r="A1333" i="32" s="1"/>
  <c r="A1334" i="32" s="1"/>
  <c r="A1335" i="32" s="1"/>
  <c r="A1336" i="32" s="1"/>
  <c r="A1337" i="32" s="1"/>
  <c r="A1338" i="32" s="1"/>
  <c r="A1339" i="32" s="1"/>
  <c r="A1340" i="32" s="1"/>
  <c r="A1341" i="32" s="1"/>
  <c r="A1342" i="32" s="1"/>
  <c r="A1343" i="32" s="1"/>
  <c r="A1344" i="32" s="1"/>
  <c r="A1345" i="32" s="1"/>
  <c r="A1346" i="32" s="1"/>
  <c r="A1347" i="32" s="1"/>
  <c r="A1348" i="32" s="1"/>
  <c r="A1349" i="32" s="1"/>
  <c r="A1350" i="32" s="1"/>
  <c r="A1351" i="32" s="1"/>
  <c r="A1352" i="32" s="1"/>
  <c r="A1353" i="32" s="1"/>
  <c r="A1354" i="32" s="1"/>
  <c r="A1355" i="32" s="1"/>
  <c r="A1356" i="32" s="1"/>
  <c r="A1357" i="32" s="1"/>
  <c r="A1358" i="32" s="1"/>
  <c r="A1359" i="32" s="1"/>
  <c r="A1360" i="32" s="1"/>
  <c r="A1361" i="32" s="1"/>
  <c r="A1362" i="32" s="1"/>
  <c r="A1363" i="32" s="1"/>
  <c r="A1364" i="32" s="1"/>
  <c r="A1365" i="32" s="1"/>
  <c r="A1366" i="32" s="1"/>
  <c r="A1367" i="32" s="1"/>
  <c r="A1368" i="32" s="1"/>
  <c r="A1369" i="32" s="1"/>
  <c r="A1370" i="32" s="1"/>
  <c r="A1371" i="32" s="1"/>
  <c r="A1372" i="32" s="1"/>
  <c r="A1373" i="32" s="1"/>
  <c r="A1374" i="32" s="1"/>
  <c r="A1375" i="32" s="1"/>
  <c r="A1376" i="32" s="1"/>
  <c r="A1377" i="32" s="1"/>
  <c r="A1378" i="32" s="1"/>
  <c r="A1379" i="32" s="1"/>
  <c r="A1380" i="32" s="1"/>
  <c r="A1381" i="32" s="1"/>
  <c r="A1382" i="32" s="1"/>
  <c r="A1383" i="32" s="1"/>
  <c r="A1384" i="32" s="1"/>
  <c r="A1385" i="32" s="1"/>
  <c r="A1386" i="32" s="1"/>
  <c r="A1387" i="32" s="1"/>
  <c r="A1388" i="32" s="1"/>
  <c r="A1389" i="32" s="1"/>
  <c r="A1390" i="32" s="1"/>
  <c r="A1391" i="32" s="1"/>
  <c r="A1392" i="32" s="1"/>
  <c r="A1393" i="32" s="1"/>
  <c r="A1394" i="32" s="1"/>
  <c r="A1395" i="32" s="1"/>
  <c r="A1396" i="32" s="1"/>
  <c r="A1397" i="32" s="1"/>
  <c r="A1398" i="32" s="1"/>
  <c r="A1399" i="32" s="1"/>
  <c r="A1400" i="32" s="1"/>
  <c r="A1401" i="32" s="1"/>
  <c r="A1402" i="32" s="1"/>
  <c r="A1403" i="32" s="1"/>
  <c r="A1404" i="32" s="1"/>
  <c r="A1405" i="32" s="1"/>
  <c r="A1406" i="32" s="1"/>
  <c r="A1407" i="32" s="1"/>
  <c r="A1408" i="32" s="1"/>
  <c r="A1409" i="32" s="1"/>
  <c r="A1410" i="32" s="1"/>
  <c r="A1411" i="32" s="1"/>
  <c r="A1412" i="32" s="1"/>
  <c r="A1413" i="32" s="1"/>
  <c r="A1414" i="32" s="1"/>
  <c r="A1415" i="32" s="1"/>
  <c r="A1416" i="32" s="1"/>
  <c r="A1417" i="32" s="1"/>
  <c r="A1418" i="32" s="1"/>
  <c r="A1419" i="32" s="1"/>
  <c r="A1420" i="32" s="1"/>
  <c r="A1421" i="32" s="1"/>
  <c r="A1422" i="32" s="1"/>
  <c r="A1423" i="32" s="1"/>
  <c r="A1424" i="32" s="1"/>
  <c r="A1425" i="32" s="1"/>
  <c r="A1426" i="32" s="1"/>
  <c r="A1427" i="32" s="1"/>
  <c r="A1428" i="32" s="1"/>
  <c r="A1429" i="32" s="1"/>
  <c r="A1430" i="32" s="1"/>
  <c r="A1431" i="32" s="1"/>
  <c r="A1432" i="32" s="1"/>
  <c r="A1433" i="32" s="1"/>
  <c r="A1434" i="32" s="1"/>
  <c r="A1435" i="32" s="1"/>
  <c r="A1436" i="32" s="1"/>
  <c r="A1437" i="32" s="1"/>
  <c r="A1438" i="32" s="1"/>
  <c r="A1439" i="32" s="1"/>
  <c r="A1440" i="32" s="1"/>
  <c r="A1441" i="32" s="1"/>
  <c r="A1442" i="32" s="1"/>
  <c r="A1443" i="32" s="1"/>
  <c r="A1444" i="32" s="1"/>
  <c r="A1445" i="32" s="1"/>
  <c r="A1446" i="32" s="1"/>
  <c r="A1447" i="32" s="1"/>
  <c r="A1448" i="32" s="1"/>
  <c r="A1449" i="32" s="1"/>
  <c r="A1450" i="32" s="1"/>
  <c r="A1451" i="32" s="1"/>
  <c r="A1452" i="32" s="1"/>
  <c r="A1453" i="32" s="1"/>
  <c r="A1454" i="32" s="1"/>
  <c r="A1455" i="32" s="1"/>
  <c r="A1456" i="32" s="1"/>
  <c r="A1457" i="32" s="1"/>
  <c r="A1458" i="32" s="1"/>
  <c r="A1459" i="32" s="1"/>
  <c r="A1460" i="32" s="1"/>
  <c r="A1461" i="32" s="1"/>
  <c r="A1462" i="32" s="1"/>
  <c r="A1463" i="32" s="1"/>
  <c r="A1464" i="32" s="1"/>
  <c r="A1465" i="32" s="1"/>
  <c r="A1466" i="32" s="1"/>
  <c r="A1467" i="32" s="1"/>
  <c r="A1468" i="32" s="1"/>
  <c r="A1469" i="32" s="1"/>
  <c r="A1470" i="32" s="1"/>
  <c r="A1471" i="32" s="1"/>
  <c r="A1472" i="32" s="1"/>
  <c r="A1473" i="32" s="1"/>
  <c r="A1474" i="32" s="1"/>
  <c r="A1475" i="32" s="1"/>
  <c r="A1476" i="32" s="1"/>
  <c r="A1477" i="32" s="1"/>
  <c r="A1478" i="32" s="1"/>
  <c r="A1479" i="32" s="1"/>
  <c r="A1480" i="32" s="1"/>
  <c r="A1481" i="32" s="1"/>
  <c r="A1482" i="32" s="1"/>
  <c r="A1483" i="32" s="1"/>
  <c r="A1484" i="32" s="1"/>
  <c r="A1485" i="32" s="1"/>
  <c r="A1486" i="32" s="1"/>
  <c r="A1487" i="32" s="1"/>
  <c r="A1488" i="32" s="1"/>
  <c r="A1489" i="32" s="1"/>
  <c r="A1490" i="32" s="1"/>
  <c r="A1491" i="32" s="1"/>
  <c r="A1492" i="32" s="1"/>
  <c r="A1493" i="32" s="1"/>
  <c r="A1494" i="32" s="1"/>
  <c r="A1495" i="32" s="1"/>
  <c r="A1496" i="32" s="1"/>
  <c r="A1497" i="32" s="1"/>
  <c r="A1498" i="32" s="1"/>
  <c r="A1499" i="32" s="1"/>
  <c r="A1500" i="32" s="1"/>
  <c r="A1501" i="32" s="1"/>
  <c r="A1502" i="32" s="1"/>
  <c r="A1503" i="32" s="1"/>
  <c r="A1504" i="32" s="1"/>
  <c r="A1505" i="32" s="1"/>
  <c r="A1506" i="32" s="1"/>
  <c r="A1507" i="32" s="1"/>
  <c r="A1508" i="32" s="1"/>
  <c r="A1509" i="32" s="1"/>
  <c r="A1510" i="32" s="1"/>
  <c r="A1511" i="32" s="1"/>
  <c r="A1512" i="32" s="1"/>
  <c r="A1513" i="32" s="1"/>
  <c r="A1514" i="32" s="1"/>
  <c r="A1515" i="32" s="1"/>
  <c r="A1516" i="32" s="1"/>
  <c r="A1517" i="32" s="1"/>
  <c r="A1518" i="32" s="1"/>
  <c r="A1519" i="32" s="1"/>
  <c r="A1520" i="32" s="1"/>
  <c r="A1521" i="32" s="1"/>
  <c r="A1522" i="32" s="1"/>
  <c r="A1523" i="32" s="1"/>
  <c r="A1524" i="32" s="1"/>
  <c r="A1525" i="32" s="1"/>
  <c r="A1526" i="32" s="1"/>
  <c r="A1527" i="32" s="1"/>
  <c r="A1528" i="32" s="1"/>
  <c r="A1529" i="32" s="1"/>
  <c r="A1530" i="32" s="1"/>
  <c r="A1531" i="32" s="1"/>
  <c r="A1532" i="32" s="1"/>
  <c r="A1533" i="32" s="1"/>
  <c r="A1534" i="32" s="1"/>
  <c r="A1535" i="32" s="1"/>
  <c r="A1536" i="32" s="1"/>
  <c r="A1537" i="32" s="1"/>
  <c r="A1538" i="32" s="1"/>
  <c r="A1539" i="32" s="1"/>
  <c r="A1540" i="32" s="1"/>
  <c r="A1541" i="32" s="1"/>
  <c r="A1542" i="32" s="1"/>
  <c r="A1543" i="32" s="1"/>
  <c r="A1544" i="32" s="1"/>
  <c r="A1545" i="32" s="1"/>
  <c r="A1546" i="32" s="1"/>
  <c r="A1547" i="32" s="1"/>
  <c r="A1548" i="32" s="1"/>
  <c r="A1549" i="32" s="1"/>
  <c r="A1550" i="32" s="1"/>
  <c r="A1551" i="32" s="1"/>
  <c r="A1552" i="32" s="1"/>
  <c r="A1553" i="32" s="1"/>
  <c r="A1554" i="32" s="1"/>
  <c r="A1555" i="32" s="1"/>
  <c r="A1556" i="32" s="1"/>
  <c r="A1557" i="32" s="1"/>
  <c r="A1558" i="32" s="1"/>
  <c r="A1559" i="32" s="1"/>
  <c r="A1560" i="32" s="1"/>
  <c r="A1561" i="32" s="1"/>
  <c r="A1562" i="32" s="1"/>
  <c r="A1563" i="32" s="1"/>
  <c r="A1564" i="32" s="1"/>
  <c r="A1565" i="32" s="1"/>
  <c r="A1566" i="32" s="1"/>
  <c r="A1567" i="32" s="1"/>
  <c r="A1568" i="32" s="1"/>
  <c r="A1569" i="32" s="1"/>
  <c r="A1570" i="32" s="1"/>
  <c r="A1571" i="32" s="1"/>
  <c r="A1572" i="32" s="1"/>
  <c r="A1573" i="32" s="1"/>
  <c r="A1574" i="32" s="1"/>
  <c r="A1575" i="32" s="1"/>
  <c r="A1576" i="32" s="1"/>
  <c r="A1577" i="32" s="1"/>
  <c r="A1578" i="32" s="1"/>
  <c r="A1579" i="32" s="1"/>
  <c r="A1580" i="32" s="1"/>
  <c r="A1581" i="32" s="1"/>
  <c r="A1582" i="32" s="1"/>
  <c r="A1583" i="32" s="1"/>
  <c r="A1584" i="32" s="1"/>
  <c r="A1585" i="32" s="1"/>
  <c r="A1586" i="32" s="1"/>
  <c r="A1587" i="32" s="1"/>
  <c r="A1588" i="32" s="1"/>
  <c r="A1589" i="32" s="1"/>
  <c r="A1590" i="32" s="1"/>
  <c r="A1591" i="32" s="1"/>
  <c r="A1592" i="32" s="1"/>
  <c r="A1593" i="32" s="1"/>
  <c r="A1594" i="32" s="1"/>
  <c r="A1595" i="32" s="1"/>
  <c r="A1596" i="32" s="1"/>
  <c r="A1597" i="32" s="1"/>
  <c r="A1598" i="32" s="1"/>
  <c r="A1599" i="32" s="1"/>
  <c r="A1600" i="32" s="1"/>
  <c r="A1601" i="32" s="1"/>
  <c r="A1602" i="32" s="1"/>
  <c r="A1603" i="32" s="1"/>
  <c r="A1604" i="32" s="1"/>
  <c r="A1605" i="32" s="1"/>
  <c r="A1606" i="32" s="1"/>
  <c r="A1607" i="32" s="1"/>
  <c r="A1608" i="32" s="1"/>
  <c r="A1609" i="32" s="1"/>
  <c r="A1610" i="32" s="1"/>
  <c r="A1611" i="32" s="1"/>
  <c r="A1612" i="32" s="1"/>
  <c r="A1613" i="32" s="1"/>
  <c r="A1614" i="32" s="1"/>
  <c r="A1615" i="32" s="1"/>
  <c r="A1616" i="32" s="1"/>
  <c r="A1617" i="32" s="1"/>
  <c r="A1618" i="32" s="1"/>
  <c r="A1619" i="32" s="1"/>
  <c r="A1620" i="32" s="1"/>
  <c r="A1621" i="32" s="1"/>
  <c r="A1622" i="32" s="1"/>
  <c r="A1623" i="32" s="1"/>
  <c r="A1624" i="32" s="1"/>
  <c r="A1625" i="32" s="1"/>
  <c r="A1626" i="32" s="1"/>
  <c r="A1627" i="32" s="1"/>
  <c r="A1628" i="32" s="1"/>
  <c r="A1629" i="32" s="1"/>
  <c r="A1630" i="32" s="1"/>
  <c r="A1631" i="32" s="1"/>
  <c r="A1632" i="32" s="1"/>
  <c r="A1633" i="32" s="1"/>
  <c r="A1634" i="32" s="1"/>
  <c r="A1635" i="32" s="1"/>
  <c r="A1636" i="32" s="1"/>
  <c r="A1637" i="32" s="1"/>
  <c r="A1638" i="32" s="1"/>
  <c r="A1639" i="32" s="1"/>
  <c r="A1640" i="32" s="1"/>
  <c r="A1641" i="32" s="1"/>
  <c r="A1642" i="32" s="1"/>
  <c r="A1643" i="32" s="1"/>
  <c r="A1644" i="32" s="1"/>
  <c r="A1645" i="32" s="1"/>
  <c r="A1646" i="32" s="1"/>
  <c r="A1647" i="32" s="1"/>
  <c r="A1648" i="32" s="1"/>
  <c r="A1649" i="32" s="1"/>
  <c r="A1650" i="32" s="1"/>
  <c r="A1651" i="32" s="1"/>
  <c r="A1652" i="32" s="1"/>
  <c r="A1653" i="32" s="1"/>
  <c r="A1654" i="32" s="1"/>
  <c r="A1655" i="32" s="1"/>
  <c r="A1656" i="32" s="1"/>
  <c r="A1657" i="32" s="1"/>
  <c r="A1658" i="32" s="1"/>
  <c r="A1659" i="32" s="1"/>
  <c r="A1660" i="32" s="1"/>
  <c r="A1661" i="32" s="1"/>
  <c r="A1662" i="32" s="1"/>
  <c r="A1663" i="32" s="1"/>
  <c r="A1664" i="32" s="1"/>
  <c r="A1665" i="32" s="1"/>
  <c r="A1666" i="32" s="1"/>
  <c r="A1667" i="32" s="1"/>
  <c r="A1668" i="32" s="1"/>
  <c r="A1669" i="32" s="1"/>
  <c r="A1670" i="32" s="1"/>
  <c r="A1671" i="32" s="1"/>
  <c r="A1672" i="32" s="1"/>
  <c r="A1673" i="32" s="1"/>
  <c r="A1674" i="32" s="1"/>
  <c r="A1675" i="32" s="1"/>
  <c r="A1676" i="32" s="1"/>
  <c r="A1677" i="32" s="1"/>
  <c r="A1678" i="32" s="1"/>
  <c r="A1679" i="32" s="1"/>
  <c r="A1680" i="32" s="1"/>
  <c r="A1681" i="32" s="1"/>
  <c r="A1682" i="32" s="1"/>
  <c r="A1683" i="32" s="1"/>
  <c r="A1684" i="32" s="1"/>
  <c r="A1685" i="32" s="1"/>
  <c r="A1686" i="32" s="1"/>
  <c r="A1687" i="32" s="1"/>
  <c r="A1688" i="32" s="1"/>
  <c r="A1689" i="32" s="1"/>
  <c r="A1690" i="32" s="1"/>
  <c r="A1691" i="32" s="1"/>
  <c r="A1692" i="32" s="1"/>
  <c r="A1693" i="32" s="1"/>
  <c r="A1694" i="32" s="1"/>
  <c r="A1695" i="32" s="1"/>
  <c r="A1696" i="32" s="1"/>
  <c r="A1697" i="32" s="1"/>
  <c r="A1698" i="32" s="1"/>
  <c r="A1699" i="32" s="1"/>
  <c r="A1700" i="32" s="1"/>
  <c r="A1701" i="32" s="1"/>
  <c r="A1702" i="32" s="1"/>
  <c r="A1703" i="32" s="1"/>
  <c r="A1704" i="32" s="1"/>
  <c r="A1705" i="32" s="1"/>
  <c r="A1706" i="32" s="1"/>
  <c r="A1707" i="32" s="1"/>
  <c r="A1708" i="32" s="1"/>
  <c r="A1709" i="32" s="1"/>
  <c r="A1710" i="32" s="1"/>
  <c r="A1711" i="32" s="1"/>
  <c r="A1712" i="32" s="1"/>
  <c r="A1713" i="32" s="1"/>
  <c r="A1714" i="32" s="1"/>
  <c r="A1715" i="32" s="1"/>
  <c r="A1716" i="32" s="1"/>
  <c r="A1717" i="32" s="1"/>
  <c r="A1718" i="32" s="1"/>
  <c r="A1719" i="32" s="1"/>
  <c r="A1720" i="32" s="1"/>
  <c r="A1721" i="32" s="1"/>
  <c r="A1722" i="32" s="1"/>
  <c r="A1723" i="32" s="1"/>
  <c r="A1724" i="32" s="1"/>
  <c r="A1725" i="32" s="1"/>
  <c r="A1726" i="32" s="1"/>
  <c r="A1727" i="32" s="1"/>
  <c r="A1728" i="32" s="1"/>
  <c r="A1729" i="32" s="1"/>
  <c r="A1730" i="32" s="1"/>
  <c r="A1731" i="32" s="1"/>
  <c r="A1732" i="32" s="1"/>
  <c r="A1733" i="32" s="1"/>
  <c r="A1734" i="32" s="1"/>
  <c r="A1735" i="32" s="1"/>
  <c r="A1736" i="32" s="1"/>
  <c r="A1737" i="32" s="1"/>
  <c r="A1738" i="32" s="1"/>
  <c r="A1739" i="32" s="1"/>
  <c r="A1740" i="32" s="1"/>
  <c r="A1741" i="32" s="1"/>
  <c r="A1742" i="32" s="1"/>
  <c r="A1743" i="32" s="1"/>
  <c r="A1744" i="32" s="1"/>
  <c r="A1745" i="32" s="1"/>
  <c r="A1746" i="32" s="1"/>
  <c r="A1747" i="32" s="1"/>
  <c r="A1748" i="32" s="1"/>
  <c r="A1749" i="32" s="1"/>
  <c r="A1750" i="32" s="1"/>
  <c r="A1751" i="32" s="1"/>
  <c r="A1752" i="32" s="1"/>
  <c r="A1753" i="32" s="1"/>
  <c r="A1754" i="32" s="1"/>
  <c r="A1755" i="32" s="1"/>
  <c r="A1756" i="32" s="1"/>
  <c r="A1757" i="32" s="1"/>
  <c r="A1758" i="32" s="1"/>
  <c r="A1759" i="32" s="1"/>
  <c r="A1760" i="32" s="1"/>
  <c r="A1761" i="32" s="1"/>
  <c r="A1762" i="32" s="1"/>
  <c r="A1763" i="32" s="1"/>
  <c r="A1764" i="32" s="1"/>
  <c r="A1765" i="32" s="1"/>
  <c r="A1766" i="32" s="1"/>
  <c r="A1767" i="32" s="1"/>
  <c r="A1768" i="32" s="1"/>
  <c r="A1769" i="32" s="1"/>
  <c r="A1770" i="32" s="1"/>
  <c r="A1771" i="32" s="1"/>
  <c r="A1772" i="32" s="1"/>
  <c r="A1773" i="32" s="1"/>
  <c r="A1774" i="32" s="1"/>
  <c r="A1775" i="32" s="1"/>
  <c r="A1776" i="32" s="1"/>
  <c r="A1777" i="32" s="1"/>
  <c r="A1778" i="32" s="1"/>
  <c r="A1779" i="32" s="1"/>
  <c r="A1780" i="32" s="1"/>
  <c r="A1781" i="32" s="1"/>
  <c r="A1782" i="32" s="1"/>
  <c r="A1783" i="32" s="1"/>
  <c r="A1784" i="32" s="1"/>
  <c r="A1785" i="32" s="1"/>
  <c r="A1786" i="32" s="1"/>
  <c r="A1787" i="32" s="1"/>
  <c r="A1788" i="32" s="1"/>
  <c r="A1789" i="32" s="1"/>
  <c r="A1790" i="32" s="1"/>
  <c r="A1791" i="32" s="1"/>
  <c r="A1792" i="32" s="1"/>
  <c r="A1793" i="32" s="1"/>
  <c r="A1794" i="32" s="1"/>
  <c r="A1795" i="32" s="1"/>
  <c r="A1796" i="32" s="1"/>
  <c r="A1797" i="32" s="1"/>
  <c r="A1798" i="32" s="1"/>
  <c r="A1799" i="32" s="1"/>
  <c r="A1800" i="32" s="1"/>
  <c r="A1801" i="32" s="1"/>
  <c r="A1802" i="32" s="1"/>
  <c r="A1803" i="32" s="1"/>
  <c r="A1804" i="32" s="1"/>
  <c r="A1805" i="32" s="1"/>
  <c r="A1806" i="32" s="1"/>
  <c r="A1807" i="32" s="1"/>
  <c r="A1808" i="32" s="1"/>
  <c r="A1809" i="32" s="1"/>
  <c r="A1810" i="32" s="1"/>
  <c r="A1811" i="32" s="1"/>
  <c r="A1812" i="32" s="1"/>
  <c r="A1813" i="32" s="1"/>
  <c r="A1814" i="32" s="1"/>
  <c r="A1815" i="32" s="1"/>
  <c r="A1816" i="32" s="1"/>
  <c r="A1817" i="32" s="1"/>
  <c r="A1818" i="32" s="1"/>
  <c r="A1819" i="32" s="1"/>
  <c r="A1820" i="32" s="1"/>
  <c r="A1821" i="32" s="1"/>
  <c r="A1822" i="32" s="1"/>
  <c r="A1823" i="32" s="1"/>
  <c r="A1824" i="32" s="1"/>
  <c r="A1825" i="32" s="1"/>
  <c r="A1826" i="32" s="1"/>
  <c r="A1827" i="32" s="1"/>
  <c r="A1828" i="32" s="1"/>
  <c r="A1829" i="32" s="1"/>
  <c r="A1830" i="32" s="1"/>
  <c r="A1831" i="32" s="1"/>
  <c r="A1832" i="32" s="1"/>
  <c r="A1833" i="32" s="1"/>
  <c r="A1834" i="32" s="1"/>
  <c r="A1835" i="32" s="1"/>
  <c r="A1836" i="32" s="1"/>
  <c r="A1837" i="32" s="1"/>
  <c r="A1838" i="32" s="1"/>
  <c r="A1839" i="32" s="1"/>
  <c r="A1840" i="32" s="1"/>
  <c r="A1841" i="32" s="1"/>
  <c r="A1842" i="32" s="1"/>
  <c r="A1843" i="32" s="1"/>
  <c r="A1844" i="32" s="1"/>
  <c r="A1845" i="32" s="1"/>
  <c r="A1846" i="32" s="1"/>
  <c r="A1847" i="32" s="1"/>
  <c r="A1848" i="32" s="1"/>
  <c r="A1849" i="32" s="1"/>
  <c r="A1850" i="32" s="1"/>
  <c r="A1851" i="32" s="1"/>
  <c r="A1852" i="32" s="1"/>
  <c r="A1853" i="32" s="1"/>
  <c r="A1854" i="32" s="1"/>
  <c r="A1855" i="32" s="1"/>
  <c r="A1856" i="32" s="1"/>
  <c r="A1857" i="32" s="1"/>
  <c r="A1858" i="32" s="1"/>
  <c r="A1859" i="32" s="1"/>
  <c r="A1860" i="32" s="1"/>
  <c r="A1861" i="32" s="1"/>
  <c r="A1862" i="32" s="1"/>
  <c r="A1863" i="32" s="1"/>
  <c r="A1864" i="32" s="1"/>
  <c r="A1865" i="32" s="1"/>
  <c r="A1866" i="32" s="1"/>
  <c r="A1867" i="32" s="1"/>
  <c r="A1868" i="32" s="1"/>
  <c r="A1869" i="32" s="1"/>
  <c r="A1870" i="32" s="1"/>
  <c r="A1871" i="32" s="1"/>
  <c r="A1872" i="32" s="1"/>
  <c r="A1873" i="32" s="1"/>
  <c r="A1874" i="32" s="1"/>
  <c r="A1875" i="32" s="1"/>
  <c r="A1876" i="32" s="1"/>
  <c r="A1877" i="32" s="1"/>
  <c r="A1878" i="32" s="1"/>
  <c r="A1879" i="32" s="1"/>
  <c r="A1880" i="32" s="1"/>
  <c r="A1881" i="32" s="1"/>
  <c r="A1882" i="32" s="1"/>
  <c r="A1883" i="32" s="1"/>
  <c r="A1884" i="32" s="1"/>
  <c r="A1885" i="32" s="1"/>
  <c r="A1886" i="32" s="1"/>
  <c r="A1887" i="32" s="1"/>
  <c r="A1888" i="32" s="1"/>
  <c r="A1889" i="32" s="1"/>
  <c r="A1890" i="32" s="1"/>
  <c r="A1891" i="32" s="1"/>
  <c r="A1892" i="32" s="1"/>
  <c r="A1893" i="32" s="1"/>
  <c r="A1894" i="32" s="1"/>
  <c r="A1895" i="32" s="1"/>
  <c r="A1896" i="32" s="1"/>
  <c r="A1897" i="32" s="1"/>
  <c r="A1898" i="32" s="1"/>
  <c r="A1899" i="32" s="1"/>
  <c r="A1900" i="32" s="1"/>
  <c r="A1901" i="32" s="1"/>
  <c r="A1902" i="32" s="1"/>
  <c r="A1903" i="32" s="1"/>
  <c r="A1904" i="32" s="1"/>
  <c r="A1905" i="32" s="1"/>
  <c r="A1906" i="32" s="1"/>
  <c r="A1907" i="32" s="1"/>
  <c r="A1908" i="32" s="1"/>
  <c r="A1909" i="32" s="1"/>
  <c r="A1910" i="32" s="1"/>
  <c r="A1911" i="32" s="1"/>
  <c r="A1912" i="32" s="1"/>
  <c r="A1913" i="32" s="1"/>
  <c r="A1914" i="32" s="1"/>
  <c r="A1915" i="32" s="1"/>
  <c r="A1916" i="32" s="1"/>
  <c r="A1917" i="32" s="1"/>
  <c r="A1918" i="32" s="1"/>
  <c r="A1919" i="32" s="1"/>
  <c r="A1920" i="32" s="1"/>
  <c r="A1921" i="32" s="1"/>
  <c r="A1922" i="32" s="1"/>
  <c r="A1923" i="32" s="1"/>
  <c r="A1924" i="32" s="1"/>
  <c r="A1925" i="32" s="1"/>
  <c r="A1926" i="32" s="1"/>
  <c r="A1927" i="32" s="1"/>
  <c r="A1928" i="32" s="1"/>
  <c r="A1929" i="32" s="1"/>
  <c r="A1930" i="32" s="1"/>
  <c r="A1931" i="32" s="1"/>
  <c r="A1932" i="32" s="1"/>
  <c r="A1933" i="32" s="1"/>
  <c r="A1934" i="32" s="1"/>
  <c r="A1935" i="32" s="1"/>
  <c r="A1936" i="32" s="1"/>
  <c r="A1937" i="32" s="1"/>
  <c r="A1938" i="32" s="1"/>
  <c r="A1939" i="32" s="1"/>
  <c r="A1940" i="32" s="1"/>
  <c r="A1941" i="32" s="1"/>
  <c r="A1942" i="32" s="1"/>
  <c r="A1943" i="32" s="1"/>
  <c r="A1944" i="32" s="1"/>
  <c r="A1945" i="32" s="1"/>
  <c r="A1946" i="32" s="1"/>
  <c r="A1947" i="32" s="1"/>
  <c r="A1948" i="32" s="1"/>
  <c r="A1949" i="32" s="1"/>
  <c r="A1950" i="32" s="1"/>
  <c r="A1951" i="32" s="1"/>
  <c r="A1952" i="32" s="1"/>
  <c r="A1953" i="32" s="1"/>
  <c r="A1954" i="32" s="1"/>
  <c r="A1955" i="32" s="1"/>
  <c r="A1956" i="32" s="1"/>
  <c r="A1957" i="32" s="1"/>
  <c r="A1958" i="32" s="1"/>
  <c r="A1959" i="32" s="1"/>
  <c r="A1960" i="32" s="1"/>
  <c r="A1961" i="32" s="1"/>
  <c r="A1962" i="32" s="1"/>
  <c r="A1963" i="32" s="1"/>
  <c r="A1964" i="32" s="1"/>
  <c r="A1965" i="32" s="1"/>
  <c r="A1966" i="32" s="1"/>
  <c r="A1967" i="32" s="1"/>
  <c r="A1968" i="32" s="1"/>
  <c r="A1969" i="32" s="1"/>
  <c r="A1970" i="32" s="1"/>
  <c r="A1971" i="32" s="1"/>
  <c r="A1972" i="32" s="1"/>
  <c r="A1973" i="32" s="1"/>
  <c r="A1974" i="32" s="1"/>
  <c r="A1975" i="32" s="1"/>
  <c r="A1976" i="32" s="1"/>
  <c r="A1977" i="32" s="1"/>
  <c r="A1978" i="32" s="1"/>
  <c r="A1979" i="32" s="1"/>
  <c r="A1980" i="32" s="1"/>
  <c r="A1981" i="32" s="1"/>
  <c r="A1982" i="32" s="1"/>
  <c r="A1983" i="32" s="1"/>
  <c r="A1984" i="32" s="1"/>
  <c r="A1985" i="32" s="1"/>
  <c r="A1986" i="32" s="1"/>
  <c r="A1987" i="32" s="1"/>
  <c r="A1988" i="32" s="1"/>
  <c r="A1989" i="32" s="1"/>
  <c r="A1990" i="32" s="1"/>
  <c r="A1991" i="32" s="1"/>
  <c r="A1992" i="32" s="1"/>
  <c r="A1993" i="32" s="1"/>
  <c r="A1994" i="32" s="1"/>
  <c r="A1995" i="32" s="1"/>
  <c r="A1996" i="32" s="1"/>
  <c r="A1997" i="32" s="1"/>
  <c r="A1998" i="32" s="1"/>
  <c r="A1999" i="32" s="1"/>
  <c r="A2000" i="32" s="1"/>
  <c r="A2001" i="32" s="1"/>
  <c r="A2002" i="32" s="1"/>
  <c r="A2003" i="32" s="1"/>
  <c r="A2004" i="32" s="1"/>
  <c r="A2005" i="32" s="1"/>
  <c r="A2006" i="32" s="1"/>
  <c r="A2007" i="32" s="1"/>
  <c r="A2008" i="32" s="1"/>
  <c r="A2009" i="32" s="1"/>
  <c r="A2010" i="32" s="1"/>
  <c r="A2011" i="32" s="1"/>
  <c r="A2012" i="32" s="1"/>
  <c r="A2013" i="32" s="1"/>
  <c r="A2014" i="32" s="1"/>
  <c r="A2015" i="32" s="1"/>
  <c r="A2016" i="32" s="1"/>
  <c r="A2017" i="32" s="1"/>
  <c r="A2018" i="32" s="1"/>
  <c r="A2019" i="32" s="1"/>
  <c r="A2020" i="32" s="1"/>
  <c r="A2021" i="32" s="1"/>
  <c r="A2022" i="32" s="1"/>
  <c r="A2023" i="32" s="1"/>
  <c r="A2024" i="32" s="1"/>
  <c r="A2025" i="32" s="1"/>
  <c r="A2026" i="32" s="1"/>
  <c r="A2027" i="32" s="1"/>
  <c r="A2028" i="32" s="1"/>
  <c r="A2029" i="32" s="1"/>
  <c r="A2030" i="32" s="1"/>
  <c r="A2031" i="32" s="1"/>
  <c r="A2032" i="32" s="1"/>
  <c r="A2033" i="32" s="1"/>
  <c r="A2034" i="32" s="1"/>
  <c r="A2035" i="32" s="1"/>
  <c r="A2036" i="32" s="1"/>
  <c r="A2037" i="32" s="1"/>
  <c r="A2038" i="32" s="1"/>
  <c r="A2039" i="32" s="1"/>
  <c r="A2040" i="32" s="1"/>
  <c r="A2041" i="32" s="1"/>
  <c r="A2042" i="32" s="1"/>
  <c r="A2043" i="32" s="1"/>
  <c r="A2044" i="32" s="1"/>
  <c r="A2045" i="32" s="1"/>
  <c r="A2046" i="32" s="1"/>
  <c r="A2047" i="32" s="1"/>
  <c r="A2048" i="32" s="1"/>
  <c r="A2049" i="32" s="1"/>
  <c r="A2050" i="32" s="1"/>
  <c r="A2051" i="32" s="1"/>
  <c r="A2052" i="32" s="1"/>
  <c r="A2053" i="32" s="1"/>
  <c r="A2054" i="32" s="1"/>
  <c r="A2055" i="32" s="1"/>
  <c r="A2056" i="32" s="1"/>
  <c r="A2057" i="32" s="1"/>
  <c r="A2058" i="32" s="1"/>
  <c r="A2059" i="32" s="1"/>
  <c r="N3" i="32"/>
  <c r="N4" i="32" s="1"/>
  <c r="N5" i="32" s="1"/>
  <c r="N6" i="32" s="1"/>
  <c r="N7" i="32" s="1"/>
  <c r="N8" i="32" s="1"/>
  <c r="N9" i="32" s="1"/>
  <c r="N10" i="32" s="1"/>
  <c r="N11" i="32" s="1"/>
  <c r="N12" i="32" s="1"/>
  <c r="N13" i="32" s="1"/>
  <c r="N14" i="32" s="1"/>
  <c r="N15" i="32" s="1"/>
  <c r="N16" i="32" s="1"/>
  <c r="N17" i="32" s="1"/>
  <c r="N18" i="32" s="1"/>
  <c r="N19" i="32" s="1"/>
  <c r="N20" i="32" s="1"/>
  <c r="N21" i="32" s="1"/>
  <c r="N22" i="32" s="1"/>
  <c r="N23" i="32" s="1"/>
  <c r="N24" i="32" s="1"/>
  <c r="N25" i="32" s="1"/>
  <c r="N26" i="32" s="1"/>
  <c r="N27" i="32" s="1"/>
  <c r="N28" i="32" s="1"/>
  <c r="N29" i="32" s="1"/>
  <c r="N30" i="32" s="1"/>
  <c r="N31" i="32" s="1"/>
  <c r="N32" i="32" s="1"/>
  <c r="N33" i="32" s="1"/>
  <c r="N34" i="32" s="1"/>
  <c r="N35" i="32" s="1"/>
  <c r="N36" i="32" s="1"/>
  <c r="N37" i="32" s="1"/>
  <c r="N38" i="32" s="1"/>
  <c r="N39" i="32" s="1"/>
  <c r="N40" i="32" s="1"/>
  <c r="N41" i="32" s="1"/>
  <c r="N42" i="32" s="1"/>
  <c r="N43" i="32" s="1"/>
  <c r="N44" i="32" s="1"/>
  <c r="N45" i="32" s="1"/>
  <c r="N46" i="32" s="1"/>
  <c r="N47" i="32" s="1"/>
  <c r="N48" i="32" s="1"/>
  <c r="N49" i="32" s="1"/>
  <c r="N50" i="32" s="1"/>
  <c r="N51" i="32" s="1"/>
  <c r="N52" i="32" s="1"/>
  <c r="N53" i="32" s="1"/>
  <c r="N54" i="32" s="1"/>
  <c r="N55" i="32" s="1"/>
  <c r="N56" i="32" s="1"/>
  <c r="N57" i="32" s="1"/>
  <c r="N58" i="32" s="1"/>
  <c r="N59" i="32" s="1"/>
  <c r="N60" i="32" s="1"/>
  <c r="N61" i="32" s="1"/>
  <c r="N62" i="32" s="1"/>
  <c r="N63" i="32" s="1"/>
  <c r="N64" i="32" s="1"/>
  <c r="N65" i="32" s="1"/>
  <c r="N66" i="32" s="1"/>
  <c r="N67" i="32" s="1"/>
  <c r="N68" i="32" s="1"/>
  <c r="N69" i="32" s="1"/>
  <c r="N70" i="32" s="1"/>
  <c r="N71" i="32" s="1"/>
  <c r="N72" i="32" s="1"/>
  <c r="N73" i="32" s="1"/>
  <c r="N74" i="32" s="1"/>
  <c r="N75" i="32" s="1"/>
  <c r="N76" i="32" s="1"/>
  <c r="N77" i="32" s="1"/>
  <c r="N78" i="32" s="1"/>
  <c r="N79" i="32" s="1"/>
  <c r="N80" i="32" s="1"/>
  <c r="N81" i="32" s="1"/>
  <c r="N82" i="32" s="1"/>
  <c r="N83" i="32" s="1"/>
  <c r="N84" i="32" s="1"/>
  <c r="N85" i="32" s="1"/>
  <c r="N86" i="32" s="1"/>
  <c r="N87" i="32" s="1"/>
  <c r="N88" i="32" s="1"/>
  <c r="N89" i="32" s="1"/>
  <c r="N90" i="32" s="1"/>
  <c r="N91" i="32" s="1"/>
  <c r="N92" i="32" s="1"/>
  <c r="N93" i="32" s="1"/>
  <c r="N94" i="32" s="1"/>
  <c r="N95" i="32" s="1"/>
  <c r="N96" i="32" s="1"/>
  <c r="N97" i="32" s="1"/>
  <c r="N98" i="32" s="1"/>
  <c r="N99" i="32" s="1"/>
  <c r="N100" i="32" s="1"/>
  <c r="N101" i="32" s="1"/>
  <c r="N102" i="32" s="1"/>
  <c r="N103" i="32" s="1"/>
  <c r="N104" i="32" s="1"/>
  <c r="N105" i="32" s="1"/>
  <c r="N106" i="32" s="1"/>
  <c r="N107" i="32" s="1"/>
  <c r="N108" i="32" s="1"/>
  <c r="N109" i="32" s="1"/>
  <c r="N110" i="32" s="1"/>
  <c r="N111" i="32" s="1"/>
  <c r="N112" i="32" s="1"/>
  <c r="N113" i="32" s="1"/>
  <c r="N114" i="32" s="1"/>
  <c r="N115" i="32" s="1"/>
  <c r="N116" i="32" s="1"/>
  <c r="N117" i="32" s="1"/>
  <c r="N118" i="32" s="1"/>
  <c r="N119" i="32" s="1"/>
  <c r="N120" i="32" s="1"/>
  <c r="N121" i="32" s="1"/>
  <c r="N122" i="32" s="1"/>
  <c r="N123" i="32" s="1"/>
  <c r="N124" i="32" s="1"/>
  <c r="N125" i="32" s="1"/>
  <c r="N126" i="32" s="1"/>
  <c r="N127" i="32" s="1"/>
  <c r="N128" i="32" s="1"/>
  <c r="N129" i="32" s="1"/>
  <c r="N130" i="32" s="1"/>
  <c r="N131" i="32" s="1"/>
  <c r="N132" i="32" s="1"/>
  <c r="N133" i="32" s="1"/>
  <c r="N134" i="32" s="1"/>
  <c r="N135" i="32" s="1"/>
  <c r="N136" i="32" s="1"/>
  <c r="N137" i="32" s="1"/>
  <c r="N138" i="32" s="1"/>
  <c r="N139" i="32" s="1"/>
  <c r="N140" i="32" s="1"/>
  <c r="N141" i="32" s="1"/>
  <c r="N142" i="32" s="1"/>
  <c r="N143" i="32" s="1"/>
  <c r="N144" i="32" s="1"/>
  <c r="N145" i="32" s="1"/>
  <c r="N146" i="32" s="1"/>
  <c r="N147" i="32" s="1"/>
  <c r="N148" i="32" s="1"/>
  <c r="N149" i="32" s="1"/>
  <c r="N150" i="32" s="1"/>
  <c r="N151" i="32" s="1"/>
  <c r="N152" i="32" s="1"/>
  <c r="N153" i="32" s="1"/>
  <c r="N154" i="32" s="1"/>
  <c r="N155" i="32" s="1"/>
  <c r="N156" i="32" s="1"/>
  <c r="N157" i="32" s="1"/>
  <c r="N158" i="32" s="1"/>
  <c r="N159" i="32" s="1"/>
  <c r="N160" i="32" s="1"/>
  <c r="N161" i="32" s="1"/>
  <c r="N162" i="32" s="1"/>
  <c r="N163" i="32" s="1"/>
  <c r="N164" i="32" s="1"/>
  <c r="N165" i="32" s="1"/>
  <c r="N166" i="32" s="1"/>
  <c r="N167" i="32" s="1"/>
  <c r="N168" i="32" s="1"/>
  <c r="N169" i="32" s="1"/>
  <c r="N170" i="32" s="1"/>
  <c r="N171" i="32" s="1"/>
  <c r="N172" i="32" s="1"/>
  <c r="N173" i="32" s="1"/>
  <c r="N174" i="32" s="1"/>
  <c r="N175" i="32" s="1"/>
  <c r="N176" i="32" s="1"/>
  <c r="N177" i="32" s="1"/>
  <c r="N178" i="32" s="1"/>
  <c r="N179" i="32" s="1"/>
  <c r="N180" i="32" s="1"/>
  <c r="N181" i="32" s="1"/>
  <c r="N182" i="32" s="1"/>
  <c r="N183" i="32" s="1"/>
  <c r="N184" i="32" s="1"/>
  <c r="N185" i="32" s="1"/>
  <c r="N186" i="32" s="1"/>
  <c r="N187" i="32" s="1"/>
  <c r="N188" i="32" s="1"/>
  <c r="N189" i="32" s="1"/>
  <c r="N190" i="32" s="1"/>
  <c r="N191" i="32" s="1"/>
  <c r="N192" i="32" s="1"/>
  <c r="N193" i="32" s="1"/>
  <c r="N194" i="32" s="1"/>
  <c r="N195" i="32" s="1"/>
  <c r="N196" i="32" s="1"/>
  <c r="N197" i="32" s="1"/>
  <c r="N198" i="32" s="1"/>
  <c r="N199" i="32" s="1"/>
  <c r="N200" i="32" s="1"/>
  <c r="N201" i="32" s="1"/>
  <c r="N202" i="32" s="1"/>
  <c r="N203" i="32" s="1"/>
  <c r="N204" i="32" s="1"/>
  <c r="N205" i="32" s="1"/>
  <c r="N206" i="32" s="1"/>
  <c r="N207" i="32" s="1"/>
  <c r="N208" i="32" s="1"/>
  <c r="N209" i="32" s="1"/>
  <c r="N210" i="32" s="1"/>
  <c r="N211" i="32" s="1"/>
  <c r="N212" i="32" s="1"/>
  <c r="N213" i="32" s="1"/>
  <c r="N214" i="32" s="1"/>
  <c r="N215" i="32" s="1"/>
  <c r="N216" i="32" s="1"/>
  <c r="N217" i="32" s="1"/>
  <c r="N218" i="32" s="1"/>
  <c r="N219" i="32" s="1"/>
  <c r="N220" i="32" s="1"/>
  <c r="N221" i="32" s="1"/>
  <c r="N222" i="32" s="1"/>
  <c r="N223" i="32" s="1"/>
  <c r="N224" i="32" s="1"/>
  <c r="N225" i="32" s="1"/>
  <c r="N226" i="32" s="1"/>
  <c r="N227" i="32" s="1"/>
  <c r="N228" i="32" s="1"/>
  <c r="N229" i="32" s="1"/>
  <c r="N230" i="32" s="1"/>
  <c r="N231" i="32" s="1"/>
  <c r="N232" i="32" s="1"/>
  <c r="N233" i="32" s="1"/>
  <c r="N234" i="32" s="1"/>
  <c r="N235" i="32" s="1"/>
  <c r="N236" i="32" s="1"/>
  <c r="N237" i="32" s="1"/>
  <c r="N238" i="32" s="1"/>
  <c r="N239" i="32" s="1"/>
  <c r="N240" i="32" s="1"/>
  <c r="N241" i="32" s="1"/>
  <c r="N242" i="32" s="1"/>
  <c r="N243" i="32" s="1"/>
  <c r="N244" i="32" s="1"/>
  <c r="N245" i="32" s="1"/>
  <c r="N246" i="32" s="1"/>
  <c r="N247" i="32" s="1"/>
  <c r="N248" i="32" s="1"/>
  <c r="N249" i="32" s="1"/>
  <c r="N250" i="32" s="1"/>
  <c r="N251" i="32" s="1"/>
  <c r="N252" i="32" s="1"/>
  <c r="N253" i="32" s="1"/>
  <c r="N254" i="32" s="1"/>
  <c r="N255" i="32" s="1"/>
  <c r="N256" i="32" s="1"/>
  <c r="N257" i="32" s="1"/>
  <c r="N258" i="32" s="1"/>
  <c r="N259" i="32" s="1"/>
  <c r="N260" i="32" s="1"/>
  <c r="N261" i="32" s="1"/>
  <c r="N262" i="32" s="1"/>
  <c r="N263" i="32" s="1"/>
  <c r="N264" i="32" s="1"/>
  <c r="N265" i="32" s="1"/>
  <c r="N266" i="32" s="1"/>
  <c r="N267" i="32" s="1"/>
  <c r="N268" i="32" s="1"/>
  <c r="N269" i="32" s="1"/>
  <c r="N270" i="32" s="1"/>
  <c r="N271" i="32" s="1"/>
  <c r="N272" i="32" s="1"/>
  <c r="N273" i="32" s="1"/>
  <c r="N274" i="32" s="1"/>
  <c r="N275" i="32" s="1"/>
  <c r="N276" i="32" s="1"/>
  <c r="N277" i="32" s="1"/>
  <c r="N278" i="32" s="1"/>
  <c r="N279" i="32" s="1"/>
  <c r="N280" i="32" s="1"/>
  <c r="N281" i="32" s="1"/>
  <c r="N282" i="32" s="1"/>
  <c r="N283" i="32" s="1"/>
  <c r="N284" i="32" s="1"/>
  <c r="N285" i="32" s="1"/>
  <c r="N286" i="32" s="1"/>
  <c r="N287" i="32" s="1"/>
  <c r="N288" i="32" s="1"/>
  <c r="N289" i="32" s="1"/>
  <c r="N290" i="32" s="1"/>
  <c r="N291" i="32" s="1"/>
  <c r="N292" i="32" s="1"/>
  <c r="N293" i="32" s="1"/>
  <c r="N294" i="32" s="1"/>
  <c r="N295" i="32" s="1"/>
  <c r="N296" i="32" s="1"/>
  <c r="N297" i="32" s="1"/>
  <c r="N298" i="32" s="1"/>
  <c r="N299" i="32" s="1"/>
  <c r="N300" i="32" s="1"/>
  <c r="N301" i="32" s="1"/>
  <c r="N302" i="32" s="1"/>
  <c r="N303" i="32" s="1"/>
  <c r="N304" i="32" s="1"/>
  <c r="N305" i="32" s="1"/>
  <c r="N306" i="32" s="1"/>
  <c r="N307" i="32" s="1"/>
  <c r="N308" i="32" s="1"/>
  <c r="N309" i="32" s="1"/>
  <c r="N310" i="32" s="1"/>
  <c r="N311" i="32" s="1"/>
  <c r="N312" i="32" s="1"/>
  <c r="N313" i="32" s="1"/>
  <c r="N314" i="32" s="1"/>
  <c r="N315" i="32" s="1"/>
  <c r="N316" i="32" s="1"/>
  <c r="N317" i="32" s="1"/>
  <c r="N318" i="32" s="1"/>
  <c r="N319" i="32" s="1"/>
  <c r="N320" i="32" s="1"/>
  <c r="N321" i="32" s="1"/>
  <c r="N322" i="32" s="1"/>
  <c r="N323" i="32" s="1"/>
  <c r="N324" i="32" s="1"/>
  <c r="N325" i="32" s="1"/>
  <c r="N326" i="32" s="1"/>
  <c r="N327" i="32" s="1"/>
  <c r="N328" i="32" s="1"/>
  <c r="N329" i="32" s="1"/>
  <c r="N330" i="32" s="1"/>
  <c r="N331" i="32" s="1"/>
  <c r="N332" i="32" s="1"/>
  <c r="N333" i="32" s="1"/>
  <c r="N334" i="32" s="1"/>
  <c r="N335" i="32" s="1"/>
  <c r="N336" i="32" s="1"/>
  <c r="N337" i="32" s="1"/>
  <c r="N338" i="32" s="1"/>
  <c r="N339" i="32" s="1"/>
  <c r="N340" i="32" s="1"/>
  <c r="N341" i="32" s="1"/>
  <c r="N342" i="32" s="1"/>
  <c r="N343" i="32" s="1"/>
  <c r="N344" i="32" s="1"/>
  <c r="N345" i="32" s="1"/>
  <c r="N346" i="32" s="1"/>
  <c r="N347" i="32" s="1"/>
  <c r="N348" i="32" s="1"/>
  <c r="N349" i="32" s="1"/>
  <c r="N350" i="32" s="1"/>
  <c r="N351" i="32" s="1"/>
  <c r="N352" i="32" s="1"/>
  <c r="N353" i="32" s="1"/>
  <c r="N354" i="32" s="1"/>
  <c r="N355" i="32" s="1"/>
  <c r="N356" i="32" s="1"/>
  <c r="N357" i="32" s="1"/>
  <c r="N358" i="32" s="1"/>
  <c r="N359" i="32" s="1"/>
  <c r="N360" i="32" s="1"/>
  <c r="N361" i="32" s="1"/>
  <c r="N362" i="32" s="1"/>
  <c r="N363" i="32" s="1"/>
  <c r="N364" i="32" s="1"/>
  <c r="N365" i="32" s="1"/>
  <c r="N366" i="32" s="1"/>
  <c r="N367" i="32" s="1"/>
  <c r="N368" i="32" s="1"/>
  <c r="N369" i="32" s="1"/>
  <c r="N370" i="32" s="1"/>
  <c r="N371" i="32" s="1"/>
  <c r="N372" i="32" s="1"/>
  <c r="N373" i="32" s="1"/>
  <c r="N374" i="32" s="1"/>
  <c r="N375" i="32" s="1"/>
  <c r="N376" i="32" s="1"/>
  <c r="N377" i="32" s="1"/>
  <c r="N378" i="32" s="1"/>
  <c r="N379" i="32" s="1"/>
  <c r="N380" i="32" s="1"/>
  <c r="N381" i="32" s="1"/>
  <c r="N382" i="32" s="1"/>
  <c r="N383" i="32" s="1"/>
  <c r="N384" i="32" s="1"/>
  <c r="N385" i="32" s="1"/>
  <c r="N386" i="32" s="1"/>
  <c r="N387" i="32" s="1"/>
  <c r="N388" i="32" s="1"/>
  <c r="N389" i="32" s="1"/>
  <c r="N390" i="32" s="1"/>
  <c r="N391" i="32" s="1"/>
  <c r="N392" i="32" s="1"/>
  <c r="N393" i="32" s="1"/>
  <c r="N394" i="32" s="1"/>
  <c r="N395" i="32" s="1"/>
  <c r="N396" i="32" s="1"/>
  <c r="N397" i="32" s="1"/>
  <c r="N398" i="32" s="1"/>
  <c r="N399" i="32" s="1"/>
  <c r="N400" i="32" s="1"/>
  <c r="N401" i="32" s="1"/>
  <c r="N402" i="32" s="1"/>
  <c r="N403" i="32" s="1"/>
  <c r="N404" i="32" s="1"/>
  <c r="N405" i="32" s="1"/>
  <c r="N406" i="32" s="1"/>
  <c r="N407" i="32" s="1"/>
  <c r="N408" i="32" s="1"/>
  <c r="N409" i="32" s="1"/>
  <c r="N410" i="32" s="1"/>
  <c r="N411" i="32" s="1"/>
  <c r="N412" i="32" s="1"/>
  <c r="N413" i="32" s="1"/>
  <c r="N414" i="32" s="1"/>
  <c r="N415" i="32" s="1"/>
  <c r="N416" i="32" s="1"/>
  <c r="N417" i="32" s="1"/>
  <c r="N418" i="32" s="1"/>
  <c r="N419" i="32" s="1"/>
  <c r="N420" i="32" s="1"/>
  <c r="N421" i="32" s="1"/>
  <c r="N422" i="32" s="1"/>
  <c r="N423" i="32" s="1"/>
  <c r="N424" i="32" s="1"/>
  <c r="N425" i="32" s="1"/>
  <c r="N426" i="32" s="1"/>
  <c r="N427" i="32" s="1"/>
  <c r="N428" i="32" s="1"/>
  <c r="N429" i="32" s="1"/>
  <c r="N430" i="32" s="1"/>
  <c r="N431" i="32" s="1"/>
  <c r="N432" i="32" s="1"/>
  <c r="N433" i="32" s="1"/>
  <c r="N434" i="32" s="1"/>
  <c r="N435" i="32" s="1"/>
  <c r="N436" i="32" s="1"/>
  <c r="N437" i="32" s="1"/>
  <c r="N438" i="32" s="1"/>
  <c r="N439" i="32" s="1"/>
  <c r="N440" i="32" s="1"/>
  <c r="N441" i="32" s="1"/>
  <c r="N442" i="32" s="1"/>
  <c r="N443" i="32" s="1"/>
  <c r="N444" i="32" s="1"/>
  <c r="N445" i="32" s="1"/>
  <c r="N446" i="32" s="1"/>
  <c r="N447" i="32" s="1"/>
  <c r="N448" i="32" s="1"/>
  <c r="N449" i="32" s="1"/>
  <c r="N450" i="32" s="1"/>
  <c r="N451" i="32" s="1"/>
  <c r="N452" i="32" s="1"/>
  <c r="N453" i="32" s="1"/>
  <c r="N454" i="32" s="1"/>
  <c r="N455" i="32" s="1"/>
  <c r="N456" i="32" s="1"/>
  <c r="N457" i="32" s="1"/>
  <c r="N458" i="32" s="1"/>
  <c r="N459" i="32" s="1"/>
  <c r="N460" i="32" s="1"/>
  <c r="N461" i="32" s="1"/>
  <c r="N462" i="32" s="1"/>
  <c r="N463" i="32" s="1"/>
  <c r="N464" i="32" s="1"/>
  <c r="N465" i="32" s="1"/>
  <c r="N466" i="32" s="1"/>
  <c r="N467" i="32" s="1"/>
  <c r="N468" i="32" s="1"/>
  <c r="N469" i="32" s="1"/>
  <c r="N470" i="32" s="1"/>
  <c r="N471" i="32" s="1"/>
  <c r="N472" i="32" s="1"/>
  <c r="N473" i="32" s="1"/>
  <c r="N474" i="32" s="1"/>
  <c r="N475" i="32" s="1"/>
  <c r="N476" i="32" s="1"/>
  <c r="N477" i="32" s="1"/>
  <c r="N478" i="32" s="1"/>
  <c r="N479" i="32" s="1"/>
  <c r="N480" i="32" s="1"/>
  <c r="N481" i="32" s="1"/>
  <c r="N482" i="32" s="1"/>
  <c r="N483" i="32" s="1"/>
  <c r="N484" i="32" s="1"/>
  <c r="N485" i="32" s="1"/>
  <c r="N486" i="32" s="1"/>
  <c r="N487" i="32" s="1"/>
  <c r="N488" i="32" s="1"/>
  <c r="N489" i="32" s="1"/>
  <c r="N490" i="32" s="1"/>
  <c r="N491" i="32" s="1"/>
  <c r="N492" i="32" s="1"/>
  <c r="N493" i="32" s="1"/>
  <c r="N494" i="32" s="1"/>
  <c r="N495" i="32" s="1"/>
  <c r="N496" i="32" s="1"/>
  <c r="N497" i="32" s="1"/>
  <c r="N498" i="32" s="1"/>
  <c r="N499" i="32" s="1"/>
  <c r="N500" i="32" s="1"/>
  <c r="N501" i="32" s="1"/>
  <c r="N502" i="32" s="1"/>
  <c r="N503" i="32" s="1"/>
  <c r="N504" i="32" s="1"/>
  <c r="N505" i="32" s="1"/>
  <c r="N506" i="32" s="1"/>
  <c r="N507" i="32" s="1"/>
  <c r="N508" i="32" s="1"/>
  <c r="N509" i="32" s="1"/>
  <c r="N510" i="32" s="1"/>
  <c r="N511" i="32" s="1"/>
  <c r="N512" i="32" s="1"/>
  <c r="N513" i="32" s="1"/>
  <c r="N514" i="32" s="1"/>
  <c r="N515" i="32" s="1"/>
  <c r="N516" i="32" s="1"/>
  <c r="N517" i="32" s="1"/>
  <c r="N518" i="32" s="1"/>
  <c r="N519" i="32" s="1"/>
  <c r="N520" i="32" s="1"/>
  <c r="N521" i="32" s="1"/>
  <c r="N522" i="32" s="1"/>
  <c r="N523" i="32" s="1"/>
  <c r="N524" i="32" s="1"/>
  <c r="N525" i="32" s="1"/>
  <c r="N526" i="32" s="1"/>
  <c r="N527" i="32" s="1"/>
  <c r="N528" i="32" s="1"/>
  <c r="N529" i="32" s="1"/>
  <c r="N530" i="32" s="1"/>
  <c r="N531" i="32" s="1"/>
  <c r="N532" i="32" s="1"/>
  <c r="N533" i="32" s="1"/>
  <c r="N534" i="32" s="1"/>
  <c r="N535" i="32" s="1"/>
  <c r="N536" i="32" s="1"/>
  <c r="N537" i="32" s="1"/>
  <c r="N538" i="32" s="1"/>
  <c r="N539" i="32" s="1"/>
  <c r="N540" i="32" s="1"/>
  <c r="N541" i="32" s="1"/>
  <c r="N542" i="32" s="1"/>
  <c r="N543" i="32" s="1"/>
  <c r="N544" i="32" s="1"/>
  <c r="N545" i="32" s="1"/>
  <c r="N546" i="32" s="1"/>
  <c r="N547" i="32" s="1"/>
  <c r="N548" i="32" s="1"/>
  <c r="N549" i="32" s="1"/>
  <c r="N550" i="32" s="1"/>
  <c r="N551" i="32" s="1"/>
  <c r="N552" i="32" s="1"/>
  <c r="N553" i="32" s="1"/>
  <c r="N554" i="32" s="1"/>
  <c r="N555" i="32" s="1"/>
  <c r="N556" i="32" s="1"/>
  <c r="N557" i="32" s="1"/>
  <c r="N558" i="32" s="1"/>
  <c r="N559" i="32" s="1"/>
  <c r="N560" i="32" s="1"/>
  <c r="N561" i="32" s="1"/>
  <c r="N562" i="32" s="1"/>
  <c r="N563" i="32" s="1"/>
  <c r="N564" i="32" s="1"/>
  <c r="N565" i="32" s="1"/>
  <c r="N566" i="32" s="1"/>
  <c r="N567" i="32" s="1"/>
  <c r="N568" i="32" s="1"/>
  <c r="N569" i="32" s="1"/>
  <c r="N570" i="32" s="1"/>
  <c r="N571" i="32" s="1"/>
  <c r="N572" i="32" s="1"/>
  <c r="N573" i="32" s="1"/>
  <c r="N574" i="32" s="1"/>
  <c r="N575" i="32" s="1"/>
  <c r="N576" i="32" s="1"/>
  <c r="N577" i="32" s="1"/>
  <c r="N578" i="32" s="1"/>
  <c r="N579" i="32" s="1"/>
  <c r="N580" i="32" s="1"/>
  <c r="N581" i="32" s="1"/>
  <c r="N582" i="32" s="1"/>
  <c r="N583" i="32" s="1"/>
  <c r="N584" i="32" s="1"/>
  <c r="N585" i="32" s="1"/>
  <c r="N586" i="32" s="1"/>
  <c r="N587" i="32" s="1"/>
  <c r="N588" i="32" s="1"/>
  <c r="N589" i="32" s="1"/>
  <c r="N590" i="32" s="1"/>
  <c r="N591" i="32" s="1"/>
  <c r="N592" i="32" s="1"/>
  <c r="N593" i="32" s="1"/>
  <c r="N594" i="32" s="1"/>
  <c r="N595" i="32" s="1"/>
  <c r="N596" i="32" s="1"/>
  <c r="N597" i="32" s="1"/>
  <c r="N598" i="32" s="1"/>
  <c r="N599" i="32" s="1"/>
  <c r="N600" i="32" s="1"/>
  <c r="N601" i="32" s="1"/>
  <c r="N602" i="32" s="1"/>
  <c r="N603" i="32" s="1"/>
  <c r="N604" i="32" s="1"/>
  <c r="N605" i="32" s="1"/>
  <c r="N606" i="32" s="1"/>
  <c r="N607" i="32" s="1"/>
  <c r="N608" i="32" s="1"/>
  <c r="N609" i="32" s="1"/>
  <c r="N610" i="32" s="1"/>
  <c r="N611" i="32" s="1"/>
  <c r="N612" i="32" s="1"/>
  <c r="N613" i="32" s="1"/>
  <c r="N614" i="32" s="1"/>
  <c r="N615" i="32" s="1"/>
  <c r="N616" i="32" s="1"/>
  <c r="N617" i="32" s="1"/>
  <c r="N618" i="32" s="1"/>
  <c r="N619" i="32" s="1"/>
  <c r="N620" i="32" s="1"/>
  <c r="N621" i="32" s="1"/>
  <c r="N622" i="32" s="1"/>
  <c r="N623" i="32" s="1"/>
  <c r="N624" i="32" s="1"/>
  <c r="N625" i="32" s="1"/>
  <c r="N626" i="32" s="1"/>
  <c r="N627" i="32" s="1"/>
  <c r="N628" i="32" s="1"/>
  <c r="N629" i="32" s="1"/>
  <c r="N630" i="32" s="1"/>
  <c r="N631" i="32" s="1"/>
  <c r="N632" i="32" s="1"/>
  <c r="N633" i="32" s="1"/>
  <c r="N634" i="32" s="1"/>
  <c r="N635" i="32" s="1"/>
  <c r="N636" i="32" s="1"/>
  <c r="N637" i="32" s="1"/>
  <c r="N638" i="32" s="1"/>
  <c r="N639" i="32" s="1"/>
  <c r="N640" i="32" s="1"/>
  <c r="N641" i="32" s="1"/>
  <c r="N642" i="32" s="1"/>
  <c r="N643" i="32" s="1"/>
  <c r="N644" i="32" s="1"/>
  <c r="N645" i="32" s="1"/>
  <c r="N646" i="32" s="1"/>
  <c r="N647" i="32" s="1"/>
  <c r="N648" i="32" s="1"/>
  <c r="N649" i="32" s="1"/>
  <c r="N650" i="32" s="1"/>
  <c r="N651" i="32" s="1"/>
  <c r="N652" i="32" s="1"/>
  <c r="N653" i="32" s="1"/>
  <c r="N654" i="32" s="1"/>
  <c r="N655" i="32" s="1"/>
  <c r="N656" i="32" s="1"/>
  <c r="N657" i="32" s="1"/>
  <c r="N658" i="32" s="1"/>
  <c r="N659" i="32" s="1"/>
  <c r="N660" i="32" s="1"/>
  <c r="N661" i="32" s="1"/>
  <c r="N662" i="32" s="1"/>
  <c r="N663" i="32" s="1"/>
  <c r="N664" i="32" s="1"/>
  <c r="N665" i="32" s="1"/>
  <c r="N666" i="32" s="1"/>
  <c r="N667" i="32" s="1"/>
  <c r="N668" i="32" s="1"/>
  <c r="N669" i="32" s="1"/>
  <c r="N670" i="32" s="1"/>
  <c r="N671" i="32" s="1"/>
  <c r="N672" i="32" s="1"/>
  <c r="N673" i="32" s="1"/>
  <c r="N674" i="32" s="1"/>
  <c r="N675" i="32" s="1"/>
  <c r="N676" i="32" s="1"/>
  <c r="N677" i="32" s="1"/>
  <c r="N678" i="32" s="1"/>
  <c r="N679" i="32" s="1"/>
  <c r="N680" i="32" s="1"/>
  <c r="N681" i="32" s="1"/>
  <c r="N682" i="32" s="1"/>
  <c r="N683" i="32" s="1"/>
  <c r="N684" i="32" s="1"/>
  <c r="N685" i="32" s="1"/>
  <c r="N686" i="32" s="1"/>
  <c r="N687" i="32" s="1"/>
  <c r="N688" i="32" s="1"/>
  <c r="N689" i="32" s="1"/>
  <c r="N690" i="32" s="1"/>
  <c r="N691" i="32" s="1"/>
  <c r="N692" i="32" s="1"/>
  <c r="N693" i="32" s="1"/>
  <c r="N694" i="32" s="1"/>
  <c r="N695" i="32" s="1"/>
  <c r="N696" i="32" s="1"/>
  <c r="N697" i="32" s="1"/>
  <c r="N698" i="32" s="1"/>
  <c r="N699" i="32" s="1"/>
  <c r="N700" i="32" s="1"/>
  <c r="N701" i="32" s="1"/>
  <c r="N702" i="32" s="1"/>
  <c r="N703" i="32" s="1"/>
  <c r="N704" i="32" s="1"/>
  <c r="N705" i="32" s="1"/>
  <c r="N706" i="32" s="1"/>
  <c r="N707" i="32" s="1"/>
  <c r="N708" i="32" s="1"/>
  <c r="N709" i="32" s="1"/>
  <c r="N710" i="32" s="1"/>
  <c r="N711" i="32" s="1"/>
  <c r="N712" i="32" s="1"/>
  <c r="N713" i="32" s="1"/>
  <c r="N714" i="32" s="1"/>
  <c r="N715" i="32" s="1"/>
  <c r="N716" i="32" s="1"/>
  <c r="N717" i="32" s="1"/>
  <c r="N718" i="32" s="1"/>
  <c r="N719" i="32" s="1"/>
  <c r="N720" i="32" s="1"/>
  <c r="N721" i="32" s="1"/>
  <c r="N722" i="32" s="1"/>
  <c r="N723" i="32" s="1"/>
  <c r="N724" i="32" s="1"/>
  <c r="N725" i="32" s="1"/>
  <c r="N726" i="32" s="1"/>
  <c r="N727" i="32" s="1"/>
  <c r="N728" i="32" s="1"/>
  <c r="N729" i="32" s="1"/>
  <c r="N730" i="32" s="1"/>
  <c r="N731" i="32" s="1"/>
  <c r="N732" i="32" s="1"/>
  <c r="N733" i="32" s="1"/>
  <c r="N734" i="32" s="1"/>
  <c r="N735" i="32" s="1"/>
  <c r="N736" i="32" s="1"/>
  <c r="N737" i="32" s="1"/>
  <c r="N738" i="32" s="1"/>
  <c r="N739" i="32" s="1"/>
  <c r="N740" i="32" s="1"/>
  <c r="N741" i="32" s="1"/>
  <c r="N742" i="32" s="1"/>
  <c r="N743" i="32" s="1"/>
  <c r="N744" i="32" s="1"/>
  <c r="N745" i="32" s="1"/>
  <c r="N746" i="32" s="1"/>
  <c r="N747" i="32" s="1"/>
  <c r="N748" i="32" s="1"/>
  <c r="N749" i="32" s="1"/>
  <c r="N750" i="32" s="1"/>
  <c r="N751" i="32" s="1"/>
  <c r="N752" i="32" s="1"/>
  <c r="N753" i="32" s="1"/>
  <c r="N754" i="32" s="1"/>
  <c r="N755" i="32" s="1"/>
  <c r="N756" i="32" s="1"/>
  <c r="N757" i="32" s="1"/>
  <c r="N758" i="32" s="1"/>
  <c r="N759" i="32" s="1"/>
  <c r="N760" i="32" s="1"/>
  <c r="N761" i="32" s="1"/>
  <c r="N762" i="32" s="1"/>
  <c r="N763" i="32" s="1"/>
  <c r="N764" i="32" s="1"/>
  <c r="N765" i="32" s="1"/>
  <c r="N766" i="32" s="1"/>
  <c r="N767" i="32" s="1"/>
  <c r="N768" i="32" s="1"/>
  <c r="N769" i="32" s="1"/>
  <c r="N770" i="32" s="1"/>
  <c r="N771" i="32" s="1"/>
  <c r="N772" i="32" s="1"/>
  <c r="N773" i="32" s="1"/>
  <c r="N774" i="32" s="1"/>
  <c r="N775" i="32" s="1"/>
  <c r="N776" i="32" s="1"/>
  <c r="N777" i="32" s="1"/>
  <c r="N778" i="32" s="1"/>
  <c r="N779" i="32" s="1"/>
  <c r="N780" i="32" s="1"/>
  <c r="N781" i="32" s="1"/>
  <c r="N782" i="32" s="1"/>
  <c r="N783" i="32" s="1"/>
  <c r="N784" i="32" s="1"/>
  <c r="N785" i="32" s="1"/>
  <c r="N786" i="32" s="1"/>
  <c r="N787" i="32" s="1"/>
  <c r="N788" i="32" s="1"/>
  <c r="N789" i="32" s="1"/>
  <c r="N790" i="32" s="1"/>
  <c r="N791" i="32" s="1"/>
  <c r="N792" i="32" s="1"/>
  <c r="N793" i="32" s="1"/>
  <c r="N794" i="32" s="1"/>
  <c r="N795" i="32" s="1"/>
  <c r="N796" i="32" s="1"/>
  <c r="N797" i="32" s="1"/>
  <c r="N798" i="32" s="1"/>
  <c r="N799" i="32" s="1"/>
  <c r="N800" i="32" s="1"/>
  <c r="N801" i="32" s="1"/>
  <c r="N802" i="32" s="1"/>
  <c r="N803" i="32" s="1"/>
  <c r="N804" i="32" s="1"/>
  <c r="N805" i="32" s="1"/>
  <c r="N806" i="32" s="1"/>
  <c r="N807" i="32" s="1"/>
  <c r="N808" i="32" s="1"/>
  <c r="N809" i="32" s="1"/>
  <c r="N810" i="32" s="1"/>
  <c r="N811" i="32" s="1"/>
  <c r="N812" i="32" s="1"/>
  <c r="N813" i="32" s="1"/>
  <c r="N814" i="32" s="1"/>
  <c r="N815" i="32" s="1"/>
  <c r="N816" i="32" s="1"/>
  <c r="N817" i="32" s="1"/>
  <c r="N818" i="32" s="1"/>
  <c r="N819" i="32" s="1"/>
  <c r="N820" i="32" s="1"/>
  <c r="N821" i="32" s="1"/>
  <c r="N822" i="32" s="1"/>
  <c r="N823" i="32" s="1"/>
  <c r="N824" i="32" s="1"/>
  <c r="N825" i="32" s="1"/>
  <c r="N826" i="32" s="1"/>
  <c r="N827" i="32" s="1"/>
  <c r="N828" i="32" s="1"/>
  <c r="N829" i="32" s="1"/>
  <c r="N830" i="32" s="1"/>
  <c r="N831" i="32" s="1"/>
  <c r="N832" i="32" s="1"/>
  <c r="N833" i="32" s="1"/>
  <c r="N834" i="32" s="1"/>
  <c r="N835" i="32" s="1"/>
  <c r="N836" i="32" s="1"/>
  <c r="N837" i="32" s="1"/>
  <c r="N838" i="32" s="1"/>
  <c r="N839" i="32" s="1"/>
  <c r="N840" i="32" s="1"/>
  <c r="N841" i="32" s="1"/>
  <c r="N842" i="32" s="1"/>
  <c r="N843" i="32" s="1"/>
  <c r="N844" i="32" s="1"/>
  <c r="N845" i="32" s="1"/>
  <c r="N846" i="32" s="1"/>
  <c r="N847" i="32" s="1"/>
  <c r="N848" i="32" s="1"/>
  <c r="N849" i="32" s="1"/>
  <c r="N850" i="32" s="1"/>
  <c r="N851" i="32" s="1"/>
  <c r="N852" i="32" s="1"/>
  <c r="N853" i="32" s="1"/>
  <c r="N854" i="32" s="1"/>
  <c r="N855" i="32" s="1"/>
  <c r="N856" i="32" s="1"/>
  <c r="N857" i="32" s="1"/>
  <c r="N858" i="32" s="1"/>
  <c r="N859" i="32" s="1"/>
  <c r="N860" i="32" s="1"/>
  <c r="N861" i="32" s="1"/>
  <c r="N862" i="32" s="1"/>
  <c r="N863" i="32" s="1"/>
  <c r="N864" i="32" s="1"/>
  <c r="N865" i="32" s="1"/>
  <c r="N866" i="32" s="1"/>
  <c r="N867" i="32" s="1"/>
  <c r="N868" i="32" s="1"/>
  <c r="N869" i="32" s="1"/>
  <c r="N870" i="32" s="1"/>
  <c r="N871" i="32" s="1"/>
  <c r="N872" i="32" s="1"/>
  <c r="N873" i="32" s="1"/>
  <c r="N874" i="32" s="1"/>
  <c r="N875" i="32" s="1"/>
  <c r="N876" i="32" s="1"/>
  <c r="N877" i="32" s="1"/>
  <c r="N878" i="32" s="1"/>
  <c r="N879" i="32" s="1"/>
  <c r="N880" i="32" s="1"/>
  <c r="N881" i="32" s="1"/>
  <c r="N882" i="32" s="1"/>
  <c r="N883" i="32" s="1"/>
  <c r="N884" i="32" s="1"/>
  <c r="N885" i="32" s="1"/>
  <c r="N886" i="32" s="1"/>
  <c r="N887" i="32" s="1"/>
  <c r="N888" i="32" s="1"/>
  <c r="N889" i="32" s="1"/>
  <c r="N890" i="32" s="1"/>
  <c r="N891" i="32" s="1"/>
  <c r="N892" i="32" s="1"/>
  <c r="N893" i="32" s="1"/>
  <c r="N894" i="32" s="1"/>
  <c r="N895" i="32" s="1"/>
  <c r="N896" i="32" s="1"/>
  <c r="N897" i="32" s="1"/>
  <c r="N898" i="32" s="1"/>
  <c r="N899" i="32" s="1"/>
  <c r="N900" i="32" s="1"/>
  <c r="N901" i="32" s="1"/>
  <c r="N902" i="32" s="1"/>
  <c r="N903" i="32" s="1"/>
  <c r="N904" i="32" s="1"/>
  <c r="N905" i="32" s="1"/>
  <c r="N906" i="32" s="1"/>
  <c r="N907" i="32" s="1"/>
  <c r="N908" i="32" s="1"/>
  <c r="N909" i="32" s="1"/>
  <c r="N910" i="32" s="1"/>
  <c r="N911" i="32" s="1"/>
  <c r="N912" i="32" s="1"/>
  <c r="N913" i="32" s="1"/>
  <c r="N914" i="32" s="1"/>
  <c r="N915" i="32" s="1"/>
  <c r="N916" i="32" s="1"/>
  <c r="N917" i="32" s="1"/>
  <c r="N918" i="32" s="1"/>
  <c r="N919" i="32" s="1"/>
  <c r="N920" i="32" s="1"/>
  <c r="N921" i="32" s="1"/>
  <c r="N922" i="32" s="1"/>
  <c r="N923" i="32" s="1"/>
  <c r="N924" i="32" s="1"/>
  <c r="N925" i="32" s="1"/>
  <c r="N926" i="32" s="1"/>
  <c r="N927" i="32" s="1"/>
  <c r="N928" i="32" s="1"/>
  <c r="N929" i="32" s="1"/>
  <c r="N930" i="32" s="1"/>
  <c r="N931" i="32" s="1"/>
  <c r="N932" i="32" s="1"/>
  <c r="N933" i="32" s="1"/>
  <c r="N934" i="32" s="1"/>
  <c r="N935" i="32" s="1"/>
  <c r="N936" i="32" s="1"/>
  <c r="N937" i="32" s="1"/>
  <c r="N938" i="32" s="1"/>
  <c r="N939" i="32" s="1"/>
  <c r="N940" i="32" s="1"/>
  <c r="N941" i="32" s="1"/>
  <c r="N942" i="32" s="1"/>
  <c r="N943" i="32" s="1"/>
  <c r="N944" i="32" s="1"/>
  <c r="N945" i="32" s="1"/>
  <c r="N946" i="32" s="1"/>
  <c r="N947" i="32" s="1"/>
  <c r="N948" i="32" s="1"/>
  <c r="N949" i="32" s="1"/>
  <c r="N950" i="32" s="1"/>
  <c r="N951" i="32" s="1"/>
  <c r="N952" i="32" s="1"/>
  <c r="N953" i="32" s="1"/>
  <c r="N954" i="32" s="1"/>
  <c r="N955" i="32" s="1"/>
  <c r="N956" i="32" s="1"/>
  <c r="N957" i="32" s="1"/>
  <c r="N958" i="32" s="1"/>
  <c r="N959" i="32" s="1"/>
  <c r="N960" i="32" s="1"/>
  <c r="N961" i="32" s="1"/>
  <c r="N962" i="32" s="1"/>
  <c r="N963" i="32" s="1"/>
  <c r="N964" i="32" s="1"/>
  <c r="N965" i="32" s="1"/>
  <c r="N966" i="32" s="1"/>
  <c r="N967" i="32" s="1"/>
  <c r="N968" i="32" s="1"/>
  <c r="N969" i="32" s="1"/>
  <c r="N970" i="32" s="1"/>
  <c r="N971" i="32" s="1"/>
  <c r="N972" i="32" s="1"/>
  <c r="N973" i="32" s="1"/>
  <c r="N974" i="32" s="1"/>
  <c r="N975" i="32" s="1"/>
  <c r="N976" i="32" s="1"/>
  <c r="N977" i="32" s="1"/>
  <c r="N978" i="32" s="1"/>
  <c r="N979" i="32" s="1"/>
  <c r="N980" i="32" s="1"/>
  <c r="N981" i="32" s="1"/>
  <c r="N982" i="32" s="1"/>
  <c r="N983" i="32" s="1"/>
  <c r="N984" i="32" s="1"/>
  <c r="N985" i="32" s="1"/>
  <c r="N986" i="32" s="1"/>
  <c r="N987" i="32" s="1"/>
  <c r="N988" i="32" s="1"/>
  <c r="N989" i="32" s="1"/>
  <c r="N990" i="32" s="1"/>
  <c r="N991" i="32" s="1"/>
  <c r="N992" i="32" s="1"/>
  <c r="N993" i="32" s="1"/>
  <c r="N994" i="32" s="1"/>
  <c r="N995" i="32" s="1"/>
  <c r="N996" i="32" s="1"/>
  <c r="N997" i="32" s="1"/>
  <c r="N998" i="32" s="1"/>
  <c r="N999" i="32" s="1"/>
  <c r="N1000" i="32" s="1"/>
  <c r="N1001" i="32" s="1"/>
  <c r="N1002" i="32" s="1"/>
  <c r="N1003" i="32" s="1"/>
  <c r="N1004" i="32" s="1"/>
  <c r="N1005" i="32" s="1"/>
  <c r="N1006" i="32" s="1"/>
  <c r="N1007" i="32" s="1"/>
  <c r="N1008" i="32" s="1"/>
  <c r="N1009" i="32" s="1"/>
  <c r="N1010" i="32" s="1"/>
  <c r="N1011" i="32" s="1"/>
  <c r="N1012" i="32" s="1"/>
  <c r="N1013" i="32" s="1"/>
  <c r="N1014" i="32" s="1"/>
  <c r="N1015" i="32" s="1"/>
  <c r="N1016" i="32" s="1"/>
  <c r="N1017" i="32" s="1"/>
  <c r="N1018" i="32" s="1"/>
  <c r="N1019" i="32" s="1"/>
  <c r="N1020" i="32" s="1"/>
  <c r="N1021" i="32" s="1"/>
  <c r="N1022" i="32" s="1"/>
  <c r="N1023" i="32" s="1"/>
  <c r="N1024" i="32" s="1"/>
  <c r="N1025" i="32" s="1"/>
  <c r="N1026" i="32" s="1"/>
  <c r="N1027" i="32" s="1"/>
  <c r="N1028" i="32" s="1"/>
  <c r="N1029" i="32" s="1"/>
  <c r="N1030" i="32" s="1"/>
  <c r="N1031" i="32" s="1"/>
  <c r="N1032" i="32" s="1"/>
  <c r="N1033" i="32" s="1"/>
  <c r="N1034" i="32" s="1"/>
  <c r="N1035" i="32" s="1"/>
  <c r="N1036" i="32" s="1"/>
  <c r="N1037" i="32" s="1"/>
  <c r="N1038" i="32" s="1"/>
  <c r="N1039" i="32" s="1"/>
  <c r="N1040" i="32" s="1"/>
  <c r="N1041" i="32" s="1"/>
  <c r="N1042" i="32" s="1"/>
  <c r="N1043" i="32" s="1"/>
  <c r="N1044" i="32" s="1"/>
  <c r="N1045" i="32" s="1"/>
  <c r="N1046" i="32" s="1"/>
  <c r="N1047" i="32" s="1"/>
  <c r="N1048" i="32" s="1"/>
  <c r="N1049" i="32" s="1"/>
  <c r="N1050" i="32" s="1"/>
  <c r="N1051" i="32" s="1"/>
  <c r="N1052" i="32" s="1"/>
  <c r="N1053" i="32" s="1"/>
  <c r="N1054" i="32" s="1"/>
  <c r="N1055" i="32" s="1"/>
  <c r="N1056" i="32" s="1"/>
  <c r="N1057" i="32" s="1"/>
  <c r="N1058" i="32" s="1"/>
  <c r="N1059" i="32" s="1"/>
  <c r="N1060" i="32" s="1"/>
  <c r="N1061" i="32" s="1"/>
  <c r="N1062" i="32" s="1"/>
  <c r="N1063" i="32" s="1"/>
  <c r="N1064" i="32" s="1"/>
  <c r="N1065" i="32" s="1"/>
  <c r="N1066" i="32" s="1"/>
  <c r="N1067" i="32" s="1"/>
  <c r="N1068" i="32" s="1"/>
  <c r="N1069" i="32" s="1"/>
  <c r="N1070" i="32" s="1"/>
  <c r="N1071" i="32" s="1"/>
  <c r="N1072" i="32" s="1"/>
  <c r="N1073" i="32" s="1"/>
  <c r="N1074" i="32" s="1"/>
  <c r="N1075" i="32" s="1"/>
  <c r="N1076" i="32" s="1"/>
  <c r="N1077" i="32" s="1"/>
  <c r="N1078" i="32" s="1"/>
  <c r="N1079" i="32" s="1"/>
  <c r="N1080" i="32" s="1"/>
  <c r="N1081" i="32" s="1"/>
  <c r="N1082" i="32" s="1"/>
  <c r="N1083" i="32" s="1"/>
  <c r="N1084" i="32" s="1"/>
  <c r="N1085" i="32" s="1"/>
  <c r="N1086" i="32" s="1"/>
  <c r="N1087" i="32" s="1"/>
  <c r="N1088" i="32" s="1"/>
  <c r="N1089" i="32" s="1"/>
  <c r="N1090" i="32" s="1"/>
  <c r="N1091" i="32" s="1"/>
  <c r="N1092" i="32" s="1"/>
  <c r="N1093" i="32" s="1"/>
  <c r="N1094" i="32" s="1"/>
  <c r="N1095" i="32" s="1"/>
  <c r="N1096" i="32" s="1"/>
  <c r="N1097" i="32" s="1"/>
  <c r="N1098" i="32" s="1"/>
  <c r="N1099" i="32" s="1"/>
  <c r="N1100" i="32" s="1"/>
  <c r="N1101" i="32" s="1"/>
  <c r="N1102" i="32" s="1"/>
  <c r="N1103" i="32" s="1"/>
  <c r="N1104" i="32" s="1"/>
  <c r="N1105" i="32" s="1"/>
  <c r="N1106" i="32" s="1"/>
  <c r="N1107" i="32" s="1"/>
  <c r="N1108" i="32" s="1"/>
  <c r="N1109" i="32" s="1"/>
  <c r="N1110" i="32" s="1"/>
  <c r="N1111" i="32" s="1"/>
  <c r="N1112" i="32" s="1"/>
  <c r="N1113" i="32" s="1"/>
  <c r="N1114" i="32" s="1"/>
  <c r="N1115" i="32" s="1"/>
  <c r="N1116" i="32" s="1"/>
  <c r="N1117" i="32" s="1"/>
  <c r="N1118" i="32" s="1"/>
  <c r="N1119" i="32" s="1"/>
  <c r="N1120" i="32" s="1"/>
  <c r="N1121" i="32" s="1"/>
  <c r="N1122" i="32" s="1"/>
  <c r="N1123" i="32" s="1"/>
  <c r="N1124" i="32" s="1"/>
  <c r="N1125" i="32" s="1"/>
  <c r="N1126" i="32" s="1"/>
  <c r="N1127" i="32" s="1"/>
  <c r="N1128" i="32" s="1"/>
  <c r="N1129" i="32" s="1"/>
  <c r="N1130" i="32" s="1"/>
  <c r="N1131" i="32" s="1"/>
  <c r="N1132" i="32" s="1"/>
  <c r="N1133" i="32" s="1"/>
  <c r="N1134" i="32" s="1"/>
  <c r="N1135" i="32" s="1"/>
  <c r="N1136" i="32" s="1"/>
  <c r="N1137" i="32" s="1"/>
  <c r="N1138" i="32" s="1"/>
  <c r="N1139" i="32" s="1"/>
  <c r="N1140" i="32" s="1"/>
  <c r="N1141" i="32" s="1"/>
  <c r="N1142" i="32" s="1"/>
  <c r="N1143" i="32" s="1"/>
  <c r="N1144" i="32" s="1"/>
  <c r="N1145" i="32" s="1"/>
  <c r="N1146" i="32" s="1"/>
  <c r="N1147" i="32" s="1"/>
  <c r="N1148" i="32" s="1"/>
  <c r="N1149" i="32" s="1"/>
  <c r="N1150" i="32" s="1"/>
  <c r="N1151" i="32" s="1"/>
  <c r="N1152" i="32" s="1"/>
  <c r="N1153" i="32" s="1"/>
  <c r="N1154" i="32" s="1"/>
  <c r="N1155" i="32" s="1"/>
  <c r="N1156" i="32" s="1"/>
  <c r="N1157" i="32" s="1"/>
  <c r="N1158" i="32" s="1"/>
  <c r="N1159" i="32" s="1"/>
  <c r="N1160" i="32" s="1"/>
  <c r="N1161" i="32" s="1"/>
  <c r="N1162" i="32" s="1"/>
  <c r="N1163" i="32" s="1"/>
  <c r="N1164" i="32" s="1"/>
  <c r="N1165" i="32" s="1"/>
  <c r="N1166" i="32" s="1"/>
  <c r="N1167" i="32" s="1"/>
  <c r="N1168" i="32" s="1"/>
  <c r="N1169" i="32" s="1"/>
  <c r="N1170" i="32" s="1"/>
  <c r="N1171" i="32" s="1"/>
  <c r="N1172" i="32" s="1"/>
  <c r="N1173" i="32" s="1"/>
  <c r="N1174" i="32" s="1"/>
  <c r="N1175" i="32" s="1"/>
  <c r="N1176" i="32" s="1"/>
  <c r="N1177" i="32" s="1"/>
  <c r="N1178" i="32" s="1"/>
  <c r="N1179" i="32" s="1"/>
  <c r="N1180" i="32" s="1"/>
  <c r="N1181" i="32" s="1"/>
  <c r="N1182" i="32" s="1"/>
  <c r="N1183" i="32" s="1"/>
  <c r="N1184" i="32" s="1"/>
  <c r="N1185" i="32" s="1"/>
  <c r="N1186" i="32" s="1"/>
  <c r="N1187" i="32" s="1"/>
  <c r="N1188" i="32" s="1"/>
  <c r="N1189" i="32" s="1"/>
  <c r="N1190" i="32" s="1"/>
  <c r="N1191" i="32" s="1"/>
  <c r="N1192" i="32" s="1"/>
  <c r="N1193" i="32" s="1"/>
  <c r="N1194" i="32" s="1"/>
  <c r="N1195" i="32" s="1"/>
  <c r="N1196" i="32" s="1"/>
  <c r="N1197" i="32" s="1"/>
  <c r="N1198" i="32" s="1"/>
  <c r="N1199" i="32" s="1"/>
  <c r="N1200" i="32" s="1"/>
  <c r="N1201" i="32" s="1"/>
  <c r="N1202" i="32" s="1"/>
  <c r="N1203" i="32" s="1"/>
  <c r="N1204" i="32" s="1"/>
  <c r="N1205" i="32" s="1"/>
  <c r="N1206" i="32" s="1"/>
  <c r="N1207" i="32" s="1"/>
  <c r="N1208" i="32" s="1"/>
  <c r="N1209" i="32" s="1"/>
  <c r="N1210" i="32" s="1"/>
  <c r="N1211" i="32" s="1"/>
  <c r="N1212" i="32" s="1"/>
  <c r="N1213" i="32" s="1"/>
  <c r="N1214" i="32" s="1"/>
  <c r="N1215" i="32" s="1"/>
  <c r="N1216" i="32" s="1"/>
  <c r="N1217" i="32" s="1"/>
  <c r="N1218" i="32" s="1"/>
  <c r="N1219" i="32" s="1"/>
  <c r="N1220" i="32" s="1"/>
  <c r="N1221" i="32" s="1"/>
  <c r="N1222" i="32" s="1"/>
  <c r="N1223" i="32" s="1"/>
  <c r="N1224" i="32" s="1"/>
  <c r="N1225" i="32" s="1"/>
  <c r="N1226" i="32" s="1"/>
  <c r="N1227" i="32" s="1"/>
  <c r="N1228" i="32" s="1"/>
  <c r="N1229" i="32" s="1"/>
  <c r="N1230" i="32" s="1"/>
  <c r="N1231" i="32" s="1"/>
  <c r="N1232" i="32" s="1"/>
  <c r="N1233" i="32" s="1"/>
  <c r="N1234" i="32" s="1"/>
  <c r="N1235" i="32" s="1"/>
  <c r="N1236" i="32" s="1"/>
  <c r="N1237" i="32" s="1"/>
  <c r="N1238" i="32" s="1"/>
  <c r="N1239" i="32" s="1"/>
  <c r="N1240" i="32" s="1"/>
  <c r="N1241" i="32" s="1"/>
  <c r="N1242" i="32" s="1"/>
  <c r="N1243" i="32" s="1"/>
  <c r="N1244" i="32" s="1"/>
  <c r="N1245" i="32" s="1"/>
  <c r="N1246" i="32" s="1"/>
  <c r="N1247" i="32" s="1"/>
  <c r="N1248" i="32" s="1"/>
  <c r="N1249" i="32" s="1"/>
  <c r="N1250" i="32" s="1"/>
  <c r="N1251" i="32" s="1"/>
  <c r="N1252" i="32" s="1"/>
  <c r="N1253" i="32" s="1"/>
  <c r="N1254" i="32" s="1"/>
  <c r="N1255" i="32" s="1"/>
  <c r="N1256" i="32" s="1"/>
  <c r="N1257" i="32" s="1"/>
  <c r="N1258" i="32" s="1"/>
  <c r="N1259" i="32" s="1"/>
  <c r="N1260" i="32" s="1"/>
  <c r="N1261" i="32" s="1"/>
  <c r="N1262" i="32" s="1"/>
  <c r="N1263" i="32" s="1"/>
  <c r="N1264" i="32" s="1"/>
  <c r="N1265" i="32" s="1"/>
  <c r="N1266" i="32" s="1"/>
  <c r="N1267" i="32" s="1"/>
  <c r="N1268" i="32" s="1"/>
  <c r="N1269" i="32" s="1"/>
  <c r="N1270" i="32" s="1"/>
  <c r="N1271" i="32" s="1"/>
  <c r="N1272" i="32" s="1"/>
  <c r="N1273" i="32" s="1"/>
  <c r="N1274" i="32" s="1"/>
  <c r="N1275" i="32" s="1"/>
  <c r="N1276" i="32" s="1"/>
  <c r="N1277" i="32" s="1"/>
  <c r="N1278" i="32" s="1"/>
  <c r="N1279" i="32" s="1"/>
  <c r="N1280" i="32" s="1"/>
  <c r="N1281" i="32" s="1"/>
  <c r="N1282" i="32" s="1"/>
  <c r="N1283" i="32" s="1"/>
  <c r="N1284" i="32" s="1"/>
  <c r="N1285" i="32" s="1"/>
  <c r="N1286" i="32" s="1"/>
  <c r="N1287" i="32" s="1"/>
  <c r="N1288" i="32" s="1"/>
  <c r="N1289" i="32" s="1"/>
  <c r="N1290" i="32" s="1"/>
  <c r="N1291" i="32" s="1"/>
  <c r="N1292" i="32" s="1"/>
  <c r="N1293" i="32" s="1"/>
  <c r="N1294" i="32" s="1"/>
  <c r="N1295" i="32" s="1"/>
  <c r="N1296" i="32" s="1"/>
  <c r="N1297" i="32" s="1"/>
  <c r="N1298" i="32" s="1"/>
  <c r="N1299" i="32" s="1"/>
  <c r="N1300" i="32" s="1"/>
  <c r="N1301" i="32" s="1"/>
  <c r="N1302" i="32" s="1"/>
  <c r="N1303" i="32" s="1"/>
  <c r="N1304" i="32" s="1"/>
  <c r="N1305" i="32" s="1"/>
  <c r="N1306" i="32" s="1"/>
  <c r="N1307" i="32" s="1"/>
  <c r="N1308" i="32" s="1"/>
  <c r="N1309" i="32" s="1"/>
  <c r="N1310" i="32" s="1"/>
  <c r="N1311" i="32" s="1"/>
  <c r="N1312" i="32" s="1"/>
  <c r="N1313" i="32" s="1"/>
  <c r="N1314" i="32" s="1"/>
  <c r="N1315" i="32" s="1"/>
  <c r="N1316" i="32" s="1"/>
  <c r="N1317" i="32" s="1"/>
  <c r="N1318" i="32" s="1"/>
  <c r="N1319" i="32" s="1"/>
  <c r="N1320" i="32" s="1"/>
  <c r="N1321" i="32" s="1"/>
  <c r="N1322" i="32" s="1"/>
  <c r="N1323" i="32" s="1"/>
  <c r="N1324" i="32" s="1"/>
  <c r="N1325" i="32" s="1"/>
  <c r="N1326" i="32" s="1"/>
  <c r="N1327" i="32" s="1"/>
  <c r="N1328" i="32" s="1"/>
  <c r="N1329" i="32" s="1"/>
  <c r="N1330" i="32" s="1"/>
  <c r="N1331" i="32" s="1"/>
  <c r="N1332" i="32" s="1"/>
  <c r="N1333" i="32" s="1"/>
  <c r="N1334" i="32" s="1"/>
  <c r="N1335" i="32" s="1"/>
  <c r="N1336" i="32" s="1"/>
  <c r="N1337" i="32" s="1"/>
  <c r="N1338" i="32" s="1"/>
  <c r="N1339" i="32" s="1"/>
  <c r="N1340" i="32" s="1"/>
  <c r="N1341" i="32" s="1"/>
  <c r="N1342" i="32" s="1"/>
  <c r="N1343" i="32" s="1"/>
  <c r="N1344" i="32" s="1"/>
  <c r="N1345" i="32" s="1"/>
  <c r="N1346" i="32" s="1"/>
  <c r="N1347" i="32" s="1"/>
  <c r="N1348" i="32" s="1"/>
  <c r="N1349" i="32" s="1"/>
  <c r="N1350" i="32" s="1"/>
  <c r="N1351" i="32" s="1"/>
  <c r="N1352" i="32" s="1"/>
  <c r="N1353" i="32" s="1"/>
  <c r="N1354" i="32" s="1"/>
  <c r="N1355" i="32" s="1"/>
  <c r="N1356" i="32" s="1"/>
  <c r="N1357" i="32" s="1"/>
  <c r="N1358" i="32" s="1"/>
  <c r="N1359" i="32" s="1"/>
  <c r="N1360" i="32" s="1"/>
  <c r="N1361" i="32" s="1"/>
  <c r="N1362" i="32" s="1"/>
  <c r="N1363" i="32" s="1"/>
  <c r="N1364" i="32" s="1"/>
  <c r="N1365" i="32" s="1"/>
  <c r="N1366" i="32" s="1"/>
  <c r="N1367" i="32" s="1"/>
  <c r="N1368" i="32" s="1"/>
  <c r="N1369" i="32" s="1"/>
  <c r="N1370" i="32" s="1"/>
  <c r="N1371" i="32" s="1"/>
  <c r="N1372" i="32" s="1"/>
  <c r="N1373" i="32" s="1"/>
  <c r="N1374" i="32" s="1"/>
  <c r="N1375" i="32" s="1"/>
  <c r="N1376" i="32" s="1"/>
  <c r="N1377" i="32" s="1"/>
  <c r="N1378" i="32" s="1"/>
  <c r="N1379" i="32" s="1"/>
  <c r="N1380" i="32" s="1"/>
  <c r="N1381" i="32" s="1"/>
  <c r="N1382" i="32" s="1"/>
  <c r="N1383" i="32" s="1"/>
  <c r="N1384" i="32" s="1"/>
  <c r="N1385" i="32" s="1"/>
  <c r="N1386" i="32" s="1"/>
  <c r="N1387" i="32" s="1"/>
  <c r="N1388" i="32" s="1"/>
  <c r="N1389" i="32" s="1"/>
  <c r="N1390" i="32" s="1"/>
  <c r="N1391" i="32" s="1"/>
  <c r="N1392" i="32" s="1"/>
  <c r="N1393" i="32" s="1"/>
  <c r="N1394" i="32" s="1"/>
  <c r="N1395" i="32" s="1"/>
  <c r="N1396" i="32" s="1"/>
  <c r="N1397" i="32" s="1"/>
  <c r="N1398" i="32" s="1"/>
  <c r="N1399" i="32" s="1"/>
  <c r="N1400" i="32" s="1"/>
  <c r="N1401" i="32" s="1"/>
  <c r="N1402" i="32" s="1"/>
  <c r="N1403" i="32" s="1"/>
  <c r="N1404" i="32" s="1"/>
  <c r="N1405" i="32" s="1"/>
  <c r="N1406" i="32" s="1"/>
  <c r="N1407" i="32" s="1"/>
  <c r="N1408" i="32" s="1"/>
  <c r="N1409" i="32" s="1"/>
  <c r="N1410" i="32" s="1"/>
  <c r="N1411" i="32" s="1"/>
  <c r="N1412" i="32" s="1"/>
  <c r="N1413" i="32" s="1"/>
  <c r="N1414" i="32" s="1"/>
  <c r="N1415" i="32" s="1"/>
  <c r="N1416" i="32" s="1"/>
  <c r="N1417" i="32" s="1"/>
  <c r="N1418" i="32" s="1"/>
  <c r="N1419" i="32" s="1"/>
  <c r="N1420" i="32" s="1"/>
  <c r="N1421" i="32" s="1"/>
  <c r="N1422" i="32" s="1"/>
  <c r="N1423" i="32" s="1"/>
  <c r="N1424" i="32" s="1"/>
  <c r="N1425" i="32" s="1"/>
  <c r="N1426" i="32" s="1"/>
  <c r="N1427" i="32" s="1"/>
  <c r="N1428" i="32" s="1"/>
  <c r="N1429" i="32" s="1"/>
  <c r="N1430" i="32" s="1"/>
  <c r="N1431" i="32" s="1"/>
  <c r="N1432" i="32" s="1"/>
  <c r="N1433" i="32" s="1"/>
  <c r="N1434" i="32" s="1"/>
  <c r="N1435" i="32" s="1"/>
  <c r="N1436" i="32" s="1"/>
  <c r="N1437" i="32" s="1"/>
  <c r="N1438" i="32" s="1"/>
  <c r="N1439" i="32" s="1"/>
  <c r="N1440" i="32" s="1"/>
  <c r="N1441" i="32" s="1"/>
  <c r="N1442" i="32" s="1"/>
  <c r="N1443" i="32" s="1"/>
  <c r="N1444" i="32" s="1"/>
  <c r="N1445" i="32" s="1"/>
  <c r="N1446" i="32" s="1"/>
  <c r="N1447" i="32" s="1"/>
  <c r="N1448" i="32" s="1"/>
  <c r="N1449" i="32" s="1"/>
  <c r="N1450" i="32" s="1"/>
  <c r="N1451" i="32" s="1"/>
  <c r="N1452" i="32" s="1"/>
  <c r="N1453" i="32" s="1"/>
  <c r="N1454" i="32" s="1"/>
  <c r="N1455" i="32" s="1"/>
  <c r="N1456" i="32" s="1"/>
  <c r="N1457" i="32" s="1"/>
  <c r="N1458" i="32" s="1"/>
  <c r="N1459" i="32" s="1"/>
  <c r="N1460" i="32" s="1"/>
  <c r="N1461" i="32" s="1"/>
  <c r="N1462" i="32" s="1"/>
  <c r="N1463" i="32" s="1"/>
  <c r="N1464" i="32" s="1"/>
  <c r="N1465" i="32" s="1"/>
  <c r="N1466" i="32" s="1"/>
  <c r="N1467" i="32" s="1"/>
  <c r="N1468" i="32" s="1"/>
  <c r="N1469" i="32" s="1"/>
  <c r="N1470" i="32" s="1"/>
  <c r="N1471" i="32" s="1"/>
  <c r="N1472" i="32" s="1"/>
  <c r="N1473" i="32" s="1"/>
  <c r="N1474" i="32" s="1"/>
  <c r="N1475" i="32" s="1"/>
  <c r="N1476" i="32" s="1"/>
  <c r="N1477" i="32" s="1"/>
  <c r="N1478" i="32" s="1"/>
  <c r="N1479" i="32" s="1"/>
  <c r="N1480" i="32" s="1"/>
  <c r="N1481" i="32" s="1"/>
  <c r="N1482" i="32" s="1"/>
  <c r="N1483" i="32" s="1"/>
  <c r="N1484" i="32" s="1"/>
  <c r="N1485" i="32" s="1"/>
  <c r="N1486" i="32" s="1"/>
  <c r="N1487" i="32" s="1"/>
  <c r="N1488" i="32" s="1"/>
  <c r="N1489" i="32" s="1"/>
  <c r="N1490" i="32" s="1"/>
  <c r="N1491" i="32" s="1"/>
  <c r="N1492" i="32" s="1"/>
  <c r="N1493" i="32" s="1"/>
  <c r="N1494" i="32" s="1"/>
  <c r="N1495" i="32" s="1"/>
  <c r="N1496" i="32" s="1"/>
  <c r="N1497" i="32" s="1"/>
  <c r="N1498" i="32" s="1"/>
  <c r="N1499" i="32" s="1"/>
  <c r="N1500" i="32" s="1"/>
  <c r="N1501" i="32" s="1"/>
  <c r="N1502" i="32" s="1"/>
  <c r="N1503" i="32" s="1"/>
  <c r="N1504" i="32" s="1"/>
  <c r="N1505" i="32" s="1"/>
  <c r="N1506" i="32" s="1"/>
  <c r="N1507" i="32" s="1"/>
  <c r="N1508" i="32" s="1"/>
  <c r="N1509" i="32" s="1"/>
  <c r="N1510" i="32" s="1"/>
  <c r="N1511" i="32" s="1"/>
  <c r="N1512" i="32" s="1"/>
  <c r="N1513" i="32" s="1"/>
  <c r="N1514" i="32" s="1"/>
  <c r="N1515" i="32" s="1"/>
  <c r="N1516" i="32" s="1"/>
  <c r="N1517" i="32" s="1"/>
  <c r="N1518" i="32" s="1"/>
  <c r="N1519" i="32" s="1"/>
  <c r="N1520" i="32" s="1"/>
  <c r="N1521" i="32" s="1"/>
  <c r="N1522" i="32" s="1"/>
  <c r="N1523" i="32" s="1"/>
  <c r="N1524" i="32" s="1"/>
  <c r="N1525" i="32" s="1"/>
  <c r="N1526" i="32" s="1"/>
  <c r="N1527" i="32" s="1"/>
  <c r="N1528" i="32" s="1"/>
  <c r="N1529" i="32" s="1"/>
  <c r="N1530" i="32" s="1"/>
  <c r="N1531" i="32" s="1"/>
  <c r="N1532" i="32" s="1"/>
  <c r="N1533" i="32" s="1"/>
  <c r="N1534" i="32" s="1"/>
  <c r="N1535" i="32" s="1"/>
  <c r="N1536" i="32" s="1"/>
  <c r="N1537" i="32" s="1"/>
  <c r="N1538" i="32" s="1"/>
  <c r="N1539" i="32" s="1"/>
  <c r="N1540" i="32" s="1"/>
  <c r="N1541" i="32" s="1"/>
  <c r="N1542" i="32" s="1"/>
  <c r="N1543" i="32" s="1"/>
  <c r="N1544" i="32" s="1"/>
  <c r="N1545" i="32" s="1"/>
  <c r="N1546" i="32" s="1"/>
  <c r="N1547" i="32" s="1"/>
  <c r="N1548" i="32" s="1"/>
  <c r="N1549" i="32" s="1"/>
  <c r="N1550" i="32" s="1"/>
  <c r="N1551" i="32" s="1"/>
  <c r="N1552" i="32" s="1"/>
  <c r="N1553" i="32" s="1"/>
  <c r="N1554" i="32" s="1"/>
  <c r="N1555" i="32" s="1"/>
  <c r="N1556" i="32" s="1"/>
  <c r="N1557" i="32" s="1"/>
  <c r="N1558" i="32" s="1"/>
  <c r="N1559" i="32" s="1"/>
  <c r="N1560" i="32" s="1"/>
  <c r="N1561" i="32" s="1"/>
  <c r="N1562" i="32" s="1"/>
  <c r="N1563" i="32" s="1"/>
  <c r="N1564" i="32" s="1"/>
  <c r="N1565" i="32" s="1"/>
  <c r="N1566" i="32" s="1"/>
  <c r="N1567" i="32" s="1"/>
  <c r="N1568" i="32" s="1"/>
  <c r="N1569" i="32" s="1"/>
  <c r="N1570" i="32" s="1"/>
  <c r="N1571" i="32" s="1"/>
  <c r="N1572" i="32" s="1"/>
  <c r="N1573" i="32" s="1"/>
  <c r="N1574" i="32" s="1"/>
  <c r="N1575" i="32" s="1"/>
  <c r="N1576" i="32" s="1"/>
  <c r="N1577" i="32" s="1"/>
  <c r="N1578" i="32" s="1"/>
  <c r="N1579" i="32" s="1"/>
  <c r="N1580" i="32" s="1"/>
  <c r="N1581" i="32" s="1"/>
  <c r="N1582" i="32" s="1"/>
  <c r="N1583" i="32" s="1"/>
  <c r="N1584" i="32" s="1"/>
  <c r="N1585" i="32" s="1"/>
  <c r="N1586" i="32" s="1"/>
  <c r="N1587" i="32" s="1"/>
  <c r="N1588" i="32" s="1"/>
  <c r="N1589" i="32" s="1"/>
  <c r="N1590" i="32" s="1"/>
  <c r="N1591" i="32" s="1"/>
  <c r="N1592" i="32" s="1"/>
  <c r="N1593" i="32" s="1"/>
  <c r="N1594" i="32" s="1"/>
  <c r="N1595" i="32" s="1"/>
  <c r="N1596" i="32" s="1"/>
  <c r="N1597" i="32" s="1"/>
  <c r="N1598" i="32" s="1"/>
  <c r="N1599" i="32" s="1"/>
  <c r="N1600" i="32" s="1"/>
  <c r="N1601" i="32" s="1"/>
  <c r="N1602" i="32" s="1"/>
  <c r="N1603" i="32" s="1"/>
  <c r="N1604" i="32" s="1"/>
  <c r="N1605" i="32" s="1"/>
  <c r="N1606" i="32" s="1"/>
  <c r="N1607" i="32" s="1"/>
  <c r="N1608" i="32" s="1"/>
  <c r="N1609" i="32" s="1"/>
  <c r="N1610" i="32" s="1"/>
  <c r="N1611" i="32" s="1"/>
  <c r="N1612" i="32" s="1"/>
  <c r="N1613" i="32" s="1"/>
  <c r="N1614" i="32" s="1"/>
  <c r="N1615" i="32" s="1"/>
  <c r="N1616" i="32" s="1"/>
  <c r="N1617" i="32" s="1"/>
  <c r="N1618" i="32" s="1"/>
  <c r="N1619" i="32" s="1"/>
  <c r="N1620" i="32" s="1"/>
  <c r="N1621" i="32" s="1"/>
  <c r="N1622" i="32" s="1"/>
  <c r="N1623" i="32" s="1"/>
  <c r="N1624" i="32" s="1"/>
  <c r="N1625" i="32" s="1"/>
  <c r="N1626" i="32" s="1"/>
  <c r="N1627" i="32" s="1"/>
  <c r="N1628" i="32" s="1"/>
  <c r="N1629" i="32" s="1"/>
  <c r="N1630" i="32" s="1"/>
  <c r="N1631" i="32" s="1"/>
  <c r="N1632" i="32" s="1"/>
  <c r="N1633" i="32" s="1"/>
  <c r="N1634" i="32" s="1"/>
  <c r="N1635" i="32" s="1"/>
  <c r="N1636" i="32" s="1"/>
  <c r="N1637" i="32" s="1"/>
  <c r="N1638" i="32" s="1"/>
  <c r="N1639" i="32" s="1"/>
  <c r="N1640" i="32" s="1"/>
  <c r="N1641" i="32" s="1"/>
  <c r="N1642" i="32" s="1"/>
  <c r="N1643" i="32" s="1"/>
  <c r="N1644" i="32" s="1"/>
  <c r="N1645" i="32" s="1"/>
  <c r="N1646" i="32" s="1"/>
  <c r="N1647" i="32" s="1"/>
  <c r="N1648" i="32" s="1"/>
  <c r="N1649" i="32" s="1"/>
  <c r="N1650" i="32" s="1"/>
  <c r="N1651" i="32" s="1"/>
  <c r="N1652" i="32" s="1"/>
  <c r="N1653" i="32" s="1"/>
  <c r="N1654" i="32" s="1"/>
  <c r="N1655" i="32" s="1"/>
  <c r="N1656" i="32" s="1"/>
  <c r="N1657" i="32" s="1"/>
  <c r="N1658" i="32" s="1"/>
  <c r="N1659" i="32" s="1"/>
  <c r="N1660" i="32" s="1"/>
  <c r="N1661" i="32" s="1"/>
  <c r="N1662" i="32" s="1"/>
  <c r="N1663" i="32" s="1"/>
  <c r="N1664" i="32" s="1"/>
  <c r="N1665" i="32" s="1"/>
  <c r="N1666" i="32" s="1"/>
  <c r="N1667" i="32" s="1"/>
  <c r="N1668" i="32" s="1"/>
  <c r="N1669" i="32" s="1"/>
  <c r="N1670" i="32" s="1"/>
  <c r="N1671" i="32" s="1"/>
  <c r="N1672" i="32" s="1"/>
  <c r="N1673" i="32" s="1"/>
  <c r="N1674" i="32" s="1"/>
  <c r="N1675" i="32" s="1"/>
  <c r="N1676" i="32" s="1"/>
  <c r="N1677" i="32" s="1"/>
  <c r="N1678" i="32" s="1"/>
  <c r="N1679" i="32" s="1"/>
  <c r="N1680" i="32" s="1"/>
  <c r="N1681" i="32" s="1"/>
  <c r="N1682" i="32" s="1"/>
  <c r="N1683" i="32" s="1"/>
  <c r="N1684" i="32" s="1"/>
  <c r="N1685" i="32" s="1"/>
  <c r="N1686" i="32" s="1"/>
  <c r="N1687" i="32" s="1"/>
  <c r="N1688" i="32" s="1"/>
  <c r="N1689" i="32" s="1"/>
  <c r="N1690" i="32" s="1"/>
  <c r="N1691" i="32" s="1"/>
  <c r="N1692" i="32" s="1"/>
  <c r="N1693" i="32" s="1"/>
  <c r="N1694" i="32" s="1"/>
  <c r="N1695" i="32" s="1"/>
  <c r="N1696" i="32" s="1"/>
  <c r="N1697" i="32" s="1"/>
  <c r="N1698" i="32" s="1"/>
  <c r="N1699" i="32" s="1"/>
  <c r="N1700" i="32" s="1"/>
  <c r="N1701" i="32" s="1"/>
  <c r="N1702" i="32" s="1"/>
  <c r="N1703" i="32" s="1"/>
  <c r="N1704" i="32" s="1"/>
  <c r="N1705" i="32" s="1"/>
  <c r="N1706" i="32" s="1"/>
  <c r="N1707" i="32" s="1"/>
  <c r="N1708" i="32" s="1"/>
  <c r="N1709" i="32" s="1"/>
  <c r="N1710" i="32" s="1"/>
  <c r="N1711" i="32" s="1"/>
  <c r="N1712" i="32" s="1"/>
  <c r="N1713" i="32" s="1"/>
  <c r="N1714" i="32" s="1"/>
  <c r="N1715" i="32" s="1"/>
  <c r="N1716" i="32" s="1"/>
  <c r="N1717" i="32" s="1"/>
  <c r="N1718" i="32" s="1"/>
  <c r="N1719" i="32" s="1"/>
  <c r="N1720" i="32" s="1"/>
  <c r="N1721" i="32" s="1"/>
  <c r="N1722" i="32" s="1"/>
  <c r="N1723" i="32" s="1"/>
  <c r="N1724" i="32" s="1"/>
  <c r="N1725" i="32" s="1"/>
  <c r="N1726" i="32" s="1"/>
  <c r="N1727" i="32" s="1"/>
  <c r="N1728" i="32" s="1"/>
  <c r="N1729" i="32" s="1"/>
  <c r="N1730" i="32" s="1"/>
  <c r="N1731" i="32" s="1"/>
  <c r="N1732" i="32" s="1"/>
  <c r="N1733" i="32" s="1"/>
  <c r="N1734" i="32" s="1"/>
  <c r="N1735" i="32" s="1"/>
  <c r="N1736" i="32" s="1"/>
  <c r="N1737" i="32" s="1"/>
  <c r="N1738" i="32" s="1"/>
  <c r="N1739" i="32" s="1"/>
  <c r="N1740" i="32" s="1"/>
  <c r="N1741" i="32" s="1"/>
  <c r="N1742" i="32" s="1"/>
  <c r="N1743" i="32" s="1"/>
  <c r="N1744" i="32" s="1"/>
  <c r="N1745" i="32" s="1"/>
  <c r="N1746" i="32" s="1"/>
  <c r="N1747" i="32" s="1"/>
  <c r="N1748" i="32" s="1"/>
  <c r="N1749" i="32" s="1"/>
  <c r="N1750" i="32" s="1"/>
  <c r="N1751" i="32" s="1"/>
  <c r="N1752" i="32" s="1"/>
  <c r="N1753" i="32" s="1"/>
  <c r="N1754" i="32" s="1"/>
  <c r="N1755" i="32" s="1"/>
  <c r="N1756" i="32" s="1"/>
  <c r="N1757" i="32" s="1"/>
  <c r="N1758" i="32" s="1"/>
  <c r="N1759" i="32" s="1"/>
  <c r="N1760" i="32" s="1"/>
  <c r="N1761" i="32" s="1"/>
  <c r="N1762" i="32" s="1"/>
  <c r="N1763" i="32" s="1"/>
  <c r="N1764" i="32" s="1"/>
  <c r="N1765" i="32" s="1"/>
  <c r="N1766" i="32" s="1"/>
  <c r="N1767" i="32" s="1"/>
  <c r="N1768" i="32" s="1"/>
  <c r="N1769" i="32" s="1"/>
  <c r="N1770" i="32" s="1"/>
  <c r="N1771" i="32" s="1"/>
  <c r="N1772" i="32" s="1"/>
  <c r="N1773" i="32" s="1"/>
  <c r="N1774" i="32" s="1"/>
  <c r="N1775" i="32" s="1"/>
  <c r="N1776" i="32" s="1"/>
  <c r="N1777" i="32" s="1"/>
  <c r="N1778" i="32" s="1"/>
  <c r="N1779" i="32" s="1"/>
  <c r="N1780" i="32" s="1"/>
  <c r="N1781" i="32" s="1"/>
  <c r="N1782" i="32" s="1"/>
  <c r="N1783" i="32" s="1"/>
  <c r="N1784" i="32" s="1"/>
  <c r="N1785" i="32" s="1"/>
  <c r="N1786" i="32" s="1"/>
  <c r="N1787" i="32" s="1"/>
  <c r="N1788" i="32" s="1"/>
  <c r="N1789" i="32" s="1"/>
  <c r="N1790" i="32" s="1"/>
  <c r="N1791" i="32" s="1"/>
  <c r="N1792" i="32" s="1"/>
  <c r="N1793" i="32" s="1"/>
  <c r="N1794" i="32" s="1"/>
  <c r="N1795" i="32" s="1"/>
  <c r="N1796" i="32" s="1"/>
  <c r="N1797" i="32" s="1"/>
  <c r="N1798" i="32" s="1"/>
  <c r="N1799" i="32" s="1"/>
  <c r="N1800" i="32" s="1"/>
  <c r="N1801" i="32" s="1"/>
  <c r="N1802" i="32" s="1"/>
  <c r="N1803" i="32" s="1"/>
  <c r="N1804" i="32" s="1"/>
  <c r="N1805" i="32" s="1"/>
  <c r="N1806" i="32" s="1"/>
  <c r="N1807" i="32" s="1"/>
  <c r="N1808" i="32" s="1"/>
  <c r="N1809" i="32" s="1"/>
  <c r="N1810" i="32" s="1"/>
  <c r="N1811" i="32" s="1"/>
  <c r="N1812" i="32" s="1"/>
  <c r="N1813" i="32" s="1"/>
  <c r="N1814" i="32" s="1"/>
  <c r="N1815" i="32" s="1"/>
  <c r="N1816" i="32" s="1"/>
  <c r="N1817" i="32" s="1"/>
  <c r="N1818" i="32" s="1"/>
  <c r="N1819" i="32" s="1"/>
  <c r="N1820" i="32" s="1"/>
  <c r="N1821" i="32" s="1"/>
  <c r="N1822" i="32" s="1"/>
  <c r="N1823" i="32" s="1"/>
  <c r="N1824" i="32" s="1"/>
  <c r="N1825" i="32" s="1"/>
  <c r="N1826" i="32" s="1"/>
  <c r="N1827" i="32" s="1"/>
  <c r="N1828" i="32" s="1"/>
  <c r="N1829" i="32" s="1"/>
  <c r="N1830" i="32" s="1"/>
  <c r="N1831" i="32" s="1"/>
  <c r="N1832" i="32" s="1"/>
  <c r="N1833" i="32" s="1"/>
  <c r="N1834" i="32" s="1"/>
  <c r="N1835" i="32" s="1"/>
  <c r="N1836" i="32" s="1"/>
  <c r="N1837" i="32" s="1"/>
  <c r="N1838" i="32" s="1"/>
  <c r="N1839" i="32" s="1"/>
  <c r="N1840" i="32" s="1"/>
  <c r="N1841" i="32" s="1"/>
  <c r="N1842" i="32" s="1"/>
  <c r="N1843" i="32" s="1"/>
  <c r="N1844" i="32" s="1"/>
  <c r="N1845" i="32" s="1"/>
  <c r="N1846" i="32" s="1"/>
  <c r="N1847" i="32" s="1"/>
  <c r="N1848" i="32" s="1"/>
  <c r="N1849" i="32" s="1"/>
  <c r="N1850" i="32" s="1"/>
  <c r="N1851" i="32" s="1"/>
  <c r="N1852" i="32" s="1"/>
  <c r="N1853" i="32" s="1"/>
  <c r="N1854" i="32" s="1"/>
  <c r="N1855" i="32" s="1"/>
  <c r="N1856" i="32" s="1"/>
  <c r="N1857" i="32" s="1"/>
  <c r="N1858" i="32" s="1"/>
  <c r="N1859" i="32" s="1"/>
  <c r="N1860" i="32" s="1"/>
  <c r="N1861" i="32" s="1"/>
  <c r="N1862" i="32" s="1"/>
  <c r="N1863" i="32" s="1"/>
  <c r="N1864" i="32" s="1"/>
  <c r="N1865" i="32" s="1"/>
  <c r="N1866" i="32" s="1"/>
  <c r="N1867" i="32" s="1"/>
  <c r="N1868" i="32" s="1"/>
  <c r="N1869" i="32" s="1"/>
  <c r="N1870" i="32" s="1"/>
  <c r="N1871" i="32" s="1"/>
  <c r="N1872" i="32" s="1"/>
  <c r="N1873" i="32" s="1"/>
  <c r="N1874" i="32" s="1"/>
  <c r="N1875" i="32" s="1"/>
  <c r="N1876" i="32" s="1"/>
  <c r="N1877" i="32" s="1"/>
  <c r="N1878" i="32" s="1"/>
  <c r="N1879" i="32" s="1"/>
  <c r="N1880" i="32" s="1"/>
  <c r="N1881" i="32" s="1"/>
  <c r="N1882" i="32" s="1"/>
  <c r="N1883" i="32" s="1"/>
  <c r="N1884" i="32" s="1"/>
  <c r="N1885" i="32" s="1"/>
  <c r="N1886" i="32" s="1"/>
  <c r="N1887" i="32" s="1"/>
  <c r="N1888" i="32" s="1"/>
  <c r="N1889" i="32" s="1"/>
  <c r="N1890" i="32" s="1"/>
  <c r="N1891" i="32" s="1"/>
  <c r="N1892" i="32" s="1"/>
  <c r="N1893" i="32" s="1"/>
  <c r="N1894" i="32" s="1"/>
  <c r="N1895" i="32" s="1"/>
  <c r="N1896" i="32" s="1"/>
  <c r="N1897" i="32" s="1"/>
  <c r="N1898" i="32" s="1"/>
  <c r="N1899" i="32" s="1"/>
  <c r="N1900" i="32" s="1"/>
  <c r="N1901" i="32" s="1"/>
  <c r="N1902" i="32" s="1"/>
  <c r="N1903" i="32" s="1"/>
  <c r="N1904" i="32" s="1"/>
  <c r="N1905" i="32" s="1"/>
  <c r="N1906" i="32" s="1"/>
  <c r="N1907" i="32" s="1"/>
  <c r="N1908" i="32" s="1"/>
  <c r="N1909" i="32" s="1"/>
  <c r="N1910" i="32" s="1"/>
  <c r="N1911" i="32" s="1"/>
  <c r="N1912" i="32" s="1"/>
  <c r="N1913" i="32" s="1"/>
  <c r="N1914" i="32" s="1"/>
  <c r="N1915" i="32" s="1"/>
  <c r="N1916" i="32" s="1"/>
  <c r="N1917" i="32" s="1"/>
  <c r="N1918" i="32" s="1"/>
  <c r="N1919" i="32" s="1"/>
  <c r="N1920" i="32" s="1"/>
  <c r="N1921" i="32" s="1"/>
  <c r="N1922" i="32" s="1"/>
  <c r="N1923" i="32" s="1"/>
  <c r="N1924" i="32" s="1"/>
  <c r="N1925" i="32" s="1"/>
  <c r="N1926" i="32" s="1"/>
  <c r="N1927" i="32" s="1"/>
  <c r="N1928" i="32" s="1"/>
  <c r="N1929" i="32" s="1"/>
  <c r="N1930" i="32" s="1"/>
  <c r="N1931" i="32" s="1"/>
  <c r="N1932" i="32" s="1"/>
  <c r="N1933" i="32" s="1"/>
  <c r="N1934" i="32" s="1"/>
  <c r="N1935" i="32" s="1"/>
  <c r="N1936" i="32" s="1"/>
  <c r="N1937" i="32" s="1"/>
  <c r="N1938" i="32" s="1"/>
  <c r="N1939" i="32" s="1"/>
  <c r="N1940" i="32" s="1"/>
  <c r="N1941" i="32" s="1"/>
  <c r="N1942" i="32" s="1"/>
  <c r="N1943" i="32" s="1"/>
  <c r="N1944" i="32" s="1"/>
  <c r="N1945" i="32" s="1"/>
  <c r="N1946" i="32" s="1"/>
  <c r="N1947" i="32" s="1"/>
  <c r="N1948" i="32" s="1"/>
  <c r="N1949" i="32" s="1"/>
  <c r="N1950" i="32" s="1"/>
  <c r="N1951" i="32" s="1"/>
  <c r="N1952" i="32" s="1"/>
  <c r="N1953" i="32" s="1"/>
  <c r="N1954" i="32" s="1"/>
  <c r="N1955" i="32" s="1"/>
  <c r="N1956" i="32" s="1"/>
  <c r="N1957" i="32" s="1"/>
  <c r="N1958" i="32" s="1"/>
  <c r="N1959" i="32" s="1"/>
  <c r="N1960" i="32" s="1"/>
  <c r="N1961" i="32" s="1"/>
  <c r="N1962" i="32" s="1"/>
  <c r="N1963" i="32" s="1"/>
  <c r="N1964" i="32" s="1"/>
  <c r="N1965" i="32" s="1"/>
  <c r="N1966" i="32" s="1"/>
  <c r="N1967" i="32" s="1"/>
  <c r="N1968" i="32" s="1"/>
  <c r="N1969" i="32" s="1"/>
  <c r="N1970" i="32" s="1"/>
  <c r="N1971" i="32" s="1"/>
  <c r="N1972" i="32" s="1"/>
  <c r="N1973" i="32" s="1"/>
  <c r="N1974" i="32" s="1"/>
  <c r="N1975" i="32" s="1"/>
  <c r="N1976" i="32" s="1"/>
  <c r="N1977" i="32" s="1"/>
  <c r="N1978" i="32" s="1"/>
  <c r="N1979" i="32" s="1"/>
  <c r="N1980" i="32" s="1"/>
  <c r="N1981" i="32" s="1"/>
  <c r="N1982" i="32" s="1"/>
  <c r="N1983" i="32" s="1"/>
  <c r="N1984" i="32" s="1"/>
  <c r="N1985" i="32" s="1"/>
  <c r="N1986" i="32" s="1"/>
  <c r="N1987" i="32" s="1"/>
  <c r="N1988" i="32" s="1"/>
  <c r="N1989" i="32" s="1"/>
  <c r="N1990" i="32" s="1"/>
  <c r="N1991" i="32" s="1"/>
  <c r="N1992" i="32" s="1"/>
  <c r="N1993" i="32" s="1"/>
  <c r="N1994" i="32" s="1"/>
  <c r="N1995" i="32" s="1"/>
  <c r="N1996" i="32" s="1"/>
  <c r="N1997" i="32" s="1"/>
  <c r="N1998" i="32" s="1"/>
  <c r="N1999" i="32" s="1"/>
  <c r="N2000" i="32" s="1"/>
  <c r="N2001" i="32" s="1"/>
  <c r="N2002" i="32" s="1"/>
  <c r="N2003" i="32" s="1"/>
  <c r="N2004" i="32" s="1"/>
  <c r="N2005" i="32" s="1"/>
  <c r="N2006" i="32" s="1"/>
  <c r="N2007" i="32" s="1"/>
  <c r="N2008" i="32" s="1"/>
  <c r="N2009" i="32" s="1"/>
  <c r="N2010" i="32" s="1"/>
  <c r="N2011" i="32" s="1"/>
  <c r="N2012" i="32" s="1"/>
  <c r="N2013" i="32" s="1"/>
  <c r="N2014" i="32" s="1"/>
  <c r="N2015" i="32" s="1"/>
  <c r="N2016" i="32" s="1"/>
  <c r="N2017" i="32" s="1"/>
  <c r="N2018" i="32" s="1"/>
  <c r="N2019" i="32" s="1"/>
  <c r="N2020" i="32" s="1"/>
  <c r="N2021" i="32" s="1"/>
  <c r="N2022" i="32" s="1"/>
  <c r="N2023" i="32" s="1"/>
  <c r="N2024" i="32" s="1"/>
  <c r="N2025" i="32" s="1"/>
  <c r="N2026" i="32" s="1"/>
  <c r="N2027" i="32" s="1"/>
  <c r="N2028" i="32" s="1"/>
  <c r="N2029" i="32" s="1"/>
  <c r="N2030" i="32" s="1"/>
  <c r="N2031" i="32" s="1"/>
  <c r="N2032" i="32" s="1"/>
  <c r="N2033" i="32" s="1"/>
  <c r="N2034" i="32" s="1"/>
  <c r="N2035" i="32" s="1"/>
  <c r="N2036" i="32" s="1"/>
  <c r="N2037" i="32" s="1"/>
  <c r="N2038" i="32" s="1"/>
  <c r="N2039" i="32" s="1"/>
  <c r="N2040" i="32" s="1"/>
  <c r="N2041" i="32" s="1"/>
  <c r="N2042" i="32" s="1"/>
  <c r="N2043" i="32" s="1"/>
  <c r="N2044" i="32" s="1"/>
  <c r="N2045" i="32" s="1"/>
  <c r="N2046" i="32" s="1"/>
  <c r="N2047" i="32" s="1"/>
  <c r="N2048" i="32" s="1"/>
  <c r="N2049" i="32" s="1"/>
  <c r="N2050" i="32" s="1"/>
  <c r="N2051" i="32" s="1"/>
  <c r="N2052" i="32" s="1"/>
  <c r="N2053" i="32" s="1"/>
  <c r="N2054" i="32" s="1"/>
  <c r="N2055" i="32" s="1"/>
  <c r="N2056" i="32" s="1"/>
  <c r="N2057" i="32" s="1"/>
  <c r="N2058" i="32" s="1"/>
  <c r="N2059" i="32" s="1"/>
  <c r="P3" i="32"/>
  <c r="B4" i="32"/>
  <c r="B5" i="32" s="1"/>
  <c r="B6" i="32" s="1"/>
  <c r="B7" i="32" s="1"/>
  <c r="B8" i="32" s="1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B452" i="32" s="1"/>
  <c r="B453" i="32" s="1"/>
  <c r="B454" i="32" s="1"/>
  <c r="B455" i="32" s="1"/>
  <c r="B456" i="32" s="1"/>
  <c r="B457" i="32" s="1"/>
  <c r="B458" i="32" s="1"/>
  <c r="B459" i="32" s="1"/>
  <c r="B460" i="32" s="1"/>
  <c r="B461" i="32" s="1"/>
  <c r="B462" i="32" s="1"/>
  <c r="B463" i="32" s="1"/>
  <c r="B464" i="32" s="1"/>
  <c r="B465" i="32" s="1"/>
  <c r="B466" i="32" s="1"/>
  <c r="B467" i="32" s="1"/>
  <c r="B468" i="32" s="1"/>
  <c r="B469" i="32" s="1"/>
  <c r="B470" i="32" s="1"/>
  <c r="B471" i="32" s="1"/>
  <c r="B472" i="32" s="1"/>
  <c r="B473" i="32" s="1"/>
  <c r="B474" i="32" s="1"/>
  <c r="B475" i="32" s="1"/>
  <c r="B476" i="32" s="1"/>
  <c r="B477" i="32" s="1"/>
  <c r="B478" i="32" s="1"/>
  <c r="B479" i="32" s="1"/>
  <c r="B480" i="32" s="1"/>
  <c r="B481" i="32" s="1"/>
  <c r="B482" i="32" s="1"/>
  <c r="B483" i="32" s="1"/>
  <c r="B484" i="32" s="1"/>
  <c r="B485" i="32" s="1"/>
  <c r="B486" i="32" s="1"/>
  <c r="B487" i="32" s="1"/>
  <c r="B488" i="32" s="1"/>
  <c r="B489" i="32" s="1"/>
  <c r="B490" i="32" s="1"/>
  <c r="B491" i="32" s="1"/>
  <c r="B492" i="32" s="1"/>
  <c r="B493" i="32" s="1"/>
  <c r="B494" i="32" s="1"/>
  <c r="B495" i="32" s="1"/>
  <c r="B496" i="32" s="1"/>
  <c r="B497" i="32" s="1"/>
  <c r="B498" i="32" s="1"/>
  <c r="B499" i="32" s="1"/>
  <c r="B500" i="32" s="1"/>
  <c r="B501" i="32" s="1"/>
  <c r="B502" i="32" s="1"/>
  <c r="B503" i="32" s="1"/>
  <c r="B504" i="32" s="1"/>
  <c r="B505" i="32" s="1"/>
  <c r="B506" i="32" s="1"/>
  <c r="B507" i="32" s="1"/>
  <c r="B508" i="32" s="1"/>
  <c r="B509" i="32" s="1"/>
  <c r="B510" i="32" s="1"/>
  <c r="B511" i="32" s="1"/>
  <c r="B512" i="32" s="1"/>
  <c r="B513" i="32" s="1"/>
  <c r="B514" i="32" s="1"/>
  <c r="B515" i="32" s="1"/>
  <c r="B516" i="32" s="1"/>
  <c r="B517" i="32" s="1"/>
  <c r="B518" i="32" s="1"/>
  <c r="B519" i="32" s="1"/>
  <c r="B520" i="32" s="1"/>
  <c r="B521" i="32" s="1"/>
  <c r="B522" i="32" s="1"/>
  <c r="B523" i="32" s="1"/>
  <c r="B524" i="32" s="1"/>
  <c r="B525" i="32" s="1"/>
  <c r="B526" i="32" s="1"/>
  <c r="B527" i="32" s="1"/>
  <c r="B528" i="32" s="1"/>
  <c r="B529" i="32" s="1"/>
  <c r="B530" i="32" s="1"/>
  <c r="B531" i="32" s="1"/>
  <c r="B532" i="32" s="1"/>
  <c r="B533" i="32" s="1"/>
  <c r="B534" i="32" s="1"/>
  <c r="B535" i="32" s="1"/>
  <c r="B536" i="32" s="1"/>
  <c r="B537" i="32" s="1"/>
  <c r="B538" i="32" s="1"/>
  <c r="B539" i="32" s="1"/>
  <c r="B540" i="32" s="1"/>
  <c r="B541" i="32" s="1"/>
  <c r="B542" i="32" s="1"/>
  <c r="B543" i="32" s="1"/>
  <c r="B544" i="32" s="1"/>
  <c r="B545" i="32" s="1"/>
  <c r="B546" i="32" s="1"/>
  <c r="B547" i="32" s="1"/>
  <c r="B548" i="32" s="1"/>
  <c r="B549" i="32" s="1"/>
  <c r="B550" i="32" s="1"/>
  <c r="B551" i="32" s="1"/>
  <c r="B552" i="32" s="1"/>
  <c r="B553" i="32" s="1"/>
  <c r="B554" i="32" s="1"/>
  <c r="B555" i="32" s="1"/>
  <c r="B556" i="32" s="1"/>
  <c r="B557" i="32" s="1"/>
  <c r="B558" i="32" s="1"/>
  <c r="B559" i="32" s="1"/>
  <c r="B560" i="32" s="1"/>
  <c r="B561" i="32" s="1"/>
  <c r="B562" i="32" s="1"/>
  <c r="B563" i="32" s="1"/>
  <c r="B564" i="32" s="1"/>
  <c r="B565" i="32" s="1"/>
  <c r="B566" i="32" s="1"/>
  <c r="B567" i="32" s="1"/>
  <c r="B568" i="32" s="1"/>
  <c r="B569" i="32" s="1"/>
  <c r="B570" i="32" s="1"/>
  <c r="B571" i="32" s="1"/>
  <c r="B572" i="32" s="1"/>
  <c r="B573" i="32" s="1"/>
  <c r="B574" i="32" s="1"/>
  <c r="B575" i="32" s="1"/>
  <c r="B576" i="32" s="1"/>
  <c r="B577" i="32" s="1"/>
  <c r="B578" i="32" s="1"/>
  <c r="B579" i="32" s="1"/>
  <c r="B580" i="32" s="1"/>
  <c r="B581" i="32" s="1"/>
  <c r="B582" i="32" s="1"/>
  <c r="B583" i="32" s="1"/>
  <c r="B584" i="32" s="1"/>
  <c r="B585" i="32" s="1"/>
  <c r="B586" i="32" s="1"/>
  <c r="B587" i="32" s="1"/>
  <c r="B588" i="32" s="1"/>
  <c r="B589" i="32" s="1"/>
  <c r="B590" i="32" s="1"/>
  <c r="B591" i="32" s="1"/>
  <c r="B592" i="32" s="1"/>
  <c r="B593" i="32" s="1"/>
  <c r="B594" i="32" s="1"/>
  <c r="B595" i="32" s="1"/>
  <c r="B596" i="32" s="1"/>
  <c r="B597" i="32" s="1"/>
  <c r="B598" i="32" s="1"/>
  <c r="B599" i="32" s="1"/>
  <c r="B600" i="32" s="1"/>
  <c r="B601" i="32" s="1"/>
  <c r="B602" i="32" s="1"/>
  <c r="B603" i="32" s="1"/>
  <c r="B604" i="32" s="1"/>
  <c r="B605" i="32" s="1"/>
  <c r="B606" i="32" s="1"/>
  <c r="B607" i="32" s="1"/>
  <c r="B608" i="32" s="1"/>
  <c r="B609" i="32" s="1"/>
  <c r="B610" i="32" s="1"/>
  <c r="B611" i="32" s="1"/>
  <c r="B612" i="32" s="1"/>
  <c r="B613" i="32" s="1"/>
  <c r="B614" i="32" s="1"/>
  <c r="B615" i="32" s="1"/>
  <c r="B616" i="32" s="1"/>
  <c r="B617" i="32" s="1"/>
  <c r="B618" i="32" s="1"/>
  <c r="B619" i="32" s="1"/>
  <c r="B620" i="32" s="1"/>
  <c r="B621" i="32" s="1"/>
  <c r="B622" i="32" s="1"/>
  <c r="B623" i="32" s="1"/>
  <c r="B624" i="32" s="1"/>
  <c r="B625" i="32" s="1"/>
  <c r="B626" i="32" s="1"/>
  <c r="B627" i="32" s="1"/>
  <c r="B628" i="32" s="1"/>
  <c r="B629" i="32" s="1"/>
  <c r="B630" i="32" s="1"/>
  <c r="B631" i="32" s="1"/>
  <c r="B632" i="32" s="1"/>
  <c r="B633" i="32" s="1"/>
  <c r="B634" i="32" s="1"/>
  <c r="B635" i="32" s="1"/>
  <c r="B636" i="32" s="1"/>
  <c r="B637" i="32" s="1"/>
  <c r="B638" i="32" s="1"/>
  <c r="B639" i="32" s="1"/>
  <c r="B640" i="32" s="1"/>
  <c r="B641" i="32" s="1"/>
  <c r="B642" i="32" s="1"/>
  <c r="B643" i="32" s="1"/>
  <c r="B644" i="32" s="1"/>
  <c r="B645" i="32" s="1"/>
  <c r="B646" i="32" s="1"/>
  <c r="B647" i="32" s="1"/>
  <c r="B648" i="32" s="1"/>
  <c r="B649" i="32" s="1"/>
  <c r="B650" i="32" s="1"/>
  <c r="B651" i="32" s="1"/>
  <c r="B652" i="32" s="1"/>
  <c r="B653" i="32" s="1"/>
  <c r="B654" i="32" s="1"/>
  <c r="B655" i="32" s="1"/>
  <c r="B656" i="32" s="1"/>
  <c r="B657" i="32" s="1"/>
  <c r="B658" i="32" s="1"/>
  <c r="B659" i="32" s="1"/>
  <c r="B660" i="32" s="1"/>
  <c r="B661" i="32" s="1"/>
  <c r="B662" i="32" s="1"/>
  <c r="B663" i="32" s="1"/>
  <c r="B664" i="32" s="1"/>
  <c r="B665" i="32" s="1"/>
  <c r="B666" i="32" s="1"/>
  <c r="B667" i="32" s="1"/>
  <c r="B668" i="32" s="1"/>
  <c r="B669" i="32" s="1"/>
  <c r="B670" i="32" s="1"/>
  <c r="B671" i="32" s="1"/>
  <c r="B672" i="32" s="1"/>
  <c r="B673" i="32" s="1"/>
  <c r="B674" i="32" s="1"/>
  <c r="B675" i="32" s="1"/>
  <c r="B676" i="32" s="1"/>
  <c r="B677" i="32" s="1"/>
  <c r="B678" i="32" s="1"/>
  <c r="B679" i="32" s="1"/>
  <c r="B680" i="32" s="1"/>
  <c r="B681" i="32" s="1"/>
  <c r="B682" i="32" s="1"/>
  <c r="B683" i="32" s="1"/>
  <c r="B684" i="32" s="1"/>
  <c r="B685" i="32" s="1"/>
  <c r="B686" i="32" s="1"/>
  <c r="B687" i="32" s="1"/>
  <c r="B688" i="32" s="1"/>
  <c r="B689" i="32" s="1"/>
  <c r="B690" i="32" s="1"/>
  <c r="B691" i="32" s="1"/>
  <c r="B692" i="32" s="1"/>
  <c r="B693" i="32" s="1"/>
  <c r="B694" i="32" s="1"/>
  <c r="B695" i="32" s="1"/>
  <c r="B696" i="32" s="1"/>
  <c r="B697" i="32" s="1"/>
  <c r="B698" i="32" s="1"/>
  <c r="B699" i="32" s="1"/>
  <c r="B700" i="32" s="1"/>
  <c r="B701" i="32" s="1"/>
  <c r="B702" i="32" s="1"/>
  <c r="B703" i="32" s="1"/>
  <c r="B704" i="32" s="1"/>
  <c r="B705" i="32" s="1"/>
  <c r="B706" i="32" s="1"/>
  <c r="B707" i="32" s="1"/>
  <c r="B708" i="32" s="1"/>
  <c r="B709" i="32" s="1"/>
  <c r="B710" i="32" s="1"/>
  <c r="B711" i="32" s="1"/>
  <c r="B712" i="32" s="1"/>
  <c r="B713" i="32" s="1"/>
  <c r="B714" i="32" s="1"/>
  <c r="B715" i="32" s="1"/>
  <c r="B716" i="32" s="1"/>
  <c r="B717" i="32" s="1"/>
  <c r="B718" i="32" s="1"/>
  <c r="B719" i="32" s="1"/>
  <c r="B720" i="32" s="1"/>
  <c r="B721" i="32" s="1"/>
  <c r="B722" i="32" s="1"/>
  <c r="B723" i="32" s="1"/>
  <c r="B724" i="32" s="1"/>
  <c r="B725" i="32" s="1"/>
  <c r="B726" i="32" s="1"/>
  <c r="B727" i="32" s="1"/>
  <c r="B728" i="32" s="1"/>
  <c r="B729" i="32" s="1"/>
  <c r="B730" i="32" s="1"/>
  <c r="B731" i="32" s="1"/>
  <c r="B732" i="32" s="1"/>
  <c r="B733" i="32" s="1"/>
  <c r="B734" i="32" s="1"/>
  <c r="B735" i="32" s="1"/>
  <c r="B736" i="32" s="1"/>
  <c r="B737" i="32" s="1"/>
  <c r="B738" i="32" s="1"/>
  <c r="B739" i="32" s="1"/>
  <c r="B740" i="32" s="1"/>
  <c r="B741" i="32" s="1"/>
  <c r="B742" i="32" s="1"/>
  <c r="B743" i="32" s="1"/>
  <c r="B744" i="32" s="1"/>
  <c r="B745" i="32" s="1"/>
  <c r="B746" i="32" s="1"/>
  <c r="B747" i="32" s="1"/>
  <c r="B748" i="32" s="1"/>
  <c r="B749" i="32" s="1"/>
  <c r="B750" i="32" s="1"/>
  <c r="B751" i="32" s="1"/>
  <c r="B752" i="32" s="1"/>
  <c r="B753" i="32" s="1"/>
  <c r="B754" i="32" s="1"/>
  <c r="B755" i="32" s="1"/>
  <c r="B756" i="32" s="1"/>
  <c r="B757" i="32" s="1"/>
  <c r="B758" i="32" s="1"/>
  <c r="B759" i="32" s="1"/>
  <c r="B760" i="32" s="1"/>
  <c r="B761" i="32" s="1"/>
  <c r="B762" i="32" s="1"/>
  <c r="B763" i="32" s="1"/>
  <c r="B764" i="32" s="1"/>
  <c r="B765" i="32" s="1"/>
  <c r="B766" i="32" s="1"/>
  <c r="B767" i="32" s="1"/>
  <c r="B768" i="32" s="1"/>
  <c r="B769" i="32" s="1"/>
  <c r="B770" i="32" s="1"/>
  <c r="B771" i="32" s="1"/>
  <c r="B772" i="32" s="1"/>
  <c r="B773" i="32" s="1"/>
  <c r="B774" i="32" s="1"/>
  <c r="B775" i="32" s="1"/>
  <c r="B776" i="32" s="1"/>
  <c r="B777" i="32" s="1"/>
  <c r="B778" i="32" s="1"/>
  <c r="B779" i="32" s="1"/>
  <c r="B780" i="32" s="1"/>
  <c r="B781" i="32" s="1"/>
  <c r="B782" i="32" s="1"/>
  <c r="B783" i="32" s="1"/>
  <c r="B784" i="32" s="1"/>
  <c r="B785" i="32" s="1"/>
  <c r="B786" i="32" s="1"/>
  <c r="B787" i="32" s="1"/>
  <c r="B788" i="32" s="1"/>
  <c r="B789" i="32" s="1"/>
  <c r="B790" i="32" s="1"/>
  <c r="B791" i="32" s="1"/>
  <c r="B792" i="32" s="1"/>
  <c r="B793" i="32" s="1"/>
  <c r="B794" i="32" s="1"/>
  <c r="B795" i="32" s="1"/>
  <c r="B796" i="32" s="1"/>
  <c r="B797" i="32" s="1"/>
  <c r="B798" i="32" s="1"/>
  <c r="B799" i="32" s="1"/>
  <c r="B800" i="32" s="1"/>
  <c r="B801" i="32" s="1"/>
  <c r="B802" i="32" s="1"/>
  <c r="B803" i="32" s="1"/>
  <c r="B804" i="32" s="1"/>
  <c r="B805" i="32" s="1"/>
  <c r="B806" i="32" s="1"/>
  <c r="B807" i="32" s="1"/>
  <c r="B808" i="32" s="1"/>
  <c r="B809" i="32" s="1"/>
  <c r="B810" i="32" s="1"/>
  <c r="B811" i="32" s="1"/>
  <c r="B812" i="32" s="1"/>
  <c r="B813" i="32" s="1"/>
  <c r="B814" i="32" s="1"/>
  <c r="B815" i="32" s="1"/>
  <c r="B816" i="32" s="1"/>
  <c r="B817" i="32" s="1"/>
  <c r="B818" i="32" s="1"/>
  <c r="B819" i="32" s="1"/>
  <c r="B820" i="32" s="1"/>
  <c r="B821" i="32" s="1"/>
  <c r="B822" i="32" s="1"/>
  <c r="B823" i="32" s="1"/>
  <c r="B824" i="32" s="1"/>
  <c r="B825" i="32" s="1"/>
  <c r="B826" i="32" s="1"/>
  <c r="B827" i="32" s="1"/>
  <c r="B828" i="32" s="1"/>
  <c r="B829" i="32" s="1"/>
  <c r="B830" i="32" s="1"/>
  <c r="B831" i="32" s="1"/>
  <c r="B832" i="32" s="1"/>
  <c r="B833" i="32" s="1"/>
  <c r="B834" i="32" s="1"/>
  <c r="B835" i="32" s="1"/>
  <c r="B836" i="32" s="1"/>
  <c r="B837" i="32" s="1"/>
  <c r="B838" i="32" s="1"/>
  <c r="B839" i="32" s="1"/>
  <c r="B840" i="32" s="1"/>
  <c r="B841" i="32" s="1"/>
  <c r="B842" i="32" s="1"/>
  <c r="B843" i="32" s="1"/>
  <c r="B844" i="32" s="1"/>
  <c r="B845" i="32" s="1"/>
  <c r="B846" i="32" s="1"/>
  <c r="B847" i="32" s="1"/>
  <c r="B848" i="32" s="1"/>
  <c r="B849" i="32" s="1"/>
  <c r="B850" i="32" s="1"/>
  <c r="B851" i="32" s="1"/>
  <c r="B852" i="32" s="1"/>
  <c r="B853" i="32" s="1"/>
  <c r="B854" i="32" s="1"/>
  <c r="B855" i="32" s="1"/>
  <c r="B856" i="32" s="1"/>
  <c r="B857" i="32" s="1"/>
  <c r="B858" i="32" s="1"/>
  <c r="B859" i="32" s="1"/>
  <c r="B860" i="32" s="1"/>
  <c r="B861" i="32" s="1"/>
  <c r="B862" i="32" s="1"/>
  <c r="B863" i="32" s="1"/>
  <c r="B864" i="32" s="1"/>
  <c r="B865" i="32" s="1"/>
  <c r="B866" i="32" s="1"/>
  <c r="B867" i="32" s="1"/>
  <c r="B868" i="32" s="1"/>
  <c r="B869" i="32" s="1"/>
  <c r="B870" i="32" s="1"/>
  <c r="B871" i="32" s="1"/>
  <c r="B872" i="32" s="1"/>
  <c r="B873" i="32" s="1"/>
  <c r="B874" i="32" s="1"/>
  <c r="B875" i="32" s="1"/>
  <c r="B876" i="32" s="1"/>
  <c r="B877" i="32" s="1"/>
  <c r="B878" i="32" s="1"/>
  <c r="B879" i="32" s="1"/>
  <c r="B880" i="32" s="1"/>
  <c r="B881" i="32" s="1"/>
  <c r="B882" i="32" s="1"/>
  <c r="B883" i="32" s="1"/>
  <c r="B884" i="32" s="1"/>
  <c r="B885" i="32" s="1"/>
  <c r="B886" i="32" s="1"/>
  <c r="B887" i="32" s="1"/>
  <c r="B888" i="32" s="1"/>
  <c r="B889" i="32" s="1"/>
  <c r="B890" i="32" s="1"/>
  <c r="B891" i="32" s="1"/>
  <c r="B892" i="32" s="1"/>
  <c r="B893" i="32" s="1"/>
  <c r="B894" i="32" s="1"/>
  <c r="B895" i="32" s="1"/>
  <c r="B896" i="32" s="1"/>
  <c r="B897" i="32" s="1"/>
  <c r="B898" i="32" s="1"/>
  <c r="B899" i="32" s="1"/>
  <c r="B900" i="32" s="1"/>
  <c r="B901" i="32" s="1"/>
  <c r="B902" i="32" s="1"/>
  <c r="B903" i="32" s="1"/>
  <c r="B904" i="32" s="1"/>
  <c r="B905" i="32" s="1"/>
  <c r="B906" i="32" s="1"/>
  <c r="B907" i="32" s="1"/>
  <c r="B908" i="32" s="1"/>
  <c r="B909" i="32" s="1"/>
  <c r="B910" i="32" s="1"/>
  <c r="B911" i="32" s="1"/>
  <c r="B912" i="32" s="1"/>
  <c r="B913" i="32" s="1"/>
  <c r="B914" i="32" s="1"/>
  <c r="B915" i="32" s="1"/>
  <c r="B916" i="32" s="1"/>
  <c r="B917" i="32" s="1"/>
  <c r="B918" i="32" s="1"/>
  <c r="B919" i="32" s="1"/>
  <c r="B920" i="32" s="1"/>
  <c r="B921" i="32" s="1"/>
  <c r="B922" i="32" s="1"/>
  <c r="B923" i="32" s="1"/>
  <c r="B924" i="32" s="1"/>
  <c r="B925" i="32" s="1"/>
  <c r="B926" i="32" s="1"/>
  <c r="B927" i="32" s="1"/>
  <c r="B928" i="32" s="1"/>
  <c r="B929" i="32" s="1"/>
  <c r="B930" i="32" s="1"/>
  <c r="B931" i="32" s="1"/>
  <c r="B932" i="32" s="1"/>
  <c r="B933" i="32" s="1"/>
  <c r="B934" i="32" s="1"/>
  <c r="B935" i="32" s="1"/>
  <c r="B936" i="32" s="1"/>
  <c r="B937" i="32" s="1"/>
  <c r="B938" i="32" s="1"/>
  <c r="B939" i="32" s="1"/>
  <c r="B940" i="32" s="1"/>
  <c r="B941" i="32" s="1"/>
  <c r="B942" i="32" s="1"/>
  <c r="B943" i="32" s="1"/>
  <c r="B944" i="32" s="1"/>
  <c r="B945" i="32" s="1"/>
  <c r="B946" i="32" s="1"/>
  <c r="B947" i="32" s="1"/>
  <c r="B948" i="32" s="1"/>
  <c r="B949" i="32" s="1"/>
  <c r="B950" i="32" s="1"/>
  <c r="B951" i="32" s="1"/>
  <c r="B952" i="32" s="1"/>
  <c r="B953" i="32" s="1"/>
  <c r="B954" i="32" s="1"/>
  <c r="B955" i="32" s="1"/>
  <c r="B956" i="32" s="1"/>
  <c r="B957" i="32" s="1"/>
  <c r="B958" i="32" s="1"/>
  <c r="B959" i="32" s="1"/>
  <c r="B960" i="32" s="1"/>
  <c r="B961" i="32" s="1"/>
  <c r="B962" i="32" s="1"/>
  <c r="B963" i="32" s="1"/>
  <c r="B964" i="32" s="1"/>
  <c r="B965" i="32" s="1"/>
  <c r="B966" i="32" s="1"/>
  <c r="B967" i="32" s="1"/>
  <c r="B968" i="32" s="1"/>
  <c r="B969" i="32" s="1"/>
  <c r="B970" i="32" s="1"/>
  <c r="B971" i="32" s="1"/>
  <c r="B972" i="32" s="1"/>
  <c r="B973" i="32" s="1"/>
  <c r="B974" i="32" s="1"/>
  <c r="B975" i="32" s="1"/>
  <c r="B976" i="32" s="1"/>
  <c r="B977" i="32" s="1"/>
  <c r="B978" i="32" s="1"/>
  <c r="B979" i="32" s="1"/>
  <c r="B980" i="32" s="1"/>
  <c r="B981" i="32" s="1"/>
  <c r="B982" i="32" s="1"/>
  <c r="B983" i="32" s="1"/>
  <c r="B984" i="32" s="1"/>
  <c r="B985" i="32" s="1"/>
  <c r="B986" i="32" s="1"/>
  <c r="B987" i="32" s="1"/>
  <c r="B988" i="32" s="1"/>
  <c r="B989" i="32" s="1"/>
  <c r="B990" i="32" s="1"/>
  <c r="B991" i="32" s="1"/>
  <c r="B992" i="32" s="1"/>
  <c r="B993" i="32" s="1"/>
  <c r="B994" i="32" s="1"/>
  <c r="B995" i="32" s="1"/>
  <c r="B996" i="32" s="1"/>
  <c r="B997" i="32" s="1"/>
  <c r="B998" i="32" s="1"/>
  <c r="B999" i="32" s="1"/>
  <c r="B1000" i="32" s="1"/>
  <c r="B1001" i="32" s="1"/>
  <c r="B1002" i="32" s="1"/>
  <c r="B1003" i="32" s="1"/>
  <c r="B1004" i="32" s="1"/>
  <c r="B1005" i="32" s="1"/>
  <c r="B1006" i="32" s="1"/>
  <c r="B1007" i="32" s="1"/>
  <c r="B1008" i="32" s="1"/>
  <c r="B1009" i="32" s="1"/>
  <c r="B1010" i="32" s="1"/>
  <c r="B1011" i="32" s="1"/>
  <c r="B1012" i="32" s="1"/>
  <c r="B1013" i="32" s="1"/>
  <c r="B1014" i="32" s="1"/>
  <c r="B1015" i="32" s="1"/>
  <c r="B1016" i="32" s="1"/>
  <c r="B1017" i="32" s="1"/>
  <c r="B1018" i="32" s="1"/>
  <c r="B1019" i="32" s="1"/>
  <c r="B1020" i="32" s="1"/>
  <c r="B1021" i="32" s="1"/>
  <c r="B1022" i="32" s="1"/>
  <c r="B1023" i="32" s="1"/>
  <c r="B1024" i="32" s="1"/>
  <c r="B1025" i="32" s="1"/>
  <c r="B1026" i="32" s="1"/>
  <c r="B1027" i="32" s="1"/>
  <c r="B1028" i="32" s="1"/>
  <c r="B1029" i="32" s="1"/>
  <c r="B1030" i="32" s="1"/>
  <c r="B1031" i="32" s="1"/>
  <c r="B1032" i="32" s="1"/>
  <c r="B1033" i="32" s="1"/>
  <c r="B1034" i="32" s="1"/>
  <c r="B1035" i="32" s="1"/>
  <c r="B1036" i="32" s="1"/>
  <c r="B1037" i="32" s="1"/>
  <c r="B1038" i="32" s="1"/>
  <c r="B1039" i="32" s="1"/>
  <c r="B1040" i="32" s="1"/>
  <c r="B1041" i="32" s="1"/>
  <c r="B1042" i="32" s="1"/>
  <c r="B1043" i="32" s="1"/>
  <c r="B1044" i="32" s="1"/>
  <c r="B1045" i="32" s="1"/>
  <c r="B1046" i="32" s="1"/>
  <c r="B1047" i="32" s="1"/>
  <c r="B1048" i="32" s="1"/>
  <c r="B1049" i="32" s="1"/>
  <c r="B1050" i="32" s="1"/>
  <c r="B1051" i="32" s="1"/>
  <c r="B1052" i="32" s="1"/>
  <c r="B1053" i="32" s="1"/>
  <c r="B1054" i="32" s="1"/>
  <c r="B1055" i="32" s="1"/>
  <c r="B1056" i="32" s="1"/>
  <c r="B1057" i="32" s="1"/>
  <c r="B1058" i="32" s="1"/>
  <c r="B1059" i="32" s="1"/>
  <c r="B1060" i="32" s="1"/>
  <c r="B1061" i="32" s="1"/>
  <c r="B1062" i="32" s="1"/>
  <c r="B1063" i="32" s="1"/>
  <c r="B1064" i="32" s="1"/>
  <c r="B1065" i="32" s="1"/>
  <c r="B1066" i="32" s="1"/>
  <c r="B1067" i="32" s="1"/>
  <c r="B1068" i="32" s="1"/>
  <c r="B1069" i="32" s="1"/>
  <c r="B1070" i="32" s="1"/>
  <c r="B1071" i="32" s="1"/>
  <c r="B1072" i="32" s="1"/>
  <c r="B1073" i="32" s="1"/>
  <c r="B1074" i="32" s="1"/>
  <c r="B1075" i="32" s="1"/>
  <c r="B1076" i="32" s="1"/>
  <c r="B1077" i="32" s="1"/>
  <c r="B1078" i="32" s="1"/>
  <c r="B1079" i="32" s="1"/>
  <c r="B1080" i="32" s="1"/>
  <c r="B1081" i="32" s="1"/>
  <c r="B1082" i="32" s="1"/>
  <c r="B1083" i="32" s="1"/>
  <c r="B1084" i="32" s="1"/>
  <c r="B1085" i="32" s="1"/>
  <c r="B1086" i="32" s="1"/>
  <c r="B1087" i="32" s="1"/>
  <c r="B1088" i="32" s="1"/>
  <c r="B1089" i="32" s="1"/>
  <c r="B1090" i="32" s="1"/>
  <c r="B1091" i="32" s="1"/>
  <c r="B1092" i="32" s="1"/>
  <c r="B1093" i="32" s="1"/>
  <c r="B1094" i="32" s="1"/>
  <c r="B1095" i="32" s="1"/>
  <c r="B1096" i="32" s="1"/>
  <c r="B1097" i="32" s="1"/>
  <c r="B1098" i="32" s="1"/>
  <c r="B1099" i="32" s="1"/>
  <c r="B1100" i="32" s="1"/>
  <c r="B1101" i="32" s="1"/>
  <c r="B1102" i="32" s="1"/>
  <c r="B1103" i="32" s="1"/>
  <c r="B1104" i="32" s="1"/>
  <c r="B1105" i="32" s="1"/>
  <c r="B1106" i="32" s="1"/>
  <c r="B1107" i="32" s="1"/>
  <c r="B1108" i="32" s="1"/>
  <c r="B1109" i="32" s="1"/>
  <c r="B1110" i="32" s="1"/>
  <c r="B1111" i="32" s="1"/>
  <c r="B1112" i="32" s="1"/>
  <c r="B1113" i="32" s="1"/>
  <c r="B1114" i="32" s="1"/>
  <c r="B1115" i="32" s="1"/>
  <c r="B1116" i="32" s="1"/>
  <c r="B1117" i="32" s="1"/>
  <c r="B1118" i="32" s="1"/>
  <c r="B1119" i="32" s="1"/>
  <c r="B1120" i="32" s="1"/>
  <c r="B1121" i="32" s="1"/>
  <c r="B1122" i="32" s="1"/>
  <c r="B1123" i="32" s="1"/>
  <c r="B1124" i="32" s="1"/>
  <c r="B1125" i="32" s="1"/>
  <c r="B1126" i="32" s="1"/>
  <c r="B1127" i="32" s="1"/>
  <c r="B1128" i="32" s="1"/>
  <c r="B1129" i="32" s="1"/>
  <c r="B1130" i="32" s="1"/>
  <c r="B1131" i="32" s="1"/>
  <c r="B1132" i="32" s="1"/>
  <c r="B1133" i="32" s="1"/>
  <c r="B1134" i="32" s="1"/>
  <c r="B1135" i="32" s="1"/>
  <c r="B1136" i="32" s="1"/>
  <c r="B1137" i="32" s="1"/>
  <c r="B1138" i="32" s="1"/>
  <c r="B1139" i="32" s="1"/>
  <c r="B1140" i="32" s="1"/>
  <c r="B1141" i="32" s="1"/>
  <c r="B1142" i="32" s="1"/>
  <c r="B1143" i="32" s="1"/>
  <c r="B1144" i="32" s="1"/>
  <c r="B1145" i="32" s="1"/>
  <c r="B1146" i="32" s="1"/>
  <c r="B1147" i="32" s="1"/>
  <c r="B1148" i="32" s="1"/>
  <c r="B1149" i="32" s="1"/>
  <c r="B1150" i="32" s="1"/>
  <c r="B1151" i="32" s="1"/>
  <c r="B1152" i="32" s="1"/>
  <c r="B1153" i="32" s="1"/>
  <c r="B1154" i="32" s="1"/>
  <c r="B1155" i="32" s="1"/>
  <c r="B1156" i="32" s="1"/>
  <c r="B1157" i="32" s="1"/>
  <c r="B1158" i="32" s="1"/>
  <c r="B1159" i="32" s="1"/>
  <c r="B1160" i="32" s="1"/>
  <c r="B1161" i="32" s="1"/>
  <c r="B1162" i="32" s="1"/>
  <c r="B1163" i="32" s="1"/>
  <c r="B1164" i="32" s="1"/>
  <c r="B1165" i="32" s="1"/>
  <c r="B1166" i="32" s="1"/>
  <c r="B1167" i="32" s="1"/>
  <c r="B1168" i="32" s="1"/>
  <c r="B1169" i="32" s="1"/>
  <c r="B1170" i="32" s="1"/>
  <c r="B1171" i="32" s="1"/>
  <c r="B1172" i="32" s="1"/>
  <c r="B1173" i="32" s="1"/>
  <c r="B1174" i="32" s="1"/>
  <c r="B1175" i="32" s="1"/>
  <c r="B1176" i="32" s="1"/>
  <c r="B1177" i="32" s="1"/>
  <c r="B1178" i="32" s="1"/>
  <c r="B1179" i="32" s="1"/>
  <c r="B1180" i="32" s="1"/>
  <c r="B1181" i="32" s="1"/>
  <c r="B1182" i="32" s="1"/>
  <c r="B1183" i="32" s="1"/>
  <c r="B1184" i="32" s="1"/>
  <c r="B1185" i="32" s="1"/>
  <c r="B1186" i="32" s="1"/>
  <c r="B1187" i="32" s="1"/>
  <c r="B1188" i="32" s="1"/>
  <c r="B1189" i="32" s="1"/>
  <c r="B1190" i="32" s="1"/>
  <c r="B1191" i="32" s="1"/>
  <c r="B1192" i="32" s="1"/>
  <c r="B1193" i="32" s="1"/>
  <c r="B1194" i="32" s="1"/>
  <c r="B1195" i="32" s="1"/>
  <c r="B1196" i="32" s="1"/>
  <c r="B1197" i="32" s="1"/>
  <c r="B1198" i="32" s="1"/>
  <c r="B1199" i="32" s="1"/>
  <c r="B1200" i="32" s="1"/>
  <c r="B1201" i="32" s="1"/>
  <c r="B1202" i="32" s="1"/>
  <c r="B1203" i="32" s="1"/>
  <c r="B1204" i="32" s="1"/>
  <c r="B1205" i="32" s="1"/>
  <c r="B1206" i="32" s="1"/>
  <c r="B1207" i="32" s="1"/>
  <c r="B1208" i="32" s="1"/>
  <c r="B1209" i="32" s="1"/>
  <c r="B1210" i="32" s="1"/>
  <c r="B1211" i="32" s="1"/>
  <c r="B1212" i="32" s="1"/>
  <c r="B1213" i="32" s="1"/>
  <c r="B1214" i="32" s="1"/>
  <c r="B1215" i="32" s="1"/>
  <c r="B1216" i="32" s="1"/>
  <c r="B1217" i="32" s="1"/>
  <c r="B1218" i="32" s="1"/>
  <c r="B1219" i="32" s="1"/>
  <c r="B1220" i="32" s="1"/>
  <c r="B1221" i="32" s="1"/>
  <c r="B1222" i="32" s="1"/>
  <c r="B1223" i="32" s="1"/>
  <c r="B1224" i="32" s="1"/>
  <c r="B1225" i="32" s="1"/>
  <c r="B1226" i="32" s="1"/>
  <c r="B1227" i="32" s="1"/>
  <c r="B1228" i="32" s="1"/>
  <c r="B1229" i="32" s="1"/>
  <c r="B1230" i="32" s="1"/>
  <c r="B1231" i="32" s="1"/>
  <c r="B1232" i="32" s="1"/>
  <c r="B1233" i="32" s="1"/>
  <c r="B1234" i="32" s="1"/>
  <c r="B1235" i="32" s="1"/>
  <c r="B1236" i="32" s="1"/>
  <c r="B1237" i="32" s="1"/>
  <c r="B1238" i="32" s="1"/>
  <c r="B1239" i="32" s="1"/>
  <c r="B1240" i="32" s="1"/>
  <c r="B1241" i="32" s="1"/>
  <c r="B1242" i="32" s="1"/>
  <c r="B1243" i="32" s="1"/>
  <c r="B1244" i="32" s="1"/>
  <c r="B1245" i="32" s="1"/>
  <c r="B1246" i="32" s="1"/>
  <c r="B1247" i="32" s="1"/>
  <c r="B1248" i="32" s="1"/>
  <c r="B1249" i="32" s="1"/>
  <c r="B1250" i="32" s="1"/>
  <c r="B1251" i="32" s="1"/>
  <c r="B1252" i="32" s="1"/>
  <c r="B1253" i="32" s="1"/>
  <c r="B1254" i="32" s="1"/>
  <c r="B1255" i="32" s="1"/>
  <c r="B1256" i="32" s="1"/>
  <c r="B1257" i="32" s="1"/>
  <c r="B1258" i="32" s="1"/>
  <c r="B1259" i="32" s="1"/>
  <c r="B1260" i="32" s="1"/>
  <c r="B1261" i="32" s="1"/>
  <c r="B1262" i="32" s="1"/>
  <c r="B1263" i="32" s="1"/>
  <c r="B1264" i="32" s="1"/>
  <c r="B1265" i="32" s="1"/>
  <c r="B1266" i="32" s="1"/>
  <c r="B1267" i="32" s="1"/>
  <c r="B1268" i="32" s="1"/>
  <c r="B1269" i="32" s="1"/>
  <c r="B1270" i="32" s="1"/>
  <c r="B1271" i="32" s="1"/>
  <c r="B1272" i="32" s="1"/>
  <c r="B1273" i="32" s="1"/>
  <c r="B1274" i="32" s="1"/>
  <c r="B1275" i="32" s="1"/>
  <c r="B1276" i="32" s="1"/>
  <c r="B1277" i="32" s="1"/>
  <c r="B1278" i="32" s="1"/>
  <c r="B1279" i="32" s="1"/>
  <c r="B1280" i="32" s="1"/>
  <c r="B1281" i="32" s="1"/>
  <c r="B1282" i="32" s="1"/>
  <c r="B1283" i="32" s="1"/>
  <c r="B1284" i="32" s="1"/>
  <c r="B1285" i="32" s="1"/>
  <c r="B1286" i="32" s="1"/>
  <c r="B1287" i="32" s="1"/>
  <c r="B1288" i="32" s="1"/>
  <c r="B1289" i="32" s="1"/>
  <c r="B1290" i="32" s="1"/>
  <c r="B1291" i="32" s="1"/>
  <c r="B1292" i="32" s="1"/>
  <c r="B1293" i="32" s="1"/>
  <c r="B1294" i="32" s="1"/>
  <c r="B1295" i="32" s="1"/>
  <c r="B1296" i="32" s="1"/>
  <c r="B1297" i="32" s="1"/>
  <c r="B1298" i="32" s="1"/>
  <c r="B1299" i="32" s="1"/>
  <c r="B1300" i="32" s="1"/>
  <c r="B1301" i="32" s="1"/>
  <c r="B1302" i="32" s="1"/>
  <c r="B1303" i="32" s="1"/>
  <c r="B1304" i="32" s="1"/>
  <c r="B1305" i="32" s="1"/>
  <c r="B1306" i="32" s="1"/>
  <c r="B1307" i="32" s="1"/>
  <c r="B1308" i="32" s="1"/>
  <c r="B1309" i="32" s="1"/>
  <c r="B1310" i="32" s="1"/>
  <c r="B1311" i="32" s="1"/>
  <c r="B1312" i="32" s="1"/>
  <c r="B1313" i="32" s="1"/>
  <c r="B1314" i="32" s="1"/>
  <c r="B1315" i="32" s="1"/>
  <c r="B1316" i="32" s="1"/>
  <c r="B1317" i="32" s="1"/>
  <c r="B1318" i="32" s="1"/>
  <c r="B1319" i="32" s="1"/>
  <c r="B1320" i="32" s="1"/>
  <c r="B1321" i="32" s="1"/>
  <c r="B1322" i="32" s="1"/>
  <c r="B1323" i="32" s="1"/>
  <c r="B1324" i="32" s="1"/>
  <c r="B1325" i="32" s="1"/>
  <c r="B1326" i="32" s="1"/>
  <c r="B1327" i="32" s="1"/>
  <c r="B1328" i="32" s="1"/>
  <c r="B1329" i="32" s="1"/>
  <c r="B1330" i="32" s="1"/>
  <c r="B1331" i="32" s="1"/>
  <c r="B1332" i="32" s="1"/>
  <c r="B1333" i="32" s="1"/>
  <c r="B1334" i="32" s="1"/>
  <c r="B1335" i="32" s="1"/>
  <c r="B1336" i="32" s="1"/>
  <c r="B1337" i="32" s="1"/>
  <c r="B1338" i="32" s="1"/>
  <c r="B1339" i="32" s="1"/>
  <c r="B1340" i="32" s="1"/>
  <c r="B1341" i="32" s="1"/>
  <c r="B1342" i="32" s="1"/>
  <c r="B1343" i="32" s="1"/>
  <c r="B1344" i="32" s="1"/>
  <c r="B1345" i="32" s="1"/>
  <c r="B1346" i="32" s="1"/>
  <c r="B1347" i="32" s="1"/>
  <c r="B1348" i="32" s="1"/>
  <c r="B1349" i="32" s="1"/>
  <c r="B1350" i="32" s="1"/>
  <c r="B1351" i="32" s="1"/>
  <c r="B1352" i="32" s="1"/>
  <c r="B1353" i="32" s="1"/>
  <c r="B1354" i="32" s="1"/>
  <c r="B1355" i="32" s="1"/>
  <c r="B1356" i="32" s="1"/>
  <c r="B1357" i="32" s="1"/>
  <c r="B1358" i="32" s="1"/>
  <c r="B1359" i="32" s="1"/>
  <c r="B1360" i="32" s="1"/>
  <c r="B1361" i="32" s="1"/>
  <c r="B1362" i="32" s="1"/>
  <c r="B1363" i="32" s="1"/>
  <c r="B1364" i="32" s="1"/>
  <c r="B1365" i="32" s="1"/>
  <c r="B1366" i="32" s="1"/>
  <c r="B1367" i="32" s="1"/>
  <c r="B1368" i="32" s="1"/>
  <c r="B1369" i="32" s="1"/>
  <c r="B1370" i="32" s="1"/>
  <c r="B1371" i="32" s="1"/>
  <c r="B1372" i="32" s="1"/>
  <c r="B1373" i="32" s="1"/>
  <c r="B1374" i="32" s="1"/>
  <c r="B1375" i="32" s="1"/>
  <c r="B1376" i="32" s="1"/>
  <c r="B1377" i="32" s="1"/>
  <c r="B1378" i="32" s="1"/>
  <c r="B1379" i="32" s="1"/>
  <c r="B1380" i="32" s="1"/>
  <c r="B1381" i="32" s="1"/>
  <c r="B1382" i="32" s="1"/>
  <c r="B1383" i="32" s="1"/>
  <c r="B1384" i="32" s="1"/>
  <c r="B1385" i="32" s="1"/>
  <c r="B1386" i="32" s="1"/>
  <c r="B1387" i="32" s="1"/>
  <c r="B1388" i="32" s="1"/>
  <c r="B1389" i="32" s="1"/>
  <c r="B1390" i="32" s="1"/>
  <c r="B1391" i="32" s="1"/>
  <c r="B1392" i="32" s="1"/>
  <c r="B1393" i="32" s="1"/>
  <c r="B1394" i="32" s="1"/>
  <c r="B1395" i="32" s="1"/>
  <c r="B1396" i="32" s="1"/>
  <c r="B1397" i="32" s="1"/>
  <c r="B1398" i="32" s="1"/>
  <c r="B1399" i="32" s="1"/>
  <c r="B1400" i="32" s="1"/>
  <c r="B1401" i="32" s="1"/>
  <c r="B1402" i="32" s="1"/>
  <c r="B1403" i="32" s="1"/>
  <c r="B1404" i="32" s="1"/>
  <c r="B1405" i="32" s="1"/>
  <c r="B1406" i="32" s="1"/>
  <c r="B1407" i="32" s="1"/>
  <c r="B1408" i="32" s="1"/>
  <c r="B1409" i="32" s="1"/>
  <c r="B1410" i="32" s="1"/>
  <c r="B1411" i="32" s="1"/>
  <c r="B1412" i="32" s="1"/>
  <c r="B1413" i="32" s="1"/>
  <c r="B1414" i="32" s="1"/>
  <c r="B1415" i="32" s="1"/>
  <c r="B1416" i="32" s="1"/>
  <c r="B1417" i="32" s="1"/>
  <c r="B1418" i="32" s="1"/>
  <c r="B1419" i="32" s="1"/>
  <c r="B1420" i="32" s="1"/>
  <c r="B1421" i="32" s="1"/>
  <c r="B1422" i="32" s="1"/>
  <c r="B1423" i="32" s="1"/>
  <c r="B1424" i="32" s="1"/>
  <c r="B1425" i="32" s="1"/>
  <c r="B1426" i="32" s="1"/>
  <c r="B1427" i="32" s="1"/>
  <c r="B1428" i="32" s="1"/>
  <c r="B1429" i="32" s="1"/>
  <c r="B1430" i="32" s="1"/>
  <c r="B1431" i="32" s="1"/>
  <c r="B1432" i="32" s="1"/>
  <c r="B1433" i="32" s="1"/>
  <c r="B1434" i="32" s="1"/>
  <c r="B1435" i="32" s="1"/>
  <c r="B1436" i="32" s="1"/>
  <c r="B1437" i="32" s="1"/>
  <c r="B1438" i="32" s="1"/>
  <c r="B1439" i="32" s="1"/>
  <c r="B1440" i="32" s="1"/>
  <c r="B1441" i="32" s="1"/>
  <c r="B1442" i="32" s="1"/>
  <c r="B1443" i="32" s="1"/>
  <c r="B1444" i="32" s="1"/>
  <c r="B1445" i="32" s="1"/>
  <c r="B1446" i="32" s="1"/>
  <c r="B1447" i="32" s="1"/>
  <c r="B1448" i="32" s="1"/>
  <c r="B1449" i="32" s="1"/>
  <c r="B1450" i="32" s="1"/>
  <c r="B1451" i="32" s="1"/>
  <c r="B1452" i="32" s="1"/>
  <c r="B1453" i="32" s="1"/>
  <c r="B1454" i="32" s="1"/>
  <c r="B1455" i="32" s="1"/>
  <c r="B1456" i="32" s="1"/>
  <c r="B1457" i="32" s="1"/>
  <c r="B1458" i="32" s="1"/>
  <c r="B1459" i="32" s="1"/>
  <c r="B1460" i="32" s="1"/>
  <c r="B1461" i="32" s="1"/>
  <c r="B1462" i="32" s="1"/>
  <c r="B1463" i="32" s="1"/>
  <c r="B1464" i="32" s="1"/>
  <c r="B1465" i="32" s="1"/>
  <c r="B1466" i="32" s="1"/>
  <c r="B1467" i="32" s="1"/>
  <c r="B1468" i="32" s="1"/>
  <c r="B1469" i="32" s="1"/>
  <c r="B1470" i="32" s="1"/>
  <c r="B1471" i="32" s="1"/>
  <c r="B1472" i="32" s="1"/>
  <c r="B1473" i="32" s="1"/>
  <c r="B1474" i="32" s="1"/>
  <c r="B1475" i="32" s="1"/>
  <c r="B1476" i="32" s="1"/>
  <c r="B1477" i="32" s="1"/>
  <c r="B1478" i="32" s="1"/>
  <c r="B1479" i="32" s="1"/>
  <c r="B1480" i="32" s="1"/>
  <c r="B1481" i="32" s="1"/>
  <c r="B1482" i="32" s="1"/>
  <c r="B1483" i="32" s="1"/>
  <c r="B1484" i="32" s="1"/>
  <c r="B1485" i="32" s="1"/>
  <c r="B1486" i="32" s="1"/>
  <c r="B1487" i="32" s="1"/>
  <c r="B1488" i="32" s="1"/>
  <c r="B1489" i="32" s="1"/>
  <c r="B1490" i="32" s="1"/>
  <c r="B1491" i="32" s="1"/>
  <c r="B1492" i="32" s="1"/>
  <c r="B1493" i="32" s="1"/>
  <c r="B1494" i="32" s="1"/>
  <c r="B1495" i="32" s="1"/>
  <c r="B1496" i="32" s="1"/>
  <c r="B1497" i="32" s="1"/>
  <c r="B1498" i="32" s="1"/>
  <c r="B1499" i="32" s="1"/>
  <c r="B1500" i="32" s="1"/>
  <c r="B1501" i="32" s="1"/>
  <c r="B1502" i="32" s="1"/>
  <c r="B1503" i="32" s="1"/>
  <c r="B1504" i="32" s="1"/>
  <c r="B1505" i="32" s="1"/>
  <c r="B1506" i="32" s="1"/>
  <c r="B1507" i="32" s="1"/>
  <c r="B1508" i="32" s="1"/>
  <c r="B1509" i="32" s="1"/>
  <c r="B1510" i="32" s="1"/>
  <c r="B1511" i="32" s="1"/>
  <c r="B1512" i="32" s="1"/>
  <c r="B1513" i="32" s="1"/>
  <c r="B1514" i="32" s="1"/>
  <c r="B1515" i="32" s="1"/>
  <c r="B1516" i="32" s="1"/>
  <c r="B1517" i="32" s="1"/>
  <c r="B1518" i="32" s="1"/>
  <c r="B1519" i="32" s="1"/>
  <c r="B1520" i="32" s="1"/>
  <c r="B1521" i="32" s="1"/>
  <c r="B1522" i="32" s="1"/>
  <c r="B1523" i="32" s="1"/>
  <c r="B1524" i="32" s="1"/>
  <c r="B1525" i="32" s="1"/>
  <c r="B1526" i="32" s="1"/>
  <c r="B1527" i="32" s="1"/>
  <c r="B1528" i="32" s="1"/>
  <c r="B1529" i="32" s="1"/>
  <c r="B1530" i="32" s="1"/>
  <c r="B1531" i="32" s="1"/>
  <c r="B1532" i="32" s="1"/>
  <c r="B1533" i="32" s="1"/>
  <c r="B1534" i="32" s="1"/>
  <c r="B1535" i="32" s="1"/>
  <c r="B1536" i="32" s="1"/>
  <c r="B1537" i="32" s="1"/>
  <c r="B1538" i="32" s="1"/>
  <c r="B1539" i="32" s="1"/>
  <c r="B1540" i="32" s="1"/>
  <c r="B1541" i="32" s="1"/>
  <c r="B1542" i="32" s="1"/>
  <c r="B1543" i="32" s="1"/>
  <c r="B1544" i="32" s="1"/>
  <c r="B1545" i="32" s="1"/>
  <c r="B1546" i="32" s="1"/>
  <c r="B1547" i="32" s="1"/>
  <c r="B1548" i="32" s="1"/>
  <c r="B1549" i="32" s="1"/>
  <c r="B1550" i="32" s="1"/>
  <c r="B1551" i="32" s="1"/>
  <c r="B1552" i="32" s="1"/>
  <c r="B1553" i="32" s="1"/>
  <c r="B1554" i="32" s="1"/>
  <c r="B1555" i="32" s="1"/>
  <c r="B1556" i="32" s="1"/>
  <c r="B1557" i="32" s="1"/>
  <c r="B1558" i="32" s="1"/>
  <c r="B1559" i="32" s="1"/>
  <c r="B1560" i="32" s="1"/>
  <c r="B1561" i="32" s="1"/>
  <c r="B1562" i="32" s="1"/>
  <c r="B1563" i="32" s="1"/>
  <c r="B1564" i="32" s="1"/>
  <c r="B1565" i="32" s="1"/>
  <c r="B1566" i="32" s="1"/>
  <c r="B1567" i="32" s="1"/>
  <c r="B1568" i="32" s="1"/>
  <c r="B1569" i="32" s="1"/>
  <c r="B1570" i="32" s="1"/>
  <c r="B1571" i="32" s="1"/>
  <c r="B1572" i="32" s="1"/>
  <c r="B1573" i="32" s="1"/>
  <c r="B1574" i="32" s="1"/>
  <c r="B1575" i="32" s="1"/>
  <c r="B1576" i="32" s="1"/>
  <c r="B1577" i="32" s="1"/>
  <c r="B1578" i="32" s="1"/>
  <c r="B1579" i="32" s="1"/>
  <c r="B1580" i="32" s="1"/>
  <c r="B1581" i="32" s="1"/>
  <c r="B1582" i="32" s="1"/>
  <c r="B1583" i="32" s="1"/>
  <c r="B1584" i="32" s="1"/>
  <c r="B1585" i="32" s="1"/>
  <c r="B1586" i="32" s="1"/>
  <c r="B1587" i="32" s="1"/>
  <c r="B1588" i="32" s="1"/>
  <c r="B1589" i="32" s="1"/>
  <c r="B1590" i="32" s="1"/>
  <c r="B1591" i="32" s="1"/>
  <c r="B1592" i="32" s="1"/>
  <c r="B1593" i="32" s="1"/>
  <c r="B1594" i="32" s="1"/>
  <c r="B1595" i="32" s="1"/>
  <c r="B1596" i="32" s="1"/>
  <c r="B1597" i="32" s="1"/>
  <c r="B1598" i="32" s="1"/>
  <c r="B1599" i="32" s="1"/>
  <c r="B1600" i="32" s="1"/>
  <c r="B1601" i="32" s="1"/>
  <c r="B1602" i="32" s="1"/>
  <c r="B1603" i="32" s="1"/>
  <c r="B1604" i="32" s="1"/>
  <c r="B1605" i="32" s="1"/>
  <c r="B1606" i="32" s="1"/>
  <c r="B1607" i="32" s="1"/>
  <c r="B1608" i="32" s="1"/>
  <c r="B1609" i="32" s="1"/>
  <c r="B1610" i="32" s="1"/>
  <c r="B1611" i="32" s="1"/>
  <c r="B1612" i="32" s="1"/>
  <c r="B1613" i="32" s="1"/>
  <c r="B1614" i="32" s="1"/>
  <c r="B1615" i="32" s="1"/>
  <c r="B1616" i="32" s="1"/>
  <c r="B1617" i="32" s="1"/>
  <c r="B1618" i="32" s="1"/>
  <c r="B1619" i="32" s="1"/>
  <c r="B1620" i="32" s="1"/>
  <c r="B1621" i="32" s="1"/>
  <c r="B1622" i="32" s="1"/>
  <c r="B1623" i="32" s="1"/>
  <c r="B1624" i="32" s="1"/>
  <c r="B1625" i="32" s="1"/>
  <c r="B1626" i="32" s="1"/>
  <c r="B1627" i="32" s="1"/>
  <c r="B1628" i="32" s="1"/>
  <c r="B1629" i="32" s="1"/>
  <c r="B1630" i="32" s="1"/>
  <c r="B1631" i="32" s="1"/>
  <c r="B1632" i="32" s="1"/>
  <c r="B1633" i="32" s="1"/>
  <c r="B1634" i="32" s="1"/>
  <c r="B1635" i="32" s="1"/>
  <c r="B1636" i="32" s="1"/>
  <c r="B1637" i="32" s="1"/>
  <c r="B1638" i="32" s="1"/>
  <c r="B1639" i="32" s="1"/>
  <c r="B1640" i="32" s="1"/>
  <c r="B1641" i="32" s="1"/>
  <c r="B1642" i="32" s="1"/>
  <c r="B1643" i="32" s="1"/>
  <c r="B1644" i="32" s="1"/>
  <c r="B1645" i="32" s="1"/>
  <c r="B1646" i="32" s="1"/>
  <c r="B1647" i="32" s="1"/>
  <c r="B1648" i="32" s="1"/>
  <c r="B1649" i="32" s="1"/>
  <c r="B1650" i="32" s="1"/>
  <c r="B1651" i="32" s="1"/>
  <c r="B1652" i="32" s="1"/>
  <c r="B1653" i="32" s="1"/>
  <c r="B1654" i="32" s="1"/>
  <c r="B1655" i="32" s="1"/>
  <c r="B1656" i="32" s="1"/>
  <c r="B1657" i="32" s="1"/>
  <c r="B1658" i="32" s="1"/>
  <c r="B1659" i="32" s="1"/>
  <c r="B1660" i="32" s="1"/>
  <c r="B1661" i="32" s="1"/>
  <c r="B1662" i="32" s="1"/>
  <c r="B1663" i="32" s="1"/>
  <c r="B1664" i="32" s="1"/>
  <c r="B1665" i="32" s="1"/>
  <c r="B1666" i="32" s="1"/>
  <c r="B1667" i="32" s="1"/>
  <c r="B1668" i="32" s="1"/>
  <c r="B1669" i="32" s="1"/>
  <c r="B1670" i="32" s="1"/>
  <c r="B1671" i="32" s="1"/>
  <c r="B1672" i="32" s="1"/>
  <c r="B1673" i="32" s="1"/>
  <c r="B1674" i="32" s="1"/>
  <c r="B1675" i="32" s="1"/>
  <c r="B1676" i="32" s="1"/>
  <c r="B1677" i="32" s="1"/>
  <c r="B1678" i="32" s="1"/>
  <c r="B1679" i="32" s="1"/>
  <c r="B1680" i="32" s="1"/>
  <c r="B1681" i="32" s="1"/>
  <c r="B1682" i="32" s="1"/>
  <c r="B1683" i="32" s="1"/>
  <c r="B1684" i="32" s="1"/>
  <c r="B1685" i="32" s="1"/>
  <c r="B1686" i="32" s="1"/>
  <c r="B1687" i="32" s="1"/>
  <c r="B1688" i="32" s="1"/>
  <c r="B1689" i="32" s="1"/>
  <c r="B1690" i="32" s="1"/>
  <c r="B1691" i="32" s="1"/>
  <c r="B1692" i="32" s="1"/>
  <c r="B1693" i="32" s="1"/>
  <c r="B1694" i="32" s="1"/>
  <c r="B1695" i="32" s="1"/>
  <c r="B1696" i="32" s="1"/>
  <c r="B1697" i="32" s="1"/>
  <c r="B1698" i="32" s="1"/>
  <c r="B1699" i="32" s="1"/>
  <c r="B1700" i="32" s="1"/>
  <c r="B1701" i="32" s="1"/>
  <c r="B1702" i="32" s="1"/>
  <c r="B1703" i="32" s="1"/>
  <c r="B1704" i="32" s="1"/>
  <c r="B1705" i="32" s="1"/>
  <c r="B1706" i="32" s="1"/>
  <c r="B1707" i="32" s="1"/>
  <c r="B1708" i="32" s="1"/>
  <c r="B1709" i="32" s="1"/>
  <c r="B1710" i="32" s="1"/>
  <c r="B1711" i="32" s="1"/>
  <c r="B1712" i="32" s="1"/>
  <c r="B1713" i="32" s="1"/>
  <c r="B1714" i="32" s="1"/>
  <c r="B1715" i="32" s="1"/>
  <c r="B1716" i="32" s="1"/>
  <c r="B1717" i="32" s="1"/>
  <c r="B1718" i="32" s="1"/>
  <c r="B1719" i="32" s="1"/>
  <c r="B1720" i="32" s="1"/>
  <c r="B1721" i="32" s="1"/>
  <c r="B1722" i="32" s="1"/>
  <c r="B1723" i="32" s="1"/>
  <c r="B1724" i="32" s="1"/>
  <c r="B1725" i="32" s="1"/>
  <c r="B1726" i="32" s="1"/>
  <c r="B1727" i="32" s="1"/>
  <c r="B1728" i="32" s="1"/>
  <c r="B1729" i="32" s="1"/>
  <c r="B1730" i="32" s="1"/>
  <c r="B1731" i="32" s="1"/>
  <c r="B1732" i="32" s="1"/>
  <c r="B1733" i="32" s="1"/>
  <c r="B1734" i="32" s="1"/>
  <c r="B1735" i="32" s="1"/>
  <c r="B1736" i="32" s="1"/>
  <c r="B1737" i="32" s="1"/>
  <c r="B1738" i="32" s="1"/>
  <c r="B1739" i="32" s="1"/>
  <c r="B1740" i="32" s="1"/>
  <c r="B1741" i="32" s="1"/>
  <c r="B1742" i="32" s="1"/>
  <c r="B1743" i="32" s="1"/>
  <c r="B1744" i="32" s="1"/>
  <c r="B1745" i="32" s="1"/>
  <c r="B1746" i="32" s="1"/>
  <c r="B1747" i="32" s="1"/>
  <c r="B1748" i="32" s="1"/>
  <c r="B1749" i="32" s="1"/>
  <c r="B1750" i="32" s="1"/>
  <c r="B1751" i="32" s="1"/>
  <c r="B1752" i="32" s="1"/>
  <c r="B1753" i="32" s="1"/>
  <c r="B1754" i="32" s="1"/>
  <c r="B1755" i="32" s="1"/>
  <c r="B1756" i="32" s="1"/>
  <c r="B1757" i="32" s="1"/>
  <c r="B1758" i="32" s="1"/>
  <c r="B1759" i="32" s="1"/>
  <c r="B1760" i="32" s="1"/>
  <c r="B1761" i="32" s="1"/>
  <c r="B1762" i="32" s="1"/>
  <c r="B1763" i="32" s="1"/>
  <c r="B1764" i="32" s="1"/>
  <c r="B1765" i="32" s="1"/>
  <c r="B1766" i="32" s="1"/>
  <c r="B1767" i="32" s="1"/>
  <c r="B1768" i="32" s="1"/>
  <c r="B1769" i="32" s="1"/>
  <c r="B1770" i="32" s="1"/>
  <c r="B1771" i="32" s="1"/>
  <c r="B1772" i="32" s="1"/>
  <c r="B1773" i="32" s="1"/>
  <c r="B1774" i="32" s="1"/>
  <c r="B1775" i="32" s="1"/>
  <c r="B1776" i="32" s="1"/>
  <c r="B1777" i="32" s="1"/>
  <c r="B1778" i="32" s="1"/>
  <c r="B1779" i="32" s="1"/>
  <c r="B1780" i="32" s="1"/>
  <c r="B1781" i="32" s="1"/>
  <c r="B1782" i="32" s="1"/>
  <c r="B1783" i="32" s="1"/>
  <c r="B1784" i="32" s="1"/>
  <c r="B1785" i="32" s="1"/>
  <c r="B1786" i="32" s="1"/>
  <c r="B1787" i="32" s="1"/>
  <c r="B1788" i="32" s="1"/>
  <c r="B1789" i="32" s="1"/>
  <c r="B1790" i="32" s="1"/>
  <c r="B1791" i="32" s="1"/>
  <c r="B1792" i="32" s="1"/>
  <c r="B1793" i="32" s="1"/>
  <c r="B1794" i="32" s="1"/>
  <c r="B1795" i="32" s="1"/>
  <c r="B1796" i="32" s="1"/>
  <c r="B1797" i="32" s="1"/>
  <c r="B1798" i="32" s="1"/>
  <c r="B1799" i="32" s="1"/>
  <c r="B1800" i="32" s="1"/>
  <c r="B1801" i="32" s="1"/>
  <c r="B1802" i="32" s="1"/>
  <c r="B1803" i="32" s="1"/>
  <c r="B1804" i="32" s="1"/>
  <c r="B1805" i="32" s="1"/>
  <c r="B1806" i="32" s="1"/>
  <c r="B1807" i="32" s="1"/>
  <c r="B1808" i="32" s="1"/>
  <c r="B1809" i="32" s="1"/>
  <c r="B1810" i="32" s="1"/>
  <c r="B1811" i="32" s="1"/>
  <c r="B1812" i="32" s="1"/>
  <c r="B1813" i="32" s="1"/>
  <c r="B1814" i="32" s="1"/>
  <c r="B1815" i="32" s="1"/>
  <c r="B1816" i="32" s="1"/>
  <c r="B1817" i="32" s="1"/>
  <c r="B1818" i="32" s="1"/>
  <c r="B1819" i="32" s="1"/>
  <c r="B1820" i="32" s="1"/>
  <c r="B1821" i="32" s="1"/>
  <c r="B1822" i="32" s="1"/>
  <c r="B1823" i="32" s="1"/>
  <c r="B1824" i="32" s="1"/>
  <c r="B1825" i="32" s="1"/>
  <c r="B1826" i="32" s="1"/>
  <c r="B1827" i="32" s="1"/>
  <c r="B1828" i="32" s="1"/>
  <c r="B1829" i="32" s="1"/>
  <c r="B1830" i="32" s="1"/>
  <c r="B1831" i="32" s="1"/>
  <c r="B1832" i="32" s="1"/>
  <c r="B1833" i="32" s="1"/>
  <c r="B1834" i="32" s="1"/>
  <c r="B1835" i="32" s="1"/>
  <c r="B1836" i="32" s="1"/>
  <c r="B1837" i="32" s="1"/>
  <c r="B1838" i="32" s="1"/>
  <c r="B1839" i="32" s="1"/>
  <c r="B1840" i="32" s="1"/>
  <c r="B1841" i="32" s="1"/>
  <c r="B1842" i="32" s="1"/>
  <c r="B1843" i="32" s="1"/>
  <c r="B1844" i="32" s="1"/>
  <c r="B1845" i="32" s="1"/>
  <c r="B1846" i="32" s="1"/>
  <c r="B1847" i="32" s="1"/>
  <c r="B1848" i="32" s="1"/>
  <c r="B1849" i="32" s="1"/>
  <c r="B1850" i="32" s="1"/>
  <c r="B1851" i="32" s="1"/>
  <c r="B1852" i="32" s="1"/>
  <c r="B1853" i="32" s="1"/>
  <c r="B1854" i="32" s="1"/>
  <c r="B1855" i="32" s="1"/>
  <c r="B1856" i="32" s="1"/>
  <c r="B1857" i="32" s="1"/>
  <c r="B1858" i="32" s="1"/>
  <c r="B1859" i="32" s="1"/>
  <c r="B1860" i="32" s="1"/>
  <c r="B1861" i="32" s="1"/>
  <c r="B1862" i="32" s="1"/>
  <c r="B1863" i="32" s="1"/>
  <c r="B1864" i="32" s="1"/>
  <c r="B1865" i="32" s="1"/>
  <c r="B1866" i="32" s="1"/>
  <c r="B1867" i="32" s="1"/>
  <c r="B1868" i="32" s="1"/>
  <c r="B1869" i="32" s="1"/>
  <c r="B1870" i="32" s="1"/>
  <c r="B1871" i="32" s="1"/>
  <c r="B1872" i="32" s="1"/>
  <c r="B1873" i="32" s="1"/>
  <c r="B1874" i="32" s="1"/>
  <c r="B1875" i="32" s="1"/>
  <c r="B1876" i="32" s="1"/>
  <c r="B1877" i="32" s="1"/>
  <c r="B1878" i="32" s="1"/>
  <c r="B1879" i="32" s="1"/>
  <c r="B1880" i="32" s="1"/>
  <c r="B1881" i="32" s="1"/>
  <c r="B1882" i="32" s="1"/>
  <c r="B1883" i="32" s="1"/>
  <c r="B1884" i="32" s="1"/>
  <c r="B1885" i="32" s="1"/>
  <c r="B1886" i="32" s="1"/>
  <c r="B1887" i="32" s="1"/>
  <c r="B1888" i="32" s="1"/>
  <c r="B1889" i="32" s="1"/>
  <c r="B1890" i="32" s="1"/>
  <c r="B1891" i="32" s="1"/>
  <c r="B1892" i="32" s="1"/>
  <c r="B1893" i="32" s="1"/>
  <c r="B1894" i="32" s="1"/>
  <c r="B1895" i="32" s="1"/>
  <c r="B1896" i="32" s="1"/>
  <c r="B1897" i="32" s="1"/>
  <c r="B1898" i="32" s="1"/>
  <c r="B1899" i="32" s="1"/>
  <c r="B1900" i="32" s="1"/>
  <c r="B1901" i="32" s="1"/>
  <c r="B1902" i="32" s="1"/>
  <c r="B1903" i="32" s="1"/>
  <c r="B1904" i="32" s="1"/>
  <c r="B1905" i="32" s="1"/>
  <c r="B1906" i="32" s="1"/>
  <c r="B1907" i="32" s="1"/>
  <c r="B1908" i="32" s="1"/>
  <c r="B1909" i="32" s="1"/>
  <c r="B1910" i="32" s="1"/>
  <c r="B1911" i="32" s="1"/>
  <c r="B1912" i="32" s="1"/>
  <c r="B1913" i="32" s="1"/>
  <c r="B1914" i="32" s="1"/>
  <c r="B1915" i="32" s="1"/>
  <c r="B1916" i="32" s="1"/>
  <c r="B1917" i="32" s="1"/>
  <c r="B1918" i="32" s="1"/>
  <c r="B1919" i="32" s="1"/>
  <c r="B1920" i="32" s="1"/>
  <c r="B1921" i="32" s="1"/>
  <c r="B1922" i="32" s="1"/>
  <c r="B1923" i="32" s="1"/>
  <c r="B1924" i="32" s="1"/>
  <c r="B1925" i="32" s="1"/>
  <c r="B1926" i="32" s="1"/>
  <c r="B1927" i="32" s="1"/>
  <c r="B1928" i="32" s="1"/>
  <c r="B1929" i="32" s="1"/>
  <c r="B1930" i="32" s="1"/>
  <c r="B1931" i="32" s="1"/>
  <c r="B1932" i="32" s="1"/>
  <c r="B1933" i="32" s="1"/>
  <c r="B1934" i="32" s="1"/>
  <c r="B1935" i="32" s="1"/>
  <c r="B1936" i="32" s="1"/>
  <c r="B1937" i="32" s="1"/>
  <c r="B1938" i="32" s="1"/>
  <c r="B1939" i="32" s="1"/>
  <c r="B1940" i="32" s="1"/>
  <c r="B1941" i="32" s="1"/>
  <c r="B1942" i="32" s="1"/>
  <c r="B1943" i="32" s="1"/>
  <c r="B1944" i="32" s="1"/>
  <c r="B1945" i="32" s="1"/>
  <c r="B1946" i="32" s="1"/>
  <c r="B1947" i="32" s="1"/>
  <c r="B1948" i="32" s="1"/>
  <c r="B1949" i="32" s="1"/>
  <c r="B1950" i="32" s="1"/>
  <c r="B1951" i="32" s="1"/>
  <c r="B1952" i="32" s="1"/>
  <c r="B1953" i="32" s="1"/>
  <c r="B1954" i="32" s="1"/>
  <c r="B1955" i="32" s="1"/>
  <c r="B1956" i="32" s="1"/>
  <c r="B1957" i="32" s="1"/>
  <c r="B1958" i="32" s="1"/>
  <c r="B1959" i="32" s="1"/>
  <c r="B1960" i="32" s="1"/>
  <c r="B1961" i="32" s="1"/>
  <c r="B1962" i="32" s="1"/>
  <c r="B1963" i="32" s="1"/>
  <c r="B1964" i="32" s="1"/>
  <c r="B1965" i="32" s="1"/>
  <c r="B1966" i="32" s="1"/>
  <c r="B1967" i="32" s="1"/>
  <c r="B1968" i="32" s="1"/>
  <c r="B1969" i="32" s="1"/>
  <c r="B1970" i="32" s="1"/>
  <c r="B1971" i="32" s="1"/>
  <c r="B1972" i="32" s="1"/>
  <c r="B1973" i="32" s="1"/>
  <c r="B1974" i="32" s="1"/>
  <c r="B1975" i="32" s="1"/>
  <c r="B1976" i="32" s="1"/>
  <c r="B1977" i="32" s="1"/>
  <c r="B1978" i="32" s="1"/>
  <c r="B1979" i="32" s="1"/>
  <c r="B1980" i="32" s="1"/>
  <c r="B1981" i="32" s="1"/>
  <c r="B1982" i="32" s="1"/>
  <c r="B1983" i="32" s="1"/>
  <c r="B1984" i="32" s="1"/>
  <c r="B1985" i="32" s="1"/>
  <c r="B1986" i="32" s="1"/>
  <c r="B1987" i="32" s="1"/>
  <c r="B1988" i="32" s="1"/>
  <c r="B1989" i="32" s="1"/>
  <c r="B1990" i="32" s="1"/>
  <c r="B1991" i="32" s="1"/>
  <c r="B1992" i="32" s="1"/>
  <c r="B1993" i="32" s="1"/>
  <c r="B1994" i="32" s="1"/>
  <c r="B1995" i="32" s="1"/>
  <c r="B1996" i="32" s="1"/>
  <c r="B1997" i="32" s="1"/>
  <c r="B1998" i="32" s="1"/>
  <c r="B1999" i="32" s="1"/>
  <c r="B2000" i="32" s="1"/>
  <c r="B2001" i="32" s="1"/>
  <c r="B2002" i="32" s="1"/>
  <c r="B2003" i="32" s="1"/>
  <c r="B2004" i="32" s="1"/>
  <c r="B2005" i="32" s="1"/>
  <c r="B2006" i="32" s="1"/>
  <c r="B2007" i="32" s="1"/>
  <c r="B2008" i="32" s="1"/>
  <c r="B2009" i="32" s="1"/>
  <c r="B2010" i="32" s="1"/>
  <c r="B2011" i="32" s="1"/>
  <c r="B2012" i="32" s="1"/>
  <c r="B2013" i="32" s="1"/>
  <c r="B2014" i="32" s="1"/>
  <c r="B2015" i="32" s="1"/>
  <c r="B2016" i="32" s="1"/>
  <c r="B2017" i="32" s="1"/>
  <c r="B2018" i="32" s="1"/>
  <c r="B2019" i="32" s="1"/>
  <c r="B2020" i="32" s="1"/>
  <c r="B2021" i="32" s="1"/>
  <c r="B2022" i="32" s="1"/>
  <c r="B2023" i="32" s="1"/>
  <c r="B2024" i="32" s="1"/>
  <c r="B2025" i="32" s="1"/>
  <c r="B2026" i="32" s="1"/>
  <c r="B2027" i="32" s="1"/>
  <c r="B2028" i="32" s="1"/>
  <c r="B2029" i="32" s="1"/>
  <c r="B2030" i="32" s="1"/>
  <c r="B2031" i="32" s="1"/>
  <c r="B2032" i="32" s="1"/>
  <c r="B2033" i="32" s="1"/>
  <c r="B2034" i="32" s="1"/>
  <c r="B2035" i="32" s="1"/>
  <c r="B2036" i="32" s="1"/>
  <c r="B2037" i="32" s="1"/>
  <c r="B2038" i="32" s="1"/>
  <c r="B2039" i="32" s="1"/>
  <c r="B2040" i="32" s="1"/>
  <c r="B2041" i="32" s="1"/>
  <c r="B2042" i="32" s="1"/>
  <c r="B2043" i="32" s="1"/>
  <c r="B2044" i="32" s="1"/>
  <c r="B2045" i="32" s="1"/>
  <c r="B2046" i="32" s="1"/>
  <c r="B2047" i="32" s="1"/>
  <c r="B2048" i="32" s="1"/>
  <c r="B2049" i="32" s="1"/>
  <c r="B2050" i="32" s="1"/>
  <c r="B2051" i="32" s="1"/>
  <c r="B2052" i="32" s="1"/>
  <c r="B2053" i="32" s="1"/>
  <c r="B2054" i="32" s="1"/>
  <c r="B2055" i="32" s="1"/>
  <c r="B2056" i="32" s="1"/>
  <c r="B2057" i="32" s="1"/>
  <c r="B2058" i="32" s="1"/>
  <c r="B2059" i="32" s="1"/>
  <c r="C4" i="32"/>
  <c r="C5" i="32" s="1"/>
  <c r="C6" i="32" s="1"/>
  <c r="C7" i="32" s="1"/>
  <c r="C8" i="32" s="1"/>
  <c r="C9" i="32" s="1"/>
  <c r="C10" i="32" s="1"/>
  <c r="C11" i="32" s="1"/>
  <c r="C12" i="32" s="1"/>
  <c r="C13" i="32" s="1"/>
  <c r="C14" i="32" s="1"/>
  <c r="C15" i="32" s="1"/>
  <c r="C16" i="32" s="1"/>
  <c r="C17" i="32" s="1"/>
  <c r="C18" i="32" s="1"/>
  <c r="C19" i="32" s="1"/>
  <c r="C20" i="32" s="1"/>
  <c r="C21" i="32" s="1"/>
  <c r="C22" i="32" s="1"/>
  <c r="C23" i="32" s="1"/>
  <c r="C24" i="32" s="1"/>
  <c r="C25" i="32" s="1"/>
  <c r="C26" i="32" s="1"/>
  <c r="C27" i="32" s="1"/>
  <c r="C28" i="32" s="1"/>
  <c r="C29" i="32" s="1"/>
  <c r="C30" i="32" s="1"/>
  <c r="C31" i="32" s="1"/>
  <c r="C32" i="32" s="1"/>
  <c r="C33" i="32" s="1"/>
  <c r="C34" i="32" s="1"/>
  <c r="C35" i="32" s="1"/>
  <c r="C36" i="32" s="1"/>
  <c r="C37" i="32" s="1"/>
  <c r="C38" i="32" s="1"/>
  <c r="C39" i="32" s="1"/>
  <c r="C40" i="32" s="1"/>
  <c r="C41" i="32" s="1"/>
  <c r="C42" i="32" s="1"/>
  <c r="C43" i="32" s="1"/>
  <c r="C44" i="32" s="1"/>
  <c r="C45" i="32" s="1"/>
  <c r="C46" i="32" s="1"/>
  <c r="C47" i="32" s="1"/>
  <c r="C48" i="32" s="1"/>
  <c r="C49" i="32" s="1"/>
  <c r="C50" i="32" s="1"/>
  <c r="C51" i="32" s="1"/>
  <c r="C52" i="32" s="1"/>
  <c r="C53" i="32" s="1"/>
  <c r="C54" i="32" s="1"/>
  <c r="C55" i="32" s="1"/>
  <c r="C56" i="32" s="1"/>
  <c r="C57" i="32" s="1"/>
  <c r="C58" i="32" s="1"/>
  <c r="C59" i="32" s="1"/>
  <c r="C60" i="32" s="1"/>
  <c r="C61" i="32" s="1"/>
  <c r="C62" i="32" s="1"/>
  <c r="C63" i="32" s="1"/>
  <c r="C64" i="32" s="1"/>
  <c r="C65" i="32" s="1"/>
  <c r="C66" i="32" s="1"/>
  <c r="C67" i="32" s="1"/>
  <c r="C68" i="32" s="1"/>
  <c r="C69" i="32" s="1"/>
  <c r="C70" i="32" s="1"/>
  <c r="C71" i="32" s="1"/>
  <c r="C72" i="32" s="1"/>
  <c r="C73" i="32" s="1"/>
  <c r="C74" i="32" s="1"/>
  <c r="C75" i="32" s="1"/>
  <c r="C76" i="32" s="1"/>
  <c r="C77" i="32" s="1"/>
  <c r="C78" i="32" s="1"/>
  <c r="C79" i="32" s="1"/>
  <c r="C80" i="32" s="1"/>
  <c r="C81" i="32" s="1"/>
  <c r="C82" i="32" s="1"/>
  <c r="C83" i="32" s="1"/>
  <c r="C84" i="32" s="1"/>
  <c r="C85" i="32" s="1"/>
  <c r="C86" i="32" s="1"/>
  <c r="C87" i="32" s="1"/>
  <c r="C88" i="32" s="1"/>
  <c r="C89" i="32" s="1"/>
  <c r="C90" i="32" s="1"/>
  <c r="C91" i="32" s="1"/>
  <c r="C92" i="32" s="1"/>
  <c r="C93" i="32" s="1"/>
  <c r="C94" i="32" s="1"/>
  <c r="C95" i="32" s="1"/>
  <c r="C96" i="32" s="1"/>
  <c r="C97" i="32" s="1"/>
  <c r="C98" i="32" s="1"/>
  <c r="C99" i="32" s="1"/>
  <c r="C100" i="32" s="1"/>
  <c r="C101" i="32" s="1"/>
  <c r="C102" i="32" s="1"/>
  <c r="C103" i="32" s="1"/>
  <c r="C104" i="32" s="1"/>
  <c r="C105" i="32" s="1"/>
  <c r="C106" i="32" s="1"/>
  <c r="C107" i="32" s="1"/>
  <c r="C108" i="32" s="1"/>
  <c r="C109" i="32" s="1"/>
  <c r="C110" i="32" s="1"/>
  <c r="C111" i="32" s="1"/>
  <c r="C112" i="32" s="1"/>
  <c r="C113" i="32" s="1"/>
  <c r="C114" i="32" s="1"/>
  <c r="C115" i="32" s="1"/>
  <c r="C116" i="32" s="1"/>
  <c r="C117" i="32" s="1"/>
  <c r="C118" i="32" s="1"/>
  <c r="C119" i="32" s="1"/>
  <c r="C120" i="32" s="1"/>
  <c r="C121" i="32" s="1"/>
  <c r="C122" i="32" s="1"/>
  <c r="C123" i="32" s="1"/>
  <c r="C124" i="32" s="1"/>
  <c r="C125" i="32" s="1"/>
  <c r="C126" i="32" s="1"/>
  <c r="C127" i="32" s="1"/>
  <c r="C128" i="32" s="1"/>
  <c r="C129" i="32" s="1"/>
  <c r="C130" i="32" s="1"/>
  <c r="C131" i="32" s="1"/>
  <c r="C132" i="32" s="1"/>
  <c r="C133" i="32" s="1"/>
  <c r="C134" i="32" s="1"/>
  <c r="C135" i="32" s="1"/>
  <c r="C136" i="32" s="1"/>
  <c r="C137" i="32" s="1"/>
  <c r="C138" i="32" s="1"/>
  <c r="C139" i="32" s="1"/>
  <c r="C140" i="32" s="1"/>
  <c r="C141" i="32" s="1"/>
  <c r="C142" i="32" s="1"/>
  <c r="C143" i="32" s="1"/>
  <c r="C144" i="32" s="1"/>
  <c r="C145" i="32" s="1"/>
  <c r="C146" i="32" s="1"/>
  <c r="C147" i="32" s="1"/>
  <c r="C148" i="32" s="1"/>
  <c r="C149" i="32" s="1"/>
  <c r="C150" i="32" s="1"/>
  <c r="C151" i="32" s="1"/>
  <c r="C152" i="32" s="1"/>
  <c r="C153" i="32" s="1"/>
  <c r="C154" i="32" s="1"/>
  <c r="C155" i="32" s="1"/>
  <c r="C156" i="32" s="1"/>
  <c r="C157" i="32" s="1"/>
  <c r="C158" i="32" s="1"/>
  <c r="C159" i="32" s="1"/>
  <c r="C160" i="32" s="1"/>
  <c r="C161" i="32" s="1"/>
  <c r="C162" i="32" s="1"/>
  <c r="C163" i="32" s="1"/>
  <c r="C164" i="32" s="1"/>
  <c r="C165" i="32" s="1"/>
  <c r="C166" i="32" s="1"/>
  <c r="C167" i="32" s="1"/>
  <c r="C168" i="32" s="1"/>
  <c r="C169" i="32" s="1"/>
  <c r="C170" i="32" s="1"/>
  <c r="C171" i="32" s="1"/>
  <c r="C172" i="32" s="1"/>
  <c r="C173" i="32" s="1"/>
  <c r="C174" i="32" s="1"/>
  <c r="C175" i="32" s="1"/>
  <c r="C176" i="32" s="1"/>
  <c r="C177" i="32" s="1"/>
  <c r="C178" i="32" s="1"/>
  <c r="C179" i="32" s="1"/>
  <c r="C180" i="32" s="1"/>
  <c r="C181" i="32" s="1"/>
  <c r="C182" i="32" s="1"/>
  <c r="C183" i="32" s="1"/>
  <c r="C184" i="32" s="1"/>
  <c r="C185" i="32" s="1"/>
  <c r="C186" i="32" s="1"/>
  <c r="C187" i="32" s="1"/>
  <c r="C188" i="32" s="1"/>
  <c r="C189" i="32" s="1"/>
  <c r="C190" i="32" s="1"/>
  <c r="C191" i="32" s="1"/>
  <c r="C192" i="32" s="1"/>
  <c r="C193" i="32" s="1"/>
  <c r="C194" i="32" s="1"/>
  <c r="C195" i="32" s="1"/>
  <c r="C196" i="32" s="1"/>
  <c r="C197" i="32" s="1"/>
  <c r="C198" i="32" s="1"/>
  <c r="C199" i="32" s="1"/>
  <c r="C200" i="32" s="1"/>
  <c r="C201" i="32" s="1"/>
  <c r="C202" i="32" s="1"/>
  <c r="C203" i="32" s="1"/>
  <c r="C204" i="32" s="1"/>
  <c r="C205" i="32" s="1"/>
  <c r="C206" i="32" s="1"/>
  <c r="C207" i="32" s="1"/>
  <c r="C208" i="32" s="1"/>
  <c r="C209" i="32" s="1"/>
  <c r="C210" i="32" s="1"/>
  <c r="C211" i="32" s="1"/>
  <c r="C212" i="32" s="1"/>
  <c r="C213" i="32" s="1"/>
  <c r="C214" i="32" s="1"/>
  <c r="C215" i="32" s="1"/>
  <c r="C216" i="32" s="1"/>
  <c r="C217" i="32" s="1"/>
  <c r="C218" i="32" s="1"/>
  <c r="C219" i="32" s="1"/>
  <c r="C220" i="32" s="1"/>
  <c r="C221" i="32" s="1"/>
  <c r="C222" i="32" s="1"/>
  <c r="C223" i="32" s="1"/>
  <c r="C224" i="32" s="1"/>
  <c r="C225" i="32" s="1"/>
  <c r="C226" i="32" s="1"/>
  <c r="C227" i="32" s="1"/>
  <c r="C228" i="32" s="1"/>
  <c r="C229" i="32" s="1"/>
  <c r="C230" i="32" s="1"/>
  <c r="C231" i="32" s="1"/>
  <c r="C232" i="32" s="1"/>
  <c r="C233" i="32" s="1"/>
  <c r="C234" i="32" s="1"/>
  <c r="C235" i="32" s="1"/>
  <c r="C236" i="32" s="1"/>
  <c r="C237" i="32" s="1"/>
  <c r="C238" i="32" s="1"/>
  <c r="C239" i="32" s="1"/>
  <c r="C240" i="32" s="1"/>
  <c r="C241" i="32" s="1"/>
  <c r="C242" i="32" s="1"/>
  <c r="C243" i="32" s="1"/>
  <c r="C244" i="32" s="1"/>
  <c r="C245" i="32" s="1"/>
  <c r="C246" i="32" s="1"/>
  <c r="C247" i="32" s="1"/>
  <c r="C248" i="32" s="1"/>
  <c r="C249" i="32" s="1"/>
  <c r="C250" i="32" s="1"/>
  <c r="C251" i="32" s="1"/>
  <c r="C252" i="32" s="1"/>
  <c r="C253" i="32" s="1"/>
  <c r="C254" i="32" s="1"/>
  <c r="C255" i="32" s="1"/>
  <c r="C256" i="32" s="1"/>
  <c r="C257" i="32" s="1"/>
  <c r="C258" i="32" s="1"/>
  <c r="C259" i="32" s="1"/>
  <c r="C260" i="32" s="1"/>
  <c r="C261" i="32" s="1"/>
  <c r="C262" i="32" s="1"/>
  <c r="C263" i="32" s="1"/>
  <c r="C264" i="32" s="1"/>
  <c r="C265" i="32" s="1"/>
  <c r="C266" i="32" s="1"/>
  <c r="C267" i="32" s="1"/>
  <c r="C268" i="32" s="1"/>
  <c r="C269" i="32" s="1"/>
  <c r="C270" i="32" s="1"/>
  <c r="C271" i="32" s="1"/>
  <c r="C272" i="32" s="1"/>
  <c r="C273" i="32" s="1"/>
  <c r="C274" i="32" s="1"/>
  <c r="C275" i="32" s="1"/>
  <c r="C276" i="32" s="1"/>
  <c r="C277" i="32" s="1"/>
  <c r="C278" i="32" s="1"/>
  <c r="C279" i="32" s="1"/>
  <c r="C280" i="32" s="1"/>
  <c r="C281" i="32" s="1"/>
  <c r="C282" i="32" s="1"/>
  <c r="C283" i="32" s="1"/>
  <c r="C284" i="32" s="1"/>
  <c r="C285" i="32" s="1"/>
  <c r="C286" i="32" s="1"/>
  <c r="C287" i="32" s="1"/>
  <c r="C288" i="32" s="1"/>
  <c r="C289" i="32" s="1"/>
  <c r="C290" i="32" s="1"/>
  <c r="C291" i="32" s="1"/>
  <c r="C292" i="32" s="1"/>
  <c r="C293" i="32" s="1"/>
  <c r="C294" i="32" s="1"/>
  <c r="C295" i="32" s="1"/>
  <c r="C296" i="32" s="1"/>
  <c r="C297" i="32" s="1"/>
  <c r="C298" i="32" s="1"/>
  <c r="C299" i="32" s="1"/>
  <c r="C300" i="32" s="1"/>
  <c r="C301" i="32" s="1"/>
  <c r="C302" i="32" s="1"/>
  <c r="C303" i="32" s="1"/>
  <c r="C304" i="32" s="1"/>
  <c r="C305" i="32" s="1"/>
  <c r="C306" i="32" s="1"/>
  <c r="C307" i="32" s="1"/>
  <c r="C308" i="32" s="1"/>
  <c r="C309" i="32" s="1"/>
  <c r="C310" i="32" s="1"/>
  <c r="C311" i="32" s="1"/>
  <c r="C312" i="32" s="1"/>
  <c r="C313" i="32" s="1"/>
  <c r="C314" i="32" s="1"/>
  <c r="C315" i="32" s="1"/>
  <c r="C316" i="32" s="1"/>
  <c r="C317" i="32" s="1"/>
  <c r="C318" i="32" s="1"/>
  <c r="C319" i="32" s="1"/>
  <c r="C320" i="32" s="1"/>
  <c r="C321" i="32" s="1"/>
  <c r="C322" i="32" s="1"/>
  <c r="C323" i="32" s="1"/>
  <c r="C324" i="32" s="1"/>
  <c r="C325" i="32" s="1"/>
  <c r="C326" i="32" s="1"/>
  <c r="C327" i="32" s="1"/>
  <c r="C328" i="32" s="1"/>
  <c r="C329" i="32" s="1"/>
  <c r="C330" i="32" s="1"/>
  <c r="C331" i="32" s="1"/>
  <c r="C332" i="32" s="1"/>
  <c r="C333" i="32" s="1"/>
  <c r="C334" i="32" s="1"/>
  <c r="C335" i="32" s="1"/>
  <c r="C336" i="32" s="1"/>
  <c r="C337" i="32" s="1"/>
  <c r="C338" i="32" s="1"/>
  <c r="C339" i="32" s="1"/>
  <c r="C340" i="32" s="1"/>
  <c r="C341" i="32" s="1"/>
  <c r="C342" i="32" s="1"/>
  <c r="C343" i="32" s="1"/>
  <c r="C344" i="32" s="1"/>
  <c r="C345" i="32" s="1"/>
  <c r="C346" i="32" s="1"/>
  <c r="C347" i="32" s="1"/>
  <c r="C348" i="32" s="1"/>
  <c r="C349" i="32" s="1"/>
  <c r="C350" i="32" s="1"/>
  <c r="C351" i="32" s="1"/>
  <c r="C352" i="32" s="1"/>
  <c r="C353" i="32" s="1"/>
  <c r="C354" i="32" s="1"/>
  <c r="C355" i="32" s="1"/>
  <c r="C356" i="32" s="1"/>
  <c r="C357" i="32" s="1"/>
  <c r="C358" i="32" s="1"/>
  <c r="C359" i="32" s="1"/>
  <c r="C360" i="32" s="1"/>
  <c r="C361" i="32" s="1"/>
  <c r="C362" i="32" s="1"/>
  <c r="C363" i="32" s="1"/>
  <c r="C364" i="32" s="1"/>
  <c r="C365" i="32" s="1"/>
  <c r="C366" i="32" s="1"/>
  <c r="C367" i="32" s="1"/>
  <c r="C368" i="32" s="1"/>
  <c r="C369" i="32" s="1"/>
  <c r="C370" i="32" s="1"/>
  <c r="C371" i="32" s="1"/>
  <c r="C372" i="32" s="1"/>
  <c r="C373" i="32" s="1"/>
  <c r="C374" i="32" s="1"/>
  <c r="C375" i="32" s="1"/>
  <c r="C376" i="32" s="1"/>
  <c r="C377" i="32" s="1"/>
  <c r="C378" i="32" s="1"/>
  <c r="C379" i="32" s="1"/>
  <c r="C380" i="32" s="1"/>
  <c r="C381" i="32" s="1"/>
  <c r="C382" i="32" s="1"/>
  <c r="C383" i="32" s="1"/>
  <c r="C384" i="32" s="1"/>
  <c r="C385" i="32" s="1"/>
  <c r="C386" i="32" s="1"/>
  <c r="C387" i="32" s="1"/>
  <c r="C388" i="32" s="1"/>
  <c r="C389" i="32" s="1"/>
  <c r="C390" i="32" s="1"/>
  <c r="C391" i="32" s="1"/>
  <c r="C392" i="32" s="1"/>
  <c r="C393" i="32" s="1"/>
  <c r="C394" i="32" s="1"/>
  <c r="C395" i="32" s="1"/>
  <c r="C396" i="32" s="1"/>
  <c r="C397" i="32" s="1"/>
  <c r="C398" i="32" s="1"/>
  <c r="C399" i="32" s="1"/>
  <c r="C400" i="32" s="1"/>
  <c r="C401" i="32" s="1"/>
  <c r="C402" i="32" s="1"/>
  <c r="C403" i="32" s="1"/>
  <c r="C404" i="32" s="1"/>
  <c r="C405" i="32" s="1"/>
  <c r="C406" i="32" s="1"/>
  <c r="C407" i="32" s="1"/>
  <c r="C408" i="32" s="1"/>
  <c r="C409" i="32" s="1"/>
  <c r="C410" i="32" s="1"/>
  <c r="C411" i="32" s="1"/>
  <c r="C412" i="32" s="1"/>
  <c r="C413" i="32" s="1"/>
  <c r="C414" i="32" s="1"/>
  <c r="C415" i="32" s="1"/>
  <c r="C416" i="32" s="1"/>
  <c r="C417" i="32" s="1"/>
  <c r="C418" i="32" s="1"/>
  <c r="C419" i="32" s="1"/>
  <c r="C420" i="32" s="1"/>
  <c r="C421" i="32" s="1"/>
  <c r="C422" i="32" s="1"/>
  <c r="C423" i="32" s="1"/>
  <c r="C424" i="32" s="1"/>
  <c r="C425" i="32" s="1"/>
  <c r="C426" i="32" s="1"/>
  <c r="C427" i="32" s="1"/>
  <c r="C428" i="32" s="1"/>
  <c r="C429" i="32" s="1"/>
  <c r="C430" i="32" s="1"/>
  <c r="C431" i="32" s="1"/>
  <c r="C432" i="32" s="1"/>
  <c r="C433" i="32" s="1"/>
  <c r="C434" i="32" s="1"/>
  <c r="C435" i="32" s="1"/>
  <c r="C436" i="32" s="1"/>
  <c r="C437" i="32" s="1"/>
  <c r="C438" i="32" s="1"/>
  <c r="C439" i="32" s="1"/>
  <c r="C440" i="32" s="1"/>
  <c r="C441" i="32" s="1"/>
  <c r="C442" i="32" s="1"/>
  <c r="C443" i="32" s="1"/>
  <c r="C444" i="32" s="1"/>
  <c r="C445" i="32" s="1"/>
  <c r="C446" i="32" s="1"/>
  <c r="C447" i="32" s="1"/>
  <c r="C448" i="32" s="1"/>
  <c r="C449" i="32" s="1"/>
  <c r="C450" i="32" s="1"/>
  <c r="C451" i="32" s="1"/>
  <c r="C452" i="32" s="1"/>
  <c r="C453" i="32" s="1"/>
  <c r="C454" i="32" s="1"/>
  <c r="C455" i="32" s="1"/>
  <c r="C456" i="32" s="1"/>
  <c r="C457" i="32" s="1"/>
  <c r="C458" i="32" s="1"/>
  <c r="C459" i="32" s="1"/>
  <c r="C460" i="32" s="1"/>
  <c r="C461" i="32" s="1"/>
  <c r="C462" i="32" s="1"/>
  <c r="C463" i="32" s="1"/>
  <c r="C464" i="32" s="1"/>
  <c r="C465" i="32" s="1"/>
  <c r="C466" i="32" s="1"/>
  <c r="C467" i="32" s="1"/>
  <c r="C468" i="32" s="1"/>
  <c r="C469" i="32" s="1"/>
  <c r="C470" i="32" s="1"/>
  <c r="C471" i="32" s="1"/>
  <c r="C472" i="32" s="1"/>
  <c r="C473" i="32" s="1"/>
  <c r="C474" i="32" s="1"/>
  <c r="C475" i="32" s="1"/>
  <c r="C476" i="32" s="1"/>
  <c r="C477" i="32" s="1"/>
  <c r="C478" i="32" s="1"/>
  <c r="C479" i="32" s="1"/>
  <c r="C480" i="32" s="1"/>
  <c r="C481" i="32" s="1"/>
  <c r="C482" i="32" s="1"/>
  <c r="C483" i="32" s="1"/>
  <c r="C484" i="32" s="1"/>
  <c r="C485" i="32" s="1"/>
  <c r="C486" i="32" s="1"/>
  <c r="C487" i="32" s="1"/>
  <c r="C488" i="32" s="1"/>
  <c r="C489" i="32" s="1"/>
  <c r="C490" i="32" s="1"/>
  <c r="C491" i="32" s="1"/>
  <c r="C492" i="32" s="1"/>
  <c r="C493" i="32" s="1"/>
  <c r="C494" i="32" s="1"/>
  <c r="C495" i="32" s="1"/>
  <c r="C496" i="32" s="1"/>
  <c r="C497" i="32" s="1"/>
  <c r="C498" i="32" s="1"/>
  <c r="C499" i="32" s="1"/>
  <c r="C500" i="32" s="1"/>
  <c r="C501" i="32" s="1"/>
  <c r="C502" i="32" s="1"/>
  <c r="C503" i="32" s="1"/>
  <c r="C504" i="32" s="1"/>
  <c r="C505" i="32" s="1"/>
  <c r="C506" i="32" s="1"/>
  <c r="C507" i="32" s="1"/>
  <c r="C508" i="32" s="1"/>
  <c r="C509" i="32" s="1"/>
  <c r="C510" i="32" s="1"/>
  <c r="C511" i="32" s="1"/>
  <c r="C512" i="32" s="1"/>
  <c r="C513" i="32" s="1"/>
  <c r="C514" i="32" s="1"/>
  <c r="C515" i="32" s="1"/>
  <c r="C516" i="32" s="1"/>
  <c r="C517" i="32" s="1"/>
  <c r="C518" i="32" s="1"/>
  <c r="C519" i="32" s="1"/>
  <c r="C520" i="32" s="1"/>
  <c r="C521" i="32" s="1"/>
  <c r="C522" i="32" s="1"/>
  <c r="C523" i="32" s="1"/>
  <c r="C524" i="32" s="1"/>
  <c r="C525" i="32" s="1"/>
  <c r="C526" i="32" s="1"/>
  <c r="C527" i="32" s="1"/>
  <c r="C528" i="32" s="1"/>
  <c r="C529" i="32" s="1"/>
  <c r="C530" i="32" s="1"/>
  <c r="C531" i="32" s="1"/>
  <c r="C532" i="32" s="1"/>
  <c r="C533" i="32" s="1"/>
  <c r="C534" i="32" s="1"/>
  <c r="C535" i="32" s="1"/>
  <c r="C536" i="32" s="1"/>
  <c r="C537" i="32" s="1"/>
  <c r="C538" i="32" s="1"/>
  <c r="C539" i="32" s="1"/>
  <c r="C540" i="32" s="1"/>
  <c r="C541" i="32" s="1"/>
  <c r="C542" i="32" s="1"/>
  <c r="C543" i="32" s="1"/>
  <c r="C544" i="32" s="1"/>
  <c r="C545" i="32" s="1"/>
  <c r="C546" i="32" s="1"/>
  <c r="C547" i="32" s="1"/>
  <c r="C548" i="32" s="1"/>
  <c r="C549" i="32" s="1"/>
  <c r="C550" i="32" s="1"/>
  <c r="C551" i="32" s="1"/>
  <c r="C552" i="32" s="1"/>
  <c r="C553" i="32" s="1"/>
  <c r="C554" i="32" s="1"/>
  <c r="C555" i="32" s="1"/>
  <c r="C556" i="32" s="1"/>
  <c r="C557" i="32" s="1"/>
  <c r="C558" i="32" s="1"/>
  <c r="C559" i="32" s="1"/>
  <c r="C560" i="32" s="1"/>
  <c r="C561" i="32" s="1"/>
  <c r="C562" i="32" s="1"/>
  <c r="C563" i="32" s="1"/>
  <c r="C564" i="32" s="1"/>
  <c r="C565" i="32" s="1"/>
  <c r="C566" i="32" s="1"/>
  <c r="C567" i="32" s="1"/>
  <c r="C568" i="32" s="1"/>
  <c r="C569" i="32" s="1"/>
  <c r="C570" i="32" s="1"/>
  <c r="C571" i="32" s="1"/>
  <c r="C572" i="32" s="1"/>
  <c r="C573" i="32" s="1"/>
  <c r="C574" i="32" s="1"/>
  <c r="C575" i="32" s="1"/>
  <c r="C576" i="32" s="1"/>
  <c r="C577" i="32" s="1"/>
  <c r="C578" i="32" s="1"/>
  <c r="C579" i="32" s="1"/>
  <c r="C580" i="32" s="1"/>
  <c r="C581" i="32" s="1"/>
  <c r="C582" i="32" s="1"/>
  <c r="C583" i="32" s="1"/>
  <c r="C584" i="32" s="1"/>
  <c r="C585" i="32" s="1"/>
  <c r="C586" i="32" s="1"/>
  <c r="C587" i="32" s="1"/>
  <c r="C588" i="32" s="1"/>
  <c r="C589" i="32" s="1"/>
  <c r="C590" i="32" s="1"/>
  <c r="C591" i="32" s="1"/>
  <c r="C592" i="32" s="1"/>
  <c r="C593" i="32" s="1"/>
  <c r="C594" i="32" s="1"/>
  <c r="C595" i="32" s="1"/>
  <c r="C596" i="32" s="1"/>
  <c r="C597" i="32" s="1"/>
  <c r="C598" i="32" s="1"/>
  <c r="C599" i="32" s="1"/>
  <c r="C600" i="32" s="1"/>
  <c r="C601" i="32" s="1"/>
  <c r="C602" i="32" s="1"/>
  <c r="C603" i="32" s="1"/>
  <c r="C604" i="32" s="1"/>
  <c r="C605" i="32" s="1"/>
  <c r="C606" i="32" s="1"/>
  <c r="C607" i="32" s="1"/>
  <c r="C608" i="32" s="1"/>
  <c r="C609" i="32" s="1"/>
  <c r="C610" i="32" s="1"/>
  <c r="C611" i="32" s="1"/>
  <c r="C612" i="32" s="1"/>
  <c r="C613" i="32" s="1"/>
  <c r="C614" i="32" s="1"/>
  <c r="C615" i="32" s="1"/>
  <c r="C616" i="32" s="1"/>
  <c r="C617" i="32" s="1"/>
  <c r="C618" i="32" s="1"/>
  <c r="C619" i="32" s="1"/>
  <c r="C620" i="32" s="1"/>
  <c r="C621" i="32" s="1"/>
  <c r="C622" i="32" s="1"/>
  <c r="C623" i="32" s="1"/>
  <c r="C624" i="32" s="1"/>
  <c r="C625" i="32" s="1"/>
  <c r="C626" i="32" s="1"/>
  <c r="C627" i="32" s="1"/>
  <c r="C628" i="32" s="1"/>
  <c r="C629" i="32" s="1"/>
  <c r="C630" i="32" s="1"/>
  <c r="C631" i="32" s="1"/>
  <c r="C632" i="32" s="1"/>
  <c r="C633" i="32" s="1"/>
  <c r="C634" i="32" s="1"/>
  <c r="C635" i="32" s="1"/>
  <c r="C636" i="32" s="1"/>
  <c r="C637" i="32" s="1"/>
  <c r="C638" i="32" s="1"/>
  <c r="C639" i="32" s="1"/>
  <c r="C640" i="32" s="1"/>
  <c r="C641" i="32" s="1"/>
  <c r="C642" i="32" s="1"/>
  <c r="C643" i="32" s="1"/>
  <c r="C644" i="32" s="1"/>
  <c r="C645" i="32" s="1"/>
  <c r="C646" i="32" s="1"/>
  <c r="C647" i="32" s="1"/>
  <c r="C648" i="32" s="1"/>
  <c r="C649" i="32" s="1"/>
  <c r="C650" i="32" s="1"/>
  <c r="C651" i="32" s="1"/>
  <c r="C652" i="32" s="1"/>
  <c r="C653" i="32" s="1"/>
  <c r="C654" i="32" s="1"/>
  <c r="C655" i="32" s="1"/>
  <c r="C656" i="32" s="1"/>
  <c r="C657" i="32" s="1"/>
  <c r="C658" i="32" s="1"/>
  <c r="C659" i="32" s="1"/>
  <c r="C660" i="32" s="1"/>
  <c r="C661" i="32" s="1"/>
  <c r="C662" i="32" s="1"/>
  <c r="C663" i="32" s="1"/>
  <c r="C664" i="32" s="1"/>
  <c r="C665" i="32" s="1"/>
  <c r="C666" i="32" s="1"/>
  <c r="C667" i="32" s="1"/>
  <c r="C668" i="32" s="1"/>
  <c r="C669" i="32" s="1"/>
  <c r="C670" i="32" s="1"/>
  <c r="C671" i="32" s="1"/>
  <c r="C672" i="32" s="1"/>
  <c r="C673" i="32" s="1"/>
  <c r="C674" i="32" s="1"/>
  <c r="C675" i="32" s="1"/>
  <c r="C676" i="32" s="1"/>
  <c r="C677" i="32" s="1"/>
  <c r="C678" i="32" s="1"/>
  <c r="C679" i="32" s="1"/>
  <c r="C680" i="32" s="1"/>
  <c r="C681" i="32" s="1"/>
  <c r="C682" i="32" s="1"/>
  <c r="C683" i="32" s="1"/>
  <c r="C684" i="32" s="1"/>
  <c r="C685" i="32" s="1"/>
  <c r="C686" i="32" s="1"/>
  <c r="C687" i="32" s="1"/>
  <c r="C688" i="32" s="1"/>
  <c r="C689" i="32" s="1"/>
  <c r="C690" i="32" s="1"/>
  <c r="C691" i="32" s="1"/>
  <c r="C692" i="32" s="1"/>
  <c r="C693" i="32" s="1"/>
  <c r="C694" i="32" s="1"/>
  <c r="C695" i="32" s="1"/>
  <c r="C696" i="32" s="1"/>
  <c r="C697" i="32" s="1"/>
  <c r="C698" i="32" s="1"/>
  <c r="C699" i="32" s="1"/>
  <c r="C700" i="32" s="1"/>
  <c r="C701" i="32" s="1"/>
  <c r="C702" i="32" s="1"/>
  <c r="C703" i="32" s="1"/>
  <c r="C704" i="32" s="1"/>
  <c r="C705" i="32" s="1"/>
  <c r="C706" i="32" s="1"/>
  <c r="C707" i="32" s="1"/>
  <c r="C708" i="32" s="1"/>
  <c r="C709" i="32" s="1"/>
  <c r="C710" i="32" s="1"/>
  <c r="C711" i="32" s="1"/>
  <c r="C712" i="32" s="1"/>
  <c r="C713" i="32" s="1"/>
  <c r="C714" i="32" s="1"/>
  <c r="C715" i="32" s="1"/>
  <c r="C716" i="32" s="1"/>
  <c r="C717" i="32" s="1"/>
  <c r="C718" i="32" s="1"/>
  <c r="C719" i="32" s="1"/>
  <c r="C720" i="32" s="1"/>
  <c r="C721" i="32" s="1"/>
  <c r="C722" i="32" s="1"/>
  <c r="C723" i="32" s="1"/>
  <c r="C724" i="32" s="1"/>
  <c r="C725" i="32" s="1"/>
  <c r="C726" i="32" s="1"/>
  <c r="C727" i="32" s="1"/>
  <c r="C728" i="32" s="1"/>
  <c r="C729" i="32" s="1"/>
  <c r="C730" i="32" s="1"/>
  <c r="C731" i="32" s="1"/>
  <c r="C732" i="32" s="1"/>
  <c r="C733" i="32" s="1"/>
  <c r="C734" i="32" s="1"/>
  <c r="C735" i="32" s="1"/>
  <c r="C736" i="32" s="1"/>
  <c r="C737" i="32" s="1"/>
  <c r="C738" i="32" s="1"/>
  <c r="C739" i="32" s="1"/>
  <c r="C740" i="32" s="1"/>
  <c r="C741" i="32" s="1"/>
  <c r="C742" i="32" s="1"/>
  <c r="C743" i="32" s="1"/>
  <c r="C744" i="32" s="1"/>
  <c r="C745" i="32" s="1"/>
  <c r="C746" i="32" s="1"/>
  <c r="C747" i="32" s="1"/>
  <c r="C748" i="32" s="1"/>
  <c r="C749" i="32" s="1"/>
  <c r="C750" i="32" s="1"/>
  <c r="C751" i="32" s="1"/>
  <c r="C752" i="32" s="1"/>
  <c r="C753" i="32" s="1"/>
  <c r="C754" i="32" s="1"/>
  <c r="C755" i="32" s="1"/>
  <c r="C756" i="32" s="1"/>
  <c r="C757" i="32" s="1"/>
  <c r="C758" i="32" s="1"/>
  <c r="C759" i="32" s="1"/>
  <c r="C760" i="32" s="1"/>
  <c r="C761" i="32" s="1"/>
  <c r="C762" i="32" s="1"/>
  <c r="C763" i="32" s="1"/>
  <c r="C764" i="32" s="1"/>
  <c r="C765" i="32" s="1"/>
  <c r="C766" i="32" s="1"/>
  <c r="C767" i="32" s="1"/>
  <c r="C768" i="32" s="1"/>
  <c r="C769" i="32" s="1"/>
  <c r="C770" i="32" s="1"/>
  <c r="C771" i="32" s="1"/>
  <c r="C772" i="32" s="1"/>
  <c r="C773" i="32" s="1"/>
  <c r="C774" i="32" s="1"/>
  <c r="C775" i="32" s="1"/>
  <c r="C776" i="32" s="1"/>
  <c r="C777" i="32" s="1"/>
  <c r="C778" i="32" s="1"/>
  <c r="C779" i="32" s="1"/>
  <c r="C780" i="32" s="1"/>
  <c r="C781" i="32" s="1"/>
  <c r="C782" i="32" s="1"/>
  <c r="C783" i="32" s="1"/>
  <c r="C784" i="32" s="1"/>
  <c r="C785" i="32" s="1"/>
  <c r="C786" i="32" s="1"/>
  <c r="C787" i="32" s="1"/>
  <c r="C788" i="32" s="1"/>
  <c r="C789" i="32" s="1"/>
  <c r="C790" i="32" s="1"/>
  <c r="C791" i="32" s="1"/>
  <c r="C792" i="32" s="1"/>
  <c r="C793" i="32" s="1"/>
  <c r="C794" i="32" s="1"/>
  <c r="C795" i="32" s="1"/>
  <c r="C796" i="32" s="1"/>
  <c r="C797" i="32" s="1"/>
  <c r="C798" i="32" s="1"/>
  <c r="C799" i="32" s="1"/>
  <c r="C800" i="32" s="1"/>
  <c r="C801" i="32" s="1"/>
  <c r="C802" i="32" s="1"/>
  <c r="C803" i="32" s="1"/>
  <c r="C804" i="32" s="1"/>
  <c r="C805" i="32" s="1"/>
  <c r="C806" i="32" s="1"/>
  <c r="C807" i="32" s="1"/>
  <c r="C808" i="32" s="1"/>
  <c r="C809" i="32" s="1"/>
  <c r="C810" i="32" s="1"/>
  <c r="C811" i="32" s="1"/>
  <c r="C812" i="32" s="1"/>
  <c r="C813" i="32" s="1"/>
  <c r="C814" i="32" s="1"/>
  <c r="C815" i="32" s="1"/>
  <c r="C816" i="32" s="1"/>
  <c r="C817" i="32" s="1"/>
  <c r="C818" i="32" s="1"/>
  <c r="C819" i="32" s="1"/>
  <c r="C820" i="32" s="1"/>
  <c r="C821" i="32" s="1"/>
  <c r="C822" i="32" s="1"/>
  <c r="C823" i="32" s="1"/>
  <c r="C824" i="32" s="1"/>
  <c r="C825" i="32" s="1"/>
  <c r="C826" i="32" s="1"/>
  <c r="C827" i="32" s="1"/>
  <c r="C828" i="32" s="1"/>
  <c r="C829" i="32" s="1"/>
  <c r="C830" i="32" s="1"/>
  <c r="C831" i="32" s="1"/>
  <c r="C832" i="32" s="1"/>
  <c r="C833" i="32" s="1"/>
  <c r="C834" i="32" s="1"/>
  <c r="C835" i="32" s="1"/>
  <c r="C836" i="32" s="1"/>
  <c r="C837" i="32" s="1"/>
  <c r="C838" i="32" s="1"/>
  <c r="C839" i="32" s="1"/>
  <c r="C840" i="32" s="1"/>
  <c r="C841" i="32" s="1"/>
  <c r="C842" i="32" s="1"/>
  <c r="C843" i="32" s="1"/>
  <c r="C844" i="32" s="1"/>
  <c r="C845" i="32" s="1"/>
  <c r="C846" i="32" s="1"/>
  <c r="C847" i="32" s="1"/>
  <c r="C848" i="32" s="1"/>
  <c r="C849" i="32" s="1"/>
  <c r="C850" i="32" s="1"/>
  <c r="C851" i="32" s="1"/>
  <c r="C852" i="32" s="1"/>
  <c r="C853" i="32" s="1"/>
  <c r="C854" i="32" s="1"/>
  <c r="C855" i="32" s="1"/>
  <c r="C856" i="32" s="1"/>
  <c r="C857" i="32" s="1"/>
  <c r="C858" i="32" s="1"/>
  <c r="C859" i="32" s="1"/>
  <c r="C860" i="32" s="1"/>
  <c r="C861" i="32" s="1"/>
  <c r="C862" i="32" s="1"/>
  <c r="C863" i="32" s="1"/>
  <c r="C864" i="32" s="1"/>
  <c r="C865" i="32" s="1"/>
  <c r="C866" i="32" s="1"/>
  <c r="C867" i="32" s="1"/>
  <c r="C868" i="32" s="1"/>
  <c r="C869" i="32" s="1"/>
  <c r="C870" i="32" s="1"/>
  <c r="C871" i="32" s="1"/>
  <c r="C872" i="32" s="1"/>
  <c r="C873" i="32" s="1"/>
  <c r="C874" i="32" s="1"/>
  <c r="C875" i="32" s="1"/>
  <c r="C876" i="32" s="1"/>
  <c r="C877" i="32" s="1"/>
  <c r="C878" i="32" s="1"/>
  <c r="C879" i="32" s="1"/>
  <c r="C880" i="32" s="1"/>
  <c r="C881" i="32" s="1"/>
  <c r="C882" i="32" s="1"/>
  <c r="C883" i="32" s="1"/>
  <c r="C884" i="32" s="1"/>
  <c r="C885" i="32" s="1"/>
  <c r="C886" i="32" s="1"/>
  <c r="C887" i="32" s="1"/>
  <c r="C888" i="32" s="1"/>
  <c r="C889" i="32" s="1"/>
  <c r="C890" i="32" s="1"/>
  <c r="C891" i="32" s="1"/>
  <c r="C892" i="32" s="1"/>
  <c r="C893" i="32" s="1"/>
  <c r="C894" i="32" s="1"/>
  <c r="C895" i="32" s="1"/>
  <c r="C896" i="32" s="1"/>
  <c r="C897" i="32" s="1"/>
  <c r="C898" i="32" s="1"/>
  <c r="C899" i="32" s="1"/>
  <c r="C900" i="32" s="1"/>
  <c r="C901" i="32" s="1"/>
  <c r="C902" i="32" s="1"/>
  <c r="C903" i="32" s="1"/>
  <c r="C904" i="32" s="1"/>
  <c r="C905" i="32" s="1"/>
  <c r="C906" i="32" s="1"/>
  <c r="C907" i="32" s="1"/>
  <c r="C908" i="32" s="1"/>
  <c r="C909" i="32" s="1"/>
  <c r="C910" i="32" s="1"/>
  <c r="C911" i="32" s="1"/>
  <c r="C912" i="32" s="1"/>
  <c r="C913" i="32" s="1"/>
  <c r="C914" i="32" s="1"/>
  <c r="C915" i="32" s="1"/>
  <c r="C916" i="32" s="1"/>
  <c r="C917" i="32" s="1"/>
  <c r="C918" i="32" s="1"/>
  <c r="C919" i="32" s="1"/>
  <c r="C920" i="32" s="1"/>
  <c r="C921" i="32" s="1"/>
  <c r="C922" i="32" s="1"/>
  <c r="C923" i="32" s="1"/>
  <c r="C924" i="32" s="1"/>
  <c r="C925" i="32" s="1"/>
  <c r="C926" i="32" s="1"/>
  <c r="C927" i="32" s="1"/>
  <c r="C928" i="32" s="1"/>
  <c r="C929" i="32" s="1"/>
  <c r="C930" i="32" s="1"/>
  <c r="C931" i="32" s="1"/>
  <c r="C932" i="32" s="1"/>
  <c r="C933" i="32" s="1"/>
  <c r="C934" i="32" s="1"/>
  <c r="C935" i="32" s="1"/>
  <c r="C936" i="32" s="1"/>
  <c r="C937" i="32" s="1"/>
  <c r="C938" i="32" s="1"/>
  <c r="C939" i="32" s="1"/>
  <c r="C940" i="32" s="1"/>
  <c r="C941" i="32" s="1"/>
  <c r="C942" i="32" s="1"/>
  <c r="C943" i="32" s="1"/>
  <c r="C944" i="32" s="1"/>
  <c r="C945" i="32" s="1"/>
  <c r="C946" i="32" s="1"/>
  <c r="C947" i="32" s="1"/>
  <c r="C948" i="32" s="1"/>
  <c r="C949" i="32" s="1"/>
  <c r="C950" i="32" s="1"/>
  <c r="C951" i="32" s="1"/>
  <c r="C952" i="32" s="1"/>
  <c r="C953" i="32" s="1"/>
  <c r="C954" i="32" s="1"/>
  <c r="C955" i="32" s="1"/>
  <c r="C956" i="32" s="1"/>
  <c r="C957" i="32" s="1"/>
  <c r="C958" i="32" s="1"/>
  <c r="C959" i="32" s="1"/>
  <c r="C960" i="32" s="1"/>
  <c r="C961" i="32" s="1"/>
  <c r="C962" i="32" s="1"/>
  <c r="C963" i="32" s="1"/>
  <c r="C964" i="32" s="1"/>
  <c r="C965" i="32" s="1"/>
  <c r="C966" i="32" s="1"/>
  <c r="C967" i="32" s="1"/>
  <c r="C968" i="32" s="1"/>
  <c r="C969" i="32" s="1"/>
  <c r="C970" i="32" s="1"/>
  <c r="C971" i="32" s="1"/>
  <c r="C972" i="32" s="1"/>
  <c r="C973" i="32" s="1"/>
  <c r="C974" i="32" s="1"/>
  <c r="C975" i="32" s="1"/>
  <c r="C976" i="32" s="1"/>
  <c r="C977" i="32" s="1"/>
  <c r="C978" i="32" s="1"/>
  <c r="C979" i="32" s="1"/>
  <c r="C980" i="32" s="1"/>
  <c r="C981" i="32" s="1"/>
  <c r="C982" i="32" s="1"/>
  <c r="C983" i="32" s="1"/>
  <c r="C984" i="32" s="1"/>
  <c r="C985" i="32" s="1"/>
  <c r="C986" i="32" s="1"/>
  <c r="C987" i="32" s="1"/>
  <c r="C988" i="32" s="1"/>
  <c r="C989" i="32" s="1"/>
  <c r="C990" i="32" s="1"/>
  <c r="C991" i="32" s="1"/>
  <c r="C992" i="32" s="1"/>
  <c r="C993" i="32" s="1"/>
  <c r="C994" i="32" s="1"/>
  <c r="C995" i="32" s="1"/>
  <c r="C996" i="32" s="1"/>
  <c r="C997" i="32" s="1"/>
  <c r="C998" i="32" s="1"/>
  <c r="C999" i="32" s="1"/>
  <c r="C1000" i="32" s="1"/>
  <c r="C1001" i="32" s="1"/>
  <c r="C1002" i="32" s="1"/>
  <c r="C1003" i="32" s="1"/>
  <c r="C1004" i="32" s="1"/>
  <c r="C1005" i="32" s="1"/>
  <c r="C1006" i="32" s="1"/>
  <c r="C1007" i="32" s="1"/>
  <c r="C1008" i="32" s="1"/>
  <c r="C1009" i="32" s="1"/>
  <c r="C1010" i="32" s="1"/>
  <c r="C1011" i="32" s="1"/>
  <c r="C1012" i="32" s="1"/>
  <c r="C1013" i="32" s="1"/>
  <c r="C1014" i="32" s="1"/>
  <c r="C1015" i="32" s="1"/>
  <c r="C1016" i="32" s="1"/>
  <c r="C1017" i="32" s="1"/>
  <c r="C1018" i="32" s="1"/>
  <c r="C1019" i="32" s="1"/>
  <c r="C1020" i="32" s="1"/>
  <c r="C1021" i="32" s="1"/>
  <c r="C1022" i="32" s="1"/>
  <c r="C1023" i="32" s="1"/>
  <c r="C1024" i="32" s="1"/>
  <c r="C1025" i="32" s="1"/>
  <c r="C1026" i="32" s="1"/>
  <c r="C1027" i="32" s="1"/>
  <c r="C1028" i="32" s="1"/>
  <c r="C1029" i="32" s="1"/>
  <c r="C1030" i="32" s="1"/>
  <c r="C1031" i="32" s="1"/>
  <c r="C1032" i="32" s="1"/>
  <c r="C1033" i="32" s="1"/>
  <c r="C1034" i="32" s="1"/>
  <c r="C1035" i="32" s="1"/>
  <c r="C1036" i="32" s="1"/>
  <c r="C1037" i="32" s="1"/>
  <c r="C1038" i="32" s="1"/>
  <c r="C1039" i="32" s="1"/>
  <c r="C1040" i="32" s="1"/>
  <c r="C1041" i="32" s="1"/>
  <c r="C1042" i="32" s="1"/>
  <c r="C1043" i="32" s="1"/>
  <c r="C1044" i="32" s="1"/>
  <c r="C1045" i="32" s="1"/>
  <c r="C1046" i="32" s="1"/>
  <c r="C1047" i="32" s="1"/>
  <c r="C1048" i="32" s="1"/>
  <c r="C1049" i="32" s="1"/>
  <c r="C1050" i="32" s="1"/>
  <c r="C1051" i="32" s="1"/>
  <c r="C1052" i="32" s="1"/>
  <c r="C1053" i="32" s="1"/>
  <c r="C1054" i="32" s="1"/>
  <c r="C1055" i="32" s="1"/>
  <c r="C1056" i="32" s="1"/>
  <c r="C1057" i="32" s="1"/>
  <c r="C1058" i="32" s="1"/>
  <c r="C1059" i="32" s="1"/>
  <c r="C1060" i="32" s="1"/>
  <c r="C1061" i="32" s="1"/>
  <c r="C1062" i="32" s="1"/>
  <c r="C1063" i="32" s="1"/>
  <c r="C1064" i="32" s="1"/>
  <c r="C1065" i="32" s="1"/>
  <c r="C1066" i="32" s="1"/>
  <c r="C1067" i="32" s="1"/>
  <c r="C1068" i="32" s="1"/>
  <c r="C1069" i="32" s="1"/>
  <c r="C1070" i="32" s="1"/>
  <c r="C1071" i="32" s="1"/>
  <c r="C1072" i="32" s="1"/>
  <c r="C1073" i="32" s="1"/>
  <c r="C1074" i="32" s="1"/>
  <c r="C1075" i="32" s="1"/>
  <c r="C1076" i="32" s="1"/>
  <c r="C1077" i="32" s="1"/>
  <c r="C1078" i="32" s="1"/>
  <c r="C1079" i="32" s="1"/>
  <c r="C1080" i="32" s="1"/>
  <c r="C1081" i="32" s="1"/>
  <c r="C1082" i="32" s="1"/>
  <c r="C1083" i="32" s="1"/>
  <c r="C1084" i="32" s="1"/>
  <c r="C1085" i="32" s="1"/>
  <c r="C1086" i="32" s="1"/>
  <c r="C1087" i="32" s="1"/>
  <c r="C1088" i="32" s="1"/>
  <c r="C1089" i="32" s="1"/>
  <c r="C1090" i="32" s="1"/>
  <c r="C1091" i="32" s="1"/>
  <c r="C1092" i="32" s="1"/>
  <c r="C1093" i="32" s="1"/>
  <c r="C1094" i="32" s="1"/>
  <c r="C1095" i="32" s="1"/>
  <c r="C1096" i="32" s="1"/>
  <c r="C1097" i="32" s="1"/>
  <c r="C1098" i="32" s="1"/>
  <c r="C1099" i="32" s="1"/>
  <c r="C1100" i="32" s="1"/>
  <c r="C1101" i="32" s="1"/>
  <c r="C1102" i="32" s="1"/>
  <c r="C1103" i="32" s="1"/>
  <c r="C1104" i="32" s="1"/>
  <c r="C1105" i="32" s="1"/>
  <c r="C1106" i="32" s="1"/>
  <c r="C1107" i="32" s="1"/>
  <c r="C1108" i="32" s="1"/>
  <c r="C1109" i="32" s="1"/>
  <c r="C1110" i="32" s="1"/>
  <c r="C1111" i="32" s="1"/>
  <c r="C1112" i="32" s="1"/>
  <c r="C1113" i="32" s="1"/>
  <c r="C1114" i="32" s="1"/>
  <c r="C1115" i="32" s="1"/>
  <c r="C1116" i="32" s="1"/>
  <c r="C1117" i="32" s="1"/>
  <c r="C1118" i="32" s="1"/>
  <c r="C1119" i="32" s="1"/>
  <c r="C1120" i="32" s="1"/>
  <c r="C1121" i="32" s="1"/>
  <c r="C1122" i="32" s="1"/>
  <c r="C1123" i="32" s="1"/>
  <c r="C1124" i="32" s="1"/>
  <c r="C1125" i="32" s="1"/>
  <c r="C1126" i="32" s="1"/>
  <c r="C1127" i="32" s="1"/>
  <c r="C1128" i="32" s="1"/>
  <c r="C1129" i="32" s="1"/>
  <c r="C1130" i="32" s="1"/>
  <c r="C1131" i="32" s="1"/>
  <c r="C1132" i="32" s="1"/>
  <c r="C1133" i="32" s="1"/>
  <c r="C1134" i="32" s="1"/>
  <c r="C1135" i="32" s="1"/>
  <c r="C1136" i="32" s="1"/>
  <c r="C1137" i="32" s="1"/>
  <c r="C1138" i="32" s="1"/>
  <c r="C1139" i="32" s="1"/>
  <c r="C1140" i="32" s="1"/>
  <c r="C1141" i="32" s="1"/>
  <c r="C1142" i="32" s="1"/>
  <c r="C1143" i="32" s="1"/>
  <c r="C1144" i="32" s="1"/>
  <c r="C1145" i="32" s="1"/>
  <c r="C1146" i="32" s="1"/>
  <c r="C1147" i="32" s="1"/>
  <c r="C1148" i="32" s="1"/>
  <c r="C1149" i="32" s="1"/>
  <c r="C1150" i="32" s="1"/>
  <c r="C1151" i="32" s="1"/>
  <c r="C1152" i="32" s="1"/>
  <c r="C1153" i="32" s="1"/>
  <c r="C1154" i="32" s="1"/>
  <c r="C1155" i="32" s="1"/>
  <c r="C1156" i="32" s="1"/>
  <c r="C1157" i="32" s="1"/>
  <c r="C1158" i="32" s="1"/>
  <c r="C1159" i="32" s="1"/>
  <c r="C1160" i="32" s="1"/>
  <c r="C1161" i="32" s="1"/>
  <c r="C1162" i="32" s="1"/>
  <c r="C1163" i="32" s="1"/>
  <c r="C1164" i="32" s="1"/>
  <c r="C1165" i="32" s="1"/>
  <c r="C1166" i="32" s="1"/>
  <c r="C1167" i="32" s="1"/>
  <c r="C1168" i="32" s="1"/>
  <c r="C1169" i="32" s="1"/>
  <c r="C1170" i="32" s="1"/>
  <c r="C1171" i="32" s="1"/>
  <c r="C1172" i="32" s="1"/>
  <c r="C1173" i="32" s="1"/>
  <c r="C1174" i="32" s="1"/>
  <c r="C1175" i="32" s="1"/>
  <c r="C1176" i="32" s="1"/>
  <c r="C1177" i="32" s="1"/>
  <c r="C1178" i="32" s="1"/>
  <c r="C1179" i="32" s="1"/>
  <c r="C1180" i="32" s="1"/>
  <c r="C1181" i="32" s="1"/>
  <c r="C1182" i="32" s="1"/>
  <c r="C1183" i="32" s="1"/>
  <c r="C1184" i="32" s="1"/>
  <c r="C1185" i="32" s="1"/>
  <c r="C1186" i="32" s="1"/>
  <c r="C1187" i="32" s="1"/>
  <c r="C1188" i="32" s="1"/>
  <c r="C1189" i="32" s="1"/>
  <c r="C1190" i="32" s="1"/>
  <c r="C1191" i="32" s="1"/>
  <c r="C1192" i="32" s="1"/>
  <c r="C1193" i="32" s="1"/>
  <c r="C1194" i="32" s="1"/>
  <c r="C1195" i="32" s="1"/>
  <c r="C1196" i="32" s="1"/>
  <c r="C1197" i="32" s="1"/>
  <c r="C1198" i="32" s="1"/>
  <c r="C1199" i="32" s="1"/>
  <c r="C1200" i="32" s="1"/>
  <c r="C1201" i="32" s="1"/>
  <c r="C1202" i="32" s="1"/>
  <c r="C1203" i="32" s="1"/>
  <c r="C1204" i="32" s="1"/>
  <c r="C1205" i="32" s="1"/>
  <c r="C1206" i="32" s="1"/>
  <c r="C1207" i="32" s="1"/>
  <c r="C1208" i="32" s="1"/>
  <c r="C1209" i="32" s="1"/>
  <c r="C1210" i="32" s="1"/>
  <c r="C1211" i="32" s="1"/>
  <c r="C1212" i="32" s="1"/>
  <c r="C1213" i="32" s="1"/>
  <c r="C1214" i="32" s="1"/>
  <c r="C1215" i="32" s="1"/>
  <c r="C1216" i="32" s="1"/>
  <c r="C1217" i="32" s="1"/>
  <c r="C1218" i="32" s="1"/>
  <c r="C1219" i="32" s="1"/>
  <c r="C1220" i="32" s="1"/>
  <c r="C1221" i="32" s="1"/>
  <c r="C1222" i="32" s="1"/>
  <c r="C1223" i="32" s="1"/>
  <c r="C1224" i="32" s="1"/>
  <c r="C1225" i="32" s="1"/>
  <c r="C1226" i="32" s="1"/>
  <c r="C1227" i="32" s="1"/>
  <c r="C1228" i="32" s="1"/>
  <c r="C1229" i="32" s="1"/>
  <c r="C1230" i="32" s="1"/>
  <c r="C1231" i="32" s="1"/>
  <c r="C1232" i="32" s="1"/>
  <c r="C1233" i="32" s="1"/>
  <c r="C1234" i="32" s="1"/>
  <c r="C1235" i="32" s="1"/>
  <c r="C1236" i="32" s="1"/>
  <c r="C1237" i="32" s="1"/>
  <c r="C1238" i="32" s="1"/>
  <c r="C1239" i="32" s="1"/>
  <c r="C1240" i="32" s="1"/>
  <c r="C1241" i="32" s="1"/>
  <c r="C1242" i="32" s="1"/>
  <c r="C1243" i="32" s="1"/>
  <c r="C1244" i="32" s="1"/>
  <c r="C1245" i="32" s="1"/>
  <c r="C1246" i="32" s="1"/>
  <c r="C1247" i="32" s="1"/>
  <c r="C1248" i="32" s="1"/>
  <c r="C1249" i="32" s="1"/>
  <c r="C1250" i="32" s="1"/>
  <c r="C1251" i="32" s="1"/>
  <c r="C1252" i="32" s="1"/>
  <c r="C1253" i="32" s="1"/>
  <c r="C1254" i="32" s="1"/>
  <c r="C1255" i="32" s="1"/>
  <c r="C1256" i="32" s="1"/>
  <c r="C1257" i="32" s="1"/>
  <c r="C1258" i="32" s="1"/>
  <c r="C1259" i="32" s="1"/>
  <c r="C1260" i="32" s="1"/>
  <c r="C1261" i="32" s="1"/>
  <c r="C1262" i="32" s="1"/>
  <c r="C1263" i="32" s="1"/>
  <c r="C1264" i="32" s="1"/>
  <c r="C1265" i="32" s="1"/>
  <c r="C1266" i="32" s="1"/>
  <c r="C1267" i="32" s="1"/>
  <c r="C1268" i="32" s="1"/>
  <c r="C1269" i="32" s="1"/>
  <c r="C1270" i="32" s="1"/>
  <c r="C1271" i="32" s="1"/>
  <c r="C1272" i="32" s="1"/>
  <c r="C1273" i="32" s="1"/>
  <c r="C1274" i="32" s="1"/>
  <c r="C1275" i="32" s="1"/>
  <c r="C1276" i="32" s="1"/>
  <c r="C1277" i="32" s="1"/>
  <c r="C1278" i="32" s="1"/>
  <c r="C1279" i="32" s="1"/>
  <c r="C1280" i="32" s="1"/>
  <c r="C1281" i="32" s="1"/>
  <c r="C1282" i="32" s="1"/>
  <c r="C1283" i="32" s="1"/>
  <c r="C1284" i="32" s="1"/>
  <c r="C1285" i="32" s="1"/>
  <c r="C1286" i="32" s="1"/>
  <c r="C1287" i="32" s="1"/>
  <c r="C1288" i="32" s="1"/>
  <c r="C1289" i="32" s="1"/>
  <c r="C1290" i="32" s="1"/>
  <c r="C1291" i="32" s="1"/>
  <c r="C1292" i="32" s="1"/>
  <c r="C1293" i="32" s="1"/>
  <c r="C1294" i="32" s="1"/>
  <c r="C1295" i="32" s="1"/>
  <c r="C1296" i="32" s="1"/>
  <c r="C1297" i="32" s="1"/>
  <c r="C1298" i="32" s="1"/>
  <c r="C1299" i="32" s="1"/>
  <c r="C1300" i="32" s="1"/>
  <c r="C1301" i="32" s="1"/>
  <c r="C1302" i="32" s="1"/>
  <c r="C1303" i="32" s="1"/>
  <c r="C1304" i="32" s="1"/>
  <c r="C1305" i="32" s="1"/>
  <c r="C1306" i="32" s="1"/>
  <c r="C1307" i="32" s="1"/>
  <c r="C1308" i="32" s="1"/>
  <c r="C1309" i="32" s="1"/>
  <c r="C1310" i="32" s="1"/>
  <c r="C1311" i="32" s="1"/>
  <c r="C1312" i="32" s="1"/>
  <c r="C1313" i="32" s="1"/>
  <c r="C1314" i="32" s="1"/>
  <c r="C1315" i="32" s="1"/>
  <c r="C1316" i="32" s="1"/>
  <c r="C1317" i="32" s="1"/>
  <c r="C1318" i="32" s="1"/>
  <c r="C1319" i="32" s="1"/>
  <c r="C1320" i="32" s="1"/>
  <c r="C1321" i="32" s="1"/>
  <c r="C1322" i="32" s="1"/>
  <c r="C1323" i="32" s="1"/>
  <c r="C1324" i="32" s="1"/>
  <c r="C1325" i="32" s="1"/>
  <c r="C1326" i="32" s="1"/>
  <c r="C1327" i="32" s="1"/>
  <c r="C1328" i="32" s="1"/>
  <c r="C1329" i="32" s="1"/>
  <c r="C1330" i="32" s="1"/>
  <c r="C1331" i="32" s="1"/>
  <c r="C1332" i="32" s="1"/>
  <c r="C1333" i="32" s="1"/>
  <c r="C1334" i="32" s="1"/>
  <c r="C1335" i="32" s="1"/>
  <c r="C1336" i="32" s="1"/>
  <c r="C1337" i="32" s="1"/>
  <c r="C1338" i="32" s="1"/>
  <c r="C1339" i="32" s="1"/>
  <c r="C1340" i="32" s="1"/>
  <c r="C1341" i="32" s="1"/>
  <c r="C1342" i="32" s="1"/>
  <c r="C1343" i="32" s="1"/>
  <c r="C1344" i="32" s="1"/>
  <c r="C1345" i="32" s="1"/>
  <c r="C1346" i="32" s="1"/>
  <c r="C1347" i="32" s="1"/>
  <c r="C1348" i="32" s="1"/>
  <c r="C1349" i="32" s="1"/>
  <c r="C1350" i="32" s="1"/>
  <c r="C1351" i="32" s="1"/>
  <c r="C1352" i="32" s="1"/>
  <c r="C1353" i="32" s="1"/>
  <c r="C1354" i="32" s="1"/>
  <c r="C1355" i="32" s="1"/>
  <c r="C1356" i="32" s="1"/>
  <c r="C1357" i="32" s="1"/>
  <c r="C1358" i="32" s="1"/>
  <c r="C1359" i="32" s="1"/>
  <c r="C1360" i="32" s="1"/>
  <c r="C1361" i="32" s="1"/>
  <c r="C1362" i="32" s="1"/>
  <c r="C1363" i="32" s="1"/>
  <c r="C1364" i="32" s="1"/>
  <c r="C1365" i="32" s="1"/>
  <c r="C1366" i="32" s="1"/>
  <c r="C1367" i="32" s="1"/>
  <c r="C1368" i="32" s="1"/>
  <c r="C1369" i="32" s="1"/>
  <c r="C1370" i="32" s="1"/>
  <c r="C1371" i="32" s="1"/>
  <c r="C1372" i="32" s="1"/>
  <c r="C1373" i="32" s="1"/>
  <c r="C1374" i="32" s="1"/>
  <c r="C1375" i="32" s="1"/>
  <c r="C1376" i="32" s="1"/>
  <c r="C1377" i="32" s="1"/>
  <c r="C1378" i="32" s="1"/>
  <c r="C1379" i="32" s="1"/>
  <c r="C1380" i="32" s="1"/>
  <c r="C1381" i="32" s="1"/>
  <c r="C1382" i="32" s="1"/>
  <c r="C1383" i="32" s="1"/>
  <c r="C1384" i="32" s="1"/>
  <c r="C1385" i="32" s="1"/>
  <c r="C1386" i="32" s="1"/>
  <c r="C1387" i="32" s="1"/>
  <c r="C1388" i="32" s="1"/>
  <c r="C1389" i="32" s="1"/>
  <c r="C1390" i="32" s="1"/>
  <c r="C1391" i="32" s="1"/>
  <c r="C1392" i="32" s="1"/>
  <c r="C1393" i="32" s="1"/>
  <c r="C1394" i="32" s="1"/>
  <c r="C1395" i="32" s="1"/>
  <c r="C1396" i="32" s="1"/>
  <c r="C1397" i="32" s="1"/>
  <c r="C1398" i="32" s="1"/>
  <c r="C1399" i="32" s="1"/>
  <c r="C1400" i="32" s="1"/>
  <c r="C1401" i="32" s="1"/>
  <c r="C1402" i="32" s="1"/>
  <c r="C1403" i="32" s="1"/>
  <c r="C1404" i="32" s="1"/>
  <c r="C1405" i="32" s="1"/>
  <c r="C1406" i="32" s="1"/>
  <c r="C1407" i="32" s="1"/>
  <c r="C1408" i="32" s="1"/>
  <c r="C1409" i="32" s="1"/>
  <c r="C1410" i="32" s="1"/>
  <c r="C1411" i="32" s="1"/>
  <c r="C1412" i="32" s="1"/>
  <c r="C1413" i="32" s="1"/>
  <c r="C1414" i="32" s="1"/>
  <c r="C1415" i="32" s="1"/>
  <c r="C1416" i="32" s="1"/>
  <c r="C1417" i="32" s="1"/>
  <c r="C1418" i="32" s="1"/>
  <c r="C1419" i="32" s="1"/>
  <c r="C1420" i="32" s="1"/>
  <c r="C1421" i="32" s="1"/>
  <c r="C1422" i="32" s="1"/>
  <c r="C1423" i="32" s="1"/>
  <c r="C1424" i="32" s="1"/>
  <c r="C1425" i="32" s="1"/>
  <c r="C1426" i="32" s="1"/>
  <c r="C1427" i="32" s="1"/>
  <c r="C1428" i="32" s="1"/>
  <c r="C1429" i="32" s="1"/>
  <c r="C1430" i="32" s="1"/>
  <c r="C1431" i="32" s="1"/>
  <c r="C1432" i="32" s="1"/>
  <c r="C1433" i="32" s="1"/>
  <c r="C1434" i="32" s="1"/>
  <c r="C1435" i="32" s="1"/>
  <c r="C1436" i="32" s="1"/>
  <c r="C1437" i="32" s="1"/>
  <c r="C1438" i="32" s="1"/>
  <c r="C1439" i="32" s="1"/>
  <c r="C1440" i="32" s="1"/>
  <c r="C1441" i="32" s="1"/>
  <c r="C1442" i="32" s="1"/>
  <c r="C1443" i="32" s="1"/>
  <c r="C1444" i="32" s="1"/>
  <c r="C1445" i="32" s="1"/>
  <c r="C1446" i="32" s="1"/>
  <c r="C1447" i="32" s="1"/>
  <c r="C1448" i="32" s="1"/>
  <c r="C1449" i="32" s="1"/>
  <c r="C1450" i="32" s="1"/>
  <c r="C1451" i="32" s="1"/>
  <c r="C1452" i="32" s="1"/>
  <c r="C1453" i="32" s="1"/>
  <c r="C1454" i="32" s="1"/>
  <c r="C1455" i="32" s="1"/>
  <c r="C1456" i="32" s="1"/>
  <c r="C1457" i="32" s="1"/>
  <c r="C1458" i="32" s="1"/>
  <c r="C1459" i="32" s="1"/>
  <c r="C1460" i="32" s="1"/>
  <c r="C1461" i="32" s="1"/>
  <c r="C1462" i="32" s="1"/>
  <c r="C1463" i="32" s="1"/>
  <c r="C1464" i="32" s="1"/>
  <c r="C1465" i="32" s="1"/>
  <c r="C1466" i="32" s="1"/>
  <c r="C1467" i="32" s="1"/>
  <c r="C1468" i="32" s="1"/>
  <c r="C1469" i="32" s="1"/>
  <c r="C1470" i="32" s="1"/>
  <c r="C1471" i="32" s="1"/>
  <c r="C1472" i="32" s="1"/>
  <c r="C1473" i="32" s="1"/>
  <c r="C1474" i="32" s="1"/>
  <c r="C1475" i="32" s="1"/>
  <c r="C1476" i="32" s="1"/>
  <c r="C1477" i="32" s="1"/>
  <c r="C1478" i="32" s="1"/>
  <c r="C1479" i="32" s="1"/>
  <c r="C1480" i="32" s="1"/>
  <c r="C1481" i="32" s="1"/>
  <c r="C1482" i="32" s="1"/>
  <c r="C1483" i="32" s="1"/>
  <c r="C1484" i="32" s="1"/>
  <c r="C1485" i="32" s="1"/>
  <c r="C1486" i="32" s="1"/>
  <c r="C1487" i="32" s="1"/>
  <c r="C1488" i="32" s="1"/>
  <c r="C1489" i="32" s="1"/>
  <c r="C1490" i="32" s="1"/>
  <c r="C1491" i="32" s="1"/>
  <c r="C1492" i="32" s="1"/>
  <c r="C1493" i="32" s="1"/>
  <c r="C1494" i="32" s="1"/>
  <c r="C1495" i="32" s="1"/>
  <c r="C1496" i="32" s="1"/>
  <c r="C1497" i="32" s="1"/>
  <c r="C1498" i="32" s="1"/>
  <c r="C1499" i="32" s="1"/>
  <c r="C1500" i="32" s="1"/>
  <c r="C1501" i="32" s="1"/>
  <c r="C1502" i="32" s="1"/>
  <c r="C1503" i="32" s="1"/>
  <c r="C1504" i="32" s="1"/>
  <c r="C1505" i="32" s="1"/>
  <c r="C1506" i="32" s="1"/>
  <c r="C1507" i="32" s="1"/>
  <c r="C1508" i="32" s="1"/>
  <c r="C1509" i="32" s="1"/>
  <c r="C1510" i="32" s="1"/>
  <c r="C1511" i="32" s="1"/>
  <c r="C1512" i="32" s="1"/>
  <c r="C1513" i="32" s="1"/>
  <c r="C1514" i="32" s="1"/>
  <c r="C1515" i="32" s="1"/>
  <c r="C1516" i="32" s="1"/>
  <c r="C1517" i="32" s="1"/>
  <c r="C1518" i="32" s="1"/>
  <c r="C1519" i="32" s="1"/>
  <c r="C1520" i="32" s="1"/>
  <c r="C1521" i="32" s="1"/>
  <c r="C1522" i="32" s="1"/>
  <c r="C1523" i="32" s="1"/>
  <c r="C1524" i="32" s="1"/>
  <c r="C1525" i="32" s="1"/>
  <c r="C1526" i="32" s="1"/>
  <c r="C1527" i="32" s="1"/>
  <c r="C1528" i="32" s="1"/>
  <c r="C1529" i="32" s="1"/>
  <c r="C1530" i="32" s="1"/>
  <c r="C1531" i="32" s="1"/>
  <c r="C1532" i="32" s="1"/>
  <c r="C1533" i="32" s="1"/>
  <c r="C1534" i="32" s="1"/>
  <c r="C1535" i="32" s="1"/>
  <c r="C1536" i="32" s="1"/>
  <c r="C1537" i="32" s="1"/>
  <c r="C1538" i="32" s="1"/>
  <c r="C1539" i="32" s="1"/>
  <c r="C1540" i="32" s="1"/>
  <c r="C1541" i="32" s="1"/>
  <c r="C1542" i="32" s="1"/>
  <c r="C1543" i="32" s="1"/>
  <c r="C1544" i="32" s="1"/>
  <c r="C1545" i="32" s="1"/>
  <c r="C1546" i="32" s="1"/>
  <c r="C1547" i="32" s="1"/>
  <c r="C1548" i="32" s="1"/>
  <c r="C1549" i="32" s="1"/>
  <c r="C1550" i="32" s="1"/>
  <c r="C1551" i="32" s="1"/>
  <c r="C1552" i="32" s="1"/>
  <c r="C1553" i="32" s="1"/>
  <c r="C1554" i="32" s="1"/>
  <c r="C1555" i="32" s="1"/>
  <c r="C1556" i="32" s="1"/>
  <c r="C1557" i="32" s="1"/>
  <c r="C1558" i="32" s="1"/>
  <c r="C1559" i="32" s="1"/>
  <c r="C1560" i="32" s="1"/>
  <c r="C1561" i="32" s="1"/>
  <c r="C1562" i="32" s="1"/>
  <c r="C1563" i="32" s="1"/>
  <c r="C1564" i="32" s="1"/>
  <c r="C1565" i="32" s="1"/>
  <c r="C1566" i="32" s="1"/>
  <c r="C1567" i="32" s="1"/>
  <c r="C1568" i="32" s="1"/>
  <c r="C1569" i="32" s="1"/>
  <c r="C1570" i="32" s="1"/>
  <c r="C1571" i="32" s="1"/>
  <c r="C1572" i="32" s="1"/>
  <c r="C1573" i="32" s="1"/>
  <c r="C1574" i="32" s="1"/>
  <c r="C1575" i="32" s="1"/>
  <c r="C1576" i="32" s="1"/>
  <c r="C1577" i="32" s="1"/>
  <c r="C1578" i="32" s="1"/>
  <c r="C1579" i="32" s="1"/>
  <c r="C1580" i="32" s="1"/>
  <c r="C1581" i="32" s="1"/>
  <c r="C1582" i="32" s="1"/>
  <c r="C1583" i="32" s="1"/>
  <c r="C1584" i="32" s="1"/>
  <c r="C1585" i="32" s="1"/>
  <c r="C1586" i="32" s="1"/>
  <c r="C1587" i="32" s="1"/>
  <c r="C1588" i="32" s="1"/>
  <c r="C1589" i="32" s="1"/>
  <c r="C1590" i="32" s="1"/>
  <c r="C1591" i="32" s="1"/>
  <c r="C1592" i="32" s="1"/>
  <c r="C1593" i="32" s="1"/>
  <c r="C1594" i="32" s="1"/>
  <c r="C1595" i="32" s="1"/>
  <c r="C1596" i="32" s="1"/>
  <c r="C1597" i="32" s="1"/>
  <c r="C1598" i="32" s="1"/>
  <c r="C1599" i="32" s="1"/>
  <c r="C1600" i="32" s="1"/>
  <c r="C1601" i="32" s="1"/>
  <c r="C1602" i="32" s="1"/>
  <c r="C1603" i="32" s="1"/>
  <c r="C1604" i="32" s="1"/>
  <c r="C1605" i="32" s="1"/>
  <c r="C1606" i="32" s="1"/>
  <c r="C1607" i="32" s="1"/>
  <c r="C1608" i="32" s="1"/>
  <c r="C1609" i="32" s="1"/>
  <c r="C1610" i="32" s="1"/>
  <c r="C1611" i="32" s="1"/>
  <c r="C1612" i="32" s="1"/>
  <c r="C1613" i="32" s="1"/>
  <c r="C1614" i="32" s="1"/>
  <c r="C1615" i="32" s="1"/>
  <c r="C1616" i="32" s="1"/>
  <c r="C1617" i="32" s="1"/>
  <c r="C1618" i="32" s="1"/>
  <c r="C1619" i="32" s="1"/>
  <c r="C1620" i="32" s="1"/>
  <c r="C1621" i="32" s="1"/>
  <c r="C1622" i="32" s="1"/>
  <c r="C1623" i="32" s="1"/>
  <c r="C1624" i="32" s="1"/>
  <c r="C1625" i="32" s="1"/>
  <c r="C1626" i="32" s="1"/>
  <c r="C1627" i="32" s="1"/>
  <c r="C1628" i="32" s="1"/>
  <c r="C1629" i="32" s="1"/>
  <c r="C1630" i="32" s="1"/>
  <c r="C1631" i="32" s="1"/>
  <c r="C1632" i="32" s="1"/>
  <c r="C1633" i="32" s="1"/>
  <c r="C1634" i="32" s="1"/>
  <c r="C1635" i="32" s="1"/>
  <c r="C1636" i="32" s="1"/>
  <c r="C1637" i="32" s="1"/>
  <c r="C1638" i="32" s="1"/>
  <c r="C1639" i="32" s="1"/>
  <c r="C1640" i="32" s="1"/>
  <c r="C1641" i="32" s="1"/>
  <c r="C1642" i="32" s="1"/>
  <c r="C1643" i="32" s="1"/>
  <c r="C1644" i="32" s="1"/>
  <c r="C1645" i="32" s="1"/>
  <c r="C1646" i="32" s="1"/>
  <c r="C1647" i="32" s="1"/>
  <c r="C1648" i="32" s="1"/>
  <c r="C1649" i="32" s="1"/>
  <c r="C1650" i="32" s="1"/>
  <c r="C1651" i="32" s="1"/>
  <c r="C1652" i="32" s="1"/>
  <c r="C1653" i="32" s="1"/>
  <c r="C1654" i="32" s="1"/>
  <c r="C1655" i="32" s="1"/>
  <c r="C1656" i="32" s="1"/>
  <c r="C1657" i="32" s="1"/>
  <c r="C1658" i="32" s="1"/>
  <c r="C1659" i="32" s="1"/>
  <c r="C1660" i="32" s="1"/>
  <c r="C1661" i="32" s="1"/>
  <c r="C1662" i="32" s="1"/>
  <c r="C1663" i="32" s="1"/>
  <c r="C1664" i="32" s="1"/>
  <c r="C1665" i="32" s="1"/>
  <c r="C1666" i="32" s="1"/>
  <c r="C1667" i="32" s="1"/>
  <c r="C1668" i="32" s="1"/>
  <c r="C1669" i="32" s="1"/>
  <c r="C1670" i="32" s="1"/>
  <c r="C1671" i="32" s="1"/>
  <c r="C1672" i="32" s="1"/>
  <c r="C1673" i="32" s="1"/>
  <c r="C1674" i="32" s="1"/>
  <c r="C1675" i="32" s="1"/>
  <c r="C1676" i="32" s="1"/>
  <c r="C1677" i="32" s="1"/>
  <c r="C1678" i="32" s="1"/>
  <c r="C1679" i="32" s="1"/>
  <c r="C1680" i="32" s="1"/>
  <c r="C1681" i="32" s="1"/>
  <c r="C1682" i="32" s="1"/>
  <c r="C1683" i="32" s="1"/>
  <c r="C1684" i="32" s="1"/>
  <c r="C1685" i="32" s="1"/>
  <c r="C1686" i="32" s="1"/>
  <c r="C1687" i="32" s="1"/>
  <c r="C1688" i="32" s="1"/>
  <c r="C1689" i="32" s="1"/>
  <c r="C1690" i="32" s="1"/>
  <c r="C1691" i="32" s="1"/>
  <c r="C1692" i="32" s="1"/>
  <c r="C1693" i="32" s="1"/>
  <c r="C1694" i="32" s="1"/>
  <c r="C1695" i="32" s="1"/>
  <c r="C1696" i="32" s="1"/>
  <c r="C1697" i="32" s="1"/>
  <c r="C1698" i="32" s="1"/>
  <c r="C1699" i="32" s="1"/>
  <c r="C1700" i="32" s="1"/>
  <c r="C1701" i="32" s="1"/>
  <c r="C1702" i="32" s="1"/>
  <c r="C1703" i="32" s="1"/>
  <c r="C1704" i="32" s="1"/>
  <c r="C1705" i="32" s="1"/>
  <c r="C1706" i="32" s="1"/>
  <c r="C1707" i="32" s="1"/>
  <c r="C1708" i="32" s="1"/>
  <c r="C1709" i="32" s="1"/>
  <c r="C1710" i="32" s="1"/>
  <c r="C1711" i="32" s="1"/>
  <c r="C1712" i="32" s="1"/>
  <c r="C1713" i="32" s="1"/>
  <c r="C1714" i="32" s="1"/>
  <c r="C1715" i="32" s="1"/>
  <c r="C1716" i="32" s="1"/>
  <c r="C1717" i="32" s="1"/>
  <c r="C1718" i="32" s="1"/>
  <c r="C1719" i="32" s="1"/>
  <c r="C1720" i="32" s="1"/>
  <c r="C1721" i="32" s="1"/>
  <c r="C1722" i="32" s="1"/>
  <c r="C1723" i="32" s="1"/>
  <c r="C1724" i="32" s="1"/>
  <c r="C1725" i="32" s="1"/>
  <c r="C1726" i="32" s="1"/>
  <c r="C1727" i="32" s="1"/>
  <c r="C1728" i="32" s="1"/>
  <c r="C1729" i="32" s="1"/>
  <c r="C1730" i="32" s="1"/>
  <c r="C1731" i="32" s="1"/>
  <c r="C1732" i="32" s="1"/>
  <c r="C1733" i="32" s="1"/>
  <c r="C1734" i="32" s="1"/>
  <c r="C1735" i="32" s="1"/>
  <c r="C1736" i="32" s="1"/>
  <c r="C1737" i="32" s="1"/>
  <c r="C1738" i="32" s="1"/>
  <c r="C1739" i="32" s="1"/>
  <c r="C1740" i="32" s="1"/>
  <c r="C1741" i="32" s="1"/>
  <c r="C1742" i="32" s="1"/>
  <c r="C1743" i="32" s="1"/>
  <c r="C1744" i="32" s="1"/>
  <c r="C1745" i="32" s="1"/>
  <c r="C1746" i="32" s="1"/>
  <c r="C1747" i="32" s="1"/>
  <c r="C1748" i="32" s="1"/>
  <c r="C1749" i="32" s="1"/>
  <c r="C1750" i="32" s="1"/>
  <c r="C1751" i="32" s="1"/>
  <c r="C1752" i="32" s="1"/>
  <c r="C1753" i="32" s="1"/>
  <c r="C1754" i="32" s="1"/>
  <c r="C1755" i="32" s="1"/>
  <c r="C1756" i="32" s="1"/>
  <c r="C1757" i="32" s="1"/>
  <c r="C1758" i="32" s="1"/>
  <c r="C1759" i="32" s="1"/>
  <c r="C1760" i="32" s="1"/>
  <c r="C1761" i="32" s="1"/>
  <c r="C1762" i="32" s="1"/>
  <c r="C1763" i="32" s="1"/>
  <c r="C1764" i="32" s="1"/>
  <c r="C1765" i="32" s="1"/>
  <c r="C1766" i="32" s="1"/>
  <c r="C1767" i="32" s="1"/>
  <c r="C1768" i="32" s="1"/>
  <c r="C1769" i="32" s="1"/>
  <c r="C1770" i="32" s="1"/>
  <c r="C1771" i="32" s="1"/>
  <c r="C1772" i="32" s="1"/>
  <c r="C1773" i="32" s="1"/>
  <c r="C1774" i="32" s="1"/>
  <c r="C1775" i="32" s="1"/>
  <c r="C1776" i="32" s="1"/>
  <c r="C1777" i="32" s="1"/>
  <c r="C1778" i="32" s="1"/>
  <c r="C1779" i="32" s="1"/>
  <c r="C1780" i="32" s="1"/>
  <c r="C1781" i="32" s="1"/>
  <c r="C1782" i="32" s="1"/>
  <c r="C1783" i="32" s="1"/>
  <c r="C1784" i="32" s="1"/>
  <c r="C1785" i="32" s="1"/>
  <c r="C1786" i="32" s="1"/>
  <c r="C1787" i="32" s="1"/>
  <c r="C1788" i="32" s="1"/>
  <c r="C1789" i="32" s="1"/>
  <c r="C1790" i="32" s="1"/>
  <c r="C1791" i="32" s="1"/>
  <c r="C1792" i="32" s="1"/>
  <c r="C1793" i="32" s="1"/>
  <c r="C1794" i="32" s="1"/>
  <c r="C1795" i="32" s="1"/>
  <c r="C1796" i="32" s="1"/>
  <c r="C1797" i="32" s="1"/>
  <c r="C1798" i="32" s="1"/>
  <c r="C1799" i="32" s="1"/>
  <c r="C1800" i="32" s="1"/>
  <c r="C1801" i="32" s="1"/>
  <c r="C1802" i="32" s="1"/>
  <c r="C1803" i="32" s="1"/>
  <c r="C1804" i="32" s="1"/>
  <c r="C1805" i="32" s="1"/>
  <c r="C1806" i="32" s="1"/>
  <c r="C1807" i="32" s="1"/>
  <c r="C1808" i="32" s="1"/>
  <c r="C1809" i="32" s="1"/>
  <c r="C1810" i="32" s="1"/>
  <c r="C1811" i="32" s="1"/>
  <c r="C1812" i="32" s="1"/>
  <c r="C1813" i="32" s="1"/>
  <c r="C1814" i="32" s="1"/>
  <c r="C1815" i="32" s="1"/>
  <c r="C1816" i="32" s="1"/>
  <c r="C1817" i="32" s="1"/>
  <c r="C1818" i="32" s="1"/>
  <c r="C1819" i="32" s="1"/>
  <c r="C1820" i="32" s="1"/>
  <c r="C1821" i="32" s="1"/>
  <c r="C1822" i="32" s="1"/>
  <c r="C1823" i="32" s="1"/>
  <c r="C1824" i="32" s="1"/>
  <c r="C1825" i="32" s="1"/>
  <c r="C1826" i="32" s="1"/>
  <c r="C1827" i="32" s="1"/>
  <c r="C1828" i="32" s="1"/>
  <c r="C1829" i="32" s="1"/>
  <c r="C1830" i="32" s="1"/>
  <c r="C1831" i="32" s="1"/>
  <c r="C1832" i="32" s="1"/>
  <c r="C1833" i="32" s="1"/>
  <c r="C1834" i="32" s="1"/>
  <c r="C1835" i="32" s="1"/>
  <c r="C1836" i="32" s="1"/>
  <c r="C1837" i="32" s="1"/>
  <c r="C1838" i="32" s="1"/>
  <c r="C1839" i="32" s="1"/>
  <c r="C1840" i="32" s="1"/>
  <c r="C1841" i="32" s="1"/>
  <c r="C1842" i="32" s="1"/>
  <c r="C1843" i="32" s="1"/>
  <c r="C1844" i="32" s="1"/>
  <c r="C1845" i="32" s="1"/>
  <c r="C1846" i="32" s="1"/>
  <c r="C1847" i="32" s="1"/>
  <c r="C1848" i="32" s="1"/>
  <c r="C1849" i="32" s="1"/>
  <c r="C1850" i="32" s="1"/>
  <c r="C1851" i="32" s="1"/>
  <c r="C1852" i="32" s="1"/>
  <c r="C1853" i="32" s="1"/>
  <c r="C1854" i="32" s="1"/>
  <c r="C1855" i="32" s="1"/>
  <c r="C1856" i="32" s="1"/>
  <c r="C1857" i="32" s="1"/>
  <c r="C1858" i="32" s="1"/>
  <c r="C1859" i="32" s="1"/>
  <c r="C1860" i="32" s="1"/>
  <c r="C1861" i="32" s="1"/>
  <c r="C1862" i="32" s="1"/>
  <c r="C1863" i="32" s="1"/>
  <c r="C1864" i="32" s="1"/>
  <c r="C1865" i="32" s="1"/>
  <c r="C1866" i="32" s="1"/>
  <c r="C1867" i="32" s="1"/>
  <c r="C1868" i="32" s="1"/>
  <c r="C1869" i="32" s="1"/>
  <c r="C1870" i="32" s="1"/>
  <c r="C1871" i="32" s="1"/>
  <c r="C1872" i="32" s="1"/>
  <c r="C1873" i="32" s="1"/>
  <c r="C1874" i="32" s="1"/>
  <c r="C1875" i="32" s="1"/>
  <c r="C1876" i="32" s="1"/>
  <c r="C1877" i="32" s="1"/>
  <c r="C1878" i="32" s="1"/>
  <c r="C1879" i="32" s="1"/>
  <c r="C1880" i="32" s="1"/>
  <c r="C1881" i="32" s="1"/>
  <c r="C1882" i="32" s="1"/>
  <c r="C1883" i="32" s="1"/>
  <c r="C1884" i="32" s="1"/>
  <c r="C1885" i="32" s="1"/>
  <c r="C1886" i="32" s="1"/>
  <c r="C1887" i="32" s="1"/>
  <c r="C1888" i="32" s="1"/>
  <c r="C1889" i="32" s="1"/>
  <c r="C1890" i="32" s="1"/>
  <c r="C1891" i="32" s="1"/>
  <c r="C1892" i="32" s="1"/>
  <c r="C1893" i="32" s="1"/>
  <c r="C1894" i="32" s="1"/>
  <c r="C1895" i="32" s="1"/>
  <c r="C1896" i="32" s="1"/>
  <c r="C1897" i="32" s="1"/>
  <c r="C1898" i="32" s="1"/>
  <c r="C1899" i="32" s="1"/>
  <c r="C1900" i="32" s="1"/>
  <c r="C1901" i="32" s="1"/>
  <c r="C1902" i="32" s="1"/>
  <c r="C1903" i="32" s="1"/>
  <c r="C1904" i="32" s="1"/>
  <c r="C1905" i="32" s="1"/>
  <c r="C1906" i="32" s="1"/>
  <c r="C1907" i="32" s="1"/>
  <c r="C1908" i="32" s="1"/>
  <c r="C1909" i="32" s="1"/>
  <c r="C1910" i="32" s="1"/>
  <c r="C1911" i="32" s="1"/>
  <c r="C1912" i="32" s="1"/>
  <c r="C1913" i="32" s="1"/>
  <c r="C1914" i="32" s="1"/>
  <c r="C1915" i="32" s="1"/>
  <c r="C1916" i="32" s="1"/>
  <c r="C1917" i="32" s="1"/>
  <c r="C1918" i="32" s="1"/>
  <c r="C1919" i="32" s="1"/>
  <c r="C1920" i="32" s="1"/>
  <c r="C1921" i="32" s="1"/>
  <c r="C1922" i="32" s="1"/>
  <c r="C1923" i="32" s="1"/>
  <c r="C1924" i="32" s="1"/>
  <c r="C1925" i="32" s="1"/>
  <c r="C1926" i="32" s="1"/>
  <c r="C1927" i="32" s="1"/>
  <c r="C1928" i="32" s="1"/>
  <c r="C1929" i="32" s="1"/>
  <c r="C1930" i="32" s="1"/>
  <c r="C1931" i="32" s="1"/>
  <c r="C1932" i="32" s="1"/>
  <c r="C1933" i="32" s="1"/>
  <c r="C1934" i="32" s="1"/>
  <c r="C1935" i="32" s="1"/>
  <c r="C1936" i="32" s="1"/>
  <c r="C1937" i="32" s="1"/>
  <c r="C1938" i="32" s="1"/>
  <c r="C1939" i="32" s="1"/>
  <c r="C1940" i="32" s="1"/>
  <c r="C1941" i="32" s="1"/>
  <c r="C1942" i="32" s="1"/>
  <c r="C1943" i="32" s="1"/>
  <c r="C1944" i="32" s="1"/>
  <c r="C1945" i="32" s="1"/>
  <c r="C1946" i="32" s="1"/>
  <c r="C1947" i="32" s="1"/>
  <c r="C1948" i="32" s="1"/>
  <c r="C1949" i="32" s="1"/>
  <c r="C1950" i="32" s="1"/>
  <c r="C1951" i="32" s="1"/>
  <c r="C1952" i="32" s="1"/>
  <c r="C1953" i="32" s="1"/>
  <c r="C1954" i="32" s="1"/>
  <c r="C1955" i="32" s="1"/>
  <c r="C1956" i="32" s="1"/>
  <c r="C1957" i="32" s="1"/>
  <c r="C1958" i="32" s="1"/>
  <c r="C1959" i="32" s="1"/>
  <c r="C1960" i="32" s="1"/>
  <c r="C1961" i="32" s="1"/>
  <c r="C1962" i="32" s="1"/>
  <c r="C1963" i="32" s="1"/>
  <c r="C1964" i="32" s="1"/>
  <c r="C1965" i="32" s="1"/>
  <c r="C1966" i="32" s="1"/>
  <c r="C1967" i="32" s="1"/>
  <c r="C1968" i="32" s="1"/>
  <c r="C1969" i="32" s="1"/>
  <c r="C1970" i="32" s="1"/>
  <c r="C1971" i="32" s="1"/>
  <c r="C1972" i="32" s="1"/>
  <c r="C1973" i="32" s="1"/>
  <c r="C1974" i="32" s="1"/>
  <c r="C1975" i="32" s="1"/>
  <c r="C1976" i="32" s="1"/>
  <c r="C1977" i="32" s="1"/>
  <c r="C1978" i="32" s="1"/>
  <c r="C1979" i="32" s="1"/>
  <c r="C1980" i="32" s="1"/>
  <c r="C1981" i="32" s="1"/>
  <c r="C1982" i="32" s="1"/>
  <c r="C1983" i="32" s="1"/>
  <c r="C1984" i="32" s="1"/>
  <c r="C1985" i="32" s="1"/>
  <c r="C1986" i="32" s="1"/>
  <c r="C1987" i="32" s="1"/>
  <c r="C1988" i="32" s="1"/>
  <c r="C1989" i="32" s="1"/>
  <c r="C1990" i="32" s="1"/>
  <c r="C1991" i="32" s="1"/>
  <c r="C1992" i="32" s="1"/>
  <c r="C1993" i="32" s="1"/>
  <c r="C1994" i="32" s="1"/>
  <c r="C1995" i="32" s="1"/>
  <c r="C1996" i="32" s="1"/>
  <c r="C1997" i="32" s="1"/>
  <c r="C1998" i="32" s="1"/>
  <c r="C1999" i="32" s="1"/>
  <c r="C2000" i="32" s="1"/>
  <c r="C2001" i="32" s="1"/>
  <c r="C2002" i="32" s="1"/>
  <c r="C2003" i="32" s="1"/>
  <c r="C2004" i="32" s="1"/>
  <c r="C2005" i="32" s="1"/>
  <c r="C2006" i="32" s="1"/>
  <c r="C2007" i="32" s="1"/>
  <c r="C2008" i="32" s="1"/>
  <c r="C2009" i="32" s="1"/>
  <c r="C2010" i="32" s="1"/>
  <c r="C2011" i="32" s="1"/>
  <c r="C2012" i="32" s="1"/>
  <c r="C2013" i="32" s="1"/>
  <c r="C2014" i="32" s="1"/>
  <c r="C2015" i="32" s="1"/>
  <c r="C2016" i="32" s="1"/>
  <c r="C2017" i="32" s="1"/>
  <c r="C2018" i="32" s="1"/>
  <c r="C2019" i="32" s="1"/>
  <c r="C2020" i="32" s="1"/>
  <c r="C2021" i="32" s="1"/>
  <c r="C2022" i="32" s="1"/>
  <c r="C2023" i="32" s="1"/>
  <c r="C2024" i="32" s="1"/>
  <c r="C2025" i="32" s="1"/>
  <c r="C2026" i="32" s="1"/>
  <c r="C2027" i="32" s="1"/>
  <c r="C2028" i="32" s="1"/>
  <c r="C2029" i="32" s="1"/>
  <c r="C2030" i="32" s="1"/>
  <c r="C2031" i="32" s="1"/>
  <c r="C2032" i="32" s="1"/>
  <c r="C2033" i="32" s="1"/>
  <c r="C2034" i="32" s="1"/>
  <c r="C2035" i="32" s="1"/>
  <c r="C2036" i="32" s="1"/>
  <c r="C2037" i="32" s="1"/>
  <c r="C2038" i="32" s="1"/>
  <c r="C2039" i="32" s="1"/>
  <c r="C2040" i="32" s="1"/>
  <c r="C2041" i="32" s="1"/>
  <c r="C2042" i="32" s="1"/>
  <c r="C2043" i="32" s="1"/>
  <c r="C2044" i="32" s="1"/>
  <c r="C2045" i="32" s="1"/>
  <c r="C2046" i="32" s="1"/>
  <c r="C2047" i="32" s="1"/>
  <c r="C2048" i="32" s="1"/>
  <c r="C2049" i="32" s="1"/>
  <c r="C2050" i="32" s="1"/>
  <c r="C2051" i="32" s="1"/>
  <c r="C2052" i="32" s="1"/>
  <c r="C2053" i="32" s="1"/>
  <c r="C2054" i="32" s="1"/>
  <c r="C2055" i="32" s="1"/>
  <c r="C2056" i="32" s="1"/>
  <c r="C2057" i="32" s="1"/>
  <c r="C2058" i="32" s="1"/>
  <c r="C2059" i="32" s="1"/>
  <c r="P4" i="32"/>
  <c r="P5" i="32" s="1"/>
  <c r="P6" i="32" s="1"/>
  <c r="P7" i="32" s="1"/>
  <c r="P8" i="32" s="1"/>
  <c r="P9" i="32" s="1"/>
  <c r="P10" i="32" s="1"/>
  <c r="P11" i="32" s="1"/>
  <c r="P12" i="32" s="1"/>
  <c r="P13" i="32" s="1"/>
  <c r="P14" i="32" s="1"/>
  <c r="P15" i="32" s="1"/>
  <c r="P16" i="32" s="1"/>
  <c r="P17" i="32" s="1"/>
  <c r="P18" i="32" s="1"/>
  <c r="P19" i="32" s="1"/>
  <c r="P20" i="32" s="1"/>
  <c r="P21" i="32" s="1"/>
  <c r="P22" i="32" s="1"/>
  <c r="P23" i="32" s="1"/>
  <c r="P24" i="32" s="1"/>
  <c r="P25" i="32" s="1"/>
  <c r="P26" i="32" s="1"/>
  <c r="P27" i="32" s="1"/>
  <c r="P28" i="32" s="1"/>
  <c r="P29" i="32" s="1"/>
  <c r="P30" i="32" s="1"/>
  <c r="P31" i="32" s="1"/>
  <c r="P32" i="32" s="1"/>
  <c r="P33" i="32" s="1"/>
  <c r="P34" i="32" s="1"/>
  <c r="P35" i="32" s="1"/>
  <c r="P36" i="32" s="1"/>
  <c r="P37" i="32" s="1"/>
  <c r="P38" i="32" s="1"/>
  <c r="P39" i="32" s="1"/>
  <c r="P40" i="32" s="1"/>
  <c r="P41" i="32" s="1"/>
  <c r="P42" i="32" s="1"/>
  <c r="P43" i="32" s="1"/>
  <c r="P44" i="32" s="1"/>
  <c r="P45" i="32" s="1"/>
  <c r="P46" i="32" s="1"/>
  <c r="P47" i="32" s="1"/>
  <c r="P48" i="32" s="1"/>
  <c r="P49" i="32" s="1"/>
  <c r="P50" i="32" s="1"/>
  <c r="P51" i="32" s="1"/>
  <c r="P52" i="32" s="1"/>
  <c r="P53" i="32" s="1"/>
  <c r="P54" i="32" s="1"/>
  <c r="P55" i="32" s="1"/>
  <c r="P56" i="32" s="1"/>
  <c r="P57" i="32" s="1"/>
  <c r="P58" i="32" s="1"/>
  <c r="P59" i="32" s="1"/>
  <c r="P60" i="32" s="1"/>
  <c r="P61" i="32" s="1"/>
  <c r="P62" i="32" s="1"/>
  <c r="P63" i="32" s="1"/>
  <c r="P64" i="32" s="1"/>
  <c r="P65" i="32" s="1"/>
  <c r="P66" i="32" s="1"/>
  <c r="P67" i="32" s="1"/>
  <c r="P68" i="32" s="1"/>
  <c r="P69" i="32" s="1"/>
  <c r="P70" i="32" s="1"/>
  <c r="P71" i="32" s="1"/>
  <c r="P72" i="32" s="1"/>
  <c r="P73" i="32" s="1"/>
  <c r="P74" i="32" s="1"/>
  <c r="P75" i="32" s="1"/>
  <c r="P76" i="32" s="1"/>
  <c r="P77" i="32" s="1"/>
  <c r="P78" i="32" s="1"/>
  <c r="P79" i="32" s="1"/>
  <c r="P80" i="32" s="1"/>
  <c r="P81" i="32" s="1"/>
  <c r="P82" i="32" s="1"/>
  <c r="P83" i="32" s="1"/>
  <c r="P84" i="32" s="1"/>
  <c r="P85" i="32" s="1"/>
  <c r="P86" i="32" s="1"/>
  <c r="P87" i="32" s="1"/>
  <c r="P88" i="32" s="1"/>
  <c r="P89" i="32" s="1"/>
  <c r="P90" i="32" s="1"/>
  <c r="P91" i="32" s="1"/>
  <c r="P92" i="32" s="1"/>
  <c r="P93" i="32" s="1"/>
  <c r="P94" i="32" s="1"/>
  <c r="P95" i="32" s="1"/>
  <c r="P96" i="32" s="1"/>
  <c r="P97" i="32" s="1"/>
  <c r="P98" i="32" s="1"/>
  <c r="P99" i="32" s="1"/>
  <c r="P100" i="32" s="1"/>
  <c r="P101" i="32" s="1"/>
  <c r="P102" i="32" s="1"/>
  <c r="P103" i="32" s="1"/>
  <c r="P104" i="32" s="1"/>
  <c r="P105" i="32" s="1"/>
  <c r="P106" i="32" s="1"/>
  <c r="P107" i="32" s="1"/>
  <c r="P108" i="32" s="1"/>
  <c r="P109" i="32" s="1"/>
  <c r="P110" i="32" s="1"/>
  <c r="P111" i="32" s="1"/>
  <c r="P112" i="32" s="1"/>
  <c r="P113" i="32" s="1"/>
  <c r="P114" i="32" s="1"/>
  <c r="P115" i="32" s="1"/>
  <c r="P116" i="32" s="1"/>
  <c r="P117" i="32" s="1"/>
  <c r="P118" i="32" s="1"/>
  <c r="P119" i="32" s="1"/>
  <c r="P120" i="32" s="1"/>
  <c r="P121" i="32" s="1"/>
  <c r="P122" i="32" s="1"/>
  <c r="P123" i="32" s="1"/>
  <c r="P124" i="32" s="1"/>
  <c r="P125" i="32" s="1"/>
  <c r="P126" i="32" s="1"/>
  <c r="P127" i="32" s="1"/>
  <c r="P128" i="32" s="1"/>
  <c r="P129" i="32" s="1"/>
  <c r="P130" i="32" s="1"/>
  <c r="P131" i="32" s="1"/>
  <c r="P132" i="32" s="1"/>
  <c r="P133" i="32" s="1"/>
  <c r="P134" i="32" s="1"/>
  <c r="P135" i="32" s="1"/>
  <c r="P136" i="32" s="1"/>
  <c r="P137" i="32" s="1"/>
  <c r="P138" i="32" s="1"/>
  <c r="P139" i="32" s="1"/>
  <c r="P140" i="32" s="1"/>
  <c r="P141" i="32" s="1"/>
  <c r="P142" i="32" s="1"/>
  <c r="P143" i="32" s="1"/>
  <c r="P144" i="32" s="1"/>
  <c r="P145" i="32" s="1"/>
  <c r="P146" i="32" s="1"/>
  <c r="P147" i="32" s="1"/>
  <c r="P148" i="32" s="1"/>
  <c r="P149" i="32" s="1"/>
  <c r="P150" i="32" s="1"/>
  <c r="P151" i="32" s="1"/>
  <c r="P152" i="32" s="1"/>
  <c r="P153" i="32" s="1"/>
  <c r="P154" i="32" s="1"/>
  <c r="P155" i="32" s="1"/>
  <c r="P156" i="32" s="1"/>
  <c r="P157" i="32" s="1"/>
  <c r="P158" i="32" s="1"/>
  <c r="P159" i="32" s="1"/>
  <c r="P160" i="32" s="1"/>
  <c r="P161" i="32" s="1"/>
  <c r="P162" i="32" s="1"/>
  <c r="P163" i="32" s="1"/>
  <c r="P164" i="32" s="1"/>
  <c r="P165" i="32" s="1"/>
  <c r="P166" i="32" s="1"/>
  <c r="P167" i="32" s="1"/>
  <c r="P168" i="32" s="1"/>
  <c r="P169" i="32" s="1"/>
  <c r="P170" i="32" s="1"/>
  <c r="P171" i="32" s="1"/>
  <c r="P172" i="32" s="1"/>
  <c r="P173" i="32" s="1"/>
  <c r="P174" i="32" s="1"/>
  <c r="P175" i="32" s="1"/>
  <c r="P176" i="32" s="1"/>
  <c r="P177" i="32" s="1"/>
  <c r="P178" i="32" s="1"/>
  <c r="P179" i="32" s="1"/>
  <c r="P180" i="32" s="1"/>
  <c r="P181" i="32" s="1"/>
  <c r="P182" i="32" s="1"/>
  <c r="P183" i="32" s="1"/>
  <c r="P184" i="32" s="1"/>
  <c r="P185" i="32" s="1"/>
  <c r="P186" i="32" s="1"/>
  <c r="P187" i="32" s="1"/>
  <c r="P188" i="32" s="1"/>
  <c r="P189" i="32" s="1"/>
  <c r="P190" i="32" s="1"/>
  <c r="P191" i="32" s="1"/>
  <c r="P192" i="32" s="1"/>
  <c r="P193" i="32" s="1"/>
  <c r="P194" i="32" s="1"/>
  <c r="P195" i="32" s="1"/>
  <c r="P196" i="32" s="1"/>
  <c r="P197" i="32" s="1"/>
  <c r="P198" i="32" s="1"/>
  <c r="P199" i="32" s="1"/>
  <c r="P200" i="32" s="1"/>
  <c r="P201" i="32" s="1"/>
  <c r="P202" i="32" s="1"/>
  <c r="P203" i="32" s="1"/>
  <c r="P204" i="32" s="1"/>
  <c r="P205" i="32" s="1"/>
  <c r="P206" i="32" s="1"/>
  <c r="P207" i="32" s="1"/>
  <c r="P208" i="32" s="1"/>
  <c r="P209" i="32" s="1"/>
  <c r="P210" i="32" s="1"/>
  <c r="P211" i="32" s="1"/>
  <c r="P212" i="32" s="1"/>
  <c r="P213" i="32" s="1"/>
  <c r="P214" i="32" s="1"/>
  <c r="P215" i="32" s="1"/>
  <c r="P216" i="32" s="1"/>
  <c r="P217" i="32" s="1"/>
  <c r="P218" i="32" s="1"/>
  <c r="P219" i="32" s="1"/>
  <c r="P220" i="32" s="1"/>
  <c r="P221" i="32" s="1"/>
  <c r="P222" i="32" s="1"/>
  <c r="P223" i="32" s="1"/>
  <c r="P224" i="32" s="1"/>
  <c r="P225" i="32" s="1"/>
  <c r="P226" i="32" s="1"/>
  <c r="P227" i="32" s="1"/>
  <c r="P228" i="32" s="1"/>
  <c r="P229" i="32" s="1"/>
  <c r="P230" i="32" s="1"/>
  <c r="P231" i="32" s="1"/>
  <c r="P232" i="32" s="1"/>
  <c r="P233" i="32" s="1"/>
  <c r="P234" i="32" s="1"/>
  <c r="P235" i="32" s="1"/>
  <c r="P236" i="32" s="1"/>
  <c r="P237" i="32" s="1"/>
  <c r="P238" i="32" s="1"/>
  <c r="P239" i="32" s="1"/>
  <c r="P240" i="32" s="1"/>
  <c r="P241" i="32" s="1"/>
  <c r="P242" i="32" s="1"/>
  <c r="P243" i="32" s="1"/>
  <c r="P244" i="32" s="1"/>
  <c r="P245" i="32" s="1"/>
  <c r="P246" i="32" s="1"/>
  <c r="P247" i="32" s="1"/>
  <c r="P248" i="32" s="1"/>
  <c r="P249" i="32" s="1"/>
  <c r="P250" i="32" s="1"/>
  <c r="P251" i="32" s="1"/>
  <c r="P252" i="32" s="1"/>
  <c r="P253" i="32" s="1"/>
  <c r="P254" i="32" s="1"/>
  <c r="P255" i="32" s="1"/>
  <c r="P256" i="32" s="1"/>
  <c r="P257" i="32" s="1"/>
  <c r="P258" i="32" s="1"/>
  <c r="P259" i="32" s="1"/>
  <c r="P260" i="32" s="1"/>
  <c r="P261" i="32" s="1"/>
  <c r="P262" i="32" s="1"/>
  <c r="P263" i="32" s="1"/>
  <c r="P264" i="32" s="1"/>
  <c r="P265" i="32" s="1"/>
  <c r="P266" i="32" s="1"/>
  <c r="P267" i="32" s="1"/>
  <c r="P268" i="32" s="1"/>
  <c r="P269" i="32" s="1"/>
  <c r="P270" i="32" s="1"/>
  <c r="P271" i="32" s="1"/>
  <c r="P272" i="32" s="1"/>
  <c r="P273" i="32" s="1"/>
  <c r="P274" i="32" s="1"/>
  <c r="P275" i="32" s="1"/>
  <c r="P276" i="32" s="1"/>
  <c r="P277" i="32" s="1"/>
  <c r="P278" i="32" s="1"/>
  <c r="P279" i="32" s="1"/>
  <c r="P280" i="32" s="1"/>
  <c r="P281" i="32" s="1"/>
  <c r="P282" i="32" s="1"/>
  <c r="P283" i="32" s="1"/>
  <c r="P284" i="32" s="1"/>
  <c r="P285" i="32" s="1"/>
  <c r="P286" i="32" s="1"/>
  <c r="P287" i="32" s="1"/>
  <c r="P288" i="32" s="1"/>
  <c r="P289" i="32" s="1"/>
  <c r="P290" i="32" s="1"/>
  <c r="P291" i="32" s="1"/>
  <c r="P292" i="32" s="1"/>
  <c r="P293" i="32" s="1"/>
  <c r="P294" i="32" s="1"/>
  <c r="P295" i="32" s="1"/>
  <c r="P296" i="32" s="1"/>
  <c r="P297" i="32" s="1"/>
  <c r="P298" i="32" s="1"/>
  <c r="P299" i="32" s="1"/>
  <c r="P300" i="32" s="1"/>
  <c r="P301" i="32" s="1"/>
  <c r="P302" i="32" s="1"/>
  <c r="P303" i="32" s="1"/>
  <c r="P304" i="32" s="1"/>
  <c r="P305" i="32" s="1"/>
  <c r="P306" i="32" s="1"/>
  <c r="P307" i="32" s="1"/>
  <c r="P308" i="32" s="1"/>
  <c r="P309" i="32" s="1"/>
  <c r="P310" i="32" s="1"/>
  <c r="P311" i="32" s="1"/>
  <c r="P312" i="32" s="1"/>
  <c r="P313" i="32" s="1"/>
  <c r="P314" i="32" s="1"/>
  <c r="P315" i="32" s="1"/>
  <c r="P316" i="32" s="1"/>
  <c r="P317" i="32" s="1"/>
  <c r="P318" i="32" s="1"/>
  <c r="P319" i="32" s="1"/>
  <c r="P320" i="32" s="1"/>
  <c r="P321" i="32" s="1"/>
  <c r="P322" i="32" s="1"/>
  <c r="P323" i="32" s="1"/>
  <c r="P324" i="32" s="1"/>
  <c r="P325" i="32" s="1"/>
  <c r="P326" i="32" s="1"/>
  <c r="P327" i="32" s="1"/>
  <c r="P328" i="32" s="1"/>
  <c r="P329" i="32" s="1"/>
  <c r="P330" i="32" s="1"/>
  <c r="P331" i="32" s="1"/>
  <c r="P332" i="32" s="1"/>
  <c r="P333" i="32" s="1"/>
  <c r="P334" i="32" s="1"/>
  <c r="P335" i="32" s="1"/>
  <c r="P336" i="32" s="1"/>
  <c r="P337" i="32" s="1"/>
  <c r="P338" i="32" s="1"/>
  <c r="P339" i="32" s="1"/>
  <c r="P340" i="32" s="1"/>
  <c r="P341" i="32" s="1"/>
  <c r="P342" i="32" s="1"/>
  <c r="P343" i="32" s="1"/>
  <c r="P344" i="32" s="1"/>
  <c r="P345" i="32" s="1"/>
  <c r="P346" i="32" s="1"/>
  <c r="P347" i="32" s="1"/>
  <c r="P348" i="32" s="1"/>
  <c r="P349" i="32" s="1"/>
  <c r="P350" i="32" s="1"/>
  <c r="P351" i="32" s="1"/>
  <c r="P352" i="32" s="1"/>
  <c r="P353" i="32" s="1"/>
  <c r="P354" i="32" s="1"/>
  <c r="P355" i="32" s="1"/>
  <c r="P356" i="32" s="1"/>
  <c r="P357" i="32" s="1"/>
  <c r="P358" i="32" s="1"/>
  <c r="P359" i="32" s="1"/>
  <c r="P360" i="32" s="1"/>
  <c r="P361" i="32" s="1"/>
  <c r="P362" i="32" s="1"/>
  <c r="P363" i="32" s="1"/>
  <c r="P364" i="32" s="1"/>
  <c r="P365" i="32" s="1"/>
  <c r="P366" i="32" s="1"/>
  <c r="P367" i="32" s="1"/>
  <c r="P368" i="32" s="1"/>
  <c r="P369" i="32" s="1"/>
  <c r="P370" i="32" s="1"/>
  <c r="P371" i="32" s="1"/>
  <c r="P372" i="32" s="1"/>
  <c r="P373" i="32" s="1"/>
  <c r="P374" i="32" s="1"/>
  <c r="P375" i="32" s="1"/>
  <c r="P376" i="32" s="1"/>
  <c r="P377" i="32" s="1"/>
  <c r="P378" i="32" s="1"/>
  <c r="P379" i="32" s="1"/>
  <c r="P380" i="32" s="1"/>
  <c r="P381" i="32" s="1"/>
  <c r="P382" i="32" s="1"/>
  <c r="P383" i="32" s="1"/>
  <c r="P384" i="32" s="1"/>
  <c r="P385" i="32" s="1"/>
  <c r="P386" i="32" s="1"/>
  <c r="P387" i="32" s="1"/>
  <c r="P388" i="32" s="1"/>
  <c r="P389" i="32" s="1"/>
  <c r="P390" i="32" s="1"/>
  <c r="P391" i="32" s="1"/>
  <c r="P392" i="32" s="1"/>
  <c r="P393" i="32" s="1"/>
  <c r="P394" i="32" s="1"/>
  <c r="P395" i="32" s="1"/>
  <c r="P396" i="32" s="1"/>
  <c r="P397" i="32" s="1"/>
  <c r="P398" i="32" s="1"/>
  <c r="P399" i="32" s="1"/>
  <c r="P400" i="32" s="1"/>
  <c r="P401" i="32" s="1"/>
  <c r="P402" i="32" s="1"/>
  <c r="P403" i="32" s="1"/>
  <c r="P404" i="32" s="1"/>
  <c r="P405" i="32" s="1"/>
  <c r="P406" i="32" s="1"/>
  <c r="P407" i="32" s="1"/>
  <c r="P408" i="32" s="1"/>
  <c r="P409" i="32" s="1"/>
  <c r="P410" i="32" s="1"/>
  <c r="P411" i="32" s="1"/>
  <c r="P412" i="32" s="1"/>
  <c r="P413" i="32" s="1"/>
  <c r="P414" i="32" s="1"/>
  <c r="P415" i="32" s="1"/>
  <c r="P416" i="32" s="1"/>
  <c r="P417" i="32" s="1"/>
  <c r="P418" i="32" s="1"/>
  <c r="P419" i="32" s="1"/>
  <c r="P420" i="32" s="1"/>
  <c r="P421" i="32" s="1"/>
  <c r="P422" i="32" s="1"/>
  <c r="P423" i="32" s="1"/>
  <c r="P424" i="32" s="1"/>
  <c r="P425" i="32" s="1"/>
  <c r="P426" i="32" s="1"/>
  <c r="P427" i="32" s="1"/>
  <c r="P428" i="32" s="1"/>
  <c r="P429" i="32" s="1"/>
  <c r="P430" i="32" s="1"/>
  <c r="P431" i="32" s="1"/>
  <c r="P432" i="32" s="1"/>
  <c r="P433" i="32" s="1"/>
  <c r="P434" i="32" s="1"/>
  <c r="P435" i="32" s="1"/>
  <c r="P436" i="32" s="1"/>
  <c r="P437" i="32" s="1"/>
  <c r="P438" i="32" s="1"/>
  <c r="P439" i="32" s="1"/>
  <c r="P440" i="32" s="1"/>
  <c r="P441" i="32" s="1"/>
  <c r="P442" i="32" s="1"/>
  <c r="P443" i="32" s="1"/>
  <c r="P444" i="32" s="1"/>
  <c r="P445" i="32" s="1"/>
  <c r="P446" i="32" s="1"/>
  <c r="P447" i="32" s="1"/>
  <c r="P448" i="32" s="1"/>
  <c r="P449" i="32" s="1"/>
  <c r="P450" i="32" s="1"/>
  <c r="P451" i="32" s="1"/>
  <c r="P452" i="32" s="1"/>
  <c r="P453" i="32" s="1"/>
  <c r="P454" i="32" s="1"/>
  <c r="P455" i="32" s="1"/>
  <c r="P456" i="32" s="1"/>
  <c r="P457" i="32" s="1"/>
  <c r="P458" i="32" s="1"/>
  <c r="P459" i="32" s="1"/>
  <c r="P460" i="32" s="1"/>
  <c r="P461" i="32" s="1"/>
  <c r="P462" i="32" s="1"/>
  <c r="P463" i="32" s="1"/>
  <c r="P464" i="32" s="1"/>
  <c r="P465" i="32" s="1"/>
  <c r="P466" i="32" s="1"/>
  <c r="P467" i="32" s="1"/>
  <c r="P468" i="32" s="1"/>
  <c r="P469" i="32" s="1"/>
  <c r="P470" i="32" s="1"/>
  <c r="P471" i="32" s="1"/>
  <c r="P472" i="32" s="1"/>
  <c r="P473" i="32" s="1"/>
  <c r="P474" i="32" s="1"/>
  <c r="P475" i="32" s="1"/>
  <c r="P476" i="32" s="1"/>
  <c r="P477" i="32" s="1"/>
  <c r="P478" i="32" s="1"/>
  <c r="P479" i="32" s="1"/>
  <c r="P480" i="32" s="1"/>
  <c r="P481" i="32" s="1"/>
  <c r="P482" i="32" s="1"/>
  <c r="P483" i="32" s="1"/>
  <c r="P484" i="32" s="1"/>
  <c r="P485" i="32" s="1"/>
  <c r="P486" i="32" s="1"/>
  <c r="P487" i="32" s="1"/>
  <c r="P488" i="32" s="1"/>
  <c r="P489" i="32" s="1"/>
  <c r="P490" i="32" s="1"/>
  <c r="P491" i="32" s="1"/>
  <c r="P492" i="32" s="1"/>
  <c r="P493" i="32" s="1"/>
  <c r="P494" i="32" s="1"/>
  <c r="P495" i="32" s="1"/>
  <c r="P496" i="32" s="1"/>
  <c r="P497" i="32" s="1"/>
  <c r="P498" i="32" s="1"/>
  <c r="P499" i="32" s="1"/>
  <c r="P500" i="32" s="1"/>
  <c r="P501" i="32" s="1"/>
  <c r="P502" i="32" s="1"/>
  <c r="P503" i="32" s="1"/>
  <c r="P504" i="32" s="1"/>
  <c r="P505" i="32" s="1"/>
  <c r="P506" i="32" s="1"/>
  <c r="P507" i="32" s="1"/>
  <c r="P508" i="32" s="1"/>
  <c r="P509" i="32" s="1"/>
  <c r="P510" i="32" s="1"/>
  <c r="P511" i="32" s="1"/>
  <c r="P512" i="32" s="1"/>
  <c r="P513" i="32" s="1"/>
  <c r="P514" i="32" s="1"/>
  <c r="P515" i="32" s="1"/>
  <c r="P516" i="32" s="1"/>
  <c r="P517" i="32" s="1"/>
  <c r="P518" i="32" s="1"/>
  <c r="P519" i="32" s="1"/>
  <c r="P520" i="32" s="1"/>
  <c r="P521" i="32" s="1"/>
  <c r="P522" i="32" s="1"/>
  <c r="P523" i="32" s="1"/>
  <c r="P524" i="32" s="1"/>
  <c r="P525" i="32" s="1"/>
  <c r="P526" i="32" s="1"/>
  <c r="P527" i="32" s="1"/>
  <c r="P528" i="32" s="1"/>
  <c r="P529" i="32" s="1"/>
  <c r="P530" i="32" s="1"/>
  <c r="P531" i="32" s="1"/>
  <c r="P532" i="32" s="1"/>
  <c r="P533" i="32" s="1"/>
  <c r="P534" i="32" s="1"/>
  <c r="P535" i="32" s="1"/>
  <c r="P536" i="32" s="1"/>
  <c r="P537" i="32" s="1"/>
  <c r="P538" i="32" s="1"/>
  <c r="P539" i="32" s="1"/>
  <c r="P540" i="32" s="1"/>
  <c r="P541" i="32" s="1"/>
  <c r="P542" i="32" s="1"/>
  <c r="P543" i="32" s="1"/>
  <c r="P544" i="32" s="1"/>
  <c r="P545" i="32" s="1"/>
  <c r="P546" i="32" s="1"/>
  <c r="P547" i="32" s="1"/>
  <c r="P548" i="32" s="1"/>
  <c r="P549" i="32" s="1"/>
  <c r="P550" i="32" s="1"/>
  <c r="P551" i="32" s="1"/>
  <c r="P552" i="32" s="1"/>
  <c r="P553" i="32" s="1"/>
  <c r="P554" i="32" s="1"/>
  <c r="P555" i="32" s="1"/>
  <c r="P556" i="32" s="1"/>
  <c r="P557" i="32" s="1"/>
  <c r="P558" i="32" s="1"/>
  <c r="P559" i="32" s="1"/>
  <c r="P560" i="32" s="1"/>
  <c r="P561" i="32" s="1"/>
  <c r="P562" i="32" s="1"/>
  <c r="P563" i="32" s="1"/>
  <c r="P564" i="32" s="1"/>
  <c r="P565" i="32" s="1"/>
  <c r="P566" i="32" s="1"/>
  <c r="P567" i="32" s="1"/>
  <c r="P568" i="32" s="1"/>
  <c r="P569" i="32" s="1"/>
  <c r="P570" i="32" s="1"/>
  <c r="P571" i="32" s="1"/>
  <c r="P572" i="32" s="1"/>
  <c r="P573" i="32" s="1"/>
  <c r="P574" i="32" s="1"/>
  <c r="P575" i="32" s="1"/>
  <c r="P576" i="32" s="1"/>
  <c r="P577" i="32" s="1"/>
  <c r="P578" i="32" s="1"/>
  <c r="P579" i="32" s="1"/>
  <c r="P580" i="32" s="1"/>
  <c r="P581" i="32" s="1"/>
  <c r="P582" i="32" s="1"/>
  <c r="P583" i="32" s="1"/>
  <c r="P584" i="32" s="1"/>
  <c r="P585" i="32" s="1"/>
  <c r="P586" i="32" s="1"/>
  <c r="P587" i="32" s="1"/>
  <c r="P588" i="32" s="1"/>
  <c r="P589" i="32" s="1"/>
  <c r="P590" i="32" s="1"/>
  <c r="P591" i="32" s="1"/>
  <c r="P592" i="32" s="1"/>
  <c r="P593" i="32" s="1"/>
  <c r="P594" i="32" s="1"/>
  <c r="P595" i="32" s="1"/>
  <c r="P596" i="32" s="1"/>
  <c r="P597" i="32" s="1"/>
  <c r="P598" i="32" s="1"/>
  <c r="P599" i="32" s="1"/>
  <c r="P600" i="32" s="1"/>
  <c r="P601" i="32" s="1"/>
  <c r="P602" i="32" s="1"/>
  <c r="P603" i="32" s="1"/>
  <c r="P604" i="32" s="1"/>
  <c r="P605" i="32" s="1"/>
  <c r="P606" i="32" s="1"/>
  <c r="P607" i="32" s="1"/>
  <c r="P608" i="32" s="1"/>
  <c r="P609" i="32" s="1"/>
  <c r="P610" i="32" s="1"/>
  <c r="P611" i="32" s="1"/>
  <c r="P612" i="32" s="1"/>
  <c r="P613" i="32" s="1"/>
  <c r="P614" i="32" s="1"/>
  <c r="P615" i="32" s="1"/>
  <c r="P616" i="32" s="1"/>
  <c r="P617" i="32" s="1"/>
  <c r="P618" i="32" s="1"/>
  <c r="P619" i="32" s="1"/>
  <c r="P620" i="32" s="1"/>
  <c r="P621" i="32" s="1"/>
  <c r="P622" i="32" s="1"/>
  <c r="P623" i="32" s="1"/>
  <c r="P624" i="32" s="1"/>
  <c r="P625" i="32" s="1"/>
  <c r="P626" i="32" s="1"/>
  <c r="P627" i="32" s="1"/>
  <c r="P628" i="32" s="1"/>
  <c r="P629" i="32" s="1"/>
  <c r="P630" i="32" s="1"/>
  <c r="P631" i="32" s="1"/>
  <c r="P632" i="32" s="1"/>
  <c r="P633" i="32" s="1"/>
  <c r="P634" i="32" s="1"/>
  <c r="P635" i="32" s="1"/>
  <c r="P636" i="32" s="1"/>
  <c r="P637" i="32" s="1"/>
  <c r="P638" i="32" s="1"/>
  <c r="P639" i="32" s="1"/>
  <c r="P640" i="32" s="1"/>
  <c r="P641" i="32" s="1"/>
  <c r="P642" i="32" s="1"/>
  <c r="P643" i="32" s="1"/>
  <c r="P644" i="32" s="1"/>
  <c r="P645" i="32" s="1"/>
  <c r="P646" i="32" s="1"/>
  <c r="P647" i="32" s="1"/>
  <c r="P648" i="32" s="1"/>
  <c r="P649" i="32" s="1"/>
  <c r="P650" i="32" s="1"/>
  <c r="P651" i="32" s="1"/>
  <c r="P652" i="32" s="1"/>
  <c r="P653" i="32" s="1"/>
  <c r="P654" i="32" s="1"/>
  <c r="P655" i="32" s="1"/>
  <c r="P656" i="32" s="1"/>
  <c r="P657" i="32" s="1"/>
  <c r="P658" i="32" s="1"/>
  <c r="P659" i="32" s="1"/>
  <c r="P660" i="32" s="1"/>
  <c r="P661" i="32" s="1"/>
  <c r="P662" i="32" s="1"/>
  <c r="P663" i="32" s="1"/>
  <c r="P664" i="32" s="1"/>
  <c r="P665" i="32" s="1"/>
  <c r="P666" i="32" s="1"/>
  <c r="P667" i="32" s="1"/>
  <c r="P668" i="32" s="1"/>
  <c r="P669" i="32" s="1"/>
  <c r="P670" i="32" s="1"/>
  <c r="P671" i="32" s="1"/>
  <c r="P672" i="32" s="1"/>
  <c r="P673" i="32" s="1"/>
  <c r="P674" i="32" s="1"/>
  <c r="P675" i="32" s="1"/>
  <c r="P676" i="32" s="1"/>
  <c r="P677" i="32" s="1"/>
  <c r="P678" i="32" s="1"/>
  <c r="P679" i="32" s="1"/>
  <c r="P680" i="32" s="1"/>
  <c r="P681" i="32" s="1"/>
  <c r="P682" i="32" s="1"/>
  <c r="P683" i="32" s="1"/>
  <c r="P684" i="32" s="1"/>
  <c r="P685" i="32" s="1"/>
  <c r="P686" i="32" s="1"/>
  <c r="P687" i="32" s="1"/>
  <c r="P688" i="32" s="1"/>
  <c r="P689" i="32" s="1"/>
  <c r="P690" i="32" s="1"/>
  <c r="P691" i="32" s="1"/>
  <c r="P692" i="32" s="1"/>
  <c r="P693" i="32" s="1"/>
  <c r="P694" i="32" s="1"/>
  <c r="P695" i="32" s="1"/>
  <c r="P696" i="32" s="1"/>
  <c r="P697" i="32" s="1"/>
  <c r="P698" i="32" s="1"/>
  <c r="P699" i="32" s="1"/>
  <c r="P700" i="32" s="1"/>
  <c r="P701" i="32" s="1"/>
  <c r="P702" i="32" s="1"/>
  <c r="P703" i="32" s="1"/>
  <c r="P704" i="32" s="1"/>
  <c r="P705" i="32" s="1"/>
  <c r="P706" i="32" s="1"/>
  <c r="P707" i="32" s="1"/>
  <c r="P708" i="32" s="1"/>
  <c r="P709" i="32" s="1"/>
  <c r="P710" i="32" s="1"/>
  <c r="P711" i="32" s="1"/>
  <c r="P712" i="32" s="1"/>
  <c r="P713" i="32" s="1"/>
  <c r="P714" i="32" s="1"/>
  <c r="P715" i="32" s="1"/>
  <c r="P716" i="32" s="1"/>
  <c r="P717" i="32" s="1"/>
  <c r="P718" i="32" s="1"/>
  <c r="P719" i="32" s="1"/>
  <c r="P720" i="32" s="1"/>
  <c r="P721" i="32" s="1"/>
  <c r="P722" i="32" s="1"/>
  <c r="P723" i="32" s="1"/>
  <c r="P724" i="32" s="1"/>
  <c r="P725" i="32" s="1"/>
  <c r="P726" i="32" s="1"/>
  <c r="P727" i="32" s="1"/>
  <c r="P728" i="32" s="1"/>
  <c r="P729" i="32" s="1"/>
  <c r="P730" i="32" s="1"/>
  <c r="P731" i="32" s="1"/>
  <c r="P732" i="32" s="1"/>
  <c r="P733" i="32" s="1"/>
  <c r="P734" i="32" s="1"/>
  <c r="P735" i="32" s="1"/>
  <c r="P736" i="32" s="1"/>
  <c r="P737" i="32" s="1"/>
  <c r="P738" i="32" s="1"/>
  <c r="P739" i="32" s="1"/>
  <c r="P740" i="32" s="1"/>
  <c r="P741" i="32" s="1"/>
  <c r="P742" i="32" s="1"/>
  <c r="P743" i="32" s="1"/>
  <c r="P744" i="32" s="1"/>
  <c r="P745" i="32" s="1"/>
  <c r="P746" i="32" s="1"/>
  <c r="P747" i="32" s="1"/>
  <c r="P748" i="32" s="1"/>
  <c r="P749" i="32" s="1"/>
  <c r="P750" i="32" s="1"/>
  <c r="P751" i="32" s="1"/>
  <c r="P752" i="32" s="1"/>
  <c r="P753" i="32" s="1"/>
  <c r="P754" i="32" s="1"/>
  <c r="P755" i="32" s="1"/>
  <c r="P756" i="32" s="1"/>
  <c r="P757" i="32" s="1"/>
  <c r="P758" i="32" s="1"/>
  <c r="P759" i="32" s="1"/>
  <c r="P760" i="32" s="1"/>
  <c r="P761" i="32" s="1"/>
  <c r="P762" i="32" s="1"/>
  <c r="P763" i="32" s="1"/>
  <c r="P764" i="32" s="1"/>
  <c r="P765" i="32" s="1"/>
  <c r="P766" i="32" s="1"/>
  <c r="P767" i="32" s="1"/>
  <c r="P768" i="32" s="1"/>
  <c r="P769" i="32" s="1"/>
  <c r="P770" i="32" s="1"/>
  <c r="P771" i="32" s="1"/>
  <c r="P772" i="32" s="1"/>
  <c r="P773" i="32" s="1"/>
  <c r="P774" i="32" s="1"/>
  <c r="P775" i="32" s="1"/>
  <c r="P776" i="32" s="1"/>
  <c r="P777" i="32" s="1"/>
  <c r="P778" i="32" s="1"/>
  <c r="P779" i="32" s="1"/>
  <c r="P780" i="32" s="1"/>
  <c r="P781" i="32" s="1"/>
  <c r="P782" i="32" s="1"/>
  <c r="P783" i="32" s="1"/>
  <c r="P784" i="32" s="1"/>
  <c r="P785" i="32" s="1"/>
  <c r="P786" i="32" s="1"/>
  <c r="P787" i="32" s="1"/>
  <c r="P788" i="32" s="1"/>
  <c r="P789" i="32" s="1"/>
  <c r="P790" i="32" s="1"/>
  <c r="P791" i="32" s="1"/>
  <c r="P792" i="32" s="1"/>
  <c r="P793" i="32" s="1"/>
  <c r="P794" i="32" s="1"/>
  <c r="P795" i="32" s="1"/>
  <c r="P796" i="32" s="1"/>
  <c r="P797" i="32" s="1"/>
  <c r="P798" i="32" s="1"/>
  <c r="P799" i="32" s="1"/>
  <c r="P800" i="32" s="1"/>
  <c r="P801" i="32" s="1"/>
  <c r="P802" i="32" s="1"/>
  <c r="P803" i="32" s="1"/>
  <c r="P804" i="32" s="1"/>
  <c r="P805" i="32" s="1"/>
  <c r="P806" i="32" s="1"/>
  <c r="P807" i="32" s="1"/>
  <c r="P808" i="32" s="1"/>
  <c r="P809" i="32" s="1"/>
  <c r="P810" i="32" s="1"/>
  <c r="P811" i="32" s="1"/>
  <c r="P812" i="32" s="1"/>
  <c r="P813" i="32" s="1"/>
  <c r="P814" i="32" s="1"/>
  <c r="P815" i="32" s="1"/>
  <c r="P816" i="32" s="1"/>
  <c r="P817" i="32" s="1"/>
  <c r="P818" i="32" s="1"/>
  <c r="P819" i="32" s="1"/>
  <c r="P820" i="32" s="1"/>
  <c r="P821" i="32" s="1"/>
  <c r="P822" i="32" s="1"/>
  <c r="P823" i="32" s="1"/>
  <c r="P824" i="32" s="1"/>
  <c r="P825" i="32" s="1"/>
  <c r="P826" i="32" s="1"/>
  <c r="P827" i="32" s="1"/>
  <c r="P828" i="32" s="1"/>
  <c r="P829" i="32" s="1"/>
  <c r="P830" i="32" s="1"/>
  <c r="P831" i="32" s="1"/>
  <c r="P832" i="32" s="1"/>
  <c r="P833" i="32" s="1"/>
  <c r="P834" i="32" s="1"/>
  <c r="P835" i="32" s="1"/>
  <c r="P836" i="32" s="1"/>
  <c r="P837" i="32" s="1"/>
  <c r="P838" i="32" s="1"/>
  <c r="P839" i="32" s="1"/>
  <c r="P840" i="32" s="1"/>
  <c r="P841" i="32" s="1"/>
  <c r="P842" i="32" s="1"/>
  <c r="P843" i="32" s="1"/>
  <c r="P844" i="32" s="1"/>
  <c r="P845" i="32" s="1"/>
  <c r="P846" i="32" s="1"/>
  <c r="P847" i="32" s="1"/>
  <c r="P848" i="32" s="1"/>
  <c r="P849" i="32" s="1"/>
  <c r="P850" i="32" s="1"/>
  <c r="P851" i="32" s="1"/>
  <c r="P852" i="32" s="1"/>
  <c r="P853" i="32" s="1"/>
  <c r="P854" i="32" s="1"/>
  <c r="P855" i="32" s="1"/>
  <c r="P856" i="32" s="1"/>
  <c r="P857" i="32" s="1"/>
  <c r="P858" i="32" s="1"/>
  <c r="P859" i="32" s="1"/>
  <c r="P860" i="32" s="1"/>
  <c r="P861" i="32" s="1"/>
  <c r="P862" i="32" s="1"/>
  <c r="P863" i="32" s="1"/>
  <c r="P864" i="32" s="1"/>
  <c r="P865" i="32" s="1"/>
  <c r="P866" i="32" s="1"/>
  <c r="P867" i="32" s="1"/>
  <c r="P868" i="32" s="1"/>
  <c r="P869" i="32" s="1"/>
  <c r="P870" i="32" s="1"/>
  <c r="P871" i="32" s="1"/>
  <c r="P872" i="32" s="1"/>
  <c r="P873" i="32" s="1"/>
  <c r="P874" i="32" s="1"/>
  <c r="P875" i="32" s="1"/>
  <c r="P876" i="32" s="1"/>
  <c r="P877" i="32" s="1"/>
  <c r="P878" i="32" s="1"/>
  <c r="P879" i="32" s="1"/>
  <c r="P880" i="32" s="1"/>
  <c r="P881" i="32" s="1"/>
  <c r="P882" i="32" s="1"/>
  <c r="P883" i="32" s="1"/>
  <c r="P884" i="32" s="1"/>
  <c r="P885" i="32" s="1"/>
  <c r="P886" i="32" s="1"/>
  <c r="P887" i="32" s="1"/>
  <c r="P888" i="32" s="1"/>
  <c r="P889" i="32" s="1"/>
  <c r="P890" i="32" s="1"/>
  <c r="P891" i="32" s="1"/>
  <c r="P892" i="32" s="1"/>
  <c r="P893" i="32" s="1"/>
  <c r="P894" i="32" s="1"/>
  <c r="P895" i="32" s="1"/>
  <c r="P896" i="32" s="1"/>
  <c r="P897" i="32" s="1"/>
  <c r="P898" i="32" s="1"/>
  <c r="P899" i="32" s="1"/>
  <c r="P900" i="32" s="1"/>
  <c r="P901" i="32" s="1"/>
  <c r="P902" i="32" s="1"/>
  <c r="P903" i="32" s="1"/>
  <c r="P904" i="32" s="1"/>
  <c r="P905" i="32" s="1"/>
  <c r="P906" i="32" s="1"/>
  <c r="P907" i="32" s="1"/>
  <c r="P908" i="32" s="1"/>
  <c r="P909" i="32" s="1"/>
  <c r="P910" i="32" s="1"/>
  <c r="P911" i="32" s="1"/>
  <c r="P912" i="32" s="1"/>
  <c r="P913" i="32" s="1"/>
  <c r="P914" i="32" s="1"/>
  <c r="P915" i="32" s="1"/>
  <c r="P916" i="32" s="1"/>
  <c r="P917" i="32" s="1"/>
  <c r="P918" i="32" s="1"/>
  <c r="P919" i="32" s="1"/>
  <c r="P920" i="32" s="1"/>
  <c r="P921" i="32" s="1"/>
  <c r="P922" i="32" s="1"/>
  <c r="P923" i="32" s="1"/>
  <c r="P924" i="32" s="1"/>
  <c r="P925" i="32" s="1"/>
  <c r="P926" i="32" s="1"/>
  <c r="P927" i="32" s="1"/>
  <c r="P928" i="32" s="1"/>
  <c r="P929" i="32" s="1"/>
  <c r="P930" i="32" s="1"/>
  <c r="P931" i="32" s="1"/>
  <c r="P932" i="32" s="1"/>
  <c r="P933" i="32" s="1"/>
  <c r="P934" i="32" s="1"/>
  <c r="P935" i="32" s="1"/>
  <c r="P936" i="32" s="1"/>
  <c r="P937" i="32" s="1"/>
  <c r="P938" i="32" s="1"/>
  <c r="P939" i="32" s="1"/>
  <c r="P940" i="32" s="1"/>
  <c r="P941" i="32" s="1"/>
  <c r="P942" i="32" s="1"/>
  <c r="P943" i="32" s="1"/>
  <c r="P944" i="32" s="1"/>
  <c r="P945" i="32" s="1"/>
  <c r="P946" i="32" s="1"/>
  <c r="P947" i="32" s="1"/>
  <c r="P948" i="32" s="1"/>
  <c r="P949" i="32" s="1"/>
  <c r="P950" i="32" s="1"/>
  <c r="P951" i="32" s="1"/>
  <c r="P952" i="32" s="1"/>
  <c r="P953" i="32" s="1"/>
  <c r="P954" i="32" s="1"/>
  <c r="P955" i="32" s="1"/>
  <c r="P956" i="32" s="1"/>
  <c r="P957" i="32" s="1"/>
  <c r="P958" i="32" s="1"/>
  <c r="P959" i="32" s="1"/>
  <c r="P960" i="32" s="1"/>
  <c r="P961" i="32" s="1"/>
  <c r="P962" i="32" s="1"/>
  <c r="P963" i="32" s="1"/>
  <c r="P964" i="32" s="1"/>
  <c r="P965" i="32" s="1"/>
  <c r="P966" i="32" s="1"/>
  <c r="P967" i="32" s="1"/>
  <c r="P968" i="32" s="1"/>
  <c r="P969" i="32" s="1"/>
  <c r="P970" i="32" s="1"/>
  <c r="P971" i="32" s="1"/>
  <c r="P972" i="32" s="1"/>
  <c r="P973" i="32" s="1"/>
  <c r="P974" i="32" s="1"/>
  <c r="P975" i="32" s="1"/>
  <c r="P976" i="32" s="1"/>
  <c r="P977" i="32" s="1"/>
  <c r="P978" i="32" s="1"/>
  <c r="P979" i="32" s="1"/>
  <c r="P980" i="32" s="1"/>
  <c r="P981" i="32" s="1"/>
  <c r="P982" i="32" s="1"/>
  <c r="P983" i="32" s="1"/>
  <c r="P984" i="32" s="1"/>
  <c r="P985" i="32" s="1"/>
  <c r="P986" i="32" s="1"/>
  <c r="P987" i="32" s="1"/>
  <c r="P988" i="32" s="1"/>
  <c r="P989" i="32" s="1"/>
  <c r="P990" i="32" s="1"/>
  <c r="P991" i="32" s="1"/>
  <c r="P992" i="32" s="1"/>
  <c r="P993" i="32" s="1"/>
  <c r="P994" i="32" s="1"/>
  <c r="P995" i="32" s="1"/>
  <c r="P996" i="32" s="1"/>
  <c r="P997" i="32" s="1"/>
  <c r="P998" i="32" s="1"/>
  <c r="P999" i="32" s="1"/>
  <c r="P1000" i="32" s="1"/>
  <c r="P1001" i="32" s="1"/>
  <c r="P1002" i="32" s="1"/>
  <c r="P1003" i="32" s="1"/>
  <c r="P1004" i="32" s="1"/>
  <c r="P1005" i="32" s="1"/>
  <c r="P1006" i="32" s="1"/>
  <c r="P1007" i="32" s="1"/>
  <c r="P1008" i="32" s="1"/>
  <c r="P1009" i="32" s="1"/>
  <c r="P1010" i="32" s="1"/>
  <c r="P1011" i="32" s="1"/>
  <c r="P1012" i="32" s="1"/>
  <c r="P1013" i="32" s="1"/>
  <c r="P1014" i="32" s="1"/>
  <c r="P1015" i="32" s="1"/>
  <c r="P1016" i="32" s="1"/>
  <c r="P1017" i="32" s="1"/>
  <c r="P1018" i="32" s="1"/>
  <c r="P1019" i="32" s="1"/>
  <c r="P1020" i="32" s="1"/>
  <c r="P1021" i="32" s="1"/>
  <c r="P1022" i="32" s="1"/>
  <c r="P1023" i="32" s="1"/>
  <c r="P1024" i="32" s="1"/>
  <c r="P1025" i="32" s="1"/>
  <c r="P1026" i="32" s="1"/>
  <c r="P1027" i="32" s="1"/>
  <c r="P1028" i="32" s="1"/>
  <c r="P1029" i="32" s="1"/>
  <c r="P1030" i="32" s="1"/>
  <c r="P1031" i="32" s="1"/>
  <c r="P1032" i="32" s="1"/>
  <c r="P1033" i="32" s="1"/>
  <c r="P1034" i="32" s="1"/>
  <c r="P1035" i="32" s="1"/>
  <c r="P1036" i="32" s="1"/>
  <c r="P1037" i="32" s="1"/>
  <c r="P1038" i="32" s="1"/>
  <c r="P1039" i="32" s="1"/>
  <c r="P1040" i="32" s="1"/>
  <c r="P1041" i="32" s="1"/>
  <c r="P1042" i="32" s="1"/>
  <c r="P1043" i="32" s="1"/>
  <c r="P1044" i="32" s="1"/>
  <c r="P1045" i="32" s="1"/>
  <c r="P1046" i="32" s="1"/>
  <c r="P1047" i="32" s="1"/>
  <c r="P1048" i="32" s="1"/>
  <c r="P1049" i="32" s="1"/>
  <c r="P1050" i="32" s="1"/>
  <c r="P1051" i="32" s="1"/>
  <c r="P1052" i="32" s="1"/>
  <c r="P1053" i="32" s="1"/>
  <c r="P1054" i="32" s="1"/>
  <c r="P1055" i="32" s="1"/>
  <c r="P1056" i="32" s="1"/>
  <c r="P1057" i="32" s="1"/>
  <c r="P1058" i="32" s="1"/>
  <c r="P1059" i="32" s="1"/>
  <c r="P1060" i="32" s="1"/>
  <c r="P1061" i="32" s="1"/>
  <c r="P1062" i="32" s="1"/>
  <c r="P1063" i="32" s="1"/>
  <c r="P1064" i="32" s="1"/>
  <c r="P1065" i="32" s="1"/>
  <c r="P1066" i="32" s="1"/>
  <c r="P1067" i="32" s="1"/>
  <c r="P1068" i="32" s="1"/>
  <c r="P1069" i="32" s="1"/>
  <c r="P1070" i="32" s="1"/>
  <c r="P1071" i="32" s="1"/>
  <c r="P1072" i="32" s="1"/>
  <c r="P1073" i="32" s="1"/>
  <c r="P1074" i="32" s="1"/>
  <c r="P1075" i="32" s="1"/>
  <c r="P1076" i="32" s="1"/>
  <c r="P1077" i="32" s="1"/>
  <c r="P1078" i="32" s="1"/>
  <c r="P1079" i="32" s="1"/>
  <c r="P1080" i="32" s="1"/>
  <c r="P1081" i="32" s="1"/>
  <c r="P1082" i="32" s="1"/>
  <c r="P1083" i="32" s="1"/>
  <c r="P1084" i="32" s="1"/>
  <c r="P1085" i="32" s="1"/>
  <c r="P1086" i="32" s="1"/>
  <c r="P1087" i="32" s="1"/>
  <c r="P1088" i="32" s="1"/>
  <c r="P1089" i="32" s="1"/>
  <c r="P1090" i="32" s="1"/>
  <c r="P1091" i="32" s="1"/>
  <c r="P1092" i="32" s="1"/>
  <c r="P1093" i="32" s="1"/>
  <c r="P1094" i="32" s="1"/>
  <c r="P1095" i="32" s="1"/>
  <c r="P1096" i="32" s="1"/>
  <c r="P1097" i="32" s="1"/>
  <c r="P1098" i="32" s="1"/>
  <c r="P1099" i="32" s="1"/>
  <c r="P1100" i="32" s="1"/>
  <c r="P1101" i="32" s="1"/>
  <c r="P1102" i="32" s="1"/>
  <c r="P1103" i="32" s="1"/>
  <c r="P1104" i="32" s="1"/>
  <c r="P1105" i="32" s="1"/>
  <c r="P1106" i="32" s="1"/>
  <c r="P1107" i="32" s="1"/>
  <c r="P1108" i="32" s="1"/>
  <c r="P1109" i="32" s="1"/>
  <c r="P1110" i="32" s="1"/>
  <c r="P1111" i="32" s="1"/>
  <c r="P1112" i="32" s="1"/>
  <c r="P1113" i="32" s="1"/>
  <c r="P1114" i="32" s="1"/>
  <c r="P1115" i="32" s="1"/>
  <c r="P1116" i="32" s="1"/>
  <c r="P1117" i="32" s="1"/>
  <c r="P1118" i="32" s="1"/>
  <c r="P1119" i="32" s="1"/>
  <c r="P1120" i="32" s="1"/>
  <c r="P1121" i="32" s="1"/>
  <c r="P1122" i="32" s="1"/>
  <c r="P1123" i="32" s="1"/>
  <c r="P1124" i="32" s="1"/>
  <c r="P1125" i="32" s="1"/>
  <c r="P1126" i="32" s="1"/>
  <c r="P1127" i="32" s="1"/>
  <c r="P1128" i="32" s="1"/>
  <c r="P1129" i="32" s="1"/>
  <c r="P1130" i="32" s="1"/>
  <c r="P1131" i="32" s="1"/>
  <c r="P1132" i="32" s="1"/>
  <c r="P1133" i="32" s="1"/>
  <c r="P1134" i="32" s="1"/>
  <c r="P1135" i="32" s="1"/>
  <c r="P1136" i="32" s="1"/>
  <c r="P1137" i="32" s="1"/>
  <c r="P1138" i="32" s="1"/>
  <c r="P1139" i="32" s="1"/>
  <c r="P1140" i="32" s="1"/>
  <c r="P1141" i="32" s="1"/>
  <c r="P1142" i="32" s="1"/>
  <c r="P1143" i="32" s="1"/>
  <c r="P1144" i="32" s="1"/>
  <c r="P1145" i="32" s="1"/>
  <c r="P1146" i="32" s="1"/>
  <c r="P1147" i="32" s="1"/>
  <c r="P1148" i="32" s="1"/>
  <c r="P1149" i="32" s="1"/>
  <c r="P1150" i="32" s="1"/>
  <c r="P1151" i="32" s="1"/>
  <c r="P1152" i="32" s="1"/>
  <c r="P1153" i="32" s="1"/>
  <c r="P1154" i="32" s="1"/>
  <c r="P1155" i="32" s="1"/>
  <c r="P1156" i="32" s="1"/>
  <c r="P1157" i="32" s="1"/>
  <c r="P1158" i="32" s="1"/>
  <c r="P1159" i="32" s="1"/>
  <c r="P1160" i="32" s="1"/>
  <c r="P1161" i="32" s="1"/>
  <c r="P1162" i="32" s="1"/>
  <c r="P1163" i="32" s="1"/>
  <c r="P1164" i="32" s="1"/>
  <c r="P1165" i="32" s="1"/>
  <c r="P1166" i="32" s="1"/>
  <c r="P1167" i="32" s="1"/>
  <c r="P1168" i="32" s="1"/>
  <c r="P1169" i="32" s="1"/>
  <c r="P1170" i="32" s="1"/>
  <c r="P1171" i="32" s="1"/>
  <c r="P1172" i="32" s="1"/>
  <c r="P1173" i="32" s="1"/>
  <c r="P1174" i="32" s="1"/>
  <c r="P1175" i="32" s="1"/>
  <c r="P1176" i="32" s="1"/>
  <c r="P1177" i="32" s="1"/>
  <c r="P1178" i="32" s="1"/>
  <c r="P1179" i="32" s="1"/>
  <c r="P1180" i="32" s="1"/>
  <c r="P1181" i="32" s="1"/>
  <c r="P1182" i="32" s="1"/>
  <c r="P1183" i="32" s="1"/>
  <c r="P1184" i="32" s="1"/>
  <c r="P1185" i="32" s="1"/>
  <c r="P1186" i="32" s="1"/>
  <c r="P1187" i="32" s="1"/>
  <c r="P1188" i="32" s="1"/>
  <c r="P1189" i="32" s="1"/>
  <c r="P1190" i="32" s="1"/>
  <c r="P1191" i="32" s="1"/>
  <c r="P1192" i="32" s="1"/>
  <c r="P1193" i="32" s="1"/>
  <c r="P1194" i="32" s="1"/>
  <c r="P1195" i="32" s="1"/>
  <c r="P1196" i="32" s="1"/>
  <c r="P1197" i="32" s="1"/>
  <c r="P1198" i="32" s="1"/>
  <c r="P1199" i="32" s="1"/>
  <c r="P1200" i="32" s="1"/>
  <c r="P1201" i="32" s="1"/>
  <c r="P1202" i="32" s="1"/>
  <c r="P1203" i="32" s="1"/>
  <c r="P1204" i="32" s="1"/>
  <c r="P1205" i="32" s="1"/>
  <c r="P1206" i="32" s="1"/>
  <c r="P1207" i="32" s="1"/>
  <c r="P1208" i="32" s="1"/>
  <c r="P1209" i="32" s="1"/>
  <c r="P1210" i="32" s="1"/>
  <c r="P1211" i="32" s="1"/>
  <c r="P1212" i="32" s="1"/>
  <c r="P1213" i="32" s="1"/>
  <c r="P1214" i="32" s="1"/>
  <c r="P1215" i="32" s="1"/>
  <c r="P1216" i="32" s="1"/>
  <c r="P1217" i="32" s="1"/>
  <c r="P1218" i="32" s="1"/>
  <c r="P1219" i="32" s="1"/>
  <c r="P1220" i="32" s="1"/>
  <c r="P1221" i="32" s="1"/>
  <c r="P1222" i="32" s="1"/>
  <c r="P1223" i="32" s="1"/>
  <c r="P1224" i="32" s="1"/>
  <c r="P1225" i="32" s="1"/>
  <c r="P1226" i="32" s="1"/>
  <c r="P1227" i="32" s="1"/>
  <c r="P1228" i="32" s="1"/>
  <c r="P1229" i="32" s="1"/>
  <c r="P1230" i="32" s="1"/>
  <c r="P1231" i="32" s="1"/>
  <c r="P1232" i="32" s="1"/>
  <c r="P1233" i="32" s="1"/>
  <c r="P1234" i="32" s="1"/>
  <c r="P1235" i="32" s="1"/>
  <c r="P1236" i="32" s="1"/>
  <c r="P1237" i="32" s="1"/>
  <c r="P1238" i="32" s="1"/>
  <c r="P1239" i="32" s="1"/>
  <c r="P1240" i="32" s="1"/>
  <c r="P1241" i="32" s="1"/>
  <c r="P1242" i="32" s="1"/>
  <c r="P1243" i="32" s="1"/>
  <c r="P1244" i="32" s="1"/>
  <c r="P1245" i="32" s="1"/>
  <c r="P1246" i="32" s="1"/>
  <c r="P1247" i="32" s="1"/>
  <c r="P1248" i="32" s="1"/>
  <c r="P1249" i="32" s="1"/>
  <c r="P1250" i="32" s="1"/>
  <c r="P1251" i="32" s="1"/>
  <c r="P1252" i="32" s="1"/>
  <c r="P1253" i="32" s="1"/>
  <c r="P1254" i="32" s="1"/>
  <c r="P1255" i="32" s="1"/>
  <c r="P1256" i="32" s="1"/>
  <c r="P1257" i="32" s="1"/>
  <c r="P1258" i="32" s="1"/>
  <c r="P1259" i="32" s="1"/>
  <c r="P1260" i="32" s="1"/>
  <c r="P1261" i="32" s="1"/>
  <c r="P1262" i="32" s="1"/>
  <c r="P1263" i="32" s="1"/>
  <c r="P1264" i="32" s="1"/>
  <c r="P1265" i="32" s="1"/>
  <c r="P1266" i="32" s="1"/>
  <c r="P1267" i="32" s="1"/>
  <c r="P1268" i="32" s="1"/>
  <c r="P1269" i="32" s="1"/>
  <c r="P1270" i="32" s="1"/>
  <c r="P1271" i="32" s="1"/>
  <c r="P1272" i="32" s="1"/>
  <c r="P1273" i="32" s="1"/>
  <c r="P1274" i="32" s="1"/>
  <c r="P1275" i="32" s="1"/>
  <c r="P1276" i="32" s="1"/>
  <c r="P1277" i="32" s="1"/>
  <c r="P1278" i="32" s="1"/>
  <c r="P1279" i="32" s="1"/>
  <c r="P1280" i="32" s="1"/>
  <c r="P1281" i="32" s="1"/>
  <c r="P1282" i="32" s="1"/>
  <c r="P1283" i="32" s="1"/>
  <c r="P1284" i="32" s="1"/>
  <c r="P1285" i="32" s="1"/>
  <c r="P1286" i="32" s="1"/>
  <c r="P1287" i="32" s="1"/>
  <c r="P1288" i="32" s="1"/>
  <c r="P1289" i="32" s="1"/>
  <c r="P1290" i="32" s="1"/>
  <c r="P1291" i="32" s="1"/>
  <c r="P1292" i="32" s="1"/>
  <c r="P1293" i="32" s="1"/>
  <c r="P1294" i="32" s="1"/>
  <c r="P1295" i="32" s="1"/>
  <c r="P1296" i="32" s="1"/>
  <c r="P1297" i="32" s="1"/>
  <c r="P1298" i="32" s="1"/>
  <c r="P1299" i="32" s="1"/>
  <c r="P1300" i="32" s="1"/>
  <c r="P1301" i="32" s="1"/>
  <c r="P1302" i="32" s="1"/>
  <c r="P1303" i="32" s="1"/>
  <c r="P1304" i="32" s="1"/>
  <c r="P1305" i="32" s="1"/>
  <c r="P1306" i="32" s="1"/>
  <c r="P1307" i="32" s="1"/>
  <c r="P1308" i="32" s="1"/>
  <c r="P1309" i="32" s="1"/>
  <c r="P1310" i="32" s="1"/>
  <c r="P1311" i="32" s="1"/>
  <c r="P1312" i="32" s="1"/>
  <c r="P1313" i="32" s="1"/>
  <c r="P1314" i="32" s="1"/>
  <c r="P1315" i="32" s="1"/>
  <c r="P1316" i="32" s="1"/>
  <c r="P1317" i="32" s="1"/>
  <c r="P1318" i="32" s="1"/>
  <c r="P1319" i="32" s="1"/>
  <c r="P1320" i="32" s="1"/>
  <c r="P1321" i="32" s="1"/>
  <c r="P1322" i="32" s="1"/>
  <c r="P1323" i="32" s="1"/>
  <c r="P1324" i="32" s="1"/>
  <c r="P1325" i="32" s="1"/>
  <c r="P1326" i="32" s="1"/>
  <c r="P1327" i="32" s="1"/>
  <c r="P1328" i="32" s="1"/>
  <c r="P1329" i="32" s="1"/>
  <c r="P1330" i="32" s="1"/>
  <c r="P1331" i="32" s="1"/>
  <c r="P1332" i="32" s="1"/>
  <c r="P1333" i="32" s="1"/>
  <c r="P1334" i="32" s="1"/>
  <c r="P1335" i="32" s="1"/>
  <c r="P1336" i="32" s="1"/>
  <c r="P1337" i="32" s="1"/>
  <c r="P1338" i="32" s="1"/>
  <c r="P1339" i="32" s="1"/>
  <c r="P1340" i="32" s="1"/>
  <c r="P1341" i="32" s="1"/>
  <c r="P1342" i="32" s="1"/>
  <c r="P1343" i="32" s="1"/>
  <c r="P1344" i="32" s="1"/>
  <c r="P1345" i="32" s="1"/>
  <c r="P1346" i="32" s="1"/>
  <c r="P1347" i="32" s="1"/>
  <c r="P1348" i="32" s="1"/>
  <c r="P1349" i="32" s="1"/>
  <c r="P1350" i="32" s="1"/>
  <c r="P1351" i="32" s="1"/>
  <c r="P1352" i="32" s="1"/>
  <c r="P1353" i="32" s="1"/>
  <c r="P1354" i="32" s="1"/>
  <c r="P1355" i="32" s="1"/>
  <c r="P1356" i="32" s="1"/>
  <c r="P1357" i="32" s="1"/>
  <c r="P1358" i="32" s="1"/>
  <c r="P1359" i="32" s="1"/>
  <c r="P1360" i="32" s="1"/>
  <c r="P1361" i="32" s="1"/>
  <c r="P1362" i="32" s="1"/>
  <c r="P1363" i="32" s="1"/>
  <c r="P1364" i="32" s="1"/>
  <c r="P1365" i="32" s="1"/>
  <c r="P1366" i="32" s="1"/>
  <c r="P1367" i="32" s="1"/>
  <c r="P1368" i="32" s="1"/>
  <c r="P1369" i="32" s="1"/>
  <c r="P1370" i="32" s="1"/>
  <c r="P1371" i="32" s="1"/>
  <c r="P1372" i="32" s="1"/>
  <c r="P1373" i="32" s="1"/>
  <c r="P1374" i="32" s="1"/>
  <c r="P1375" i="32" s="1"/>
  <c r="P1376" i="32" s="1"/>
  <c r="P1377" i="32" s="1"/>
  <c r="P1378" i="32" s="1"/>
  <c r="P1379" i="32" s="1"/>
  <c r="P1380" i="32" s="1"/>
  <c r="P1381" i="32" s="1"/>
  <c r="P1382" i="32" s="1"/>
  <c r="P1383" i="32" s="1"/>
  <c r="P1384" i="32" s="1"/>
  <c r="P1385" i="32" s="1"/>
  <c r="P1386" i="32" s="1"/>
  <c r="P1387" i="32" s="1"/>
  <c r="P1388" i="32" s="1"/>
  <c r="P1389" i="32" s="1"/>
  <c r="P1390" i="32" s="1"/>
  <c r="P1391" i="32" s="1"/>
  <c r="P1392" i="32" s="1"/>
  <c r="P1393" i="32" s="1"/>
  <c r="P1394" i="32" s="1"/>
  <c r="P1395" i="32" s="1"/>
  <c r="P1396" i="32" s="1"/>
  <c r="P1397" i="32" s="1"/>
  <c r="P1398" i="32" s="1"/>
  <c r="P1399" i="32" s="1"/>
  <c r="P1400" i="32" s="1"/>
  <c r="P1401" i="32" s="1"/>
  <c r="P1402" i="32" s="1"/>
  <c r="P1403" i="32" s="1"/>
  <c r="P1404" i="32" s="1"/>
  <c r="P1405" i="32" s="1"/>
  <c r="P1406" i="32" s="1"/>
  <c r="P1407" i="32" s="1"/>
  <c r="P1408" i="32" s="1"/>
  <c r="P1409" i="32" s="1"/>
  <c r="P1410" i="32" s="1"/>
  <c r="P1411" i="32" s="1"/>
  <c r="P1412" i="32" s="1"/>
  <c r="P1413" i="32" s="1"/>
  <c r="P1414" i="32" s="1"/>
  <c r="P1415" i="32" s="1"/>
  <c r="P1416" i="32" s="1"/>
  <c r="P1417" i="32" s="1"/>
  <c r="P1418" i="32" s="1"/>
  <c r="P1419" i="32" s="1"/>
  <c r="P1420" i="32" s="1"/>
  <c r="P1421" i="32" s="1"/>
  <c r="P1422" i="32" s="1"/>
  <c r="P1423" i="32" s="1"/>
  <c r="P1424" i="32" s="1"/>
  <c r="P1425" i="32" s="1"/>
  <c r="P1426" i="32" s="1"/>
  <c r="P1427" i="32" s="1"/>
  <c r="P1428" i="32" s="1"/>
  <c r="P1429" i="32" s="1"/>
  <c r="P1430" i="32" s="1"/>
  <c r="P1431" i="32" s="1"/>
  <c r="P1432" i="32" s="1"/>
  <c r="P1433" i="32" s="1"/>
  <c r="P1434" i="32" s="1"/>
  <c r="P1435" i="32" s="1"/>
  <c r="P1436" i="32" s="1"/>
  <c r="P1437" i="32" s="1"/>
  <c r="P1438" i="32" s="1"/>
  <c r="P1439" i="32" s="1"/>
  <c r="P1440" i="32" s="1"/>
  <c r="P1441" i="32" s="1"/>
  <c r="P1442" i="32" s="1"/>
  <c r="P1443" i="32" s="1"/>
  <c r="P1444" i="32" s="1"/>
  <c r="P1445" i="32" s="1"/>
  <c r="P1446" i="32" s="1"/>
  <c r="P1447" i="32" s="1"/>
  <c r="P1448" i="32" s="1"/>
  <c r="P1449" i="32" s="1"/>
  <c r="P1450" i="32" s="1"/>
  <c r="P1451" i="32" s="1"/>
  <c r="P1452" i="32" s="1"/>
  <c r="P1453" i="32" s="1"/>
  <c r="P1454" i="32" s="1"/>
  <c r="P1455" i="32" s="1"/>
  <c r="P1456" i="32" s="1"/>
  <c r="P1457" i="32" s="1"/>
  <c r="P1458" i="32" s="1"/>
  <c r="P1459" i="32" s="1"/>
  <c r="P1460" i="32" s="1"/>
  <c r="P1461" i="32" s="1"/>
  <c r="P1462" i="32" s="1"/>
  <c r="P1463" i="32" s="1"/>
  <c r="P1464" i="32" s="1"/>
  <c r="P1465" i="32" s="1"/>
  <c r="P1466" i="32" s="1"/>
  <c r="P1467" i="32" s="1"/>
  <c r="P1468" i="32" s="1"/>
  <c r="P1469" i="32" s="1"/>
  <c r="P1470" i="32" s="1"/>
  <c r="P1471" i="32" s="1"/>
  <c r="P1472" i="32" s="1"/>
  <c r="P1473" i="32" s="1"/>
  <c r="P1474" i="32" s="1"/>
  <c r="P1475" i="32" s="1"/>
  <c r="P1476" i="32" s="1"/>
  <c r="P1477" i="32" s="1"/>
  <c r="P1478" i="32" s="1"/>
  <c r="P1479" i="32" s="1"/>
  <c r="P1480" i="32" s="1"/>
  <c r="P1481" i="32" s="1"/>
  <c r="P1482" i="32" s="1"/>
  <c r="P1483" i="32" s="1"/>
  <c r="P1484" i="32" s="1"/>
  <c r="P1485" i="32" s="1"/>
  <c r="P1486" i="32" s="1"/>
  <c r="P1487" i="32" s="1"/>
  <c r="P1488" i="32" s="1"/>
  <c r="P1489" i="32" s="1"/>
  <c r="P1490" i="32" s="1"/>
  <c r="P1491" i="32" s="1"/>
  <c r="P1492" i="32" s="1"/>
  <c r="P1493" i="32" s="1"/>
  <c r="P1494" i="32" s="1"/>
  <c r="P1495" i="32" s="1"/>
  <c r="P1496" i="32" s="1"/>
  <c r="P1497" i="32" s="1"/>
  <c r="P1498" i="32" s="1"/>
  <c r="P1499" i="32" s="1"/>
  <c r="P1500" i="32" s="1"/>
  <c r="P1501" i="32" s="1"/>
  <c r="P1502" i="32" s="1"/>
  <c r="P1503" i="32" s="1"/>
  <c r="P1504" i="32" s="1"/>
  <c r="P1505" i="32" s="1"/>
  <c r="P1506" i="32" s="1"/>
  <c r="P1507" i="32" s="1"/>
  <c r="P1508" i="32" s="1"/>
  <c r="P1509" i="32" s="1"/>
  <c r="P1510" i="32" s="1"/>
  <c r="P1511" i="32" s="1"/>
  <c r="P1512" i="32" s="1"/>
  <c r="P1513" i="32" s="1"/>
  <c r="P1514" i="32" s="1"/>
  <c r="P1515" i="32" s="1"/>
  <c r="P1516" i="32" s="1"/>
  <c r="P1517" i="32" s="1"/>
  <c r="P1518" i="32" s="1"/>
  <c r="P1519" i="32" s="1"/>
  <c r="P1520" i="32" s="1"/>
  <c r="P1521" i="32" s="1"/>
  <c r="P1522" i="32" s="1"/>
  <c r="P1523" i="32" s="1"/>
  <c r="P1524" i="32" s="1"/>
  <c r="P1525" i="32" s="1"/>
  <c r="P1526" i="32" s="1"/>
  <c r="P1527" i="32" s="1"/>
  <c r="P1528" i="32" s="1"/>
  <c r="P1529" i="32" s="1"/>
  <c r="P1530" i="32" s="1"/>
  <c r="P1531" i="32" s="1"/>
  <c r="P1532" i="32" s="1"/>
  <c r="P1533" i="32" s="1"/>
  <c r="P1534" i="32" s="1"/>
  <c r="P1535" i="32" s="1"/>
  <c r="P1536" i="32" s="1"/>
  <c r="P1537" i="32" s="1"/>
  <c r="P1538" i="32" s="1"/>
  <c r="P1539" i="32" s="1"/>
  <c r="P1540" i="32" s="1"/>
  <c r="P1541" i="32" s="1"/>
  <c r="P1542" i="32" s="1"/>
  <c r="P1543" i="32" s="1"/>
  <c r="P1544" i="32" s="1"/>
  <c r="P1545" i="32" s="1"/>
  <c r="P1546" i="32" s="1"/>
  <c r="P1547" i="32" s="1"/>
  <c r="P1548" i="32" s="1"/>
  <c r="P1549" i="32" s="1"/>
  <c r="P1550" i="32" s="1"/>
  <c r="P1551" i="32" s="1"/>
  <c r="P1552" i="32" s="1"/>
  <c r="P1553" i="32" s="1"/>
  <c r="P1554" i="32" s="1"/>
  <c r="P1555" i="32" s="1"/>
  <c r="P1556" i="32" s="1"/>
  <c r="P1557" i="32" s="1"/>
  <c r="P1558" i="32" s="1"/>
  <c r="P1559" i="32" s="1"/>
  <c r="P1560" i="32" s="1"/>
  <c r="P1561" i="32" s="1"/>
  <c r="P1562" i="32" s="1"/>
  <c r="P1563" i="32" s="1"/>
  <c r="P1564" i="32" s="1"/>
  <c r="P1565" i="32" s="1"/>
  <c r="P1566" i="32" s="1"/>
  <c r="P1567" i="32" s="1"/>
  <c r="P1568" i="32" s="1"/>
  <c r="P1569" i="32" s="1"/>
  <c r="P1570" i="32" s="1"/>
  <c r="P1571" i="32" s="1"/>
  <c r="P1572" i="32" s="1"/>
  <c r="P1573" i="32" s="1"/>
  <c r="P1574" i="32" s="1"/>
  <c r="P1575" i="32" s="1"/>
  <c r="P1576" i="32" s="1"/>
  <c r="P1577" i="32" s="1"/>
  <c r="P1578" i="32" s="1"/>
  <c r="P1579" i="32" s="1"/>
  <c r="P1580" i="32" s="1"/>
  <c r="P1581" i="32" s="1"/>
  <c r="P1582" i="32" s="1"/>
  <c r="P1583" i="32" s="1"/>
  <c r="P1584" i="32" s="1"/>
  <c r="P1585" i="32" s="1"/>
  <c r="P1586" i="32" s="1"/>
  <c r="P1587" i="32" s="1"/>
  <c r="P1588" i="32" s="1"/>
  <c r="P1589" i="32" s="1"/>
  <c r="P1590" i="32" s="1"/>
  <c r="P1591" i="32" s="1"/>
  <c r="P1592" i="32" s="1"/>
  <c r="P1593" i="32" s="1"/>
  <c r="P1594" i="32" s="1"/>
  <c r="P1595" i="32" s="1"/>
  <c r="P1596" i="32" s="1"/>
  <c r="P1597" i="32" s="1"/>
  <c r="P1598" i="32" s="1"/>
  <c r="P1599" i="32" s="1"/>
  <c r="P1600" i="32" s="1"/>
  <c r="P1601" i="32" s="1"/>
  <c r="P1602" i="32" s="1"/>
  <c r="P1603" i="32" s="1"/>
  <c r="P1604" i="32" s="1"/>
  <c r="P1605" i="32" s="1"/>
  <c r="P1606" i="32" s="1"/>
  <c r="P1607" i="32" s="1"/>
  <c r="P1608" i="32" s="1"/>
  <c r="P1609" i="32" s="1"/>
  <c r="P1610" i="32" s="1"/>
  <c r="P1611" i="32" s="1"/>
  <c r="P1612" i="32" s="1"/>
  <c r="P1613" i="32" s="1"/>
  <c r="P1614" i="32" s="1"/>
  <c r="P1615" i="32" s="1"/>
  <c r="P1616" i="32" s="1"/>
  <c r="P1617" i="32" s="1"/>
  <c r="P1618" i="32" s="1"/>
  <c r="P1619" i="32" s="1"/>
  <c r="P1620" i="32" s="1"/>
  <c r="P1621" i="32" s="1"/>
  <c r="P1622" i="32" s="1"/>
  <c r="P1623" i="32" s="1"/>
  <c r="P1624" i="32" s="1"/>
  <c r="P1625" i="32" s="1"/>
  <c r="P1626" i="32" s="1"/>
  <c r="P1627" i="32" s="1"/>
  <c r="P1628" i="32" s="1"/>
  <c r="P1629" i="32" s="1"/>
  <c r="P1630" i="32" s="1"/>
  <c r="P1631" i="32" s="1"/>
  <c r="P1632" i="32" s="1"/>
  <c r="P1633" i="32" s="1"/>
  <c r="P1634" i="32" s="1"/>
  <c r="P1635" i="32" s="1"/>
  <c r="P1636" i="32" s="1"/>
  <c r="P1637" i="32" s="1"/>
  <c r="P1638" i="32" s="1"/>
  <c r="P1639" i="32" s="1"/>
  <c r="P1640" i="32" s="1"/>
  <c r="P1641" i="32" s="1"/>
  <c r="P1642" i="32" s="1"/>
  <c r="P1643" i="32" s="1"/>
  <c r="P1644" i="32" s="1"/>
  <c r="P1645" i="32" s="1"/>
  <c r="P1646" i="32" s="1"/>
  <c r="P1647" i="32" s="1"/>
  <c r="P1648" i="32" s="1"/>
  <c r="P1649" i="32" s="1"/>
  <c r="P1650" i="32" s="1"/>
  <c r="P1651" i="32" s="1"/>
  <c r="P1652" i="32" s="1"/>
  <c r="P1653" i="32" s="1"/>
  <c r="P1654" i="32" s="1"/>
  <c r="P1655" i="32" s="1"/>
  <c r="P1656" i="32" s="1"/>
  <c r="P1657" i="32" s="1"/>
  <c r="P1658" i="32" s="1"/>
  <c r="P1659" i="32" s="1"/>
  <c r="P1660" i="32" s="1"/>
  <c r="P1661" i="32" s="1"/>
  <c r="P1662" i="32" s="1"/>
  <c r="P1663" i="32" s="1"/>
  <c r="P1664" i="32" s="1"/>
  <c r="P1665" i="32" s="1"/>
  <c r="P1666" i="32" s="1"/>
  <c r="P1667" i="32" s="1"/>
  <c r="P1668" i="32" s="1"/>
  <c r="P1669" i="32" s="1"/>
  <c r="P1670" i="32" s="1"/>
  <c r="P1671" i="32" s="1"/>
  <c r="P1672" i="32" s="1"/>
  <c r="P1673" i="32" s="1"/>
  <c r="P1674" i="32" s="1"/>
  <c r="P1675" i="32" s="1"/>
  <c r="P1676" i="32" s="1"/>
  <c r="P1677" i="32" s="1"/>
  <c r="P1678" i="32" s="1"/>
  <c r="P1679" i="32" s="1"/>
  <c r="P1680" i="32" s="1"/>
  <c r="P1681" i="32" s="1"/>
  <c r="P1682" i="32" s="1"/>
  <c r="P1683" i="32" s="1"/>
  <c r="P1684" i="32" s="1"/>
  <c r="P1685" i="32" s="1"/>
  <c r="P1686" i="32" s="1"/>
  <c r="P1687" i="32" s="1"/>
  <c r="P1688" i="32" s="1"/>
  <c r="P1689" i="32" s="1"/>
  <c r="P1690" i="32" s="1"/>
  <c r="P1691" i="32" s="1"/>
  <c r="P1692" i="32" s="1"/>
  <c r="P1693" i="32" s="1"/>
  <c r="P1694" i="32" s="1"/>
  <c r="P1695" i="32" s="1"/>
  <c r="P1696" i="32" s="1"/>
  <c r="P1697" i="32" s="1"/>
  <c r="P1698" i="32" s="1"/>
  <c r="P1699" i="32" s="1"/>
  <c r="P1700" i="32" s="1"/>
  <c r="P1701" i="32" s="1"/>
  <c r="P1702" i="32" s="1"/>
  <c r="P1703" i="32" s="1"/>
  <c r="P1704" i="32" s="1"/>
  <c r="P1705" i="32" s="1"/>
  <c r="P1706" i="32" s="1"/>
  <c r="P1707" i="32" s="1"/>
  <c r="P1708" i="32" s="1"/>
  <c r="P1709" i="32" s="1"/>
  <c r="P1710" i="32" s="1"/>
  <c r="P1711" i="32" s="1"/>
  <c r="P1712" i="32" s="1"/>
  <c r="P1713" i="32" s="1"/>
  <c r="P1714" i="32" s="1"/>
  <c r="P1715" i="32" s="1"/>
  <c r="P1716" i="32" s="1"/>
  <c r="P1717" i="32" s="1"/>
  <c r="P1718" i="32" s="1"/>
  <c r="P1719" i="32" s="1"/>
  <c r="P1720" i="32" s="1"/>
  <c r="P1721" i="32" s="1"/>
  <c r="P1722" i="32" s="1"/>
  <c r="P1723" i="32" s="1"/>
  <c r="P1724" i="32" s="1"/>
  <c r="P1725" i="32" s="1"/>
  <c r="P1726" i="32" s="1"/>
  <c r="P1727" i="32" s="1"/>
  <c r="P1728" i="32" s="1"/>
  <c r="P1729" i="32" s="1"/>
  <c r="P1730" i="32" s="1"/>
  <c r="P1731" i="32" s="1"/>
  <c r="P1732" i="32" s="1"/>
  <c r="P1733" i="32" s="1"/>
  <c r="P1734" i="32" s="1"/>
  <c r="P1735" i="32" s="1"/>
  <c r="P1736" i="32" s="1"/>
  <c r="P1737" i="32" s="1"/>
  <c r="P1738" i="32" s="1"/>
  <c r="P1739" i="32" s="1"/>
  <c r="P1740" i="32" s="1"/>
  <c r="P1741" i="32" s="1"/>
  <c r="P1742" i="32" s="1"/>
  <c r="P1743" i="32" s="1"/>
  <c r="P1744" i="32" s="1"/>
  <c r="P1745" i="32" s="1"/>
  <c r="P1746" i="32" s="1"/>
  <c r="P1747" i="32" s="1"/>
  <c r="P1748" i="32" s="1"/>
  <c r="P1749" i="32" s="1"/>
  <c r="P1750" i="32" s="1"/>
  <c r="P1751" i="32" s="1"/>
  <c r="P1752" i="32" s="1"/>
  <c r="P1753" i="32" s="1"/>
  <c r="P1754" i="32" s="1"/>
  <c r="P1755" i="32" s="1"/>
  <c r="P1756" i="32" s="1"/>
  <c r="P1757" i="32" s="1"/>
  <c r="P1758" i="32" s="1"/>
  <c r="P1759" i="32" s="1"/>
  <c r="P1760" i="32" s="1"/>
  <c r="P1761" i="32" s="1"/>
  <c r="P1762" i="32" s="1"/>
  <c r="P1763" i="32" s="1"/>
  <c r="P1764" i="32" s="1"/>
  <c r="P1765" i="32" s="1"/>
  <c r="P1766" i="32" s="1"/>
  <c r="P1767" i="32" s="1"/>
  <c r="P1768" i="32" s="1"/>
  <c r="P1769" i="32" s="1"/>
  <c r="P1770" i="32" s="1"/>
  <c r="P1771" i="32" s="1"/>
  <c r="P1772" i="32" s="1"/>
  <c r="P1773" i="32" s="1"/>
  <c r="P1774" i="32" s="1"/>
  <c r="P1775" i="32" s="1"/>
  <c r="P1776" i="32" s="1"/>
  <c r="P1777" i="32" s="1"/>
  <c r="P1778" i="32" s="1"/>
  <c r="P1779" i="32" s="1"/>
  <c r="P1780" i="32" s="1"/>
  <c r="P1781" i="32" s="1"/>
  <c r="P1782" i="32" s="1"/>
  <c r="P1783" i="32" s="1"/>
  <c r="P1784" i="32" s="1"/>
  <c r="P1785" i="32" s="1"/>
  <c r="P1786" i="32" s="1"/>
  <c r="P1787" i="32" s="1"/>
  <c r="P1788" i="32" s="1"/>
  <c r="P1789" i="32" s="1"/>
  <c r="P1790" i="32" s="1"/>
  <c r="P1791" i="32" s="1"/>
  <c r="P1792" i="32" s="1"/>
  <c r="P1793" i="32" s="1"/>
  <c r="P1794" i="32" s="1"/>
  <c r="P1795" i="32" s="1"/>
  <c r="P1796" i="32" s="1"/>
  <c r="P1797" i="32" s="1"/>
  <c r="P1798" i="32" s="1"/>
  <c r="P1799" i="32" s="1"/>
  <c r="P1800" i="32" s="1"/>
  <c r="P1801" i="32" s="1"/>
  <c r="P1802" i="32" s="1"/>
  <c r="P1803" i="32" s="1"/>
  <c r="P1804" i="32" s="1"/>
  <c r="P1805" i="32" s="1"/>
  <c r="P1806" i="32" s="1"/>
  <c r="P1807" i="32" s="1"/>
  <c r="P1808" i="32" s="1"/>
  <c r="P1809" i="32" s="1"/>
  <c r="P1810" i="32" s="1"/>
  <c r="P1811" i="32" s="1"/>
  <c r="P1812" i="32" s="1"/>
  <c r="P1813" i="32" s="1"/>
  <c r="P1814" i="32" s="1"/>
  <c r="P1815" i="32" s="1"/>
  <c r="P1816" i="32" s="1"/>
  <c r="P1817" i="32" s="1"/>
  <c r="P1818" i="32" s="1"/>
  <c r="P1819" i="32" s="1"/>
  <c r="P1820" i="32" s="1"/>
  <c r="P1821" i="32" s="1"/>
  <c r="P1822" i="32" s="1"/>
  <c r="P1823" i="32" s="1"/>
  <c r="P1824" i="32" s="1"/>
  <c r="P1825" i="32" s="1"/>
  <c r="P1826" i="32" s="1"/>
  <c r="P1827" i="32" s="1"/>
  <c r="P1828" i="32" s="1"/>
  <c r="P1829" i="32" s="1"/>
  <c r="P1830" i="32" s="1"/>
  <c r="P1831" i="32" s="1"/>
  <c r="P1832" i="32" s="1"/>
  <c r="P1833" i="32" s="1"/>
  <c r="P1834" i="32" s="1"/>
  <c r="P1835" i="32" s="1"/>
  <c r="P1836" i="32" s="1"/>
  <c r="P1837" i="32" s="1"/>
  <c r="P1838" i="32" s="1"/>
  <c r="P1839" i="32" s="1"/>
  <c r="P1840" i="32" s="1"/>
  <c r="P1841" i="32" s="1"/>
  <c r="P1842" i="32" s="1"/>
  <c r="P1843" i="32" s="1"/>
  <c r="P1844" i="32" s="1"/>
  <c r="P1845" i="32" s="1"/>
  <c r="P1846" i="32" s="1"/>
  <c r="P1847" i="32" s="1"/>
  <c r="P1848" i="32" s="1"/>
  <c r="P1849" i="32" s="1"/>
  <c r="P1850" i="32" s="1"/>
  <c r="P1851" i="32" s="1"/>
  <c r="P1852" i="32" s="1"/>
  <c r="P1853" i="32" s="1"/>
  <c r="P1854" i="32" s="1"/>
  <c r="P1855" i="32" s="1"/>
  <c r="P1856" i="32" s="1"/>
  <c r="P1857" i="32" s="1"/>
  <c r="P1858" i="32" s="1"/>
  <c r="P1859" i="32" s="1"/>
  <c r="P1860" i="32" s="1"/>
  <c r="P1861" i="32" s="1"/>
  <c r="P1862" i="32" s="1"/>
  <c r="P1863" i="32" s="1"/>
  <c r="P1864" i="32" s="1"/>
  <c r="P1865" i="32" s="1"/>
  <c r="P1866" i="32" s="1"/>
  <c r="P1867" i="32" s="1"/>
  <c r="P1868" i="32" s="1"/>
  <c r="P1869" i="32" s="1"/>
  <c r="P1870" i="32" s="1"/>
  <c r="P1871" i="32" s="1"/>
  <c r="P1872" i="32" s="1"/>
  <c r="P1873" i="32" s="1"/>
  <c r="P1874" i="32" s="1"/>
  <c r="P1875" i="32" s="1"/>
  <c r="P1876" i="32" s="1"/>
  <c r="P1877" i="32" s="1"/>
  <c r="P1878" i="32" s="1"/>
  <c r="P1879" i="32" s="1"/>
  <c r="P1880" i="32" s="1"/>
  <c r="P1881" i="32" s="1"/>
  <c r="P1882" i="32" s="1"/>
  <c r="P1883" i="32" s="1"/>
  <c r="P1884" i="32" s="1"/>
  <c r="P1885" i="32" s="1"/>
  <c r="P1886" i="32" s="1"/>
  <c r="P1887" i="32" s="1"/>
  <c r="P1888" i="32" s="1"/>
  <c r="P1889" i="32" s="1"/>
  <c r="P1890" i="32" s="1"/>
  <c r="P1891" i="32" s="1"/>
  <c r="P1892" i="32" s="1"/>
  <c r="P1893" i="32" s="1"/>
  <c r="P1894" i="32" s="1"/>
  <c r="P1895" i="32" s="1"/>
  <c r="P1896" i="32" s="1"/>
  <c r="P1897" i="32" s="1"/>
  <c r="P1898" i="32" s="1"/>
  <c r="P1899" i="32" s="1"/>
  <c r="P1900" i="32" s="1"/>
  <c r="P1901" i="32" s="1"/>
  <c r="P1902" i="32" s="1"/>
  <c r="P1903" i="32" s="1"/>
  <c r="P1904" i="32" s="1"/>
  <c r="P1905" i="32" s="1"/>
  <c r="P1906" i="32" s="1"/>
  <c r="P1907" i="32" s="1"/>
  <c r="P1908" i="32" s="1"/>
  <c r="P1909" i="32" s="1"/>
  <c r="P1910" i="32" s="1"/>
  <c r="P1911" i="32" s="1"/>
  <c r="P1912" i="32" s="1"/>
  <c r="P1913" i="32" s="1"/>
  <c r="P1914" i="32" s="1"/>
  <c r="P1915" i="32" s="1"/>
  <c r="P1916" i="32" s="1"/>
  <c r="P1917" i="32" s="1"/>
  <c r="P1918" i="32" s="1"/>
  <c r="P1919" i="32" s="1"/>
  <c r="P1920" i="32" s="1"/>
  <c r="P1921" i="32" s="1"/>
  <c r="P1922" i="32" s="1"/>
  <c r="P1923" i="32" s="1"/>
  <c r="P1924" i="32" s="1"/>
  <c r="P1925" i="32" s="1"/>
  <c r="P1926" i="32" s="1"/>
  <c r="P1927" i="32" s="1"/>
  <c r="P1928" i="32" s="1"/>
  <c r="P1929" i="32" s="1"/>
  <c r="P1930" i="32" s="1"/>
  <c r="P1931" i="32" s="1"/>
  <c r="P1932" i="32" s="1"/>
  <c r="P1933" i="32" s="1"/>
  <c r="P1934" i="32" s="1"/>
  <c r="P1935" i="32" s="1"/>
  <c r="P1936" i="32" s="1"/>
  <c r="P1937" i="32" s="1"/>
  <c r="P1938" i="32" s="1"/>
  <c r="P1939" i="32" s="1"/>
  <c r="P1940" i="32" s="1"/>
  <c r="P1941" i="32" s="1"/>
  <c r="P1942" i="32" s="1"/>
  <c r="P1943" i="32" s="1"/>
  <c r="P1944" i="32" s="1"/>
  <c r="P1945" i="32" s="1"/>
  <c r="P1946" i="32" s="1"/>
  <c r="P1947" i="32" s="1"/>
  <c r="P1948" i="32" s="1"/>
  <c r="P1949" i="32" s="1"/>
  <c r="P1950" i="32" s="1"/>
  <c r="P1951" i="32" s="1"/>
  <c r="P1952" i="32" s="1"/>
  <c r="P1953" i="32" s="1"/>
  <c r="P1954" i="32" s="1"/>
  <c r="P1955" i="32" s="1"/>
  <c r="P1956" i="32" s="1"/>
  <c r="P1957" i="32" s="1"/>
  <c r="P1958" i="32" s="1"/>
  <c r="P1959" i="32" s="1"/>
  <c r="P1960" i="32" s="1"/>
  <c r="P1961" i="32" s="1"/>
  <c r="P1962" i="32" s="1"/>
  <c r="P1963" i="32" s="1"/>
  <c r="P1964" i="32" s="1"/>
  <c r="P1965" i="32" s="1"/>
  <c r="P1966" i="32" s="1"/>
  <c r="P1967" i="32" s="1"/>
  <c r="P1968" i="32" s="1"/>
  <c r="P1969" i="32" s="1"/>
  <c r="P1970" i="32" s="1"/>
  <c r="P1971" i="32" s="1"/>
  <c r="P1972" i="32" s="1"/>
  <c r="P1973" i="32" s="1"/>
  <c r="P1974" i="32" s="1"/>
  <c r="P1975" i="32" s="1"/>
  <c r="P1976" i="32" s="1"/>
  <c r="P1977" i="32" s="1"/>
  <c r="P1978" i="32" s="1"/>
  <c r="P1979" i="32" s="1"/>
  <c r="P1980" i="32" s="1"/>
  <c r="P1981" i="32" s="1"/>
  <c r="P1982" i="32" s="1"/>
  <c r="P1983" i="32" s="1"/>
  <c r="P1984" i="32" s="1"/>
  <c r="P1985" i="32" s="1"/>
  <c r="P1986" i="32" s="1"/>
  <c r="P1987" i="32" s="1"/>
  <c r="P1988" i="32" s="1"/>
  <c r="P1989" i="32" s="1"/>
  <c r="P1990" i="32" s="1"/>
  <c r="P1991" i="32" s="1"/>
  <c r="P1992" i="32" s="1"/>
  <c r="P1993" i="32" s="1"/>
  <c r="P1994" i="32" s="1"/>
  <c r="P1995" i="32" s="1"/>
  <c r="P1996" i="32" s="1"/>
  <c r="P1997" i="32" s="1"/>
  <c r="P1998" i="32" s="1"/>
  <c r="P1999" i="32" s="1"/>
  <c r="P2000" i="32" s="1"/>
  <c r="P2001" i="32" s="1"/>
  <c r="P2002" i="32" s="1"/>
  <c r="P2003" i="32" s="1"/>
  <c r="P2004" i="32" s="1"/>
  <c r="P2005" i="32" s="1"/>
  <c r="P2006" i="32" s="1"/>
  <c r="P2007" i="32" s="1"/>
  <c r="P2008" i="32" s="1"/>
  <c r="P2009" i="32" s="1"/>
  <c r="P2010" i="32" s="1"/>
  <c r="P2011" i="32" s="1"/>
  <c r="P2012" i="32" s="1"/>
  <c r="P2013" i="32" s="1"/>
  <c r="P2014" i="32" s="1"/>
  <c r="P2015" i="32" s="1"/>
  <c r="P2016" i="32" s="1"/>
  <c r="P2017" i="32" s="1"/>
  <c r="P2018" i="32" s="1"/>
  <c r="P2019" i="32" s="1"/>
  <c r="P2020" i="32" s="1"/>
  <c r="P2021" i="32" s="1"/>
  <c r="P2022" i="32" s="1"/>
  <c r="P2023" i="32" s="1"/>
  <c r="P2024" i="32" s="1"/>
  <c r="P2025" i="32" s="1"/>
  <c r="P2026" i="32" s="1"/>
  <c r="P2027" i="32" s="1"/>
  <c r="P2028" i="32" s="1"/>
  <c r="P2029" i="32" s="1"/>
  <c r="P2030" i="32" s="1"/>
  <c r="P2031" i="32" s="1"/>
  <c r="P2032" i="32" s="1"/>
  <c r="P2033" i="32" s="1"/>
  <c r="P2034" i="32" s="1"/>
  <c r="P2035" i="32" s="1"/>
  <c r="P2036" i="32" s="1"/>
  <c r="P2037" i="32" s="1"/>
  <c r="P2038" i="32" s="1"/>
  <c r="P2039" i="32" s="1"/>
  <c r="P2040" i="32" s="1"/>
  <c r="P2041" i="32" s="1"/>
  <c r="P2042" i="32" s="1"/>
  <c r="P2043" i="32" s="1"/>
  <c r="P2044" i="32" s="1"/>
  <c r="P2045" i="32" s="1"/>
  <c r="P2046" i="32" s="1"/>
  <c r="P2047" i="32" s="1"/>
  <c r="P2048" i="32" s="1"/>
  <c r="P2049" i="32" s="1"/>
  <c r="P2050" i="32" s="1"/>
  <c r="P2051" i="32" s="1"/>
  <c r="P2052" i="32" s="1"/>
  <c r="P2053" i="32" s="1"/>
  <c r="P2054" i="32" s="1"/>
  <c r="P2055" i="32" s="1"/>
  <c r="P2056" i="32" s="1"/>
  <c r="P2057" i="32" s="1"/>
  <c r="P2058" i="32" s="1"/>
  <c r="P2059" i="32" s="1"/>
  <c r="O36" i="31"/>
  <c r="O35" i="31"/>
  <c r="O34" i="31"/>
  <c r="O33" i="31"/>
  <c r="O32" i="31"/>
  <c r="O31" i="31"/>
  <c r="O30" i="31"/>
  <c r="O29" i="31"/>
  <c r="O28" i="31"/>
  <c r="O27" i="31"/>
  <c r="O26" i="31"/>
  <c r="O25" i="31"/>
  <c r="O24" i="31"/>
  <c r="O23" i="31"/>
  <c r="O22" i="31"/>
  <c r="O21" i="31"/>
  <c r="O20" i="31"/>
  <c r="O19" i="31"/>
  <c r="O18" i="31"/>
  <c r="O17" i="31"/>
  <c r="O16" i="31"/>
  <c r="O15" i="31"/>
  <c r="O14" i="31"/>
  <c r="O13" i="31"/>
  <c r="O12" i="31"/>
  <c r="O11" i="31"/>
  <c r="O10" i="31"/>
  <c r="O9" i="31"/>
  <c r="O8" i="31"/>
  <c r="O7" i="31"/>
  <c r="O6" i="31"/>
  <c r="O5" i="31"/>
  <c r="O3" i="31"/>
  <c r="O2" i="31"/>
  <c r="B27" i="2" l="1"/>
  <c r="B83" i="62"/>
  <c r="B2" i="43"/>
  <c r="B3" i="43" s="1"/>
  <c r="B4" i="43" s="1"/>
  <c r="B5" i="43" s="1"/>
  <c r="B6" i="43" s="1"/>
  <c r="B7" i="43" s="1"/>
  <c r="B8" i="43" s="1"/>
  <c r="B9" i="43" s="1"/>
  <c r="B10" i="43" s="1"/>
  <c r="B11" i="43" s="1"/>
  <c r="B12" i="43" s="1"/>
  <c r="B13" i="43" s="1"/>
  <c r="B14" i="43" s="1"/>
  <c r="B15" i="43" s="1"/>
  <c r="B16" i="43" s="1"/>
  <c r="B17" i="43" s="1"/>
  <c r="B18" i="43" s="1"/>
  <c r="B19" i="43" s="1"/>
  <c r="B20" i="43" s="1"/>
  <c r="B21" i="43" s="1"/>
  <c r="B22" i="43" s="1"/>
  <c r="B23" i="43" s="1"/>
  <c r="B24" i="43" s="1"/>
  <c r="B25" i="43" s="1"/>
  <c r="B26" i="43" s="1"/>
  <c r="B27" i="43" s="1"/>
  <c r="B28" i="43" s="1"/>
  <c r="B29" i="43" s="1"/>
  <c r="B30" i="43" s="1"/>
  <c r="B31" i="43" s="1"/>
  <c r="B32" i="43" s="1"/>
  <c r="B33" i="43" s="1"/>
  <c r="B34" i="43" s="1"/>
  <c r="B35" i="43" s="1"/>
  <c r="B36" i="43" s="1"/>
  <c r="B37" i="43" s="1"/>
  <c r="B38" i="43" s="1"/>
  <c r="B39" i="43" s="1"/>
  <c r="B40" i="43" s="1"/>
  <c r="B41" i="43" s="1"/>
  <c r="B42" i="43" s="1"/>
  <c r="B43" i="43" s="1"/>
  <c r="B44" i="43" s="1"/>
  <c r="B45" i="43" s="1"/>
  <c r="B46" i="43" s="1"/>
  <c r="B47" i="43" s="1"/>
  <c r="B48" i="43" s="1"/>
  <c r="B49" i="43" s="1"/>
  <c r="B50" i="43" s="1"/>
  <c r="B51" i="43" s="1"/>
  <c r="B52" i="43" s="1"/>
  <c r="B53" i="43" s="1"/>
  <c r="B54" i="43" s="1"/>
  <c r="B55" i="43" s="1"/>
  <c r="B56" i="43" s="1"/>
  <c r="B57" i="43" s="1"/>
  <c r="B58" i="43" s="1"/>
  <c r="B59" i="43" s="1"/>
  <c r="B60" i="43" s="1"/>
  <c r="B61" i="43" s="1"/>
  <c r="B62" i="43" s="1"/>
  <c r="B63" i="43" s="1"/>
  <c r="B64" i="43" s="1"/>
  <c r="B65" i="43" s="1"/>
  <c r="B2" i="62"/>
  <c r="B3" i="62" s="1"/>
  <c r="B4" i="62" s="1"/>
  <c r="B5" i="62" s="1"/>
  <c r="B6" i="62" s="1"/>
  <c r="B7" i="62" s="1"/>
  <c r="B8" i="62" s="1"/>
  <c r="B9" i="62" s="1"/>
  <c r="B10" i="62" s="1"/>
  <c r="B11" i="62" s="1"/>
  <c r="B12" i="62" s="1"/>
  <c r="B13" i="62" s="1"/>
  <c r="B14" i="62" s="1"/>
  <c r="B15" i="62" s="1"/>
  <c r="B16" i="62" s="1"/>
  <c r="B17" i="62" s="1"/>
  <c r="B18" i="62" s="1"/>
  <c r="B19" i="62" s="1"/>
  <c r="B20" i="62" s="1"/>
  <c r="B21" i="62" s="1"/>
  <c r="B22" i="62" s="1"/>
  <c r="B23" i="62" s="1"/>
  <c r="B24" i="62" s="1"/>
  <c r="B25" i="62" s="1"/>
  <c r="B26" i="62" s="1"/>
  <c r="B27" i="62" s="1"/>
  <c r="B28" i="62" s="1"/>
  <c r="B29" i="62" s="1"/>
  <c r="B30" i="62" s="1"/>
  <c r="B31" i="62" s="1"/>
  <c r="B32" i="62" s="1"/>
  <c r="B33" i="62" s="1"/>
  <c r="B34" i="62" s="1"/>
  <c r="B35" i="62" s="1"/>
  <c r="B36" i="62" s="1"/>
  <c r="B37" i="62" s="1"/>
  <c r="B38" i="62" s="1"/>
  <c r="B39" i="62" s="1"/>
  <c r="B40" i="62" s="1"/>
  <c r="B41" i="62" s="1"/>
  <c r="B42" i="62" s="1"/>
  <c r="B43" i="62" s="1"/>
  <c r="B44" i="62" s="1"/>
  <c r="B45" i="62" s="1"/>
  <c r="B46" i="62" s="1"/>
  <c r="B47" i="62" s="1"/>
  <c r="B48" i="62" s="1"/>
  <c r="B49" i="62" s="1"/>
  <c r="B50" i="62" s="1"/>
  <c r="B51" i="62" s="1"/>
  <c r="B52" i="62" s="1"/>
  <c r="B53" i="62" s="1"/>
  <c r="B54" i="62" s="1"/>
  <c r="B55" i="62" s="1"/>
  <c r="B56" i="62" s="1"/>
  <c r="B57" i="62" s="1"/>
  <c r="B58" i="62" s="1"/>
  <c r="B59" i="62" s="1"/>
  <c r="B60" i="62" s="1"/>
  <c r="B61" i="62" s="1"/>
  <c r="B62" i="62" s="1"/>
  <c r="B63" i="62" s="1"/>
  <c r="B64" i="62" s="1"/>
  <c r="B65" i="62" s="1"/>
  <c r="B66" i="62" s="1"/>
  <c r="B67" i="62" s="1"/>
  <c r="B68" i="62" s="1"/>
  <c r="B69" i="62" s="1"/>
  <c r="B70" i="62" s="1"/>
  <c r="B71" i="62" s="1"/>
  <c r="B72" i="62" s="1"/>
  <c r="B73" i="62" s="1"/>
  <c r="B74" i="62" s="1"/>
  <c r="B75" i="62" s="1"/>
  <c r="B76" i="62" s="1"/>
  <c r="B77" i="62" s="1"/>
  <c r="B78" i="62" s="1"/>
  <c r="B79" i="62" s="1"/>
  <c r="B80" i="62" s="1"/>
  <c r="B81" i="62" s="1"/>
  <c r="B82" i="62" s="1"/>
  <c r="B2" i="61"/>
  <c r="B2" i="35"/>
  <c r="B3" i="35" s="1"/>
  <c r="B4" i="35" s="1"/>
  <c r="B5" i="35" s="1"/>
  <c r="B6" i="35" s="1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2" i="58"/>
  <c r="B3" i="58" s="1"/>
  <c r="B4" i="58" s="1"/>
  <c r="B5" i="58" s="1"/>
  <c r="B6" i="58" s="1"/>
  <c r="B7" i="58" s="1"/>
  <c r="B8" i="58" s="1"/>
  <c r="B9" i="58" s="1"/>
  <c r="B10" i="58" s="1"/>
  <c r="B11" i="58" s="1"/>
  <c r="B12" i="58" s="1"/>
  <c r="B13" i="58" s="1"/>
  <c r="B14" i="58" s="1"/>
  <c r="B15" i="58" s="1"/>
  <c r="B16" i="58" s="1"/>
  <c r="B17" i="58" s="1"/>
  <c r="B18" i="58" s="1"/>
  <c r="B19" i="58" s="1"/>
  <c r="B20" i="58" s="1"/>
  <c r="B21" i="58" s="1"/>
  <c r="B22" i="58" s="1"/>
  <c r="B23" i="58" s="1"/>
  <c r="B24" i="58" s="1"/>
  <c r="B25" i="58" s="1"/>
  <c r="B26" i="58" s="1"/>
  <c r="B27" i="58" s="1"/>
  <c r="B28" i="58" s="1"/>
  <c r="B29" i="58" s="1"/>
  <c r="B30" i="58" s="1"/>
  <c r="B31" i="58" s="1"/>
  <c r="B32" i="58" s="1"/>
  <c r="B33" i="58" s="1"/>
  <c r="B34" i="58" s="1"/>
  <c r="B35" i="58" s="1"/>
  <c r="B36" i="58" s="1"/>
  <c r="B37" i="58" s="1"/>
  <c r="B38" i="58" s="1"/>
  <c r="B39" i="58" s="1"/>
  <c r="B40" i="58" s="1"/>
  <c r="B41" i="58" s="1"/>
  <c r="B42" i="58" s="1"/>
  <c r="B43" i="58" s="1"/>
  <c r="B44" i="58" s="1"/>
  <c r="B45" i="58" s="1"/>
  <c r="B46" i="58" s="1"/>
  <c r="B47" i="58" s="1"/>
  <c r="B48" i="58" s="1"/>
  <c r="B49" i="58" s="1"/>
  <c r="B50" i="58" s="1"/>
  <c r="B51" i="58" s="1"/>
  <c r="B52" i="58" s="1"/>
  <c r="B53" i="58" s="1"/>
  <c r="B54" i="58" s="1"/>
  <c r="B55" i="58" s="1"/>
  <c r="B56" i="58" s="1"/>
  <c r="B57" i="58" s="1"/>
  <c r="B58" i="58" s="1"/>
  <c r="B59" i="58" s="1"/>
  <c r="B60" i="58" s="1"/>
  <c r="B61" i="58" s="1"/>
  <c r="B62" i="58" s="1"/>
  <c r="B63" i="58" s="1"/>
  <c r="B64" i="58" s="1"/>
  <c r="B65" i="58" s="1"/>
  <c r="B66" i="58" s="1"/>
  <c r="B67" i="58" s="1"/>
  <c r="B68" i="58" s="1"/>
  <c r="B69" i="58" s="1"/>
  <c r="B70" i="58" s="1"/>
  <c r="B71" i="58" s="1"/>
  <c r="B72" i="58" s="1"/>
  <c r="B73" i="58" s="1"/>
  <c r="B74" i="58" s="1"/>
  <c r="B75" i="58" s="1"/>
  <c r="B76" i="58" s="1"/>
  <c r="B77" i="58" s="1"/>
  <c r="B78" i="58" s="1"/>
  <c r="B79" i="58" s="1"/>
  <c r="B80" i="58" s="1"/>
  <c r="B81" i="58" s="1"/>
  <c r="B82" i="58" s="1"/>
  <c r="B83" i="58" s="1"/>
  <c r="B84" i="58" s="1"/>
  <c r="B85" i="58" s="1"/>
  <c r="B86" i="58" s="1"/>
  <c r="B87" i="58" s="1"/>
  <c r="B88" i="58" s="1"/>
  <c r="B89" i="58" s="1"/>
  <c r="B90" i="58" s="1"/>
  <c r="B91" i="58" s="1"/>
  <c r="B92" i="58" s="1"/>
  <c r="B93" i="58" s="1"/>
  <c r="B94" i="58" s="1"/>
  <c r="B95" i="58" s="1"/>
  <c r="B96" i="58" s="1"/>
  <c r="B97" i="58" s="1"/>
  <c r="B98" i="58" s="1"/>
  <c r="B99" i="58" s="1"/>
  <c r="B100" i="58" s="1"/>
  <c r="B101" i="58" s="1"/>
  <c r="B102" i="58" s="1"/>
  <c r="B103" i="58" s="1"/>
  <c r="B104" i="58" s="1"/>
  <c r="B105" i="58" s="1"/>
  <c r="B106" i="58" s="1"/>
  <c r="B107" i="58" s="1"/>
  <c r="B108" i="58" s="1"/>
  <c r="B109" i="58" s="1"/>
  <c r="B110" i="58" s="1"/>
  <c r="B111" i="58" s="1"/>
  <c r="B112" i="58" s="1"/>
  <c r="B113" i="58" s="1"/>
  <c r="B114" i="58" s="1"/>
  <c r="B115" i="58" s="1"/>
  <c r="B116" i="58" s="1"/>
  <c r="B117" i="58" s="1"/>
  <c r="B118" i="58" s="1"/>
  <c r="B119" i="58" s="1"/>
  <c r="B120" i="58" s="1"/>
  <c r="B121" i="58" s="1"/>
  <c r="B122" i="58" s="1"/>
  <c r="B123" i="58" s="1"/>
  <c r="B124" i="58" s="1"/>
  <c r="B125" i="58" s="1"/>
  <c r="B126" i="58" s="1"/>
  <c r="B127" i="58" s="1"/>
  <c r="B128" i="58" s="1"/>
  <c r="B129" i="58" s="1"/>
  <c r="B130" i="58" s="1"/>
  <c r="B131" i="58" s="1"/>
  <c r="B132" i="58" s="1"/>
  <c r="B133" i="58" s="1"/>
  <c r="B134" i="58" s="1"/>
  <c r="B135" i="58" s="1"/>
  <c r="B136" i="58" s="1"/>
  <c r="B137" i="58" s="1"/>
  <c r="B138" i="58" s="1"/>
  <c r="B139" i="58" s="1"/>
  <c r="B140" i="58" s="1"/>
  <c r="B141" i="58" s="1"/>
  <c r="B142" i="58" s="1"/>
  <c r="B143" i="58" s="1"/>
  <c r="B144" i="58" s="1"/>
  <c r="B145" i="58" s="1"/>
  <c r="B146" i="58" s="1"/>
  <c r="B147" i="58" s="1"/>
  <c r="B148" i="58" s="1"/>
  <c r="B149" i="58" s="1"/>
  <c r="B150" i="58" s="1"/>
  <c r="B151" i="58" s="1"/>
  <c r="B152" i="58" s="1"/>
  <c r="B153" i="58" s="1"/>
  <c r="B154" i="58" s="1"/>
  <c r="B155" i="58" s="1"/>
  <c r="B156" i="58" s="1"/>
  <c r="B157" i="58" s="1"/>
  <c r="B158" i="58" s="1"/>
  <c r="B159" i="58" s="1"/>
  <c r="B160" i="58" s="1"/>
  <c r="B161" i="58" s="1"/>
  <c r="B162" i="58" s="1"/>
  <c r="B163" i="58" s="1"/>
  <c r="B164" i="58" s="1"/>
  <c r="B165" i="58" s="1"/>
  <c r="B166" i="58" s="1"/>
  <c r="B167" i="58" s="1"/>
  <c r="B168" i="58" s="1"/>
  <c r="B169" i="58" s="1"/>
  <c r="B170" i="58" s="1"/>
  <c r="B171" i="58" s="1"/>
  <c r="B172" i="58" s="1"/>
  <c r="B173" i="58" s="1"/>
  <c r="B174" i="58" s="1"/>
  <c r="B175" i="58" s="1"/>
  <c r="B176" i="58" s="1"/>
  <c r="B177" i="58" s="1"/>
  <c r="B178" i="58" s="1"/>
  <c r="B179" i="58" s="1"/>
  <c r="B180" i="58" s="1"/>
  <c r="B181" i="58" s="1"/>
  <c r="B182" i="58" s="1"/>
  <c r="B183" i="58" s="1"/>
  <c r="B184" i="58" s="1"/>
  <c r="B185" i="58" s="1"/>
  <c r="B186" i="58" s="1"/>
  <c r="B187" i="58" s="1"/>
  <c r="B188" i="58" s="1"/>
  <c r="B189" i="58" s="1"/>
  <c r="B190" i="58" s="1"/>
  <c r="B191" i="58" s="1"/>
  <c r="B192" i="58" s="1"/>
  <c r="B193" i="58" s="1"/>
  <c r="B194" i="58" s="1"/>
  <c r="B195" i="58" s="1"/>
  <c r="B196" i="58" s="1"/>
  <c r="B197" i="58" s="1"/>
  <c r="B198" i="58" s="1"/>
  <c r="B199" i="58" s="1"/>
  <c r="B200" i="58" s="1"/>
  <c r="B201" i="58" s="1"/>
  <c r="B202" i="58" s="1"/>
  <c r="B203" i="58" s="1"/>
  <c r="B204" i="58" s="1"/>
  <c r="B205" i="58" s="1"/>
  <c r="B206" i="58" s="1"/>
  <c r="B207" i="58" s="1"/>
  <c r="B208" i="58" s="1"/>
  <c r="B209" i="58" s="1"/>
  <c r="B210" i="58" s="1"/>
  <c r="B211" i="58" s="1"/>
  <c r="B212" i="58" s="1"/>
  <c r="B213" i="58" s="1"/>
  <c r="B214" i="58" s="1"/>
  <c r="B215" i="58" s="1"/>
  <c r="B216" i="58" s="1"/>
  <c r="B217" i="58" s="1"/>
  <c r="B218" i="58" s="1"/>
  <c r="B219" i="58" s="1"/>
  <c r="B220" i="58" s="1"/>
  <c r="B221" i="58" s="1"/>
  <c r="B222" i="58" s="1"/>
  <c r="B223" i="58" s="1"/>
  <c r="B224" i="58" s="1"/>
  <c r="B225" i="58" s="1"/>
  <c r="B226" i="58" s="1"/>
  <c r="B227" i="58" s="1"/>
  <c r="B228" i="58" s="1"/>
  <c r="B229" i="58" s="1"/>
  <c r="B230" i="58" s="1"/>
  <c r="B231" i="58" s="1"/>
  <c r="B232" i="58" s="1"/>
  <c r="B233" i="58" s="1"/>
  <c r="B234" i="58" s="1"/>
  <c r="B235" i="58" s="1"/>
  <c r="B236" i="58" s="1"/>
  <c r="B237" i="58" s="1"/>
  <c r="B238" i="58" s="1"/>
  <c r="B239" i="58" s="1"/>
  <c r="B240" i="58" s="1"/>
  <c r="B241" i="58" s="1"/>
  <c r="B242" i="58" s="1"/>
  <c r="B243" i="58" s="1"/>
  <c r="B2" i="60" s="1"/>
  <c r="B3" i="60" s="1"/>
  <c r="B4" i="60" s="1"/>
  <c r="B5" i="60" s="1"/>
  <c r="B6" i="60" s="1"/>
  <c r="B7" i="60" s="1"/>
  <c r="B8" i="60" s="1"/>
  <c r="B9" i="60" s="1"/>
  <c r="B10" i="60" s="1"/>
  <c r="B11" i="60" s="1"/>
  <c r="B12" i="60" s="1"/>
  <c r="B13" i="60" s="1"/>
  <c r="B14" i="60" s="1"/>
  <c r="B15" i="60" s="1"/>
  <c r="B16" i="60" s="1"/>
  <c r="B17" i="60" s="1"/>
  <c r="B18" i="60" s="1"/>
  <c r="B19" i="60" s="1"/>
  <c r="B20" i="60" s="1"/>
  <c r="B21" i="60" s="1"/>
  <c r="B22" i="60" s="1"/>
  <c r="B23" i="60" s="1"/>
  <c r="B24" i="60" s="1"/>
  <c r="B25" i="60" s="1"/>
  <c r="B26" i="60" s="1"/>
  <c r="B27" i="60" s="1"/>
  <c r="B28" i="60" s="1"/>
  <c r="B29" i="60" s="1"/>
  <c r="B30" i="60" s="1"/>
  <c r="B31" i="60" s="1"/>
  <c r="B32" i="60" s="1"/>
  <c r="B33" i="60" s="1"/>
  <c r="B34" i="60" s="1"/>
  <c r="B35" i="60" s="1"/>
  <c r="B36" i="60" s="1"/>
  <c r="B37" i="60" s="1"/>
  <c r="B38" i="60" s="1"/>
  <c r="B39" i="60" s="1"/>
  <c r="B40" i="60" s="1"/>
  <c r="B41" i="60" s="1"/>
  <c r="B42" i="60" s="1"/>
  <c r="B43" i="60" s="1"/>
  <c r="B44" i="60" s="1"/>
  <c r="B45" i="60" s="1"/>
  <c r="B46" i="60" s="1"/>
  <c r="B47" i="60" s="1"/>
  <c r="B48" i="60" s="1"/>
  <c r="B49" i="60" s="1"/>
  <c r="B50" i="60" s="1"/>
  <c r="B51" i="60" s="1"/>
  <c r="B52" i="60" s="1"/>
  <c r="B53" i="60" s="1"/>
  <c r="B54" i="60" s="1"/>
  <c r="B55" i="60" s="1"/>
  <c r="B56" i="60" s="1"/>
  <c r="B57" i="60" s="1"/>
  <c r="B58" i="60" s="1"/>
  <c r="B59" i="60" s="1"/>
  <c r="B60" i="60" s="1"/>
  <c r="B61" i="60" s="1"/>
  <c r="B62" i="60" s="1"/>
  <c r="B63" i="60" s="1"/>
  <c r="B64" i="60" s="1"/>
  <c r="B65" i="60" s="1"/>
  <c r="B66" i="60" s="1"/>
  <c r="B67" i="60" s="1"/>
  <c r="B68" i="60" s="1"/>
  <c r="B69" i="60" s="1"/>
  <c r="B70" i="60" s="1"/>
  <c r="B71" i="60" s="1"/>
  <c r="B72" i="60" s="1"/>
  <c r="B73" i="60" s="1"/>
  <c r="B74" i="60" s="1"/>
  <c r="B75" i="60" s="1"/>
  <c r="B76" i="60" s="1"/>
  <c r="B77" i="60" s="1"/>
  <c r="B78" i="60" s="1"/>
  <c r="B79" i="60" s="1"/>
  <c r="B80" i="60" s="1"/>
  <c r="B81" i="60" s="1"/>
  <c r="B82" i="60" s="1"/>
  <c r="B83" i="60" s="1"/>
  <c r="B84" i="60" s="1"/>
  <c r="B85" i="60" s="1"/>
  <c r="B86" i="60" s="1"/>
  <c r="B87" i="60" s="1"/>
  <c r="B88" i="60" s="1"/>
  <c r="B89" i="60" s="1"/>
  <c r="B90" i="60" s="1"/>
  <c r="B91" i="60" s="1"/>
  <c r="B92" i="60" s="1"/>
  <c r="B93" i="60" s="1"/>
  <c r="B94" i="60" s="1"/>
  <c r="B95" i="60" s="1"/>
  <c r="B96" i="60" s="1"/>
  <c r="B97" i="60" s="1"/>
  <c r="B98" i="60" s="1"/>
  <c r="B99" i="60" s="1"/>
  <c r="B100" i="60" s="1"/>
  <c r="B101" i="60" s="1"/>
  <c r="B102" i="60" s="1"/>
  <c r="B103" i="60" s="1"/>
  <c r="B104" i="60" s="1"/>
  <c r="B105" i="60" s="1"/>
  <c r="B106" i="60" s="1"/>
  <c r="B107" i="60" s="1"/>
  <c r="B108" i="60" s="1"/>
  <c r="B109" i="60" s="1"/>
  <c r="B110" i="60" s="1"/>
  <c r="B111" i="60" s="1"/>
  <c r="B112" i="60" s="1"/>
  <c r="B113" i="60" s="1"/>
  <c r="B114" i="60" s="1"/>
  <c r="B115" i="60" s="1"/>
  <c r="B116" i="60" s="1"/>
  <c r="B117" i="60" s="1"/>
  <c r="B118" i="60" s="1"/>
  <c r="B119" i="60" s="1"/>
  <c r="B120" i="60" s="1"/>
  <c r="B121" i="60" s="1"/>
  <c r="B122" i="60" s="1"/>
  <c r="B123" i="60" s="1"/>
  <c r="B124" i="60" s="1"/>
  <c r="B125" i="60" s="1"/>
  <c r="B126" i="60" s="1"/>
  <c r="B127" i="60" s="1"/>
  <c r="B128" i="60" s="1"/>
  <c r="B129" i="60" s="1"/>
  <c r="B130" i="60" s="1"/>
  <c r="B131" i="60" s="1"/>
  <c r="B132" i="60" s="1"/>
  <c r="B133" i="60" s="1"/>
  <c r="B134" i="60" s="1"/>
  <c r="B135" i="60" s="1"/>
  <c r="B136" i="60" s="1"/>
  <c r="B137" i="60" s="1"/>
  <c r="B138" i="60" s="1"/>
  <c r="B139" i="60" s="1"/>
  <c r="B140" i="60" s="1"/>
  <c r="B141" i="60" s="1"/>
  <c r="B142" i="60" s="1"/>
  <c r="B143" i="60" s="1"/>
  <c r="B144" i="60" s="1"/>
  <c r="B145" i="60" s="1"/>
  <c r="B146" i="60" s="1"/>
  <c r="B147" i="60" s="1"/>
  <c r="B148" i="60" s="1"/>
  <c r="B149" i="60" s="1"/>
  <c r="B150" i="60" s="1"/>
  <c r="B151" i="60" s="1"/>
  <c r="B152" i="60" s="1"/>
  <c r="B153" i="60" s="1"/>
  <c r="B154" i="60" s="1"/>
  <c r="B155" i="60" s="1"/>
  <c r="B156" i="60" s="1"/>
  <c r="B157" i="60" s="1"/>
  <c r="B158" i="60" s="1"/>
  <c r="B159" i="60" s="1"/>
  <c r="B160" i="60" s="1"/>
  <c r="B161" i="60" s="1"/>
  <c r="B162" i="60" s="1"/>
  <c r="B163" i="60" s="1"/>
  <c r="B164" i="60" s="1"/>
  <c r="B165" i="60" s="1"/>
  <c r="B166" i="60" s="1"/>
  <c r="B167" i="60" s="1"/>
  <c r="B168" i="60" s="1"/>
  <c r="B169" i="60" s="1"/>
  <c r="B170" i="60" s="1"/>
  <c r="B171" i="60" s="1"/>
  <c r="B172" i="60" s="1"/>
  <c r="B173" i="60" s="1"/>
  <c r="B174" i="60" s="1"/>
  <c r="B175" i="60" s="1"/>
  <c r="B176" i="60" s="1"/>
  <c r="B177" i="60" s="1"/>
  <c r="B178" i="60" s="1"/>
  <c r="B179" i="60" s="1"/>
  <c r="B180" i="60" s="1"/>
  <c r="B181" i="60" s="1"/>
  <c r="B182" i="60" s="1"/>
  <c r="B183" i="60" s="1"/>
  <c r="B184" i="60" s="1"/>
  <c r="B185" i="60" s="1"/>
  <c r="B186" i="60" s="1"/>
  <c r="B187" i="60" s="1"/>
  <c r="B188" i="60" s="1"/>
  <c r="B189" i="60" s="1"/>
  <c r="B190" i="60" s="1"/>
  <c r="B191" i="60" s="1"/>
  <c r="B192" i="60" s="1"/>
  <c r="B193" i="60" s="1"/>
  <c r="B194" i="60" s="1"/>
  <c r="B195" i="60" s="1"/>
  <c r="B196" i="60" s="1"/>
  <c r="B197" i="60" s="1"/>
  <c r="B198" i="60" s="1"/>
  <c r="B199" i="60" s="1"/>
  <c r="B200" i="60" s="1"/>
  <c r="B201" i="60" s="1"/>
  <c r="B202" i="60" s="1"/>
  <c r="B203" i="60" s="1"/>
  <c r="B204" i="60" s="1"/>
  <c r="B205" i="60" s="1"/>
  <c r="B206" i="60" s="1"/>
  <c r="B207" i="60" s="1"/>
  <c r="B208" i="60" s="1"/>
  <c r="B209" i="60" s="1"/>
  <c r="B210" i="60" s="1"/>
  <c r="B211" i="60" s="1"/>
  <c r="B212" i="60" s="1"/>
  <c r="B213" i="60" s="1"/>
  <c r="B214" i="60" s="1"/>
  <c r="B215" i="60" s="1"/>
  <c r="B216" i="60" s="1"/>
  <c r="B217" i="60" s="1"/>
  <c r="B218" i="60" s="1"/>
  <c r="B219" i="60" s="1"/>
  <c r="B220" i="60" s="1"/>
  <c r="B221" i="60" s="1"/>
  <c r="B222" i="60" s="1"/>
  <c r="B223" i="60" s="1"/>
  <c r="B224" i="60" s="1"/>
  <c r="B225" i="60" s="1"/>
  <c r="B226" i="60" s="1"/>
  <c r="B227" i="60" s="1"/>
  <c r="B228" i="60" s="1"/>
  <c r="B229" i="60" s="1"/>
  <c r="B230" i="60" s="1"/>
  <c r="B231" i="60" s="1"/>
  <c r="B232" i="60" s="1"/>
  <c r="B233" i="60" s="1"/>
  <c r="B234" i="60" s="1"/>
  <c r="B235" i="60" s="1"/>
  <c r="B236" i="60" s="1"/>
  <c r="B237" i="60" s="1"/>
  <c r="B238" i="60" s="1"/>
  <c r="B239" i="60" s="1"/>
  <c r="B240" i="60" s="1"/>
  <c r="B241" i="60" s="1"/>
  <c r="B242" i="60" s="1"/>
  <c r="B243" i="60" s="1"/>
  <c r="B244" i="60" s="1"/>
  <c r="B245" i="60" s="1"/>
  <c r="B246" i="60" s="1"/>
  <c r="B247" i="60" s="1"/>
  <c r="B248" i="60" s="1"/>
  <c r="B249" i="60" s="1"/>
  <c r="B250" i="60" s="1"/>
  <c r="B251" i="60" s="1"/>
  <c r="B252" i="60" s="1"/>
  <c r="B253" i="60" s="1"/>
  <c r="B254" i="60" s="1"/>
  <c r="B255" i="60" s="1"/>
  <c r="B256" i="60" s="1"/>
  <c r="B257" i="60" s="1"/>
  <c r="B258" i="60" s="1"/>
  <c r="B259" i="60" s="1"/>
  <c r="B260" i="60" s="1"/>
  <c r="B261" i="60" s="1"/>
  <c r="B262" i="60" s="1"/>
  <c r="B263" i="60" s="1"/>
  <c r="B264" i="60" s="1"/>
  <c r="B265" i="60" s="1"/>
  <c r="B266" i="60" s="1"/>
  <c r="B267" i="60" s="1"/>
  <c r="B268" i="60" s="1"/>
  <c r="B269" i="60" s="1"/>
  <c r="B270" i="60" s="1"/>
  <c r="B271" i="60" s="1"/>
  <c r="B272" i="60" s="1"/>
  <c r="B273" i="60" s="1"/>
  <c r="B274" i="60" s="1"/>
  <c r="B275" i="60" s="1"/>
  <c r="B276" i="60" s="1"/>
  <c r="B277" i="60" s="1"/>
  <c r="B278" i="60" s="1"/>
  <c r="B279" i="60" s="1"/>
  <c r="B280" i="60" s="1"/>
  <c r="B281" i="60" s="1"/>
  <c r="B282" i="60" s="1"/>
  <c r="B283" i="60" s="1"/>
  <c r="B284" i="60" s="1"/>
  <c r="B285" i="60" s="1"/>
  <c r="B286" i="60" s="1"/>
  <c r="B287" i="60" s="1"/>
  <c r="B288" i="60" s="1"/>
  <c r="B289" i="60" s="1"/>
  <c r="B290" i="60" s="1"/>
  <c r="B291" i="60" s="1"/>
  <c r="B292" i="60" s="1"/>
  <c r="B293" i="60" s="1"/>
  <c r="B294" i="60" s="1"/>
  <c r="B295" i="60" s="1"/>
  <c r="B296" i="60" s="1"/>
  <c r="B297" i="60" s="1"/>
  <c r="B298" i="60" s="1"/>
  <c r="B299" i="60" s="1"/>
  <c r="B300" i="60" s="1"/>
  <c r="B301" i="60" s="1"/>
  <c r="B302" i="60" s="1"/>
  <c r="B303" i="60" s="1"/>
  <c r="B304" i="60" s="1"/>
  <c r="B305" i="60" s="1"/>
  <c r="B306" i="60" s="1"/>
  <c r="B307" i="60" s="1"/>
  <c r="B308" i="60" s="1"/>
  <c r="B309" i="60" s="1"/>
  <c r="B310" i="60" s="1"/>
  <c r="B311" i="60" s="1"/>
  <c r="B312" i="60" s="1"/>
  <c r="B313" i="60" s="1"/>
  <c r="B314" i="60" s="1"/>
  <c r="B315" i="60" s="1"/>
  <c r="B316" i="60" s="1"/>
  <c r="B317" i="60" s="1"/>
  <c r="B318" i="60" s="1"/>
  <c r="B319" i="60" s="1"/>
  <c r="B320" i="60" s="1"/>
  <c r="B321" i="60" s="1"/>
  <c r="B322" i="60" s="1"/>
  <c r="B323" i="60" s="1"/>
  <c r="B324" i="60" s="1"/>
  <c r="B325" i="60" s="1"/>
  <c r="B326" i="60" s="1"/>
  <c r="B327" i="60" s="1"/>
  <c r="B328" i="60" s="1"/>
  <c r="B329" i="60" s="1"/>
  <c r="B330" i="60" s="1"/>
  <c r="B331" i="60" s="1"/>
  <c r="B332" i="60" s="1"/>
  <c r="B333" i="60" s="1"/>
  <c r="B334" i="60" s="1"/>
  <c r="B335" i="60" s="1"/>
  <c r="B336" i="60" s="1"/>
  <c r="B337" i="60" s="1"/>
  <c r="B338" i="60" s="1"/>
  <c r="B339" i="60" s="1"/>
  <c r="B340" i="60" s="1"/>
  <c r="B341" i="60" s="1"/>
  <c r="B342" i="60" s="1"/>
  <c r="B343" i="60" s="1"/>
  <c r="B344" i="60" s="1"/>
  <c r="B345" i="60" s="1"/>
  <c r="B346" i="60" s="1"/>
  <c r="B347" i="60" s="1"/>
  <c r="B348" i="60" s="1"/>
  <c r="B349" i="60" s="1"/>
  <c r="B350" i="60" s="1"/>
  <c r="B351" i="60" s="1"/>
  <c r="B352" i="60" s="1"/>
  <c r="B353" i="60" s="1"/>
  <c r="B354" i="60" s="1"/>
  <c r="B355" i="60" s="1"/>
  <c r="B356" i="60" s="1"/>
  <c r="B357" i="60" s="1"/>
  <c r="B358" i="60" s="1"/>
  <c r="B359" i="60" s="1"/>
  <c r="B360" i="60" s="1"/>
  <c r="B361" i="60" s="1"/>
  <c r="B362" i="60" s="1"/>
  <c r="B363" i="60" s="1"/>
  <c r="B364" i="60" s="1"/>
  <c r="B365" i="60" s="1"/>
  <c r="B366" i="60" s="1"/>
  <c r="B367" i="60" s="1"/>
  <c r="B368" i="60" s="1"/>
  <c r="B369" i="60" s="1"/>
  <c r="B370" i="60" s="1"/>
  <c r="B371" i="60" s="1"/>
  <c r="B372" i="60" s="1"/>
  <c r="B373" i="60" s="1"/>
  <c r="B374" i="60" s="1"/>
  <c r="B375" i="60" s="1"/>
  <c r="B376" i="60" s="1"/>
  <c r="B377" i="60" s="1"/>
  <c r="B378" i="60" s="1"/>
  <c r="B379" i="60" s="1"/>
  <c r="B380" i="60" s="1"/>
  <c r="B381" i="60" s="1"/>
  <c r="B382" i="60" s="1"/>
  <c r="B383" i="60" s="1"/>
  <c r="B384" i="60" s="1"/>
  <c r="B385" i="60" s="1"/>
  <c r="B386" i="60" s="1"/>
  <c r="B387" i="60" s="1"/>
  <c r="B388" i="60" s="1"/>
  <c r="B389" i="60" s="1"/>
  <c r="B390" i="60" s="1"/>
  <c r="B391" i="60" s="1"/>
  <c r="B392" i="60" s="1"/>
  <c r="B393" i="60" s="1"/>
  <c r="B394" i="60" s="1"/>
  <c r="B395" i="60" s="1"/>
  <c r="B396" i="60" s="1"/>
  <c r="B397" i="60" s="1"/>
  <c r="B398" i="60" s="1"/>
  <c r="B399" i="60" s="1"/>
  <c r="B400" i="60" s="1"/>
  <c r="B401" i="60" s="1"/>
  <c r="B402" i="60" s="1"/>
  <c r="B403" i="60" s="1"/>
  <c r="B404" i="60" s="1"/>
  <c r="B405" i="60" s="1"/>
  <c r="B406" i="60" s="1"/>
  <c r="B407" i="60" s="1"/>
  <c r="B408" i="60" s="1"/>
  <c r="B409" i="60" s="1"/>
  <c r="B410" i="60" s="1"/>
  <c r="B411" i="60" s="1"/>
  <c r="B412" i="60" s="1"/>
  <c r="B413" i="60" s="1"/>
  <c r="B414" i="60" s="1"/>
  <c r="B415" i="60" s="1"/>
  <c r="B416" i="60" s="1"/>
  <c r="B417" i="60" s="1"/>
  <c r="B418" i="60" s="1"/>
  <c r="B419" i="60" s="1"/>
  <c r="B420" i="60" s="1"/>
  <c r="B421" i="60" s="1"/>
  <c r="B422" i="60" s="1"/>
  <c r="B423" i="60" s="1"/>
  <c r="B424" i="60" s="1"/>
  <c r="B425" i="60" s="1"/>
  <c r="B426" i="60" s="1"/>
  <c r="B427" i="60" s="1"/>
  <c r="B428" i="60" s="1"/>
  <c r="B429" i="60" s="1"/>
  <c r="B430" i="60" s="1"/>
  <c r="B431" i="60" s="1"/>
  <c r="B432" i="60" s="1"/>
  <c r="B433" i="60" s="1"/>
  <c r="B434" i="60" s="1"/>
  <c r="B435" i="60" s="1"/>
  <c r="B436" i="60" s="1"/>
  <c r="B437" i="60" s="1"/>
  <c r="B438" i="60" s="1"/>
  <c r="B439" i="60" s="1"/>
  <c r="B440" i="60" s="1"/>
  <c r="B441" i="60" s="1"/>
  <c r="B442" i="60" s="1"/>
  <c r="B443" i="60" s="1"/>
  <c r="B444" i="60" s="1"/>
  <c r="B445" i="60" s="1"/>
  <c r="B446" i="60" s="1"/>
  <c r="B447" i="60" s="1"/>
  <c r="B448" i="60" s="1"/>
  <c r="B449" i="60" s="1"/>
  <c r="B450" i="60" s="1"/>
  <c r="B451" i="60" s="1"/>
  <c r="B452" i="60" s="1"/>
  <c r="B453" i="60" s="1"/>
  <c r="B454" i="60" s="1"/>
  <c r="B455" i="60" s="1"/>
  <c r="B456" i="60" s="1"/>
  <c r="B457" i="60" s="1"/>
  <c r="B458" i="60" s="1"/>
  <c r="B459" i="60" s="1"/>
  <c r="B460" i="60" s="1"/>
  <c r="B461" i="60" s="1"/>
  <c r="B462" i="60" s="1"/>
  <c r="B463" i="60" s="1"/>
  <c r="B464" i="60" s="1"/>
  <c r="B465" i="60" s="1"/>
  <c r="B466" i="60" s="1"/>
  <c r="B467" i="60" s="1"/>
  <c r="B468" i="60" s="1"/>
  <c r="B469" i="60" s="1"/>
  <c r="B470" i="60" s="1"/>
  <c r="B471" i="60" s="1"/>
  <c r="B472" i="60" s="1"/>
  <c r="B473" i="60" s="1"/>
  <c r="B474" i="60" s="1"/>
  <c r="B475" i="60" s="1"/>
  <c r="B476" i="60" s="1"/>
  <c r="B477" i="60" s="1"/>
  <c r="B478" i="60" s="1"/>
  <c r="B479" i="60" s="1"/>
  <c r="B480" i="60" s="1"/>
  <c r="B481" i="60" s="1"/>
  <c r="B482" i="60" s="1"/>
  <c r="B483" i="60" s="1"/>
  <c r="B484" i="60" s="1"/>
  <c r="B485" i="60" s="1"/>
  <c r="B486" i="60" s="1"/>
  <c r="B487" i="60" s="1"/>
  <c r="B488" i="60" s="1"/>
  <c r="B489" i="60" s="1"/>
  <c r="B490" i="60" s="1"/>
  <c r="B491" i="60" s="1"/>
  <c r="B492" i="60" s="1"/>
  <c r="B493" i="60" s="1"/>
  <c r="B494" i="60" s="1"/>
  <c r="B495" i="60" s="1"/>
  <c r="B496" i="60" s="1"/>
  <c r="B497" i="60" s="1"/>
  <c r="B498" i="60" s="1"/>
  <c r="B499" i="60" s="1"/>
  <c r="B2" i="31"/>
  <c r="B3" i="31" s="1"/>
  <c r="B4" i="31" s="1"/>
  <c r="B5" i="31" s="1"/>
  <c r="B6" i="31" s="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B17" i="31" s="1"/>
  <c r="B18" i="31" s="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B33" i="31" s="1"/>
  <c r="B34" i="31" s="1"/>
  <c r="B35" i="31" s="1"/>
  <c r="B36" i="31" s="1"/>
  <c r="C46" i="61"/>
  <c r="C47" i="61" s="1"/>
  <c r="C48" i="61" s="1"/>
  <c r="C49" i="61" s="1"/>
  <c r="C50" i="61" s="1"/>
  <c r="C51" i="61" s="1"/>
  <c r="C52" i="61" s="1"/>
  <c r="C53" i="61" s="1"/>
  <c r="C54" i="61" s="1"/>
  <c r="C55" i="61" s="1"/>
  <c r="C56" i="61" s="1"/>
  <c r="C57" i="61" s="1"/>
  <c r="C58" i="61" s="1"/>
  <c r="C59" i="61" s="1"/>
  <c r="C60" i="61" s="1"/>
  <c r="C61" i="61" s="1"/>
  <c r="C62" i="61" s="1"/>
  <c r="C63" i="61" s="1"/>
  <c r="C64" i="61" s="1"/>
  <c r="C65" i="61" s="1"/>
  <c r="C66" i="61" s="1"/>
  <c r="C67" i="61" s="1"/>
  <c r="C68" i="61" s="1"/>
  <c r="C69" i="61" s="1"/>
  <c r="C70" i="61" s="1"/>
  <c r="C71" i="61" s="1"/>
  <c r="C72" i="61" s="1"/>
  <c r="C73" i="61" s="1"/>
  <c r="C74" i="61" s="1"/>
  <c r="C75" i="61" s="1"/>
  <c r="C76" i="61" s="1"/>
  <c r="C77" i="61" s="1"/>
  <c r="C78" i="61" s="1"/>
  <c r="C79" i="61" s="1"/>
  <c r="C80" i="61" s="1"/>
  <c r="C81" i="61" s="1"/>
  <c r="C82" i="61" s="1"/>
  <c r="C83" i="61" s="1"/>
  <c r="C84" i="61" s="1"/>
  <c r="C85" i="61" s="1"/>
  <c r="C86" i="61" s="1"/>
  <c r="C87" i="61" s="1"/>
  <c r="C88" i="61" s="1"/>
  <c r="C89" i="61" s="1"/>
  <c r="C90" i="61" s="1"/>
  <c r="C91" i="61" s="1"/>
  <c r="C92" i="61" s="1"/>
  <c r="C93" i="61" s="1"/>
  <c r="C94" i="61" s="1"/>
  <c r="C95" i="61" s="1"/>
  <c r="C96" i="61" s="1"/>
  <c r="C97" i="61" s="1"/>
  <c r="C98" i="61" s="1"/>
  <c r="C99" i="61" s="1"/>
  <c r="C100" i="61" s="1"/>
  <c r="C101" i="61" s="1"/>
  <c r="C102" i="61" s="1"/>
  <c r="C103" i="61" s="1"/>
  <c r="C104" i="61" s="1"/>
  <c r="C105" i="61" s="1"/>
  <c r="C106" i="61" s="1"/>
  <c r="C107" i="61" s="1"/>
  <c r="C108" i="61" s="1"/>
  <c r="C109" i="61" s="1"/>
  <c r="C110" i="61" s="1"/>
  <c r="C111" i="61" s="1"/>
  <c r="C112" i="61" s="1"/>
  <c r="C113" i="61" s="1"/>
  <c r="C114" i="61" s="1"/>
  <c r="C115" i="61" s="1"/>
  <c r="C116" i="61" s="1"/>
  <c r="C117" i="61" s="1"/>
  <c r="C118" i="61" s="1"/>
  <c r="C119" i="61" s="1"/>
  <c r="C120" i="61" s="1"/>
  <c r="C121" i="61" s="1"/>
  <c r="C122" i="61" s="1"/>
  <c r="C123" i="61" s="1"/>
  <c r="C124" i="61" s="1"/>
  <c r="C125" i="61" s="1"/>
  <c r="C126" i="61" s="1"/>
  <c r="C127" i="61" s="1"/>
  <c r="C128" i="61" s="1"/>
  <c r="C129" i="61" s="1"/>
  <c r="C130" i="61" s="1"/>
  <c r="C131" i="61" s="1"/>
  <c r="C132" i="61" s="1"/>
  <c r="C133" i="61" s="1"/>
  <c r="C134" i="61" s="1"/>
  <c r="C135" i="61" s="1"/>
  <c r="C136" i="61" s="1"/>
  <c r="C137" i="61" s="1"/>
  <c r="C138" i="61" s="1"/>
  <c r="C139" i="61" s="1"/>
  <c r="C140" i="61" s="1"/>
  <c r="C141" i="61" s="1"/>
  <c r="C142" i="61" s="1"/>
  <c r="C143" i="61" s="1"/>
  <c r="C144" i="61" s="1"/>
  <c r="C145" i="61" s="1"/>
  <c r="C146" i="61" s="1"/>
  <c r="C147" i="61" s="1"/>
  <c r="C148" i="61" s="1"/>
  <c r="C149" i="61" s="1"/>
  <c r="C150" i="61" s="1"/>
  <c r="C151" i="61" s="1"/>
  <c r="C152" i="61" s="1"/>
  <c r="C153" i="61" s="1"/>
  <c r="C154" i="61" s="1"/>
  <c r="C155" i="61" s="1"/>
  <c r="C156" i="61" s="1"/>
  <c r="C157" i="61" s="1"/>
  <c r="C158" i="61" s="1"/>
  <c r="C159" i="61" s="1"/>
  <c r="C160" i="61" s="1"/>
  <c r="C161" i="61" s="1"/>
  <c r="C162" i="61" s="1"/>
  <c r="C163" i="61" s="1"/>
  <c r="C164" i="61" s="1"/>
  <c r="C165" i="61" s="1"/>
  <c r="C166" i="61" s="1"/>
  <c r="C167" i="61" s="1"/>
  <c r="C168" i="61" s="1"/>
  <c r="C169" i="61" s="1"/>
  <c r="C170" i="61" s="1"/>
  <c r="C171" i="61" s="1"/>
  <c r="C172" i="61" s="1"/>
  <c r="C173" i="61" s="1"/>
  <c r="C174" i="61" s="1"/>
  <c r="C175" i="61" s="1"/>
  <c r="C176" i="61" s="1"/>
  <c r="C177" i="61" s="1"/>
  <c r="C178" i="61" s="1"/>
  <c r="C179" i="61" s="1"/>
  <c r="C180" i="61" s="1"/>
  <c r="C181" i="61" s="1"/>
  <c r="C182" i="61" s="1"/>
  <c r="C183" i="61" s="1"/>
  <c r="C184" i="61" s="1"/>
  <c r="C185" i="61" s="1"/>
  <c r="C186" i="61" s="1"/>
  <c r="C187" i="61" s="1"/>
  <c r="C188" i="61" s="1"/>
  <c r="C189" i="61" s="1"/>
  <c r="C190" i="61" s="1"/>
  <c r="C191" i="61" s="1"/>
  <c r="C192" i="61" s="1"/>
  <c r="C193" i="61" s="1"/>
  <c r="C194" i="61" s="1"/>
  <c r="C195" i="61" s="1"/>
  <c r="C196" i="61" s="1"/>
  <c r="C197" i="61" s="1"/>
  <c r="C198" i="61" s="1"/>
  <c r="C199" i="61" s="1"/>
  <c r="C200" i="61" s="1"/>
  <c r="C201" i="61" s="1"/>
  <c r="C202" i="61" s="1"/>
  <c r="C203" i="61" s="1"/>
  <c r="C204" i="61" s="1"/>
  <c r="C205" i="61" s="1"/>
  <c r="C206" i="61" s="1"/>
  <c r="C207" i="61" s="1"/>
  <c r="C208" i="61" s="1"/>
  <c r="C209" i="61" s="1"/>
  <c r="C210" i="61" s="1"/>
  <c r="C211" i="61" s="1"/>
  <c r="C212" i="61" s="1"/>
  <c r="C213" i="61" s="1"/>
  <c r="C214" i="61" s="1"/>
  <c r="C215" i="61" s="1"/>
  <c r="C216" i="61" s="1"/>
  <c r="C217" i="61" s="1"/>
  <c r="C218" i="61" s="1"/>
  <c r="C219" i="61" s="1"/>
  <c r="C220" i="61" s="1"/>
  <c r="C221" i="61" s="1"/>
  <c r="C222" i="61" s="1"/>
  <c r="C223" i="61" s="1"/>
  <c r="C224" i="61" s="1"/>
  <c r="C225" i="61" s="1"/>
  <c r="C226" i="61" s="1"/>
  <c r="C227" i="61" s="1"/>
  <c r="C228" i="61" s="1"/>
  <c r="C229" i="61" s="1"/>
  <c r="C230" i="61" s="1"/>
  <c r="C231" i="61" s="1"/>
  <c r="C232" i="61" s="1"/>
  <c r="C233" i="61" s="1"/>
  <c r="C234" i="61" s="1"/>
  <c r="C235" i="61" s="1"/>
  <c r="C236" i="61" s="1"/>
  <c r="C237" i="61" s="1"/>
  <c r="C238" i="61" s="1"/>
  <c r="C239" i="61" s="1"/>
  <c r="C240" i="61" s="1"/>
  <c r="C241" i="61" s="1"/>
  <c r="C242" i="61" s="1"/>
  <c r="C243" i="61" s="1"/>
  <c r="C244" i="61" s="1"/>
  <c r="C245" i="61" s="1"/>
  <c r="C246" i="61" s="1"/>
  <c r="C247" i="61" s="1"/>
  <c r="C248" i="61" s="1"/>
  <c r="C249" i="61" s="1"/>
  <c r="C250" i="61" s="1"/>
  <c r="C251" i="61" s="1"/>
  <c r="C252" i="61" s="1"/>
  <c r="C253" i="61" s="1"/>
  <c r="C254" i="61" s="1"/>
  <c r="C255" i="61" s="1"/>
  <c r="C256" i="61" s="1"/>
  <c r="C257" i="61" s="1"/>
  <c r="C258" i="61" s="1"/>
  <c r="C259" i="61" s="1"/>
  <c r="C260" i="61" s="1"/>
  <c r="C261" i="61" s="1"/>
  <c r="C262" i="61" s="1"/>
  <c r="C263" i="61" s="1"/>
  <c r="C264" i="61" s="1"/>
  <c r="C265" i="61" s="1"/>
  <c r="C266" i="61" s="1"/>
  <c r="C267" i="61" s="1"/>
  <c r="C268" i="61" s="1"/>
  <c r="C269" i="61" s="1"/>
  <c r="C270" i="61" s="1"/>
  <c r="C271" i="61" s="1"/>
  <c r="C272" i="61" s="1"/>
  <c r="C273" i="61" s="1"/>
  <c r="C274" i="61" s="1"/>
  <c r="C275" i="61" s="1"/>
  <c r="C276" i="61" s="1"/>
  <c r="C277" i="61" s="1"/>
  <c r="C278" i="61" s="1"/>
  <c r="C279" i="61" s="1"/>
  <c r="C280" i="61" s="1"/>
  <c r="C281" i="61" s="1"/>
  <c r="C282" i="61" s="1"/>
  <c r="C283" i="61" s="1"/>
  <c r="C284" i="61" s="1"/>
  <c r="C285" i="61" s="1"/>
  <c r="C286" i="61" s="1"/>
  <c r="C287" i="61" s="1"/>
  <c r="C288" i="61" s="1"/>
  <c r="C289" i="61" s="1"/>
  <c r="C290" i="61" s="1"/>
  <c r="C291" i="61" s="1"/>
  <c r="C292" i="61" s="1"/>
  <c r="C293" i="61" s="1"/>
  <c r="C294" i="61" s="1"/>
  <c r="C295" i="61" s="1"/>
  <c r="C296" i="61" s="1"/>
  <c r="C297" i="61" s="1"/>
  <c r="C298" i="61" s="1"/>
  <c r="C299" i="61" s="1"/>
  <c r="C300" i="61" s="1"/>
  <c r="C301" i="61" s="1"/>
  <c r="C302" i="61" s="1"/>
  <c r="C303" i="61" s="1"/>
  <c r="C304" i="61" s="1"/>
  <c r="C305" i="61" s="1"/>
  <c r="C306" i="61" s="1"/>
  <c r="C307" i="61" s="1"/>
  <c r="C308" i="61" s="1"/>
  <c r="C309" i="61" s="1"/>
  <c r="C310" i="61" s="1"/>
  <c r="C311" i="61" s="1"/>
  <c r="C312" i="61" s="1"/>
  <c r="C313" i="61" s="1"/>
  <c r="C314" i="61" s="1"/>
  <c r="C315" i="61" s="1"/>
  <c r="C316" i="61" s="1"/>
  <c r="C317" i="61" s="1"/>
  <c r="C318" i="61" s="1"/>
  <c r="C319" i="61" s="1"/>
  <c r="C320" i="61" s="1"/>
  <c r="C321" i="61" s="1"/>
  <c r="C322" i="61" s="1"/>
  <c r="C323" i="61" s="1"/>
  <c r="C324" i="61" s="1"/>
  <c r="C325" i="61" s="1"/>
  <c r="C326" i="61" s="1"/>
  <c r="C327" i="61" s="1"/>
  <c r="C328" i="61" s="1"/>
  <c r="C329" i="61" s="1"/>
  <c r="C330" i="61" s="1"/>
  <c r="C331" i="61" s="1"/>
  <c r="C332" i="61" s="1"/>
  <c r="C333" i="61" s="1"/>
  <c r="C334" i="61" s="1"/>
  <c r="C335" i="61" s="1"/>
  <c r="C336" i="61" s="1"/>
  <c r="C337" i="61" s="1"/>
  <c r="C338" i="61" s="1"/>
  <c r="C339" i="61" s="1"/>
  <c r="C340" i="61" s="1"/>
  <c r="C341" i="61" s="1"/>
  <c r="C342" i="61" s="1"/>
  <c r="C343" i="61" s="1"/>
  <c r="C344" i="61" s="1"/>
  <c r="C345" i="61" s="1"/>
  <c r="C346" i="61" s="1"/>
  <c r="C347" i="61" s="1"/>
  <c r="C348" i="61" s="1"/>
  <c r="C349" i="61" s="1"/>
  <c r="C350" i="61" s="1"/>
  <c r="C351" i="61" s="1"/>
  <c r="C352" i="61" s="1"/>
  <c r="C353" i="61" s="1"/>
  <c r="C354" i="61" s="1"/>
  <c r="C355" i="61" s="1"/>
  <c r="C356" i="61" s="1"/>
  <c r="C357" i="61" s="1"/>
  <c r="C358" i="61" s="1"/>
  <c r="C359" i="61" s="1"/>
  <c r="C360" i="61" s="1"/>
  <c r="C361" i="61" s="1"/>
  <c r="C362" i="61" s="1"/>
  <c r="C363" i="61" s="1"/>
  <c r="C364" i="61" s="1"/>
  <c r="C365" i="61" s="1"/>
  <c r="C366" i="61" s="1"/>
  <c r="C367" i="61" s="1"/>
  <c r="C368" i="61" s="1"/>
  <c r="C369" i="61" s="1"/>
  <c r="C370" i="61" s="1"/>
  <c r="C371" i="61" s="1"/>
  <c r="C372" i="61" s="1"/>
  <c r="C373" i="61" s="1"/>
  <c r="C374" i="61" s="1"/>
  <c r="C375" i="61" s="1"/>
  <c r="C376" i="61" s="1"/>
  <c r="C377" i="61" s="1"/>
  <c r="C378" i="61" s="1"/>
  <c r="C379" i="61" s="1"/>
  <c r="C380" i="61" s="1"/>
  <c r="C381" i="61" s="1"/>
  <c r="C382" i="61" s="1"/>
  <c r="C383" i="61" s="1"/>
  <c r="C384" i="61" s="1"/>
  <c r="C385" i="61" s="1"/>
  <c r="C386" i="61" s="1"/>
  <c r="C387" i="61" s="1"/>
  <c r="C388" i="61" s="1"/>
  <c r="C389" i="61" s="1"/>
  <c r="C390" i="61" s="1"/>
  <c r="C391" i="61" s="1"/>
  <c r="C392" i="61" s="1"/>
  <c r="C393" i="61" s="1"/>
  <c r="C394" i="61" s="1"/>
  <c r="C395" i="61" s="1"/>
  <c r="C396" i="61" s="1"/>
  <c r="C397" i="61" s="1"/>
  <c r="C398" i="61" s="1"/>
  <c r="C399" i="61" s="1"/>
  <c r="C400" i="61" s="1"/>
  <c r="C401" i="61" s="1"/>
  <c r="C402" i="61" s="1"/>
  <c r="C403" i="61" s="1"/>
  <c r="C404" i="61" s="1"/>
  <c r="C405" i="61" s="1"/>
  <c r="C406" i="61" s="1"/>
  <c r="C407" i="61" s="1"/>
  <c r="C408" i="61" s="1"/>
  <c r="C409" i="61" s="1"/>
  <c r="C410" i="61" s="1"/>
  <c r="C411" i="61" s="1"/>
  <c r="C412" i="61" s="1"/>
  <c r="C413" i="61" s="1"/>
  <c r="C414" i="61" s="1"/>
  <c r="C415" i="61" s="1"/>
  <c r="C416" i="61" s="1"/>
  <c r="C417" i="61" s="1"/>
  <c r="C418" i="61" s="1"/>
  <c r="C419" i="61" s="1"/>
  <c r="C420" i="61" s="1"/>
  <c r="C421" i="61" s="1"/>
  <c r="C422" i="61" s="1"/>
  <c r="C423" i="61" s="1"/>
  <c r="C424" i="61" s="1"/>
  <c r="C425" i="61" s="1"/>
  <c r="C426" i="61" s="1"/>
  <c r="C427" i="61" s="1"/>
  <c r="C428" i="61" s="1"/>
  <c r="C429" i="61" s="1"/>
  <c r="C430" i="61" s="1"/>
  <c r="C431" i="61" s="1"/>
  <c r="C432" i="61" s="1"/>
  <c r="C433" i="61" s="1"/>
  <c r="C434" i="61" s="1"/>
  <c r="C435" i="61" s="1"/>
  <c r="C436" i="61" s="1"/>
  <c r="C3" i="61"/>
  <c r="C4" i="61" s="1"/>
  <c r="C5" i="61" s="1"/>
  <c r="C6" i="61" s="1"/>
  <c r="C7" i="61" s="1"/>
  <c r="C8" i="61" s="1"/>
  <c r="C9" i="61" s="1"/>
  <c r="C10" i="61" s="1"/>
  <c r="C11" i="61" s="1"/>
  <c r="C12" i="61" s="1"/>
  <c r="C13" i="61" s="1"/>
  <c r="C14" i="61" s="1"/>
  <c r="C15" i="61" s="1"/>
  <c r="C16" i="61" s="1"/>
  <c r="C17" i="61" s="1"/>
  <c r="C18" i="61" s="1"/>
  <c r="C19" i="61" s="1"/>
  <c r="C20" i="61" s="1"/>
  <c r="C21" i="61" s="1"/>
  <c r="C22" i="61" s="1"/>
  <c r="C23" i="61" s="1"/>
  <c r="C24" i="61" s="1"/>
  <c r="C25" i="61" s="1"/>
  <c r="C26" i="61" s="1"/>
  <c r="C27" i="61" s="1"/>
  <c r="C28" i="61" s="1"/>
  <c r="C29" i="61" s="1"/>
  <c r="C30" i="61" s="1"/>
  <c r="C31" i="61" s="1"/>
  <c r="C32" i="61" s="1"/>
  <c r="C33" i="61" s="1"/>
  <c r="C34" i="61" s="1"/>
  <c r="C35" i="61" s="1"/>
  <c r="C36" i="61" s="1"/>
  <c r="C37" i="61" s="1"/>
  <c r="C38" i="61" s="1"/>
  <c r="C39" i="61" s="1"/>
  <c r="C40" i="61" s="1"/>
  <c r="C41" i="61" s="1"/>
  <c r="C42" i="61" s="1"/>
  <c r="C43" i="61" s="1"/>
  <c r="C44" i="61" s="1"/>
  <c r="C45" i="61" s="1"/>
  <c r="C28" i="2"/>
  <c r="C84" i="62"/>
  <c r="O22" i="59"/>
  <c r="N23" i="59"/>
  <c r="N3" i="31"/>
  <c r="N4" i="31" s="1"/>
  <c r="N5" i="31" s="1"/>
  <c r="N6" i="31" s="1"/>
  <c r="N7" i="31" s="1"/>
  <c r="N8" i="31" s="1"/>
  <c r="N9" i="31" s="1"/>
  <c r="N10" i="31" s="1"/>
  <c r="N11" i="31" s="1"/>
  <c r="N12" i="31" s="1"/>
  <c r="N13" i="31" s="1"/>
  <c r="N14" i="31" s="1"/>
  <c r="N15" i="31" s="1"/>
  <c r="N16" i="31" s="1"/>
  <c r="N17" i="31" s="1"/>
  <c r="N18" i="31" s="1"/>
  <c r="N19" i="31" s="1"/>
  <c r="N20" i="31" s="1"/>
  <c r="N21" i="31" s="1"/>
  <c r="N22" i="31" s="1"/>
  <c r="N23" i="31" s="1"/>
  <c r="N24" i="31" s="1"/>
  <c r="N25" i="31" s="1"/>
  <c r="N26" i="31" s="1"/>
  <c r="N27" i="31" s="1"/>
  <c r="N28" i="31" s="1"/>
  <c r="N29" i="31" s="1"/>
  <c r="N30" i="31" s="1"/>
  <c r="N31" i="31" s="1"/>
  <c r="N32" i="31" s="1"/>
  <c r="N33" i="31" s="1"/>
  <c r="N34" i="31" s="1"/>
  <c r="N35" i="31" s="1"/>
  <c r="N36" i="31" s="1"/>
  <c r="P3" i="31"/>
  <c r="P4" i="31" s="1"/>
  <c r="P5" i="31" s="1"/>
  <c r="P6" i="31" s="1"/>
  <c r="P7" i="31" s="1"/>
  <c r="P8" i="31" s="1"/>
  <c r="P9" i="31" s="1"/>
  <c r="P10" i="31" s="1"/>
  <c r="P11" i="31" s="1"/>
  <c r="P12" i="31" s="1"/>
  <c r="P13" i="31" s="1"/>
  <c r="P14" i="31" s="1"/>
  <c r="P15" i="31" s="1"/>
  <c r="P16" i="31" s="1"/>
  <c r="P17" i="31" s="1"/>
  <c r="P18" i="31" s="1"/>
  <c r="P19" i="31" s="1"/>
  <c r="P20" i="31" s="1"/>
  <c r="P21" i="31" s="1"/>
  <c r="P22" i="31" s="1"/>
  <c r="P23" i="31" s="1"/>
  <c r="P24" i="31" s="1"/>
  <c r="P25" i="31" s="1"/>
  <c r="P26" i="31" s="1"/>
  <c r="P27" i="31" s="1"/>
  <c r="P28" i="31" s="1"/>
  <c r="P29" i="31" s="1"/>
  <c r="P30" i="31" s="1"/>
  <c r="P31" i="31" s="1"/>
  <c r="P32" i="31" s="1"/>
  <c r="P33" i="31" s="1"/>
  <c r="P34" i="31" s="1"/>
  <c r="P35" i="31" s="1"/>
  <c r="P36" i="31" s="1"/>
  <c r="A3" i="31"/>
  <c r="A4" i="31" s="1"/>
  <c r="A5" i="31" s="1"/>
  <c r="A6" i="31" s="1"/>
  <c r="A7" i="31" s="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C4" i="31"/>
  <c r="C5" i="31" s="1"/>
  <c r="C6" i="31" s="1"/>
  <c r="C7" i="31" s="1"/>
  <c r="C8" i="31" s="1"/>
  <c r="C9" i="31" s="1"/>
  <c r="C10" i="31" s="1"/>
  <c r="C11" i="31" s="1"/>
  <c r="C12" i="31" s="1"/>
  <c r="C13" i="31" s="1"/>
  <c r="C14" i="31" s="1"/>
  <c r="C15" i="31" s="1"/>
  <c r="C16" i="31" s="1"/>
  <c r="C17" i="31" s="1"/>
  <c r="C18" i="31" s="1"/>
  <c r="C19" i="31" s="1"/>
  <c r="C20" i="31" s="1"/>
  <c r="C21" i="31" s="1"/>
  <c r="C22" i="31" s="1"/>
  <c r="C23" i="31" s="1"/>
  <c r="C24" i="31" s="1"/>
  <c r="C25" i="31" s="1"/>
  <c r="C26" i="31" s="1"/>
  <c r="C27" i="31" s="1"/>
  <c r="C28" i="31" s="1"/>
  <c r="C29" i="31" s="1"/>
  <c r="C30" i="31" s="1"/>
  <c r="C31" i="31" s="1"/>
  <c r="C32" i="31" s="1"/>
  <c r="C33" i="31" s="1"/>
  <c r="C34" i="31" s="1"/>
  <c r="C35" i="31" s="1"/>
  <c r="C36" i="31" s="1"/>
  <c r="B46" i="61" l="1"/>
  <c r="B47" i="61" s="1"/>
  <c r="B48" i="61" s="1"/>
  <c r="B49" i="61" s="1"/>
  <c r="B50" i="61" s="1"/>
  <c r="B51" i="61" s="1"/>
  <c r="B52" i="61" s="1"/>
  <c r="B53" i="61" s="1"/>
  <c r="B54" i="61" s="1"/>
  <c r="B55" i="61" s="1"/>
  <c r="B56" i="61" s="1"/>
  <c r="B57" i="61" s="1"/>
  <c r="B58" i="61" s="1"/>
  <c r="B59" i="61" s="1"/>
  <c r="B60" i="61" s="1"/>
  <c r="B61" i="61" s="1"/>
  <c r="B62" i="61" s="1"/>
  <c r="B63" i="61" s="1"/>
  <c r="B64" i="61" s="1"/>
  <c r="B65" i="61" s="1"/>
  <c r="B66" i="61" s="1"/>
  <c r="B67" i="61" s="1"/>
  <c r="B68" i="61" s="1"/>
  <c r="B69" i="61" s="1"/>
  <c r="B70" i="61" s="1"/>
  <c r="B71" i="61" s="1"/>
  <c r="B72" i="61" s="1"/>
  <c r="B73" i="61" s="1"/>
  <c r="B74" i="61" s="1"/>
  <c r="B75" i="61" s="1"/>
  <c r="B76" i="61" s="1"/>
  <c r="B77" i="61" s="1"/>
  <c r="B78" i="61" s="1"/>
  <c r="B79" i="61" s="1"/>
  <c r="B80" i="61" s="1"/>
  <c r="B81" i="61" s="1"/>
  <c r="B82" i="61" s="1"/>
  <c r="B83" i="61" s="1"/>
  <c r="B84" i="61" s="1"/>
  <c r="B85" i="61" s="1"/>
  <c r="B86" i="61" s="1"/>
  <c r="B87" i="61" s="1"/>
  <c r="B88" i="61" s="1"/>
  <c r="B89" i="61" s="1"/>
  <c r="B90" i="61" s="1"/>
  <c r="B91" i="61" s="1"/>
  <c r="B92" i="61" s="1"/>
  <c r="B93" i="61" s="1"/>
  <c r="B94" i="61" s="1"/>
  <c r="B95" i="61" s="1"/>
  <c r="B96" i="61" s="1"/>
  <c r="B97" i="61" s="1"/>
  <c r="B98" i="61" s="1"/>
  <c r="B99" i="61" s="1"/>
  <c r="B100" i="61" s="1"/>
  <c r="B101" i="61" s="1"/>
  <c r="B102" i="61" s="1"/>
  <c r="B103" i="61" s="1"/>
  <c r="B104" i="61" s="1"/>
  <c r="B105" i="61" s="1"/>
  <c r="B106" i="61" s="1"/>
  <c r="B107" i="61" s="1"/>
  <c r="B108" i="61" s="1"/>
  <c r="B109" i="61" s="1"/>
  <c r="B110" i="61" s="1"/>
  <c r="B111" i="61" s="1"/>
  <c r="B112" i="61" s="1"/>
  <c r="B113" i="61" s="1"/>
  <c r="B114" i="61" s="1"/>
  <c r="B115" i="61" s="1"/>
  <c r="B116" i="61" s="1"/>
  <c r="B117" i="61" s="1"/>
  <c r="B118" i="61" s="1"/>
  <c r="B119" i="61" s="1"/>
  <c r="B120" i="61" s="1"/>
  <c r="B121" i="61" s="1"/>
  <c r="B122" i="61" s="1"/>
  <c r="B123" i="61" s="1"/>
  <c r="B124" i="61" s="1"/>
  <c r="B125" i="61" s="1"/>
  <c r="B126" i="61" s="1"/>
  <c r="B127" i="61" s="1"/>
  <c r="B128" i="61" s="1"/>
  <c r="B129" i="61" s="1"/>
  <c r="B130" i="61" s="1"/>
  <c r="B131" i="61" s="1"/>
  <c r="B132" i="61" s="1"/>
  <c r="B133" i="61" s="1"/>
  <c r="B134" i="61" s="1"/>
  <c r="B135" i="61" s="1"/>
  <c r="B136" i="61" s="1"/>
  <c r="B137" i="61" s="1"/>
  <c r="B138" i="61" s="1"/>
  <c r="B139" i="61" s="1"/>
  <c r="B140" i="61" s="1"/>
  <c r="B141" i="61" s="1"/>
  <c r="B142" i="61" s="1"/>
  <c r="B143" i="61" s="1"/>
  <c r="B144" i="61" s="1"/>
  <c r="B145" i="61" s="1"/>
  <c r="B146" i="61" s="1"/>
  <c r="B147" i="61" s="1"/>
  <c r="B148" i="61" s="1"/>
  <c r="B149" i="61" s="1"/>
  <c r="B150" i="61" s="1"/>
  <c r="B151" i="61" s="1"/>
  <c r="B152" i="61" s="1"/>
  <c r="B153" i="61" s="1"/>
  <c r="B154" i="61" s="1"/>
  <c r="B155" i="61" s="1"/>
  <c r="B156" i="61" s="1"/>
  <c r="B157" i="61" s="1"/>
  <c r="B158" i="61" s="1"/>
  <c r="B159" i="61" s="1"/>
  <c r="B160" i="61" s="1"/>
  <c r="B161" i="61" s="1"/>
  <c r="B162" i="61" s="1"/>
  <c r="B163" i="61" s="1"/>
  <c r="B164" i="61" s="1"/>
  <c r="B165" i="61" s="1"/>
  <c r="B166" i="61" s="1"/>
  <c r="B167" i="61" s="1"/>
  <c r="B168" i="61" s="1"/>
  <c r="B169" i="61" s="1"/>
  <c r="B170" i="61" s="1"/>
  <c r="B171" i="61" s="1"/>
  <c r="B172" i="61" s="1"/>
  <c r="B173" i="61" s="1"/>
  <c r="B174" i="61" s="1"/>
  <c r="B175" i="61" s="1"/>
  <c r="B176" i="61" s="1"/>
  <c r="B177" i="61" s="1"/>
  <c r="B178" i="61" s="1"/>
  <c r="B179" i="61" s="1"/>
  <c r="B180" i="61" s="1"/>
  <c r="B181" i="61" s="1"/>
  <c r="B182" i="61" s="1"/>
  <c r="B183" i="61" s="1"/>
  <c r="B184" i="61" s="1"/>
  <c r="B185" i="61" s="1"/>
  <c r="B186" i="61" s="1"/>
  <c r="B187" i="61" s="1"/>
  <c r="B188" i="61" s="1"/>
  <c r="B189" i="61" s="1"/>
  <c r="B190" i="61" s="1"/>
  <c r="B191" i="61" s="1"/>
  <c r="B192" i="61" s="1"/>
  <c r="B193" i="61" s="1"/>
  <c r="B194" i="61" s="1"/>
  <c r="B195" i="61" s="1"/>
  <c r="B196" i="61" s="1"/>
  <c r="B197" i="61" s="1"/>
  <c r="B198" i="61" s="1"/>
  <c r="B199" i="61" s="1"/>
  <c r="B200" i="61" s="1"/>
  <c r="B201" i="61" s="1"/>
  <c r="B202" i="61" s="1"/>
  <c r="B203" i="61" s="1"/>
  <c r="B204" i="61" s="1"/>
  <c r="B205" i="61" s="1"/>
  <c r="B206" i="61" s="1"/>
  <c r="B207" i="61" s="1"/>
  <c r="B208" i="61" s="1"/>
  <c r="B209" i="61" s="1"/>
  <c r="B210" i="61" s="1"/>
  <c r="B211" i="61" s="1"/>
  <c r="B212" i="61" s="1"/>
  <c r="B213" i="61" s="1"/>
  <c r="B214" i="61" s="1"/>
  <c r="B215" i="61" s="1"/>
  <c r="B216" i="61" s="1"/>
  <c r="B217" i="61" s="1"/>
  <c r="B218" i="61" s="1"/>
  <c r="B219" i="61" s="1"/>
  <c r="B220" i="61" s="1"/>
  <c r="B221" i="61" s="1"/>
  <c r="B222" i="61" s="1"/>
  <c r="B223" i="61" s="1"/>
  <c r="B224" i="61" s="1"/>
  <c r="B225" i="61" s="1"/>
  <c r="B226" i="61" s="1"/>
  <c r="B227" i="61" s="1"/>
  <c r="B228" i="61" s="1"/>
  <c r="B229" i="61" s="1"/>
  <c r="B230" i="61" s="1"/>
  <c r="B231" i="61" s="1"/>
  <c r="B232" i="61" s="1"/>
  <c r="B233" i="61" s="1"/>
  <c r="B234" i="61" s="1"/>
  <c r="B235" i="61" s="1"/>
  <c r="B236" i="61" s="1"/>
  <c r="B237" i="61" s="1"/>
  <c r="B238" i="61" s="1"/>
  <c r="B239" i="61" s="1"/>
  <c r="B240" i="61" s="1"/>
  <c r="B241" i="61" s="1"/>
  <c r="B242" i="61" s="1"/>
  <c r="B243" i="61" s="1"/>
  <c r="B244" i="61" s="1"/>
  <c r="B245" i="61" s="1"/>
  <c r="B246" i="61" s="1"/>
  <c r="B247" i="61" s="1"/>
  <c r="B248" i="61" s="1"/>
  <c r="B249" i="61" s="1"/>
  <c r="B250" i="61" s="1"/>
  <c r="B251" i="61" s="1"/>
  <c r="B252" i="61" s="1"/>
  <c r="B253" i="61" s="1"/>
  <c r="B254" i="61" s="1"/>
  <c r="B255" i="61" s="1"/>
  <c r="B256" i="61" s="1"/>
  <c r="B257" i="61" s="1"/>
  <c r="B258" i="61" s="1"/>
  <c r="B259" i="61" s="1"/>
  <c r="B260" i="61" s="1"/>
  <c r="B261" i="61" s="1"/>
  <c r="B262" i="61" s="1"/>
  <c r="B263" i="61" s="1"/>
  <c r="B264" i="61" s="1"/>
  <c r="B265" i="61" s="1"/>
  <c r="B266" i="61" s="1"/>
  <c r="B267" i="61" s="1"/>
  <c r="B268" i="61" s="1"/>
  <c r="B269" i="61" s="1"/>
  <c r="B270" i="61" s="1"/>
  <c r="B271" i="61" s="1"/>
  <c r="B272" i="61" s="1"/>
  <c r="B273" i="61" s="1"/>
  <c r="B274" i="61" s="1"/>
  <c r="B275" i="61" s="1"/>
  <c r="B276" i="61" s="1"/>
  <c r="B277" i="61" s="1"/>
  <c r="B278" i="61" s="1"/>
  <c r="B279" i="61" s="1"/>
  <c r="B280" i="61" s="1"/>
  <c r="B281" i="61" s="1"/>
  <c r="B282" i="61" s="1"/>
  <c r="B283" i="61" s="1"/>
  <c r="B284" i="61" s="1"/>
  <c r="B285" i="61" s="1"/>
  <c r="B286" i="61" s="1"/>
  <c r="B287" i="61" s="1"/>
  <c r="B288" i="61" s="1"/>
  <c r="B289" i="61" s="1"/>
  <c r="B290" i="61" s="1"/>
  <c r="B291" i="61" s="1"/>
  <c r="B292" i="61" s="1"/>
  <c r="B293" i="61" s="1"/>
  <c r="B294" i="61" s="1"/>
  <c r="B295" i="61" s="1"/>
  <c r="B296" i="61" s="1"/>
  <c r="B297" i="61" s="1"/>
  <c r="B298" i="61" s="1"/>
  <c r="B299" i="61" s="1"/>
  <c r="B300" i="61" s="1"/>
  <c r="B301" i="61" s="1"/>
  <c r="B302" i="61" s="1"/>
  <c r="B303" i="61" s="1"/>
  <c r="B304" i="61" s="1"/>
  <c r="B305" i="61" s="1"/>
  <c r="B306" i="61" s="1"/>
  <c r="B307" i="61" s="1"/>
  <c r="B308" i="61" s="1"/>
  <c r="B309" i="61" s="1"/>
  <c r="B310" i="61" s="1"/>
  <c r="B311" i="61" s="1"/>
  <c r="B312" i="61" s="1"/>
  <c r="B313" i="61" s="1"/>
  <c r="B314" i="61" s="1"/>
  <c r="B315" i="61" s="1"/>
  <c r="B316" i="61" s="1"/>
  <c r="B317" i="61" s="1"/>
  <c r="B318" i="61" s="1"/>
  <c r="B319" i="61" s="1"/>
  <c r="B320" i="61" s="1"/>
  <c r="B321" i="61" s="1"/>
  <c r="B322" i="61" s="1"/>
  <c r="B323" i="61" s="1"/>
  <c r="B324" i="61" s="1"/>
  <c r="B325" i="61" s="1"/>
  <c r="B326" i="61" s="1"/>
  <c r="B327" i="61" s="1"/>
  <c r="B328" i="61" s="1"/>
  <c r="B329" i="61" s="1"/>
  <c r="B330" i="61" s="1"/>
  <c r="B331" i="61" s="1"/>
  <c r="B332" i="61" s="1"/>
  <c r="B333" i="61" s="1"/>
  <c r="B334" i="61" s="1"/>
  <c r="B335" i="61" s="1"/>
  <c r="B336" i="61" s="1"/>
  <c r="B337" i="61" s="1"/>
  <c r="B338" i="61" s="1"/>
  <c r="B339" i="61" s="1"/>
  <c r="B340" i="61" s="1"/>
  <c r="B341" i="61" s="1"/>
  <c r="B342" i="61" s="1"/>
  <c r="B343" i="61" s="1"/>
  <c r="B344" i="61" s="1"/>
  <c r="B345" i="61" s="1"/>
  <c r="B346" i="61" s="1"/>
  <c r="B347" i="61" s="1"/>
  <c r="B348" i="61" s="1"/>
  <c r="B349" i="61" s="1"/>
  <c r="B350" i="61" s="1"/>
  <c r="B351" i="61" s="1"/>
  <c r="B352" i="61" s="1"/>
  <c r="B353" i="61" s="1"/>
  <c r="B354" i="61" s="1"/>
  <c r="B355" i="61" s="1"/>
  <c r="B356" i="61" s="1"/>
  <c r="B357" i="61" s="1"/>
  <c r="B358" i="61" s="1"/>
  <c r="B359" i="61" s="1"/>
  <c r="B360" i="61" s="1"/>
  <c r="B361" i="61" s="1"/>
  <c r="B362" i="61" s="1"/>
  <c r="B363" i="61" s="1"/>
  <c r="B364" i="61" s="1"/>
  <c r="B365" i="61" s="1"/>
  <c r="B366" i="61" s="1"/>
  <c r="B367" i="61" s="1"/>
  <c r="B368" i="61" s="1"/>
  <c r="B369" i="61" s="1"/>
  <c r="B370" i="61" s="1"/>
  <c r="B371" i="61" s="1"/>
  <c r="B372" i="61" s="1"/>
  <c r="B373" i="61" s="1"/>
  <c r="B374" i="61" s="1"/>
  <c r="B375" i="61" s="1"/>
  <c r="B376" i="61" s="1"/>
  <c r="B377" i="61" s="1"/>
  <c r="B378" i="61" s="1"/>
  <c r="B379" i="61" s="1"/>
  <c r="B380" i="61" s="1"/>
  <c r="B381" i="61" s="1"/>
  <c r="B382" i="61" s="1"/>
  <c r="B383" i="61" s="1"/>
  <c r="B384" i="61" s="1"/>
  <c r="B385" i="61" s="1"/>
  <c r="B386" i="61" s="1"/>
  <c r="B387" i="61" s="1"/>
  <c r="B388" i="61" s="1"/>
  <c r="B389" i="61" s="1"/>
  <c r="B390" i="61" s="1"/>
  <c r="B391" i="61" s="1"/>
  <c r="B392" i="61" s="1"/>
  <c r="B393" i="61" s="1"/>
  <c r="B394" i="61" s="1"/>
  <c r="B395" i="61" s="1"/>
  <c r="B396" i="61" s="1"/>
  <c r="B397" i="61" s="1"/>
  <c r="B398" i="61" s="1"/>
  <c r="B399" i="61" s="1"/>
  <c r="B400" i="61" s="1"/>
  <c r="B401" i="61" s="1"/>
  <c r="B402" i="61" s="1"/>
  <c r="B403" i="61" s="1"/>
  <c r="B404" i="61" s="1"/>
  <c r="B405" i="61" s="1"/>
  <c r="B406" i="61" s="1"/>
  <c r="B407" i="61" s="1"/>
  <c r="B408" i="61" s="1"/>
  <c r="B409" i="61" s="1"/>
  <c r="B410" i="61" s="1"/>
  <c r="B411" i="61" s="1"/>
  <c r="B412" i="61" s="1"/>
  <c r="B413" i="61" s="1"/>
  <c r="B414" i="61" s="1"/>
  <c r="B415" i="61" s="1"/>
  <c r="B416" i="61" s="1"/>
  <c r="B417" i="61" s="1"/>
  <c r="B418" i="61" s="1"/>
  <c r="B419" i="61" s="1"/>
  <c r="B420" i="61" s="1"/>
  <c r="B421" i="61" s="1"/>
  <c r="B422" i="61" s="1"/>
  <c r="B423" i="61" s="1"/>
  <c r="B424" i="61" s="1"/>
  <c r="B425" i="61" s="1"/>
  <c r="B426" i="61" s="1"/>
  <c r="B427" i="61" s="1"/>
  <c r="B428" i="61" s="1"/>
  <c r="B429" i="61" s="1"/>
  <c r="B430" i="61" s="1"/>
  <c r="B431" i="61" s="1"/>
  <c r="B432" i="61" s="1"/>
  <c r="B433" i="61" s="1"/>
  <c r="B434" i="61" s="1"/>
  <c r="B435" i="61" s="1"/>
  <c r="B436" i="61" s="1"/>
  <c r="B3" i="61"/>
  <c r="B4" i="61" s="1"/>
  <c r="B5" i="61" s="1"/>
  <c r="B6" i="61" s="1"/>
  <c r="B7" i="61" s="1"/>
  <c r="B8" i="61" s="1"/>
  <c r="B9" i="61" s="1"/>
  <c r="B10" i="61" s="1"/>
  <c r="B11" i="61" s="1"/>
  <c r="B12" i="61" s="1"/>
  <c r="B13" i="61" s="1"/>
  <c r="B14" i="61" s="1"/>
  <c r="B15" i="61" s="1"/>
  <c r="B16" i="61" s="1"/>
  <c r="B17" i="61" s="1"/>
  <c r="B18" i="61" s="1"/>
  <c r="B19" i="61" s="1"/>
  <c r="B20" i="61" s="1"/>
  <c r="B21" i="61" s="1"/>
  <c r="B22" i="61" s="1"/>
  <c r="B23" i="61" s="1"/>
  <c r="B24" i="61" s="1"/>
  <c r="B25" i="61" s="1"/>
  <c r="B26" i="61" s="1"/>
  <c r="B27" i="61" s="1"/>
  <c r="B28" i="61" s="1"/>
  <c r="B29" i="61" s="1"/>
  <c r="B30" i="61" s="1"/>
  <c r="B31" i="61" s="1"/>
  <c r="B32" i="61" s="1"/>
  <c r="B33" i="61" s="1"/>
  <c r="B34" i="61" s="1"/>
  <c r="B35" i="61" s="1"/>
  <c r="B36" i="61" s="1"/>
  <c r="B37" i="61" s="1"/>
  <c r="B38" i="61" s="1"/>
  <c r="B39" i="61" s="1"/>
  <c r="B40" i="61" s="1"/>
  <c r="B41" i="61" s="1"/>
  <c r="B42" i="61" s="1"/>
  <c r="B43" i="61" s="1"/>
  <c r="B44" i="61" s="1"/>
  <c r="B45" i="61" s="1"/>
  <c r="B28" i="2"/>
  <c r="B84" i="62"/>
  <c r="C85" i="62"/>
  <c r="C29" i="2"/>
  <c r="N24" i="59"/>
  <c r="O23" i="59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324" i="15" s="1"/>
  <c r="A325" i="15" s="1"/>
  <c r="A326" i="15" s="1"/>
  <c r="A327" i="15" s="1"/>
  <c r="A328" i="15" s="1"/>
  <c r="A329" i="15" s="1"/>
  <c r="A330" i="15" s="1"/>
  <c r="A331" i="15" s="1"/>
  <c r="A332" i="15" s="1"/>
  <c r="A333" i="15" s="1"/>
  <c r="A334" i="15" s="1"/>
  <c r="A335" i="15" s="1"/>
  <c r="A336" i="15" s="1"/>
  <c r="A337" i="15" s="1"/>
  <c r="A338" i="15" s="1"/>
  <c r="A339" i="15" s="1"/>
  <c r="A340" i="15" s="1"/>
  <c r="A341" i="15" s="1"/>
  <c r="A342" i="15" s="1"/>
  <c r="A343" i="15" s="1"/>
  <c r="A344" i="15" s="1"/>
  <c r="A345" i="15" s="1"/>
  <c r="A346" i="15" s="1"/>
  <c r="A347" i="15" s="1"/>
  <c r="A348" i="15" s="1"/>
  <c r="A349" i="15" s="1"/>
  <c r="A350" i="15" s="1"/>
  <c r="A351" i="15" s="1"/>
  <c r="A352" i="15" s="1"/>
  <c r="A353" i="15" s="1"/>
  <c r="A354" i="15" s="1"/>
  <c r="A355" i="15" s="1"/>
  <c r="A356" i="15" s="1"/>
  <c r="A357" i="15" s="1"/>
  <c r="A358" i="15" s="1"/>
  <c r="A359" i="15" s="1"/>
  <c r="A360" i="15" s="1"/>
  <c r="A361" i="15" s="1"/>
  <c r="A362" i="15" s="1"/>
  <c r="A363" i="15" s="1"/>
  <c r="A364" i="15" s="1"/>
  <c r="A365" i="15" s="1"/>
  <c r="A366" i="15" s="1"/>
  <c r="A367" i="15" s="1"/>
  <c r="A368" i="15" s="1"/>
  <c r="A369" i="15" s="1"/>
  <c r="A370" i="15" s="1"/>
  <c r="A371" i="15" s="1"/>
  <c r="A372" i="15" s="1"/>
  <c r="A373" i="15" s="1"/>
  <c r="A374" i="15" s="1"/>
  <c r="A375" i="15" s="1"/>
  <c r="A376" i="15" s="1"/>
  <c r="A377" i="15" s="1"/>
  <c r="A378" i="15" s="1"/>
  <c r="A379" i="15" s="1"/>
  <c r="A380" i="15" s="1"/>
  <c r="A381" i="15" s="1"/>
  <c r="A382" i="15" s="1"/>
  <c r="A383" i="15" s="1"/>
  <c r="A384" i="15" s="1"/>
  <c r="A385" i="15" s="1"/>
  <c r="A386" i="15" s="1"/>
  <c r="A387" i="15" s="1"/>
  <c r="A388" i="15" s="1"/>
  <c r="A389" i="15" s="1"/>
  <c r="A390" i="15" s="1"/>
  <c r="A391" i="15" s="1"/>
  <c r="A392" i="15" s="1"/>
  <c r="A393" i="15" s="1"/>
  <c r="A394" i="15" s="1"/>
  <c r="A395" i="15" s="1"/>
  <c r="A396" i="15" s="1"/>
  <c r="A397" i="15" s="1"/>
  <c r="A398" i="15" s="1"/>
  <c r="A399" i="15" s="1"/>
  <c r="A400" i="15" s="1"/>
  <c r="A401" i="15" s="1"/>
  <c r="A402" i="15" s="1"/>
  <c r="A403" i="15" s="1"/>
  <c r="A404" i="15" s="1"/>
  <c r="A405" i="15" s="1"/>
  <c r="A406" i="15" s="1"/>
  <c r="A407" i="15" s="1"/>
  <c r="A408" i="15" s="1"/>
  <c r="A409" i="15" s="1"/>
  <c r="A410" i="15" s="1"/>
  <c r="A411" i="15" s="1"/>
  <c r="A412" i="15" s="1"/>
  <c r="A413" i="15" s="1"/>
  <c r="A414" i="15" s="1"/>
  <c r="A415" i="15" s="1"/>
  <c r="A416" i="15" s="1"/>
  <c r="A417" i="15" s="1"/>
  <c r="A418" i="15" s="1"/>
  <c r="A419" i="15" s="1"/>
  <c r="A420" i="15" s="1"/>
  <c r="A421" i="15" s="1"/>
  <c r="A422" i="15" s="1"/>
  <c r="A423" i="15" s="1"/>
  <c r="A424" i="15" s="1"/>
  <c r="A425" i="15" s="1"/>
  <c r="A426" i="15" s="1"/>
  <c r="A427" i="15" s="1"/>
  <c r="A428" i="15" s="1"/>
  <c r="A429" i="15" s="1"/>
  <c r="A430" i="15" s="1"/>
  <c r="A431" i="15" s="1"/>
  <c r="A432" i="15" s="1"/>
  <c r="A433" i="15" s="1"/>
  <c r="A434" i="15" s="1"/>
  <c r="A435" i="15" s="1"/>
  <c r="A436" i="15" s="1"/>
  <c r="A437" i="15" s="1"/>
  <c r="A438" i="15" s="1"/>
  <c r="A439" i="15" s="1"/>
  <c r="A440" i="15" s="1"/>
  <c r="A441" i="15" s="1"/>
  <c r="A442" i="15" s="1"/>
  <c r="A443" i="15" s="1"/>
  <c r="A444" i="15" s="1"/>
  <c r="A445" i="15" s="1"/>
  <c r="A446" i="15" s="1"/>
  <c r="A447" i="15" s="1"/>
  <c r="A448" i="15" s="1"/>
  <c r="A449" i="15" s="1"/>
  <c r="A450" i="15" s="1"/>
  <c r="A451" i="15" s="1"/>
  <c r="A452" i="15" s="1"/>
  <c r="A453" i="15" s="1"/>
  <c r="A454" i="15" s="1"/>
  <c r="A455" i="15" s="1"/>
  <c r="A456" i="15" s="1"/>
  <c r="A457" i="15" s="1"/>
  <c r="A458" i="15" s="1"/>
  <c r="A459" i="15" s="1"/>
  <c r="A460" i="15" s="1"/>
  <c r="A461" i="15" s="1"/>
  <c r="A462" i="15" s="1"/>
  <c r="A463" i="15" s="1"/>
  <c r="A464" i="15" s="1"/>
  <c r="A465" i="15" s="1"/>
  <c r="A466" i="15" s="1"/>
  <c r="A467" i="15" s="1"/>
  <c r="A468" i="15" s="1"/>
  <c r="A469" i="15" s="1"/>
  <c r="A470" i="15" s="1"/>
  <c r="A471" i="15" s="1"/>
  <c r="A472" i="15" s="1"/>
  <c r="A473" i="15" s="1"/>
  <c r="A474" i="15" s="1"/>
  <c r="A475" i="15" s="1"/>
  <c r="A476" i="15" s="1"/>
  <c r="A477" i="15" s="1"/>
  <c r="A478" i="15" s="1"/>
  <c r="A479" i="15" s="1"/>
  <c r="A480" i="15" s="1"/>
  <c r="A481" i="15" s="1"/>
  <c r="A482" i="15" s="1"/>
  <c r="A483" i="15" s="1"/>
  <c r="A484" i="15" s="1"/>
  <c r="A485" i="15" s="1"/>
  <c r="A486" i="15" s="1"/>
  <c r="A487" i="15" s="1"/>
  <c r="A488" i="15" s="1"/>
  <c r="A489" i="15" s="1"/>
  <c r="A490" i="15" s="1"/>
  <c r="A491" i="15" s="1"/>
  <c r="A492" i="15" s="1"/>
  <c r="A493" i="15" s="1"/>
  <c r="A494" i="15" s="1"/>
  <c r="A495" i="15" s="1"/>
  <c r="A496" i="15" s="1"/>
  <c r="A497" i="15" s="1"/>
  <c r="A498" i="15" s="1"/>
  <c r="A499" i="15" s="1"/>
  <c r="A500" i="15" s="1"/>
  <c r="A501" i="15" s="1"/>
  <c r="A502" i="15" s="1"/>
  <c r="A503" i="15" s="1"/>
  <c r="A504" i="15" s="1"/>
  <c r="A505" i="15" s="1"/>
  <c r="A506" i="15" s="1"/>
  <c r="A507" i="15" s="1"/>
  <c r="A508" i="15" s="1"/>
  <c r="A509" i="15" s="1"/>
  <c r="A510" i="15" s="1"/>
  <c r="A511" i="15" s="1"/>
  <c r="A512" i="15" s="1"/>
  <c r="A513" i="15" s="1"/>
  <c r="A514" i="15" s="1"/>
  <c r="A515" i="15" s="1"/>
  <c r="A516" i="15" s="1"/>
  <c r="A517" i="15" s="1"/>
  <c r="A518" i="15" s="1"/>
  <c r="A519" i="15" s="1"/>
  <c r="A520" i="15" s="1"/>
  <c r="A521" i="15" s="1"/>
  <c r="A522" i="15" s="1"/>
  <c r="A523" i="15" s="1"/>
  <c r="A524" i="15" s="1"/>
  <c r="A525" i="15" s="1"/>
  <c r="A526" i="15" s="1"/>
  <c r="A527" i="15" s="1"/>
  <c r="A528" i="15" s="1"/>
  <c r="A529" i="15" s="1"/>
  <c r="A530" i="15" s="1"/>
  <c r="A531" i="15" s="1"/>
  <c r="A532" i="15" s="1"/>
  <c r="A533" i="15" s="1"/>
  <c r="A534" i="15" s="1"/>
  <c r="A535" i="15" s="1"/>
  <c r="A536" i="15" s="1"/>
  <c r="A537" i="15" s="1"/>
  <c r="A538" i="15" s="1"/>
  <c r="A539" i="15" s="1"/>
  <c r="A540" i="15" s="1"/>
  <c r="A541" i="15" s="1"/>
  <c r="A542" i="15" s="1"/>
  <c r="A543" i="15" s="1"/>
  <c r="A544" i="15" s="1"/>
  <c r="A545" i="15" s="1"/>
  <c r="A546" i="15" s="1"/>
  <c r="A547" i="15" s="1"/>
  <c r="A548" i="15" s="1"/>
  <c r="A549" i="15" s="1"/>
  <c r="A550" i="15" s="1"/>
  <c r="A551" i="15" s="1"/>
  <c r="A552" i="15" s="1"/>
  <c r="A553" i="15" s="1"/>
  <c r="A554" i="15" s="1"/>
  <c r="A555" i="15" s="1"/>
  <c r="A556" i="15" s="1"/>
  <c r="A557" i="15" s="1"/>
  <c r="A558" i="15" s="1"/>
  <c r="A559" i="15" s="1"/>
  <c r="A560" i="15" s="1"/>
  <c r="A561" i="15" s="1"/>
  <c r="A562" i="15" s="1"/>
  <c r="A563" i="15" s="1"/>
  <c r="A564" i="15" s="1"/>
  <c r="A565" i="15" s="1"/>
  <c r="A566" i="15" s="1"/>
  <c r="A567" i="15" s="1"/>
  <c r="A568" i="15" s="1"/>
  <c r="A569" i="15" s="1"/>
  <c r="A570" i="15" s="1"/>
  <c r="A571" i="15" s="1"/>
  <c r="A572" i="15" s="1"/>
  <c r="A573" i="15" s="1"/>
  <c r="A574" i="15" s="1"/>
  <c r="A575" i="15" s="1"/>
  <c r="A576" i="15" s="1"/>
  <c r="A577" i="15" s="1"/>
  <c r="A578" i="15" s="1"/>
  <c r="A579" i="15" s="1"/>
  <c r="A580" i="15" s="1"/>
  <c r="A581" i="15" s="1"/>
  <c r="A582" i="15" s="1"/>
  <c r="A583" i="15" s="1"/>
  <c r="A584" i="15" s="1"/>
  <c r="A585" i="15" s="1"/>
  <c r="A586" i="15" s="1"/>
  <c r="A587" i="15" s="1"/>
  <c r="A588" i="15" s="1"/>
  <c r="A589" i="15" s="1"/>
  <c r="A590" i="15" s="1"/>
  <c r="A591" i="15" s="1"/>
  <c r="A592" i="15" s="1"/>
  <c r="A593" i="15" s="1"/>
  <c r="A594" i="15" s="1"/>
  <c r="A595" i="15" s="1"/>
  <c r="A596" i="15" s="1"/>
  <c r="A597" i="15" s="1"/>
  <c r="A598" i="15" s="1"/>
  <c r="A599" i="15" s="1"/>
  <c r="A600" i="15" s="1"/>
  <c r="A601" i="15" s="1"/>
  <c r="A602" i="15" s="1"/>
  <c r="A603" i="15" s="1"/>
  <c r="A604" i="15" s="1"/>
  <c r="A605" i="15" s="1"/>
  <c r="A606" i="15" s="1"/>
  <c r="A607" i="15" s="1"/>
  <c r="A608" i="15" s="1"/>
  <c r="A609" i="15" s="1"/>
  <c r="A610" i="15" s="1"/>
  <c r="A611" i="15" s="1"/>
  <c r="A612" i="15" s="1"/>
  <c r="A613" i="15" s="1"/>
  <c r="A614" i="15" s="1"/>
  <c r="A615" i="15" s="1"/>
  <c r="A616" i="15" s="1"/>
  <c r="A617" i="15" s="1"/>
  <c r="A618" i="15" s="1"/>
  <c r="A619" i="15" s="1"/>
  <c r="A620" i="15" s="1"/>
  <c r="A621" i="15" s="1"/>
  <c r="A622" i="15" s="1"/>
  <c r="A623" i="15" s="1"/>
  <c r="A624" i="15" s="1"/>
  <c r="A625" i="15" s="1"/>
  <c r="A626" i="15" s="1"/>
  <c r="A627" i="15" s="1"/>
  <c r="A628" i="15" s="1"/>
  <c r="A629" i="15" s="1"/>
  <c r="A630" i="15" s="1"/>
  <c r="A631" i="15" s="1"/>
  <c r="A632" i="15" s="1"/>
  <c r="A633" i="15" s="1"/>
  <c r="A634" i="15" s="1"/>
  <c r="A635" i="15" s="1"/>
  <c r="A636" i="15" s="1"/>
  <c r="A637" i="15" s="1"/>
  <c r="A638" i="15" s="1"/>
  <c r="A639" i="15" s="1"/>
  <c r="A640" i="15" s="1"/>
  <c r="A641" i="15" s="1"/>
  <c r="A642" i="15" s="1"/>
  <c r="A643" i="15" s="1"/>
  <c r="A644" i="15" s="1"/>
  <c r="A645" i="15" s="1"/>
  <c r="A646" i="15" s="1"/>
  <c r="A647" i="15" s="1"/>
  <c r="A648" i="15" s="1"/>
  <c r="A649" i="15" s="1"/>
  <c r="A650" i="15" s="1"/>
  <c r="A651" i="15" s="1"/>
  <c r="A652" i="15" s="1"/>
  <c r="A653" i="15" s="1"/>
  <c r="A654" i="15" s="1"/>
  <c r="A655" i="15" s="1"/>
  <c r="A656" i="15" s="1"/>
  <c r="A657" i="15" s="1"/>
  <c r="A658" i="15" s="1"/>
  <c r="A659" i="15" s="1"/>
  <c r="A660" i="15" s="1"/>
  <c r="A661" i="15" s="1"/>
  <c r="A662" i="15" s="1"/>
  <c r="A663" i="15" s="1"/>
  <c r="A664" i="15" s="1"/>
  <c r="A665" i="15" s="1"/>
  <c r="A666" i="15" s="1"/>
  <c r="A667" i="15" s="1"/>
  <c r="A668" i="15" s="1"/>
  <c r="A669" i="15" s="1"/>
  <c r="A670" i="15" s="1"/>
  <c r="A671" i="15" s="1"/>
  <c r="A672" i="15" s="1"/>
  <c r="A673" i="15" s="1"/>
  <c r="A674" i="15" s="1"/>
  <c r="A675" i="15" s="1"/>
  <c r="A676" i="15" s="1"/>
  <c r="A677" i="15" s="1"/>
  <c r="A678" i="15" s="1"/>
  <c r="A679" i="15" s="1"/>
  <c r="A680" i="15" s="1"/>
  <c r="A681" i="15" s="1"/>
  <c r="A682" i="15" s="1"/>
  <c r="A683" i="15" s="1"/>
  <c r="A684" i="15" s="1"/>
  <c r="A685" i="15" s="1"/>
  <c r="A686" i="15" s="1"/>
  <c r="A687" i="15" s="1"/>
  <c r="A688" i="15" s="1"/>
  <c r="A689" i="15" s="1"/>
  <c r="A690" i="15" s="1"/>
  <c r="A691" i="15" s="1"/>
  <c r="A692" i="15" s="1"/>
  <c r="A693" i="15" s="1"/>
  <c r="A694" i="15" s="1"/>
  <c r="A695" i="15" s="1"/>
  <c r="A696" i="15" s="1"/>
  <c r="A697" i="15" s="1"/>
  <c r="A698" i="15" s="1"/>
  <c r="A699" i="15" s="1"/>
  <c r="A700" i="15" s="1"/>
  <c r="A701" i="15" s="1"/>
  <c r="A702" i="15" s="1"/>
  <c r="A703" i="15" s="1"/>
  <c r="A704" i="15" s="1"/>
  <c r="A705" i="15" s="1"/>
  <c r="A706" i="15" s="1"/>
  <c r="A707" i="15" s="1"/>
  <c r="A708" i="15" s="1"/>
  <c r="A709" i="15" s="1"/>
  <c r="A710" i="15" s="1"/>
  <c r="A711" i="15" s="1"/>
  <c r="A712" i="15" s="1"/>
  <c r="A713" i="15" s="1"/>
  <c r="A714" i="15" s="1"/>
  <c r="A715" i="15" s="1"/>
  <c r="A716" i="15" s="1"/>
  <c r="A717" i="15" s="1"/>
  <c r="A718" i="15" s="1"/>
  <c r="A719" i="15" s="1"/>
  <c r="A720" i="15" s="1"/>
  <c r="A721" i="15" s="1"/>
  <c r="A722" i="15" s="1"/>
  <c r="A723" i="15" s="1"/>
  <c r="A724" i="15" s="1"/>
  <c r="A725" i="15" s="1"/>
  <c r="A726" i="15" s="1"/>
  <c r="A727" i="15" s="1"/>
  <c r="A728" i="15" s="1"/>
  <c r="A729" i="15" s="1"/>
  <c r="A730" i="15" s="1"/>
  <c r="A731" i="15" s="1"/>
  <c r="A732" i="15" s="1"/>
  <c r="A733" i="15" s="1"/>
  <c r="A734" i="15" s="1"/>
  <c r="A735" i="15" s="1"/>
  <c r="A736" i="15" s="1"/>
  <c r="A737" i="15" s="1"/>
  <c r="A738" i="15" s="1"/>
  <c r="A739" i="15" s="1"/>
  <c r="A740" i="15" s="1"/>
  <c r="A741" i="15" s="1"/>
  <c r="A742" i="15" s="1"/>
  <c r="A743" i="15" s="1"/>
  <c r="A744" i="15" s="1"/>
  <c r="A745" i="15" s="1"/>
  <c r="A746" i="15" s="1"/>
  <c r="A747" i="15" s="1"/>
  <c r="A748" i="15" s="1"/>
  <c r="A749" i="15" s="1"/>
  <c r="A750" i="15" s="1"/>
  <c r="A751" i="15" s="1"/>
  <c r="A752" i="15" s="1"/>
  <c r="A753" i="15" s="1"/>
  <c r="A754" i="15" s="1"/>
  <c r="A755" i="15" s="1"/>
  <c r="A756" i="15" s="1"/>
  <c r="A757" i="15" s="1"/>
  <c r="A758" i="15" s="1"/>
  <c r="A759" i="15" s="1"/>
  <c r="A760" i="15" s="1"/>
  <c r="A761" i="15" s="1"/>
  <c r="A762" i="15" s="1"/>
  <c r="A763" i="15" s="1"/>
  <c r="A764" i="15" s="1"/>
  <c r="A765" i="15" s="1"/>
  <c r="A766" i="15" s="1"/>
  <c r="A767" i="15" s="1"/>
  <c r="A768" i="15" s="1"/>
  <c r="A769" i="15" s="1"/>
  <c r="A770" i="15" s="1"/>
  <c r="A771" i="15" s="1"/>
  <c r="A772" i="15" s="1"/>
  <c r="A773" i="15" s="1"/>
  <c r="A774" i="15" s="1"/>
  <c r="A775" i="15" s="1"/>
  <c r="A776" i="15" s="1"/>
  <c r="A777" i="15" s="1"/>
  <c r="A778" i="15" s="1"/>
  <c r="A779" i="15" s="1"/>
  <c r="A780" i="15" s="1"/>
  <c r="A781" i="15" s="1"/>
  <c r="A782" i="15" s="1"/>
  <c r="A783" i="15" s="1"/>
  <c r="A784" i="15" s="1"/>
  <c r="A785" i="15" s="1"/>
  <c r="A786" i="15" s="1"/>
  <c r="A787" i="15" s="1"/>
  <c r="A788" i="15" s="1"/>
  <c r="A789" i="15" s="1"/>
  <c r="A790" i="15" s="1"/>
  <c r="A791" i="15" s="1"/>
  <c r="A792" i="15" s="1"/>
  <c r="A793" i="15" s="1"/>
  <c r="A794" i="15" s="1"/>
  <c r="A795" i="15" s="1"/>
  <c r="A796" i="15" s="1"/>
  <c r="A797" i="15" s="1"/>
  <c r="A798" i="15" s="1"/>
  <c r="A799" i="15" s="1"/>
  <c r="A800" i="15" s="1"/>
  <c r="A801" i="15" s="1"/>
  <c r="A802" i="15" s="1"/>
  <c r="A803" i="15" s="1"/>
  <c r="A804" i="15" s="1"/>
  <c r="A805" i="15" s="1"/>
  <c r="A806" i="15" s="1"/>
  <c r="A807" i="15" s="1"/>
  <c r="A808" i="15" s="1"/>
  <c r="A809" i="15" s="1"/>
  <c r="A810" i="15" s="1"/>
  <c r="A811" i="15" s="1"/>
  <c r="A812" i="15" s="1"/>
  <c r="A813" i="15" s="1"/>
  <c r="A814" i="15" s="1"/>
  <c r="A815" i="15" s="1"/>
  <c r="A816" i="15" s="1"/>
  <c r="A817" i="15" s="1"/>
  <c r="A818" i="15" s="1"/>
  <c r="A819" i="15" s="1"/>
  <c r="A820" i="15" s="1"/>
  <c r="A821" i="15" s="1"/>
  <c r="A822" i="15" s="1"/>
  <c r="A823" i="15" s="1"/>
  <c r="A824" i="15" s="1"/>
  <c r="A825" i="15" s="1"/>
  <c r="A826" i="15" s="1"/>
  <c r="A827" i="15" s="1"/>
  <c r="A828" i="15" s="1"/>
  <c r="A829" i="15" s="1"/>
  <c r="A830" i="15" s="1"/>
  <c r="A831" i="15" s="1"/>
  <c r="A832" i="15" s="1"/>
  <c r="A833" i="15" s="1"/>
  <c r="A834" i="15" s="1"/>
  <c r="A835" i="15" s="1"/>
  <c r="A836" i="15" s="1"/>
  <c r="A837" i="15" s="1"/>
  <c r="A838" i="15" s="1"/>
  <c r="A839" i="15" s="1"/>
  <c r="A840" i="15" s="1"/>
  <c r="A841" i="15" s="1"/>
  <c r="A842" i="15" s="1"/>
  <c r="A843" i="15" s="1"/>
  <c r="A844" i="15" s="1"/>
  <c r="A845" i="15" s="1"/>
  <c r="A846" i="15" s="1"/>
  <c r="A847" i="15" s="1"/>
  <c r="A848" i="15" s="1"/>
  <c r="A849" i="15" s="1"/>
  <c r="A850" i="15" s="1"/>
  <c r="A851" i="15" s="1"/>
  <c r="A852" i="15" s="1"/>
  <c r="A853" i="15" s="1"/>
  <c r="A854" i="15" s="1"/>
  <c r="A855" i="15" s="1"/>
  <c r="A856" i="15" s="1"/>
  <c r="A857" i="15" s="1"/>
  <c r="A858" i="15" s="1"/>
  <c r="A859" i="15" s="1"/>
  <c r="A860" i="15" s="1"/>
  <c r="A861" i="15" s="1"/>
  <c r="A862" i="15" s="1"/>
  <c r="A863" i="15" s="1"/>
  <c r="A864" i="15" s="1"/>
  <c r="A865" i="15" s="1"/>
  <c r="A866" i="15" s="1"/>
  <c r="A867" i="15" s="1"/>
  <c r="A868" i="15" s="1"/>
  <c r="A869" i="15" s="1"/>
  <c r="A870" i="15" s="1"/>
  <c r="A871" i="15" s="1"/>
  <c r="A872" i="15" s="1"/>
  <c r="A873" i="15" s="1"/>
  <c r="A874" i="15" s="1"/>
  <c r="A875" i="15" s="1"/>
  <c r="A876" i="15" s="1"/>
  <c r="A877" i="15" s="1"/>
  <c r="A878" i="15" s="1"/>
  <c r="A879" i="15" s="1"/>
  <c r="A880" i="15" s="1"/>
  <c r="A881" i="15" s="1"/>
  <c r="A882" i="15" s="1"/>
  <c r="A883" i="15" s="1"/>
  <c r="A884" i="15" s="1"/>
  <c r="A885" i="15" s="1"/>
  <c r="A886" i="15" s="1"/>
  <c r="A887" i="15" s="1"/>
  <c r="A888" i="15" s="1"/>
  <c r="A889" i="15" s="1"/>
  <c r="A890" i="15" s="1"/>
  <c r="A891" i="15" s="1"/>
  <c r="A892" i="15" s="1"/>
  <c r="A893" i="15" s="1"/>
  <c r="A894" i="15" s="1"/>
  <c r="A895" i="15" s="1"/>
  <c r="A896" i="15" s="1"/>
  <c r="A897" i="15" s="1"/>
  <c r="A898" i="15" s="1"/>
  <c r="A899" i="15" s="1"/>
  <c r="A900" i="15" s="1"/>
  <c r="A901" i="15" s="1"/>
  <c r="A902" i="15" s="1"/>
  <c r="A903" i="15" s="1"/>
  <c r="A904" i="15" s="1"/>
  <c r="A905" i="15" s="1"/>
  <c r="A906" i="15" s="1"/>
  <c r="A907" i="15" s="1"/>
  <c r="A908" i="15" s="1"/>
  <c r="A909" i="15" s="1"/>
  <c r="A910" i="15" s="1"/>
  <c r="A911" i="15" s="1"/>
  <c r="A912" i="15" s="1"/>
  <c r="A913" i="15" s="1"/>
  <c r="A914" i="15" s="1"/>
  <c r="A915" i="15" s="1"/>
  <c r="A916" i="15" s="1"/>
  <c r="A917" i="15" s="1"/>
  <c r="A918" i="15" s="1"/>
  <c r="A919" i="15" s="1"/>
  <c r="A920" i="15" s="1"/>
  <c r="A921" i="15" s="1"/>
  <c r="A922" i="15" s="1"/>
  <c r="A923" i="15" s="1"/>
  <c r="A924" i="15" s="1"/>
  <c r="A925" i="15" s="1"/>
  <c r="A926" i="15" s="1"/>
  <c r="A927" i="15" s="1"/>
  <c r="A928" i="15" s="1"/>
  <c r="A929" i="15" s="1"/>
  <c r="A930" i="15" s="1"/>
  <c r="A931" i="15" s="1"/>
  <c r="A932" i="15" s="1"/>
  <c r="A933" i="15" s="1"/>
  <c r="A934" i="15" s="1"/>
  <c r="A935" i="15" s="1"/>
  <c r="A936" i="15" s="1"/>
  <c r="A937" i="15" s="1"/>
  <c r="A938" i="15" s="1"/>
  <c r="A939" i="15" s="1"/>
  <c r="A940" i="15" s="1"/>
  <c r="A941" i="15" s="1"/>
  <c r="A942" i="15" s="1"/>
  <c r="A943" i="15" s="1"/>
  <c r="A944" i="15" s="1"/>
  <c r="A945" i="15" s="1"/>
  <c r="A946" i="15" s="1"/>
  <c r="A947" i="15" s="1"/>
  <c r="A948" i="15" s="1"/>
  <c r="A949" i="15" s="1"/>
  <c r="A950" i="15" s="1"/>
  <c r="A951" i="15" s="1"/>
  <c r="A952" i="15" s="1"/>
  <c r="A953" i="15" s="1"/>
  <c r="A954" i="15" s="1"/>
  <c r="A955" i="15" s="1"/>
  <c r="A956" i="15" s="1"/>
  <c r="A957" i="15" s="1"/>
  <c r="A958" i="15" s="1"/>
  <c r="A959" i="15" s="1"/>
  <c r="A960" i="15" s="1"/>
  <c r="A961" i="15" s="1"/>
  <c r="A962" i="15" s="1"/>
  <c r="A963" i="15" s="1"/>
  <c r="A964" i="15" s="1"/>
  <c r="A965" i="15" s="1"/>
  <c r="A966" i="15" s="1"/>
  <c r="A967" i="15" s="1"/>
  <c r="A968" i="15" s="1"/>
  <c r="A969" i="15" s="1"/>
  <c r="A970" i="15" s="1"/>
  <c r="A971" i="15" s="1"/>
  <c r="A972" i="15" s="1"/>
  <c r="A973" i="15" s="1"/>
  <c r="A974" i="15" s="1"/>
  <c r="A975" i="15" s="1"/>
  <c r="A976" i="15" s="1"/>
  <c r="A977" i="15" s="1"/>
  <c r="A978" i="15" s="1"/>
  <c r="A979" i="15" s="1"/>
  <c r="A980" i="15" s="1"/>
  <c r="A981" i="15" s="1"/>
  <c r="A982" i="15" s="1"/>
  <c r="A983" i="15" s="1"/>
  <c r="A984" i="15" s="1"/>
  <c r="A985" i="15" s="1"/>
  <c r="A986" i="15" s="1"/>
  <c r="A987" i="15" s="1"/>
  <c r="A988" i="15" s="1"/>
  <c r="A989" i="15" s="1"/>
  <c r="A990" i="15" s="1"/>
  <c r="A991" i="15" s="1"/>
  <c r="A992" i="15" s="1"/>
  <c r="A993" i="15" s="1"/>
  <c r="A994" i="15" s="1"/>
  <c r="A995" i="15" s="1"/>
  <c r="A996" i="15" s="1"/>
  <c r="A997" i="15" s="1"/>
  <c r="A998" i="15" s="1"/>
  <c r="A999" i="15" s="1"/>
  <c r="A1000" i="15" s="1"/>
  <c r="A1001" i="15" s="1"/>
  <c r="A1002" i="15" s="1"/>
  <c r="A1003" i="15" s="1"/>
  <c r="A1004" i="15" s="1"/>
  <c r="A1005" i="15" s="1"/>
  <c r="A1006" i="15" s="1"/>
  <c r="A1007" i="15" s="1"/>
  <c r="A1008" i="15" s="1"/>
  <c r="A1009" i="15" s="1"/>
  <c r="A1010" i="15" s="1"/>
  <c r="A1011" i="15" s="1"/>
  <c r="A1012" i="15" s="1"/>
  <c r="A1013" i="15" s="1"/>
  <c r="A1014" i="15" s="1"/>
  <c r="A1015" i="15" s="1"/>
  <c r="A1016" i="15" s="1"/>
  <c r="A1017" i="15" s="1"/>
  <c r="A1018" i="15" s="1"/>
  <c r="A1019" i="15" s="1"/>
  <c r="A1020" i="15" s="1"/>
  <c r="A1021" i="15" s="1"/>
  <c r="A1022" i="15" s="1"/>
  <c r="A1023" i="15" s="1"/>
  <c r="A1024" i="15" s="1"/>
  <c r="A1025" i="15" s="1"/>
  <c r="A1026" i="15" s="1"/>
  <c r="A1027" i="15" s="1"/>
  <c r="A1028" i="15" s="1"/>
  <c r="A1029" i="15" s="1"/>
  <c r="A1030" i="15" s="1"/>
  <c r="A1031" i="15" s="1"/>
  <c r="A1032" i="15" s="1"/>
  <c r="A1033" i="15" s="1"/>
  <c r="A1034" i="15" s="1"/>
  <c r="A1035" i="15" s="1"/>
  <c r="A1036" i="15" s="1"/>
  <c r="A1037" i="15" s="1"/>
  <c r="A1038" i="15" s="1"/>
  <c r="A1039" i="15" s="1"/>
  <c r="A1040" i="15" s="1"/>
  <c r="A1041" i="15" s="1"/>
  <c r="A1042" i="15" s="1"/>
  <c r="A1043" i="15" s="1"/>
  <c r="A1044" i="15" s="1"/>
  <c r="A1045" i="15" s="1"/>
  <c r="A1046" i="15" s="1"/>
  <c r="A1047" i="15" s="1"/>
  <c r="A1048" i="15" s="1"/>
  <c r="A1049" i="15" s="1"/>
  <c r="A1050" i="15" s="1"/>
  <c r="A1051" i="15" s="1"/>
  <c r="A1052" i="15" s="1"/>
  <c r="A1053" i="15" s="1"/>
  <c r="A1054" i="15" s="1"/>
  <c r="A1055" i="15" s="1"/>
  <c r="A1056" i="15" s="1"/>
  <c r="A1057" i="15" s="1"/>
  <c r="A1058" i="15" s="1"/>
  <c r="A1059" i="15" s="1"/>
  <c r="A1060" i="15" s="1"/>
  <c r="A1061" i="15" s="1"/>
  <c r="A1062" i="15" s="1"/>
  <c r="A1063" i="15" s="1"/>
  <c r="A1064" i="15" s="1"/>
  <c r="A1065" i="15" s="1"/>
  <c r="A1066" i="15" s="1"/>
  <c r="A1067" i="15" s="1"/>
  <c r="A1068" i="15" s="1"/>
  <c r="A1069" i="15" s="1"/>
  <c r="A1070" i="15" s="1"/>
  <c r="A1071" i="15" s="1"/>
  <c r="A1072" i="15" s="1"/>
  <c r="A1073" i="15" s="1"/>
  <c r="A1074" i="15" s="1"/>
  <c r="A1075" i="15" s="1"/>
  <c r="A1076" i="15" s="1"/>
  <c r="A1077" i="15" s="1"/>
  <c r="A1078" i="15" s="1"/>
  <c r="A1079" i="15" s="1"/>
  <c r="A1080" i="15" s="1"/>
  <c r="A1081" i="15" s="1"/>
  <c r="A1082" i="15" s="1"/>
  <c r="A1083" i="15" s="1"/>
  <c r="A1084" i="15" s="1"/>
  <c r="A1085" i="15" s="1"/>
  <c r="A1086" i="15" s="1"/>
  <c r="A1087" i="15" s="1"/>
  <c r="A1088" i="15" s="1"/>
  <c r="A1089" i="15" s="1"/>
  <c r="A1090" i="15" s="1"/>
  <c r="A1091" i="15" s="1"/>
  <c r="A1092" i="15" s="1"/>
  <c r="A1093" i="15" s="1"/>
  <c r="A1094" i="15" s="1"/>
  <c r="A1095" i="15" s="1"/>
  <c r="A1096" i="15" s="1"/>
  <c r="A1097" i="15" s="1"/>
  <c r="A1098" i="15" s="1"/>
  <c r="A1099" i="15" s="1"/>
  <c r="A1100" i="15" s="1"/>
  <c r="A1101" i="15" s="1"/>
  <c r="A1102" i="15" s="1"/>
  <c r="A1103" i="15" s="1"/>
  <c r="A1104" i="15" s="1"/>
  <c r="A1105" i="15" s="1"/>
  <c r="A1106" i="15" s="1"/>
  <c r="A1107" i="15" s="1"/>
  <c r="A1108" i="15" s="1"/>
  <c r="A1109" i="15" s="1"/>
  <c r="A1110" i="15" s="1"/>
  <c r="A1111" i="15" s="1"/>
  <c r="A1112" i="15" s="1"/>
  <c r="A1113" i="15" s="1"/>
  <c r="A1114" i="15" s="1"/>
  <c r="A1115" i="15" s="1"/>
  <c r="A1116" i="15" s="1"/>
  <c r="A1117" i="15" s="1"/>
  <c r="A1118" i="15" s="1"/>
  <c r="A1119" i="15" s="1"/>
  <c r="A1120" i="15" s="1"/>
  <c r="A1121" i="15" s="1"/>
  <c r="A1122" i="15" s="1"/>
  <c r="A1123" i="15" s="1"/>
  <c r="A1124" i="15" s="1"/>
  <c r="A1125" i="15" s="1"/>
  <c r="A1126" i="15" s="1"/>
  <c r="A1127" i="15" s="1"/>
  <c r="A1128" i="15" s="1"/>
  <c r="A1129" i="15" s="1"/>
  <c r="A1130" i="15" s="1"/>
  <c r="A1131" i="15" s="1"/>
  <c r="A1132" i="15" s="1"/>
  <c r="A1133" i="15" s="1"/>
  <c r="A1134" i="15" s="1"/>
  <c r="A1135" i="15" s="1"/>
  <c r="A1136" i="15" s="1"/>
  <c r="A1137" i="15" s="1"/>
  <c r="A1138" i="15" s="1"/>
  <c r="A1139" i="15" s="1"/>
  <c r="A1140" i="15" s="1"/>
  <c r="A1141" i="15" s="1"/>
  <c r="A1142" i="15" s="1"/>
  <c r="A1143" i="15" s="1"/>
  <c r="A1144" i="15" s="1"/>
  <c r="A1145" i="15" s="1"/>
  <c r="A1146" i="15" s="1"/>
  <c r="A1147" i="15" s="1"/>
  <c r="A1148" i="15" s="1"/>
  <c r="A1149" i="15" s="1"/>
  <c r="A1150" i="15" s="1"/>
  <c r="A1151" i="15" s="1"/>
  <c r="A1152" i="15" s="1"/>
  <c r="A1153" i="15" s="1"/>
  <c r="A1154" i="15" s="1"/>
  <c r="A1155" i="15" s="1"/>
  <c r="A1156" i="15" s="1"/>
  <c r="A1157" i="15" s="1"/>
  <c r="A1158" i="15" s="1"/>
  <c r="A1159" i="15" s="1"/>
  <c r="A1160" i="15" s="1"/>
  <c r="A1161" i="15" s="1"/>
  <c r="A1162" i="15" s="1"/>
  <c r="A1163" i="15" s="1"/>
  <c r="A1164" i="15" s="1"/>
  <c r="A1165" i="15" s="1"/>
  <c r="A1166" i="15" s="1"/>
  <c r="A1167" i="15" s="1"/>
  <c r="A1168" i="15" s="1"/>
  <c r="A1169" i="15" s="1"/>
  <c r="A1170" i="15" s="1"/>
  <c r="A1171" i="15" s="1"/>
  <c r="A1172" i="15" s="1"/>
  <c r="A1173" i="15" s="1"/>
  <c r="A1174" i="15" s="1"/>
  <c r="A1175" i="15" s="1"/>
  <c r="A1176" i="15" s="1"/>
  <c r="A1177" i="15" s="1"/>
  <c r="A1178" i="15" s="1"/>
  <c r="A1179" i="15" s="1"/>
  <c r="A1180" i="15" s="1"/>
  <c r="A1181" i="15" s="1"/>
  <c r="A1182" i="15" s="1"/>
  <c r="A1183" i="15" s="1"/>
  <c r="A1184" i="15" s="1"/>
  <c r="A1185" i="15" s="1"/>
  <c r="A1186" i="15" s="1"/>
  <c r="A1187" i="15" s="1"/>
  <c r="A1188" i="15" s="1"/>
  <c r="A1189" i="15" s="1"/>
  <c r="A1190" i="15" s="1"/>
  <c r="A1191" i="15" s="1"/>
  <c r="A1192" i="15" s="1"/>
  <c r="A1193" i="15" s="1"/>
  <c r="A1194" i="15" s="1"/>
  <c r="A1195" i="15" s="1"/>
  <c r="A1196" i="15" s="1"/>
  <c r="A1197" i="15" s="1"/>
  <c r="A1198" i="15" s="1"/>
  <c r="A1199" i="15" s="1"/>
  <c r="A1200" i="15" s="1"/>
  <c r="A1201" i="15" s="1"/>
  <c r="A1202" i="15" s="1"/>
  <c r="A1203" i="15" s="1"/>
  <c r="A1204" i="15" s="1"/>
  <c r="A1205" i="15" s="1"/>
  <c r="A1206" i="15" s="1"/>
  <c r="A1207" i="15" s="1"/>
  <c r="A1208" i="15" s="1"/>
  <c r="A1209" i="15" s="1"/>
  <c r="A1210" i="15" s="1"/>
  <c r="A1211" i="15" s="1"/>
  <c r="A1212" i="15" s="1"/>
  <c r="A1213" i="15" s="1"/>
  <c r="A1214" i="15" s="1"/>
  <c r="A1215" i="15" s="1"/>
  <c r="A1216" i="15" s="1"/>
  <c r="A1217" i="15" s="1"/>
  <c r="A1218" i="15" s="1"/>
  <c r="A1219" i="15" s="1"/>
  <c r="A1220" i="15" s="1"/>
  <c r="A1221" i="15" s="1"/>
  <c r="A1222" i="15" s="1"/>
  <c r="A1223" i="15" s="1"/>
  <c r="A1224" i="15" s="1"/>
  <c r="A1225" i="15" s="1"/>
  <c r="A1226" i="15" s="1"/>
  <c r="A1227" i="15" s="1"/>
  <c r="A1228" i="15" s="1"/>
  <c r="A1229" i="15" s="1"/>
  <c r="A1230" i="15" s="1"/>
  <c r="A1231" i="15" s="1"/>
  <c r="A1232" i="15" s="1"/>
  <c r="A1233" i="15" s="1"/>
  <c r="A1234" i="15" s="1"/>
  <c r="A1235" i="15" s="1"/>
  <c r="A1236" i="15" s="1"/>
  <c r="A1237" i="15" s="1"/>
  <c r="A1238" i="15" s="1"/>
  <c r="A1239" i="15" s="1"/>
  <c r="A1240" i="15" s="1"/>
  <c r="A1241" i="15" s="1"/>
  <c r="A1242" i="15" s="1"/>
  <c r="A1243" i="15" s="1"/>
  <c r="A1244" i="15" s="1"/>
  <c r="A1245" i="15" s="1"/>
  <c r="A1246" i="15" s="1"/>
  <c r="A1247" i="15" s="1"/>
  <c r="A1248" i="15" s="1"/>
  <c r="A1249" i="15" s="1"/>
  <c r="A1250" i="15" s="1"/>
  <c r="A1251" i="15" s="1"/>
  <c r="A1252" i="15" s="1"/>
  <c r="A1253" i="15" s="1"/>
  <c r="A1254" i="15" s="1"/>
  <c r="A1255" i="15" s="1"/>
  <c r="A1256" i="15" s="1"/>
  <c r="A1257" i="15" s="1"/>
  <c r="A1258" i="15" s="1"/>
  <c r="A1259" i="15" s="1"/>
  <c r="A1260" i="15" s="1"/>
  <c r="A1261" i="15" s="1"/>
  <c r="A1262" i="15" s="1"/>
  <c r="A1263" i="15" s="1"/>
  <c r="A1264" i="15" s="1"/>
  <c r="A1265" i="15" s="1"/>
  <c r="A1266" i="15" s="1"/>
  <c r="A1267" i="15" s="1"/>
  <c r="A1268" i="15" s="1"/>
  <c r="A1269" i="15" s="1"/>
  <c r="A1270" i="15" s="1"/>
  <c r="A1271" i="15" s="1"/>
  <c r="A1272" i="15" s="1"/>
  <c r="A1273" i="15" s="1"/>
  <c r="A1274" i="15" s="1"/>
  <c r="A1275" i="15" s="1"/>
  <c r="A1276" i="15" s="1"/>
  <c r="A1277" i="15" s="1"/>
  <c r="A1278" i="15" s="1"/>
  <c r="A1279" i="15" s="1"/>
  <c r="A1280" i="15" s="1"/>
  <c r="A1281" i="15" s="1"/>
  <c r="A1282" i="15" s="1"/>
  <c r="A1283" i="15" s="1"/>
  <c r="A1284" i="15" s="1"/>
  <c r="A1285" i="15" s="1"/>
  <c r="A1286" i="15" s="1"/>
  <c r="A1287" i="15" s="1"/>
  <c r="A1288" i="15" s="1"/>
  <c r="A1289" i="15" s="1"/>
  <c r="A1290" i="15" s="1"/>
  <c r="A1291" i="15" s="1"/>
  <c r="A1292" i="15" s="1"/>
  <c r="A1293" i="15" s="1"/>
  <c r="A1294" i="15" s="1"/>
  <c r="A1295" i="15" s="1"/>
  <c r="A1296" i="15" s="1"/>
  <c r="A1297" i="15" s="1"/>
  <c r="A1298" i="15" s="1"/>
  <c r="A1299" i="15" s="1"/>
  <c r="A1300" i="15" s="1"/>
  <c r="A1301" i="15" s="1"/>
  <c r="A1302" i="15" s="1"/>
  <c r="A1303" i="15" s="1"/>
  <c r="A1304" i="15" s="1"/>
  <c r="A1305" i="15" s="1"/>
  <c r="A1306" i="15" s="1"/>
  <c r="A1307" i="15" s="1"/>
  <c r="A1308" i="15" s="1"/>
  <c r="A1309" i="15" s="1"/>
  <c r="A1310" i="15" s="1"/>
  <c r="A1311" i="15" s="1"/>
  <c r="A1312" i="15" s="1"/>
  <c r="A1313" i="15" s="1"/>
  <c r="A1314" i="15" s="1"/>
  <c r="A1315" i="15" s="1"/>
  <c r="A1316" i="15" s="1"/>
  <c r="A1317" i="15" s="1"/>
  <c r="A1318" i="15" s="1"/>
  <c r="A1319" i="15" s="1"/>
  <c r="A1320" i="15" s="1"/>
  <c r="A1321" i="15" s="1"/>
  <c r="A1322" i="15" s="1"/>
  <c r="A1323" i="15" s="1"/>
  <c r="A1324" i="15" s="1"/>
  <c r="A1325" i="15" s="1"/>
  <c r="A1326" i="15" s="1"/>
  <c r="A1327" i="15" s="1"/>
  <c r="A1328" i="15" s="1"/>
  <c r="A1329" i="15" s="1"/>
  <c r="A1330" i="15" s="1"/>
  <c r="A1331" i="15" s="1"/>
  <c r="A1332" i="15" s="1"/>
  <c r="A1333" i="15" s="1"/>
  <c r="A1334" i="15" s="1"/>
  <c r="A1335" i="15" s="1"/>
  <c r="A1336" i="15" s="1"/>
  <c r="A1337" i="15" s="1"/>
  <c r="A1338" i="15" s="1"/>
  <c r="A1339" i="15" s="1"/>
  <c r="A1340" i="15" s="1"/>
  <c r="A1341" i="15" s="1"/>
  <c r="A1342" i="15" s="1"/>
  <c r="A1343" i="15" s="1"/>
  <c r="A1344" i="15" s="1"/>
  <c r="A1345" i="15" s="1"/>
  <c r="A1346" i="15" s="1"/>
  <c r="A1347" i="15" s="1"/>
  <c r="A1348" i="15" s="1"/>
  <c r="A1349" i="15" s="1"/>
  <c r="A1350" i="15" s="1"/>
  <c r="A1351" i="15" s="1"/>
  <c r="A1352" i="15" s="1"/>
  <c r="A1353" i="15" s="1"/>
  <c r="A1354" i="15" s="1"/>
  <c r="A1355" i="15" s="1"/>
  <c r="A1356" i="15" s="1"/>
  <c r="A1357" i="15" s="1"/>
  <c r="A1358" i="15" s="1"/>
  <c r="A1359" i="15" s="1"/>
  <c r="A1360" i="15" s="1"/>
  <c r="A1361" i="15" s="1"/>
  <c r="A1362" i="15" s="1"/>
  <c r="A1363" i="15" s="1"/>
  <c r="A1364" i="15" s="1"/>
  <c r="A1365" i="15" s="1"/>
  <c r="A1366" i="15" s="1"/>
  <c r="A1367" i="15" s="1"/>
  <c r="A1368" i="15" s="1"/>
  <c r="A1369" i="15" s="1"/>
  <c r="A1370" i="15" s="1"/>
  <c r="A1371" i="15" s="1"/>
  <c r="A1372" i="15" s="1"/>
  <c r="A1373" i="15" s="1"/>
  <c r="A1374" i="15" s="1"/>
  <c r="A1375" i="15" s="1"/>
  <c r="A1376" i="15" s="1"/>
  <c r="A1377" i="15" s="1"/>
  <c r="A1378" i="15" s="1"/>
  <c r="A1379" i="15" s="1"/>
  <c r="A1380" i="15" s="1"/>
  <c r="A1381" i="15" s="1"/>
  <c r="A1382" i="15" s="1"/>
  <c r="A1383" i="15" s="1"/>
  <c r="A1384" i="15" s="1"/>
  <c r="A1385" i="15" s="1"/>
  <c r="A1386" i="15" s="1"/>
  <c r="A1387" i="15" s="1"/>
  <c r="A1388" i="15" s="1"/>
  <c r="A1389" i="15" s="1"/>
  <c r="A1390" i="15" s="1"/>
  <c r="A1391" i="15" s="1"/>
  <c r="A1392" i="15" s="1"/>
  <c r="A1393" i="15" s="1"/>
  <c r="A1394" i="15" s="1"/>
  <c r="A1395" i="15" s="1"/>
  <c r="A1396" i="15" s="1"/>
  <c r="A1397" i="15" s="1"/>
  <c r="A1398" i="15" s="1"/>
  <c r="A1399" i="15" s="1"/>
  <c r="A1400" i="15" s="1"/>
  <c r="A1401" i="15" s="1"/>
  <c r="A1402" i="15" s="1"/>
  <c r="A1403" i="15" s="1"/>
  <c r="A1404" i="15" s="1"/>
  <c r="A1405" i="15" s="1"/>
  <c r="A1406" i="15" s="1"/>
  <c r="A1407" i="15" s="1"/>
  <c r="A1408" i="15" s="1"/>
  <c r="A1409" i="15" s="1"/>
  <c r="A1410" i="15" s="1"/>
  <c r="A1411" i="15" s="1"/>
  <c r="A1412" i="15" s="1"/>
  <c r="A1413" i="15" s="1"/>
  <c r="A1414" i="15" s="1"/>
  <c r="A1415" i="15" s="1"/>
  <c r="A1416" i="15" s="1"/>
  <c r="A1417" i="15" s="1"/>
  <c r="A1418" i="15" s="1"/>
  <c r="A1419" i="15" s="1"/>
  <c r="A1420" i="15" s="1"/>
  <c r="A1421" i="15" s="1"/>
  <c r="A1422" i="15" s="1"/>
  <c r="A1423" i="15" s="1"/>
  <c r="A1424" i="15" s="1"/>
  <c r="A1425" i="15" s="1"/>
  <c r="A1426" i="15" s="1"/>
  <c r="A1427" i="15" s="1"/>
  <c r="A1428" i="15" s="1"/>
  <c r="A1429" i="15" s="1"/>
  <c r="A1430" i="15" s="1"/>
  <c r="A1431" i="15" s="1"/>
  <c r="A1432" i="15" s="1"/>
  <c r="A1433" i="15" s="1"/>
  <c r="A1434" i="15" s="1"/>
  <c r="A1435" i="15" s="1"/>
  <c r="A1436" i="15" s="1"/>
  <c r="A1437" i="15" s="1"/>
  <c r="A1438" i="15" s="1"/>
  <c r="A1439" i="15" s="1"/>
  <c r="A1440" i="15" s="1"/>
  <c r="A1441" i="15" s="1"/>
  <c r="A1442" i="15" s="1"/>
  <c r="A1443" i="15" s="1"/>
  <c r="A1444" i="15" s="1"/>
  <c r="A1445" i="15" s="1"/>
  <c r="A1446" i="15" s="1"/>
  <c r="A1447" i="15" s="1"/>
  <c r="A1448" i="15" s="1"/>
  <c r="A1449" i="15" s="1"/>
  <c r="A1450" i="15" s="1"/>
  <c r="A1451" i="15" s="1"/>
  <c r="A1452" i="15" s="1"/>
  <c r="A1453" i="15" s="1"/>
  <c r="A1454" i="15" s="1"/>
  <c r="A1455" i="15" s="1"/>
  <c r="A1456" i="15" s="1"/>
  <c r="A1457" i="15" s="1"/>
  <c r="A1458" i="15" s="1"/>
  <c r="A1459" i="15" s="1"/>
  <c r="A1460" i="15" s="1"/>
  <c r="A1461" i="15" s="1"/>
  <c r="A1462" i="15" s="1"/>
  <c r="A1463" i="15" s="1"/>
  <c r="A1464" i="15" s="1"/>
  <c r="A1465" i="15" s="1"/>
  <c r="A1466" i="15" s="1"/>
  <c r="A1467" i="15" s="1"/>
  <c r="A1468" i="15" s="1"/>
  <c r="A1469" i="15" s="1"/>
  <c r="A1470" i="15" s="1"/>
  <c r="A1471" i="15" s="1"/>
  <c r="A1472" i="15" s="1"/>
  <c r="A1473" i="15" s="1"/>
  <c r="A1474" i="15" s="1"/>
  <c r="A1475" i="15" s="1"/>
  <c r="A1476" i="15" s="1"/>
  <c r="A1477" i="15" s="1"/>
  <c r="A1478" i="15" s="1"/>
  <c r="A1479" i="15" s="1"/>
  <c r="A1480" i="15" s="1"/>
  <c r="A1481" i="15" s="1"/>
  <c r="A1482" i="15" s="1"/>
  <c r="A1483" i="15" s="1"/>
  <c r="A1484" i="15" s="1"/>
  <c r="A1485" i="15" s="1"/>
  <c r="A1486" i="15" s="1"/>
  <c r="A1487" i="15" s="1"/>
  <c r="A1488" i="15" s="1"/>
  <c r="A1489" i="15" s="1"/>
  <c r="A1490" i="15" s="1"/>
  <c r="A1491" i="15" s="1"/>
  <c r="A1492" i="15" s="1"/>
  <c r="A1493" i="15" s="1"/>
  <c r="A1494" i="15" s="1"/>
  <c r="A1495" i="15" s="1"/>
  <c r="A1496" i="15" s="1"/>
  <c r="A1497" i="15" s="1"/>
  <c r="A1498" i="15" s="1"/>
  <c r="A1499" i="15" s="1"/>
  <c r="A1500" i="15" s="1"/>
  <c r="A1501" i="15" s="1"/>
  <c r="A1502" i="15" s="1"/>
  <c r="A1503" i="15" s="1"/>
  <c r="A1504" i="15" s="1"/>
  <c r="A1505" i="15" s="1"/>
  <c r="A1506" i="15" s="1"/>
  <c r="A1507" i="15" s="1"/>
  <c r="A1508" i="15" s="1"/>
  <c r="A1509" i="15" s="1"/>
  <c r="A1510" i="15" s="1"/>
  <c r="A1511" i="15" s="1"/>
  <c r="A1512" i="15" s="1"/>
  <c r="A1513" i="15" s="1"/>
  <c r="A1514" i="15" s="1"/>
  <c r="A1515" i="15" s="1"/>
  <c r="A1516" i="15" s="1"/>
  <c r="A1517" i="15" s="1"/>
  <c r="A1518" i="15" s="1"/>
  <c r="A1519" i="15" s="1"/>
  <c r="A1520" i="15" s="1"/>
  <c r="A1521" i="15" s="1"/>
  <c r="A1522" i="15" s="1"/>
  <c r="A1523" i="15" s="1"/>
  <c r="A1524" i="15" s="1"/>
  <c r="A1525" i="15" s="1"/>
  <c r="A1526" i="15" s="1"/>
  <c r="A1527" i="15" s="1"/>
  <c r="A1528" i="15" s="1"/>
  <c r="A1529" i="15" s="1"/>
  <c r="A1530" i="15" s="1"/>
  <c r="A1531" i="15" s="1"/>
  <c r="A1532" i="15" s="1"/>
  <c r="A1533" i="15" s="1"/>
  <c r="A1534" i="15" s="1"/>
  <c r="A1535" i="15" s="1"/>
  <c r="A1536" i="15" s="1"/>
  <c r="A1537" i="15" s="1"/>
  <c r="A1538" i="15" s="1"/>
  <c r="A1539" i="15" s="1"/>
  <c r="A1540" i="15" s="1"/>
  <c r="A1541" i="15" s="1"/>
  <c r="A1542" i="15" s="1"/>
  <c r="A1543" i="15" s="1"/>
  <c r="A1544" i="15" s="1"/>
  <c r="A1545" i="15" s="1"/>
  <c r="A1546" i="15" s="1"/>
  <c r="A1547" i="15" s="1"/>
  <c r="A1548" i="15" s="1"/>
  <c r="A1549" i="15" s="1"/>
  <c r="A1550" i="15" s="1"/>
  <c r="A1551" i="15" s="1"/>
  <c r="A1552" i="15" s="1"/>
  <c r="A1553" i="15" s="1"/>
  <c r="A1554" i="15" s="1"/>
  <c r="A1555" i="15" s="1"/>
  <c r="A1556" i="15" s="1"/>
  <c r="A1557" i="15" s="1"/>
  <c r="A1558" i="15" s="1"/>
  <c r="A1559" i="15" s="1"/>
  <c r="A1560" i="15" s="1"/>
  <c r="A1561" i="15" s="1"/>
  <c r="A1562" i="15" s="1"/>
  <c r="A1563" i="15" s="1"/>
  <c r="A1564" i="15" s="1"/>
  <c r="A1565" i="15" s="1"/>
  <c r="A1566" i="15" s="1"/>
  <c r="A1567" i="15" s="1"/>
  <c r="A1568" i="15" s="1"/>
  <c r="A1569" i="15" s="1"/>
  <c r="A1570" i="15" s="1"/>
  <c r="A1571" i="15" s="1"/>
  <c r="A1572" i="15" s="1"/>
  <c r="A1573" i="15" s="1"/>
  <c r="A1574" i="15" s="1"/>
  <c r="A1575" i="15" s="1"/>
  <c r="A1576" i="15" s="1"/>
  <c r="A1577" i="15" s="1"/>
  <c r="A1578" i="15" s="1"/>
  <c r="A1579" i="15" s="1"/>
  <c r="A1580" i="15" s="1"/>
  <c r="A1581" i="15" s="1"/>
  <c r="A1582" i="15" s="1"/>
  <c r="A1583" i="15" s="1"/>
  <c r="A1584" i="15" s="1"/>
  <c r="A1585" i="15" s="1"/>
  <c r="A1586" i="15" s="1"/>
  <c r="A1587" i="15" s="1"/>
  <c r="A1588" i="15" s="1"/>
  <c r="A1589" i="15" s="1"/>
  <c r="A1590" i="15" s="1"/>
  <c r="A1591" i="15" s="1"/>
  <c r="A1592" i="15" s="1"/>
  <c r="A1593" i="15" s="1"/>
  <c r="A1594" i="15" s="1"/>
  <c r="A1595" i="15" s="1"/>
  <c r="A1596" i="15" s="1"/>
  <c r="A1597" i="15" s="1"/>
  <c r="A1598" i="15" s="1"/>
  <c r="A1599" i="15" s="1"/>
  <c r="A1600" i="15" s="1"/>
  <c r="A1601" i="15" s="1"/>
  <c r="A1602" i="15" s="1"/>
  <c r="A1603" i="15" s="1"/>
  <c r="A1604" i="15" s="1"/>
  <c r="A1605" i="15" s="1"/>
  <c r="A1606" i="15" s="1"/>
  <c r="A1607" i="15" s="1"/>
  <c r="A1608" i="15" s="1"/>
  <c r="A1609" i="15" s="1"/>
  <c r="A1610" i="15" s="1"/>
  <c r="A1611" i="15" s="1"/>
  <c r="A1612" i="15" s="1"/>
  <c r="A1613" i="15" s="1"/>
  <c r="A1614" i="15" s="1"/>
  <c r="A1615" i="15" s="1"/>
  <c r="A1616" i="15" s="1"/>
  <c r="A1617" i="15" s="1"/>
  <c r="A1618" i="15" s="1"/>
  <c r="A1619" i="15" s="1"/>
  <c r="A1620" i="15" s="1"/>
  <c r="A1621" i="15" s="1"/>
  <c r="A1622" i="15" s="1"/>
  <c r="A1623" i="15" s="1"/>
  <c r="A1624" i="15" s="1"/>
  <c r="A1625" i="15" s="1"/>
  <c r="A1626" i="15" s="1"/>
  <c r="A1627" i="15" s="1"/>
  <c r="A1628" i="15" s="1"/>
  <c r="A1629" i="15" s="1"/>
  <c r="A1630" i="15" s="1"/>
  <c r="A1631" i="15" s="1"/>
  <c r="A1632" i="15" s="1"/>
  <c r="A1633" i="15" s="1"/>
  <c r="A1634" i="15" s="1"/>
  <c r="A1635" i="15" s="1"/>
  <c r="A1636" i="15" s="1"/>
  <c r="A1637" i="15" s="1"/>
  <c r="A1638" i="15" s="1"/>
  <c r="A1639" i="15" s="1"/>
  <c r="A1640" i="15" s="1"/>
  <c r="A1641" i="15" s="1"/>
  <c r="A1642" i="15" s="1"/>
  <c r="A1643" i="15" s="1"/>
  <c r="A1644" i="15" s="1"/>
  <c r="A1645" i="15" s="1"/>
  <c r="A1646" i="15" s="1"/>
  <c r="A1647" i="15" s="1"/>
  <c r="A1648" i="15" s="1"/>
  <c r="A1649" i="15" s="1"/>
  <c r="A1650" i="15" s="1"/>
  <c r="A1651" i="15" s="1"/>
  <c r="A1652" i="15" s="1"/>
  <c r="A1653" i="15" s="1"/>
  <c r="A1654" i="15" s="1"/>
  <c r="A1655" i="15" s="1"/>
  <c r="A1656" i="15" s="1"/>
  <c r="A1657" i="15" s="1"/>
  <c r="A1658" i="15" s="1"/>
  <c r="A1659" i="15" s="1"/>
  <c r="A1660" i="15" s="1"/>
  <c r="A1661" i="15" s="1"/>
  <c r="A1662" i="15" s="1"/>
  <c r="A1663" i="15" s="1"/>
  <c r="A1664" i="15" s="1"/>
  <c r="A1665" i="15" s="1"/>
  <c r="A1666" i="15" s="1"/>
  <c r="A1667" i="15" s="1"/>
  <c r="A1668" i="15" s="1"/>
  <c r="A1669" i="15" s="1"/>
  <c r="A1670" i="15" s="1"/>
  <c r="A1671" i="15" s="1"/>
  <c r="A1672" i="15" s="1"/>
  <c r="A1673" i="15" s="1"/>
  <c r="A1674" i="15" s="1"/>
  <c r="A1675" i="15" s="1"/>
  <c r="A1676" i="15" s="1"/>
  <c r="A1677" i="15" s="1"/>
  <c r="A1678" i="15" s="1"/>
  <c r="A1679" i="15" s="1"/>
  <c r="A1680" i="15" s="1"/>
  <c r="A1681" i="15" s="1"/>
  <c r="A1682" i="15" s="1"/>
  <c r="A1683" i="15" s="1"/>
  <c r="A1684" i="15" s="1"/>
  <c r="A1685" i="15" s="1"/>
  <c r="A1686" i="15" s="1"/>
  <c r="A1687" i="15" s="1"/>
  <c r="A1688" i="15" s="1"/>
  <c r="A1689" i="15" s="1"/>
  <c r="A1690" i="15" s="1"/>
  <c r="A1691" i="15" s="1"/>
  <c r="A1692" i="15" s="1"/>
  <c r="A1693" i="15" s="1"/>
  <c r="A1694" i="15" s="1"/>
  <c r="A1695" i="15" s="1"/>
  <c r="A1696" i="15" s="1"/>
  <c r="A1697" i="15" s="1"/>
  <c r="A1698" i="15" s="1"/>
  <c r="A1699" i="15" s="1"/>
  <c r="A1700" i="15" s="1"/>
  <c r="A1701" i="15" s="1"/>
  <c r="A1702" i="15" s="1"/>
  <c r="A1703" i="15" s="1"/>
  <c r="A1704" i="15" s="1"/>
  <c r="A1705" i="15" s="1"/>
  <c r="A1706" i="15" s="1"/>
  <c r="A1707" i="15" s="1"/>
  <c r="A1708" i="15" s="1"/>
  <c r="A1709" i="15" s="1"/>
  <c r="A1710" i="15" s="1"/>
  <c r="A1711" i="15" s="1"/>
  <c r="A1712" i="15" s="1"/>
  <c r="A1713" i="15" s="1"/>
  <c r="A1714" i="15" s="1"/>
  <c r="A1715" i="15" s="1"/>
  <c r="A1716" i="15" s="1"/>
  <c r="A1717" i="15" s="1"/>
  <c r="A1718" i="15" s="1"/>
  <c r="A1719" i="15" s="1"/>
  <c r="A1720" i="15" s="1"/>
  <c r="A1721" i="15" s="1"/>
  <c r="A1722" i="15" s="1"/>
  <c r="A1723" i="15" s="1"/>
  <c r="A1724" i="15" s="1"/>
  <c r="A1725" i="15" s="1"/>
  <c r="A1726" i="15" s="1"/>
  <c r="A1727" i="15" s="1"/>
  <c r="A1728" i="15" s="1"/>
  <c r="A1729" i="15" s="1"/>
  <c r="A1730" i="15" s="1"/>
  <c r="A1731" i="15" s="1"/>
  <c r="A1732" i="15" s="1"/>
  <c r="A1733" i="15" s="1"/>
  <c r="A1734" i="15" s="1"/>
  <c r="A1735" i="15" s="1"/>
  <c r="A1736" i="15" s="1"/>
  <c r="A1737" i="15" s="1"/>
  <c r="A1738" i="15" s="1"/>
  <c r="A1739" i="15" s="1"/>
  <c r="A1740" i="15" s="1"/>
  <c r="A1741" i="15" s="1"/>
  <c r="A1742" i="15" s="1"/>
  <c r="A1743" i="15" s="1"/>
  <c r="A1744" i="15" s="1"/>
  <c r="A1745" i="15" s="1"/>
  <c r="A1746" i="15" s="1"/>
  <c r="A1747" i="15" s="1"/>
  <c r="A1748" i="15" s="1"/>
  <c r="A1749" i="15" s="1"/>
  <c r="A1750" i="15" s="1"/>
  <c r="A1751" i="15" s="1"/>
  <c r="A1752" i="15" s="1"/>
  <c r="A1753" i="15" s="1"/>
  <c r="A1754" i="15" s="1"/>
  <c r="A1755" i="15" s="1"/>
  <c r="A1756" i="15" s="1"/>
  <c r="A1757" i="15" s="1"/>
  <c r="A1758" i="15" s="1"/>
  <c r="A1759" i="15" s="1"/>
  <c r="A1760" i="15" s="1"/>
  <c r="A1761" i="15" s="1"/>
  <c r="A1762" i="15" s="1"/>
  <c r="A1763" i="15" s="1"/>
  <c r="A1764" i="15" s="1"/>
  <c r="A1765" i="15" s="1"/>
  <c r="A1766" i="15" s="1"/>
  <c r="A1767" i="15" s="1"/>
  <c r="A1768" i="15" s="1"/>
  <c r="A1769" i="15" s="1"/>
  <c r="A1770" i="15" s="1"/>
  <c r="A1771" i="15" s="1"/>
  <c r="A1772" i="15" s="1"/>
  <c r="A1773" i="15" s="1"/>
  <c r="A1774" i="15" s="1"/>
  <c r="A1775" i="15" s="1"/>
  <c r="A1776" i="15" s="1"/>
  <c r="A1777" i="15" s="1"/>
  <c r="A1778" i="15" s="1"/>
  <c r="A1779" i="15" s="1"/>
  <c r="A1780" i="15" s="1"/>
  <c r="A1781" i="15" s="1"/>
  <c r="A1782" i="15" s="1"/>
  <c r="A1783" i="15" s="1"/>
  <c r="A1784" i="15" s="1"/>
  <c r="A1785" i="15" s="1"/>
  <c r="A1786" i="15" s="1"/>
  <c r="A1787" i="15" s="1"/>
  <c r="A1788" i="15" s="1"/>
  <c r="A1789" i="15" s="1"/>
  <c r="A1790" i="15" s="1"/>
  <c r="A1791" i="15" s="1"/>
  <c r="A1792" i="15" s="1"/>
  <c r="A1793" i="15" s="1"/>
  <c r="A1794" i="15" s="1"/>
  <c r="A1795" i="15" s="1"/>
  <c r="A1796" i="15" s="1"/>
  <c r="A1797" i="15" s="1"/>
  <c r="A1798" i="15" s="1"/>
  <c r="A1799" i="15" s="1"/>
  <c r="A1800" i="15" s="1"/>
  <c r="A1801" i="15" s="1"/>
  <c r="A1802" i="15" s="1"/>
  <c r="A1803" i="15" s="1"/>
  <c r="A1804" i="15" s="1"/>
  <c r="A1805" i="15" s="1"/>
  <c r="A1806" i="15" s="1"/>
  <c r="A1807" i="15" s="1"/>
  <c r="A1808" i="15" s="1"/>
  <c r="A1809" i="15" s="1"/>
  <c r="A1810" i="15" s="1"/>
  <c r="A1811" i="15" s="1"/>
  <c r="A1812" i="15" s="1"/>
  <c r="A1813" i="15" s="1"/>
  <c r="A1814" i="15" s="1"/>
  <c r="A1815" i="15" s="1"/>
  <c r="A1816" i="15" s="1"/>
  <c r="A1817" i="15" s="1"/>
  <c r="A1818" i="15" s="1"/>
  <c r="A1819" i="15" s="1"/>
  <c r="A1820" i="15" s="1"/>
  <c r="A1821" i="15" s="1"/>
  <c r="A1822" i="15" s="1"/>
  <c r="A1823" i="15" s="1"/>
  <c r="A1824" i="15" s="1"/>
  <c r="A1825" i="15" s="1"/>
  <c r="A1826" i="15" s="1"/>
  <c r="A1827" i="15" s="1"/>
  <c r="A1828" i="15" s="1"/>
  <c r="A1829" i="15" s="1"/>
  <c r="A1830" i="15" s="1"/>
  <c r="A1831" i="15" s="1"/>
  <c r="A1832" i="15" s="1"/>
  <c r="A1833" i="15" s="1"/>
  <c r="A1834" i="15" s="1"/>
  <c r="A1835" i="15" s="1"/>
  <c r="A1836" i="15" s="1"/>
  <c r="A1837" i="15" s="1"/>
  <c r="A1838" i="15" s="1"/>
  <c r="A1839" i="15" s="1"/>
  <c r="A1840" i="15" s="1"/>
  <c r="A1841" i="15" s="1"/>
  <c r="A1842" i="15" s="1"/>
  <c r="A1843" i="15" s="1"/>
  <c r="A1844" i="15" s="1"/>
  <c r="A1845" i="15" s="1"/>
  <c r="A1846" i="15" s="1"/>
  <c r="A1847" i="15" s="1"/>
  <c r="A1848" i="15" s="1"/>
  <c r="A1849" i="15" s="1"/>
  <c r="A1850" i="15" s="1"/>
  <c r="A1851" i="15" s="1"/>
  <c r="A1852" i="15" s="1"/>
  <c r="A1853" i="15" s="1"/>
  <c r="A1854" i="15" s="1"/>
  <c r="A1855" i="15" s="1"/>
  <c r="A1856" i="15" s="1"/>
  <c r="A1857" i="15" s="1"/>
  <c r="A1858" i="15" s="1"/>
  <c r="A1859" i="15" s="1"/>
  <c r="A1860" i="15" s="1"/>
  <c r="A1861" i="15" s="1"/>
  <c r="A1862" i="15" s="1"/>
  <c r="A1863" i="15" s="1"/>
  <c r="A1864" i="15" s="1"/>
  <c r="A1865" i="15" s="1"/>
  <c r="A1866" i="15" s="1"/>
  <c r="A1867" i="15" s="1"/>
  <c r="A1868" i="15" s="1"/>
  <c r="A1869" i="15" s="1"/>
  <c r="A1870" i="15" s="1"/>
  <c r="A1871" i="15" s="1"/>
  <c r="A1872" i="15" s="1"/>
  <c r="A1873" i="15" s="1"/>
  <c r="A1874" i="15" s="1"/>
  <c r="A1875" i="15" s="1"/>
  <c r="A1876" i="15" s="1"/>
  <c r="A1877" i="15" s="1"/>
  <c r="A1878" i="15" s="1"/>
  <c r="A1879" i="15" s="1"/>
  <c r="A1880" i="15" s="1"/>
  <c r="A1881" i="15" s="1"/>
  <c r="A1882" i="15" s="1"/>
  <c r="A1883" i="15" s="1"/>
  <c r="A1884" i="15" s="1"/>
  <c r="A1885" i="15" s="1"/>
  <c r="A1886" i="15" s="1"/>
  <c r="A1887" i="15" s="1"/>
  <c r="A1888" i="15" s="1"/>
  <c r="A1889" i="15" s="1"/>
  <c r="A1890" i="15" s="1"/>
  <c r="A1891" i="15" s="1"/>
  <c r="A1892" i="15" s="1"/>
  <c r="A1893" i="15" s="1"/>
  <c r="A1894" i="15" s="1"/>
  <c r="A1895" i="15" s="1"/>
  <c r="A1896" i="15" s="1"/>
  <c r="A1897" i="15" s="1"/>
  <c r="A1898" i="15" s="1"/>
  <c r="A1899" i="15" s="1"/>
  <c r="A1900" i="15" s="1"/>
  <c r="A1901" i="15" s="1"/>
  <c r="A1902" i="15" s="1"/>
  <c r="A1903" i="15" s="1"/>
  <c r="A1904" i="15" s="1"/>
  <c r="A1905" i="15" s="1"/>
  <c r="A1906" i="15" s="1"/>
  <c r="A1907" i="15" s="1"/>
  <c r="A1908" i="15" s="1"/>
  <c r="A1909" i="15" s="1"/>
  <c r="A1910" i="15" s="1"/>
  <c r="A1911" i="15" s="1"/>
  <c r="A1912" i="15" s="1"/>
  <c r="A1913" i="15" s="1"/>
  <c r="A1914" i="15" s="1"/>
  <c r="A1915" i="15" s="1"/>
  <c r="A1916" i="15" s="1"/>
  <c r="A1917" i="15" s="1"/>
  <c r="A1918" i="15" s="1"/>
  <c r="A1919" i="15" s="1"/>
  <c r="A1920" i="15" s="1"/>
  <c r="A1921" i="15" s="1"/>
  <c r="A1922" i="15" s="1"/>
  <c r="A1923" i="15" s="1"/>
  <c r="A1924" i="15" s="1"/>
  <c r="A1925" i="15" s="1"/>
  <c r="A1926" i="15" s="1"/>
  <c r="A1927" i="15" s="1"/>
  <c r="A1928" i="15" s="1"/>
  <c r="A1929" i="15" s="1"/>
  <c r="A1930" i="15" s="1"/>
  <c r="A1931" i="15" s="1"/>
  <c r="A1932" i="15" s="1"/>
  <c r="A1933" i="15" s="1"/>
  <c r="A1934" i="15" s="1"/>
  <c r="A1935" i="15" s="1"/>
  <c r="A1936" i="15" s="1"/>
  <c r="A1937" i="15" s="1"/>
  <c r="A1938" i="15" s="1"/>
  <c r="A1939" i="15" s="1"/>
  <c r="A1940" i="15" s="1"/>
  <c r="A1941" i="15" s="1"/>
  <c r="A1942" i="15" s="1"/>
  <c r="A1943" i="15" s="1"/>
  <c r="A1944" i="15" s="1"/>
  <c r="A1945" i="15" s="1"/>
  <c r="A1946" i="15" s="1"/>
  <c r="A1947" i="15" s="1"/>
  <c r="A1948" i="15" s="1"/>
  <c r="A1949" i="15" s="1"/>
  <c r="A1950" i="15" s="1"/>
  <c r="A1951" i="15" s="1"/>
  <c r="A1952" i="15" s="1"/>
  <c r="A1953" i="15" s="1"/>
  <c r="A1954" i="15" s="1"/>
  <c r="A1955" i="15" s="1"/>
  <c r="A1956" i="15" s="1"/>
  <c r="A1957" i="15" s="1"/>
  <c r="A1958" i="15" s="1"/>
  <c r="A1959" i="15" s="1"/>
  <c r="A1960" i="15" s="1"/>
  <c r="A1961" i="15" s="1"/>
  <c r="A1962" i="15" s="1"/>
  <c r="A1963" i="15" s="1"/>
  <c r="A1964" i="15" s="1"/>
  <c r="A1965" i="15" s="1"/>
  <c r="A1966" i="15" s="1"/>
  <c r="A1967" i="15" s="1"/>
  <c r="A1968" i="15" s="1"/>
  <c r="A1969" i="15" s="1"/>
  <c r="A1970" i="15" s="1"/>
  <c r="A1971" i="15" s="1"/>
  <c r="A1972" i="15" s="1"/>
  <c r="A1973" i="15" s="1"/>
  <c r="A1974" i="15" s="1"/>
  <c r="A1975" i="15" s="1"/>
  <c r="A1976" i="15" s="1"/>
  <c r="A1977" i="15" s="1"/>
  <c r="A1978" i="15" s="1"/>
  <c r="A1979" i="15" s="1"/>
  <c r="A1980" i="15" s="1"/>
  <c r="A1981" i="15" s="1"/>
  <c r="A1982" i="15" s="1"/>
  <c r="A1983" i="15" s="1"/>
  <c r="A1984" i="15" s="1"/>
  <c r="A1985" i="15" s="1"/>
  <c r="A1986" i="15" s="1"/>
  <c r="A1987" i="15" s="1"/>
  <c r="A1988" i="15" s="1"/>
  <c r="A1989" i="15" s="1"/>
  <c r="A1990" i="15" s="1"/>
  <c r="A1991" i="15" s="1"/>
  <c r="A1992" i="15" s="1"/>
  <c r="A1993" i="15" s="1"/>
  <c r="A1994" i="15" s="1"/>
  <c r="A1995" i="15" s="1"/>
  <c r="A1996" i="15" s="1"/>
  <c r="A1997" i="15" s="1"/>
  <c r="A1998" i="15" s="1"/>
  <c r="A1999" i="15" s="1"/>
  <c r="A2000" i="15" s="1"/>
  <c r="A2001" i="15" s="1"/>
  <c r="A2002" i="15" s="1"/>
  <c r="A2003" i="15" s="1"/>
  <c r="A2004" i="15" s="1"/>
  <c r="A2005" i="15" s="1"/>
  <c r="A2006" i="15" s="1"/>
  <c r="A2007" i="15" s="1"/>
  <c r="A2008" i="15" s="1"/>
  <c r="A2009" i="15" s="1"/>
  <c r="A2010" i="15" s="1"/>
  <c r="A2011" i="15" s="1"/>
  <c r="A2012" i="15" s="1"/>
  <c r="A2013" i="15" s="1"/>
  <c r="A2014" i="15" s="1"/>
  <c r="A2015" i="15" s="1"/>
  <c r="A2016" i="15" s="1"/>
  <c r="A2017" i="15" s="1"/>
  <c r="A2018" i="15" s="1"/>
  <c r="A2019" i="15" s="1"/>
  <c r="A2020" i="15" s="1"/>
  <c r="A2021" i="15" s="1"/>
  <c r="A2022" i="15" s="1"/>
  <c r="A2023" i="15" s="1"/>
  <c r="A2024" i="15" s="1"/>
  <c r="A2025" i="15" s="1"/>
  <c r="A2026" i="15" s="1"/>
  <c r="A2027" i="15" s="1"/>
  <c r="A2028" i="15" s="1"/>
  <c r="A2029" i="15" s="1"/>
  <c r="A2030" i="15" s="1"/>
  <c r="A2031" i="15" s="1"/>
  <c r="A2032" i="15" s="1"/>
  <c r="A2033" i="15" s="1"/>
  <c r="A2034" i="15" s="1"/>
  <c r="A2035" i="15" s="1"/>
  <c r="A2036" i="15" s="1"/>
  <c r="A2037" i="15" s="1"/>
  <c r="A2038" i="15" s="1"/>
  <c r="A2039" i="15" s="1"/>
  <c r="A2040" i="15" s="1"/>
  <c r="A2041" i="15" s="1"/>
  <c r="A2042" i="15" s="1"/>
  <c r="A2043" i="15" s="1"/>
  <c r="A2044" i="15" s="1"/>
  <c r="A2045" i="15" s="1"/>
  <c r="A2046" i="15" s="1"/>
  <c r="A2047" i="15" s="1"/>
  <c r="A2048" i="15" s="1"/>
  <c r="A2049" i="15" s="1"/>
  <c r="A2050" i="15" s="1"/>
  <c r="A2051" i="15" s="1"/>
  <c r="A2052" i="15" s="1"/>
  <c r="A2053" i="15" s="1"/>
  <c r="A2054" i="15" s="1"/>
  <c r="A2055" i="15" s="1"/>
  <c r="A2056" i="15" s="1"/>
  <c r="A2057" i="15" s="1"/>
  <c r="A2058" i="15" s="1"/>
  <c r="A2059" i="15" s="1"/>
  <c r="A2060" i="15" s="1"/>
  <c r="A2061" i="15" s="1"/>
  <c r="A2062" i="15" s="1"/>
  <c r="A2063" i="15" s="1"/>
  <c r="A2064" i="15" s="1"/>
  <c r="A2065" i="15" s="1"/>
  <c r="A2066" i="15" s="1"/>
  <c r="A2067" i="15" s="1"/>
  <c r="A2068" i="15" s="1"/>
  <c r="A2069" i="15" s="1"/>
  <c r="A2070" i="15" s="1"/>
  <c r="A2071" i="15" s="1"/>
  <c r="A2072" i="15" s="1"/>
  <c r="A2073" i="15" s="1"/>
  <c r="A2074" i="15" s="1"/>
  <c r="A2075" i="15" s="1"/>
  <c r="A2076" i="15" s="1"/>
  <c r="A2077" i="15" s="1"/>
  <c r="A2078" i="15" s="1"/>
  <c r="A2079" i="15" s="1"/>
  <c r="A2080" i="15" s="1"/>
  <c r="A2081" i="15" s="1"/>
  <c r="A2082" i="15" s="1"/>
  <c r="B29" i="2" l="1"/>
  <c r="B85" i="62"/>
  <c r="C30" i="2"/>
  <c r="C86" i="62"/>
  <c r="N25" i="59"/>
  <c r="O24" i="59"/>
  <c r="N3" i="15"/>
  <c r="N4" i="15" s="1"/>
  <c r="N5" i="15" s="1"/>
  <c r="N6" i="15" s="1"/>
  <c r="N7" i="15" s="1"/>
  <c r="N8" i="15" s="1"/>
  <c r="N9" i="15" s="1"/>
  <c r="N10" i="15" s="1"/>
  <c r="N11" i="15" s="1"/>
  <c r="N12" i="15" s="1"/>
  <c r="N13" i="15" s="1"/>
  <c r="N14" i="15" s="1"/>
  <c r="N15" i="15" s="1"/>
  <c r="N16" i="15" s="1"/>
  <c r="N17" i="15" s="1"/>
  <c r="N18" i="15" s="1"/>
  <c r="N19" i="15" s="1"/>
  <c r="N20" i="15" s="1"/>
  <c r="N21" i="15" s="1"/>
  <c r="N22" i="15" s="1"/>
  <c r="N23" i="15" s="1"/>
  <c r="N24" i="15" s="1"/>
  <c r="N25" i="15" s="1"/>
  <c r="N26" i="15" s="1"/>
  <c r="N27" i="15" s="1"/>
  <c r="N28" i="15" s="1"/>
  <c r="N29" i="15" s="1"/>
  <c r="N30" i="15" s="1"/>
  <c r="N31" i="15" s="1"/>
  <c r="N32" i="15" s="1"/>
  <c r="N33" i="15" s="1"/>
  <c r="N34" i="15" s="1"/>
  <c r="N35" i="15" s="1"/>
  <c r="N36" i="15" s="1"/>
  <c r="N37" i="15" s="1"/>
  <c r="N38" i="15" s="1"/>
  <c r="N39" i="15" s="1"/>
  <c r="N40" i="15" s="1"/>
  <c r="N41" i="15" s="1"/>
  <c r="N42" i="15" s="1"/>
  <c r="N43" i="15" s="1"/>
  <c r="N44" i="15" s="1"/>
  <c r="N45" i="15" s="1"/>
  <c r="N46" i="15" s="1"/>
  <c r="N47" i="15" s="1"/>
  <c r="N48" i="15" s="1"/>
  <c r="N49" i="15" s="1"/>
  <c r="N50" i="15" s="1"/>
  <c r="N51" i="15" s="1"/>
  <c r="N52" i="15" s="1"/>
  <c r="N53" i="15" s="1"/>
  <c r="N54" i="15" s="1"/>
  <c r="N55" i="15" s="1"/>
  <c r="N56" i="15" s="1"/>
  <c r="N57" i="15" s="1"/>
  <c r="N58" i="15" s="1"/>
  <c r="N59" i="15" s="1"/>
  <c r="N60" i="15" s="1"/>
  <c r="N61" i="15" s="1"/>
  <c r="N62" i="15" s="1"/>
  <c r="N63" i="15" s="1"/>
  <c r="N64" i="15" s="1"/>
  <c r="N65" i="15" s="1"/>
  <c r="N66" i="15" s="1"/>
  <c r="N67" i="15" s="1"/>
  <c r="N68" i="15" s="1"/>
  <c r="N69" i="15" s="1"/>
  <c r="N70" i="15" s="1"/>
  <c r="N71" i="15" s="1"/>
  <c r="N72" i="15" s="1"/>
  <c r="N73" i="15" s="1"/>
  <c r="N74" i="15" s="1"/>
  <c r="N75" i="15" s="1"/>
  <c r="N76" i="15" s="1"/>
  <c r="N77" i="15" s="1"/>
  <c r="N78" i="15" s="1"/>
  <c r="N79" i="15" s="1"/>
  <c r="N80" i="15" s="1"/>
  <c r="N81" i="15" s="1"/>
  <c r="N82" i="15" s="1"/>
  <c r="N83" i="15" s="1"/>
  <c r="N84" i="15" s="1"/>
  <c r="N85" i="15" s="1"/>
  <c r="N86" i="15" s="1"/>
  <c r="N87" i="15" s="1"/>
  <c r="N88" i="15" s="1"/>
  <c r="N89" i="15" s="1"/>
  <c r="N90" i="15" s="1"/>
  <c r="N91" i="15" s="1"/>
  <c r="N92" i="15" s="1"/>
  <c r="N93" i="15" s="1"/>
  <c r="N94" i="15" s="1"/>
  <c r="N95" i="15" s="1"/>
  <c r="N96" i="15" s="1"/>
  <c r="N97" i="15" s="1"/>
  <c r="N98" i="15" s="1"/>
  <c r="N99" i="15" s="1"/>
  <c r="N100" i="15" s="1"/>
  <c r="N101" i="15" s="1"/>
  <c r="N102" i="15" s="1"/>
  <c r="N103" i="15" s="1"/>
  <c r="N104" i="15" s="1"/>
  <c r="N105" i="15" s="1"/>
  <c r="N106" i="15" s="1"/>
  <c r="N107" i="15" s="1"/>
  <c r="N108" i="15" s="1"/>
  <c r="N109" i="15" s="1"/>
  <c r="N110" i="15" s="1"/>
  <c r="N111" i="15" s="1"/>
  <c r="N112" i="15" s="1"/>
  <c r="N113" i="15" s="1"/>
  <c r="N114" i="15" s="1"/>
  <c r="N115" i="15" s="1"/>
  <c r="N116" i="15" s="1"/>
  <c r="N117" i="15" s="1"/>
  <c r="N118" i="15" s="1"/>
  <c r="N119" i="15" s="1"/>
  <c r="N120" i="15" s="1"/>
  <c r="N121" i="15" s="1"/>
  <c r="N122" i="15" s="1"/>
  <c r="N123" i="15" s="1"/>
  <c r="N124" i="15" s="1"/>
  <c r="N125" i="15" s="1"/>
  <c r="N126" i="15" s="1"/>
  <c r="N127" i="15" s="1"/>
  <c r="N128" i="15" s="1"/>
  <c r="N129" i="15" s="1"/>
  <c r="N130" i="15" s="1"/>
  <c r="N131" i="15" s="1"/>
  <c r="N132" i="15" s="1"/>
  <c r="N133" i="15" s="1"/>
  <c r="N134" i="15" s="1"/>
  <c r="N135" i="15" s="1"/>
  <c r="N136" i="15" s="1"/>
  <c r="N137" i="15" s="1"/>
  <c r="N138" i="15" s="1"/>
  <c r="N139" i="15" s="1"/>
  <c r="N140" i="15" s="1"/>
  <c r="N141" i="15" s="1"/>
  <c r="N142" i="15" s="1"/>
  <c r="N143" i="15" s="1"/>
  <c r="N144" i="15" s="1"/>
  <c r="N145" i="15" s="1"/>
  <c r="N146" i="15" s="1"/>
  <c r="N147" i="15" s="1"/>
  <c r="N148" i="15" s="1"/>
  <c r="N149" i="15" s="1"/>
  <c r="N150" i="15" s="1"/>
  <c r="N151" i="15" s="1"/>
  <c r="N152" i="15" s="1"/>
  <c r="N153" i="15" s="1"/>
  <c r="N154" i="15" s="1"/>
  <c r="N155" i="15" s="1"/>
  <c r="N156" i="15" s="1"/>
  <c r="N157" i="15" s="1"/>
  <c r="N158" i="15" s="1"/>
  <c r="N159" i="15" s="1"/>
  <c r="N160" i="15" s="1"/>
  <c r="N161" i="15" s="1"/>
  <c r="N162" i="15" s="1"/>
  <c r="N163" i="15" s="1"/>
  <c r="N164" i="15" s="1"/>
  <c r="N165" i="15" s="1"/>
  <c r="N166" i="15" s="1"/>
  <c r="N167" i="15" s="1"/>
  <c r="N168" i="15" s="1"/>
  <c r="N169" i="15" s="1"/>
  <c r="N170" i="15" s="1"/>
  <c r="N171" i="15" s="1"/>
  <c r="N172" i="15" s="1"/>
  <c r="N173" i="15" s="1"/>
  <c r="N174" i="15" s="1"/>
  <c r="N175" i="15" s="1"/>
  <c r="N176" i="15" s="1"/>
  <c r="N177" i="15" s="1"/>
  <c r="N178" i="15" s="1"/>
  <c r="N179" i="15" s="1"/>
  <c r="N180" i="15" s="1"/>
  <c r="N181" i="15" s="1"/>
  <c r="N182" i="15" s="1"/>
  <c r="N183" i="15" s="1"/>
  <c r="N184" i="15" s="1"/>
  <c r="N185" i="15" s="1"/>
  <c r="N186" i="15" s="1"/>
  <c r="N187" i="15" s="1"/>
  <c r="N188" i="15" s="1"/>
  <c r="N189" i="15" s="1"/>
  <c r="N190" i="15" s="1"/>
  <c r="N191" i="15" s="1"/>
  <c r="N192" i="15" s="1"/>
  <c r="N193" i="15" s="1"/>
  <c r="N194" i="15" s="1"/>
  <c r="N195" i="15" s="1"/>
  <c r="N196" i="15" s="1"/>
  <c r="N197" i="15" s="1"/>
  <c r="N198" i="15" s="1"/>
  <c r="N199" i="15" s="1"/>
  <c r="N200" i="15" s="1"/>
  <c r="N201" i="15" s="1"/>
  <c r="N202" i="15" s="1"/>
  <c r="N203" i="15" s="1"/>
  <c r="N204" i="15" s="1"/>
  <c r="N205" i="15" s="1"/>
  <c r="N206" i="15" s="1"/>
  <c r="N207" i="15" s="1"/>
  <c r="N208" i="15" s="1"/>
  <c r="N209" i="15" s="1"/>
  <c r="N210" i="15" s="1"/>
  <c r="N211" i="15" s="1"/>
  <c r="N212" i="15" s="1"/>
  <c r="N213" i="15" s="1"/>
  <c r="N214" i="15" s="1"/>
  <c r="N215" i="15" s="1"/>
  <c r="N216" i="15" s="1"/>
  <c r="N217" i="15" s="1"/>
  <c r="N218" i="15" s="1"/>
  <c r="N219" i="15" s="1"/>
  <c r="N220" i="15" s="1"/>
  <c r="N221" i="15" s="1"/>
  <c r="N222" i="15" s="1"/>
  <c r="N223" i="15" s="1"/>
  <c r="N224" i="15" s="1"/>
  <c r="N225" i="15" s="1"/>
  <c r="N226" i="15" s="1"/>
  <c r="N227" i="15" s="1"/>
  <c r="N228" i="15" s="1"/>
  <c r="N229" i="15" s="1"/>
  <c r="N230" i="15" s="1"/>
  <c r="N231" i="15" s="1"/>
  <c r="N232" i="15" s="1"/>
  <c r="N233" i="15" s="1"/>
  <c r="N234" i="15" s="1"/>
  <c r="N235" i="15" s="1"/>
  <c r="N236" i="15" s="1"/>
  <c r="N237" i="15" s="1"/>
  <c r="N238" i="15" s="1"/>
  <c r="N239" i="15" s="1"/>
  <c r="N240" i="15" s="1"/>
  <c r="N241" i="15" s="1"/>
  <c r="N242" i="15" s="1"/>
  <c r="N243" i="15" s="1"/>
  <c r="N244" i="15" s="1"/>
  <c r="N245" i="15" s="1"/>
  <c r="N246" i="15" s="1"/>
  <c r="N247" i="15" s="1"/>
  <c r="N248" i="15" s="1"/>
  <c r="N249" i="15" s="1"/>
  <c r="N250" i="15" s="1"/>
  <c r="N251" i="15" s="1"/>
  <c r="N252" i="15" s="1"/>
  <c r="N253" i="15" s="1"/>
  <c r="N254" i="15" s="1"/>
  <c r="N255" i="15" s="1"/>
  <c r="N256" i="15" s="1"/>
  <c r="N257" i="15" s="1"/>
  <c r="N258" i="15" s="1"/>
  <c r="N259" i="15" s="1"/>
  <c r="N260" i="15" s="1"/>
  <c r="N261" i="15" s="1"/>
  <c r="N262" i="15" s="1"/>
  <c r="N263" i="15" s="1"/>
  <c r="N264" i="15" s="1"/>
  <c r="N265" i="15" s="1"/>
  <c r="N266" i="15" s="1"/>
  <c r="N267" i="15" s="1"/>
  <c r="N268" i="15" s="1"/>
  <c r="N269" i="15" s="1"/>
  <c r="N270" i="15" s="1"/>
  <c r="N271" i="15" s="1"/>
  <c r="N272" i="15" s="1"/>
  <c r="N273" i="15" s="1"/>
  <c r="N274" i="15" s="1"/>
  <c r="N275" i="15" s="1"/>
  <c r="N276" i="15" s="1"/>
  <c r="N277" i="15" s="1"/>
  <c r="N278" i="15" s="1"/>
  <c r="N279" i="15" s="1"/>
  <c r="N280" i="15" s="1"/>
  <c r="N281" i="15" s="1"/>
  <c r="N282" i="15" s="1"/>
  <c r="N283" i="15" s="1"/>
  <c r="N284" i="15" s="1"/>
  <c r="N285" i="15" s="1"/>
  <c r="N286" i="15" s="1"/>
  <c r="N287" i="15" s="1"/>
  <c r="N288" i="15" s="1"/>
  <c r="N289" i="15" s="1"/>
  <c r="N290" i="15" s="1"/>
  <c r="N291" i="15" s="1"/>
  <c r="N292" i="15" s="1"/>
  <c r="N293" i="15" s="1"/>
  <c r="N294" i="15" s="1"/>
  <c r="N295" i="15" s="1"/>
  <c r="N296" i="15" s="1"/>
  <c r="N297" i="15" s="1"/>
  <c r="N298" i="15" s="1"/>
  <c r="N299" i="15" s="1"/>
  <c r="N300" i="15" s="1"/>
  <c r="N301" i="15" s="1"/>
  <c r="N302" i="15" s="1"/>
  <c r="N303" i="15" s="1"/>
  <c r="N304" i="15" s="1"/>
  <c r="N305" i="15" s="1"/>
  <c r="N306" i="15" s="1"/>
  <c r="N307" i="15" s="1"/>
  <c r="N308" i="15" s="1"/>
  <c r="N309" i="15" s="1"/>
  <c r="N310" i="15" s="1"/>
  <c r="N311" i="15" s="1"/>
  <c r="N312" i="15" s="1"/>
  <c r="N313" i="15" s="1"/>
  <c r="N314" i="15" s="1"/>
  <c r="N315" i="15" s="1"/>
  <c r="N316" i="15" s="1"/>
  <c r="N317" i="15" s="1"/>
  <c r="N318" i="15" s="1"/>
  <c r="N319" i="15" s="1"/>
  <c r="N320" i="15" s="1"/>
  <c r="N321" i="15" s="1"/>
  <c r="N322" i="15" s="1"/>
  <c r="N323" i="15" s="1"/>
  <c r="N324" i="15" s="1"/>
  <c r="N325" i="15" s="1"/>
  <c r="N326" i="15" s="1"/>
  <c r="N327" i="15" s="1"/>
  <c r="N328" i="15" s="1"/>
  <c r="N329" i="15" s="1"/>
  <c r="N330" i="15" s="1"/>
  <c r="N331" i="15" s="1"/>
  <c r="N332" i="15" s="1"/>
  <c r="N333" i="15" s="1"/>
  <c r="N334" i="15" s="1"/>
  <c r="N335" i="15" s="1"/>
  <c r="N336" i="15" s="1"/>
  <c r="N337" i="15" s="1"/>
  <c r="N338" i="15" s="1"/>
  <c r="N339" i="15" s="1"/>
  <c r="N340" i="15" s="1"/>
  <c r="N341" i="15" s="1"/>
  <c r="N342" i="15" s="1"/>
  <c r="N343" i="15" s="1"/>
  <c r="N344" i="15" s="1"/>
  <c r="N345" i="15" s="1"/>
  <c r="N346" i="15" s="1"/>
  <c r="N347" i="15" s="1"/>
  <c r="N348" i="15" s="1"/>
  <c r="N349" i="15" s="1"/>
  <c r="N350" i="15" s="1"/>
  <c r="N351" i="15" s="1"/>
  <c r="N352" i="15" s="1"/>
  <c r="N353" i="15" s="1"/>
  <c r="N354" i="15" s="1"/>
  <c r="N355" i="15" s="1"/>
  <c r="N356" i="15" s="1"/>
  <c r="N357" i="15" s="1"/>
  <c r="N358" i="15" s="1"/>
  <c r="N359" i="15" s="1"/>
  <c r="N360" i="15" s="1"/>
  <c r="N361" i="15" s="1"/>
  <c r="N362" i="15" s="1"/>
  <c r="N363" i="15" s="1"/>
  <c r="N364" i="15" s="1"/>
  <c r="N365" i="15" s="1"/>
  <c r="N366" i="15" s="1"/>
  <c r="N367" i="15" s="1"/>
  <c r="N368" i="15" s="1"/>
  <c r="N369" i="15" s="1"/>
  <c r="N370" i="15" s="1"/>
  <c r="N371" i="15" s="1"/>
  <c r="N372" i="15" s="1"/>
  <c r="N373" i="15" s="1"/>
  <c r="N374" i="15" s="1"/>
  <c r="N375" i="15" s="1"/>
  <c r="N376" i="15" s="1"/>
  <c r="N377" i="15" s="1"/>
  <c r="N378" i="15" s="1"/>
  <c r="N379" i="15" s="1"/>
  <c r="N380" i="15" s="1"/>
  <c r="N381" i="15" s="1"/>
  <c r="N382" i="15" s="1"/>
  <c r="N383" i="15" s="1"/>
  <c r="N384" i="15" s="1"/>
  <c r="N385" i="15" s="1"/>
  <c r="N386" i="15" s="1"/>
  <c r="N387" i="15" s="1"/>
  <c r="N388" i="15" s="1"/>
  <c r="N389" i="15" s="1"/>
  <c r="N390" i="15" s="1"/>
  <c r="N391" i="15" s="1"/>
  <c r="N392" i="15" s="1"/>
  <c r="N393" i="15" s="1"/>
  <c r="N394" i="15" s="1"/>
  <c r="N395" i="15" s="1"/>
  <c r="N396" i="15" s="1"/>
  <c r="N397" i="15" s="1"/>
  <c r="N398" i="15" s="1"/>
  <c r="N399" i="15" s="1"/>
  <c r="N400" i="15" s="1"/>
  <c r="N401" i="15" s="1"/>
  <c r="N402" i="15" s="1"/>
  <c r="N403" i="15" s="1"/>
  <c r="N404" i="15" s="1"/>
  <c r="N405" i="15" s="1"/>
  <c r="N406" i="15" s="1"/>
  <c r="N407" i="15" s="1"/>
  <c r="N408" i="15" s="1"/>
  <c r="N409" i="15" s="1"/>
  <c r="N410" i="15" s="1"/>
  <c r="N411" i="15" s="1"/>
  <c r="N412" i="15" s="1"/>
  <c r="N413" i="15" s="1"/>
  <c r="N414" i="15" s="1"/>
  <c r="N415" i="15" s="1"/>
  <c r="N416" i="15" s="1"/>
  <c r="N417" i="15" s="1"/>
  <c r="N418" i="15" s="1"/>
  <c r="N419" i="15" s="1"/>
  <c r="N420" i="15" s="1"/>
  <c r="N421" i="15" s="1"/>
  <c r="N422" i="15" s="1"/>
  <c r="N423" i="15" s="1"/>
  <c r="N424" i="15" s="1"/>
  <c r="N425" i="15" s="1"/>
  <c r="N426" i="15" s="1"/>
  <c r="N427" i="15" s="1"/>
  <c r="N428" i="15" s="1"/>
  <c r="N429" i="15" s="1"/>
  <c r="N430" i="15" s="1"/>
  <c r="N431" i="15" s="1"/>
  <c r="N432" i="15" s="1"/>
  <c r="N433" i="15" s="1"/>
  <c r="N434" i="15" s="1"/>
  <c r="N435" i="15" s="1"/>
  <c r="N436" i="15" s="1"/>
  <c r="N437" i="15" s="1"/>
  <c r="N438" i="15" s="1"/>
  <c r="N439" i="15" s="1"/>
  <c r="N440" i="15" s="1"/>
  <c r="N441" i="15" s="1"/>
  <c r="N442" i="15" s="1"/>
  <c r="N443" i="15" s="1"/>
  <c r="N444" i="15" s="1"/>
  <c r="N445" i="15" s="1"/>
  <c r="N446" i="15" s="1"/>
  <c r="N447" i="15" s="1"/>
  <c r="N448" i="15" s="1"/>
  <c r="N449" i="15" s="1"/>
  <c r="N450" i="15" s="1"/>
  <c r="N451" i="15" s="1"/>
  <c r="N452" i="15" s="1"/>
  <c r="N453" i="15" s="1"/>
  <c r="N454" i="15" s="1"/>
  <c r="N455" i="15" s="1"/>
  <c r="N456" i="15" s="1"/>
  <c r="N457" i="15" s="1"/>
  <c r="N458" i="15" s="1"/>
  <c r="N459" i="15" s="1"/>
  <c r="N460" i="15" s="1"/>
  <c r="N461" i="15" s="1"/>
  <c r="N462" i="15" s="1"/>
  <c r="N463" i="15" s="1"/>
  <c r="N464" i="15" s="1"/>
  <c r="N465" i="15" s="1"/>
  <c r="N466" i="15" s="1"/>
  <c r="N467" i="15" s="1"/>
  <c r="N468" i="15" s="1"/>
  <c r="N469" i="15" s="1"/>
  <c r="N470" i="15" s="1"/>
  <c r="N471" i="15" s="1"/>
  <c r="N472" i="15" s="1"/>
  <c r="N473" i="15" s="1"/>
  <c r="N474" i="15" s="1"/>
  <c r="N475" i="15" s="1"/>
  <c r="N476" i="15" s="1"/>
  <c r="N477" i="15" s="1"/>
  <c r="N478" i="15" s="1"/>
  <c r="N479" i="15" s="1"/>
  <c r="N480" i="15" s="1"/>
  <c r="N481" i="15" s="1"/>
  <c r="N482" i="15" s="1"/>
  <c r="N483" i="15" s="1"/>
  <c r="N484" i="15" s="1"/>
  <c r="N485" i="15" s="1"/>
  <c r="N486" i="15" s="1"/>
  <c r="N487" i="15" s="1"/>
  <c r="N488" i="15" s="1"/>
  <c r="N489" i="15" s="1"/>
  <c r="N490" i="15" s="1"/>
  <c r="N491" i="15" s="1"/>
  <c r="N492" i="15" s="1"/>
  <c r="N493" i="15" s="1"/>
  <c r="N494" i="15" s="1"/>
  <c r="N495" i="15" s="1"/>
  <c r="N496" i="15" s="1"/>
  <c r="N497" i="15" s="1"/>
  <c r="N498" i="15" s="1"/>
  <c r="N499" i="15" s="1"/>
  <c r="N500" i="15" s="1"/>
  <c r="N501" i="15" s="1"/>
  <c r="N502" i="15" s="1"/>
  <c r="N503" i="15" s="1"/>
  <c r="N504" i="15" s="1"/>
  <c r="N505" i="15" s="1"/>
  <c r="N506" i="15" s="1"/>
  <c r="N507" i="15" s="1"/>
  <c r="N508" i="15" s="1"/>
  <c r="N509" i="15" s="1"/>
  <c r="N510" i="15" s="1"/>
  <c r="N511" i="15" s="1"/>
  <c r="N512" i="15" s="1"/>
  <c r="N513" i="15" s="1"/>
  <c r="N514" i="15" s="1"/>
  <c r="N515" i="15" s="1"/>
  <c r="N516" i="15" s="1"/>
  <c r="N517" i="15" s="1"/>
  <c r="N518" i="15" s="1"/>
  <c r="N519" i="15" s="1"/>
  <c r="N520" i="15" s="1"/>
  <c r="N521" i="15" s="1"/>
  <c r="N522" i="15" s="1"/>
  <c r="N523" i="15" s="1"/>
  <c r="N524" i="15" s="1"/>
  <c r="N525" i="15" s="1"/>
  <c r="N526" i="15" s="1"/>
  <c r="N527" i="15" s="1"/>
  <c r="N528" i="15" s="1"/>
  <c r="N529" i="15" s="1"/>
  <c r="N530" i="15" s="1"/>
  <c r="N531" i="15" s="1"/>
  <c r="N532" i="15" s="1"/>
  <c r="N533" i="15" s="1"/>
  <c r="N534" i="15" s="1"/>
  <c r="N535" i="15" s="1"/>
  <c r="N536" i="15" s="1"/>
  <c r="N537" i="15" s="1"/>
  <c r="N538" i="15" s="1"/>
  <c r="N539" i="15" s="1"/>
  <c r="N540" i="15" s="1"/>
  <c r="N541" i="15" s="1"/>
  <c r="N542" i="15" s="1"/>
  <c r="N543" i="15" s="1"/>
  <c r="N544" i="15" s="1"/>
  <c r="N545" i="15" s="1"/>
  <c r="N546" i="15" s="1"/>
  <c r="N547" i="15" s="1"/>
  <c r="N548" i="15" s="1"/>
  <c r="N549" i="15" s="1"/>
  <c r="N550" i="15" s="1"/>
  <c r="N551" i="15" s="1"/>
  <c r="N552" i="15" s="1"/>
  <c r="N553" i="15" s="1"/>
  <c r="N554" i="15" s="1"/>
  <c r="N555" i="15" s="1"/>
  <c r="N556" i="15" s="1"/>
  <c r="N557" i="15" s="1"/>
  <c r="N558" i="15" s="1"/>
  <c r="N559" i="15" s="1"/>
  <c r="N560" i="15" s="1"/>
  <c r="N561" i="15" s="1"/>
  <c r="N562" i="15" s="1"/>
  <c r="N563" i="15" s="1"/>
  <c r="N564" i="15" s="1"/>
  <c r="N565" i="15" s="1"/>
  <c r="N566" i="15" s="1"/>
  <c r="N567" i="15" s="1"/>
  <c r="N568" i="15" s="1"/>
  <c r="N569" i="15" s="1"/>
  <c r="N570" i="15" s="1"/>
  <c r="N571" i="15" s="1"/>
  <c r="N572" i="15" s="1"/>
  <c r="N573" i="15" s="1"/>
  <c r="N574" i="15" s="1"/>
  <c r="N575" i="15" s="1"/>
  <c r="N576" i="15" s="1"/>
  <c r="N577" i="15" s="1"/>
  <c r="N578" i="15" s="1"/>
  <c r="N579" i="15" s="1"/>
  <c r="N580" i="15" s="1"/>
  <c r="N581" i="15" s="1"/>
  <c r="N582" i="15" s="1"/>
  <c r="N583" i="15" s="1"/>
  <c r="N584" i="15" s="1"/>
  <c r="N585" i="15" s="1"/>
  <c r="N586" i="15" s="1"/>
  <c r="N587" i="15" s="1"/>
  <c r="N588" i="15" s="1"/>
  <c r="N589" i="15" s="1"/>
  <c r="N590" i="15" s="1"/>
  <c r="N591" i="15" s="1"/>
  <c r="N592" i="15" s="1"/>
  <c r="N593" i="15" s="1"/>
  <c r="N594" i="15" s="1"/>
  <c r="N595" i="15" s="1"/>
  <c r="N596" i="15" s="1"/>
  <c r="N597" i="15" s="1"/>
  <c r="N598" i="15" s="1"/>
  <c r="N599" i="15" s="1"/>
  <c r="N600" i="15" s="1"/>
  <c r="N601" i="15" s="1"/>
  <c r="N602" i="15" s="1"/>
  <c r="N603" i="15" s="1"/>
  <c r="N604" i="15" s="1"/>
  <c r="N605" i="15" s="1"/>
  <c r="N606" i="15" s="1"/>
  <c r="N607" i="15" s="1"/>
  <c r="N608" i="15" s="1"/>
  <c r="N609" i="15" s="1"/>
  <c r="N610" i="15" s="1"/>
  <c r="N611" i="15" s="1"/>
  <c r="N612" i="15" s="1"/>
  <c r="N613" i="15" s="1"/>
  <c r="N614" i="15" s="1"/>
  <c r="N615" i="15" s="1"/>
  <c r="N616" i="15" s="1"/>
  <c r="N617" i="15" s="1"/>
  <c r="N618" i="15" s="1"/>
  <c r="N619" i="15" s="1"/>
  <c r="N620" i="15" s="1"/>
  <c r="N621" i="15" s="1"/>
  <c r="N622" i="15" s="1"/>
  <c r="N623" i="15" s="1"/>
  <c r="N624" i="15" s="1"/>
  <c r="N625" i="15" s="1"/>
  <c r="N626" i="15" s="1"/>
  <c r="N627" i="15" s="1"/>
  <c r="N628" i="15" s="1"/>
  <c r="N629" i="15" s="1"/>
  <c r="N630" i="15" s="1"/>
  <c r="N631" i="15" s="1"/>
  <c r="N632" i="15" s="1"/>
  <c r="N633" i="15" s="1"/>
  <c r="N634" i="15" s="1"/>
  <c r="N635" i="15" s="1"/>
  <c r="N636" i="15" s="1"/>
  <c r="N637" i="15" s="1"/>
  <c r="N638" i="15" s="1"/>
  <c r="N639" i="15" s="1"/>
  <c r="N640" i="15" s="1"/>
  <c r="N641" i="15" s="1"/>
  <c r="N642" i="15" s="1"/>
  <c r="N643" i="15" s="1"/>
  <c r="N644" i="15" s="1"/>
  <c r="N645" i="15" s="1"/>
  <c r="N646" i="15" s="1"/>
  <c r="N647" i="15" s="1"/>
  <c r="N648" i="15" s="1"/>
  <c r="N649" i="15" s="1"/>
  <c r="N650" i="15" s="1"/>
  <c r="N651" i="15" s="1"/>
  <c r="N652" i="15" s="1"/>
  <c r="N653" i="15" s="1"/>
  <c r="N654" i="15" s="1"/>
  <c r="N655" i="15" s="1"/>
  <c r="N656" i="15" s="1"/>
  <c r="N657" i="15" s="1"/>
  <c r="N658" i="15" s="1"/>
  <c r="N659" i="15" s="1"/>
  <c r="N660" i="15" s="1"/>
  <c r="N661" i="15" s="1"/>
  <c r="N662" i="15" s="1"/>
  <c r="N663" i="15" s="1"/>
  <c r="N664" i="15" s="1"/>
  <c r="N665" i="15" s="1"/>
  <c r="N666" i="15" s="1"/>
  <c r="N667" i="15" s="1"/>
  <c r="N668" i="15" s="1"/>
  <c r="N669" i="15" s="1"/>
  <c r="N670" i="15" s="1"/>
  <c r="N671" i="15" s="1"/>
  <c r="N672" i="15" s="1"/>
  <c r="N673" i="15" s="1"/>
  <c r="N674" i="15" s="1"/>
  <c r="N675" i="15" s="1"/>
  <c r="N676" i="15" s="1"/>
  <c r="N677" i="15" s="1"/>
  <c r="N678" i="15" s="1"/>
  <c r="N679" i="15" s="1"/>
  <c r="N680" i="15" s="1"/>
  <c r="N681" i="15" s="1"/>
  <c r="N682" i="15" s="1"/>
  <c r="N683" i="15" s="1"/>
  <c r="N684" i="15" s="1"/>
  <c r="N685" i="15" s="1"/>
  <c r="N686" i="15" s="1"/>
  <c r="N687" i="15" s="1"/>
  <c r="N688" i="15" s="1"/>
  <c r="N689" i="15" s="1"/>
  <c r="N690" i="15" s="1"/>
  <c r="N691" i="15" s="1"/>
  <c r="N692" i="15" s="1"/>
  <c r="N693" i="15" s="1"/>
  <c r="N694" i="15" s="1"/>
  <c r="N695" i="15" s="1"/>
  <c r="N696" i="15" s="1"/>
  <c r="N697" i="15" s="1"/>
  <c r="N698" i="15" s="1"/>
  <c r="N699" i="15" s="1"/>
  <c r="N700" i="15" s="1"/>
  <c r="N701" i="15" s="1"/>
  <c r="N702" i="15" s="1"/>
  <c r="N703" i="15" s="1"/>
  <c r="N704" i="15" s="1"/>
  <c r="N705" i="15" s="1"/>
  <c r="N706" i="15" s="1"/>
  <c r="N707" i="15" s="1"/>
  <c r="N708" i="15" s="1"/>
  <c r="N709" i="15" s="1"/>
  <c r="N710" i="15" s="1"/>
  <c r="N711" i="15" s="1"/>
  <c r="N712" i="15" s="1"/>
  <c r="N713" i="15" s="1"/>
  <c r="N714" i="15" s="1"/>
  <c r="N715" i="15" s="1"/>
  <c r="N716" i="15" s="1"/>
  <c r="N717" i="15" s="1"/>
  <c r="N718" i="15" s="1"/>
  <c r="N719" i="15" s="1"/>
  <c r="N720" i="15" s="1"/>
  <c r="N721" i="15" s="1"/>
  <c r="N722" i="15" s="1"/>
  <c r="N723" i="15" s="1"/>
  <c r="N724" i="15" s="1"/>
  <c r="N725" i="15" s="1"/>
  <c r="N726" i="15" s="1"/>
  <c r="N727" i="15" s="1"/>
  <c r="N728" i="15" s="1"/>
  <c r="N729" i="15" s="1"/>
  <c r="N730" i="15" s="1"/>
  <c r="N731" i="15" s="1"/>
  <c r="N732" i="15" s="1"/>
  <c r="N733" i="15" s="1"/>
  <c r="N734" i="15" s="1"/>
  <c r="N735" i="15" s="1"/>
  <c r="N736" i="15" s="1"/>
  <c r="N737" i="15" s="1"/>
  <c r="N738" i="15" s="1"/>
  <c r="N739" i="15" s="1"/>
  <c r="N740" i="15" s="1"/>
  <c r="N741" i="15" s="1"/>
  <c r="N742" i="15" s="1"/>
  <c r="N743" i="15" s="1"/>
  <c r="N744" i="15" s="1"/>
  <c r="N745" i="15" s="1"/>
  <c r="N746" i="15" s="1"/>
  <c r="N747" i="15" s="1"/>
  <c r="N748" i="15" s="1"/>
  <c r="N749" i="15" s="1"/>
  <c r="N750" i="15" s="1"/>
  <c r="N751" i="15" s="1"/>
  <c r="N752" i="15" s="1"/>
  <c r="N753" i="15" s="1"/>
  <c r="N754" i="15" s="1"/>
  <c r="N755" i="15" s="1"/>
  <c r="N756" i="15" s="1"/>
  <c r="N757" i="15" s="1"/>
  <c r="N758" i="15" s="1"/>
  <c r="N759" i="15" s="1"/>
  <c r="N760" i="15" s="1"/>
  <c r="N761" i="15" s="1"/>
  <c r="N762" i="15" s="1"/>
  <c r="N763" i="15" s="1"/>
  <c r="N764" i="15" s="1"/>
  <c r="N765" i="15" s="1"/>
  <c r="N766" i="15" s="1"/>
  <c r="N767" i="15" s="1"/>
  <c r="N768" i="15" s="1"/>
  <c r="N769" i="15" s="1"/>
  <c r="N770" i="15" s="1"/>
  <c r="N771" i="15" s="1"/>
  <c r="N772" i="15" s="1"/>
  <c r="N773" i="15" s="1"/>
  <c r="N774" i="15" s="1"/>
  <c r="N775" i="15" s="1"/>
  <c r="N776" i="15" s="1"/>
  <c r="N777" i="15" s="1"/>
  <c r="N778" i="15" s="1"/>
  <c r="N779" i="15" s="1"/>
  <c r="N780" i="15" s="1"/>
  <c r="N781" i="15" s="1"/>
  <c r="N782" i="15" s="1"/>
  <c r="N783" i="15" s="1"/>
  <c r="N784" i="15" s="1"/>
  <c r="N785" i="15" s="1"/>
  <c r="N786" i="15" s="1"/>
  <c r="N787" i="15" s="1"/>
  <c r="N788" i="15" s="1"/>
  <c r="N789" i="15" s="1"/>
  <c r="N790" i="15" s="1"/>
  <c r="N791" i="15" s="1"/>
  <c r="N792" i="15" s="1"/>
  <c r="N793" i="15" s="1"/>
  <c r="N794" i="15" s="1"/>
  <c r="N795" i="15" s="1"/>
  <c r="N796" i="15" s="1"/>
  <c r="N797" i="15" s="1"/>
  <c r="N798" i="15" s="1"/>
  <c r="N799" i="15" s="1"/>
  <c r="N800" i="15" s="1"/>
  <c r="N801" i="15" s="1"/>
  <c r="N802" i="15" s="1"/>
  <c r="N803" i="15" s="1"/>
  <c r="N804" i="15" s="1"/>
  <c r="N805" i="15" s="1"/>
  <c r="N806" i="15" s="1"/>
  <c r="N807" i="15" s="1"/>
  <c r="N808" i="15" s="1"/>
  <c r="N809" i="15" s="1"/>
  <c r="N810" i="15" s="1"/>
  <c r="N811" i="15" s="1"/>
  <c r="N812" i="15" s="1"/>
  <c r="N813" i="15" s="1"/>
  <c r="N814" i="15" s="1"/>
  <c r="N815" i="15" s="1"/>
  <c r="N816" i="15" s="1"/>
  <c r="N817" i="15" s="1"/>
  <c r="N818" i="15" s="1"/>
  <c r="N819" i="15" s="1"/>
  <c r="N820" i="15" s="1"/>
  <c r="N821" i="15" s="1"/>
  <c r="N822" i="15" s="1"/>
  <c r="N823" i="15" s="1"/>
  <c r="N824" i="15" s="1"/>
  <c r="N825" i="15" s="1"/>
  <c r="N826" i="15" s="1"/>
  <c r="N827" i="15" s="1"/>
  <c r="N828" i="15" s="1"/>
  <c r="N829" i="15" s="1"/>
  <c r="N830" i="15" s="1"/>
  <c r="N831" i="15" s="1"/>
  <c r="N832" i="15" s="1"/>
  <c r="N833" i="15" s="1"/>
  <c r="N834" i="15" s="1"/>
  <c r="N835" i="15" s="1"/>
  <c r="N836" i="15" s="1"/>
  <c r="N837" i="15" s="1"/>
  <c r="N838" i="15" s="1"/>
  <c r="N839" i="15" s="1"/>
  <c r="N840" i="15" s="1"/>
  <c r="N841" i="15" s="1"/>
  <c r="N842" i="15" s="1"/>
  <c r="N843" i="15" s="1"/>
  <c r="N844" i="15" s="1"/>
  <c r="N845" i="15" s="1"/>
  <c r="N846" i="15" s="1"/>
  <c r="N847" i="15" s="1"/>
  <c r="N848" i="15" s="1"/>
  <c r="N849" i="15" s="1"/>
  <c r="N850" i="15" s="1"/>
  <c r="N851" i="15" s="1"/>
  <c r="N852" i="15" s="1"/>
  <c r="N853" i="15" s="1"/>
  <c r="N854" i="15" s="1"/>
  <c r="N855" i="15" s="1"/>
  <c r="N856" i="15" s="1"/>
  <c r="N857" i="15" s="1"/>
  <c r="N858" i="15" s="1"/>
  <c r="N859" i="15" s="1"/>
  <c r="N860" i="15" s="1"/>
  <c r="N861" i="15" s="1"/>
  <c r="N862" i="15" s="1"/>
  <c r="N863" i="15" s="1"/>
  <c r="N864" i="15" s="1"/>
  <c r="N865" i="15" s="1"/>
  <c r="N866" i="15" s="1"/>
  <c r="N867" i="15" s="1"/>
  <c r="N868" i="15" s="1"/>
  <c r="N869" i="15" s="1"/>
  <c r="N870" i="15" s="1"/>
  <c r="N871" i="15" s="1"/>
  <c r="N872" i="15" s="1"/>
  <c r="N873" i="15" s="1"/>
  <c r="N874" i="15" s="1"/>
  <c r="N875" i="15" s="1"/>
  <c r="N876" i="15" s="1"/>
  <c r="N877" i="15" s="1"/>
  <c r="N878" i="15" s="1"/>
  <c r="N879" i="15" s="1"/>
  <c r="N880" i="15" s="1"/>
  <c r="N881" i="15" s="1"/>
  <c r="N882" i="15" s="1"/>
  <c r="N883" i="15" s="1"/>
  <c r="N884" i="15" s="1"/>
  <c r="N885" i="15" s="1"/>
  <c r="N886" i="15" s="1"/>
  <c r="N887" i="15" s="1"/>
  <c r="N888" i="15" s="1"/>
  <c r="N889" i="15" s="1"/>
  <c r="N890" i="15" s="1"/>
  <c r="N891" i="15" s="1"/>
  <c r="N892" i="15" s="1"/>
  <c r="N893" i="15" s="1"/>
  <c r="N894" i="15" s="1"/>
  <c r="N895" i="15" s="1"/>
  <c r="N896" i="15" s="1"/>
  <c r="N897" i="15" s="1"/>
  <c r="N898" i="15" s="1"/>
  <c r="N899" i="15" s="1"/>
  <c r="N900" i="15" s="1"/>
  <c r="N901" i="15" s="1"/>
  <c r="N902" i="15" s="1"/>
  <c r="N903" i="15" s="1"/>
  <c r="N904" i="15" s="1"/>
  <c r="N905" i="15" s="1"/>
  <c r="N906" i="15" s="1"/>
  <c r="N907" i="15" s="1"/>
  <c r="N908" i="15" s="1"/>
  <c r="N909" i="15" s="1"/>
  <c r="N910" i="15" s="1"/>
  <c r="N911" i="15" s="1"/>
  <c r="N912" i="15" s="1"/>
  <c r="N913" i="15" s="1"/>
  <c r="N914" i="15" s="1"/>
  <c r="N915" i="15" s="1"/>
  <c r="N916" i="15" s="1"/>
  <c r="N917" i="15" s="1"/>
  <c r="N918" i="15" s="1"/>
  <c r="N919" i="15" s="1"/>
  <c r="N920" i="15" s="1"/>
  <c r="N921" i="15" s="1"/>
  <c r="N922" i="15" s="1"/>
  <c r="N923" i="15" s="1"/>
  <c r="N924" i="15" s="1"/>
  <c r="N925" i="15" s="1"/>
  <c r="N926" i="15" s="1"/>
  <c r="N927" i="15" s="1"/>
  <c r="N928" i="15" s="1"/>
  <c r="N929" i="15" s="1"/>
  <c r="N930" i="15" s="1"/>
  <c r="N931" i="15" s="1"/>
  <c r="N932" i="15" s="1"/>
  <c r="N933" i="15" s="1"/>
  <c r="N934" i="15" s="1"/>
  <c r="N935" i="15" s="1"/>
  <c r="N936" i="15" s="1"/>
  <c r="N937" i="15" s="1"/>
  <c r="N938" i="15" s="1"/>
  <c r="N939" i="15" s="1"/>
  <c r="N940" i="15" s="1"/>
  <c r="N941" i="15" s="1"/>
  <c r="N942" i="15" s="1"/>
  <c r="N943" i="15" s="1"/>
  <c r="N944" i="15" s="1"/>
  <c r="N945" i="15" s="1"/>
  <c r="N946" i="15" s="1"/>
  <c r="N947" i="15" s="1"/>
  <c r="N948" i="15" s="1"/>
  <c r="N949" i="15" s="1"/>
  <c r="N950" i="15" s="1"/>
  <c r="N951" i="15" s="1"/>
  <c r="N952" i="15" s="1"/>
  <c r="N953" i="15" s="1"/>
  <c r="N954" i="15" s="1"/>
  <c r="N955" i="15" s="1"/>
  <c r="N956" i="15" s="1"/>
  <c r="N957" i="15" s="1"/>
  <c r="N958" i="15" s="1"/>
  <c r="N959" i="15" s="1"/>
  <c r="N960" i="15" s="1"/>
  <c r="N961" i="15" s="1"/>
  <c r="N962" i="15" s="1"/>
  <c r="N963" i="15" s="1"/>
  <c r="N964" i="15" s="1"/>
  <c r="N965" i="15" s="1"/>
  <c r="N966" i="15" s="1"/>
  <c r="N967" i="15" s="1"/>
  <c r="N968" i="15" s="1"/>
  <c r="N969" i="15" s="1"/>
  <c r="N970" i="15" s="1"/>
  <c r="N971" i="15" s="1"/>
  <c r="N972" i="15" s="1"/>
  <c r="N973" i="15" s="1"/>
  <c r="N974" i="15" s="1"/>
  <c r="N975" i="15" s="1"/>
  <c r="N976" i="15" s="1"/>
  <c r="N977" i="15" s="1"/>
  <c r="N978" i="15" s="1"/>
  <c r="N979" i="15" s="1"/>
  <c r="N980" i="15" s="1"/>
  <c r="N981" i="15" s="1"/>
  <c r="N982" i="15" s="1"/>
  <c r="N983" i="15" s="1"/>
  <c r="N984" i="15" s="1"/>
  <c r="N985" i="15" s="1"/>
  <c r="N986" i="15" s="1"/>
  <c r="N987" i="15" s="1"/>
  <c r="N988" i="15" s="1"/>
  <c r="N989" i="15" s="1"/>
  <c r="N990" i="15" s="1"/>
  <c r="N991" i="15" s="1"/>
  <c r="N992" i="15" s="1"/>
  <c r="N993" i="15" s="1"/>
  <c r="N994" i="15" s="1"/>
  <c r="N995" i="15" s="1"/>
  <c r="N996" i="15" s="1"/>
  <c r="N997" i="15" s="1"/>
  <c r="N998" i="15" s="1"/>
  <c r="N999" i="15" s="1"/>
  <c r="N1000" i="15" s="1"/>
  <c r="N1001" i="15" s="1"/>
  <c r="N1002" i="15" s="1"/>
  <c r="N1003" i="15" s="1"/>
  <c r="N1004" i="15" s="1"/>
  <c r="N1005" i="15" s="1"/>
  <c r="N1006" i="15" s="1"/>
  <c r="N1007" i="15" s="1"/>
  <c r="N1008" i="15" s="1"/>
  <c r="N1009" i="15" s="1"/>
  <c r="N1010" i="15" s="1"/>
  <c r="N1011" i="15" s="1"/>
  <c r="N1012" i="15" s="1"/>
  <c r="N1013" i="15" s="1"/>
  <c r="N1014" i="15" s="1"/>
  <c r="N1015" i="15" s="1"/>
  <c r="N1016" i="15" s="1"/>
  <c r="N1017" i="15" s="1"/>
  <c r="N1018" i="15" s="1"/>
  <c r="N1019" i="15" s="1"/>
  <c r="N1020" i="15" s="1"/>
  <c r="N1021" i="15" s="1"/>
  <c r="N1022" i="15" s="1"/>
  <c r="N1023" i="15" s="1"/>
  <c r="N1024" i="15" s="1"/>
  <c r="N1025" i="15" s="1"/>
  <c r="N1026" i="15" s="1"/>
  <c r="N1027" i="15" s="1"/>
  <c r="N1028" i="15" s="1"/>
  <c r="N1029" i="15" s="1"/>
  <c r="N1030" i="15" s="1"/>
  <c r="N1031" i="15" s="1"/>
  <c r="N1032" i="15" s="1"/>
  <c r="N1033" i="15" s="1"/>
  <c r="N1034" i="15" s="1"/>
  <c r="N1035" i="15" s="1"/>
  <c r="N1036" i="15" s="1"/>
  <c r="N1037" i="15" s="1"/>
  <c r="N1038" i="15" s="1"/>
  <c r="N1039" i="15" s="1"/>
  <c r="N1040" i="15" s="1"/>
  <c r="N1041" i="15" s="1"/>
  <c r="N1042" i="15" s="1"/>
  <c r="N1043" i="15" s="1"/>
  <c r="N1044" i="15" s="1"/>
  <c r="N1045" i="15" s="1"/>
  <c r="N1046" i="15" s="1"/>
  <c r="N1047" i="15" s="1"/>
  <c r="N1048" i="15" s="1"/>
  <c r="N1049" i="15" s="1"/>
  <c r="N1050" i="15" s="1"/>
  <c r="N1051" i="15" s="1"/>
  <c r="N1052" i="15" s="1"/>
  <c r="N1053" i="15" s="1"/>
  <c r="N1054" i="15" s="1"/>
  <c r="N1055" i="15" s="1"/>
  <c r="N1056" i="15" s="1"/>
  <c r="N1057" i="15" s="1"/>
  <c r="N1058" i="15" s="1"/>
  <c r="N1059" i="15" s="1"/>
  <c r="N1060" i="15" s="1"/>
  <c r="N1061" i="15" s="1"/>
  <c r="N1062" i="15" s="1"/>
  <c r="N1063" i="15" s="1"/>
  <c r="N1064" i="15" s="1"/>
  <c r="N1065" i="15" s="1"/>
  <c r="N1066" i="15" s="1"/>
  <c r="N1067" i="15" s="1"/>
  <c r="N1068" i="15" s="1"/>
  <c r="N1069" i="15" s="1"/>
  <c r="N1070" i="15" s="1"/>
  <c r="N1071" i="15" s="1"/>
  <c r="N1072" i="15" s="1"/>
  <c r="N1073" i="15" s="1"/>
  <c r="N1074" i="15" s="1"/>
  <c r="N1075" i="15" s="1"/>
  <c r="N1076" i="15" s="1"/>
  <c r="N1077" i="15" s="1"/>
  <c r="N1078" i="15" s="1"/>
  <c r="N1079" i="15" s="1"/>
  <c r="N1080" i="15" s="1"/>
  <c r="N1081" i="15" s="1"/>
  <c r="N1082" i="15" s="1"/>
  <c r="N1083" i="15" s="1"/>
  <c r="N1084" i="15" s="1"/>
  <c r="N1085" i="15" s="1"/>
  <c r="N1086" i="15" s="1"/>
  <c r="N1087" i="15" s="1"/>
  <c r="N1088" i="15" s="1"/>
  <c r="N1089" i="15" s="1"/>
  <c r="N1090" i="15" s="1"/>
  <c r="N1091" i="15" s="1"/>
  <c r="N1092" i="15" s="1"/>
  <c r="N1093" i="15" s="1"/>
  <c r="N1094" i="15" s="1"/>
  <c r="N1095" i="15" s="1"/>
  <c r="N1096" i="15" s="1"/>
  <c r="N1097" i="15" s="1"/>
  <c r="N1098" i="15" s="1"/>
  <c r="N1099" i="15" s="1"/>
  <c r="N1100" i="15" s="1"/>
  <c r="N1101" i="15" s="1"/>
  <c r="N1102" i="15" s="1"/>
  <c r="N1103" i="15" s="1"/>
  <c r="N1104" i="15" s="1"/>
  <c r="N1105" i="15" s="1"/>
  <c r="N1106" i="15" s="1"/>
  <c r="N1107" i="15" s="1"/>
  <c r="N1108" i="15" s="1"/>
  <c r="N1109" i="15" s="1"/>
  <c r="N1110" i="15" s="1"/>
  <c r="N1111" i="15" s="1"/>
  <c r="N1112" i="15" s="1"/>
  <c r="N1113" i="15" s="1"/>
  <c r="N1114" i="15" s="1"/>
  <c r="N1115" i="15" s="1"/>
  <c r="N1116" i="15" s="1"/>
  <c r="N1117" i="15" s="1"/>
  <c r="N1118" i="15" s="1"/>
  <c r="N1119" i="15" s="1"/>
  <c r="N1120" i="15" s="1"/>
  <c r="N1121" i="15" s="1"/>
  <c r="N1122" i="15" s="1"/>
  <c r="N1123" i="15" s="1"/>
  <c r="N1124" i="15" s="1"/>
  <c r="N1125" i="15" s="1"/>
  <c r="N1126" i="15" s="1"/>
  <c r="N1127" i="15" s="1"/>
  <c r="N1128" i="15" s="1"/>
  <c r="N1129" i="15" s="1"/>
  <c r="N1130" i="15" s="1"/>
  <c r="N1131" i="15" s="1"/>
  <c r="N1132" i="15" s="1"/>
  <c r="N1133" i="15" s="1"/>
  <c r="N1134" i="15" s="1"/>
  <c r="N1135" i="15" s="1"/>
  <c r="N1136" i="15" s="1"/>
  <c r="N1137" i="15" s="1"/>
  <c r="N1138" i="15" s="1"/>
  <c r="N1139" i="15" s="1"/>
  <c r="N1140" i="15" s="1"/>
  <c r="N1141" i="15" s="1"/>
  <c r="N1142" i="15" s="1"/>
  <c r="N1143" i="15" s="1"/>
  <c r="N1144" i="15" s="1"/>
  <c r="N1145" i="15" s="1"/>
  <c r="N1146" i="15" s="1"/>
  <c r="N1147" i="15" s="1"/>
  <c r="N1148" i="15" s="1"/>
  <c r="N1149" i="15" s="1"/>
  <c r="N1150" i="15" s="1"/>
  <c r="N1151" i="15" s="1"/>
  <c r="N1152" i="15" s="1"/>
  <c r="N1153" i="15" s="1"/>
  <c r="N1154" i="15" s="1"/>
  <c r="N1155" i="15" s="1"/>
  <c r="N1156" i="15" s="1"/>
  <c r="N1157" i="15" s="1"/>
  <c r="N1158" i="15" s="1"/>
  <c r="N1159" i="15" s="1"/>
  <c r="N1160" i="15" s="1"/>
  <c r="N1161" i="15" s="1"/>
  <c r="N1162" i="15" s="1"/>
  <c r="N1163" i="15" s="1"/>
  <c r="N1164" i="15" s="1"/>
  <c r="N1165" i="15" s="1"/>
  <c r="N1166" i="15" s="1"/>
  <c r="N1167" i="15" s="1"/>
  <c r="N1168" i="15" s="1"/>
  <c r="N1169" i="15" s="1"/>
  <c r="N1170" i="15" s="1"/>
  <c r="N1171" i="15" s="1"/>
  <c r="N1172" i="15" s="1"/>
  <c r="N1173" i="15" s="1"/>
  <c r="N1174" i="15" s="1"/>
  <c r="N1175" i="15" s="1"/>
  <c r="N1176" i="15" s="1"/>
  <c r="N1177" i="15" s="1"/>
  <c r="N1178" i="15" s="1"/>
  <c r="N1179" i="15" s="1"/>
  <c r="N1180" i="15" s="1"/>
  <c r="N1181" i="15" s="1"/>
  <c r="N1182" i="15" s="1"/>
  <c r="N1183" i="15" s="1"/>
  <c r="N1184" i="15" s="1"/>
  <c r="N1185" i="15" s="1"/>
  <c r="N1186" i="15" s="1"/>
  <c r="N1187" i="15" s="1"/>
  <c r="N1188" i="15" s="1"/>
  <c r="N1189" i="15" s="1"/>
  <c r="N1190" i="15" s="1"/>
  <c r="N1191" i="15" s="1"/>
  <c r="N1192" i="15" s="1"/>
  <c r="N1193" i="15" s="1"/>
  <c r="N1194" i="15" s="1"/>
  <c r="N1195" i="15" s="1"/>
  <c r="N1196" i="15" s="1"/>
  <c r="N1197" i="15" s="1"/>
  <c r="N1198" i="15" s="1"/>
  <c r="N1199" i="15" s="1"/>
  <c r="N1200" i="15" s="1"/>
  <c r="N1201" i="15" s="1"/>
  <c r="N1202" i="15" s="1"/>
  <c r="N1203" i="15" s="1"/>
  <c r="N1204" i="15" s="1"/>
  <c r="N1205" i="15" s="1"/>
  <c r="N1206" i="15" s="1"/>
  <c r="N1207" i="15" s="1"/>
  <c r="N1208" i="15" s="1"/>
  <c r="N1209" i="15" s="1"/>
  <c r="N1210" i="15" s="1"/>
  <c r="N1211" i="15" s="1"/>
  <c r="N1212" i="15" s="1"/>
  <c r="N1213" i="15" s="1"/>
  <c r="N1214" i="15" s="1"/>
  <c r="N1215" i="15" s="1"/>
  <c r="N1216" i="15" s="1"/>
  <c r="N1217" i="15" s="1"/>
  <c r="N1218" i="15" s="1"/>
  <c r="N1219" i="15" s="1"/>
  <c r="N1220" i="15" s="1"/>
  <c r="N1221" i="15" s="1"/>
  <c r="N1222" i="15" s="1"/>
  <c r="N1223" i="15" s="1"/>
  <c r="N1224" i="15" s="1"/>
  <c r="N1225" i="15" s="1"/>
  <c r="N1226" i="15" s="1"/>
  <c r="N1227" i="15" s="1"/>
  <c r="N1228" i="15" s="1"/>
  <c r="N1229" i="15" s="1"/>
  <c r="N1230" i="15" s="1"/>
  <c r="N1231" i="15" s="1"/>
  <c r="N1232" i="15" s="1"/>
  <c r="N1233" i="15" s="1"/>
  <c r="N1234" i="15" s="1"/>
  <c r="N1235" i="15" s="1"/>
  <c r="N1236" i="15" s="1"/>
  <c r="N1237" i="15" s="1"/>
  <c r="N1238" i="15" s="1"/>
  <c r="N1239" i="15" s="1"/>
  <c r="N1240" i="15" s="1"/>
  <c r="N1241" i="15" s="1"/>
  <c r="N1242" i="15" s="1"/>
  <c r="N1243" i="15" s="1"/>
  <c r="N1244" i="15" s="1"/>
  <c r="N1245" i="15" s="1"/>
  <c r="N1246" i="15" s="1"/>
  <c r="N1247" i="15" s="1"/>
  <c r="N1248" i="15" s="1"/>
  <c r="N1249" i="15" s="1"/>
  <c r="N1250" i="15" s="1"/>
  <c r="N1251" i="15" s="1"/>
  <c r="N1252" i="15" s="1"/>
  <c r="N1253" i="15" s="1"/>
  <c r="N1254" i="15" s="1"/>
  <c r="N1255" i="15" s="1"/>
  <c r="N1256" i="15" s="1"/>
  <c r="N1257" i="15" s="1"/>
  <c r="N1258" i="15" s="1"/>
  <c r="N1259" i="15" s="1"/>
  <c r="N1260" i="15" s="1"/>
  <c r="N1261" i="15" s="1"/>
  <c r="N1262" i="15" s="1"/>
  <c r="N1263" i="15" s="1"/>
  <c r="N1264" i="15" s="1"/>
  <c r="N1265" i="15" s="1"/>
  <c r="N1266" i="15" s="1"/>
  <c r="N1267" i="15" s="1"/>
  <c r="N1268" i="15" s="1"/>
  <c r="N1269" i="15" s="1"/>
  <c r="N1270" i="15" s="1"/>
  <c r="N1271" i="15" s="1"/>
  <c r="N1272" i="15" s="1"/>
  <c r="N1273" i="15" s="1"/>
  <c r="N1274" i="15" s="1"/>
  <c r="N1275" i="15" s="1"/>
  <c r="N1276" i="15" s="1"/>
  <c r="N1277" i="15" s="1"/>
  <c r="N1278" i="15" s="1"/>
  <c r="N1279" i="15" s="1"/>
  <c r="N1280" i="15" s="1"/>
  <c r="N1281" i="15" s="1"/>
  <c r="N1282" i="15" s="1"/>
  <c r="N1283" i="15" s="1"/>
  <c r="N1284" i="15" s="1"/>
  <c r="N1285" i="15" s="1"/>
  <c r="N1286" i="15" s="1"/>
  <c r="N1287" i="15" s="1"/>
  <c r="N1288" i="15" s="1"/>
  <c r="N1289" i="15" s="1"/>
  <c r="N1290" i="15" s="1"/>
  <c r="N1291" i="15" s="1"/>
  <c r="N1292" i="15" s="1"/>
  <c r="N1293" i="15" s="1"/>
  <c r="N1294" i="15" s="1"/>
  <c r="N1295" i="15" s="1"/>
  <c r="N1296" i="15" s="1"/>
  <c r="N1297" i="15" s="1"/>
  <c r="N1298" i="15" s="1"/>
  <c r="N1299" i="15" s="1"/>
  <c r="N1300" i="15" s="1"/>
  <c r="N1301" i="15" s="1"/>
  <c r="N1302" i="15" s="1"/>
  <c r="N1303" i="15" s="1"/>
  <c r="N1304" i="15" s="1"/>
  <c r="N1305" i="15" s="1"/>
  <c r="N1306" i="15" s="1"/>
  <c r="N1307" i="15" s="1"/>
  <c r="N1308" i="15" s="1"/>
  <c r="N1309" i="15" s="1"/>
  <c r="N1310" i="15" s="1"/>
  <c r="N1311" i="15" s="1"/>
  <c r="N1312" i="15" s="1"/>
  <c r="N1313" i="15" s="1"/>
  <c r="N1314" i="15" s="1"/>
  <c r="N1315" i="15" s="1"/>
  <c r="N1316" i="15" s="1"/>
  <c r="N1317" i="15" s="1"/>
  <c r="N1318" i="15" s="1"/>
  <c r="N1319" i="15" s="1"/>
  <c r="N1320" i="15" s="1"/>
  <c r="N1321" i="15" s="1"/>
  <c r="N1322" i="15" s="1"/>
  <c r="N1323" i="15" s="1"/>
  <c r="N1324" i="15" s="1"/>
  <c r="N1325" i="15" s="1"/>
  <c r="N1326" i="15" s="1"/>
  <c r="N1327" i="15" s="1"/>
  <c r="N1328" i="15" s="1"/>
  <c r="N1329" i="15" s="1"/>
  <c r="N1330" i="15" s="1"/>
  <c r="N1331" i="15" s="1"/>
  <c r="N1332" i="15" s="1"/>
  <c r="N1333" i="15" s="1"/>
  <c r="N1334" i="15" s="1"/>
  <c r="N1335" i="15" s="1"/>
  <c r="N1336" i="15" s="1"/>
  <c r="N1337" i="15" s="1"/>
  <c r="N1338" i="15" s="1"/>
  <c r="N1339" i="15" s="1"/>
  <c r="N1340" i="15" s="1"/>
  <c r="N1341" i="15" s="1"/>
  <c r="N1342" i="15" s="1"/>
  <c r="N1343" i="15" s="1"/>
  <c r="N1344" i="15" s="1"/>
  <c r="N1345" i="15" s="1"/>
  <c r="N1346" i="15" s="1"/>
  <c r="N1347" i="15" s="1"/>
  <c r="N1348" i="15" s="1"/>
  <c r="N1349" i="15" s="1"/>
  <c r="N1350" i="15" s="1"/>
  <c r="N1351" i="15" s="1"/>
  <c r="N1352" i="15" s="1"/>
  <c r="N1353" i="15" s="1"/>
  <c r="N1354" i="15" s="1"/>
  <c r="N1355" i="15" s="1"/>
  <c r="N1356" i="15" s="1"/>
  <c r="N1357" i="15" s="1"/>
  <c r="N1358" i="15" s="1"/>
  <c r="N1359" i="15" s="1"/>
  <c r="N1360" i="15" s="1"/>
  <c r="N1361" i="15" s="1"/>
  <c r="N1362" i="15" s="1"/>
  <c r="N1363" i="15" s="1"/>
  <c r="N1364" i="15" s="1"/>
  <c r="N1365" i="15" s="1"/>
  <c r="N1366" i="15" s="1"/>
  <c r="N1367" i="15" s="1"/>
  <c r="N1368" i="15" s="1"/>
  <c r="N1369" i="15" s="1"/>
  <c r="N1370" i="15" s="1"/>
  <c r="N1371" i="15" s="1"/>
  <c r="N1372" i="15" s="1"/>
  <c r="N1373" i="15" s="1"/>
  <c r="N1374" i="15" s="1"/>
  <c r="N1375" i="15" s="1"/>
  <c r="N1376" i="15" s="1"/>
  <c r="N1377" i="15" s="1"/>
  <c r="N1378" i="15" s="1"/>
  <c r="N1379" i="15" s="1"/>
  <c r="N1380" i="15" s="1"/>
  <c r="N1381" i="15" s="1"/>
  <c r="N1382" i="15" s="1"/>
  <c r="N1383" i="15" s="1"/>
  <c r="N1384" i="15" s="1"/>
  <c r="N1385" i="15" s="1"/>
  <c r="N1386" i="15" s="1"/>
  <c r="N1387" i="15" s="1"/>
  <c r="N1388" i="15" s="1"/>
  <c r="N1389" i="15" s="1"/>
  <c r="N1390" i="15" s="1"/>
  <c r="N1391" i="15" s="1"/>
  <c r="N1392" i="15" s="1"/>
  <c r="N1393" i="15" s="1"/>
  <c r="N1394" i="15" s="1"/>
  <c r="N1395" i="15" s="1"/>
  <c r="N1396" i="15" s="1"/>
  <c r="N1397" i="15" s="1"/>
  <c r="N1398" i="15" s="1"/>
  <c r="N1399" i="15" s="1"/>
  <c r="N1400" i="15" s="1"/>
  <c r="N1401" i="15" s="1"/>
  <c r="N1402" i="15" s="1"/>
  <c r="N1403" i="15" s="1"/>
  <c r="N1404" i="15" s="1"/>
  <c r="N1405" i="15" s="1"/>
  <c r="N1406" i="15" s="1"/>
  <c r="N1407" i="15" s="1"/>
  <c r="N1408" i="15" s="1"/>
  <c r="N1409" i="15" s="1"/>
  <c r="N1410" i="15" s="1"/>
  <c r="N1411" i="15" s="1"/>
  <c r="N1412" i="15" s="1"/>
  <c r="N1413" i="15" s="1"/>
  <c r="N1414" i="15" s="1"/>
  <c r="N1415" i="15" s="1"/>
  <c r="N1416" i="15" s="1"/>
  <c r="N1417" i="15" s="1"/>
  <c r="N1418" i="15" s="1"/>
  <c r="N1419" i="15" s="1"/>
  <c r="N1420" i="15" s="1"/>
  <c r="N1421" i="15" s="1"/>
  <c r="N1422" i="15" s="1"/>
  <c r="N1423" i="15" s="1"/>
  <c r="N1424" i="15" s="1"/>
  <c r="N1425" i="15" s="1"/>
  <c r="N1426" i="15" s="1"/>
  <c r="N1427" i="15" s="1"/>
  <c r="N1428" i="15" s="1"/>
  <c r="N1429" i="15" s="1"/>
  <c r="N1430" i="15" s="1"/>
  <c r="N1431" i="15" s="1"/>
  <c r="N1432" i="15" s="1"/>
  <c r="N1433" i="15" s="1"/>
  <c r="N1434" i="15" s="1"/>
  <c r="N1435" i="15" s="1"/>
  <c r="N1436" i="15" s="1"/>
  <c r="N1437" i="15" s="1"/>
  <c r="N1438" i="15" s="1"/>
  <c r="N1439" i="15" s="1"/>
  <c r="N1440" i="15" s="1"/>
  <c r="N1441" i="15" s="1"/>
  <c r="N1442" i="15" s="1"/>
  <c r="N1443" i="15" s="1"/>
  <c r="N1444" i="15" s="1"/>
  <c r="N1445" i="15" s="1"/>
  <c r="N1446" i="15" s="1"/>
  <c r="N1447" i="15" s="1"/>
  <c r="N1448" i="15" s="1"/>
  <c r="N1449" i="15" s="1"/>
  <c r="N1450" i="15" s="1"/>
  <c r="N1451" i="15" s="1"/>
  <c r="N1452" i="15" s="1"/>
  <c r="N1453" i="15" s="1"/>
  <c r="N1454" i="15" s="1"/>
  <c r="N1455" i="15" s="1"/>
  <c r="N1456" i="15" s="1"/>
  <c r="N1457" i="15" s="1"/>
  <c r="N1458" i="15" s="1"/>
  <c r="N1459" i="15" s="1"/>
  <c r="N1460" i="15" s="1"/>
  <c r="N1461" i="15" s="1"/>
  <c r="N1462" i="15" s="1"/>
  <c r="N1463" i="15" s="1"/>
  <c r="N1464" i="15" s="1"/>
  <c r="N1465" i="15" s="1"/>
  <c r="N1466" i="15" s="1"/>
  <c r="N1467" i="15" s="1"/>
  <c r="N1468" i="15" s="1"/>
  <c r="N1469" i="15" s="1"/>
  <c r="N1470" i="15" s="1"/>
  <c r="N1471" i="15" s="1"/>
  <c r="N1472" i="15" s="1"/>
  <c r="N1473" i="15" s="1"/>
  <c r="N1474" i="15" s="1"/>
  <c r="N1475" i="15" s="1"/>
  <c r="N1476" i="15" s="1"/>
  <c r="N1477" i="15" s="1"/>
  <c r="N1478" i="15" s="1"/>
  <c r="N1479" i="15" s="1"/>
  <c r="N1480" i="15" s="1"/>
  <c r="N1481" i="15" s="1"/>
  <c r="N1482" i="15" s="1"/>
  <c r="N1483" i="15" s="1"/>
  <c r="N1484" i="15" s="1"/>
  <c r="N1485" i="15" s="1"/>
  <c r="N1486" i="15" s="1"/>
  <c r="N1487" i="15" s="1"/>
  <c r="N1488" i="15" s="1"/>
  <c r="N1489" i="15" s="1"/>
  <c r="N1490" i="15" s="1"/>
  <c r="N1491" i="15" s="1"/>
  <c r="N1492" i="15" s="1"/>
  <c r="N1493" i="15" s="1"/>
  <c r="N1494" i="15" s="1"/>
  <c r="N1495" i="15" s="1"/>
  <c r="N1496" i="15" s="1"/>
  <c r="N1497" i="15" s="1"/>
  <c r="N1498" i="15" s="1"/>
  <c r="N1499" i="15" s="1"/>
  <c r="N1500" i="15" s="1"/>
  <c r="N1501" i="15" s="1"/>
  <c r="N1502" i="15" s="1"/>
  <c r="N1503" i="15" s="1"/>
  <c r="N1504" i="15" s="1"/>
  <c r="N1505" i="15" s="1"/>
  <c r="N1506" i="15" s="1"/>
  <c r="N1507" i="15" s="1"/>
  <c r="N1508" i="15" s="1"/>
  <c r="N1509" i="15" s="1"/>
  <c r="N1510" i="15" s="1"/>
  <c r="N1511" i="15" s="1"/>
  <c r="N1512" i="15" s="1"/>
  <c r="N1513" i="15" s="1"/>
  <c r="N1514" i="15" s="1"/>
  <c r="N1515" i="15" s="1"/>
  <c r="N1516" i="15" s="1"/>
  <c r="N1517" i="15" s="1"/>
  <c r="N1518" i="15" s="1"/>
  <c r="N1519" i="15" s="1"/>
  <c r="N1520" i="15" s="1"/>
  <c r="N1521" i="15" s="1"/>
  <c r="N1522" i="15" s="1"/>
  <c r="N1523" i="15" s="1"/>
  <c r="N1524" i="15" s="1"/>
  <c r="N1525" i="15" s="1"/>
  <c r="N1526" i="15" s="1"/>
  <c r="N1527" i="15" s="1"/>
  <c r="N1528" i="15" s="1"/>
  <c r="N1529" i="15" s="1"/>
  <c r="N1530" i="15" s="1"/>
  <c r="N1531" i="15" s="1"/>
  <c r="N1532" i="15" s="1"/>
  <c r="N1533" i="15" s="1"/>
  <c r="N1534" i="15" s="1"/>
  <c r="N1535" i="15" s="1"/>
  <c r="N1536" i="15" s="1"/>
  <c r="N1537" i="15" s="1"/>
  <c r="N1538" i="15" s="1"/>
  <c r="N1539" i="15" s="1"/>
  <c r="N1540" i="15" s="1"/>
  <c r="N1541" i="15" s="1"/>
  <c r="N1542" i="15" s="1"/>
  <c r="N1543" i="15" s="1"/>
  <c r="N1544" i="15" s="1"/>
  <c r="N1545" i="15" s="1"/>
  <c r="N1546" i="15" s="1"/>
  <c r="N1547" i="15" s="1"/>
  <c r="N1548" i="15" s="1"/>
  <c r="N1549" i="15" s="1"/>
  <c r="N1550" i="15" s="1"/>
  <c r="N1551" i="15" s="1"/>
  <c r="N1552" i="15" s="1"/>
  <c r="N1553" i="15" s="1"/>
  <c r="N1554" i="15" s="1"/>
  <c r="N1555" i="15" s="1"/>
  <c r="N1556" i="15" s="1"/>
  <c r="N1557" i="15" s="1"/>
  <c r="N1558" i="15" s="1"/>
  <c r="N1559" i="15" s="1"/>
  <c r="N1560" i="15" s="1"/>
  <c r="N1561" i="15" s="1"/>
  <c r="N1562" i="15" s="1"/>
  <c r="N1563" i="15" s="1"/>
  <c r="N1564" i="15" s="1"/>
  <c r="N1565" i="15" s="1"/>
  <c r="N1566" i="15" s="1"/>
  <c r="N1567" i="15" s="1"/>
  <c r="N1568" i="15" s="1"/>
  <c r="N1569" i="15" s="1"/>
  <c r="N1570" i="15" s="1"/>
  <c r="N1571" i="15" s="1"/>
  <c r="N1572" i="15" s="1"/>
  <c r="N1573" i="15" s="1"/>
  <c r="N1574" i="15" s="1"/>
  <c r="N1575" i="15" s="1"/>
  <c r="N1576" i="15" s="1"/>
  <c r="N1577" i="15" s="1"/>
  <c r="N1578" i="15" s="1"/>
  <c r="N1579" i="15" s="1"/>
  <c r="N1580" i="15" s="1"/>
  <c r="N1581" i="15" s="1"/>
  <c r="N1582" i="15" s="1"/>
  <c r="N1583" i="15" s="1"/>
  <c r="N1584" i="15" s="1"/>
  <c r="N1585" i="15" s="1"/>
  <c r="N1586" i="15" s="1"/>
  <c r="N1587" i="15" s="1"/>
  <c r="N1588" i="15" s="1"/>
  <c r="N1589" i="15" s="1"/>
  <c r="N1590" i="15" s="1"/>
  <c r="N1591" i="15" s="1"/>
  <c r="N1592" i="15" s="1"/>
  <c r="N1593" i="15" s="1"/>
  <c r="N1594" i="15" s="1"/>
  <c r="N1595" i="15" s="1"/>
  <c r="N1596" i="15" s="1"/>
  <c r="N1597" i="15" s="1"/>
  <c r="N1598" i="15" s="1"/>
  <c r="N1599" i="15" s="1"/>
  <c r="N1600" i="15" s="1"/>
  <c r="N1601" i="15" s="1"/>
  <c r="N1602" i="15" s="1"/>
  <c r="N1603" i="15" s="1"/>
  <c r="N1604" i="15" s="1"/>
  <c r="N1605" i="15" s="1"/>
  <c r="N1606" i="15" s="1"/>
  <c r="N1607" i="15" s="1"/>
  <c r="N1608" i="15" s="1"/>
  <c r="N1609" i="15" s="1"/>
  <c r="N1610" i="15" s="1"/>
  <c r="N1611" i="15" s="1"/>
  <c r="N1612" i="15" s="1"/>
  <c r="N1613" i="15" s="1"/>
  <c r="N1614" i="15" s="1"/>
  <c r="N1615" i="15" s="1"/>
  <c r="N1616" i="15" s="1"/>
  <c r="N1617" i="15" s="1"/>
  <c r="N1618" i="15" s="1"/>
  <c r="N1619" i="15" s="1"/>
  <c r="N1620" i="15" s="1"/>
  <c r="N1621" i="15" s="1"/>
  <c r="N1622" i="15" s="1"/>
  <c r="N1623" i="15" s="1"/>
  <c r="N1624" i="15" s="1"/>
  <c r="N1625" i="15" s="1"/>
  <c r="N1626" i="15" s="1"/>
  <c r="N1627" i="15" s="1"/>
  <c r="N1628" i="15" s="1"/>
  <c r="N1629" i="15" s="1"/>
  <c r="N1630" i="15" s="1"/>
  <c r="N1631" i="15" s="1"/>
  <c r="N1632" i="15" s="1"/>
  <c r="N1633" i="15" s="1"/>
  <c r="N1634" i="15" s="1"/>
  <c r="N1635" i="15" s="1"/>
  <c r="N1636" i="15" s="1"/>
  <c r="N1637" i="15" s="1"/>
  <c r="N1638" i="15" s="1"/>
  <c r="N1639" i="15" s="1"/>
  <c r="N1640" i="15" s="1"/>
  <c r="N1641" i="15" s="1"/>
  <c r="N1642" i="15" s="1"/>
  <c r="N1643" i="15" s="1"/>
  <c r="N1644" i="15" s="1"/>
  <c r="N1645" i="15" s="1"/>
  <c r="N1646" i="15" s="1"/>
  <c r="N1647" i="15" s="1"/>
  <c r="N1648" i="15" s="1"/>
  <c r="N1649" i="15" s="1"/>
  <c r="N1650" i="15" s="1"/>
  <c r="N1651" i="15" s="1"/>
  <c r="N1652" i="15" s="1"/>
  <c r="N1653" i="15" s="1"/>
  <c r="N1654" i="15" s="1"/>
  <c r="N1655" i="15" s="1"/>
  <c r="N1656" i="15" s="1"/>
  <c r="N1657" i="15" s="1"/>
  <c r="N1658" i="15" s="1"/>
  <c r="N1659" i="15" s="1"/>
  <c r="N1660" i="15" s="1"/>
  <c r="N1661" i="15" s="1"/>
  <c r="N1662" i="15" s="1"/>
  <c r="N1663" i="15" s="1"/>
  <c r="N1664" i="15" s="1"/>
  <c r="N1665" i="15" s="1"/>
  <c r="N1666" i="15" s="1"/>
  <c r="N1667" i="15" s="1"/>
  <c r="N1668" i="15" s="1"/>
  <c r="N1669" i="15" s="1"/>
  <c r="N1670" i="15" s="1"/>
  <c r="N1671" i="15" s="1"/>
  <c r="N1672" i="15" s="1"/>
  <c r="N1673" i="15" s="1"/>
  <c r="N1674" i="15" s="1"/>
  <c r="N1675" i="15" s="1"/>
  <c r="N1676" i="15" s="1"/>
  <c r="N1677" i="15" s="1"/>
  <c r="N1678" i="15" s="1"/>
  <c r="N1679" i="15" s="1"/>
  <c r="N1680" i="15" s="1"/>
  <c r="N1681" i="15" s="1"/>
  <c r="N1682" i="15" s="1"/>
  <c r="N1683" i="15" s="1"/>
  <c r="N1684" i="15" s="1"/>
  <c r="N1685" i="15" s="1"/>
  <c r="N1686" i="15" s="1"/>
  <c r="N1687" i="15" s="1"/>
  <c r="N1688" i="15" s="1"/>
  <c r="N1689" i="15" s="1"/>
  <c r="N1690" i="15" s="1"/>
  <c r="N1691" i="15" s="1"/>
  <c r="N1692" i="15" s="1"/>
  <c r="N1693" i="15" s="1"/>
  <c r="N1694" i="15" s="1"/>
  <c r="N1695" i="15" s="1"/>
  <c r="N1696" i="15" s="1"/>
  <c r="N1697" i="15" s="1"/>
  <c r="N1698" i="15" s="1"/>
  <c r="N1699" i="15" s="1"/>
  <c r="N1700" i="15" s="1"/>
  <c r="N1701" i="15" s="1"/>
  <c r="N1702" i="15" s="1"/>
  <c r="N1703" i="15" s="1"/>
  <c r="N1704" i="15" s="1"/>
  <c r="N1705" i="15" s="1"/>
  <c r="N1706" i="15" s="1"/>
  <c r="N1707" i="15" s="1"/>
  <c r="N1708" i="15" s="1"/>
  <c r="N1709" i="15" s="1"/>
  <c r="N1710" i="15" s="1"/>
  <c r="N1711" i="15" s="1"/>
  <c r="N1712" i="15" s="1"/>
  <c r="N1713" i="15" s="1"/>
  <c r="N1714" i="15" s="1"/>
  <c r="N1715" i="15" s="1"/>
  <c r="N1716" i="15" s="1"/>
  <c r="N1717" i="15" s="1"/>
  <c r="N1718" i="15" s="1"/>
  <c r="N1719" i="15" s="1"/>
  <c r="N1720" i="15" s="1"/>
  <c r="N1721" i="15" s="1"/>
  <c r="N1722" i="15" s="1"/>
  <c r="N1723" i="15" s="1"/>
  <c r="N1724" i="15" s="1"/>
  <c r="N1725" i="15" s="1"/>
  <c r="N1726" i="15" s="1"/>
  <c r="N1727" i="15" s="1"/>
  <c r="N1728" i="15" s="1"/>
  <c r="N1729" i="15" s="1"/>
  <c r="N1730" i="15" s="1"/>
  <c r="N1731" i="15" s="1"/>
  <c r="N1732" i="15" s="1"/>
  <c r="N1733" i="15" s="1"/>
  <c r="N1734" i="15" s="1"/>
  <c r="N1735" i="15" s="1"/>
  <c r="N1736" i="15" s="1"/>
  <c r="N1737" i="15" s="1"/>
  <c r="N1738" i="15" s="1"/>
  <c r="N1739" i="15" s="1"/>
  <c r="N1740" i="15" s="1"/>
  <c r="N1741" i="15" s="1"/>
  <c r="N1742" i="15" s="1"/>
  <c r="N1743" i="15" s="1"/>
  <c r="N1744" i="15" s="1"/>
  <c r="N1745" i="15" s="1"/>
  <c r="N1746" i="15" s="1"/>
  <c r="N1747" i="15" s="1"/>
  <c r="N1748" i="15" s="1"/>
  <c r="N1749" i="15" s="1"/>
  <c r="N1750" i="15" s="1"/>
  <c r="N1751" i="15" s="1"/>
  <c r="N1752" i="15" s="1"/>
  <c r="N1753" i="15" s="1"/>
  <c r="N1754" i="15" s="1"/>
  <c r="N1755" i="15" s="1"/>
  <c r="N1756" i="15" s="1"/>
  <c r="N1757" i="15" s="1"/>
  <c r="N1758" i="15" s="1"/>
  <c r="N1759" i="15" s="1"/>
  <c r="N1760" i="15" s="1"/>
  <c r="N1761" i="15" s="1"/>
  <c r="N1762" i="15" s="1"/>
  <c r="N1763" i="15" s="1"/>
  <c r="N1764" i="15" s="1"/>
  <c r="N1765" i="15" s="1"/>
  <c r="N1766" i="15" s="1"/>
  <c r="N1767" i="15" s="1"/>
  <c r="N1768" i="15" s="1"/>
  <c r="N1769" i="15" s="1"/>
  <c r="N1770" i="15" s="1"/>
  <c r="N1771" i="15" s="1"/>
  <c r="N1772" i="15" s="1"/>
  <c r="N1773" i="15" s="1"/>
  <c r="N1774" i="15" s="1"/>
  <c r="N1775" i="15" s="1"/>
  <c r="N1776" i="15" s="1"/>
  <c r="N1777" i="15" s="1"/>
  <c r="N1778" i="15" s="1"/>
  <c r="N1779" i="15" s="1"/>
  <c r="N1780" i="15" s="1"/>
  <c r="N1781" i="15" s="1"/>
  <c r="N1782" i="15" s="1"/>
  <c r="N1783" i="15" s="1"/>
  <c r="N1784" i="15" s="1"/>
  <c r="N1785" i="15" s="1"/>
  <c r="N1786" i="15" s="1"/>
  <c r="N1787" i="15" s="1"/>
  <c r="N1788" i="15" s="1"/>
  <c r="N1789" i="15" s="1"/>
  <c r="N1790" i="15" s="1"/>
  <c r="N1791" i="15" s="1"/>
  <c r="N1792" i="15" s="1"/>
  <c r="N1793" i="15" s="1"/>
  <c r="N1794" i="15" s="1"/>
  <c r="N1795" i="15" s="1"/>
  <c r="N1796" i="15" s="1"/>
  <c r="N1797" i="15" s="1"/>
  <c r="N1798" i="15" s="1"/>
  <c r="N1799" i="15" s="1"/>
  <c r="N1800" i="15" s="1"/>
  <c r="N1801" i="15" s="1"/>
  <c r="N1802" i="15" s="1"/>
  <c r="N1803" i="15" s="1"/>
  <c r="N1804" i="15" s="1"/>
  <c r="N1805" i="15" s="1"/>
  <c r="N1806" i="15" s="1"/>
  <c r="N1807" i="15" s="1"/>
  <c r="N1808" i="15" s="1"/>
  <c r="N1809" i="15" s="1"/>
  <c r="N1810" i="15" s="1"/>
  <c r="N1811" i="15" s="1"/>
  <c r="N1812" i="15" s="1"/>
  <c r="N1813" i="15" s="1"/>
  <c r="N1814" i="15" s="1"/>
  <c r="N1815" i="15" s="1"/>
  <c r="N1816" i="15" s="1"/>
  <c r="N1817" i="15" s="1"/>
  <c r="N1818" i="15" s="1"/>
  <c r="N1819" i="15" s="1"/>
  <c r="N1820" i="15" s="1"/>
  <c r="N1821" i="15" s="1"/>
  <c r="N1822" i="15" s="1"/>
  <c r="N1823" i="15" s="1"/>
  <c r="N1824" i="15" s="1"/>
  <c r="N1825" i="15" s="1"/>
  <c r="N1826" i="15" s="1"/>
  <c r="N1827" i="15" s="1"/>
  <c r="N1828" i="15" s="1"/>
  <c r="N1829" i="15" s="1"/>
  <c r="N1830" i="15" s="1"/>
  <c r="N1831" i="15" s="1"/>
  <c r="N1832" i="15" s="1"/>
  <c r="N1833" i="15" s="1"/>
  <c r="N1834" i="15" s="1"/>
  <c r="N1835" i="15" s="1"/>
  <c r="N1836" i="15" s="1"/>
  <c r="N1837" i="15" s="1"/>
  <c r="N1838" i="15" s="1"/>
  <c r="N1839" i="15" s="1"/>
  <c r="N1840" i="15" s="1"/>
  <c r="N1841" i="15" s="1"/>
  <c r="N1842" i="15" s="1"/>
  <c r="N1843" i="15" s="1"/>
  <c r="N1844" i="15" s="1"/>
  <c r="N1845" i="15" s="1"/>
  <c r="N1846" i="15" s="1"/>
  <c r="N1847" i="15" s="1"/>
  <c r="N1848" i="15" s="1"/>
  <c r="N1849" i="15" s="1"/>
  <c r="N1850" i="15" s="1"/>
  <c r="N1851" i="15" s="1"/>
  <c r="N1852" i="15" s="1"/>
  <c r="N1853" i="15" s="1"/>
  <c r="N1854" i="15" s="1"/>
  <c r="N1855" i="15" s="1"/>
  <c r="N1856" i="15" s="1"/>
  <c r="N1857" i="15" s="1"/>
  <c r="N1858" i="15" s="1"/>
  <c r="N1859" i="15" s="1"/>
  <c r="N1860" i="15" s="1"/>
  <c r="N1861" i="15" s="1"/>
  <c r="N1862" i="15" s="1"/>
  <c r="N1863" i="15" s="1"/>
  <c r="N1864" i="15" s="1"/>
  <c r="N1865" i="15" s="1"/>
  <c r="N1866" i="15" s="1"/>
  <c r="N1867" i="15" s="1"/>
  <c r="N1868" i="15" s="1"/>
  <c r="N1869" i="15" s="1"/>
  <c r="N1870" i="15" s="1"/>
  <c r="N1871" i="15" s="1"/>
  <c r="N1872" i="15" s="1"/>
  <c r="N1873" i="15" s="1"/>
  <c r="N1874" i="15" s="1"/>
  <c r="N1875" i="15" s="1"/>
  <c r="N1876" i="15" s="1"/>
  <c r="N1877" i="15" s="1"/>
  <c r="N1878" i="15" s="1"/>
  <c r="N1879" i="15" s="1"/>
  <c r="N1880" i="15" s="1"/>
  <c r="N1881" i="15" s="1"/>
  <c r="N1882" i="15" s="1"/>
  <c r="N1883" i="15" s="1"/>
  <c r="N1884" i="15" s="1"/>
  <c r="N1885" i="15" s="1"/>
  <c r="N1886" i="15" s="1"/>
  <c r="N1887" i="15" s="1"/>
  <c r="N1888" i="15" s="1"/>
  <c r="N1889" i="15" s="1"/>
  <c r="N1890" i="15" s="1"/>
  <c r="N1891" i="15" s="1"/>
  <c r="N1892" i="15" s="1"/>
  <c r="N1893" i="15" s="1"/>
  <c r="N1894" i="15" s="1"/>
  <c r="N1895" i="15" s="1"/>
  <c r="N1896" i="15" s="1"/>
  <c r="N1897" i="15" s="1"/>
  <c r="N1898" i="15" s="1"/>
  <c r="N1899" i="15" s="1"/>
  <c r="N1900" i="15" s="1"/>
  <c r="N1901" i="15" s="1"/>
  <c r="N1902" i="15" s="1"/>
  <c r="N1903" i="15" s="1"/>
  <c r="N1904" i="15" s="1"/>
  <c r="N1905" i="15" s="1"/>
  <c r="N1906" i="15" s="1"/>
  <c r="N1907" i="15" s="1"/>
  <c r="N1908" i="15" s="1"/>
  <c r="N1909" i="15" s="1"/>
  <c r="N1910" i="15" s="1"/>
  <c r="N1911" i="15" s="1"/>
  <c r="N1912" i="15" s="1"/>
  <c r="N1913" i="15" s="1"/>
  <c r="N1914" i="15" s="1"/>
  <c r="N1915" i="15" s="1"/>
  <c r="N1916" i="15" s="1"/>
  <c r="N1917" i="15" s="1"/>
  <c r="N1918" i="15" s="1"/>
  <c r="N1919" i="15" s="1"/>
  <c r="N1920" i="15" s="1"/>
  <c r="N1921" i="15" s="1"/>
  <c r="N1922" i="15" s="1"/>
  <c r="N1923" i="15" s="1"/>
  <c r="N1924" i="15" s="1"/>
  <c r="N1925" i="15" s="1"/>
  <c r="N1926" i="15" s="1"/>
  <c r="N1927" i="15" s="1"/>
  <c r="N1928" i="15" s="1"/>
  <c r="N1929" i="15" s="1"/>
  <c r="N1930" i="15" s="1"/>
  <c r="N1931" i="15" s="1"/>
  <c r="N1932" i="15" s="1"/>
  <c r="N1933" i="15" s="1"/>
  <c r="N1934" i="15" s="1"/>
  <c r="N1935" i="15" s="1"/>
  <c r="N1936" i="15" s="1"/>
  <c r="N1937" i="15" s="1"/>
  <c r="N1938" i="15" s="1"/>
  <c r="N1939" i="15" s="1"/>
  <c r="N1940" i="15" s="1"/>
  <c r="N1941" i="15" s="1"/>
  <c r="N1942" i="15" s="1"/>
  <c r="N1943" i="15" s="1"/>
  <c r="N1944" i="15" s="1"/>
  <c r="N1945" i="15" s="1"/>
  <c r="N1946" i="15" s="1"/>
  <c r="N1947" i="15" s="1"/>
  <c r="N1948" i="15" s="1"/>
  <c r="N1949" i="15" s="1"/>
  <c r="N1950" i="15" s="1"/>
  <c r="N1951" i="15" s="1"/>
  <c r="N1952" i="15" s="1"/>
  <c r="N1953" i="15" s="1"/>
  <c r="N1954" i="15" s="1"/>
  <c r="N1955" i="15" s="1"/>
  <c r="N1956" i="15" s="1"/>
  <c r="N1957" i="15" s="1"/>
  <c r="N1958" i="15" s="1"/>
  <c r="N1959" i="15" s="1"/>
  <c r="N1960" i="15" s="1"/>
  <c r="N1961" i="15" s="1"/>
  <c r="N1962" i="15" s="1"/>
  <c r="N1963" i="15" s="1"/>
  <c r="N1964" i="15" s="1"/>
  <c r="N1965" i="15" s="1"/>
  <c r="N1966" i="15" s="1"/>
  <c r="N1967" i="15" s="1"/>
  <c r="N1968" i="15" s="1"/>
  <c r="N1969" i="15" s="1"/>
  <c r="N1970" i="15" s="1"/>
  <c r="N1971" i="15" s="1"/>
  <c r="N1972" i="15" s="1"/>
  <c r="N1973" i="15" s="1"/>
  <c r="N1974" i="15" s="1"/>
  <c r="N1975" i="15" s="1"/>
  <c r="N1976" i="15" s="1"/>
  <c r="N1977" i="15" s="1"/>
  <c r="N1978" i="15" s="1"/>
  <c r="N1979" i="15" s="1"/>
  <c r="N1980" i="15" s="1"/>
  <c r="N1981" i="15" s="1"/>
  <c r="N1982" i="15" s="1"/>
  <c r="N1983" i="15" s="1"/>
  <c r="N1984" i="15" s="1"/>
  <c r="N1985" i="15" s="1"/>
  <c r="N1986" i="15" s="1"/>
  <c r="N1987" i="15" s="1"/>
  <c r="N1988" i="15" s="1"/>
  <c r="N1989" i="15" s="1"/>
  <c r="N1990" i="15" s="1"/>
  <c r="N1991" i="15" s="1"/>
  <c r="N1992" i="15" s="1"/>
  <c r="N1993" i="15" s="1"/>
  <c r="N1994" i="15" s="1"/>
  <c r="N1995" i="15" s="1"/>
  <c r="N1996" i="15" s="1"/>
  <c r="N1997" i="15" s="1"/>
  <c r="N1998" i="15" s="1"/>
  <c r="N1999" i="15" s="1"/>
  <c r="N2000" i="15" s="1"/>
  <c r="N2001" i="15" s="1"/>
  <c r="N2002" i="15" s="1"/>
  <c r="N2003" i="15" s="1"/>
  <c r="N2004" i="15" s="1"/>
  <c r="N2005" i="15" s="1"/>
  <c r="N2006" i="15" s="1"/>
  <c r="N2007" i="15" s="1"/>
  <c r="N2008" i="15" s="1"/>
  <c r="N2009" i="15" s="1"/>
  <c r="N2010" i="15" s="1"/>
  <c r="N2011" i="15" s="1"/>
  <c r="N2012" i="15" s="1"/>
  <c r="N2013" i="15" s="1"/>
  <c r="N2014" i="15" s="1"/>
  <c r="N2015" i="15" s="1"/>
  <c r="N2016" i="15" s="1"/>
  <c r="N2017" i="15" s="1"/>
  <c r="N2018" i="15" s="1"/>
  <c r="N2019" i="15" s="1"/>
  <c r="N2020" i="15" s="1"/>
  <c r="N2021" i="15" s="1"/>
  <c r="N2022" i="15" s="1"/>
  <c r="N2023" i="15" s="1"/>
  <c r="N2024" i="15" s="1"/>
  <c r="N2025" i="15" s="1"/>
  <c r="N2026" i="15" s="1"/>
  <c r="N2027" i="15" s="1"/>
  <c r="N2028" i="15" s="1"/>
  <c r="N2029" i="15" s="1"/>
  <c r="N2030" i="15" s="1"/>
  <c r="N2031" i="15" s="1"/>
  <c r="N2032" i="15" s="1"/>
  <c r="N2033" i="15" s="1"/>
  <c r="N2034" i="15" s="1"/>
  <c r="N2035" i="15" s="1"/>
  <c r="N2036" i="15" s="1"/>
  <c r="N2037" i="15" s="1"/>
  <c r="N2038" i="15" s="1"/>
  <c r="N2039" i="15" s="1"/>
  <c r="N2040" i="15" s="1"/>
  <c r="N2041" i="15" s="1"/>
  <c r="N2042" i="15" s="1"/>
  <c r="N2043" i="15" s="1"/>
  <c r="N2044" i="15" s="1"/>
  <c r="N2045" i="15" s="1"/>
  <c r="N2046" i="15" s="1"/>
  <c r="N2047" i="15" s="1"/>
  <c r="N2048" i="15" s="1"/>
  <c r="N2049" i="15" s="1"/>
  <c r="N2050" i="15" s="1"/>
  <c r="N2051" i="15" s="1"/>
  <c r="N2052" i="15" s="1"/>
  <c r="N2053" i="15" s="1"/>
  <c r="N2054" i="15" s="1"/>
  <c r="N2055" i="15" s="1"/>
  <c r="N2056" i="15" s="1"/>
  <c r="N2057" i="15" s="1"/>
  <c r="N2058" i="15" s="1"/>
  <c r="N2059" i="15" s="1"/>
  <c r="N2060" i="15" s="1"/>
  <c r="N2061" i="15" s="1"/>
  <c r="N2062" i="15" s="1"/>
  <c r="N2063" i="15" s="1"/>
  <c r="N2064" i="15" s="1"/>
  <c r="N2065" i="15" s="1"/>
  <c r="N2066" i="15" s="1"/>
  <c r="N2067" i="15" s="1"/>
  <c r="N2068" i="15" s="1"/>
  <c r="N2069" i="15" s="1"/>
  <c r="N2070" i="15" s="1"/>
  <c r="N2071" i="15" s="1"/>
  <c r="N2072" i="15" s="1"/>
  <c r="N2073" i="15" s="1"/>
  <c r="N2074" i="15" s="1"/>
  <c r="N2075" i="15" s="1"/>
  <c r="N2076" i="15" s="1"/>
  <c r="N2077" i="15" s="1"/>
  <c r="N2078" i="15" s="1"/>
  <c r="N2079" i="15" s="1"/>
  <c r="N2080" i="15" s="1"/>
  <c r="N2081" i="15" s="1"/>
  <c r="N2082" i="15" s="1"/>
  <c r="B30" i="2" l="1"/>
  <c r="B86" i="62"/>
  <c r="C31" i="2"/>
  <c r="C87" i="62"/>
  <c r="N26" i="59"/>
  <c r="O25" i="59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733" i="3" s="1"/>
  <c r="C734" i="3" s="1"/>
  <c r="C735" i="3" s="1"/>
  <c r="C736" i="3" s="1"/>
  <c r="C737" i="3" s="1"/>
  <c r="C738" i="3" s="1"/>
  <c r="C739" i="3" s="1"/>
  <c r="C740" i="3" s="1"/>
  <c r="C741" i="3" s="1"/>
  <c r="C742" i="3" s="1"/>
  <c r="C743" i="3" s="1"/>
  <c r="C744" i="3" s="1"/>
  <c r="C745" i="3" s="1"/>
  <c r="C746" i="3" s="1"/>
  <c r="C747" i="3" s="1"/>
  <c r="C748" i="3" s="1"/>
  <c r="C749" i="3" s="1"/>
  <c r="C750" i="3" s="1"/>
  <c r="C751" i="3" s="1"/>
  <c r="C752" i="3" s="1"/>
  <c r="C753" i="3" s="1"/>
  <c r="C754" i="3" s="1"/>
  <c r="C755" i="3" s="1"/>
  <c r="C756" i="3" s="1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C774" i="3" s="1"/>
  <c r="C775" i="3" s="1"/>
  <c r="C776" i="3" s="1"/>
  <c r="C777" i="3" s="1"/>
  <c r="C778" i="3" s="1"/>
  <c r="C779" i="3" s="1"/>
  <c r="C780" i="3" s="1"/>
  <c r="C781" i="3" s="1"/>
  <c r="C782" i="3" s="1"/>
  <c r="C783" i="3" s="1"/>
  <c r="C784" i="3" s="1"/>
  <c r="C785" i="3" s="1"/>
  <c r="C786" i="3" s="1"/>
  <c r="C787" i="3" s="1"/>
  <c r="C788" i="3" s="1"/>
  <c r="C789" i="3" s="1"/>
  <c r="C790" i="3" s="1"/>
  <c r="C791" i="3" s="1"/>
  <c r="C792" i="3" s="1"/>
  <c r="C793" i="3" s="1"/>
  <c r="C794" i="3" s="1"/>
  <c r="C795" i="3" s="1"/>
  <c r="C796" i="3" s="1"/>
  <c r="C797" i="3" s="1"/>
  <c r="C798" i="3" s="1"/>
  <c r="C799" i="3" s="1"/>
  <c r="C800" i="3" s="1"/>
  <c r="C801" i="3" s="1"/>
  <c r="C802" i="3" s="1"/>
  <c r="C803" i="3" s="1"/>
  <c r="C804" i="3" s="1"/>
  <c r="C805" i="3" s="1"/>
  <c r="C806" i="3" s="1"/>
  <c r="C807" i="3" s="1"/>
  <c r="C808" i="3" s="1"/>
  <c r="C809" i="3" s="1"/>
  <c r="C810" i="3" s="1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 s="1"/>
  <c r="C863" i="3" s="1"/>
  <c r="C864" i="3" s="1"/>
  <c r="C865" i="3" s="1"/>
  <c r="C866" i="3" s="1"/>
  <c r="C867" i="3" s="1"/>
  <c r="C868" i="3" s="1"/>
  <c r="C869" i="3" s="1"/>
  <c r="C870" i="3" s="1"/>
  <c r="C871" i="3" s="1"/>
  <c r="C872" i="3" s="1"/>
  <c r="C873" i="3" s="1"/>
  <c r="C874" i="3" s="1"/>
  <c r="C875" i="3" s="1"/>
  <c r="C876" i="3" s="1"/>
  <c r="C877" i="3" s="1"/>
  <c r="C878" i="3" s="1"/>
  <c r="C879" i="3" s="1"/>
  <c r="C880" i="3" s="1"/>
  <c r="C881" i="3" s="1"/>
  <c r="C882" i="3" s="1"/>
  <c r="C883" i="3" s="1"/>
  <c r="C884" i="3" s="1"/>
  <c r="C885" i="3" s="1"/>
  <c r="C886" i="3" s="1"/>
  <c r="C887" i="3" s="1"/>
  <c r="C888" i="3" s="1"/>
  <c r="C889" i="3" s="1"/>
  <c r="C890" i="3" s="1"/>
  <c r="C891" i="3" s="1"/>
  <c r="C892" i="3" s="1"/>
  <c r="C893" i="3" s="1"/>
  <c r="C894" i="3" s="1"/>
  <c r="C895" i="3" s="1"/>
  <c r="C896" i="3" s="1"/>
  <c r="C897" i="3" s="1"/>
  <c r="C898" i="3" s="1"/>
  <c r="C899" i="3" s="1"/>
  <c r="C900" i="3" s="1"/>
  <c r="C901" i="3" s="1"/>
  <c r="C902" i="3" s="1"/>
  <c r="C903" i="3" s="1"/>
  <c r="C904" i="3" s="1"/>
  <c r="C905" i="3" s="1"/>
  <c r="C906" i="3" s="1"/>
  <c r="C907" i="3" s="1"/>
  <c r="C908" i="3" s="1"/>
  <c r="C909" i="3" s="1"/>
  <c r="C910" i="3" s="1"/>
  <c r="C911" i="3" s="1"/>
  <c r="C912" i="3" s="1"/>
  <c r="C913" i="3" s="1"/>
  <c r="C914" i="3" s="1"/>
  <c r="C915" i="3" s="1"/>
  <c r="C916" i="3" s="1"/>
  <c r="C917" i="3" s="1"/>
  <c r="C918" i="3" s="1"/>
  <c r="C919" i="3" s="1"/>
  <c r="C920" i="3" s="1"/>
  <c r="C921" i="3" s="1"/>
  <c r="C922" i="3" s="1"/>
  <c r="C923" i="3" s="1"/>
  <c r="C924" i="3" s="1"/>
  <c r="C925" i="3" s="1"/>
  <c r="C926" i="3" s="1"/>
  <c r="C927" i="3" s="1"/>
  <c r="C928" i="3" s="1"/>
  <c r="C929" i="3" s="1"/>
  <c r="C930" i="3" s="1"/>
  <c r="C931" i="3" s="1"/>
  <c r="C932" i="3" s="1"/>
  <c r="C933" i="3" s="1"/>
  <c r="C934" i="3" s="1"/>
  <c r="C935" i="3" s="1"/>
  <c r="C936" i="3" s="1"/>
  <c r="C937" i="3" s="1"/>
  <c r="C938" i="3" s="1"/>
  <c r="C939" i="3" s="1"/>
  <c r="C940" i="3" s="1"/>
  <c r="C941" i="3" s="1"/>
  <c r="C942" i="3" s="1"/>
  <c r="C943" i="3" s="1"/>
  <c r="C944" i="3" s="1"/>
  <c r="C945" i="3" s="1"/>
  <c r="C946" i="3" s="1"/>
  <c r="C947" i="3" s="1"/>
  <c r="C948" i="3" s="1"/>
  <c r="C949" i="3" s="1"/>
  <c r="C950" i="3" s="1"/>
  <c r="C951" i="3" s="1"/>
  <c r="C952" i="3" s="1"/>
  <c r="C953" i="3" s="1"/>
  <c r="C954" i="3" s="1"/>
  <c r="C955" i="3" s="1"/>
  <c r="C956" i="3" s="1"/>
  <c r="C957" i="3" s="1"/>
  <c r="C958" i="3" s="1"/>
  <c r="C959" i="3" s="1"/>
  <c r="C960" i="3" s="1"/>
  <c r="C961" i="3" s="1"/>
  <c r="C962" i="3" s="1"/>
  <c r="C963" i="3" s="1"/>
  <c r="C964" i="3" s="1"/>
  <c r="C965" i="3" s="1"/>
  <c r="C966" i="3" s="1"/>
  <c r="C967" i="3" s="1"/>
  <c r="C968" i="3" s="1"/>
  <c r="C969" i="3" s="1"/>
  <c r="C970" i="3" s="1"/>
  <c r="C971" i="3" s="1"/>
  <c r="C972" i="3" s="1"/>
  <c r="C973" i="3" s="1"/>
  <c r="C974" i="3" s="1"/>
  <c r="C975" i="3" s="1"/>
  <c r="C976" i="3" s="1"/>
  <c r="C977" i="3" s="1"/>
  <c r="C978" i="3" s="1"/>
  <c r="C979" i="3" s="1"/>
  <c r="C980" i="3" s="1"/>
  <c r="C981" i="3" s="1"/>
  <c r="C982" i="3" s="1"/>
  <c r="C983" i="3" s="1"/>
  <c r="C984" i="3" s="1"/>
  <c r="C985" i="3" s="1"/>
  <c r="C986" i="3" s="1"/>
  <c r="C987" i="3" s="1"/>
  <c r="C988" i="3" s="1"/>
  <c r="C989" i="3" s="1"/>
  <c r="C990" i="3" s="1"/>
  <c r="C991" i="3" s="1"/>
  <c r="C992" i="3" s="1"/>
  <c r="C993" i="3" s="1"/>
  <c r="C994" i="3" s="1"/>
  <c r="C995" i="3" s="1"/>
  <c r="C996" i="3" s="1"/>
  <c r="C997" i="3" s="1"/>
  <c r="C998" i="3" s="1"/>
  <c r="C999" i="3" s="1"/>
  <c r="C1000" i="3" s="1"/>
  <c r="C1001" i="3" s="1"/>
  <c r="C1002" i="3" s="1"/>
  <c r="C1003" i="3" s="1"/>
  <c r="C1004" i="3" s="1"/>
  <c r="C1005" i="3" s="1"/>
  <c r="C1006" i="3" s="1"/>
  <c r="C1007" i="3" s="1"/>
  <c r="C1008" i="3" s="1"/>
  <c r="C1009" i="3" s="1"/>
  <c r="C1010" i="3" s="1"/>
  <c r="C1011" i="3" s="1"/>
  <c r="C1012" i="3" s="1"/>
  <c r="C1013" i="3" s="1"/>
  <c r="C1014" i="3" s="1"/>
  <c r="C1015" i="3" s="1"/>
  <c r="C1016" i="3" s="1"/>
  <c r="C1017" i="3" s="1"/>
  <c r="C1018" i="3" s="1"/>
  <c r="C1019" i="3" s="1"/>
  <c r="C1020" i="3" s="1"/>
  <c r="C1021" i="3" s="1"/>
  <c r="C1022" i="3" s="1"/>
  <c r="C1023" i="3" s="1"/>
  <c r="C1024" i="3" s="1"/>
  <c r="C1025" i="3" s="1"/>
  <c r="C1026" i="3" s="1"/>
  <c r="C1027" i="3" s="1"/>
  <c r="C1028" i="3" s="1"/>
  <c r="C1029" i="3" s="1"/>
  <c r="C1030" i="3" s="1"/>
  <c r="C1031" i="3" s="1"/>
  <c r="C1032" i="3" s="1"/>
  <c r="C1033" i="3" s="1"/>
  <c r="C1034" i="3" s="1"/>
  <c r="C1035" i="3" s="1"/>
  <c r="C1036" i="3" s="1"/>
  <c r="C1037" i="3" s="1"/>
  <c r="C1038" i="3" s="1"/>
  <c r="C1039" i="3" s="1"/>
  <c r="C1040" i="3" s="1"/>
  <c r="C1041" i="3" s="1"/>
  <c r="C1042" i="3" s="1"/>
  <c r="C1043" i="3" s="1"/>
  <c r="C1044" i="3" s="1"/>
  <c r="C1045" i="3" s="1"/>
  <c r="C1046" i="3" s="1"/>
  <c r="C1047" i="3" s="1"/>
  <c r="C1048" i="3" s="1"/>
  <c r="C1049" i="3" s="1"/>
  <c r="C1050" i="3" s="1"/>
  <c r="C1051" i="3" s="1"/>
  <c r="C1052" i="3" s="1"/>
  <c r="C1053" i="3" s="1"/>
  <c r="C1054" i="3" s="1"/>
  <c r="C1055" i="3" s="1"/>
  <c r="C1056" i="3" s="1"/>
  <c r="C1057" i="3" s="1"/>
  <c r="C1058" i="3" s="1"/>
  <c r="C1059" i="3" s="1"/>
  <c r="C1060" i="3" s="1"/>
  <c r="C1061" i="3" s="1"/>
  <c r="C1062" i="3" s="1"/>
  <c r="C1063" i="3" s="1"/>
  <c r="C1064" i="3" s="1"/>
  <c r="C1065" i="3" s="1"/>
  <c r="C1066" i="3" s="1"/>
  <c r="C1067" i="3" s="1"/>
  <c r="C1068" i="3" s="1"/>
  <c r="C1069" i="3" s="1"/>
  <c r="C1070" i="3" s="1"/>
  <c r="C1071" i="3" s="1"/>
  <c r="C1072" i="3" s="1"/>
  <c r="C1073" i="3" s="1"/>
  <c r="C1074" i="3" s="1"/>
  <c r="C1075" i="3" s="1"/>
  <c r="C1076" i="3" s="1"/>
  <c r="C1077" i="3" s="1"/>
  <c r="C1078" i="3" s="1"/>
  <c r="C1079" i="3" s="1"/>
  <c r="C1080" i="3" s="1"/>
  <c r="C1081" i="3" s="1"/>
  <c r="C1082" i="3" s="1"/>
  <c r="C1083" i="3" s="1"/>
  <c r="C1084" i="3" s="1"/>
  <c r="C1085" i="3" s="1"/>
  <c r="C1086" i="3" s="1"/>
  <c r="C1087" i="3" s="1"/>
  <c r="C1088" i="3" s="1"/>
  <c r="C1089" i="3" s="1"/>
  <c r="C1090" i="3" s="1"/>
  <c r="C1091" i="3" s="1"/>
  <c r="C1092" i="3" s="1"/>
  <c r="C1093" i="3" s="1"/>
  <c r="C1094" i="3" s="1"/>
  <c r="C1095" i="3" s="1"/>
  <c r="C1096" i="3" s="1"/>
  <c r="C1097" i="3" s="1"/>
  <c r="C1098" i="3" s="1"/>
  <c r="C1099" i="3" s="1"/>
  <c r="C1100" i="3" s="1"/>
  <c r="C1101" i="3" s="1"/>
  <c r="C1102" i="3" s="1"/>
  <c r="C1103" i="3" s="1"/>
  <c r="C1104" i="3" s="1"/>
  <c r="C1105" i="3" s="1"/>
  <c r="C1106" i="3" s="1"/>
  <c r="C1107" i="3" s="1"/>
  <c r="C1108" i="3" s="1"/>
  <c r="C1109" i="3" s="1"/>
  <c r="C1110" i="3" s="1"/>
  <c r="C1111" i="3" s="1"/>
  <c r="C1112" i="3" s="1"/>
  <c r="C1113" i="3" s="1"/>
  <c r="C1114" i="3" s="1"/>
  <c r="C1115" i="3" s="1"/>
  <c r="C1116" i="3" s="1"/>
  <c r="C1117" i="3" s="1"/>
  <c r="C1118" i="3" s="1"/>
  <c r="C1119" i="3" s="1"/>
  <c r="C1120" i="3" s="1"/>
  <c r="C1121" i="3" s="1"/>
  <c r="C1122" i="3" s="1"/>
  <c r="C1123" i="3" s="1"/>
  <c r="C1124" i="3" s="1"/>
  <c r="C1125" i="3" s="1"/>
  <c r="C1126" i="3" s="1"/>
  <c r="C1127" i="3" s="1"/>
  <c r="C1128" i="3" s="1"/>
  <c r="C1129" i="3" s="1"/>
  <c r="C1130" i="3" s="1"/>
  <c r="C1131" i="3" s="1"/>
  <c r="C1132" i="3" s="1"/>
  <c r="C1133" i="3" s="1"/>
  <c r="C1134" i="3" s="1"/>
  <c r="C1135" i="3" s="1"/>
  <c r="C1136" i="3" s="1"/>
  <c r="C1137" i="3" s="1"/>
  <c r="C1138" i="3" s="1"/>
  <c r="C1139" i="3" s="1"/>
  <c r="C1140" i="3" s="1"/>
  <c r="C1141" i="3" s="1"/>
  <c r="C1142" i="3" s="1"/>
  <c r="C1143" i="3" s="1"/>
  <c r="C1144" i="3" s="1"/>
  <c r="C1145" i="3" s="1"/>
  <c r="C1146" i="3" s="1"/>
  <c r="C1147" i="3" s="1"/>
  <c r="C1148" i="3" s="1"/>
  <c r="C1149" i="3" s="1"/>
  <c r="C1150" i="3" s="1"/>
  <c r="C1151" i="3" s="1"/>
  <c r="C1152" i="3" s="1"/>
  <c r="C1153" i="3" s="1"/>
  <c r="C1154" i="3" s="1"/>
  <c r="C1155" i="3" s="1"/>
  <c r="C1156" i="3" s="1"/>
  <c r="C1157" i="3" s="1"/>
  <c r="C1158" i="3" s="1"/>
  <c r="C1159" i="3" s="1"/>
  <c r="C1160" i="3" s="1"/>
  <c r="C1161" i="3" s="1"/>
  <c r="C1162" i="3" s="1"/>
  <c r="C1163" i="3" s="1"/>
  <c r="C1164" i="3" s="1"/>
  <c r="C1165" i="3" s="1"/>
  <c r="C1166" i="3" s="1"/>
  <c r="C1167" i="3" s="1"/>
  <c r="C1168" i="3" s="1"/>
  <c r="C1169" i="3" s="1"/>
  <c r="C1170" i="3" s="1"/>
  <c r="C1171" i="3" s="1"/>
  <c r="C1172" i="3" s="1"/>
  <c r="C1173" i="3" s="1"/>
  <c r="C1174" i="3" s="1"/>
  <c r="C1175" i="3" s="1"/>
  <c r="C1176" i="3" s="1"/>
  <c r="C1177" i="3" s="1"/>
  <c r="C1178" i="3" s="1"/>
  <c r="C1179" i="3" s="1"/>
  <c r="C1180" i="3" s="1"/>
  <c r="C1181" i="3" s="1"/>
  <c r="C1182" i="3" s="1"/>
  <c r="C1183" i="3" s="1"/>
  <c r="C1184" i="3" s="1"/>
  <c r="C1185" i="3" s="1"/>
  <c r="C1186" i="3" s="1"/>
  <c r="C1187" i="3" s="1"/>
  <c r="C1188" i="3" s="1"/>
  <c r="C1189" i="3" s="1"/>
  <c r="C1190" i="3" s="1"/>
  <c r="C1191" i="3" s="1"/>
  <c r="C1192" i="3" s="1"/>
  <c r="C1193" i="3" s="1"/>
  <c r="C1194" i="3" s="1"/>
  <c r="C1195" i="3" s="1"/>
  <c r="C1196" i="3" s="1"/>
  <c r="C1197" i="3" s="1"/>
  <c r="C1198" i="3" s="1"/>
  <c r="C1199" i="3" s="1"/>
  <c r="C1200" i="3" s="1"/>
  <c r="C1201" i="3" s="1"/>
  <c r="C1202" i="3" s="1"/>
  <c r="C1203" i="3" s="1"/>
  <c r="C1204" i="3" s="1"/>
  <c r="C1205" i="3" s="1"/>
  <c r="C1206" i="3" s="1"/>
  <c r="C1207" i="3" s="1"/>
  <c r="C1208" i="3" s="1"/>
  <c r="C1209" i="3" s="1"/>
  <c r="C1210" i="3" s="1"/>
  <c r="C1211" i="3" s="1"/>
  <c r="C1212" i="3" s="1"/>
  <c r="C1213" i="3" s="1"/>
  <c r="C1214" i="3" s="1"/>
  <c r="C1215" i="3" s="1"/>
  <c r="C1216" i="3" s="1"/>
  <c r="C1217" i="3" s="1"/>
  <c r="C1218" i="3" s="1"/>
  <c r="C1219" i="3" s="1"/>
  <c r="C1220" i="3" s="1"/>
  <c r="C1221" i="3" s="1"/>
  <c r="C1222" i="3" s="1"/>
  <c r="C1223" i="3" s="1"/>
  <c r="C1224" i="3" s="1"/>
  <c r="C1225" i="3" s="1"/>
  <c r="C1226" i="3" s="1"/>
  <c r="C1227" i="3" s="1"/>
  <c r="C1228" i="3" s="1"/>
  <c r="C1229" i="3" s="1"/>
  <c r="C1230" i="3" s="1"/>
  <c r="C1231" i="3" s="1"/>
  <c r="C1232" i="3" s="1"/>
  <c r="C1233" i="3" s="1"/>
  <c r="C1234" i="3" s="1"/>
  <c r="C1235" i="3" s="1"/>
  <c r="C1236" i="3" s="1"/>
  <c r="C1237" i="3" s="1"/>
  <c r="C1238" i="3" s="1"/>
  <c r="C1239" i="3" s="1"/>
  <c r="C1240" i="3" s="1"/>
  <c r="C1241" i="3" s="1"/>
  <c r="C1242" i="3" s="1"/>
  <c r="C1243" i="3" s="1"/>
  <c r="C1244" i="3" s="1"/>
  <c r="C1245" i="3" s="1"/>
  <c r="C1246" i="3" s="1"/>
  <c r="C1247" i="3" s="1"/>
  <c r="C1248" i="3" s="1"/>
  <c r="C1249" i="3" s="1"/>
  <c r="C1250" i="3" s="1"/>
  <c r="C1251" i="3" s="1"/>
  <c r="C1252" i="3" s="1"/>
  <c r="C1253" i="3" s="1"/>
  <c r="C1254" i="3" s="1"/>
  <c r="C1255" i="3" s="1"/>
  <c r="C1256" i="3" s="1"/>
  <c r="C1257" i="3" s="1"/>
  <c r="C1258" i="3" s="1"/>
  <c r="C1259" i="3" s="1"/>
  <c r="C1260" i="3" s="1"/>
  <c r="C1261" i="3" s="1"/>
  <c r="C1262" i="3" s="1"/>
  <c r="C1263" i="3" s="1"/>
  <c r="C1264" i="3" s="1"/>
  <c r="C1265" i="3" s="1"/>
  <c r="C1266" i="3" s="1"/>
  <c r="C1267" i="3" s="1"/>
  <c r="C1268" i="3" s="1"/>
  <c r="C1269" i="3" s="1"/>
  <c r="C1270" i="3" s="1"/>
  <c r="C1271" i="3" s="1"/>
  <c r="C1272" i="3" s="1"/>
  <c r="C1273" i="3" s="1"/>
  <c r="C1274" i="3" s="1"/>
  <c r="C1275" i="3" s="1"/>
  <c r="C1276" i="3" s="1"/>
  <c r="C1277" i="3" s="1"/>
  <c r="C1278" i="3" s="1"/>
  <c r="C1279" i="3" s="1"/>
  <c r="C1280" i="3" s="1"/>
  <c r="C1281" i="3" s="1"/>
  <c r="C1282" i="3" s="1"/>
  <c r="C1283" i="3" s="1"/>
  <c r="C1284" i="3" s="1"/>
  <c r="C1285" i="3" s="1"/>
  <c r="C1286" i="3" s="1"/>
  <c r="C1287" i="3" s="1"/>
  <c r="C1288" i="3" s="1"/>
  <c r="C1289" i="3" s="1"/>
  <c r="C1290" i="3" s="1"/>
  <c r="C1291" i="3" s="1"/>
  <c r="C1292" i="3" s="1"/>
  <c r="C1293" i="3" s="1"/>
  <c r="C1294" i="3" s="1"/>
  <c r="C1295" i="3" s="1"/>
  <c r="C1296" i="3" s="1"/>
  <c r="C1297" i="3" s="1"/>
  <c r="C1298" i="3" s="1"/>
  <c r="C1299" i="3" s="1"/>
  <c r="C1300" i="3" s="1"/>
  <c r="C1301" i="3" s="1"/>
  <c r="C1302" i="3" s="1"/>
  <c r="C1303" i="3" s="1"/>
  <c r="C1304" i="3" s="1"/>
  <c r="C1305" i="3" s="1"/>
  <c r="C1306" i="3" s="1"/>
  <c r="C1307" i="3" s="1"/>
  <c r="C1308" i="3" s="1"/>
  <c r="C1309" i="3" s="1"/>
  <c r="C1310" i="3" s="1"/>
  <c r="C1311" i="3" s="1"/>
  <c r="C1312" i="3" s="1"/>
  <c r="C1313" i="3" s="1"/>
  <c r="C1314" i="3" s="1"/>
  <c r="C1315" i="3" s="1"/>
  <c r="C1316" i="3" s="1"/>
  <c r="C1317" i="3" s="1"/>
  <c r="C1318" i="3" s="1"/>
  <c r="C1319" i="3" s="1"/>
  <c r="C1320" i="3" s="1"/>
  <c r="C1321" i="3" s="1"/>
  <c r="C1322" i="3" s="1"/>
  <c r="C1323" i="3" s="1"/>
  <c r="C1324" i="3" s="1"/>
  <c r="C1325" i="3" s="1"/>
  <c r="C1326" i="3" s="1"/>
  <c r="C1327" i="3" s="1"/>
  <c r="C1328" i="3" s="1"/>
  <c r="C1329" i="3" s="1"/>
  <c r="C1330" i="3" s="1"/>
  <c r="C1331" i="3" s="1"/>
  <c r="C1332" i="3" s="1"/>
  <c r="C1333" i="3" s="1"/>
  <c r="C1334" i="3" s="1"/>
  <c r="C1335" i="3" s="1"/>
  <c r="C1336" i="3" s="1"/>
  <c r="C1337" i="3" s="1"/>
  <c r="C1338" i="3" s="1"/>
  <c r="C1339" i="3" s="1"/>
  <c r="C1340" i="3" s="1"/>
  <c r="C1341" i="3" s="1"/>
  <c r="C1342" i="3" s="1"/>
  <c r="C1343" i="3" s="1"/>
  <c r="C1344" i="3" s="1"/>
  <c r="C1345" i="3" s="1"/>
  <c r="C1346" i="3" s="1"/>
  <c r="C1347" i="3" s="1"/>
  <c r="C1348" i="3" s="1"/>
  <c r="C1349" i="3" s="1"/>
  <c r="C1350" i="3" s="1"/>
  <c r="C1351" i="3" s="1"/>
  <c r="C1352" i="3" s="1"/>
  <c r="C1353" i="3" s="1"/>
  <c r="C1354" i="3" s="1"/>
  <c r="C1355" i="3" s="1"/>
  <c r="C1356" i="3" s="1"/>
  <c r="C1357" i="3" s="1"/>
  <c r="C1358" i="3" s="1"/>
  <c r="C1359" i="3" s="1"/>
  <c r="C1360" i="3" s="1"/>
  <c r="C1361" i="3" s="1"/>
  <c r="C1362" i="3" s="1"/>
  <c r="C1363" i="3" s="1"/>
  <c r="C1364" i="3" s="1"/>
  <c r="C1365" i="3" s="1"/>
  <c r="C1366" i="3" s="1"/>
  <c r="C1367" i="3" s="1"/>
  <c r="C1368" i="3" s="1"/>
  <c r="C1369" i="3" s="1"/>
  <c r="C1370" i="3" s="1"/>
  <c r="C1371" i="3" s="1"/>
  <c r="C1372" i="3" s="1"/>
  <c r="C1373" i="3" s="1"/>
  <c r="C1374" i="3" s="1"/>
  <c r="C1375" i="3" s="1"/>
  <c r="C1376" i="3" s="1"/>
  <c r="C1377" i="3" s="1"/>
  <c r="C1378" i="3" s="1"/>
  <c r="C1379" i="3" s="1"/>
  <c r="C1380" i="3" s="1"/>
  <c r="C1381" i="3" s="1"/>
  <c r="C1382" i="3" s="1"/>
  <c r="C1383" i="3" s="1"/>
  <c r="C1384" i="3" s="1"/>
  <c r="C1385" i="3" s="1"/>
  <c r="C1386" i="3" s="1"/>
  <c r="C1387" i="3" s="1"/>
  <c r="C1388" i="3" s="1"/>
  <c r="C1389" i="3" s="1"/>
  <c r="C1390" i="3" s="1"/>
  <c r="C1391" i="3" s="1"/>
  <c r="C1392" i="3" s="1"/>
  <c r="C1393" i="3" s="1"/>
  <c r="C1394" i="3" s="1"/>
  <c r="C1395" i="3" s="1"/>
  <c r="C1396" i="3" s="1"/>
  <c r="C1397" i="3" s="1"/>
  <c r="C1398" i="3" s="1"/>
  <c r="C1399" i="3" s="1"/>
  <c r="C1400" i="3" s="1"/>
  <c r="C1401" i="3" s="1"/>
  <c r="C1402" i="3" s="1"/>
  <c r="C1403" i="3" s="1"/>
  <c r="C1404" i="3" s="1"/>
  <c r="C1405" i="3" s="1"/>
  <c r="C1406" i="3" s="1"/>
  <c r="C1407" i="3" s="1"/>
  <c r="C1408" i="3" s="1"/>
  <c r="C1409" i="3" s="1"/>
  <c r="C1410" i="3" s="1"/>
  <c r="C1411" i="3" s="1"/>
  <c r="C1412" i="3" s="1"/>
  <c r="C1413" i="3" s="1"/>
  <c r="C1414" i="3" s="1"/>
  <c r="C1415" i="3" s="1"/>
  <c r="C1416" i="3" s="1"/>
  <c r="C1417" i="3" s="1"/>
  <c r="C1418" i="3" s="1"/>
  <c r="C1419" i="3" s="1"/>
  <c r="C1420" i="3" s="1"/>
  <c r="C1421" i="3" s="1"/>
  <c r="C1422" i="3" s="1"/>
  <c r="C1423" i="3" s="1"/>
  <c r="C1424" i="3" s="1"/>
  <c r="C1425" i="3" s="1"/>
  <c r="C1426" i="3" s="1"/>
  <c r="C1427" i="3" s="1"/>
  <c r="C1428" i="3" s="1"/>
  <c r="C1429" i="3" s="1"/>
  <c r="C1430" i="3" s="1"/>
  <c r="C1431" i="3" s="1"/>
  <c r="C1432" i="3" s="1"/>
  <c r="C1433" i="3" s="1"/>
  <c r="C1434" i="3" s="1"/>
  <c r="C1435" i="3" s="1"/>
  <c r="C1436" i="3" s="1"/>
  <c r="C1437" i="3" s="1"/>
  <c r="C1438" i="3" s="1"/>
  <c r="C1439" i="3" s="1"/>
  <c r="C1440" i="3" s="1"/>
  <c r="C1441" i="3" s="1"/>
  <c r="C1442" i="3" s="1"/>
  <c r="C1443" i="3" s="1"/>
  <c r="C1444" i="3" s="1"/>
  <c r="C1445" i="3" s="1"/>
  <c r="C1446" i="3" s="1"/>
  <c r="C1447" i="3" s="1"/>
  <c r="C1448" i="3" s="1"/>
  <c r="C1449" i="3" s="1"/>
  <c r="C1450" i="3" s="1"/>
  <c r="C1451" i="3" s="1"/>
  <c r="C1452" i="3" s="1"/>
  <c r="C1453" i="3" s="1"/>
  <c r="C1454" i="3" s="1"/>
  <c r="C1455" i="3" s="1"/>
  <c r="C1456" i="3" s="1"/>
  <c r="C1457" i="3" s="1"/>
  <c r="C1458" i="3" s="1"/>
  <c r="C1459" i="3" s="1"/>
  <c r="C1460" i="3" s="1"/>
  <c r="C1461" i="3" s="1"/>
  <c r="C1462" i="3" s="1"/>
  <c r="C1463" i="3" s="1"/>
  <c r="C1464" i="3" s="1"/>
  <c r="C1465" i="3" s="1"/>
  <c r="C1466" i="3" s="1"/>
  <c r="C1467" i="3" s="1"/>
  <c r="C1468" i="3" s="1"/>
  <c r="C1469" i="3" s="1"/>
  <c r="C1470" i="3" s="1"/>
  <c r="C1471" i="3" s="1"/>
  <c r="C1472" i="3" s="1"/>
  <c r="C1473" i="3" s="1"/>
  <c r="C1474" i="3" s="1"/>
  <c r="C1475" i="3" s="1"/>
  <c r="C1476" i="3" s="1"/>
  <c r="C1477" i="3" s="1"/>
  <c r="C1478" i="3" s="1"/>
  <c r="C1479" i="3" s="1"/>
  <c r="C1480" i="3" s="1"/>
  <c r="C1481" i="3" s="1"/>
  <c r="C1482" i="3" s="1"/>
  <c r="C1483" i="3" s="1"/>
  <c r="C1484" i="3" s="1"/>
  <c r="C1485" i="3" s="1"/>
  <c r="C1486" i="3" s="1"/>
  <c r="C1487" i="3" s="1"/>
  <c r="C1488" i="3" s="1"/>
  <c r="C1489" i="3" s="1"/>
  <c r="C1490" i="3" s="1"/>
  <c r="C1491" i="3" s="1"/>
  <c r="C1492" i="3" s="1"/>
  <c r="C1493" i="3" s="1"/>
  <c r="C1494" i="3" s="1"/>
  <c r="C1495" i="3" s="1"/>
  <c r="C1496" i="3" s="1"/>
  <c r="C1497" i="3" s="1"/>
  <c r="C1498" i="3" s="1"/>
  <c r="C1499" i="3" s="1"/>
  <c r="C1500" i="3" s="1"/>
  <c r="C1501" i="3" s="1"/>
  <c r="C1502" i="3" s="1"/>
  <c r="C1503" i="3" s="1"/>
  <c r="C1504" i="3" s="1"/>
  <c r="C1505" i="3" s="1"/>
  <c r="C1506" i="3" s="1"/>
  <c r="C1507" i="3" s="1"/>
  <c r="C1508" i="3" s="1"/>
  <c r="C1509" i="3" s="1"/>
  <c r="C1510" i="3" s="1"/>
  <c r="C1511" i="3" s="1"/>
  <c r="C1512" i="3" s="1"/>
  <c r="C1513" i="3" s="1"/>
  <c r="C1514" i="3" s="1"/>
  <c r="C1515" i="3" s="1"/>
  <c r="C1516" i="3" s="1"/>
  <c r="C1517" i="3" s="1"/>
  <c r="C1518" i="3" s="1"/>
  <c r="C1519" i="3" s="1"/>
  <c r="C1520" i="3" s="1"/>
  <c r="C1521" i="3" s="1"/>
  <c r="C1522" i="3" s="1"/>
  <c r="C1523" i="3" s="1"/>
  <c r="C1524" i="3" s="1"/>
  <c r="C1525" i="3" s="1"/>
  <c r="C1526" i="3" s="1"/>
  <c r="C1527" i="3" s="1"/>
  <c r="C1528" i="3" s="1"/>
  <c r="C1529" i="3" s="1"/>
  <c r="C1530" i="3" s="1"/>
  <c r="C1531" i="3" s="1"/>
  <c r="C1532" i="3" s="1"/>
  <c r="C1533" i="3" s="1"/>
  <c r="C1534" i="3" s="1"/>
  <c r="C1535" i="3" s="1"/>
  <c r="C1536" i="3" s="1"/>
  <c r="C1537" i="3" s="1"/>
  <c r="C1538" i="3" s="1"/>
  <c r="C1539" i="3" s="1"/>
  <c r="C1540" i="3" s="1"/>
  <c r="C1541" i="3" s="1"/>
  <c r="C1542" i="3" s="1"/>
  <c r="C1543" i="3" s="1"/>
  <c r="C1544" i="3" s="1"/>
  <c r="C1545" i="3" s="1"/>
  <c r="C1546" i="3" s="1"/>
  <c r="C1547" i="3" s="1"/>
  <c r="C1548" i="3" s="1"/>
  <c r="C1549" i="3" s="1"/>
  <c r="C1550" i="3" s="1"/>
  <c r="C1551" i="3" s="1"/>
  <c r="C1552" i="3" s="1"/>
  <c r="C1553" i="3" s="1"/>
  <c r="C1554" i="3" s="1"/>
  <c r="C1555" i="3" s="1"/>
  <c r="C1556" i="3" s="1"/>
  <c r="C1557" i="3" s="1"/>
  <c r="C1558" i="3" s="1"/>
  <c r="C1559" i="3" s="1"/>
  <c r="C1560" i="3" s="1"/>
  <c r="C1561" i="3" s="1"/>
  <c r="C1562" i="3" s="1"/>
  <c r="C1563" i="3" s="1"/>
  <c r="C1564" i="3" s="1"/>
  <c r="C1565" i="3" s="1"/>
  <c r="C1566" i="3" s="1"/>
  <c r="C1567" i="3" s="1"/>
  <c r="C1568" i="3" s="1"/>
  <c r="C1569" i="3" s="1"/>
  <c r="C1570" i="3" s="1"/>
  <c r="C1571" i="3" s="1"/>
  <c r="C1572" i="3" s="1"/>
  <c r="C1573" i="3" s="1"/>
  <c r="C1574" i="3" s="1"/>
  <c r="C1575" i="3" s="1"/>
  <c r="C1576" i="3" s="1"/>
  <c r="C1577" i="3" s="1"/>
  <c r="C1578" i="3" s="1"/>
  <c r="C1579" i="3" s="1"/>
  <c r="C1580" i="3" s="1"/>
  <c r="C1581" i="3" s="1"/>
  <c r="C1582" i="3" s="1"/>
  <c r="C1583" i="3" s="1"/>
  <c r="C1584" i="3" s="1"/>
  <c r="C1585" i="3" s="1"/>
  <c r="C1586" i="3" s="1"/>
  <c r="C1587" i="3" s="1"/>
  <c r="C1588" i="3" s="1"/>
  <c r="C1589" i="3" s="1"/>
  <c r="C1590" i="3" s="1"/>
  <c r="C1591" i="3" s="1"/>
  <c r="C1592" i="3" s="1"/>
  <c r="C1593" i="3" s="1"/>
  <c r="C1594" i="3" s="1"/>
  <c r="C1595" i="3" s="1"/>
  <c r="C1596" i="3" s="1"/>
  <c r="C1597" i="3" s="1"/>
  <c r="C1598" i="3" s="1"/>
  <c r="C1599" i="3" s="1"/>
  <c r="C1600" i="3" s="1"/>
  <c r="C1601" i="3" s="1"/>
  <c r="C1602" i="3" s="1"/>
  <c r="C1603" i="3" s="1"/>
  <c r="C1604" i="3" s="1"/>
  <c r="C1605" i="3" s="1"/>
  <c r="C1606" i="3" s="1"/>
  <c r="C1607" i="3" s="1"/>
  <c r="C1608" i="3" s="1"/>
  <c r="C1609" i="3" s="1"/>
  <c r="C1610" i="3" s="1"/>
  <c r="C1611" i="3" s="1"/>
  <c r="C1612" i="3" s="1"/>
  <c r="C1613" i="3" s="1"/>
  <c r="C1614" i="3" s="1"/>
  <c r="C1615" i="3" s="1"/>
  <c r="C1616" i="3" s="1"/>
  <c r="C1617" i="3" s="1"/>
  <c r="C1618" i="3" s="1"/>
  <c r="C1619" i="3" s="1"/>
  <c r="C1620" i="3" s="1"/>
  <c r="C1621" i="3" s="1"/>
  <c r="C1622" i="3" s="1"/>
  <c r="C1623" i="3" s="1"/>
  <c r="C1624" i="3" s="1"/>
  <c r="C1625" i="3" s="1"/>
  <c r="C1626" i="3" s="1"/>
  <c r="C1627" i="3" s="1"/>
  <c r="C1628" i="3" s="1"/>
  <c r="C1629" i="3" s="1"/>
  <c r="C1630" i="3" s="1"/>
  <c r="C1631" i="3" s="1"/>
  <c r="C1632" i="3" s="1"/>
  <c r="C1633" i="3" s="1"/>
  <c r="C1634" i="3" s="1"/>
  <c r="C1635" i="3" s="1"/>
  <c r="C1636" i="3" s="1"/>
  <c r="C1637" i="3" s="1"/>
  <c r="C1638" i="3" s="1"/>
  <c r="C1639" i="3" s="1"/>
  <c r="C1640" i="3" s="1"/>
  <c r="C1641" i="3" s="1"/>
  <c r="C1642" i="3" s="1"/>
  <c r="C1643" i="3" s="1"/>
  <c r="C1644" i="3" s="1"/>
  <c r="C1645" i="3" s="1"/>
  <c r="C1646" i="3" s="1"/>
  <c r="C1647" i="3" s="1"/>
  <c r="C1648" i="3" s="1"/>
  <c r="C1649" i="3" s="1"/>
  <c r="C1650" i="3" s="1"/>
  <c r="C1651" i="3" s="1"/>
  <c r="C1652" i="3" s="1"/>
  <c r="C1653" i="3" s="1"/>
  <c r="C1654" i="3" s="1"/>
  <c r="C1655" i="3" s="1"/>
  <c r="C1656" i="3" s="1"/>
  <c r="C1657" i="3" s="1"/>
  <c r="C1658" i="3" s="1"/>
  <c r="C1659" i="3" s="1"/>
  <c r="C1660" i="3" s="1"/>
  <c r="C1661" i="3" s="1"/>
  <c r="C1662" i="3" s="1"/>
  <c r="C1663" i="3" s="1"/>
  <c r="C1664" i="3" s="1"/>
  <c r="C1665" i="3" s="1"/>
  <c r="C1666" i="3" s="1"/>
  <c r="C1667" i="3" s="1"/>
  <c r="C1668" i="3" s="1"/>
  <c r="C1669" i="3" s="1"/>
  <c r="C1670" i="3" s="1"/>
  <c r="C1671" i="3" s="1"/>
  <c r="C1672" i="3" s="1"/>
  <c r="C1673" i="3" s="1"/>
  <c r="C1674" i="3" s="1"/>
  <c r="C1675" i="3" s="1"/>
  <c r="C1676" i="3" s="1"/>
  <c r="C1677" i="3" s="1"/>
  <c r="C1678" i="3" s="1"/>
  <c r="C1679" i="3" s="1"/>
  <c r="C1680" i="3" s="1"/>
  <c r="C1681" i="3" s="1"/>
  <c r="C1682" i="3" s="1"/>
  <c r="C1683" i="3" s="1"/>
  <c r="C1684" i="3" s="1"/>
  <c r="C1685" i="3" s="1"/>
  <c r="C1686" i="3" s="1"/>
  <c r="C1687" i="3" s="1"/>
  <c r="C1688" i="3" s="1"/>
  <c r="C1689" i="3" s="1"/>
  <c r="C1690" i="3" s="1"/>
  <c r="C1691" i="3" s="1"/>
  <c r="C1692" i="3" s="1"/>
  <c r="C1693" i="3" s="1"/>
  <c r="C1694" i="3" s="1"/>
  <c r="C1695" i="3" s="1"/>
  <c r="C1696" i="3" s="1"/>
  <c r="C1697" i="3" s="1"/>
  <c r="C1698" i="3" s="1"/>
  <c r="C1699" i="3" s="1"/>
  <c r="C1700" i="3" s="1"/>
  <c r="C1701" i="3" s="1"/>
  <c r="C1702" i="3" s="1"/>
  <c r="C1703" i="3" s="1"/>
  <c r="C1704" i="3" s="1"/>
  <c r="C1705" i="3" s="1"/>
  <c r="C1706" i="3" s="1"/>
  <c r="C1707" i="3" s="1"/>
  <c r="C1708" i="3" s="1"/>
  <c r="C1709" i="3" s="1"/>
  <c r="C1710" i="3" s="1"/>
  <c r="C1711" i="3" s="1"/>
  <c r="C1712" i="3" s="1"/>
  <c r="C1713" i="3" s="1"/>
  <c r="C1714" i="3" s="1"/>
  <c r="C1715" i="3" s="1"/>
  <c r="C1716" i="3" s="1"/>
  <c r="C1717" i="3" s="1"/>
  <c r="C1718" i="3" s="1"/>
  <c r="C1719" i="3" s="1"/>
  <c r="C1720" i="3" s="1"/>
  <c r="C1721" i="3" s="1"/>
  <c r="C1722" i="3" s="1"/>
  <c r="C1723" i="3" s="1"/>
  <c r="C1724" i="3" s="1"/>
  <c r="C1725" i="3" s="1"/>
  <c r="C1726" i="3" s="1"/>
  <c r="C1727" i="3" s="1"/>
  <c r="C1728" i="3" s="1"/>
  <c r="C1729" i="3" s="1"/>
  <c r="C1730" i="3" s="1"/>
  <c r="C1731" i="3" s="1"/>
  <c r="C1732" i="3" s="1"/>
  <c r="C1733" i="3" s="1"/>
  <c r="C1734" i="3" s="1"/>
  <c r="C1735" i="3" s="1"/>
  <c r="C1736" i="3" s="1"/>
  <c r="C1737" i="3" s="1"/>
  <c r="C1738" i="3" s="1"/>
  <c r="C1739" i="3" s="1"/>
  <c r="C1740" i="3" s="1"/>
  <c r="C1741" i="3" s="1"/>
  <c r="C1742" i="3" s="1"/>
  <c r="C1743" i="3" s="1"/>
  <c r="C1744" i="3" s="1"/>
  <c r="C1745" i="3" s="1"/>
  <c r="C1746" i="3" s="1"/>
  <c r="C1747" i="3" s="1"/>
  <c r="C1748" i="3" s="1"/>
  <c r="C1749" i="3" s="1"/>
  <c r="C1750" i="3" s="1"/>
  <c r="C1751" i="3" s="1"/>
  <c r="C1752" i="3" s="1"/>
  <c r="C1753" i="3" s="1"/>
  <c r="C1754" i="3" s="1"/>
  <c r="C1755" i="3" s="1"/>
  <c r="C1756" i="3" s="1"/>
  <c r="C1757" i="3" s="1"/>
  <c r="C1758" i="3" s="1"/>
  <c r="C1759" i="3" s="1"/>
  <c r="C1760" i="3" s="1"/>
  <c r="C1761" i="3" s="1"/>
  <c r="C1762" i="3" s="1"/>
  <c r="C1763" i="3" s="1"/>
  <c r="C1764" i="3" s="1"/>
  <c r="C1765" i="3" s="1"/>
  <c r="C1766" i="3" s="1"/>
  <c r="C1767" i="3" s="1"/>
  <c r="C1768" i="3" s="1"/>
  <c r="C1769" i="3" s="1"/>
  <c r="C1770" i="3" s="1"/>
  <c r="C1771" i="3" s="1"/>
  <c r="C1772" i="3" s="1"/>
  <c r="C1773" i="3" s="1"/>
  <c r="C1774" i="3" s="1"/>
  <c r="C1775" i="3" s="1"/>
  <c r="C1776" i="3" s="1"/>
  <c r="C1777" i="3" s="1"/>
  <c r="C1778" i="3" s="1"/>
  <c r="C1779" i="3" s="1"/>
  <c r="C1780" i="3" s="1"/>
  <c r="C1781" i="3" s="1"/>
  <c r="C1782" i="3" s="1"/>
  <c r="C1783" i="3" s="1"/>
  <c r="C1784" i="3" s="1"/>
  <c r="C1785" i="3" s="1"/>
  <c r="C1786" i="3" s="1"/>
  <c r="C1787" i="3" s="1"/>
  <c r="C1788" i="3" s="1"/>
  <c r="C1789" i="3" s="1"/>
  <c r="C1790" i="3" s="1"/>
  <c r="C1791" i="3" s="1"/>
  <c r="C1792" i="3" s="1"/>
  <c r="C1793" i="3" s="1"/>
  <c r="C1794" i="3" s="1"/>
  <c r="C1795" i="3" s="1"/>
  <c r="C1796" i="3" s="1"/>
  <c r="C1797" i="3" s="1"/>
  <c r="C1798" i="3" s="1"/>
  <c r="C1799" i="3" s="1"/>
  <c r="C1800" i="3" s="1"/>
  <c r="C1801" i="3" s="1"/>
  <c r="C1802" i="3" s="1"/>
  <c r="C1803" i="3" s="1"/>
  <c r="C1804" i="3" s="1"/>
  <c r="C1805" i="3" s="1"/>
  <c r="C1806" i="3" s="1"/>
  <c r="C1807" i="3" s="1"/>
  <c r="C1808" i="3" s="1"/>
  <c r="C1809" i="3" s="1"/>
  <c r="C1810" i="3" s="1"/>
  <c r="C1811" i="3" s="1"/>
  <c r="C1812" i="3" s="1"/>
  <c r="C1813" i="3" s="1"/>
  <c r="C1814" i="3" s="1"/>
  <c r="C1815" i="3" s="1"/>
  <c r="C1816" i="3" s="1"/>
  <c r="C1817" i="3" s="1"/>
  <c r="C1818" i="3" s="1"/>
  <c r="C1819" i="3" s="1"/>
  <c r="C1820" i="3" s="1"/>
  <c r="C1821" i="3" s="1"/>
  <c r="C1822" i="3" s="1"/>
  <c r="C1823" i="3" s="1"/>
  <c r="C1824" i="3" s="1"/>
  <c r="C1825" i="3" s="1"/>
  <c r="C1826" i="3" s="1"/>
  <c r="C1827" i="3" s="1"/>
  <c r="C1828" i="3" s="1"/>
  <c r="C1829" i="3" s="1"/>
  <c r="C1830" i="3" s="1"/>
  <c r="C1831" i="3" s="1"/>
  <c r="C1832" i="3" s="1"/>
  <c r="C1833" i="3" s="1"/>
  <c r="C1834" i="3" s="1"/>
  <c r="C1835" i="3" s="1"/>
  <c r="C1836" i="3" s="1"/>
  <c r="C1837" i="3" s="1"/>
  <c r="C1838" i="3" s="1"/>
  <c r="C1839" i="3" s="1"/>
  <c r="C1840" i="3" s="1"/>
  <c r="C1841" i="3" s="1"/>
  <c r="C1842" i="3" s="1"/>
  <c r="C1843" i="3" s="1"/>
  <c r="C1844" i="3" s="1"/>
  <c r="C1845" i="3" s="1"/>
  <c r="C1846" i="3" s="1"/>
  <c r="C1847" i="3" s="1"/>
  <c r="C1848" i="3" s="1"/>
  <c r="C1849" i="3" s="1"/>
  <c r="C1850" i="3" s="1"/>
  <c r="C1851" i="3" s="1"/>
  <c r="C1852" i="3" s="1"/>
  <c r="C1853" i="3" s="1"/>
  <c r="C1854" i="3" s="1"/>
  <c r="C1855" i="3" s="1"/>
  <c r="C1856" i="3" s="1"/>
  <c r="C1857" i="3" s="1"/>
  <c r="C1858" i="3" s="1"/>
  <c r="C1859" i="3" s="1"/>
  <c r="C1860" i="3" s="1"/>
  <c r="C1861" i="3" s="1"/>
  <c r="C1862" i="3" s="1"/>
  <c r="C1863" i="3" s="1"/>
  <c r="C1864" i="3" s="1"/>
  <c r="C1865" i="3" s="1"/>
  <c r="C1866" i="3" s="1"/>
  <c r="C1867" i="3" s="1"/>
  <c r="C1868" i="3" s="1"/>
  <c r="C1869" i="3" s="1"/>
  <c r="C1870" i="3" s="1"/>
  <c r="C1871" i="3" s="1"/>
  <c r="C1872" i="3" s="1"/>
  <c r="C1873" i="3" s="1"/>
  <c r="C1874" i="3" s="1"/>
  <c r="C1875" i="3" s="1"/>
  <c r="C1876" i="3" s="1"/>
  <c r="C1877" i="3" s="1"/>
  <c r="C1878" i="3" s="1"/>
  <c r="C1879" i="3" s="1"/>
  <c r="C1880" i="3" s="1"/>
  <c r="C1881" i="3" s="1"/>
  <c r="C1882" i="3" s="1"/>
  <c r="C1883" i="3" s="1"/>
  <c r="C1884" i="3" s="1"/>
  <c r="C1885" i="3" s="1"/>
  <c r="C1886" i="3" s="1"/>
  <c r="C1887" i="3" s="1"/>
  <c r="C1888" i="3" s="1"/>
  <c r="C1889" i="3" s="1"/>
  <c r="C1890" i="3" s="1"/>
  <c r="C1891" i="3" s="1"/>
  <c r="C1892" i="3" s="1"/>
  <c r="C1893" i="3" s="1"/>
  <c r="C1894" i="3" s="1"/>
  <c r="C1895" i="3" s="1"/>
  <c r="C1896" i="3" s="1"/>
  <c r="C1897" i="3" s="1"/>
  <c r="C1898" i="3" s="1"/>
  <c r="C1899" i="3" s="1"/>
  <c r="C1900" i="3" s="1"/>
  <c r="C1901" i="3" s="1"/>
  <c r="C1902" i="3" s="1"/>
  <c r="C1903" i="3" s="1"/>
  <c r="C1904" i="3" s="1"/>
  <c r="C1905" i="3" s="1"/>
  <c r="C1906" i="3" s="1"/>
  <c r="C1907" i="3" s="1"/>
  <c r="C1908" i="3" s="1"/>
  <c r="C1909" i="3" s="1"/>
  <c r="C1910" i="3" s="1"/>
  <c r="C1911" i="3" s="1"/>
  <c r="C1912" i="3" s="1"/>
  <c r="C1913" i="3" s="1"/>
  <c r="C1914" i="3" s="1"/>
  <c r="C1915" i="3" s="1"/>
  <c r="C1916" i="3" s="1"/>
  <c r="C1917" i="3" s="1"/>
  <c r="C1918" i="3" s="1"/>
  <c r="C1919" i="3" s="1"/>
  <c r="C1920" i="3" s="1"/>
  <c r="C1921" i="3" s="1"/>
  <c r="C1922" i="3" s="1"/>
  <c r="C1923" i="3" s="1"/>
  <c r="C1924" i="3" s="1"/>
  <c r="C1925" i="3" s="1"/>
  <c r="C1926" i="3" s="1"/>
  <c r="C1927" i="3" s="1"/>
  <c r="C1928" i="3" s="1"/>
  <c r="C1929" i="3" s="1"/>
  <c r="C1930" i="3" s="1"/>
  <c r="C1931" i="3" s="1"/>
  <c r="C1932" i="3" s="1"/>
  <c r="C1933" i="3" s="1"/>
  <c r="C1934" i="3" s="1"/>
  <c r="C1935" i="3" s="1"/>
  <c r="C1936" i="3" s="1"/>
  <c r="C1937" i="3" s="1"/>
  <c r="C1938" i="3" s="1"/>
  <c r="C1939" i="3" s="1"/>
  <c r="C1940" i="3" s="1"/>
  <c r="C1941" i="3" s="1"/>
  <c r="C1942" i="3" s="1"/>
  <c r="C1943" i="3" s="1"/>
  <c r="C1944" i="3" s="1"/>
  <c r="C1945" i="3" s="1"/>
  <c r="C1946" i="3" s="1"/>
  <c r="C1947" i="3" s="1"/>
  <c r="C1948" i="3" s="1"/>
  <c r="C1949" i="3" s="1"/>
  <c r="C1950" i="3" s="1"/>
  <c r="C1951" i="3" s="1"/>
  <c r="C1952" i="3" s="1"/>
  <c r="C1953" i="3" s="1"/>
  <c r="C1954" i="3" s="1"/>
  <c r="C1955" i="3" s="1"/>
  <c r="C1956" i="3" s="1"/>
  <c r="C1957" i="3" s="1"/>
  <c r="C1958" i="3" s="1"/>
  <c r="C1959" i="3" s="1"/>
  <c r="C1960" i="3" s="1"/>
  <c r="C1961" i="3" s="1"/>
  <c r="C1962" i="3" s="1"/>
  <c r="C1963" i="3" s="1"/>
  <c r="C1964" i="3" s="1"/>
  <c r="C1965" i="3" s="1"/>
  <c r="C1966" i="3" s="1"/>
  <c r="C1967" i="3" s="1"/>
  <c r="C1968" i="3" s="1"/>
  <c r="C1969" i="3" s="1"/>
  <c r="C1970" i="3" s="1"/>
  <c r="C1971" i="3" s="1"/>
  <c r="C1972" i="3" s="1"/>
  <c r="C1973" i="3" s="1"/>
  <c r="C1974" i="3" s="1"/>
  <c r="C1975" i="3" s="1"/>
  <c r="C1976" i="3" s="1"/>
  <c r="C1977" i="3" s="1"/>
  <c r="C1978" i="3" s="1"/>
  <c r="C1979" i="3" s="1"/>
  <c r="C1980" i="3" s="1"/>
  <c r="C1981" i="3" s="1"/>
  <c r="C1982" i="3" s="1"/>
  <c r="C1983" i="3" s="1"/>
  <c r="C1984" i="3" s="1"/>
  <c r="C1985" i="3" s="1"/>
  <c r="C1986" i="3" s="1"/>
  <c r="C1987" i="3" s="1"/>
  <c r="C1988" i="3" s="1"/>
  <c r="C1989" i="3" s="1"/>
  <c r="C1990" i="3" s="1"/>
  <c r="C1991" i="3" s="1"/>
  <c r="C1992" i="3" s="1"/>
  <c r="C1993" i="3" s="1"/>
  <c r="C1994" i="3" s="1"/>
  <c r="C1995" i="3" s="1"/>
  <c r="C1996" i="3" s="1"/>
  <c r="C1997" i="3" s="1"/>
  <c r="C1998" i="3" s="1"/>
  <c r="C1999" i="3" s="1"/>
  <c r="C2000" i="3" s="1"/>
  <c r="C2001" i="3" s="1"/>
  <c r="C2002" i="3" s="1"/>
  <c r="C2003" i="3" s="1"/>
  <c r="C2004" i="3" s="1"/>
  <c r="C2005" i="3" s="1"/>
  <c r="C2006" i="3" s="1"/>
  <c r="C2007" i="3" s="1"/>
  <c r="C2008" i="3" s="1"/>
  <c r="C2009" i="3" s="1"/>
  <c r="C2010" i="3" s="1"/>
  <c r="C2011" i="3" s="1"/>
  <c r="C2012" i="3" s="1"/>
  <c r="C2013" i="3" s="1"/>
  <c r="C2014" i="3" s="1"/>
  <c r="C2015" i="3" s="1"/>
  <c r="C2016" i="3" s="1"/>
  <c r="C2017" i="3" s="1"/>
  <c r="C2018" i="3" s="1"/>
  <c r="C2019" i="3" s="1"/>
  <c r="C2020" i="3" s="1"/>
  <c r="C2021" i="3" s="1"/>
  <c r="C2022" i="3" s="1"/>
  <c r="C2023" i="3" s="1"/>
  <c r="C2024" i="3" s="1"/>
  <c r="C2025" i="3" s="1"/>
  <c r="C2026" i="3" s="1"/>
  <c r="C2027" i="3" s="1"/>
  <c r="C2028" i="3" s="1"/>
  <c r="C2029" i="3" s="1"/>
  <c r="C2030" i="3" s="1"/>
  <c r="C2031" i="3" s="1"/>
  <c r="C2032" i="3" s="1"/>
  <c r="C2033" i="3" s="1"/>
  <c r="C2034" i="3" s="1"/>
  <c r="C2035" i="3" s="1"/>
  <c r="C2036" i="3" s="1"/>
  <c r="C2037" i="3" s="1"/>
  <c r="C2038" i="3" s="1"/>
  <c r="C2039" i="3" s="1"/>
  <c r="C2040" i="3" s="1"/>
  <c r="C2041" i="3" s="1"/>
  <c r="C2042" i="3" s="1"/>
  <c r="C2043" i="3" s="1"/>
  <c r="C2044" i="3" s="1"/>
  <c r="C2045" i="3" s="1"/>
  <c r="C2046" i="3" s="1"/>
  <c r="C2047" i="3" s="1"/>
  <c r="C2048" i="3" s="1"/>
  <c r="C2049" i="3" s="1"/>
  <c r="C2050" i="3" s="1"/>
  <c r="C2051" i="3" s="1"/>
  <c r="C2052" i="3" s="1"/>
  <c r="C2053" i="3" s="1"/>
  <c r="C2054" i="3" s="1"/>
  <c r="C2055" i="3" s="1"/>
  <c r="C2056" i="3" s="1"/>
  <c r="C2057" i="3" s="1"/>
  <c r="C2058" i="3" s="1"/>
  <c r="C2059" i="3" s="1"/>
  <c r="C2060" i="3" s="1"/>
  <c r="C2061" i="3" s="1"/>
  <c r="C2062" i="3" s="1"/>
  <c r="C2063" i="3" s="1"/>
  <c r="C2064" i="3" s="1"/>
  <c r="C2065" i="3" s="1"/>
  <c r="C2066" i="3" s="1"/>
  <c r="C2067" i="3" s="1"/>
  <c r="C2068" i="3" s="1"/>
  <c r="C2069" i="3" s="1"/>
  <c r="C2070" i="3" s="1"/>
  <c r="C2071" i="3" s="1"/>
  <c r="C2072" i="3" s="1"/>
  <c r="C2073" i="3" s="1"/>
  <c r="C2074" i="3" s="1"/>
  <c r="C2075" i="3" s="1"/>
  <c r="C2076" i="3" s="1"/>
  <c r="C2077" i="3" s="1"/>
  <c r="C2078" i="3" s="1"/>
  <c r="C2079" i="3" s="1"/>
  <c r="C2080" i="3" s="1"/>
  <c r="C2081" i="3" s="1"/>
  <c r="C2082" i="3" s="1"/>
  <c r="C2083" i="3" s="1"/>
  <c r="C2084" i="3" s="1"/>
  <c r="C2085" i="3" s="1"/>
  <c r="C2086" i="3" s="1"/>
  <c r="C2087" i="3" s="1"/>
  <c r="C2088" i="3" s="1"/>
  <c r="C2089" i="3" s="1"/>
  <c r="C2090" i="3" s="1"/>
  <c r="C2091" i="3" s="1"/>
  <c r="C2092" i="3" s="1"/>
  <c r="C2093" i="3" s="1"/>
  <c r="C2094" i="3" s="1"/>
  <c r="C2095" i="3" s="1"/>
  <c r="C2096" i="3" s="1"/>
  <c r="C2097" i="3" s="1"/>
  <c r="C2098" i="3" s="1"/>
  <c r="C2099" i="3" s="1"/>
  <c r="C2100" i="3" s="1"/>
  <c r="C2101" i="3" s="1"/>
  <c r="C2102" i="3" s="1"/>
  <c r="C2103" i="3" s="1"/>
  <c r="C2104" i="3" s="1"/>
  <c r="C2105" i="3" s="1"/>
  <c r="C2106" i="3" s="1"/>
  <c r="C2107" i="3" s="1"/>
  <c r="C2108" i="3" s="1"/>
  <c r="C2109" i="3" s="1"/>
  <c r="C2110" i="3" s="1"/>
  <c r="C2111" i="3" s="1"/>
  <c r="C2112" i="3" s="1"/>
  <c r="C2113" i="3" s="1"/>
  <c r="C2114" i="3" s="1"/>
  <c r="C2115" i="3" s="1"/>
  <c r="C2116" i="3" s="1"/>
  <c r="C2117" i="3" s="1"/>
  <c r="C2118" i="3" s="1"/>
  <c r="C2119" i="3" s="1"/>
  <c r="C2120" i="3" s="1"/>
  <c r="C2121" i="3" s="1"/>
  <c r="C2122" i="3" s="1"/>
  <c r="C2123" i="3" s="1"/>
  <c r="C2124" i="3" s="1"/>
  <c r="C2125" i="3" s="1"/>
  <c r="C2126" i="3" s="1"/>
  <c r="C2127" i="3" s="1"/>
  <c r="C2128" i="3" s="1"/>
  <c r="C2129" i="3" s="1"/>
  <c r="C2130" i="3" s="1"/>
  <c r="C2131" i="3" s="1"/>
  <c r="C2132" i="3" s="1"/>
  <c r="C2133" i="3" s="1"/>
  <c r="C2134" i="3" s="1"/>
  <c r="C2135" i="3" s="1"/>
  <c r="C2136" i="3" s="1"/>
  <c r="C2137" i="3" s="1"/>
  <c r="C2138" i="3" s="1"/>
  <c r="C2139" i="3" s="1"/>
  <c r="C2140" i="3" s="1"/>
  <c r="C2141" i="3" s="1"/>
  <c r="C2142" i="3" s="1"/>
  <c r="C2143" i="3" s="1"/>
  <c r="C2144" i="3" s="1"/>
  <c r="C2145" i="3" s="1"/>
  <c r="C2146" i="3" s="1"/>
  <c r="C2147" i="3" s="1"/>
  <c r="C2148" i="3" s="1"/>
  <c r="C2149" i="3" s="1"/>
  <c r="C2150" i="3" s="1"/>
  <c r="C2151" i="3" s="1"/>
  <c r="C2152" i="3" s="1"/>
  <c r="C2153" i="3" s="1"/>
  <c r="C2154" i="3" s="1"/>
  <c r="C2155" i="3" s="1"/>
  <c r="C2156" i="3" s="1"/>
  <c r="C2157" i="3" s="1"/>
  <c r="C2158" i="3" s="1"/>
  <c r="C2159" i="3" s="1"/>
  <c r="C2160" i="3" s="1"/>
  <c r="C2161" i="3" s="1"/>
  <c r="C2162" i="3" s="1"/>
  <c r="C2163" i="3" s="1"/>
  <c r="C2164" i="3" s="1"/>
  <c r="C2165" i="3" s="1"/>
  <c r="C2166" i="3" s="1"/>
  <c r="C2167" i="3" s="1"/>
  <c r="C2168" i="3" s="1"/>
  <c r="C2169" i="3" s="1"/>
  <c r="C2170" i="3" s="1"/>
  <c r="C2171" i="3" s="1"/>
  <c r="C2172" i="3" s="1"/>
  <c r="C2173" i="3" s="1"/>
  <c r="C2174" i="3" s="1"/>
  <c r="C2175" i="3" s="1"/>
  <c r="C2176" i="3" s="1"/>
  <c r="C2177" i="3" s="1"/>
  <c r="C2178" i="3" s="1"/>
  <c r="C2179" i="3" s="1"/>
  <c r="C2180" i="3" s="1"/>
  <c r="C2181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0" i="3" s="1"/>
  <c r="B971" i="3" s="1"/>
  <c r="B972" i="3" s="1"/>
  <c r="B973" i="3" s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B1005" i="3" s="1"/>
  <c r="B1006" i="3" s="1"/>
  <c r="B1007" i="3" s="1"/>
  <c r="B1008" i="3" s="1"/>
  <c r="B1009" i="3" s="1"/>
  <c r="B1010" i="3" s="1"/>
  <c r="B1011" i="3" s="1"/>
  <c r="B1012" i="3" s="1"/>
  <c r="B1013" i="3" s="1"/>
  <c r="B1014" i="3" s="1"/>
  <c r="B1015" i="3" s="1"/>
  <c r="B1016" i="3" s="1"/>
  <c r="B1017" i="3" s="1"/>
  <c r="B1018" i="3" s="1"/>
  <c r="B1019" i="3" s="1"/>
  <c r="B1020" i="3" s="1"/>
  <c r="B1021" i="3" s="1"/>
  <c r="B1022" i="3" s="1"/>
  <c r="B1023" i="3" s="1"/>
  <c r="B1024" i="3" s="1"/>
  <c r="B1025" i="3" s="1"/>
  <c r="B1026" i="3" s="1"/>
  <c r="B1027" i="3" s="1"/>
  <c r="B1028" i="3" s="1"/>
  <c r="B1029" i="3" s="1"/>
  <c r="B1030" i="3" s="1"/>
  <c r="B1031" i="3" s="1"/>
  <c r="B1032" i="3" s="1"/>
  <c r="B1033" i="3" s="1"/>
  <c r="B1034" i="3" s="1"/>
  <c r="B1035" i="3" s="1"/>
  <c r="B1036" i="3" s="1"/>
  <c r="B1037" i="3" s="1"/>
  <c r="B1038" i="3" s="1"/>
  <c r="B1039" i="3" s="1"/>
  <c r="B1040" i="3" s="1"/>
  <c r="B1041" i="3" s="1"/>
  <c r="B1042" i="3" s="1"/>
  <c r="B1043" i="3" s="1"/>
  <c r="B1044" i="3" s="1"/>
  <c r="B1045" i="3" s="1"/>
  <c r="B1046" i="3" s="1"/>
  <c r="B1047" i="3" s="1"/>
  <c r="B1048" i="3" s="1"/>
  <c r="B1049" i="3" s="1"/>
  <c r="B1050" i="3" s="1"/>
  <c r="B1051" i="3" s="1"/>
  <c r="B1052" i="3" s="1"/>
  <c r="B1053" i="3" s="1"/>
  <c r="B1054" i="3" s="1"/>
  <c r="B1055" i="3" s="1"/>
  <c r="B1056" i="3" s="1"/>
  <c r="B1057" i="3" s="1"/>
  <c r="B1058" i="3" s="1"/>
  <c r="B1059" i="3" s="1"/>
  <c r="B1060" i="3" s="1"/>
  <c r="B1061" i="3" s="1"/>
  <c r="B1062" i="3" s="1"/>
  <c r="B1063" i="3" s="1"/>
  <c r="B1064" i="3" s="1"/>
  <c r="B1065" i="3" s="1"/>
  <c r="B1066" i="3" s="1"/>
  <c r="B1067" i="3" s="1"/>
  <c r="B1068" i="3" s="1"/>
  <c r="B1069" i="3" s="1"/>
  <c r="B1070" i="3" s="1"/>
  <c r="B1071" i="3" s="1"/>
  <c r="B1072" i="3" s="1"/>
  <c r="B1073" i="3" s="1"/>
  <c r="B1074" i="3" s="1"/>
  <c r="B1075" i="3" s="1"/>
  <c r="B1076" i="3" s="1"/>
  <c r="B1077" i="3" s="1"/>
  <c r="B1078" i="3" s="1"/>
  <c r="B1079" i="3" s="1"/>
  <c r="B1080" i="3" s="1"/>
  <c r="B1081" i="3" s="1"/>
  <c r="B1082" i="3" s="1"/>
  <c r="B1083" i="3" s="1"/>
  <c r="B1084" i="3" s="1"/>
  <c r="B1085" i="3" s="1"/>
  <c r="B1086" i="3" s="1"/>
  <c r="B1087" i="3" s="1"/>
  <c r="B1088" i="3" s="1"/>
  <c r="B1089" i="3" s="1"/>
  <c r="B1090" i="3" s="1"/>
  <c r="B1091" i="3" s="1"/>
  <c r="B1092" i="3" s="1"/>
  <c r="B1093" i="3" s="1"/>
  <c r="B1094" i="3" s="1"/>
  <c r="B1095" i="3" s="1"/>
  <c r="B1096" i="3" s="1"/>
  <c r="B1097" i="3" s="1"/>
  <c r="B1098" i="3" s="1"/>
  <c r="B1099" i="3" s="1"/>
  <c r="B1100" i="3" s="1"/>
  <c r="B1101" i="3" s="1"/>
  <c r="B1102" i="3" s="1"/>
  <c r="B1103" i="3" s="1"/>
  <c r="B1104" i="3" s="1"/>
  <c r="B1105" i="3" s="1"/>
  <c r="B1106" i="3" s="1"/>
  <c r="B1107" i="3" s="1"/>
  <c r="B1108" i="3" s="1"/>
  <c r="B1109" i="3" s="1"/>
  <c r="B1110" i="3" s="1"/>
  <c r="B1111" i="3" s="1"/>
  <c r="B1112" i="3" s="1"/>
  <c r="B1113" i="3" s="1"/>
  <c r="B1114" i="3" s="1"/>
  <c r="B1115" i="3" s="1"/>
  <c r="B1116" i="3" s="1"/>
  <c r="B1117" i="3" s="1"/>
  <c r="B1118" i="3" s="1"/>
  <c r="B1119" i="3" s="1"/>
  <c r="B1120" i="3" s="1"/>
  <c r="B1121" i="3" s="1"/>
  <c r="B1122" i="3" s="1"/>
  <c r="B1123" i="3" s="1"/>
  <c r="B1124" i="3" s="1"/>
  <c r="B1125" i="3" s="1"/>
  <c r="B1126" i="3" s="1"/>
  <c r="B1127" i="3" s="1"/>
  <c r="B1128" i="3" s="1"/>
  <c r="B1129" i="3" s="1"/>
  <c r="B1130" i="3" s="1"/>
  <c r="B1131" i="3" s="1"/>
  <c r="B1132" i="3" s="1"/>
  <c r="B1133" i="3" s="1"/>
  <c r="B1134" i="3" s="1"/>
  <c r="B1135" i="3" s="1"/>
  <c r="B1136" i="3" s="1"/>
  <c r="B1137" i="3" s="1"/>
  <c r="B1138" i="3" s="1"/>
  <c r="B1139" i="3" s="1"/>
  <c r="B1140" i="3" s="1"/>
  <c r="B1141" i="3" s="1"/>
  <c r="B1142" i="3" s="1"/>
  <c r="B1143" i="3" s="1"/>
  <c r="B1144" i="3" s="1"/>
  <c r="B1145" i="3" s="1"/>
  <c r="B1146" i="3" s="1"/>
  <c r="B1147" i="3" s="1"/>
  <c r="B1148" i="3" s="1"/>
  <c r="B1149" i="3" s="1"/>
  <c r="B1150" i="3" s="1"/>
  <c r="B1151" i="3" s="1"/>
  <c r="B1152" i="3" s="1"/>
  <c r="B1153" i="3" s="1"/>
  <c r="B1154" i="3" s="1"/>
  <c r="B1155" i="3" s="1"/>
  <c r="B1156" i="3" s="1"/>
  <c r="B1157" i="3" s="1"/>
  <c r="B1158" i="3" s="1"/>
  <c r="B1159" i="3" s="1"/>
  <c r="B1160" i="3" s="1"/>
  <c r="B1161" i="3" s="1"/>
  <c r="B1162" i="3" s="1"/>
  <c r="B1163" i="3" s="1"/>
  <c r="B1164" i="3" s="1"/>
  <c r="B1165" i="3" s="1"/>
  <c r="B1166" i="3" s="1"/>
  <c r="B1167" i="3" s="1"/>
  <c r="B1168" i="3" s="1"/>
  <c r="B1169" i="3" s="1"/>
  <c r="B1170" i="3" s="1"/>
  <c r="B1171" i="3" s="1"/>
  <c r="B1172" i="3" s="1"/>
  <c r="B1173" i="3" s="1"/>
  <c r="B1174" i="3" s="1"/>
  <c r="B1175" i="3" s="1"/>
  <c r="B1176" i="3" s="1"/>
  <c r="B1177" i="3" s="1"/>
  <c r="B1178" i="3" s="1"/>
  <c r="B1179" i="3" s="1"/>
  <c r="B1180" i="3" s="1"/>
  <c r="B1181" i="3" s="1"/>
  <c r="B1182" i="3" s="1"/>
  <c r="B1183" i="3" s="1"/>
  <c r="B1184" i="3" s="1"/>
  <c r="B1185" i="3" s="1"/>
  <c r="B1186" i="3" s="1"/>
  <c r="B1187" i="3" s="1"/>
  <c r="B1188" i="3" s="1"/>
  <c r="B1189" i="3" s="1"/>
  <c r="B1190" i="3" s="1"/>
  <c r="B1191" i="3" s="1"/>
  <c r="B1192" i="3" s="1"/>
  <c r="B1193" i="3" s="1"/>
  <c r="B1194" i="3" s="1"/>
  <c r="B1195" i="3" s="1"/>
  <c r="B1196" i="3" s="1"/>
  <c r="B1197" i="3" s="1"/>
  <c r="B1198" i="3" s="1"/>
  <c r="B1199" i="3" s="1"/>
  <c r="B1200" i="3" s="1"/>
  <c r="B1201" i="3" s="1"/>
  <c r="B1202" i="3" s="1"/>
  <c r="B1203" i="3" s="1"/>
  <c r="B1204" i="3" s="1"/>
  <c r="B1205" i="3" s="1"/>
  <c r="B1206" i="3" s="1"/>
  <c r="B1207" i="3" s="1"/>
  <c r="B1208" i="3" s="1"/>
  <c r="B1209" i="3" s="1"/>
  <c r="B1210" i="3" s="1"/>
  <c r="B1211" i="3" s="1"/>
  <c r="B1212" i="3" s="1"/>
  <c r="B1213" i="3" s="1"/>
  <c r="B1214" i="3" s="1"/>
  <c r="B1215" i="3" s="1"/>
  <c r="B1216" i="3" s="1"/>
  <c r="B1217" i="3" s="1"/>
  <c r="B1218" i="3" s="1"/>
  <c r="B1219" i="3" s="1"/>
  <c r="B1220" i="3" s="1"/>
  <c r="B1221" i="3" s="1"/>
  <c r="B1222" i="3" s="1"/>
  <c r="B1223" i="3" s="1"/>
  <c r="B1224" i="3" s="1"/>
  <c r="B1225" i="3" s="1"/>
  <c r="B1226" i="3" s="1"/>
  <c r="B1227" i="3" s="1"/>
  <c r="B1228" i="3" s="1"/>
  <c r="B1229" i="3" s="1"/>
  <c r="B1230" i="3" s="1"/>
  <c r="B1231" i="3" s="1"/>
  <c r="B1232" i="3" s="1"/>
  <c r="B1233" i="3" s="1"/>
  <c r="B1234" i="3" s="1"/>
  <c r="B1235" i="3" s="1"/>
  <c r="B1236" i="3" s="1"/>
  <c r="B1237" i="3" s="1"/>
  <c r="B1238" i="3" s="1"/>
  <c r="B1239" i="3" s="1"/>
  <c r="B1240" i="3" s="1"/>
  <c r="B1241" i="3" s="1"/>
  <c r="B1242" i="3" s="1"/>
  <c r="B1243" i="3" s="1"/>
  <c r="B1244" i="3" s="1"/>
  <c r="B1245" i="3" s="1"/>
  <c r="B1246" i="3" s="1"/>
  <c r="B1247" i="3" s="1"/>
  <c r="B1248" i="3" s="1"/>
  <c r="B1249" i="3" s="1"/>
  <c r="B1250" i="3" s="1"/>
  <c r="B1251" i="3" s="1"/>
  <c r="B1252" i="3" s="1"/>
  <c r="B1253" i="3" s="1"/>
  <c r="B1254" i="3" s="1"/>
  <c r="B1255" i="3" s="1"/>
  <c r="B1256" i="3" s="1"/>
  <c r="B1257" i="3" s="1"/>
  <c r="B1258" i="3" s="1"/>
  <c r="B1259" i="3" s="1"/>
  <c r="B1260" i="3" s="1"/>
  <c r="B1261" i="3" s="1"/>
  <c r="B1262" i="3" s="1"/>
  <c r="B1263" i="3" s="1"/>
  <c r="B1264" i="3" s="1"/>
  <c r="B1265" i="3" s="1"/>
  <c r="B1266" i="3" s="1"/>
  <c r="B1267" i="3" s="1"/>
  <c r="B1268" i="3" s="1"/>
  <c r="B1269" i="3" s="1"/>
  <c r="B1270" i="3" s="1"/>
  <c r="B1271" i="3" s="1"/>
  <c r="B1272" i="3" s="1"/>
  <c r="B1273" i="3" s="1"/>
  <c r="B1274" i="3" s="1"/>
  <c r="B1275" i="3" s="1"/>
  <c r="B1276" i="3" s="1"/>
  <c r="B1277" i="3" s="1"/>
  <c r="B1278" i="3" s="1"/>
  <c r="B1279" i="3" s="1"/>
  <c r="B1280" i="3" s="1"/>
  <c r="B1281" i="3" s="1"/>
  <c r="B1282" i="3" s="1"/>
  <c r="B1283" i="3" s="1"/>
  <c r="B1284" i="3" s="1"/>
  <c r="B1285" i="3" s="1"/>
  <c r="B1286" i="3" s="1"/>
  <c r="B1287" i="3" s="1"/>
  <c r="B1288" i="3" s="1"/>
  <c r="B1289" i="3" s="1"/>
  <c r="B1290" i="3" s="1"/>
  <c r="B1291" i="3" s="1"/>
  <c r="B1292" i="3" s="1"/>
  <c r="B1293" i="3" s="1"/>
  <c r="B1294" i="3" s="1"/>
  <c r="B1295" i="3" s="1"/>
  <c r="B1296" i="3" s="1"/>
  <c r="B1297" i="3" s="1"/>
  <c r="B1298" i="3" s="1"/>
  <c r="B1299" i="3" s="1"/>
  <c r="B1300" i="3" s="1"/>
  <c r="B1301" i="3" s="1"/>
  <c r="B1302" i="3" s="1"/>
  <c r="B1303" i="3" s="1"/>
  <c r="B1304" i="3" s="1"/>
  <c r="B1305" i="3" s="1"/>
  <c r="B1306" i="3" s="1"/>
  <c r="B1307" i="3" s="1"/>
  <c r="B1308" i="3" s="1"/>
  <c r="B1309" i="3" s="1"/>
  <c r="B1310" i="3" s="1"/>
  <c r="B1311" i="3" s="1"/>
  <c r="B1312" i="3" s="1"/>
  <c r="B1313" i="3" s="1"/>
  <c r="B1314" i="3" s="1"/>
  <c r="B1315" i="3" s="1"/>
  <c r="B1316" i="3" s="1"/>
  <c r="B1317" i="3" s="1"/>
  <c r="B1318" i="3" s="1"/>
  <c r="B1319" i="3" s="1"/>
  <c r="B1320" i="3" s="1"/>
  <c r="B1321" i="3" s="1"/>
  <c r="B1322" i="3" s="1"/>
  <c r="B1323" i="3" s="1"/>
  <c r="B1324" i="3" s="1"/>
  <c r="B1325" i="3" s="1"/>
  <c r="B1326" i="3" s="1"/>
  <c r="B1327" i="3" s="1"/>
  <c r="B1328" i="3" s="1"/>
  <c r="B1329" i="3" s="1"/>
  <c r="B1330" i="3" s="1"/>
  <c r="B1331" i="3" s="1"/>
  <c r="B1332" i="3" s="1"/>
  <c r="B1333" i="3" s="1"/>
  <c r="B1334" i="3" s="1"/>
  <c r="B1335" i="3" s="1"/>
  <c r="B1336" i="3" s="1"/>
  <c r="B1337" i="3" s="1"/>
  <c r="B1338" i="3" s="1"/>
  <c r="B1339" i="3" s="1"/>
  <c r="B1340" i="3" s="1"/>
  <c r="B1341" i="3" s="1"/>
  <c r="B1342" i="3" s="1"/>
  <c r="B1343" i="3" s="1"/>
  <c r="B1344" i="3" s="1"/>
  <c r="B1345" i="3" s="1"/>
  <c r="B1346" i="3" s="1"/>
  <c r="B1347" i="3" s="1"/>
  <c r="B1348" i="3" s="1"/>
  <c r="B1349" i="3" s="1"/>
  <c r="B1350" i="3" s="1"/>
  <c r="B1351" i="3" s="1"/>
  <c r="B1352" i="3" s="1"/>
  <c r="B1353" i="3" s="1"/>
  <c r="B1354" i="3" s="1"/>
  <c r="B1355" i="3" s="1"/>
  <c r="B1356" i="3" s="1"/>
  <c r="B1357" i="3" s="1"/>
  <c r="B1358" i="3" s="1"/>
  <c r="B1359" i="3" s="1"/>
  <c r="B1360" i="3" s="1"/>
  <c r="B1361" i="3" s="1"/>
  <c r="B1362" i="3" s="1"/>
  <c r="B1363" i="3" s="1"/>
  <c r="B1364" i="3" s="1"/>
  <c r="B1365" i="3" s="1"/>
  <c r="B1366" i="3" s="1"/>
  <c r="B1367" i="3" s="1"/>
  <c r="B1368" i="3" s="1"/>
  <c r="B1369" i="3" s="1"/>
  <c r="B1370" i="3" s="1"/>
  <c r="B1371" i="3" s="1"/>
  <c r="B1372" i="3" s="1"/>
  <c r="B1373" i="3" s="1"/>
  <c r="B1374" i="3" s="1"/>
  <c r="B1375" i="3" s="1"/>
  <c r="B1376" i="3" s="1"/>
  <c r="B1377" i="3" s="1"/>
  <c r="B1378" i="3" s="1"/>
  <c r="B1379" i="3" s="1"/>
  <c r="B1380" i="3" s="1"/>
  <c r="B1381" i="3" s="1"/>
  <c r="B1382" i="3" s="1"/>
  <c r="B1383" i="3" s="1"/>
  <c r="B1384" i="3" s="1"/>
  <c r="B1385" i="3" s="1"/>
  <c r="B1386" i="3" s="1"/>
  <c r="B1387" i="3" s="1"/>
  <c r="B1388" i="3" s="1"/>
  <c r="B1389" i="3" s="1"/>
  <c r="B1390" i="3" s="1"/>
  <c r="B1391" i="3" s="1"/>
  <c r="B1392" i="3" s="1"/>
  <c r="B1393" i="3" s="1"/>
  <c r="B1394" i="3" s="1"/>
  <c r="B1395" i="3" s="1"/>
  <c r="B1396" i="3" s="1"/>
  <c r="B1397" i="3" s="1"/>
  <c r="B1398" i="3" s="1"/>
  <c r="B1399" i="3" s="1"/>
  <c r="B1400" i="3" s="1"/>
  <c r="B1401" i="3" s="1"/>
  <c r="B1402" i="3" s="1"/>
  <c r="B1403" i="3" s="1"/>
  <c r="B1404" i="3" s="1"/>
  <c r="B1405" i="3" s="1"/>
  <c r="B1406" i="3" s="1"/>
  <c r="B1407" i="3" s="1"/>
  <c r="B1408" i="3" s="1"/>
  <c r="B1409" i="3" s="1"/>
  <c r="B1410" i="3" s="1"/>
  <c r="B1411" i="3" s="1"/>
  <c r="B1412" i="3" s="1"/>
  <c r="B1413" i="3" s="1"/>
  <c r="B1414" i="3" s="1"/>
  <c r="B1415" i="3" s="1"/>
  <c r="B1416" i="3" s="1"/>
  <c r="B1417" i="3" s="1"/>
  <c r="B1418" i="3" s="1"/>
  <c r="B1419" i="3" s="1"/>
  <c r="B1420" i="3" s="1"/>
  <c r="B1421" i="3" s="1"/>
  <c r="B1422" i="3" s="1"/>
  <c r="B1423" i="3" s="1"/>
  <c r="B1424" i="3" s="1"/>
  <c r="B1425" i="3" s="1"/>
  <c r="B1426" i="3" s="1"/>
  <c r="B1427" i="3" s="1"/>
  <c r="B1428" i="3" s="1"/>
  <c r="B1429" i="3" s="1"/>
  <c r="B1430" i="3" s="1"/>
  <c r="B1431" i="3" s="1"/>
  <c r="B1432" i="3" s="1"/>
  <c r="B1433" i="3" s="1"/>
  <c r="B1434" i="3" s="1"/>
  <c r="B1435" i="3" s="1"/>
  <c r="B1436" i="3" s="1"/>
  <c r="B1437" i="3" s="1"/>
  <c r="B1438" i="3" s="1"/>
  <c r="B1439" i="3" s="1"/>
  <c r="B1440" i="3" s="1"/>
  <c r="B1441" i="3" s="1"/>
  <c r="B1442" i="3" s="1"/>
  <c r="B1443" i="3" s="1"/>
  <c r="B1444" i="3" s="1"/>
  <c r="B1445" i="3" s="1"/>
  <c r="B1446" i="3" s="1"/>
  <c r="B1447" i="3" s="1"/>
  <c r="B1448" i="3" s="1"/>
  <c r="B1449" i="3" s="1"/>
  <c r="B1450" i="3" s="1"/>
  <c r="B1451" i="3" s="1"/>
  <c r="B1452" i="3" s="1"/>
  <c r="B1453" i="3" s="1"/>
  <c r="B1454" i="3" s="1"/>
  <c r="B1455" i="3" s="1"/>
  <c r="B1456" i="3" s="1"/>
  <c r="B1457" i="3" s="1"/>
  <c r="B1458" i="3" s="1"/>
  <c r="B1459" i="3" s="1"/>
  <c r="B1460" i="3" s="1"/>
  <c r="B1461" i="3" s="1"/>
  <c r="B1462" i="3" s="1"/>
  <c r="B1463" i="3" s="1"/>
  <c r="B1464" i="3" s="1"/>
  <c r="B1465" i="3" s="1"/>
  <c r="B1466" i="3" s="1"/>
  <c r="B1467" i="3" s="1"/>
  <c r="B1468" i="3" s="1"/>
  <c r="B1469" i="3" s="1"/>
  <c r="B1470" i="3" s="1"/>
  <c r="B1471" i="3" s="1"/>
  <c r="B1472" i="3" s="1"/>
  <c r="B1473" i="3" s="1"/>
  <c r="B1474" i="3" s="1"/>
  <c r="B1475" i="3" s="1"/>
  <c r="B1476" i="3" s="1"/>
  <c r="B1477" i="3" s="1"/>
  <c r="B1478" i="3" s="1"/>
  <c r="B1479" i="3" s="1"/>
  <c r="B1480" i="3" s="1"/>
  <c r="B1481" i="3" s="1"/>
  <c r="B1482" i="3" s="1"/>
  <c r="B1483" i="3" s="1"/>
  <c r="B1484" i="3" s="1"/>
  <c r="B1485" i="3" s="1"/>
  <c r="B1486" i="3" s="1"/>
  <c r="B1487" i="3" s="1"/>
  <c r="B1488" i="3" s="1"/>
  <c r="B1489" i="3" s="1"/>
  <c r="B1490" i="3" s="1"/>
  <c r="B1491" i="3" s="1"/>
  <c r="B1492" i="3" s="1"/>
  <c r="B1493" i="3" s="1"/>
  <c r="B1494" i="3" s="1"/>
  <c r="B1495" i="3" s="1"/>
  <c r="B1496" i="3" s="1"/>
  <c r="B1497" i="3" s="1"/>
  <c r="B1498" i="3" s="1"/>
  <c r="B1499" i="3" s="1"/>
  <c r="B1500" i="3" s="1"/>
  <c r="B1501" i="3" s="1"/>
  <c r="B1502" i="3" s="1"/>
  <c r="B1503" i="3" s="1"/>
  <c r="B1504" i="3" s="1"/>
  <c r="B1505" i="3" s="1"/>
  <c r="B1506" i="3" s="1"/>
  <c r="B1507" i="3" s="1"/>
  <c r="B1508" i="3" s="1"/>
  <c r="B1509" i="3" s="1"/>
  <c r="B1510" i="3" s="1"/>
  <c r="B1511" i="3" s="1"/>
  <c r="B1512" i="3" s="1"/>
  <c r="B1513" i="3" s="1"/>
  <c r="B1514" i="3" s="1"/>
  <c r="B1515" i="3" s="1"/>
  <c r="B1516" i="3" s="1"/>
  <c r="B1517" i="3" s="1"/>
  <c r="B1518" i="3" s="1"/>
  <c r="B1519" i="3" s="1"/>
  <c r="B1520" i="3" s="1"/>
  <c r="B1521" i="3" s="1"/>
  <c r="B1522" i="3" s="1"/>
  <c r="B1523" i="3" s="1"/>
  <c r="B1524" i="3" s="1"/>
  <c r="B1525" i="3" s="1"/>
  <c r="B1526" i="3" s="1"/>
  <c r="B1527" i="3" s="1"/>
  <c r="B1528" i="3" s="1"/>
  <c r="B1529" i="3" s="1"/>
  <c r="B1530" i="3" s="1"/>
  <c r="B1531" i="3" s="1"/>
  <c r="B1532" i="3" s="1"/>
  <c r="B1533" i="3" s="1"/>
  <c r="B1534" i="3" s="1"/>
  <c r="B1535" i="3" s="1"/>
  <c r="B1536" i="3" s="1"/>
  <c r="B1537" i="3" s="1"/>
  <c r="B1538" i="3" s="1"/>
  <c r="B1539" i="3" s="1"/>
  <c r="B1540" i="3" s="1"/>
  <c r="B1541" i="3" s="1"/>
  <c r="B1542" i="3" s="1"/>
  <c r="B1543" i="3" s="1"/>
  <c r="B1544" i="3" s="1"/>
  <c r="B1545" i="3" s="1"/>
  <c r="B1546" i="3" s="1"/>
  <c r="B1547" i="3" s="1"/>
  <c r="B1548" i="3" s="1"/>
  <c r="B1549" i="3" s="1"/>
  <c r="B1550" i="3" s="1"/>
  <c r="B1551" i="3" s="1"/>
  <c r="B1552" i="3" s="1"/>
  <c r="B1553" i="3" s="1"/>
  <c r="B1554" i="3" s="1"/>
  <c r="B1555" i="3" s="1"/>
  <c r="B1556" i="3" s="1"/>
  <c r="B1557" i="3" s="1"/>
  <c r="B1558" i="3" s="1"/>
  <c r="B1559" i="3" s="1"/>
  <c r="B1560" i="3" s="1"/>
  <c r="B1561" i="3" s="1"/>
  <c r="B1562" i="3" s="1"/>
  <c r="B1563" i="3" s="1"/>
  <c r="B1564" i="3" s="1"/>
  <c r="B1565" i="3" s="1"/>
  <c r="B1566" i="3" s="1"/>
  <c r="B1567" i="3" s="1"/>
  <c r="B1568" i="3" s="1"/>
  <c r="B1569" i="3" s="1"/>
  <c r="B1570" i="3" s="1"/>
  <c r="B1571" i="3" s="1"/>
  <c r="B1572" i="3" s="1"/>
  <c r="B1573" i="3" s="1"/>
  <c r="B1574" i="3" s="1"/>
  <c r="B1575" i="3" s="1"/>
  <c r="B1576" i="3" s="1"/>
  <c r="B1577" i="3" s="1"/>
  <c r="B1578" i="3" s="1"/>
  <c r="B1579" i="3" s="1"/>
  <c r="B1580" i="3" s="1"/>
  <c r="B1581" i="3" s="1"/>
  <c r="B1582" i="3" s="1"/>
  <c r="B1583" i="3" s="1"/>
  <c r="B1584" i="3" s="1"/>
  <c r="B1585" i="3" s="1"/>
  <c r="B1586" i="3" s="1"/>
  <c r="B1587" i="3" s="1"/>
  <c r="B1588" i="3" s="1"/>
  <c r="B1589" i="3" s="1"/>
  <c r="B1590" i="3" s="1"/>
  <c r="B1591" i="3" s="1"/>
  <c r="B1592" i="3" s="1"/>
  <c r="B1593" i="3" s="1"/>
  <c r="B1594" i="3" s="1"/>
  <c r="B1595" i="3" s="1"/>
  <c r="B1596" i="3" s="1"/>
  <c r="B1597" i="3" s="1"/>
  <c r="B1598" i="3" s="1"/>
  <c r="B1599" i="3" s="1"/>
  <c r="B1600" i="3" s="1"/>
  <c r="B1601" i="3" s="1"/>
  <c r="B1602" i="3" s="1"/>
  <c r="B1603" i="3" s="1"/>
  <c r="B1604" i="3" s="1"/>
  <c r="B1605" i="3" s="1"/>
  <c r="B1606" i="3" s="1"/>
  <c r="B1607" i="3" s="1"/>
  <c r="B1608" i="3" s="1"/>
  <c r="B1609" i="3" s="1"/>
  <c r="B1610" i="3" s="1"/>
  <c r="B1611" i="3" s="1"/>
  <c r="B1612" i="3" s="1"/>
  <c r="B1613" i="3" s="1"/>
  <c r="B1614" i="3" s="1"/>
  <c r="B1615" i="3" s="1"/>
  <c r="B1616" i="3" s="1"/>
  <c r="B1617" i="3" s="1"/>
  <c r="B1618" i="3" s="1"/>
  <c r="B1619" i="3" s="1"/>
  <c r="B1620" i="3" s="1"/>
  <c r="B1621" i="3" s="1"/>
  <c r="B1622" i="3" s="1"/>
  <c r="B1623" i="3" s="1"/>
  <c r="B1624" i="3" s="1"/>
  <c r="B1625" i="3" s="1"/>
  <c r="B1626" i="3" s="1"/>
  <c r="B1627" i="3" s="1"/>
  <c r="B1628" i="3" s="1"/>
  <c r="B1629" i="3" s="1"/>
  <c r="B1630" i="3" s="1"/>
  <c r="B1631" i="3" s="1"/>
  <c r="B1632" i="3" s="1"/>
  <c r="B1633" i="3" s="1"/>
  <c r="B1634" i="3" s="1"/>
  <c r="B1635" i="3" s="1"/>
  <c r="B1636" i="3" s="1"/>
  <c r="B1637" i="3" s="1"/>
  <c r="B1638" i="3" s="1"/>
  <c r="B1639" i="3" s="1"/>
  <c r="B1640" i="3" s="1"/>
  <c r="B1641" i="3" s="1"/>
  <c r="B1642" i="3" s="1"/>
  <c r="B1643" i="3" s="1"/>
  <c r="B1644" i="3" s="1"/>
  <c r="B1645" i="3" s="1"/>
  <c r="B1646" i="3" s="1"/>
  <c r="B1647" i="3" s="1"/>
  <c r="B1648" i="3" s="1"/>
  <c r="B1649" i="3" s="1"/>
  <c r="B1650" i="3" s="1"/>
  <c r="B1651" i="3" s="1"/>
  <c r="B1652" i="3" s="1"/>
  <c r="B1653" i="3" s="1"/>
  <c r="B1654" i="3" s="1"/>
  <c r="B1655" i="3" s="1"/>
  <c r="B1656" i="3" s="1"/>
  <c r="B1657" i="3" s="1"/>
  <c r="B1658" i="3" s="1"/>
  <c r="B1659" i="3" s="1"/>
  <c r="B1660" i="3" s="1"/>
  <c r="B1661" i="3" s="1"/>
  <c r="B1662" i="3" s="1"/>
  <c r="B1663" i="3" s="1"/>
  <c r="B1664" i="3" s="1"/>
  <c r="B1665" i="3" s="1"/>
  <c r="B1666" i="3" s="1"/>
  <c r="B1667" i="3" s="1"/>
  <c r="B1668" i="3" s="1"/>
  <c r="B1669" i="3" s="1"/>
  <c r="B1670" i="3" s="1"/>
  <c r="B1671" i="3" s="1"/>
  <c r="B1672" i="3" s="1"/>
  <c r="B1673" i="3" s="1"/>
  <c r="B1674" i="3" s="1"/>
  <c r="B1675" i="3" s="1"/>
  <c r="B1676" i="3" s="1"/>
  <c r="B1677" i="3" s="1"/>
  <c r="B1678" i="3" s="1"/>
  <c r="B1679" i="3" s="1"/>
  <c r="B1680" i="3" s="1"/>
  <c r="B1681" i="3" s="1"/>
  <c r="B1682" i="3" s="1"/>
  <c r="B1683" i="3" s="1"/>
  <c r="B1684" i="3" s="1"/>
  <c r="B1685" i="3" s="1"/>
  <c r="B1686" i="3" s="1"/>
  <c r="B1687" i="3" s="1"/>
  <c r="B1688" i="3" s="1"/>
  <c r="B1689" i="3" s="1"/>
  <c r="B1690" i="3" s="1"/>
  <c r="B1691" i="3" s="1"/>
  <c r="B1692" i="3" s="1"/>
  <c r="B1693" i="3" s="1"/>
  <c r="B1694" i="3" s="1"/>
  <c r="B1695" i="3" s="1"/>
  <c r="B1696" i="3" s="1"/>
  <c r="B1697" i="3" s="1"/>
  <c r="B1698" i="3" s="1"/>
  <c r="B1699" i="3" s="1"/>
  <c r="B1700" i="3" s="1"/>
  <c r="B1701" i="3" s="1"/>
  <c r="B1702" i="3" s="1"/>
  <c r="B1703" i="3" s="1"/>
  <c r="B1704" i="3" s="1"/>
  <c r="B1705" i="3" s="1"/>
  <c r="B1706" i="3" s="1"/>
  <c r="B1707" i="3" s="1"/>
  <c r="B1708" i="3" s="1"/>
  <c r="B1709" i="3" s="1"/>
  <c r="B1710" i="3" s="1"/>
  <c r="B1711" i="3" s="1"/>
  <c r="B1712" i="3" s="1"/>
  <c r="B1713" i="3" s="1"/>
  <c r="B1714" i="3" s="1"/>
  <c r="B1715" i="3" s="1"/>
  <c r="B1716" i="3" s="1"/>
  <c r="B1717" i="3" s="1"/>
  <c r="B1718" i="3" s="1"/>
  <c r="B1719" i="3" s="1"/>
  <c r="B1720" i="3" s="1"/>
  <c r="B1721" i="3" s="1"/>
  <c r="B1722" i="3" s="1"/>
  <c r="B1723" i="3" s="1"/>
  <c r="B1724" i="3" s="1"/>
  <c r="B1725" i="3" s="1"/>
  <c r="B1726" i="3" s="1"/>
  <c r="B1727" i="3" s="1"/>
  <c r="B1728" i="3" s="1"/>
  <c r="B1729" i="3" s="1"/>
  <c r="B1730" i="3" s="1"/>
  <c r="B1731" i="3" s="1"/>
  <c r="B1732" i="3" s="1"/>
  <c r="B1733" i="3" s="1"/>
  <c r="B1734" i="3" s="1"/>
  <c r="B1735" i="3" s="1"/>
  <c r="B1736" i="3" s="1"/>
  <c r="B1737" i="3" s="1"/>
  <c r="B1738" i="3" s="1"/>
  <c r="B1739" i="3" s="1"/>
  <c r="B1740" i="3" s="1"/>
  <c r="B1741" i="3" s="1"/>
  <c r="B1742" i="3" s="1"/>
  <c r="B1743" i="3" s="1"/>
  <c r="B1744" i="3" s="1"/>
  <c r="B1745" i="3" s="1"/>
  <c r="B1746" i="3" s="1"/>
  <c r="B1747" i="3" s="1"/>
  <c r="B1748" i="3" s="1"/>
  <c r="B1749" i="3" s="1"/>
  <c r="B1750" i="3" s="1"/>
  <c r="B1751" i="3" s="1"/>
  <c r="B1752" i="3" s="1"/>
  <c r="B1753" i="3" s="1"/>
  <c r="B1754" i="3" s="1"/>
  <c r="B1755" i="3" s="1"/>
  <c r="B1756" i="3" s="1"/>
  <c r="B1757" i="3" s="1"/>
  <c r="B1758" i="3" s="1"/>
  <c r="B1759" i="3" s="1"/>
  <c r="B1760" i="3" s="1"/>
  <c r="B1761" i="3" s="1"/>
  <c r="B1762" i="3" s="1"/>
  <c r="B1763" i="3" s="1"/>
  <c r="B1764" i="3" s="1"/>
  <c r="B1765" i="3" s="1"/>
  <c r="B1766" i="3" s="1"/>
  <c r="B1767" i="3" s="1"/>
  <c r="B1768" i="3" s="1"/>
  <c r="B1769" i="3" s="1"/>
  <c r="B1770" i="3" s="1"/>
  <c r="B1771" i="3" s="1"/>
  <c r="B1772" i="3" s="1"/>
  <c r="B1773" i="3" s="1"/>
  <c r="B1774" i="3" s="1"/>
  <c r="B1775" i="3" s="1"/>
  <c r="B1776" i="3" s="1"/>
  <c r="B1777" i="3" s="1"/>
  <c r="B1778" i="3" s="1"/>
  <c r="B1779" i="3" s="1"/>
  <c r="B1780" i="3" s="1"/>
  <c r="B1781" i="3" s="1"/>
  <c r="B1782" i="3" s="1"/>
  <c r="B1783" i="3" s="1"/>
  <c r="B1784" i="3" s="1"/>
  <c r="B1785" i="3" s="1"/>
  <c r="B1786" i="3" s="1"/>
  <c r="B1787" i="3" s="1"/>
  <c r="B1788" i="3" s="1"/>
  <c r="B1789" i="3" s="1"/>
  <c r="B1790" i="3" s="1"/>
  <c r="B1791" i="3" s="1"/>
  <c r="B1792" i="3" s="1"/>
  <c r="B1793" i="3" s="1"/>
  <c r="B1794" i="3" s="1"/>
  <c r="B1795" i="3" s="1"/>
  <c r="B1796" i="3" s="1"/>
  <c r="B1797" i="3" s="1"/>
  <c r="B1798" i="3" s="1"/>
  <c r="B1799" i="3" s="1"/>
  <c r="B1800" i="3" s="1"/>
  <c r="B1801" i="3" s="1"/>
  <c r="B1802" i="3" s="1"/>
  <c r="B1803" i="3" s="1"/>
  <c r="B1804" i="3" s="1"/>
  <c r="B1805" i="3" s="1"/>
  <c r="B1806" i="3" s="1"/>
  <c r="B1807" i="3" s="1"/>
  <c r="B1808" i="3" s="1"/>
  <c r="B1809" i="3" s="1"/>
  <c r="B1810" i="3" s="1"/>
  <c r="B1811" i="3" s="1"/>
  <c r="B1812" i="3" s="1"/>
  <c r="B1813" i="3" s="1"/>
  <c r="B1814" i="3" s="1"/>
  <c r="B1815" i="3" s="1"/>
  <c r="B1816" i="3" s="1"/>
  <c r="B1817" i="3" s="1"/>
  <c r="B1818" i="3" s="1"/>
  <c r="B1819" i="3" s="1"/>
  <c r="B1820" i="3" s="1"/>
  <c r="B1821" i="3" s="1"/>
  <c r="B1822" i="3" s="1"/>
  <c r="B1823" i="3" s="1"/>
  <c r="B1824" i="3" s="1"/>
  <c r="B1825" i="3" s="1"/>
  <c r="B1826" i="3" s="1"/>
  <c r="B1827" i="3" s="1"/>
  <c r="B1828" i="3" s="1"/>
  <c r="B1829" i="3" s="1"/>
  <c r="B1830" i="3" s="1"/>
  <c r="B1831" i="3" s="1"/>
  <c r="B1832" i="3" s="1"/>
  <c r="B1833" i="3" s="1"/>
  <c r="B1834" i="3" s="1"/>
  <c r="B1835" i="3" s="1"/>
  <c r="B1836" i="3" s="1"/>
  <c r="B1837" i="3" s="1"/>
  <c r="B1838" i="3" s="1"/>
  <c r="B1839" i="3" s="1"/>
  <c r="B1840" i="3" s="1"/>
  <c r="B1841" i="3" s="1"/>
  <c r="B1842" i="3" s="1"/>
  <c r="B1843" i="3" s="1"/>
  <c r="B1844" i="3" s="1"/>
  <c r="B1845" i="3" s="1"/>
  <c r="B1846" i="3" s="1"/>
  <c r="B1847" i="3" s="1"/>
  <c r="B1848" i="3" s="1"/>
  <c r="B1849" i="3" s="1"/>
  <c r="B1850" i="3" s="1"/>
  <c r="B1851" i="3" s="1"/>
  <c r="B1852" i="3" s="1"/>
  <c r="B1853" i="3" s="1"/>
  <c r="B1854" i="3" s="1"/>
  <c r="B1855" i="3" s="1"/>
  <c r="B1856" i="3" s="1"/>
  <c r="B1857" i="3" s="1"/>
  <c r="B1858" i="3" s="1"/>
  <c r="B1859" i="3" s="1"/>
  <c r="B1860" i="3" s="1"/>
  <c r="B1861" i="3" s="1"/>
  <c r="B1862" i="3" s="1"/>
  <c r="B1863" i="3" s="1"/>
  <c r="B1864" i="3" s="1"/>
  <c r="B1865" i="3" s="1"/>
  <c r="B1866" i="3" s="1"/>
  <c r="B1867" i="3" s="1"/>
  <c r="B1868" i="3" s="1"/>
  <c r="B1869" i="3" s="1"/>
  <c r="B1870" i="3" s="1"/>
  <c r="B1871" i="3" s="1"/>
  <c r="B1872" i="3" s="1"/>
  <c r="B1873" i="3" s="1"/>
  <c r="B1874" i="3" s="1"/>
  <c r="B1875" i="3" s="1"/>
  <c r="B1876" i="3" s="1"/>
  <c r="B1877" i="3" s="1"/>
  <c r="B1878" i="3" s="1"/>
  <c r="B1879" i="3" s="1"/>
  <c r="B1880" i="3" s="1"/>
  <c r="B1881" i="3" s="1"/>
  <c r="B1882" i="3" s="1"/>
  <c r="B1883" i="3" s="1"/>
  <c r="B1884" i="3" s="1"/>
  <c r="B1885" i="3" s="1"/>
  <c r="B1886" i="3" s="1"/>
  <c r="B1887" i="3" s="1"/>
  <c r="B1888" i="3" s="1"/>
  <c r="B1889" i="3" s="1"/>
  <c r="B1890" i="3" s="1"/>
  <c r="B1891" i="3" s="1"/>
  <c r="B1892" i="3" s="1"/>
  <c r="B1893" i="3" s="1"/>
  <c r="B1894" i="3" s="1"/>
  <c r="B1895" i="3" s="1"/>
  <c r="B1896" i="3" s="1"/>
  <c r="B1897" i="3" s="1"/>
  <c r="B1898" i="3" s="1"/>
  <c r="B1899" i="3" s="1"/>
  <c r="B1900" i="3" s="1"/>
  <c r="B1901" i="3" s="1"/>
  <c r="B1902" i="3" s="1"/>
  <c r="B1903" i="3" s="1"/>
  <c r="B1904" i="3" s="1"/>
  <c r="B1905" i="3" s="1"/>
  <c r="B1906" i="3" s="1"/>
  <c r="B1907" i="3" s="1"/>
  <c r="B1908" i="3" s="1"/>
  <c r="B1909" i="3" s="1"/>
  <c r="B1910" i="3" s="1"/>
  <c r="B1911" i="3" s="1"/>
  <c r="B1912" i="3" s="1"/>
  <c r="B1913" i="3" s="1"/>
  <c r="B1914" i="3" s="1"/>
  <c r="B1915" i="3" s="1"/>
  <c r="B1916" i="3" s="1"/>
  <c r="B1917" i="3" s="1"/>
  <c r="B1918" i="3" s="1"/>
  <c r="B1919" i="3" s="1"/>
  <c r="B1920" i="3" s="1"/>
  <c r="B1921" i="3" s="1"/>
  <c r="B1922" i="3" s="1"/>
  <c r="B1923" i="3" s="1"/>
  <c r="B1924" i="3" s="1"/>
  <c r="B1925" i="3" s="1"/>
  <c r="B1926" i="3" s="1"/>
  <c r="B1927" i="3" s="1"/>
  <c r="B1928" i="3" s="1"/>
  <c r="B1929" i="3" s="1"/>
  <c r="B1930" i="3" s="1"/>
  <c r="B1931" i="3" s="1"/>
  <c r="B1932" i="3" s="1"/>
  <c r="B1933" i="3" s="1"/>
  <c r="B1934" i="3" s="1"/>
  <c r="B1935" i="3" s="1"/>
  <c r="B1936" i="3" s="1"/>
  <c r="B1937" i="3" s="1"/>
  <c r="B1938" i="3" s="1"/>
  <c r="B1939" i="3" s="1"/>
  <c r="B1940" i="3" s="1"/>
  <c r="B1941" i="3" s="1"/>
  <c r="B1942" i="3" s="1"/>
  <c r="B1943" i="3" s="1"/>
  <c r="B1944" i="3" s="1"/>
  <c r="B1945" i="3" s="1"/>
  <c r="B1946" i="3" s="1"/>
  <c r="B1947" i="3" s="1"/>
  <c r="B1948" i="3" s="1"/>
  <c r="B1949" i="3" s="1"/>
  <c r="B1950" i="3" s="1"/>
  <c r="B1951" i="3" s="1"/>
  <c r="B1952" i="3" s="1"/>
  <c r="B1953" i="3" s="1"/>
  <c r="B1954" i="3" s="1"/>
  <c r="B1955" i="3" s="1"/>
  <c r="B1956" i="3" s="1"/>
  <c r="B1957" i="3" s="1"/>
  <c r="B1958" i="3" s="1"/>
  <c r="B1959" i="3" s="1"/>
  <c r="B1960" i="3" s="1"/>
  <c r="B1961" i="3" s="1"/>
  <c r="B1962" i="3" s="1"/>
  <c r="B1963" i="3" s="1"/>
  <c r="B1964" i="3" s="1"/>
  <c r="B1965" i="3" s="1"/>
  <c r="B1966" i="3" s="1"/>
  <c r="B1967" i="3" s="1"/>
  <c r="B1968" i="3" s="1"/>
  <c r="B1969" i="3" s="1"/>
  <c r="B1970" i="3" s="1"/>
  <c r="B1971" i="3" s="1"/>
  <c r="B1972" i="3" s="1"/>
  <c r="B1973" i="3" s="1"/>
  <c r="B1974" i="3" s="1"/>
  <c r="B1975" i="3" s="1"/>
  <c r="B1976" i="3" s="1"/>
  <c r="B1977" i="3" s="1"/>
  <c r="B1978" i="3" s="1"/>
  <c r="B1979" i="3" s="1"/>
  <c r="B1980" i="3" s="1"/>
  <c r="B1981" i="3" s="1"/>
  <c r="B1982" i="3" s="1"/>
  <c r="B1983" i="3" s="1"/>
  <c r="B1984" i="3" s="1"/>
  <c r="B1985" i="3" s="1"/>
  <c r="B1986" i="3" s="1"/>
  <c r="B1987" i="3" s="1"/>
  <c r="B1988" i="3" s="1"/>
  <c r="B1989" i="3" s="1"/>
  <c r="B1990" i="3" s="1"/>
  <c r="B1991" i="3" s="1"/>
  <c r="B1992" i="3" s="1"/>
  <c r="B1993" i="3" s="1"/>
  <c r="B1994" i="3" s="1"/>
  <c r="B1995" i="3" s="1"/>
  <c r="B1996" i="3" s="1"/>
  <c r="B1997" i="3" s="1"/>
  <c r="B1998" i="3" s="1"/>
  <c r="B1999" i="3" s="1"/>
  <c r="B2000" i="3" s="1"/>
  <c r="B2001" i="3" s="1"/>
  <c r="B2002" i="3" s="1"/>
  <c r="B2003" i="3" s="1"/>
  <c r="B2004" i="3" s="1"/>
  <c r="B2005" i="3" s="1"/>
  <c r="B2006" i="3" s="1"/>
  <c r="B2007" i="3" s="1"/>
  <c r="B2008" i="3" s="1"/>
  <c r="B2009" i="3" s="1"/>
  <c r="B2010" i="3" s="1"/>
  <c r="B2011" i="3" s="1"/>
  <c r="B2012" i="3" s="1"/>
  <c r="B2013" i="3" s="1"/>
  <c r="B2014" i="3" s="1"/>
  <c r="B2015" i="3" s="1"/>
  <c r="B2016" i="3" s="1"/>
  <c r="B2017" i="3" s="1"/>
  <c r="B2018" i="3" s="1"/>
  <c r="B2019" i="3" s="1"/>
  <c r="B2020" i="3" s="1"/>
  <c r="B2021" i="3" s="1"/>
  <c r="B2022" i="3" s="1"/>
  <c r="B2023" i="3" s="1"/>
  <c r="B2024" i="3" s="1"/>
  <c r="B2025" i="3" s="1"/>
  <c r="B2026" i="3" s="1"/>
  <c r="B2027" i="3" s="1"/>
  <c r="B2028" i="3" s="1"/>
  <c r="B2029" i="3" s="1"/>
  <c r="B2030" i="3" s="1"/>
  <c r="B2031" i="3" s="1"/>
  <c r="B2032" i="3" s="1"/>
  <c r="B2033" i="3" s="1"/>
  <c r="B2034" i="3" s="1"/>
  <c r="B2035" i="3" s="1"/>
  <c r="B2036" i="3" s="1"/>
  <c r="B2037" i="3" s="1"/>
  <c r="B2038" i="3" s="1"/>
  <c r="B2039" i="3" s="1"/>
  <c r="B2040" i="3" s="1"/>
  <c r="B2041" i="3" s="1"/>
  <c r="B2042" i="3" s="1"/>
  <c r="B2043" i="3" s="1"/>
  <c r="B2044" i="3" s="1"/>
  <c r="B2045" i="3" s="1"/>
  <c r="B2046" i="3" s="1"/>
  <c r="B2047" i="3" s="1"/>
  <c r="B2048" i="3" s="1"/>
  <c r="B2049" i="3" s="1"/>
  <c r="B2050" i="3" s="1"/>
  <c r="B2051" i="3" s="1"/>
  <c r="B2052" i="3" s="1"/>
  <c r="B2053" i="3" s="1"/>
  <c r="B2054" i="3" s="1"/>
  <c r="B2055" i="3" s="1"/>
  <c r="B2056" i="3" s="1"/>
  <c r="B2057" i="3" s="1"/>
  <c r="B2058" i="3" s="1"/>
  <c r="B2059" i="3" s="1"/>
  <c r="B2060" i="3" s="1"/>
  <c r="B2061" i="3" s="1"/>
  <c r="B2062" i="3" s="1"/>
  <c r="B2063" i="3" s="1"/>
  <c r="B2064" i="3" s="1"/>
  <c r="B2065" i="3" s="1"/>
  <c r="B2066" i="3" s="1"/>
  <c r="B2067" i="3" s="1"/>
  <c r="B2068" i="3" s="1"/>
  <c r="B2069" i="3" s="1"/>
  <c r="B2070" i="3" s="1"/>
  <c r="B2071" i="3" s="1"/>
  <c r="B2072" i="3" s="1"/>
  <c r="B2073" i="3" s="1"/>
  <c r="B2074" i="3" s="1"/>
  <c r="B2075" i="3" s="1"/>
  <c r="B2076" i="3" s="1"/>
  <c r="B2077" i="3" s="1"/>
  <c r="B2078" i="3" s="1"/>
  <c r="B2079" i="3" s="1"/>
  <c r="B2080" i="3" s="1"/>
  <c r="B2081" i="3" s="1"/>
  <c r="B2082" i="3" s="1"/>
  <c r="B2083" i="3" s="1"/>
  <c r="B2084" i="3" s="1"/>
  <c r="B2085" i="3" s="1"/>
  <c r="B2086" i="3" s="1"/>
  <c r="B2087" i="3" s="1"/>
  <c r="B2088" i="3" s="1"/>
  <c r="B2089" i="3" s="1"/>
  <c r="B2090" i="3" s="1"/>
  <c r="B2091" i="3" s="1"/>
  <c r="B2092" i="3" s="1"/>
  <c r="B2093" i="3" s="1"/>
  <c r="B2094" i="3" s="1"/>
  <c r="B2095" i="3" s="1"/>
  <c r="B2096" i="3" s="1"/>
  <c r="B2097" i="3" s="1"/>
  <c r="B2098" i="3" s="1"/>
  <c r="B2099" i="3" s="1"/>
  <c r="B2100" i="3" s="1"/>
  <c r="B2101" i="3" s="1"/>
  <c r="B2102" i="3" s="1"/>
  <c r="B2103" i="3" s="1"/>
  <c r="B2104" i="3" s="1"/>
  <c r="B2105" i="3" s="1"/>
  <c r="B2106" i="3" s="1"/>
  <c r="B2107" i="3" s="1"/>
  <c r="B2108" i="3" s="1"/>
  <c r="B2109" i="3" s="1"/>
  <c r="B2110" i="3" s="1"/>
  <c r="B2111" i="3" s="1"/>
  <c r="B2112" i="3" s="1"/>
  <c r="B2113" i="3" s="1"/>
  <c r="B2114" i="3" s="1"/>
  <c r="B2115" i="3" s="1"/>
  <c r="B2116" i="3" s="1"/>
  <c r="B2117" i="3" s="1"/>
  <c r="B2118" i="3" s="1"/>
  <c r="B2119" i="3" s="1"/>
  <c r="B2120" i="3" s="1"/>
  <c r="B2121" i="3" s="1"/>
  <c r="B2122" i="3" s="1"/>
  <c r="B2123" i="3" s="1"/>
  <c r="B2124" i="3" s="1"/>
  <c r="B2125" i="3" s="1"/>
  <c r="B2126" i="3" s="1"/>
  <c r="B2127" i="3" s="1"/>
  <c r="B2128" i="3" s="1"/>
  <c r="B2129" i="3" s="1"/>
  <c r="B2130" i="3" s="1"/>
  <c r="B2131" i="3" s="1"/>
  <c r="B2132" i="3" s="1"/>
  <c r="B2133" i="3" s="1"/>
  <c r="B2134" i="3" s="1"/>
  <c r="B2135" i="3" s="1"/>
  <c r="B2136" i="3" s="1"/>
  <c r="B2137" i="3" s="1"/>
  <c r="B2138" i="3" s="1"/>
  <c r="B2139" i="3" s="1"/>
  <c r="B2140" i="3" s="1"/>
  <c r="B2141" i="3" s="1"/>
  <c r="B2142" i="3" s="1"/>
  <c r="B2143" i="3" s="1"/>
  <c r="B2144" i="3" s="1"/>
  <c r="B2145" i="3" s="1"/>
  <c r="B2146" i="3" s="1"/>
  <c r="B2147" i="3" s="1"/>
  <c r="B2148" i="3" s="1"/>
  <c r="B2149" i="3" s="1"/>
  <c r="B2150" i="3" s="1"/>
  <c r="B2151" i="3" s="1"/>
  <c r="B2152" i="3" s="1"/>
  <c r="B2153" i="3" s="1"/>
  <c r="B2154" i="3" s="1"/>
  <c r="B2155" i="3" s="1"/>
  <c r="B2156" i="3" s="1"/>
  <c r="B2157" i="3" s="1"/>
  <c r="B2158" i="3" s="1"/>
  <c r="B2159" i="3" s="1"/>
  <c r="B2160" i="3" s="1"/>
  <c r="B2161" i="3" s="1"/>
  <c r="B2162" i="3" s="1"/>
  <c r="B2163" i="3" s="1"/>
  <c r="B2164" i="3" s="1"/>
  <c r="B2165" i="3" s="1"/>
  <c r="B2166" i="3" s="1"/>
  <c r="B2167" i="3" s="1"/>
  <c r="B2168" i="3" s="1"/>
  <c r="B2169" i="3" s="1"/>
  <c r="B2170" i="3" s="1"/>
  <c r="B2171" i="3" s="1"/>
  <c r="B2172" i="3" s="1"/>
  <c r="B2173" i="3" s="1"/>
  <c r="B2174" i="3" s="1"/>
  <c r="B2175" i="3" s="1"/>
  <c r="B2176" i="3" s="1"/>
  <c r="B2177" i="3" s="1"/>
  <c r="B2178" i="3" s="1"/>
  <c r="B2179" i="3" s="1"/>
  <c r="B2180" i="3" s="1"/>
  <c r="B2181" i="3" s="1"/>
  <c r="B31" i="2" l="1"/>
  <c r="B87" i="62"/>
  <c r="C32" i="2"/>
  <c r="C88" i="62"/>
  <c r="O26" i="59"/>
  <c r="N27" i="59"/>
  <c r="C4" i="15"/>
  <c r="C5" i="15" s="1"/>
  <c r="C6" i="15" s="1"/>
  <c r="C7" i="15" s="1"/>
  <c r="C8" i="15" s="1"/>
  <c r="C9" i="15" s="1"/>
  <c r="C10" i="15" s="1"/>
  <c r="C11" i="15" s="1"/>
  <c r="C12" i="15" s="1"/>
  <c r="C13" i="15" s="1"/>
  <c r="C14" i="15" s="1"/>
  <c r="C15" i="15" s="1"/>
  <c r="C16" i="15" s="1"/>
  <c r="C17" i="15" s="1"/>
  <c r="C18" i="15" s="1"/>
  <c r="C19" i="15" s="1"/>
  <c r="C20" i="15" s="1"/>
  <c r="C21" i="15" s="1"/>
  <c r="C22" i="15" s="1"/>
  <c r="C23" i="15" s="1"/>
  <c r="C24" i="15" s="1"/>
  <c r="C25" i="15" s="1"/>
  <c r="C26" i="15" s="1"/>
  <c r="C27" i="15" s="1"/>
  <c r="C28" i="15" s="1"/>
  <c r="C29" i="15" s="1"/>
  <c r="C30" i="15" s="1"/>
  <c r="C31" i="15" s="1"/>
  <c r="C32" i="15" s="1"/>
  <c r="C33" i="15" s="1"/>
  <c r="C34" i="15" s="1"/>
  <c r="C35" i="15" s="1"/>
  <c r="C36" i="15" s="1"/>
  <c r="C37" i="15" s="1"/>
  <c r="C38" i="15" s="1"/>
  <c r="C39" i="15" s="1"/>
  <c r="C40" i="15" s="1"/>
  <c r="C41" i="15" s="1"/>
  <c r="C42" i="15" s="1"/>
  <c r="C43" i="15" s="1"/>
  <c r="C44" i="15" s="1"/>
  <c r="C45" i="15" s="1"/>
  <c r="C46" i="15" s="1"/>
  <c r="C47" i="15" s="1"/>
  <c r="C48" i="15" s="1"/>
  <c r="C49" i="15" s="1"/>
  <c r="C50" i="15" s="1"/>
  <c r="C51" i="15" s="1"/>
  <c r="C52" i="15" s="1"/>
  <c r="C53" i="15" s="1"/>
  <c r="C54" i="15" s="1"/>
  <c r="C55" i="15" s="1"/>
  <c r="C56" i="15" s="1"/>
  <c r="C57" i="15" s="1"/>
  <c r="C58" i="15" s="1"/>
  <c r="C59" i="15" s="1"/>
  <c r="C60" i="15" s="1"/>
  <c r="C61" i="15" s="1"/>
  <c r="C62" i="15" s="1"/>
  <c r="C63" i="15" s="1"/>
  <c r="C64" i="15" s="1"/>
  <c r="C65" i="15" s="1"/>
  <c r="C66" i="15" s="1"/>
  <c r="C67" i="15" s="1"/>
  <c r="C68" i="15" s="1"/>
  <c r="C69" i="15" s="1"/>
  <c r="C70" i="15" s="1"/>
  <c r="C71" i="15" s="1"/>
  <c r="C72" i="15" s="1"/>
  <c r="C73" i="15" s="1"/>
  <c r="C74" i="15" s="1"/>
  <c r="C75" i="15" s="1"/>
  <c r="C76" i="15" s="1"/>
  <c r="C77" i="15" s="1"/>
  <c r="C78" i="15" s="1"/>
  <c r="C79" i="15" s="1"/>
  <c r="C80" i="15" s="1"/>
  <c r="C81" i="15" s="1"/>
  <c r="C82" i="15" s="1"/>
  <c r="C83" i="15" s="1"/>
  <c r="C84" i="15" s="1"/>
  <c r="C85" i="15" s="1"/>
  <c r="C86" i="15" s="1"/>
  <c r="C87" i="15" s="1"/>
  <c r="C88" i="15" s="1"/>
  <c r="C89" i="15" s="1"/>
  <c r="C90" i="15" s="1"/>
  <c r="C91" i="15" s="1"/>
  <c r="C92" i="15" s="1"/>
  <c r="C93" i="15" s="1"/>
  <c r="C94" i="15" s="1"/>
  <c r="C95" i="15" s="1"/>
  <c r="C96" i="15" s="1"/>
  <c r="C97" i="15" s="1"/>
  <c r="C98" i="15" s="1"/>
  <c r="C99" i="15" s="1"/>
  <c r="C100" i="15" s="1"/>
  <c r="C101" i="15" s="1"/>
  <c r="C102" i="15" s="1"/>
  <c r="C103" i="15" s="1"/>
  <c r="C104" i="15" s="1"/>
  <c r="C105" i="15" s="1"/>
  <c r="C106" i="15" s="1"/>
  <c r="C107" i="15" s="1"/>
  <c r="C108" i="15" s="1"/>
  <c r="C109" i="15" s="1"/>
  <c r="C110" i="15" s="1"/>
  <c r="C111" i="15" s="1"/>
  <c r="C112" i="15" s="1"/>
  <c r="C113" i="15" s="1"/>
  <c r="C114" i="15" s="1"/>
  <c r="C115" i="15" s="1"/>
  <c r="C116" i="15" s="1"/>
  <c r="C117" i="15" s="1"/>
  <c r="C118" i="15" s="1"/>
  <c r="C119" i="15" s="1"/>
  <c r="C120" i="15" s="1"/>
  <c r="C121" i="15" s="1"/>
  <c r="C122" i="15" s="1"/>
  <c r="C123" i="15" s="1"/>
  <c r="C124" i="15" s="1"/>
  <c r="C125" i="15" s="1"/>
  <c r="C126" i="15" s="1"/>
  <c r="C127" i="15" s="1"/>
  <c r="C128" i="15" s="1"/>
  <c r="C129" i="15" s="1"/>
  <c r="C130" i="15" s="1"/>
  <c r="C131" i="15" s="1"/>
  <c r="C132" i="15" s="1"/>
  <c r="C133" i="15" s="1"/>
  <c r="C134" i="15" s="1"/>
  <c r="C135" i="15" s="1"/>
  <c r="C136" i="15" s="1"/>
  <c r="C137" i="15" s="1"/>
  <c r="C138" i="15" s="1"/>
  <c r="C139" i="15" s="1"/>
  <c r="C140" i="15" s="1"/>
  <c r="C141" i="15" s="1"/>
  <c r="C142" i="15" s="1"/>
  <c r="C143" i="15" s="1"/>
  <c r="C144" i="15" s="1"/>
  <c r="C145" i="15" s="1"/>
  <c r="C146" i="15" s="1"/>
  <c r="C147" i="15" s="1"/>
  <c r="C148" i="15" s="1"/>
  <c r="C149" i="15" s="1"/>
  <c r="C150" i="15" s="1"/>
  <c r="C151" i="15" s="1"/>
  <c r="C152" i="15" s="1"/>
  <c r="C153" i="15" s="1"/>
  <c r="C154" i="15" s="1"/>
  <c r="C155" i="15" s="1"/>
  <c r="C156" i="15" s="1"/>
  <c r="C157" i="15" s="1"/>
  <c r="C158" i="15" s="1"/>
  <c r="C159" i="15" s="1"/>
  <c r="C160" i="15" s="1"/>
  <c r="C161" i="15" s="1"/>
  <c r="C162" i="15" s="1"/>
  <c r="C163" i="15" s="1"/>
  <c r="C164" i="15" s="1"/>
  <c r="C165" i="15" s="1"/>
  <c r="C166" i="15" s="1"/>
  <c r="C167" i="15" s="1"/>
  <c r="C168" i="15" s="1"/>
  <c r="C169" i="15" s="1"/>
  <c r="C170" i="15" s="1"/>
  <c r="C171" i="15" s="1"/>
  <c r="C172" i="15" s="1"/>
  <c r="C173" i="15" s="1"/>
  <c r="C174" i="15" s="1"/>
  <c r="C175" i="15" s="1"/>
  <c r="C176" i="15" s="1"/>
  <c r="C177" i="15" s="1"/>
  <c r="C178" i="15" s="1"/>
  <c r="C179" i="15" s="1"/>
  <c r="C180" i="15" s="1"/>
  <c r="C181" i="15" s="1"/>
  <c r="C182" i="15" s="1"/>
  <c r="C183" i="15" s="1"/>
  <c r="C184" i="15" s="1"/>
  <c r="C185" i="15" s="1"/>
  <c r="C186" i="15" s="1"/>
  <c r="C187" i="15" s="1"/>
  <c r="C188" i="15" s="1"/>
  <c r="C189" i="15" s="1"/>
  <c r="C190" i="15" s="1"/>
  <c r="C191" i="15" s="1"/>
  <c r="C192" i="15" s="1"/>
  <c r="C193" i="15" s="1"/>
  <c r="C194" i="15" s="1"/>
  <c r="C195" i="15" s="1"/>
  <c r="C196" i="15" s="1"/>
  <c r="C197" i="15" s="1"/>
  <c r="C198" i="15" s="1"/>
  <c r="C199" i="15" s="1"/>
  <c r="C200" i="15" s="1"/>
  <c r="C201" i="15" s="1"/>
  <c r="C202" i="15" s="1"/>
  <c r="C203" i="15" s="1"/>
  <c r="C204" i="15" s="1"/>
  <c r="C205" i="15" s="1"/>
  <c r="C206" i="15" s="1"/>
  <c r="C207" i="15" s="1"/>
  <c r="C208" i="15" s="1"/>
  <c r="C209" i="15" s="1"/>
  <c r="C210" i="15" s="1"/>
  <c r="C211" i="15" s="1"/>
  <c r="C212" i="15" s="1"/>
  <c r="C213" i="15" s="1"/>
  <c r="C214" i="15" s="1"/>
  <c r="C215" i="15" s="1"/>
  <c r="C216" i="15" s="1"/>
  <c r="C217" i="15" s="1"/>
  <c r="C218" i="15" s="1"/>
  <c r="C219" i="15" s="1"/>
  <c r="C220" i="15" s="1"/>
  <c r="C221" i="15" s="1"/>
  <c r="C222" i="15" s="1"/>
  <c r="C223" i="15" s="1"/>
  <c r="C224" i="15" s="1"/>
  <c r="C225" i="15" s="1"/>
  <c r="C226" i="15" s="1"/>
  <c r="C227" i="15" s="1"/>
  <c r="C228" i="15" s="1"/>
  <c r="C229" i="15" s="1"/>
  <c r="C230" i="15" s="1"/>
  <c r="C231" i="15" s="1"/>
  <c r="C232" i="15" s="1"/>
  <c r="C233" i="15" s="1"/>
  <c r="C234" i="15" s="1"/>
  <c r="C235" i="15" s="1"/>
  <c r="C236" i="15" s="1"/>
  <c r="C237" i="15" s="1"/>
  <c r="C238" i="15" s="1"/>
  <c r="C239" i="15" s="1"/>
  <c r="C240" i="15" s="1"/>
  <c r="C241" i="15" s="1"/>
  <c r="C242" i="15" s="1"/>
  <c r="C243" i="15" s="1"/>
  <c r="C244" i="15" s="1"/>
  <c r="C245" i="15" s="1"/>
  <c r="C246" i="15" s="1"/>
  <c r="C247" i="15" s="1"/>
  <c r="C248" i="15" s="1"/>
  <c r="C249" i="15" s="1"/>
  <c r="C250" i="15" s="1"/>
  <c r="C251" i="15" s="1"/>
  <c r="C252" i="15" s="1"/>
  <c r="C253" i="15" s="1"/>
  <c r="C254" i="15" s="1"/>
  <c r="C255" i="15" s="1"/>
  <c r="C256" i="15" s="1"/>
  <c r="C257" i="15" s="1"/>
  <c r="C258" i="15" s="1"/>
  <c r="C259" i="15" s="1"/>
  <c r="C260" i="15" s="1"/>
  <c r="C261" i="15" s="1"/>
  <c r="C262" i="15" s="1"/>
  <c r="C263" i="15" s="1"/>
  <c r="C264" i="15" s="1"/>
  <c r="C265" i="15" s="1"/>
  <c r="C266" i="15" s="1"/>
  <c r="C267" i="15" s="1"/>
  <c r="C268" i="15" s="1"/>
  <c r="C269" i="15" s="1"/>
  <c r="C270" i="15" s="1"/>
  <c r="C271" i="15" s="1"/>
  <c r="C272" i="15" s="1"/>
  <c r="C273" i="15" s="1"/>
  <c r="C274" i="15" s="1"/>
  <c r="C275" i="15" s="1"/>
  <c r="C276" i="15" s="1"/>
  <c r="C277" i="15" s="1"/>
  <c r="C278" i="15" s="1"/>
  <c r="C279" i="15" s="1"/>
  <c r="C280" i="15" s="1"/>
  <c r="C281" i="15" s="1"/>
  <c r="C282" i="15" s="1"/>
  <c r="C283" i="15" s="1"/>
  <c r="C284" i="15" s="1"/>
  <c r="C285" i="15" s="1"/>
  <c r="C286" i="15" s="1"/>
  <c r="C287" i="15" s="1"/>
  <c r="C288" i="15" s="1"/>
  <c r="C289" i="15" s="1"/>
  <c r="C290" i="15" s="1"/>
  <c r="C291" i="15" s="1"/>
  <c r="C292" i="15" s="1"/>
  <c r="C293" i="15" s="1"/>
  <c r="C294" i="15" s="1"/>
  <c r="C295" i="15" s="1"/>
  <c r="C296" i="15" s="1"/>
  <c r="C297" i="15" s="1"/>
  <c r="C298" i="15" s="1"/>
  <c r="C299" i="15" s="1"/>
  <c r="C300" i="15" s="1"/>
  <c r="C301" i="15" s="1"/>
  <c r="C302" i="15" s="1"/>
  <c r="C303" i="15" s="1"/>
  <c r="C304" i="15" s="1"/>
  <c r="C305" i="15" s="1"/>
  <c r="C306" i="15" s="1"/>
  <c r="C307" i="15" s="1"/>
  <c r="C308" i="15" s="1"/>
  <c r="C309" i="15" s="1"/>
  <c r="C310" i="15" s="1"/>
  <c r="C311" i="15" s="1"/>
  <c r="C312" i="15" s="1"/>
  <c r="C313" i="15" s="1"/>
  <c r="C314" i="15" s="1"/>
  <c r="C315" i="15" s="1"/>
  <c r="C316" i="15" s="1"/>
  <c r="C317" i="15" s="1"/>
  <c r="C318" i="15" s="1"/>
  <c r="C319" i="15" s="1"/>
  <c r="C320" i="15" s="1"/>
  <c r="C321" i="15" s="1"/>
  <c r="C322" i="15" s="1"/>
  <c r="C323" i="15" s="1"/>
  <c r="C324" i="15" s="1"/>
  <c r="C325" i="15" s="1"/>
  <c r="C326" i="15" s="1"/>
  <c r="C327" i="15" s="1"/>
  <c r="C328" i="15" s="1"/>
  <c r="C329" i="15" s="1"/>
  <c r="C330" i="15" s="1"/>
  <c r="C331" i="15" s="1"/>
  <c r="C332" i="15" s="1"/>
  <c r="C333" i="15" s="1"/>
  <c r="C334" i="15" s="1"/>
  <c r="C335" i="15" s="1"/>
  <c r="C336" i="15" s="1"/>
  <c r="C337" i="15" s="1"/>
  <c r="C338" i="15" s="1"/>
  <c r="C339" i="15" s="1"/>
  <c r="C340" i="15" s="1"/>
  <c r="C341" i="15" s="1"/>
  <c r="C342" i="15" s="1"/>
  <c r="C343" i="15" s="1"/>
  <c r="C344" i="15" s="1"/>
  <c r="C345" i="15" s="1"/>
  <c r="C346" i="15" s="1"/>
  <c r="C347" i="15" s="1"/>
  <c r="C348" i="15" s="1"/>
  <c r="C349" i="15" s="1"/>
  <c r="C350" i="15" s="1"/>
  <c r="C351" i="15" s="1"/>
  <c r="C352" i="15" s="1"/>
  <c r="C353" i="15" s="1"/>
  <c r="C354" i="15" s="1"/>
  <c r="C355" i="15" s="1"/>
  <c r="C356" i="15" s="1"/>
  <c r="C357" i="15" s="1"/>
  <c r="C358" i="15" s="1"/>
  <c r="C359" i="15" s="1"/>
  <c r="C360" i="15" s="1"/>
  <c r="C361" i="15" s="1"/>
  <c r="C362" i="15" s="1"/>
  <c r="C363" i="15" s="1"/>
  <c r="C364" i="15" s="1"/>
  <c r="C365" i="15" s="1"/>
  <c r="C366" i="15" s="1"/>
  <c r="C367" i="15" s="1"/>
  <c r="C368" i="15" s="1"/>
  <c r="C369" i="15" s="1"/>
  <c r="C370" i="15" s="1"/>
  <c r="C371" i="15" s="1"/>
  <c r="C372" i="15" s="1"/>
  <c r="C373" i="15" s="1"/>
  <c r="C374" i="15" s="1"/>
  <c r="C375" i="15" s="1"/>
  <c r="C376" i="15" s="1"/>
  <c r="C377" i="15" s="1"/>
  <c r="C378" i="15" s="1"/>
  <c r="C379" i="15" s="1"/>
  <c r="C380" i="15" s="1"/>
  <c r="C381" i="15" s="1"/>
  <c r="C382" i="15" s="1"/>
  <c r="C383" i="15" s="1"/>
  <c r="C384" i="15" s="1"/>
  <c r="C385" i="15" s="1"/>
  <c r="C386" i="15" s="1"/>
  <c r="C387" i="15" s="1"/>
  <c r="C388" i="15" s="1"/>
  <c r="C389" i="15" s="1"/>
  <c r="C390" i="15" s="1"/>
  <c r="C391" i="15" s="1"/>
  <c r="C392" i="15" s="1"/>
  <c r="C393" i="15" s="1"/>
  <c r="C394" i="15" s="1"/>
  <c r="C395" i="15" s="1"/>
  <c r="C396" i="15" s="1"/>
  <c r="C397" i="15" s="1"/>
  <c r="C398" i="15" s="1"/>
  <c r="C399" i="15" s="1"/>
  <c r="C400" i="15" s="1"/>
  <c r="C401" i="15" s="1"/>
  <c r="C402" i="15" s="1"/>
  <c r="C403" i="15" s="1"/>
  <c r="C404" i="15" s="1"/>
  <c r="C405" i="15" s="1"/>
  <c r="C406" i="15" s="1"/>
  <c r="C407" i="15" s="1"/>
  <c r="C408" i="15" s="1"/>
  <c r="C409" i="15" s="1"/>
  <c r="C410" i="15" s="1"/>
  <c r="C411" i="15" s="1"/>
  <c r="C412" i="15" s="1"/>
  <c r="C413" i="15" s="1"/>
  <c r="C414" i="15" s="1"/>
  <c r="C415" i="15" s="1"/>
  <c r="C416" i="15" s="1"/>
  <c r="C417" i="15" s="1"/>
  <c r="C418" i="15" s="1"/>
  <c r="C419" i="15" s="1"/>
  <c r="C420" i="15" s="1"/>
  <c r="C421" i="15" s="1"/>
  <c r="C422" i="15" s="1"/>
  <c r="C423" i="15" s="1"/>
  <c r="C424" i="15" s="1"/>
  <c r="C425" i="15" s="1"/>
  <c r="C426" i="15" s="1"/>
  <c r="C427" i="15" s="1"/>
  <c r="C428" i="15" s="1"/>
  <c r="C429" i="15" s="1"/>
  <c r="C430" i="15" s="1"/>
  <c r="C431" i="15" s="1"/>
  <c r="C432" i="15" s="1"/>
  <c r="C433" i="15" s="1"/>
  <c r="C434" i="15" s="1"/>
  <c r="C435" i="15" s="1"/>
  <c r="C436" i="15" s="1"/>
  <c r="C437" i="15" s="1"/>
  <c r="C438" i="15" s="1"/>
  <c r="C439" i="15" s="1"/>
  <c r="C440" i="15" s="1"/>
  <c r="C441" i="15" s="1"/>
  <c r="C442" i="15" s="1"/>
  <c r="C443" i="15" s="1"/>
  <c r="C444" i="15" s="1"/>
  <c r="C445" i="15" s="1"/>
  <c r="C446" i="15" s="1"/>
  <c r="C447" i="15" s="1"/>
  <c r="C448" i="15" s="1"/>
  <c r="C449" i="15" s="1"/>
  <c r="C450" i="15" s="1"/>
  <c r="C451" i="15" s="1"/>
  <c r="C452" i="15" s="1"/>
  <c r="C453" i="15" s="1"/>
  <c r="C454" i="15" s="1"/>
  <c r="C455" i="15" s="1"/>
  <c r="C456" i="15" s="1"/>
  <c r="C457" i="15" s="1"/>
  <c r="C458" i="15" s="1"/>
  <c r="C459" i="15" s="1"/>
  <c r="C460" i="15" s="1"/>
  <c r="C461" i="15" s="1"/>
  <c r="C462" i="15" s="1"/>
  <c r="C463" i="15" s="1"/>
  <c r="C464" i="15" s="1"/>
  <c r="C465" i="15" s="1"/>
  <c r="C466" i="15" s="1"/>
  <c r="C467" i="15" s="1"/>
  <c r="C468" i="15" s="1"/>
  <c r="C469" i="15" s="1"/>
  <c r="C470" i="15" s="1"/>
  <c r="C471" i="15" s="1"/>
  <c r="C472" i="15" s="1"/>
  <c r="C473" i="15" s="1"/>
  <c r="C474" i="15" s="1"/>
  <c r="C475" i="15" s="1"/>
  <c r="C476" i="15" s="1"/>
  <c r="C477" i="15" s="1"/>
  <c r="C478" i="15" s="1"/>
  <c r="C479" i="15" s="1"/>
  <c r="C480" i="15" s="1"/>
  <c r="C481" i="15" s="1"/>
  <c r="C482" i="15" s="1"/>
  <c r="C483" i="15" s="1"/>
  <c r="C484" i="15" s="1"/>
  <c r="C485" i="15" s="1"/>
  <c r="C486" i="15" s="1"/>
  <c r="C487" i="15" s="1"/>
  <c r="C488" i="15" s="1"/>
  <c r="C489" i="15" s="1"/>
  <c r="C490" i="15" s="1"/>
  <c r="C491" i="15" s="1"/>
  <c r="C492" i="15" s="1"/>
  <c r="C493" i="15" s="1"/>
  <c r="C494" i="15" s="1"/>
  <c r="C495" i="15" s="1"/>
  <c r="C496" i="15" s="1"/>
  <c r="C497" i="15" s="1"/>
  <c r="C498" i="15" s="1"/>
  <c r="C499" i="15" s="1"/>
  <c r="C500" i="15" s="1"/>
  <c r="C501" i="15" s="1"/>
  <c r="C502" i="15" s="1"/>
  <c r="C503" i="15" s="1"/>
  <c r="C504" i="15" s="1"/>
  <c r="C505" i="15" s="1"/>
  <c r="C506" i="15" s="1"/>
  <c r="C507" i="15" s="1"/>
  <c r="C508" i="15" s="1"/>
  <c r="C509" i="15" s="1"/>
  <c r="C510" i="15" s="1"/>
  <c r="C511" i="15" s="1"/>
  <c r="C512" i="15" s="1"/>
  <c r="C513" i="15" s="1"/>
  <c r="C514" i="15" s="1"/>
  <c r="C515" i="15" s="1"/>
  <c r="C516" i="15" s="1"/>
  <c r="C517" i="15" s="1"/>
  <c r="C518" i="15" s="1"/>
  <c r="C519" i="15" s="1"/>
  <c r="C520" i="15" s="1"/>
  <c r="C521" i="15" s="1"/>
  <c r="C522" i="15" s="1"/>
  <c r="C523" i="15" s="1"/>
  <c r="C524" i="15" s="1"/>
  <c r="C525" i="15" s="1"/>
  <c r="C526" i="15" s="1"/>
  <c r="C527" i="15" s="1"/>
  <c r="C528" i="15" s="1"/>
  <c r="C529" i="15" s="1"/>
  <c r="C530" i="15" s="1"/>
  <c r="C531" i="15" s="1"/>
  <c r="C532" i="15" s="1"/>
  <c r="C533" i="15" s="1"/>
  <c r="C534" i="15" s="1"/>
  <c r="C535" i="15" s="1"/>
  <c r="C536" i="15" s="1"/>
  <c r="C537" i="15" s="1"/>
  <c r="C538" i="15" s="1"/>
  <c r="C539" i="15" s="1"/>
  <c r="C540" i="15" s="1"/>
  <c r="C541" i="15" s="1"/>
  <c r="C542" i="15" s="1"/>
  <c r="C543" i="15" s="1"/>
  <c r="C544" i="15" s="1"/>
  <c r="C545" i="15" s="1"/>
  <c r="C546" i="15" s="1"/>
  <c r="C547" i="15" s="1"/>
  <c r="C548" i="15" s="1"/>
  <c r="C549" i="15" s="1"/>
  <c r="C550" i="15" s="1"/>
  <c r="C551" i="15" s="1"/>
  <c r="C552" i="15" s="1"/>
  <c r="C553" i="15" s="1"/>
  <c r="C554" i="15" s="1"/>
  <c r="C555" i="15" s="1"/>
  <c r="C556" i="15" s="1"/>
  <c r="C557" i="15" s="1"/>
  <c r="C558" i="15" s="1"/>
  <c r="C559" i="15" s="1"/>
  <c r="C560" i="15" s="1"/>
  <c r="C561" i="15" s="1"/>
  <c r="C562" i="15" s="1"/>
  <c r="C563" i="15" s="1"/>
  <c r="C564" i="15" s="1"/>
  <c r="C565" i="15" s="1"/>
  <c r="C566" i="15" s="1"/>
  <c r="C567" i="15" s="1"/>
  <c r="C568" i="15" s="1"/>
  <c r="C569" i="15" s="1"/>
  <c r="C570" i="15" s="1"/>
  <c r="C571" i="15" s="1"/>
  <c r="C572" i="15" s="1"/>
  <c r="C573" i="15" s="1"/>
  <c r="C574" i="15" s="1"/>
  <c r="C575" i="15" s="1"/>
  <c r="C576" i="15" s="1"/>
  <c r="C577" i="15" s="1"/>
  <c r="C578" i="15" s="1"/>
  <c r="C579" i="15" s="1"/>
  <c r="C580" i="15" s="1"/>
  <c r="C581" i="15" s="1"/>
  <c r="C582" i="15" s="1"/>
  <c r="C583" i="15" s="1"/>
  <c r="C584" i="15" s="1"/>
  <c r="C585" i="15" s="1"/>
  <c r="C586" i="15" s="1"/>
  <c r="C587" i="15" s="1"/>
  <c r="C588" i="15" s="1"/>
  <c r="C589" i="15" s="1"/>
  <c r="C590" i="15" s="1"/>
  <c r="C591" i="15" s="1"/>
  <c r="C592" i="15" s="1"/>
  <c r="C593" i="15" s="1"/>
  <c r="C594" i="15" s="1"/>
  <c r="C595" i="15" s="1"/>
  <c r="C596" i="15" s="1"/>
  <c r="C597" i="15" s="1"/>
  <c r="C598" i="15" s="1"/>
  <c r="C599" i="15" s="1"/>
  <c r="C600" i="15" s="1"/>
  <c r="C601" i="15" s="1"/>
  <c r="C602" i="15" s="1"/>
  <c r="C603" i="15" s="1"/>
  <c r="C604" i="15" s="1"/>
  <c r="C605" i="15" s="1"/>
  <c r="C606" i="15" s="1"/>
  <c r="C607" i="15" s="1"/>
  <c r="C608" i="15" s="1"/>
  <c r="C609" i="15" s="1"/>
  <c r="C610" i="15" s="1"/>
  <c r="C611" i="15" s="1"/>
  <c r="C612" i="15" s="1"/>
  <c r="C613" i="15" s="1"/>
  <c r="C614" i="15" s="1"/>
  <c r="C615" i="15" s="1"/>
  <c r="C616" i="15" s="1"/>
  <c r="C617" i="15" s="1"/>
  <c r="C618" i="15" s="1"/>
  <c r="C619" i="15" s="1"/>
  <c r="C620" i="15" s="1"/>
  <c r="C621" i="15" s="1"/>
  <c r="C622" i="15" s="1"/>
  <c r="C623" i="15" s="1"/>
  <c r="C624" i="15" s="1"/>
  <c r="C625" i="15" s="1"/>
  <c r="C626" i="15" s="1"/>
  <c r="C627" i="15" s="1"/>
  <c r="C628" i="15" s="1"/>
  <c r="C629" i="15" s="1"/>
  <c r="C630" i="15" s="1"/>
  <c r="C631" i="15" s="1"/>
  <c r="C632" i="15" s="1"/>
  <c r="C633" i="15" s="1"/>
  <c r="C634" i="15" s="1"/>
  <c r="C635" i="15" s="1"/>
  <c r="C636" i="15" s="1"/>
  <c r="C637" i="15" s="1"/>
  <c r="C638" i="15" s="1"/>
  <c r="C639" i="15" s="1"/>
  <c r="C640" i="15" s="1"/>
  <c r="C641" i="15" s="1"/>
  <c r="C642" i="15" s="1"/>
  <c r="C643" i="15" s="1"/>
  <c r="C644" i="15" s="1"/>
  <c r="C645" i="15" s="1"/>
  <c r="C646" i="15" s="1"/>
  <c r="C647" i="15" s="1"/>
  <c r="C648" i="15" s="1"/>
  <c r="C649" i="15" s="1"/>
  <c r="C650" i="15" s="1"/>
  <c r="C651" i="15" s="1"/>
  <c r="C652" i="15" s="1"/>
  <c r="C653" i="15" s="1"/>
  <c r="C654" i="15" s="1"/>
  <c r="C655" i="15" s="1"/>
  <c r="C656" i="15" s="1"/>
  <c r="C657" i="15" s="1"/>
  <c r="C658" i="15" s="1"/>
  <c r="C659" i="15" s="1"/>
  <c r="C660" i="15" s="1"/>
  <c r="C661" i="15" s="1"/>
  <c r="C662" i="15" s="1"/>
  <c r="C663" i="15" s="1"/>
  <c r="C664" i="15" s="1"/>
  <c r="C665" i="15" s="1"/>
  <c r="C666" i="15" s="1"/>
  <c r="C667" i="15" s="1"/>
  <c r="C668" i="15" s="1"/>
  <c r="C669" i="15" s="1"/>
  <c r="C670" i="15" s="1"/>
  <c r="C671" i="15" s="1"/>
  <c r="C672" i="15" s="1"/>
  <c r="C673" i="15" s="1"/>
  <c r="C674" i="15" s="1"/>
  <c r="C675" i="15" s="1"/>
  <c r="C676" i="15" s="1"/>
  <c r="C677" i="15" s="1"/>
  <c r="C678" i="15" s="1"/>
  <c r="C679" i="15" s="1"/>
  <c r="C680" i="15" s="1"/>
  <c r="C681" i="15" s="1"/>
  <c r="C682" i="15" s="1"/>
  <c r="C683" i="15" s="1"/>
  <c r="C684" i="15" s="1"/>
  <c r="C685" i="15" s="1"/>
  <c r="C686" i="15" s="1"/>
  <c r="C687" i="15" s="1"/>
  <c r="C688" i="15" s="1"/>
  <c r="C689" i="15" s="1"/>
  <c r="C690" i="15" s="1"/>
  <c r="C691" i="15" s="1"/>
  <c r="C692" i="15" s="1"/>
  <c r="C693" i="15" s="1"/>
  <c r="C694" i="15" s="1"/>
  <c r="C695" i="15" s="1"/>
  <c r="C696" i="15" s="1"/>
  <c r="C697" i="15" s="1"/>
  <c r="C698" i="15" s="1"/>
  <c r="C699" i="15" s="1"/>
  <c r="C700" i="15" s="1"/>
  <c r="C701" i="15" s="1"/>
  <c r="C702" i="15" s="1"/>
  <c r="C703" i="15" s="1"/>
  <c r="C704" i="15" s="1"/>
  <c r="C705" i="15" s="1"/>
  <c r="C706" i="15" s="1"/>
  <c r="C707" i="15" s="1"/>
  <c r="C708" i="15" s="1"/>
  <c r="C709" i="15" s="1"/>
  <c r="C710" i="15" s="1"/>
  <c r="C711" i="15" s="1"/>
  <c r="C712" i="15" s="1"/>
  <c r="C713" i="15" s="1"/>
  <c r="C714" i="15" s="1"/>
  <c r="C715" i="15" s="1"/>
  <c r="C716" i="15" s="1"/>
  <c r="C717" i="15" s="1"/>
  <c r="C718" i="15" s="1"/>
  <c r="C719" i="15" s="1"/>
  <c r="C720" i="15" s="1"/>
  <c r="C721" i="15" s="1"/>
  <c r="C722" i="15" s="1"/>
  <c r="C723" i="15" s="1"/>
  <c r="C724" i="15" s="1"/>
  <c r="C725" i="15" s="1"/>
  <c r="C726" i="15" s="1"/>
  <c r="C727" i="15" s="1"/>
  <c r="C728" i="15" s="1"/>
  <c r="C729" i="15" s="1"/>
  <c r="C730" i="15" s="1"/>
  <c r="C731" i="15" s="1"/>
  <c r="C732" i="15" s="1"/>
  <c r="C733" i="15" s="1"/>
  <c r="C734" i="15" s="1"/>
  <c r="C735" i="15" s="1"/>
  <c r="C736" i="15" s="1"/>
  <c r="C737" i="15" s="1"/>
  <c r="C738" i="15" s="1"/>
  <c r="C739" i="15" s="1"/>
  <c r="C740" i="15" s="1"/>
  <c r="C741" i="15" s="1"/>
  <c r="C742" i="15" s="1"/>
  <c r="C743" i="15" s="1"/>
  <c r="C744" i="15" s="1"/>
  <c r="C745" i="15" s="1"/>
  <c r="C746" i="15" s="1"/>
  <c r="C747" i="15" s="1"/>
  <c r="C748" i="15" s="1"/>
  <c r="C749" i="15" s="1"/>
  <c r="C750" i="15" s="1"/>
  <c r="C751" i="15" s="1"/>
  <c r="C752" i="15" s="1"/>
  <c r="C753" i="15" s="1"/>
  <c r="C754" i="15" s="1"/>
  <c r="C755" i="15" s="1"/>
  <c r="C756" i="15" s="1"/>
  <c r="C757" i="15" s="1"/>
  <c r="C758" i="15" s="1"/>
  <c r="C759" i="15" s="1"/>
  <c r="C760" i="15" s="1"/>
  <c r="C761" i="15" s="1"/>
  <c r="C762" i="15" s="1"/>
  <c r="C763" i="15" s="1"/>
  <c r="C764" i="15" s="1"/>
  <c r="C765" i="15" s="1"/>
  <c r="C766" i="15" s="1"/>
  <c r="C767" i="15" s="1"/>
  <c r="C768" i="15" s="1"/>
  <c r="C769" i="15" s="1"/>
  <c r="C770" i="15" s="1"/>
  <c r="C771" i="15" s="1"/>
  <c r="C772" i="15" s="1"/>
  <c r="C773" i="15" s="1"/>
  <c r="C774" i="15" s="1"/>
  <c r="C775" i="15" s="1"/>
  <c r="C776" i="15" s="1"/>
  <c r="C777" i="15" s="1"/>
  <c r="C778" i="15" s="1"/>
  <c r="C779" i="15" s="1"/>
  <c r="C780" i="15" s="1"/>
  <c r="C781" i="15" s="1"/>
  <c r="C782" i="15" s="1"/>
  <c r="C783" i="15" s="1"/>
  <c r="C784" i="15" s="1"/>
  <c r="C785" i="15" s="1"/>
  <c r="C786" i="15" s="1"/>
  <c r="C787" i="15" s="1"/>
  <c r="C788" i="15" s="1"/>
  <c r="C789" i="15" s="1"/>
  <c r="C790" i="15" s="1"/>
  <c r="C791" i="15" s="1"/>
  <c r="C792" i="15" s="1"/>
  <c r="C793" i="15" s="1"/>
  <c r="C794" i="15" s="1"/>
  <c r="C795" i="15" s="1"/>
  <c r="C796" i="15" s="1"/>
  <c r="C797" i="15" s="1"/>
  <c r="C798" i="15" s="1"/>
  <c r="C799" i="15" s="1"/>
  <c r="C800" i="15" s="1"/>
  <c r="C801" i="15" s="1"/>
  <c r="C802" i="15" s="1"/>
  <c r="C803" i="15" s="1"/>
  <c r="C804" i="15" s="1"/>
  <c r="C805" i="15" s="1"/>
  <c r="C806" i="15" s="1"/>
  <c r="C807" i="15" s="1"/>
  <c r="C808" i="15" s="1"/>
  <c r="C809" i="15" s="1"/>
  <c r="C810" i="15" s="1"/>
  <c r="C811" i="15" s="1"/>
  <c r="C812" i="15" s="1"/>
  <c r="C813" i="15" s="1"/>
  <c r="C814" i="15" s="1"/>
  <c r="C815" i="15" s="1"/>
  <c r="C816" i="15" s="1"/>
  <c r="C817" i="15" s="1"/>
  <c r="C818" i="15" s="1"/>
  <c r="C819" i="15" s="1"/>
  <c r="C820" i="15" s="1"/>
  <c r="C821" i="15" s="1"/>
  <c r="C822" i="15" s="1"/>
  <c r="C823" i="15" s="1"/>
  <c r="C824" i="15" s="1"/>
  <c r="C825" i="15" s="1"/>
  <c r="C826" i="15" s="1"/>
  <c r="C827" i="15" s="1"/>
  <c r="C828" i="15" s="1"/>
  <c r="C829" i="15" s="1"/>
  <c r="C830" i="15" s="1"/>
  <c r="C831" i="15" s="1"/>
  <c r="C832" i="15" s="1"/>
  <c r="C833" i="15" s="1"/>
  <c r="C834" i="15" s="1"/>
  <c r="C835" i="15" s="1"/>
  <c r="C836" i="15" s="1"/>
  <c r="C837" i="15" s="1"/>
  <c r="C838" i="15" s="1"/>
  <c r="C839" i="15" s="1"/>
  <c r="C840" i="15" s="1"/>
  <c r="C841" i="15" s="1"/>
  <c r="C842" i="15" s="1"/>
  <c r="C843" i="15" s="1"/>
  <c r="C844" i="15" s="1"/>
  <c r="C845" i="15" s="1"/>
  <c r="C846" i="15" s="1"/>
  <c r="C847" i="15" s="1"/>
  <c r="C848" i="15" s="1"/>
  <c r="C849" i="15" s="1"/>
  <c r="C850" i="15" s="1"/>
  <c r="C851" i="15" s="1"/>
  <c r="C852" i="15" s="1"/>
  <c r="C853" i="15" s="1"/>
  <c r="C854" i="15" s="1"/>
  <c r="C855" i="15" s="1"/>
  <c r="C856" i="15" s="1"/>
  <c r="C857" i="15" s="1"/>
  <c r="C858" i="15" s="1"/>
  <c r="C859" i="15" s="1"/>
  <c r="C860" i="15" s="1"/>
  <c r="C861" i="15" s="1"/>
  <c r="C862" i="15" s="1"/>
  <c r="C863" i="15" s="1"/>
  <c r="C864" i="15" s="1"/>
  <c r="C865" i="15" s="1"/>
  <c r="C866" i="15" s="1"/>
  <c r="C867" i="15" s="1"/>
  <c r="C868" i="15" s="1"/>
  <c r="C869" i="15" s="1"/>
  <c r="C870" i="15" s="1"/>
  <c r="C871" i="15" s="1"/>
  <c r="C872" i="15" s="1"/>
  <c r="C873" i="15" s="1"/>
  <c r="C874" i="15" s="1"/>
  <c r="C875" i="15" s="1"/>
  <c r="C876" i="15" s="1"/>
  <c r="C877" i="15" s="1"/>
  <c r="C878" i="15" s="1"/>
  <c r="C879" i="15" s="1"/>
  <c r="C880" i="15" s="1"/>
  <c r="C881" i="15" s="1"/>
  <c r="C882" i="15" s="1"/>
  <c r="C883" i="15" s="1"/>
  <c r="C884" i="15" s="1"/>
  <c r="C885" i="15" s="1"/>
  <c r="C886" i="15" s="1"/>
  <c r="C887" i="15" s="1"/>
  <c r="C888" i="15" s="1"/>
  <c r="C889" i="15" s="1"/>
  <c r="C890" i="15" s="1"/>
  <c r="C891" i="15" s="1"/>
  <c r="C892" i="15" s="1"/>
  <c r="C893" i="15" s="1"/>
  <c r="C894" i="15" s="1"/>
  <c r="C895" i="15" s="1"/>
  <c r="C896" i="15" s="1"/>
  <c r="C897" i="15" s="1"/>
  <c r="C898" i="15" s="1"/>
  <c r="C899" i="15" s="1"/>
  <c r="C900" i="15" s="1"/>
  <c r="C901" i="15" s="1"/>
  <c r="C902" i="15" s="1"/>
  <c r="C903" i="15" s="1"/>
  <c r="C904" i="15" s="1"/>
  <c r="C905" i="15" s="1"/>
  <c r="C906" i="15" s="1"/>
  <c r="C907" i="15" s="1"/>
  <c r="C908" i="15" s="1"/>
  <c r="C909" i="15" s="1"/>
  <c r="C910" i="15" s="1"/>
  <c r="C911" i="15" s="1"/>
  <c r="C912" i="15" s="1"/>
  <c r="C913" i="15" s="1"/>
  <c r="C914" i="15" s="1"/>
  <c r="C915" i="15" s="1"/>
  <c r="C916" i="15" s="1"/>
  <c r="C917" i="15" s="1"/>
  <c r="C918" i="15" s="1"/>
  <c r="C919" i="15" s="1"/>
  <c r="C920" i="15" s="1"/>
  <c r="C921" i="15" s="1"/>
  <c r="C922" i="15" s="1"/>
  <c r="C923" i="15" s="1"/>
  <c r="C924" i="15" s="1"/>
  <c r="C925" i="15" s="1"/>
  <c r="C926" i="15" s="1"/>
  <c r="C927" i="15" s="1"/>
  <c r="C928" i="15" s="1"/>
  <c r="C929" i="15" s="1"/>
  <c r="C930" i="15" s="1"/>
  <c r="C931" i="15" s="1"/>
  <c r="C932" i="15" s="1"/>
  <c r="C933" i="15" s="1"/>
  <c r="C934" i="15" s="1"/>
  <c r="C935" i="15" s="1"/>
  <c r="C936" i="15" s="1"/>
  <c r="C937" i="15" s="1"/>
  <c r="C938" i="15" s="1"/>
  <c r="C939" i="15" s="1"/>
  <c r="C940" i="15" s="1"/>
  <c r="C941" i="15" s="1"/>
  <c r="C942" i="15" s="1"/>
  <c r="C943" i="15" s="1"/>
  <c r="C944" i="15" s="1"/>
  <c r="C945" i="15" s="1"/>
  <c r="C946" i="15" s="1"/>
  <c r="C947" i="15" s="1"/>
  <c r="C948" i="15" s="1"/>
  <c r="C949" i="15" s="1"/>
  <c r="C950" i="15" s="1"/>
  <c r="C951" i="15" s="1"/>
  <c r="C952" i="15" s="1"/>
  <c r="C953" i="15" s="1"/>
  <c r="C954" i="15" s="1"/>
  <c r="C955" i="15" s="1"/>
  <c r="C956" i="15" s="1"/>
  <c r="C957" i="15" s="1"/>
  <c r="C958" i="15" s="1"/>
  <c r="C959" i="15" s="1"/>
  <c r="C960" i="15" s="1"/>
  <c r="C961" i="15" s="1"/>
  <c r="C962" i="15" s="1"/>
  <c r="C963" i="15" s="1"/>
  <c r="C964" i="15" s="1"/>
  <c r="C965" i="15" s="1"/>
  <c r="C966" i="15" s="1"/>
  <c r="C967" i="15" s="1"/>
  <c r="C968" i="15" s="1"/>
  <c r="C969" i="15" s="1"/>
  <c r="C970" i="15" s="1"/>
  <c r="C971" i="15" s="1"/>
  <c r="C972" i="15" s="1"/>
  <c r="C973" i="15" s="1"/>
  <c r="C974" i="15" s="1"/>
  <c r="C975" i="15" s="1"/>
  <c r="C976" i="15" s="1"/>
  <c r="C977" i="15" s="1"/>
  <c r="C978" i="15" s="1"/>
  <c r="C979" i="15" s="1"/>
  <c r="C980" i="15" s="1"/>
  <c r="C981" i="15" s="1"/>
  <c r="C982" i="15" s="1"/>
  <c r="C983" i="15" s="1"/>
  <c r="C984" i="15" s="1"/>
  <c r="C985" i="15" s="1"/>
  <c r="C986" i="15" s="1"/>
  <c r="C987" i="15" s="1"/>
  <c r="C988" i="15" s="1"/>
  <c r="C989" i="15" s="1"/>
  <c r="C990" i="15" s="1"/>
  <c r="C991" i="15" s="1"/>
  <c r="C992" i="15" s="1"/>
  <c r="C993" i="15" s="1"/>
  <c r="C994" i="15" s="1"/>
  <c r="C995" i="15" s="1"/>
  <c r="C996" i="15" s="1"/>
  <c r="C997" i="15" s="1"/>
  <c r="C998" i="15" s="1"/>
  <c r="C999" i="15" s="1"/>
  <c r="C1000" i="15" s="1"/>
  <c r="C1001" i="15" s="1"/>
  <c r="C1002" i="15" s="1"/>
  <c r="C1003" i="15" s="1"/>
  <c r="C1004" i="15" s="1"/>
  <c r="C1005" i="15" s="1"/>
  <c r="C1006" i="15" s="1"/>
  <c r="C1007" i="15" s="1"/>
  <c r="C1008" i="15" s="1"/>
  <c r="C1009" i="15" s="1"/>
  <c r="C1010" i="15" s="1"/>
  <c r="C1011" i="15" s="1"/>
  <c r="C1012" i="15" s="1"/>
  <c r="C1013" i="15" s="1"/>
  <c r="C1014" i="15" s="1"/>
  <c r="C1015" i="15" s="1"/>
  <c r="C1016" i="15" s="1"/>
  <c r="C1017" i="15" s="1"/>
  <c r="C1018" i="15" s="1"/>
  <c r="C1019" i="15" s="1"/>
  <c r="C1020" i="15" s="1"/>
  <c r="C1021" i="15" s="1"/>
  <c r="C1022" i="15" s="1"/>
  <c r="C1023" i="15" s="1"/>
  <c r="C1024" i="15" s="1"/>
  <c r="C1025" i="15" s="1"/>
  <c r="C1026" i="15" s="1"/>
  <c r="C1027" i="15" s="1"/>
  <c r="C1028" i="15" s="1"/>
  <c r="C1029" i="15" s="1"/>
  <c r="C1030" i="15" s="1"/>
  <c r="C1031" i="15" s="1"/>
  <c r="C1032" i="15" s="1"/>
  <c r="C1033" i="15" s="1"/>
  <c r="C1034" i="15" s="1"/>
  <c r="C1035" i="15" s="1"/>
  <c r="C1036" i="15" s="1"/>
  <c r="C1037" i="15" s="1"/>
  <c r="C1038" i="15" s="1"/>
  <c r="C1039" i="15" s="1"/>
  <c r="C1040" i="15" s="1"/>
  <c r="C1041" i="15" s="1"/>
  <c r="C1042" i="15" s="1"/>
  <c r="C1043" i="15" s="1"/>
  <c r="C1044" i="15" s="1"/>
  <c r="C1045" i="15" s="1"/>
  <c r="C1046" i="15" s="1"/>
  <c r="C1047" i="15" s="1"/>
  <c r="C1048" i="15" s="1"/>
  <c r="C1049" i="15" s="1"/>
  <c r="C1050" i="15" s="1"/>
  <c r="C1051" i="15" s="1"/>
  <c r="C1052" i="15" s="1"/>
  <c r="C1053" i="15" s="1"/>
  <c r="C1054" i="15" s="1"/>
  <c r="C1055" i="15" s="1"/>
  <c r="C1056" i="15" s="1"/>
  <c r="C1057" i="15" s="1"/>
  <c r="C1058" i="15" s="1"/>
  <c r="C1059" i="15" s="1"/>
  <c r="C1060" i="15" s="1"/>
  <c r="C1061" i="15" s="1"/>
  <c r="C1062" i="15" s="1"/>
  <c r="C1063" i="15" s="1"/>
  <c r="C1064" i="15" s="1"/>
  <c r="C1065" i="15" s="1"/>
  <c r="C1066" i="15" s="1"/>
  <c r="C1067" i="15" s="1"/>
  <c r="C1068" i="15" s="1"/>
  <c r="C1069" i="15" s="1"/>
  <c r="C1070" i="15" s="1"/>
  <c r="C1071" i="15" s="1"/>
  <c r="C1072" i="15" s="1"/>
  <c r="C1073" i="15" s="1"/>
  <c r="C1074" i="15" s="1"/>
  <c r="C1075" i="15" s="1"/>
  <c r="C1076" i="15" s="1"/>
  <c r="C1077" i="15" s="1"/>
  <c r="C1078" i="15" s="1"/>
  <c r="C1079" i="15" s="1"/>
  <c r="C1080" i="15" s="1"/>
  <c r="C1081" i="15" s="1"/>
  <c r="C1082" i="15" s="1"/>
  <c r="C1083" i="15" s="1"/>
  <c r="C1084" i="15" s="1"/>
  <c r="C1085" i="15" s="1"/>
  <c r="C1086" i="15" s="1"/>
  <c r="C1087" i="15" s="1"/>
  <c r="C1088" i="15" s="1"/>
  <c r="C1089" i="15" s="1"/>
  <c r="C1090" i="15" s="1"/>
  <c r="C1091" i="15" s="1"/>
  <c r="C1092" i="15" s="1"/>
  <c r="C1093" i="15" s="1"/>
  <c r="C1094" i="15" s="1"/>
  <c r="C1095" i="15" s="1"/>
  <c r="C1096" i="15" s="1"/>
  <c r="C1097" i="15" s="1"/>
  <c r="C1098" i="15" s="1"/>
  <c r="C1099" i="15" s="1"/>
  <c r="C1100" i="15" s="1"/>
  <c r="C1101" i="15" s="1"/>
  <c r="C1102" i="15" s="1"/>
  <c r="C1103" i="15" s="1"/>
  <c r="C1104" i="15" s="1"/>
  <c r="C1105" i="15" s="1"/>
  <c r="C1106" i="15" s="1"/>
  <c r="C1107" i="15" s="1"/>
  <c r="C1108" i="15" s="1"/>
  <c r="C1109" i="15" s="1"/>
  <c r="C1110" i="15" s="1"/>
  <c r="C1111" i="15" s="1"/>
  <c r="C1112" i="15" s="1"/>
  <c r="C1113" i="15" s="1"/>
  <c r="C1114" i="15" s="1"/>
  <c r="C1115" i="15" s="1"/>
  <c r="C1116" i="15" s="1"/>
  <c r="C1117" i="15" s="1"/>
  <c r="C1118" i="15" s="1"/>
  <c r="C1119" i="15" s="1"/>
  <c r="C1120" i="15" s="1"/>
  <c r="C1121" i="15" s="1"/>
  <c r="C1122" i="15" s="1"/>
  <c r="C1123" i="15" s="1"/>
  <c r="C1124" i="15" s="1"/>
  <c r="C1125" i="15" s="1"/>
  <c r="C1126" i="15" s="1"/>
  <c r="C1127" i="15" s="1"/>
  <c r="C1128" i="15" s="1"/>
  <c r="C1129" i="15" s="1"/>
  <c r="C1130" i="15" s="1"/>
  <c r="C1131" i="15" s="1"/>
  <c r="C1132" i="15" s="1"/>
  <c r="C1133" i="15" s="1"/>
  <c r="C1134" i="15" s="1"/>
  <c r="C1135" i="15" s="1"/>
  <c r="C1136" i="15" s="1"/>
  <c r="C1137" i="15" s="1"/>
  <c r="C1138" i="15" s="1"/>
  <c r="C1139" i="15" s="1"/>
  <c r="C1140" i="15" s="1"/>
  <c r="C1141" i="15" s="1"/>
  <c r="C1142" i="15" s="1"/>
  <c r="C1143" i="15" s="1"/>
  <c r="C1144" i="15" s="1"/>
  <c r="C1145" i="15" s="1"/>
  <c r="C1146" i="15" s="1"/>
  <c r="C1147" i="15" s="1"/>
  <c r="C1148" i="15" s="1"/>
  <c r="C1149" i="15" s="1"/>
  <c r="C1150" i="15" s="1"/>
  <c r="C1151" i="15" s="1"/>
  <c r="C1152" i="15" s="1"/>
  <c r="C1153" i="15" s="1"/>
  <c r="C1154" i="15" s="1"/>
  <c r="C1155" i="15" s="1"/>
  <c r="C1156" i="15" s="1"/>
  <c r="C1157" i="15" s="1"/>
  <c r="C1158" i="15" s="1"/>
  <c r="C1159" i="15" s="1"/>
  <c r="C1160" i="15" s="1"/>
  <c r="C1161" i="15" s="1"/>
  <c r="C1162" i="15" s="1"/>
  <c r="C1163" i="15" s="1"/>
  <c r="C1164" i="15" s="1"/>
  <c r="C1165" i="15" s="1"/>
  <c r="C1166" i="15" s="1"/>
  <c r="C1167" i="15" s="1"/>
  <c r="C1168" i="15" s="1"/>
  <c r="C1169" i="15" s="1"/>
  <c r="C1170" i="15" s="1"/>
  <c r="C1171" i="15" s="1"/>
  <c r="C1172" i="15" s="1"/>
  <c r="C1173" i="15" s="1"/>
  <c r="C1174" i="15" s="1"/>
  <c r="C1175" i="15" s="1"/>
  <c r="C1176" i="15" s="1"/>
  <c r="C1177" i="15" s="1"/>
  <c r="C1178" i="15" s="1"/>
  <c r="C1179" i="15" s="1"/>
  <c r="C1180" i="15" s="1"/>
  <c r="C1181" i="15" s="1"/>
  <c r="C1182" i="15" s="1"/>
  <c r="C1183" i="15" s="1"/>
  <c r="C1184" i="15" s="1"/>
  <c r="C1185" i="15" s="1"/>
  <c r="C1186" i="15" s="1"/>
  <c r="C1187" i="15" s="1"/>
  <c r="C1188" i="15" s="1"/>
  <c r="C1189" i="15" s="1"/>
  <c r="C1190" i="15" s="1"/>
  <c r="C1191" i="15" s="1"/>
  <c r="C1192" i="15" s="1"/>
  <c r="C1193" i="15" s="1"/>
  <c r="C1194" i="15" s="1"/>
  <c r="C1195" i="15" s="1"/>
  <c r="C1196" i="15" s="1"/>
  <c r="C1197" i="15" s="1"/>
  <c r="C1198" i="15" s="1"/>
  <c r="C1199" i="15" s="1"/>
  <c r="C1200" i="15" s="1"/>
  <c r="C1201" i="15" s="1"/>
  <c r="C1202" i="15" s="1"/>
  <c r="C1203" i="15" s="1"/>
  <c r="C1204" i="15" s="1"/>
  <c r="C1205" i="15" s="1"/>
  <c r="C1206" i="15" s="1"/>
  <c r="C1207" i="15" s="1"/>
  <c r="C1208" i="15" s="1"/>
  <c r="C1209" i="15" s="1"/>
  <c r="C1210" i="15" s="1"/>
  <c r="C1211" i="15" s="1"/>
  <c r="C1212" i="15" s="1"/>
  <c r="C1213" i="15" s="1"/>
  <c r="C1214" i="15" s="1"/>
  <c r="C1215" i="15" s="1"/>
  <c r="C1216" i="15" s="1"/>
  <c r="C1217" i="15" s="1"/>
  <c r="C1218" i="15" s="1"/>
  <c r="C1219" i="15" s="1"/>
  <c r="C1220" i="15" s="1"/>
  <c r="C1221" i="15" s="1"/>
  <c r="C1222" i="15" s="1"/>
  <c r="C1223" i="15" s="1"/>
  <c r="C1224" i="15" s="1"/>
  <c r="C1225" i="15" s="1"/>
  <c r="C1226" i="15" s="1"/>
  <c r="C1227" i="15" s="1"/>
  <c r="C1228" i="15" s="1"/>
  <c r="C1229" i="15" s="1"/>
  <c r="C1230" i="15" s="1"/>
  <c r="C1231" i="15" s="1"/>
  <c r="C1232" i="15" s="1"/>
  <c r="C1233" i="15" s="1"/>
  <c r="C1234" i="15" s="1"/>
  <c r="C1235" i="15" s="1"/>
  <c r="C1236" i="15" s="1"/>
  <c r="C1237" i="15" s="1"/>
  <c r="C1238" i="15" s="1"/>
  <c r="C1239" i="15" s="1"/>
  <c r="C1240" i="15" s="1"/>
  <c r="C1241" i="15" s="1"/>
  <c r="C1242" i="15" s="1"/>
  <c r="C1243" i="15" s="1"/>
  <c r="C1244" i="15" s="1"/>
  <c r="C1245" i="15" s="1"/>
  <c r="C1246" i="15" s="1"/>
  <c r="C1247" i="15" s="1"/>
  <c r="C1248" i="15" s="1"/>
  <c r="C1249" i="15" s="1"/>
  <c r="C1250" i="15" s="1"/>
  <c r="C1251" i="15" s="1"/>
  <c r="C1252" i="15" s="1"/>
  <c r="C1253" i="15" s="1"/>
  <c r="C1254" i="15" s="1"/>
  <c r="C1255" i="15" s="1"/>
  <c r="C1256" i="15" s="1"/>
  <c r="C1257" i="15" s="1"/>
  <c r="C1258" i="15" s="1"/>
  <c r="C1259" i="15" s="1"/>
  <c r="C1260" i="15" s="1"/>
  <c r="C1261" i="15" s="1"/>
  <c r="C1262" i="15" s="1"/>
  <c r="C1263" i="15" s="1"/>
  <c r="C1264" i="15" s="1"/>
  <c r="C1265" i="15" s="1"/>
  <c r="C1266" i="15" s="1"/>
  <c r="C1267" i="15" s="1"/>
  <c r="C1268" i="15" s="1"/>
  <c r="C1269" i="15" s="1"/>
  <c r="C1270" i="15" s="1"/>
  <c r="C1271" i="15" s="1"/>
  <c r="C1272" i="15" s="1"/>
  <c r="C1273" i="15" s="1"/>
  <c r="C1274" i="15" s="1"/>
  <c r="C1275" i="15" s="1"/>
  <c r="C1276" i="15" s="1"/>
  <c r="C1277" i="15" s="1"/>
  <c r="C1278" i="15" s="1"/>
  <c r="C1279" i="15" s="1"/>
  <c r="C1280" i="15" s="1"/>
  <c r="C1281" i="15" s="1"/>
  <c r="C1282" i="15" s="1"/>
  <c r="C1283" i="15" s="1"/>
  <c r="C1284" i="15" s="1"/>
  <c r="C1285" i="15" s="1"/>
  <c r="C1286" i="15" s="1"/>
  <c r="C1287" i="15" s="1"/>
  <c r="C1288" i="15" s="1"/>
  <c r="C1289" i="15" s="1"/>
  <c r="C1290" i="15" s="1"/>
  <c r="C1291" i="15" s="1"/>
  <c r="C1292" i="15" s="1"/>
  <c r="C1293" i="15" s="1"/>
  <c r="C1294" i="15" s="1"/>
  <c r="C1295" i="15" s="1"/>
  <c r="C1296" i="15" s="1"/>
  <c r="C1297" i="15" s="1"/>
  <c r="C1298" i="15" s="1"/>
  <c r="C1299" i="15" s="1"/>
  <c r="C1300" i="15" s="1"/>
  <c r="C1301" i="15" s="1"/>
  <c r="C1302" i="15" s="1"/>
  <c r="C1303" i="15" s="1"/>
  <c r="C1304" i="15" s="1"/>
  <c r="C1305" i="15" s="1"/>
  <c r="C1306" i="15" s="1"/>
  <c r="C1307" i="15" s="1"/>
  <c r="C1308" i="15" s="1"/>
  <c r="C1309" i="15" s="1"/>
  <c r="C1310" i="15" s="1"/>
  <c r="C1311" i="15" s="1"/>
  <c r="C1312" i="15" s="1"/>
  <c r="C1313" i="15" s="1"/>
  <c r="C1314" i="15" s="1"/>
  <c r="C1315" i="15" s="1"/>
  <c r="C1316" i="15" s="1"/>
  <c r="C1317" i="15" s="1"/>
  <c r="C1318" i="15" s="1"/>
  <c r="C1319" i="15" s="1"/>
  <c r="C1320" i="15" s="1"/>
  <c r="C1321" i="15" s="1"/>
  <c r="C1322" i="15" s="1"/>
  <c r="C1323" i="15" s="1"/>
  <c r="C1324" i="15" s="1"/>
  <c r="C1325" i="15" s="1"/>
  <c r="C1326" i="15" s="1"/>
  <c r="C1327" i="15" s="1"/>
  <c r="C1328" i="15" s="1"/>
  <c r="C1329" i="15" s="1"/>
  <c r="C1330" i="15" s="1"/>
  <c r="C1331" i="15" s="1"/>
  <c r="C1332" i="15" s="1"/>
  <c r="C1333" i="15" s="1"/>
  <c r="C1334" i="15" s="1"/>
  <c r="C1335" i="15" s="1"/>
  <c r="C1336" i="15" s="1"/>
  <c r="C1337" i="15" s="1"/>
  <c r="C1338" i="15" s="1"/>
  <c r="C1339" i="15" s="1"/>
  <c r="C1340" i="15" s="1"/>
  <c r="C1341" i="15" s="1"/>
  <c r="C1342" i="15" s="1"/>
  <c r="C1343" i="15" s="1"/>
  <c r="C1344" i="15" s="1"/>
  <c r="C1345" i="15" s="1"/>
  <c r="C1346" i="15" s="1"/>
  <c r="C1347" i="15" s="1"/>
  <c r="C1348" i="15" s="1"/>
  <c r="C1349" i="15" s="1"/>
  <c r="C1350" i="15" s="1"/>
  <c r="C1351" i="15" s="1"/>
  <c r="C1352" i="15" s="1"/>
  <c r="C1353" i="15" s="1"/>
  <c r="C1354" i="15" s="1"/>
  <c r="C1355" i="15" s="1"/>
  <c r="C1356" i="15" s="1"/>
  <c r="C1357" i="15" s="1"/>
  <c r="C1358" i="15" s="1"/>
  <c r="C1359" i="15" s="1"/>
  <c r="C1360" i="15" s="1"/>
  <c r="C1361" i="15" s="1"/>
  <c r="C1362" i="15" s="1"/>
  <c r="C1363" i="15" s="1"/>
  <c r="C1364" i="15" s="1"/>
  <c r="C1365" i="15" s="1"/>
  <c r="C1366" i="15" s="1"/>
  <c r="C1367" i="15" s="1"/>
  <c r="C1368" i="15" s="1"/>
  <c r="C1369" i="15" s="1"/>
  <c r="C1370" i="15" s="1"/>
  <c r="C1371" i="15" s="1"/>
  <c r="C1372" i="15" s="1"/>
  <c r="C1373" i="15" s="1"/>
  <c r="C1374" i="15" s="1"/>
  <c r="C1375" i="15" s="1"/>
  <c r="C1376" i="15" s="1"/>
  <c r="C1377" i="15" s="1"/>
  <c r="C1378" i="15" s="1"/>
  <c r="C1379" i="15" s="1"/>
  <c r="C1380" i="15" s="1"/>
  <c r="C1381" i="15" s="1"/>
  <c r="C1382" i="15" s="1"/>
  <c r="C1383" i="15" s="1"/>
  <c r="C1384" i="15" s="1"/>
  <c r="C1385" i="15" s="1"/>
  <c r="C1386" i="15" s="1"/>
  <c r="C1387" i="15" s="1"/>
  <c r="C1388" i="15" s="1"/>
  <c r="C1389" i="15" s="1"/>
  <c r="C1390" i="15" s="1"/>
  <c r="C1391" i="15" s="1"/>
  <c r="C1392" i="15" s="1"/>
  <c r="C1393" i="15" s="1"/>
  <c r="C1394" i="15" s="1"/>
  <c r="C1395" i="15" s="1"/>
  <c r="C1396" i="15" s="1"/>
  <c r="C1397" i="15" s="1"/>
  <c r="C1398" i="15" s="1"/>
  <c r="C1399" i="15" s="1"/>
  <c r="C1400" i="15" s="1"/>
  <c r="C1401" i="15" s="1"/>
  <c r="C1402" i="15" s="1"/>
  <c r="C1403" i="15" s="1"/>
  <c r="C1404" i="15" s="1"/>
  <c r="C1405" i="15" s="1"/>
  <c r="C1406" i="15" s="1"/>
  <c r="C1407" i="15" s="1"/>
  <c r="C1408" i="15" s="1"/>
  <c r="C1409" i="15" s="1"/>
  <c r="C1410" i="15" s="1"/>
  <c r="C1411" i="15" s="1"/>
  <c r="C1412" i="15" s="1"/>
  <c r="C1413" i="15" s="1"/>
  <c r="C1414" i="15" s="1"/>
  <c r="C1415" i="15" s="1"/>
  <c r="C1416" i="15" s="1"/>
  <c r="C1417" i="15" s="1"/>
  <c r="C1418" i="15" s="1"/>
  <c r="C1419" i="15" s="1"/>
  <c r="C1420" i="15" s="1"/>
  <c r="C1421" i="15" s="1"/>
  <c r="C1422" i="15" s="1"/>
  <c r="C1423" i="15" s="1"/>
  <c r="C1424" i="15" s="1"/>
  <c r="C1425" i="15" s="1"/>
  <c r="C1426" i="15" s="1"/>
  <c r="C1427" i="15" s="1"/>
  <c r="C1428" i="15" s="1"/>
  <c r="C1429" i="15" s="1"/>
  <c r="C1430" i="15" s="1"/>
  <c r="C1431" i="15" s="1"/>
  <c r="C1432" i="15" s="1"/>
  <c r="C1433" i="15" s="1"/>
  <c r="C1434" i="15" s="1"/>
  <c r="C1435" i="15" s="1"/>
  <c r="C1436" i="15" s="1"/>
  <c r="C1437" i="15" s="1"/>
  <c r="C1438" i="15" s="1"/>
  <c r="C1439" i="15" s="1"/>
  <c r="C1440" i="15" s="1"/>
  <c r="C1441" i="15" s="1"/>
  <c r="C1442" i="15" s="1"/>
  <c r="C1443" i="15" s="1"/>
  <c r="C1444" i="15" s="1"/>
  <c r="C1445" i="15" s="1"/>
  <c r="C1446" i="15" s="1"/>
  <c r="C1447" i="15" s="1"/>
  <c r="C1448" i="15" s="1"/>
  <c r="C1449" i="15" s="1"/>
  <c r="C1450" i="15" s="1"/>
  <c r="C1451" i="15" s="1"/>
  <c r="C1452" i="15" s="1"/>
  <c r="C1453" i="15" s="1"/>
  <c r="C1454" i="15" s="1"/>
  <c r="C1455" i="15" s="1"/>
  <c r="C1456" i="15" s="1"/>
  <c r="C1457" i="15" s="1"/>
  <c r="C1458" i="15" s="1"/>
  <c r="C1459" i="15" s="1"/>
  <c r="C1460" i="15" s="1"/>
  <c r="C1461" i="15" s="1"/>
  <c r="C1462" i="15" s="1"/>
  <c r="C1463" i="15" s="1"/>
  <c r="C1464" i="15" s="1"/>
  <c r="C1465" i="15" s="1"/>
  <c r="C1466" i="15" s="1"/>
  <c r="C1467" i="15" s="1"/>
  <c r="C1468" i="15" s="1"/>
  <c r="C1469" i="15" s="1"/>
  <c r="C1470" i="15" s="1"/>
  <c r="C1471" i="15" s="1"/>
  <c r="C1472" i="15" s="1"/>
  <c r="C1473" i="15" s="1"/>
  <c r="C1474" i="15" s="1"/>
  <c r="C1475" i="15" s="1"/>
  <c r="C1476" i="15" s="1"/>
  <c r="C1477" i="15" s="1"/>
  <c r="C1478" i="15" s="1"/>
  <c r="C1479" i="15" s="1"/>
  <c r="C1480" i="15" s="1"/>
  <c r="C1481" i="15" s="1"/>
  <c r="C1482" i="15" s="1"/>
  <c r="C1483" i="15" s="1"/>
  <c r="C1484" i="15" s="1"/>
  <c r="C1485" i="15" s="1"/>
  <c r="C1486" i="15" s="1"/>
  <c r="C1487" i="15" s="1"/>
  <c r="C1488" i="15" s="1"/>
  <c r="C1489" i="15" s="1"/>
  <c r="C1490" i="15" s="1"/>
  <c r="C1491" i="15" s="1"/>
  <c r="C1492" i="15" s="1"/>
  <c r="C1493" i="15" s="1"/>
  <c r="C1494" i="15" s="1"/>
  <c r="C1495" i="15" s="1"/>
  <c r="C1496" i="15" s="1"/>
  <c r="C1497" i="15" s="1"/>
  <c r="C1498" i="15" s="1"/>
  <c r="C1499" i="15" s="1"/>
  <c r="C1500" i="15" s="1"/>
  <c r="C1501" i="15" s="1"/>
  <c r="C1502" i="15" s="1"/>
  <c r="C1503" i="15" s="1"/>
  <c r="C1504" i="15" s="1"/>
  <c r="C1505" i="15" s="1"/>
  <c r="C1506" i="15" s="1"/>
  <c r="C1507" i="15" s="1"/>
  <c r="C1508" i="15" s="1"/>
  <c r="C1509" i="15" s="1"/>
  <c r="C1510" i="15" s="1"/>
  <c r="C1511" i="15" s="1"/>
  <c r="C1512" i="15" s="1"/>
  <c r="C1513" i="15" s="1"/>
  <c r="C1514" i="15" s="1"/>
  <c r="C1515" i="15" s="1"/>
  <c r="C1516" i="15" s="1"/>
  <c r="C1517" i="15" s="1"/>
  <c r="C1518" i="15" s="1"/>
  <c r="C1519" i="15" s="1"/>
  <c r="C1520" i="15" s="1"/>
  <c r="C1521" i="15" s="1"/>
  <c r="C1522" i="15" s="1"/>
  <c r="C1523" i="15" s="1"/>
  <c r="C1524" i="15" s="1"/>
  <c r="C1525" i="15" s="1"/>
  <c r="C1526" i="15" s="1"/>
  <c r="C1527" i="15" s="1"/>
  <c r="C1528" i="15" s="1"/>
  <c r="C1529" i="15" s="1"/>
  <c r="C1530" i="15" s="1"/>
  <c r="C1531" i="15" s="1"/>
  <c r="C1532" i="15" s="1"/>
  <c r="C1533" i="15" s="1"/>
  <c r="C1534" i="15" s="1"/>
  <c r="C1535" i="15" s="1"/>
  <c r="C1536" i="15" s="1"/>
  <c r="C1537" i="15" s="1"/>
  <c r="C1538" i="15" s="1"/>
  <c r="C1539" i="15" s="1"/>
  <c r="C1540" i="15" s="1"/>
  <c r="C1541" i="15" s="1"/>
  <c r="C1542" i="15" s="1"/>
  <c r="C1543" i="15" s="1"/>
  <c r="C1544" i="15" s="1"/>
  <c r="C1545" i="15" s="1"/>
  <c r="C1546" i="15" s="1"/>
  <c r="C1547" i="15" s="1"/>
  <c r="C1548" i="15" s="1"/>
  <c r="C1549" i="15" s="1"/>
  <c r="C1550" i="15" s="1"/>
  <c r="C1551" i="15" s="1"/>
  <c r="C1552" i="15" s="1"/>
  <c r="C1553" i="15" s="1"/>
  <c r="C1554" i="15" s="1"/>
  <c r="C1555" i="15" s="1"/>
  <c r="C1556" i="15" s="1"/>
  <c r="C1557" i="15" s="1"/>
  <c r="C1558" i="15" s="1"/>
  <c r="C1559" i="15" s="1"/>
  <c r="C1560" i="15" s="1"/>
  <c r="C1561" i="15" s="1"/>
  <c r="C1562" i="15" s="1"/>
  <c r="C1563" i="15" s="1"/>
  <c r="C1564" i="15" s="1"/>
  <c r="C1565" i="15" s="1"/>
  <c r="C1566" i="15" s="1"/>
  <c r="C1567" i="15" s="1"/>
  <c r="C1568" i="15" s="1"/>
  <c r="C1569" i="15" s="1"/>
  <c r="C1570" i="15" s="1"/>
  <c r="C1571" i="15" s="1"/>
  <c r="C1572" i="15" s="1"/>
  <c r="C1573" i="15" s="1"/>
  <c r="C1574" i="15" s="1"/>
  <c r="C1575" i="15" s="1"/>
  <c r="C1576" i="15" s="1"/>
  <c r="C1577" i="15" s="1"/>
  <c r="C1578" i="15" s="1"/>
  <c r="C1579" i="15" s="1"/>
  <c r="C1580" i="15" s="1"/>
  <c r="C1581" i="15" s="1"/>
  <c r="C1582" i="15" s="1"/>
  <c r="C1583" i="15" s="1"/>
  <c r="C1584" i="15" s="1"/>
  <c r="C1585" i="15" s="1"/>
  <c r="C1586" i="15" s="1"/>
  <c r="C1587" i="15" s="1"/>
  <c r="C1588" i="15" s="1"/>
  <c r="C1589" i="15" s="1"/>
  <c r="C1590" i="15" s="1"/>
  <c r="C1591" i="15" s="1"/>
  <c r="C1592" i="15" s="1"/>
  <c r="C1593" i="15" s="1"/>
  <c r="C1594" i="15" s="1"/>
  <c r="C1595" i="15" s="1"/>
  <c r="C1596" i="15" s="1"/>
  <c r="C1597" i="15" s="1"/>
  <c r="C1598" i="15" s="1"/>
  <c r="C1599" i="15" s="1"/>
  <c r="C1600" i="15" s="1"/>
  <c r="C1601" i="15" s="1"/>
  <c r="C1602" i="15" s="1"/>
  <c r="C1603" i="15" s="1"/>
  <c r="C1604" i="15" s="1"/>
  <c r="C1605" i="15" s="1"/>
  <c r="C1606" i="15" s="1"/>
  <c r="C1607" i="15" s="1"/>
  <c r="C1608" i="15" s="1"/>
  <c r="C1609" i="15" s="1"/>
  <c r="C1610" i="15" s="1"/>
  <c r="C1611" i="15" s="1"/>
  <c r="C1612" i="15" s="1"/>
  <c r="C1613" i="15" s="1"/>
  <c r="C1614" i="15" s="1"/>
  <c r="C1615" i="15" s="1"/>
  <c r="C1616" i="15" s="1"/>
  <c r="C1617" i="15" s="1"/>
  <c r="C1618" i="15" s="1"/>
  <c r="C1619" i="15" s="1"/>
  <c r="C1620" i="15" s="1"/>
  <c r="C1621" i="15" s="1"/>
  <c r="C1622" i="15" s="1"/>
  <c r="C1623" i="15" s="1"/>
  <c r="C1624" i="15" s="1"/>
  <c r="C1625" i="15" s="1"/>
  <c r="C1626" i="15" s="1"/>
  <c r="C1627" i="15" s="1"/>
  <c r="C1628" i="15" s="1"/>
  <c r="C1629" i="15" s="1"/>
  <c r="C1630" i="15" s="1"/>
  <c r="C1631" i="15" s="1"/>
  <c r="C1632" i="15" s="1"/>
  <c r="C1633" i="15" s="1"/>
  <c r="C1634" i="15" s="1"/>
  <c r="C1635" i="15" s="1"/>
  <c r="C1636" i="15" s="1"/>
  <c r="C1637" i="15" s="1"/>
  <c r="C1638" i="15" s="1"/>
  <c r="C1639" i="15" s="1"/>
  <c r="C1640" i="15" s="1"/>
  <c r="C1641" i="15" s="1"/>
  <c r="C1642" i="15" s="1"/>
  <c r="C1643" i="15" s="1"/>
  <c r="C1644" i="15" s="1"/>
  <c r="C1645" i="15" s="1"/>
  <c r="C1646" i="15" s="1"/>
  <c r="C1647" i="15" s="1"/>
  <c r="C1648" i="15" s="1"/>
  <c r="C1649" i="15" s="1"/>
  <c r="C1650" i="15" s="1"/>
  <c r="C1651" i="15" s="1"/>
  <c r="C1652" i="15" s="1"/>
  <c r="C1653" i="15" s="1"/>
  <c r="C1654" i="15" s="1"/>
  <c r="C1655" i="15" s="1"/>
  <c r="C1656" i="15" s="1"/>
  <c r="C1657" i="15" s="1"/>
  <c r="C1658" i="15" s="1"/>
  <c r="C1659" i="15" s="1"/>
  <c r="C1660" i="15" s="1"/>
  <c r="C1661" i="15" s="1"/>
  <c r="C1662" i="15" s="1"/>
  <c r="C1663" i="15" s="1"/>
  <c r="C1664" i="15" s="1"/>
  <c r="C1665" i="15" s="1"/>
  <c r="C1666" i="15" s="1"/>
  <c r="C1667" i="15" s="1"/>
  <c r="C1668" i="15" s="1"/>
  <c r="C1669" i="15" s="1"/>
  <c r="C1670" i="15" s="1"/>
  <c r="C1671" i="15" s="1"/>
  <c r="C1672" i="15" s="1"/>
  <c r="C1673" i="15" s="1"/>
  <c r="C1674" i="15" s="1"/>
  <c r="C1675" i="15" s="1"/>
  <c r="C1676" i="15" s="1"/>
  <c r="C1677" i="15" s="1"/>
  <c r="C1678" i="15" s="1"/>
  <c r="C1679" i="15" s="1"/>
  <c r="C1680" i="15" s="1"/>
  <c r="C1681" i="15" s="1"/>
  <c r="C1682" i="15" s="1"/>
  <c r="C1683" i="15" s="1"/>
  <c r="C1684" i="15" s="1"/>
  <c r="C1685" i="15" s="1"/>
  <c r="C1686" i="15" s="1"/>
  <c r="C1687" i="15" s="1"/>
  <c r="C1688" i="15" s="1"/>
  <c r="C1689" i="15" s="1"/>
  <c r="C1690" i="15" s="1"/>
  <c r="C1691" i="15" s="1"/>
  <c r="C1692" i="15" s="1"/>
  <c r="C1693" i="15" s="1"/>
  <c r="C1694" i="15" s="1"/>
  <c r="C1695" i="15" s="1"/>
  <c r="C1696" i="15" s="1"/>
  <c r="C1697" i="15" s="1"/>
  <c r="C1698" i="15" s="1"/>
  <c r="C1699" i="15" s="1"/>
  <c r="C1700" i="15" s="1"/>
  <c r="C1701" i="15" s="1"/>
  <c r="C1702" i="15" s="1"/>
  <c r="C1703" i="15" s="1"/>
  <c r="C1704" i="15" s="1"/>
  <c r="C1705" i="15" s="1"/>
  <c r="C1706" i="15" s="1"/>
  <c r="C1707" i="15" s="1"/>
  <c r="C1708" i="15" s="1"/>
  <c r="C1709" i="15" s="1"/>
  <c r="C1710" i="15" s="1"/>
  <c r="C1711" i="15" s="1"/>
  <c r="C1712" i="15" s="1"/>
  <c r="C1713" i="15" s="1"/>
  <c r="C1714" i="15" s="1"/>
  <c r="C1715" i="15" s="1"/>
  <c r="C1716" i="15" s="1"/>
  <c r="C1717" i="15" s="1"/>
  <c r="C1718" i="15" s="1"/>
  <c r="C1719" i="15" s="1"/>
  <c r="C1720" i="15" s="1"/>
  <c r="C1721" i="15" s="1"/>
  <c r="C1722" i="15" s="1"/>
  <c r="C1723" i="15" s="1"/>
  <c r="C1724" i="15" s="1"/>
  <c r="C1725" i="15" s="1"/>
  <c r="C1726" i="15" s="1"/>
  <c r="C1727" i="15" s="1"/>
  <c r="C1728" i="15" s="1"/>
  <c r="C1729" i="15" s="1"/>
  <c r="C1730" i="15" s="1"/>
  <c r="C1731" i="15" s="1"/>
  <c r="C1732" i="15" s="1"/>
  <c r="C1733" i="15" s="1"/>
  <c r="C1734" i="15" s="1"/>
  <c r="C1735" i="15" s="1"/>
  <c r="C1736" i="15" s="1"/>
  <c r="C1737" i="15" s="1"/>
  <c r="C1738" i="15" s="1"/>
  <c r="C1739" i="15" s="1"/>
  <c r="C1740" i="15" s="1"/>
  <c r="C1741" i="15" s="1"/>
  <c r="C1742" i="15" s="1"/>
  <c r="C1743" i="15" s="1"/>
  <c r="C1744" i="15" s="1"/>
  <c r="C1745" i="15" s="1"/>
  <c r="C1746" i="15" s="1"/>
  <c r="C1747" i="15" s="1"/>
  <c r="C1748" i="15" s="1"/>
  <c r="C1749" i="15" s="1"/>
  <c r="C1750" i="15" s="1"/>
  <c r="C1751" i="15" s="1"/>
  <c r="C1752" i="15" s="1"/>
  <c r="C1753" i="15" s="1"/>
  <c r="C1754" i="15" s="1"/>
  <c r="C1755" i="15" s="1"/>
  <c r="C1756" i="15" s="1"/>
  <c r="C1757" i="15" s="1"/>
  <c r="C1758" i="15" s="1"/>
  <c r="C1759" i="15" s="1"/>
  <c r="C1760" i="15" s="1"/>
  <c r="C1761" i="15" s="1"/>
  <c r="C1762" i="15" s="1"/>
  <c r="C1763" i="15" s="1"/>
  <c r="C1764" i="15" s="1"/>
  <c r="C1765" i="15" s="1"/>
  <c r="C1766" i="15" s="1"/>
  <c r="C1767" i="15" s="1"/>
  <c r="C1768" i="15" s="1"/>
  <c r="C1769" i="15" s="1"/>
  <c r="C1770" i="15" s="1"/>
  <c r="C1771" i="15" s="1"/>
  <c r="C1772" i="15" s="1"/>
  <c r="C1773" i="15" s="1"/>
  <c r="C1774" i="15" s="1"/>
  <c r="C1775" i="15" s="1"/>
  <c r="C1776" i="15" s="1"/>
  <c r="C1777" i="15" s="1"/>
  <c r="C1778" i="15" s="1"/>
  <c r="C1779" i="15" s="1"/>
  <c r="C1780" i="15" s="1"/>
  <c r="C1781" i="15" s="1"/>
  <c r="C1782" i="15" s="1"/>
  <c r="C1783" i="15" s="1"/>
  <c r="C1784" i="15" s="1"/>
  <c r="C1785" i="15" s="1"/>
  <c r="C1786" i="15" s="1"/>
  <c r="C1787" i="15" s="1"/>
  <c r="C1788" i="15" s="1"/>
  <c r="C1789" i="15" s="1"/>
  <c r="C1790" i="15" s="1"/>
  <c r="C1791" i="15" s="1"/>
  <c r="C1792" i="15" s="1"/>
  <c r="C1793" i="15" s="1"/>
  <c r="C1794" i="15" s="1"/>
  <c r="C1795" i="15" s="1"/>
  <c r="C1796" i="15" s="1"/>
  <c r="C1797" i="15" s="1"/>
  <c r="C1798" i="15" s="1"/>
  <c r="C1799" i="15" s="1"/>
  <c r="C1800" i="15" s="1"/>
  <c r="C1801" i="15" s="1"/>
  <c r="C1802" i="15" s="1"/>
  <c r="C1803" i="15" s="1"/>
  <c r="C1804" i="15" s="1"/>
  <c r="C1805" i="15" s="1"/>
  <c r="C1806" i="15" s="1"/>
  <c r="C1807" i="15" s="1"/>
  <c r="C1808" i="15" s="1"/>
  <c r="C1809" i="15" s="1"/>
  <c r="C1810" i="15" s="1"/>
  <c r="C1811" i="15" s="1"/>
  <c r="C1812" i="15" s="1"/>
  <c r="C1813" i="15" s="1"/>
  <c r="C1814" i="15" s="1"/>
  <c r="C1815" i="15" s="1"/>
  <c r="C1816" i="15" s="1"/>
  <c r="C1817" i="15" s="1"/>
  <c r="C1818" i="15" s="1"/>
  <c r="C1819" i="15" s="1"/>
  <c r="C1820" i="15" s="1"/>
  <c r="C1821" i="15" s="1"/>
  <c r="C1822" i="15" s="1"/>
  <c r="C1823" i="15" s="1"/>
  <c r="C1824" i="15" s="1"/>
  <c r="C1825" i="15" s="1"/>
  <c r="C1826" i="15" s="1"/>
  <c r="C1827" i="15" s="1"/>
  <c r="C1828" i="15" s="1"/>
  <c r="C1829" i="15" s="1"/>
  <c r="C1830" i="15" s="1"/>
  <c r="C1831" i="15" s="1"/>
  <c r="C1832" i="15" s="1"/>
  <c r="C1833" i="15" s="1"/>
  <c r="C1834" i="15" s="1"/>
  <c r="C1835" i="15" s="1"/>
  <c r="C1836" i="15" s="1"/>
  <c r="C1837" i="15" s="1"/>
  <c r="C1838" i="15" s="1"/>
  <c r="C1839" i="15" s="1"/>
  <c r="C1840" i="15" s="1"/>
  <c r="C1841" i="15" s="1"/>
  <c r="C1842" i="15" s="1"/>
  <c r="C1843" i="15" s="1"/>
  <c r="C1844" i="15" s="1"/>
  <c r="C1845" i="15" s="1"/>
  <c r="C1846" i="15" s="1"/>
  <c r="C1847" i="15" s="1"/>
  <c r="C1848" i="15" s="1"/>
  <c r="C1849" i="15" s="1"/>
  <c r="C1850" i="15" s="1"/>
  <c r="C1851" i="15" s="1"/>
  <c r="C1852" i="15" s="1"/>
  <c r="C1853" i="15" s="1"/>
  <c r="C1854" i="15" s="1"/>
  <c r="C1855" i="15" s="1"/>
  <c r="C1856" i="15" s="1"/>
  <c r="C1857" i="15" s="1"/>
  <c r="C1858" i="15" s="1"/>
  <c r="C1859" i="15" s="1"/>
  <c r="C1860" i="15" s="1"/>
  <c r="C1861" i="15" s="1"/>
  <c r="C1862" i="15" s="1"/>
  <c r="C1863" i="15" s="1"/>
  <c r="C1864" i="15" s="1"/>
  <c r="C1865" i="15" s="1"/>
  <c r="C1866" i="15" s="1"/>
  <c r="C1867" i="15" s="1"/>
  <c r="C1868" i="15" s="1"/>
  <c r="C1869" i="15" s="1"/>
  <c r="C1870" i="15" s="1"/>
  <c r="C1871" i="15" s="1"/>
  <c r="C1872" i="15" s="1"/>
  <c r="C1873" i="15" s="1"/>
  <c r="C1874" i="15" s="1"/>
  <c r="C1875" i="15" s="1"/>
  <c r="C1876" i="15" s="1"/>
  <c r="C1877" i="15" s="1"/>
  <c r="C1878" i="15" s="1"/>
  <c r="C1879" i="15" s="1"/>
  <c r="C1880" i="15" s="1"/>
  <c r="C1881" i="15" s="1"/>
  <c r="C1882" i="15" s="1"/>
  <c r="C1883" i="15" s="1"/>
  <c r="C1884" i="15" s="1"/>
  <c r="C1885" i="15" s="1"/>
  <c r="C1886" i="15" s="1"/>
  <c r="C1887" i="15" s="1"/>
  <c r="C1888" i="15" s="1"/>
  <c r="C1889" i="15" s="1"/>
  <c r="C1890" i="15" s="1"/>
  <c r="C1891" i="15" s="1"/>
  <c r="C1892" i="15" s="1"/>
  <c r="C1893" i="15" s="1"/>
  <c r="C1894" i="15" s="1"/>
  <c r="C1895" i="15" s="1"/>
  <c r="C1896" i="15" s="1"/>
  <c r="C1897" i="15" s="1"/>
  <c r="C1898" i="15" s="1"/>
  <c r="C1899" i="15" s="1"/>
  <c r="C1900" i="15" s="1"/>
  <c r="C1901" i="15" s="1"/>
  <c r="C1902" i="15" s="1"/>
  <c r="C1903" i="15" s="1"/>
  <c r="C1904" i="15" s="1"/>
  <c r="C1905" i="15" s="1"/>
  <c r="C1906" i="15" s="1"/>
  <c r="C1907" i="15" s="1"/>
  <c r="C1908" i="15" s="1"/>
  <c r="C1909" i="15" s="1"/>
  <c r="C1910" i="15" s="1"/>
  <c r="C1911" i="15" s="1"/>
  <c r="C1912" i="15" s="1"/>
  <c r="C1913" i="15" s="1"/>
  <c r="C1914" i="15" s="1"/>
  <c r="C1915" i="15" s="1"/>
  <c r="C1916" i="15" s="1"/>
  <c r="C1917" i="15" s="1"/>
  <c r="C1918" i="15" s="1"/>
  <c r="C1919" i="15" s="1"/>
  <c r="C1920" i="15" s="1"/>
  <c r="C1921" i="15" s="1"/>
  <c r="C1922" i="15" s="1"/>
  <c r="C1923" i="15" s="1"/>
  <c r="C1924" i="15" s="1"/>
  <c r="C1925" i="15" s="1"/>
  <c r="C1926" i="15" s="1"/>
  <c r="C1927" i="15" s="1"/>
  <c r="C1928" i="15" s="1"/>
  <c r="C1929" i="15" s="1"/>
  <c r="C1930" i="15" s="1"/>
  <c r="C1931" i="15" s="1"/>
  <c r="C1932" i="15" s="1"/>
  <c r="C1933" i="15" s="1"/>
  <c r="C1934" i="15" s="1"/>
  <c r="C1935" i="15" s="1"/>
  <c r="C1936" i="15" s="1"/>
  <c r="C1937" i="15" s="1"/>
  <c r="C1938" i="15" s="1"/>
  <c r="C1939" i="15" s="1"/>
  <c r="C1940" i="15" s="1"/>
  <c r="C1941" i="15" s="1"/>
  <c r="C1942" i="15" s="1"/>
  <c r="C1943" i="15" s="1"/>
  <c r="C1944" i="15" s="1"/>
  <c r="C1945" i="15" s="1"/>
  <c r="C1946" i="15" s="1"/>
  <c r="C1947" i="15" s="1"/>
  <c r="C1948" i="15" s="1"/>
  <c r="C1949" i="15" s="1"/>
  <c r="C1950" i="15" s="1"/>
  <c r="C1951" i="15" s="1"/>
  <c r="C1952" i="15" s="1"/>
  <c r="C1953" i="15" s="1"/>
  <c r="C1954" i="15" s="1"/>
  <c r="C1955" i="15" s="1"/>
  <c r="C1956" i="15" s="1"/>
  <c r="C1957" i="15" s="1"/>
  <c r="C1958" i="15" s="1"/>
  <c r="C1959" i="15" s="1"/>
  <c r="C1960" i="15" s="1"/>
  <c r="C1961" i="15" s="1"/>
  <c r="C1962" i="15" s="1"/>
  <c r="C1963" i="15" s="1"/>
  <c r="C1964" i="15" s="1"/>
  <c r="C1965" i="15" s="1"/>
  <c r="C1966" i="15" s="1"/>
  <c r="C1967" i="15" s="1"/>
  <c r="C1968" i="15" s="1"/>
  <c r="C1969" i="15" s="1"/>
  <c r="C1970" i="15" s="1"/>
  <c r="C1971" i="15" s="1"/>
  <c r="C1972" i="15" s="1"/>
  <c r="C1973" i="15" s="1"/>
  <c r="C1974" i="15" s="1"/>
  <c r="C1975" i="15" s="1"/>
  <c r="C1976" i="15" s="1"/>
  <c r="C1977" i="15" s="1"/>
  <c r="C1978" i="15" s="1"/>
  <c r="C1979" i="15" s="1"/>
  <c r="C1980" i="15" s="1"/>
  <c r="C1981" i="15" s="1"/>
  <c r="C1982" i="15" s="1"/>
  <c r="C1983" i="15" s="1"/>
  <c r="C1984" i="15" s="1"/>
  <c r="C1985" i="15" s="1"/>
  <c r="C1986" i="15" s="1"/>
  <c r="C1987" i="15" s="1"/>
  <c r="C1988" i="15" s="1"/>
  <c r="C1989" i="15" s="1"/>
  <c r="C1990" i="15" s="1"/>
  <c r="C1991" i="15" s="1"/>
  <c r="C1992" i="15" s="1"/>
  <c r="C1993" i="15" s="1"/>
  <c r="C1994" i="15" s="1"/>
  <c r="C1995" i="15" s="1"/>
  <c r="C1996" i="15" s="1"/>
  <c r="C1997" i="15" s="1"/>
  <c r="C1998" i="15" s="1"/>
  <c r="C1999" i="15" s="1"/>
  <c r="C2000" i="15" s="1"/>
  <c r="C2001" i="15" s="1"/>
  <c r="C2002" i="15" s="1"/>
  <c r="C2003" i="15" s="1"/>
  <c r="C2004" i="15" s="1"/>
  <c r="C2005" i="15" s="1"/>
  <c r="C2006" i="15" s="1"/>
  <c r="C2007" i="15" s="1"/>
  <c r="C2008" i="15" s="1"/>
  <c r="C2009" i="15" s="1"/>
  <c r="C2010" i="15" s="1"/>
  <c r="C2011" i="15" s="1"/>
  <c r="C2012" i="15" s="1"/>
  <c r="C2013" i="15" s="1"/>
  <c r="C2014" i="15" s="1"/>
  <c r="C2015" i="15" s="1"/>
  <c r="C2016" i="15" s="1"/>
  <c r="C2017" i="15" s="1"/>
  <c r="C2018" i="15" s="1"/>
  <c r="C2019" i="15" s="1"/>
  <c r="C2020" i="15" s="1"/>
  <c r="C2021" i="15" s="1"/>
  <c r="C2022" i="15" s="1"/>
  <c r="C2023" i="15" s="1"/>
  <c r="C2024" i="15" s="1"/>
  <c r="C2025" i="15" s="1"/>
  <c r="C2026" i="15" s="1"/>
  <c r="C2027" i="15" s="1"/>
  <c r="C2028" i="15" s="1"/>
  <c r="C2029" i="15" s="1"/>
  <c r="C2030" i="15" s="1"/>
  <c r="C2031" i="15" s="1"/>
  <c r="C2032" i="15" s="1"/>
  <c r="C2033" i="15" s="1"/>
  <c r="C2034" i="15" s="1"/>
  <c r="C2035" i="15" s="1"/>
  <c r="C2036" i="15" s="1"/>
  <c r="C2037" i="15" s="1"/>
  <c r="C2038" i="15" s="1"/>
  <c r="C2039" i="15" s="1"/>
  <c r="C2040" i="15" s="1"/>
  <c r="C2041" i="15" s="1"/>
  <c r="C2042" i="15" s="1"/>
  <c r="C2043" i="15" s="1"/>
  <c r="C2044" i="15" s="1"/>
  <c r="C2045" i="15" s="1"/>
  <c r="C2046" i="15" s="1"/>
  <c r="C2047" i="15" s="1"/>
  <c r="C2048" i="15" s="1"/>
  <c r="C2049" i="15" s="1"/>
  <c r="C2050" i="15" s="1"/>
  <c r="C2051" i="15" s="1"/>
  <c r="C2052" i="15" s="1"/>
  <c r="C2053" i="15" s="1"/>
  <c r="C2054" i="15" s="1"/>
  <c r="C2055" i="15" s="1"/>
  <c r="C2056" i="15" s="1"/>
  <c r="C2057" i="15" s="1"/>
  <c r="C2058" i="15" s="1"/>
  <c r="C2059" i="15" s="1"/>
  <c r="C2060" i="15" s="1"/>
  <c r="C2061" i="15" s="1"/>
  <c r="C2062" i="15" s="1"/>
  <c r="C2063" i="15" s="1"/>
  <c r="C2064" i="15" s="1"/>
  <c r="C2065" i="15" s="1"/>
  <c r="C2066" i="15" s="1"/>
  <c r="C2067" i="15" s="1"/>
  <c r="C2068" i="15" s="1"/>
  <c r="C2069" i="15" s="1"/>
  <c r="C2070" i="15" s="1"/>
  <c r="C2071" i="15" s="1"/>
  <c r="C2072" i="15" s="1"/>
  <c r="C2073" i="15" s="1"/>
  <c r="C2074" i="15" s="1"/>
  <c r="C2075" i="15" s="1"/>
  <c r="C2076" i="15" s="1"/>
  <c r="C2077" i="15" s="1"/>
  <c r="C2078" i="15" s="1"/>
  <c r="C2079" i="15" s="1"/>
  <c r="C2080" i="15" s="1"/>
  <c r="C2081" i="15" s="1"/>
  <c r="C2082" i="15" s="1"/>
  <c r="B4" i="15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305" i="15" s="1"/>
  <c r="B306" i="15" s="1"/>
  <c r="B307" i="15" s="1"/>
  <c r="B308" i="15" s="1"/>
  <c r="B309" i="15" s="1"/>
  <c r="B310" i="15" s="1"/>
  <c r="B311" i="15" s="1"/>
  <c r="B312" i="15" s="1"/>
  <c r="B313" i="15" s="1"/>
  <c r="B314" i="15" s="1"/>
  <c r="B315" i="15" s="1"/>
  <c r="B316" i="15" s="1"/>
  <c r="B317" i="15" s="1"/>
  <c r="B318" i="15" s="1"/>
  <c r="B319" i="15" s="1"/>
  <c r="B320" i="15" s="1"/>
  <c r="B321" i="15" s="1"/>
  <c r="B322" i="15" s="1"/>
  <c r="B323" i="15" s="1"/>
  <c r="B324" i="15" s="1"/>
  <c r="B325" i="15" s="1"/>
  <c r="B326" i="15" s="1"/>
  <c r="B327" i="15" s="1"/>
  <c r="B328" i="15" s="1"/>
  <c r="B329" i="15" s="1"/>
  <c r="B330" i="15" s="1"/>
  <c r="B331" i="15" s="1"/>
  <c r="B332" i="15" s="1"/>
  <c r="B333" i="15" s="1"/>
  <c r="B334" i="15" s="1"/>
  <c r="B335" i="15" s="1"/>
  <c r="B336" i="15" s="1"/>
  <c r="B337" i="15" s="1"/>
  <c r="B338" i="15" s="1"/>
  <c r="B339" i="15" s="1"/>
  <c r="B340" i="15" s="1"/>
  <c r="B341" i="15" s="1"/>
  <c r="B342" i="15" s="1"/>
  <c r="B343" i="15" s="1"/>
  <c r="B344" i="15" s="1"/>
  <c r="B345" i="15" s="1"/>
  <c r="B346" i="15" s="1"/>
  <c r="B347" i="15" s="1"/>
  <c r="B348" i="15" s="1"/>
  <c r="B349" i="15" s="1"/>
  <c r="B350" i="15" s="1"/>
  <c r="B351" i="15" s="1"/>
  <c r="B352" i="15" s="1"/>
  <c r="B353" i="15" s="1"/>
  <c r="B354" i="15" s="1"/>
  <c r="B355" i="15" s="1"/>
  <c r="B356" i="15" s="1"/>
  <c r="B357" i="15" s="1"/>
  <c r="B358" i="15" s="1"/>
  <c r="B359" i="15" s="1"/>
  <c r="B360" i="15" s="1"/>
  <c r="B361" i="15" s="1"/>
  <c r="B362" i="15" s="1"/>
  <c r="B363" i="15" s="1"/>
  <c r="B364" i="15" s="1"/>
  <c r="B365" i="15" s="1"/>
  <c r="B366" i="15" s="1"/>
  <c r="B367" i="15" s="1"/>
  <c r="B368" i="15" s="1"/>
  <c r="B369" i="15" s="1"/>
  <c r="B370" i="15" s="1"/>
  <c r="B371" i="15" s="1"/>
  <c r="B372" i="15" s="1"/>
  <c r="B373" i="15" s="1"/>
  <c r="B374" i="15" s="1"/>
  <c r="B375" i="15" s="1"/>
  <c r="B376" i="15" s="1"/>
  <c r="B377" i="15" s="1"/>
  <c r="B378" i="15" s="1"/>
  <c r="B379" i="15" s="1"/>
  <c r="B380" i="15" s="1"/>
  <c r="B381" i="15" s="1"/>
  <c r="B382" i="15" s="1"/>
  <c r="B383" i="15" s="1"/>
  <c r="B384" i="15" s="1"/>
  <c r="B385" i="15" s="1"/>
  <c r="B386" i="15" s="1"/>
  <c r="B387" i="15" s="1"/>
  <c r="B388" i="15" s="1"/>
  <c r="B389" i="15" s="1"/>
  <c r="B390" i="15" s="1"/>
  <c r="B391" i="15" s="1"/>
  <c r="B392" i="15" s="1"/>
  <c r="B393" i="15" s="1"/>
  <c r="B394" i="15" s="1"/>
  <c r="B395" i="15" s="1"/>
  <c r="B396" i="15" s="1"/>
  <c r="B397" i="15" s="1"/>
  <c r="B398" i="15" s="1"/>
  <c r="B399" i="15" s="1"/>
  <c r="B400" i="15" s="1"/>
  <c r="B401" i="15" s="1"/>
  <c r="B402" i="15" s="1"/>
  <c r="B403" i="15" s="1"/>
  <c r="B404" i="15" s="1"/>
  <c r="B405" i="15" s="1"/>
  <c r="B406" i="15" s="1"/>
  <c r="B407" i="15" s="1"/>
  <c r="B408" i="15" s="1"/>
  <c r="B409" i="15" s="1"/>
  <c r="B410" i="15" s="1"/>
  <c r="B411" i="15" s="1"/>
  <c r="B412" i="15" s="1"/>
  <c r="B413" i="15" s="1"/>
  <c r="B414" i="15" s="1"/>
  <c r="B415" i="15" s="1"/>
  <c r="B416" i="15" s="1"/>
  <c r="B417" i="15" s="1"/>
  <c r="B418" i="15" s="1"/>
  <c r="B419" i="15" s="1"/>
  <c r="B420" i="15" s="1"/>
  <c r="B421" i="15" s="1"/>
  <c r="B422" i="15" s="1"/>
  <c r="B423" i="15" s="1"/>
  <c r="B424" i="15" s="1"/>
  <c r="B425" i="15" s="1"/>
  <c r="B426" i="15" s="1"/>
  <c r="B427" i="15" s="1"/>
  <c r="B428" i="15" s="1"/>
  <c r="B429" i="15" s="1"/>
  <c r="B430" i="15" s="1"/>
  <c r="B431" i="15" s="1"/>
  <c r="B432" i="15" s="1"/>
  <c r="B433" i="15" s="1"/>
  <c r="B434" i="15" s="1"/>
  <c r="B435" i="15" s="1"/>
  <c r="B436" i="15" s="1"/>
  <c r="B437" i="15" s="1"/>
  <c r="B438" i="15" s="1"/>
  <c r="B439" i="15" s="1"/>
  <c r="B440" i="15" s="1"/>
  <c r="B441" i="15" s="1"/>
  <c r="B442" i="15" s="1"/>
  <c r="B443" i="15" s="1"/>
  <c r="B444" i="15" s="1"/>
  <c r="B445" i="15" s="1"/>
  <c r="B446" i="15" s="1"/>
  <c r="B447" i="15" s="1"/>
  <c r="B448" i="15" s="1"/>
  <c r="B449" i="15" s="1"/>
  <c r="B450" i="15" s="1"/>
  <c r="B451" i="15" s="1"/>
  <c r="B452" i="15" s="1"/>
  <c r="B453" i="15" s="1"/>
  <c r="B454" i="15" s="1"/>
  <c r="B455" i="15" s="1"/>
  <c r="B456" i="15" s="1"/>
  <c r="B457" i="15" s="1"/>
  <c r="B458" i="15" s="1"/>
  <c r="B459" i="15" s="1"/>
  <c r="B460" i="15" s="1"/>
  <c r="B461" i="15" s="1"/>
  <c r="B462" i="15" s="1"/>
  <c r="B463" i="15" s="1"/>
  <c r="B464" i="15" s="1"/>
  <c r="B465" i="15" s="1"/>
  <c r="B466" i="15" s="1"/>
  <c r="B467" i="15" s="1"/>
  <c r="B468" i="15" s="1"/>
  <c r="B469" i="15" s="1"/>
  <c r="B470" i="15" s="1"/>
  <c r="B471" i="15" s="1"/>
  <c r="B472" i="15" s="1"/>
  <c r="B473" i="15" s="1"/>
  <c r="B474" i="15" s="1"/>
  <c r="B475" i="15" s="1"/>
  <c r="B476" i="15" s="1"/>
  <c r="B477" i="15" s="1"/>
  <c r="B478" i="15" s="1"/>
  <c r="B479" i="15" s="1"/>
  <c r="B480" i="15" s="1"/>
  <c r="B481" i="15" s="1"/>
  <c r="B482" i="15" s="1"/>
  <c r="B483" i="15" s="1"/>
  <c r="B484" i="15" s="1"/>
  <c r="B485" i="15" s="1"/>
  <c r="B486" i="15" s="1"/>
  <c r="B487" i="15" s="1"/>
  <c r="B488" i="15" s="1"/>
  <c r="B489" i="15" s="1"/>
  <c r="B490" i="15" s="1"/>
  <c r="B491" i="15" s="1"/>
  <c r="B492" i="15" s="1"/>
  <c r="B493" i="15" s="1"/>
  <c r="B494" i="15" s="1"/>
  <c r="B495" i="15" s="1"/>
  <c r="B496" i="15" s="1"/>
  <c r="B497" i="15" s="1"/>
  <c r="B498" i="15" s="1"/>
  <c r="B499" i="15" s="1"/>
  <c r="B500" i="15" s="1"/>
  <c r="B501" i="15" s="1"/>
  <c r="B502" i="15" s="1"/>
  <c r="B503" i="15" s="1"/>
  <c r="B504" i="15" s="1"/>
  <c r="B505" i="15" s="1"/>
  <c r="B506" i="15" s="1"/>
  <c r="B507" i="15" s="1"/>
  <c r="B508" i="15" s="1"/>
  <c r="B509" i="15" s="1"/>
  <c r="B510" i="15" s="1"/>
  <c r="B511" i="15" s="1"/>
  <c r="B512" i="15" s="1"/>
  <c r="B513" i="15" s="1"/>
  <c r="B514" i="15" s="1"/>
  <c r="B515" i="15" s="1"/>
  <c r="B516" i="15" s="1"/>
  <c r="B517" i="15" s="1"/>
  <c r="B518" i="15" s="1"/>
  <c r="B519" i="15" s="1"/>
  <c r="B520" i="15" s="1"/>
  <c r="B521" i="15" s="1"/>
  <c r="B522" i="15" s="1"/>
  <c r="B523" i="15" s="1"/>
  <c r="B524" i="15" s="1"/>
  <c r="B525" i="15" s="1"/>
  <c r="B526" i="15" s="1"/>
  <c r="B527" i="15" s="1"/>
  <c r="B528" i="15" s="1"/>
  <c r="B529" i="15" s="1"/>
  <c r="B530" i="15" s="1"/>
  <c r="B531" i="15" s="1"/>
  <c r="B532" i="15" s="1"/>
  <c r="B533" i="15" s="1"/>
  <c r="B534" i="15" s="1"/>
  <c r="B535" i="15" s="1"/>
  <c r="B536" i="15" s="1"/>
  <c r="B537" i="15" s="1"/>
  <c r="B538" i="15" s="1"/>
  <c r="B539" i="15" s="1"/>
  <c r="B540" i="15" s="1"/>
  <c r="B541" i="15" s="1"/>
  <c r="B542" i="15" s="1"/>
  <c r="B543" i="15" s="1"/>
  <c r="B544" i="15" s="1"/>
  <c r="B545" i="15" s="1"/>
  <c r="B546" i="15" s="1"/>
  <c r="B547" i="15" s="1"/>
  <c r="B548" i="15" s="1"/>
  <c r="B549" i="15" s="1"/>
  <c r="B550" i="15" s="1"/>
  <c r="B551" i="15" s="1"/>
  <c r="B552" i="15" s="1"/>
  <c r="B553" i="15" s="1"/>
  <c r="B554" i="15" s="1"/>
  <c r="B555" i="15" s="1"/>
  <c r="B556" i="15" s="1"/>
  <c r="B557" i="15" s="1"/>
  <c r="B558" i="15" s="1"/>
  <c r="B559" i="15" s="1"/>
  <c r="B560" i="15" s="1"/>
  <c r="B561" i="15" s="1"/>
  <c r="B562" i="15" s="1"/>
  <c r="B563" i="15" s="1"/>
  <c r="B564" i="15" s="1"/>
  <c r="B565" i="15" s="1"/>
  <c r="B566" i="15" s="1"/>
  <c r="B567" i="15" s="1"/>
  <c r="B568" i="15" s="1"/>
  <c r="B569" i="15" s="1"/>
  <c r="B570" i="15" s="1"/>
  <c r="B571" i="15" s="1"/>
  <c r="B572" i="15" s="1"/>
  <c r="B573" i="15" s="1"/>
  <c r="B574" i="15" s="1"/>
  <c r="B575" i="15" s="1"/>
  <c r="B576" i="15" s="1"/>
  <c r="B577" i="15" s="1"/>
  <c r="B578" i="15" s="1"/>
  <c r="B579" i="15" s="1"/>
  <c r="B580" i="15" s="1"/>
  <c r="B581" i="15" s="1"/>
  <c r="B582" i="15" s="1"/>
  <c r="B583" i="15" s="1"/>
  <c r="B584" i="15" s="1"/>
  <c r="B585" i="15" s="1"/>
  <c r="B586" i="15" s="1"/>
  <c r="B587" i="15" s="1"/>
  <c r="B588" i="15" s="1"/>
  <c r="B589" i="15" s="1"/>
  <c r="B590" i="15" s="1"/>
  <c r="B591" i="15" s="1"/>
  <c r="B592" i="15" s="1"/>
  <c r="B593" i="15" s="1"/>
  <c r="B594" i="15" s="1"/>
  <c r="B595" i="15" s="1"/>
  <c r="B596" i="15" s="1"/>
  <c r="B597" i="15" s="1"/>
  <c r="B598" i="15" s="1"/>
  <c r="B599" i="15" s="1"/>
  <c r="B600" i="15" s="1"/>
  <c r="B601" i="15" s="1"/>
  <c r="B602" i="15" s="1"/>
  <c r="B603" i="15" s="1"/>
  <c r="B604" i="15" s="1"/>
  <c r="B605" i="15" s="1"/>
  <c r="B606" i="15" s="1"/>
  <c r="B607" i="15" s="1"/>
  <c r="B608" i="15" s="1"/>
  <c r="B609" i="15" s="1"/>
  <c r="B610" i="15" s="1"/>
  <c r="B611" i="15" s="1"/>
  <c r="B612" i="15" s="1"/>
  <c r="B613" i="15" s="1"/>
  <c r="B614" i="15" s="1"/>
  <c r="B615" i="15" s="1"/>
  <c r="B616" i="15" s="1"/>
  <c r="B617" i="15" s="1"/>
  <c r="B618" i="15" s="1"/>
  <c r="B619" i="15" s="1"/>
  <c r="B620" i="15" s="1"/>
  <c r="B621" i="15" s="1"/>
  <c r="B622" i="15" s="1"/>
  <c r="B623" i="15" s="1"/>
  <c r="B624" i="15" s="1"/>
  <c r="B625" i="15" s="1"/>
  <c r="B626" i="15" s="1"/>
  <c r="B627" i="15" s="1"/>
  <c r="B628" i="15" s="1"/>
  <c r="B629" i="15" s="1"/>
  <c r="B630" i="15" s="1"/>
  <c r="B631" i="15" s="1"/>
  <c r="B632" i="15" s="1"/>
  <c r="B633" i="15" s="1"/>
  <c r="B634" i="15" s="1"/>
  <c r="B635" i="15" s="1"/>
  <c r="B636" i="15" s="1"/>
  <c r="B637" i="15" s="1"/>
  <c r="B638" i="15" s="1"/>
  <c r="B639" i="15" s="1"/>
  <c r="B640" i="15" s="1"/>
  <c r="B641" i="15" s="1"/>
  <c r="B642" i="15" s="1"/>
  <c r="B643" i="15" s="1"/>
  <c r="B644" i="15" s="1"/>
  <c r="B645" i="15" s="1"/>
  <c r="B646" i="15" s="1"/>
  <c r="B647" i="15" s="1"/>
  <c r="B648" i="15" s="1"/>
  <c r="B649" i="15" s="1"/>
  <c r="B650" i="15" s="1"/>
  <c r="B651" i="15" s="1"/>
  <c r="B652" i="15" s="1"/>
  <c r="B653" i="15" s="1"/>
  <c r="B654" i="15" s="1"/>
  <c r="B655" i="15" s="1"/>
  <c r="B656" i="15" s="1"/>
  <c r="B657" i="15" s="1"/>
  <c r="B658" i="15" s="1"/>
  <c r="B659" i="15" s="1"/>
  <c r="B660" i="15" s="1"/>
  <c r="B661" i="15" s="1"/>
  <c r="B662" i="15" s="1"/>
  <c r="B663" i="15" s="1"/>
  <c r="B664" i="15" s="1"/>
  <c r="B665" i="15" s="1"/>
  <c r="B666" i="15" s="1"/>
  <c r="B667" i="15" s="1"/>
  <c r="B668" i="15" s="1"/>
  <c r="B669" i="15" s="1"/>
  <c r="B670" i="15" s="1"/>
  <c r="B671" i="15" s="1"/>
  <c r="B672" i="15" s="1"/>
  <c r="B673" i="15" s="1"/>
  <c r="B674" i="15" s="1"/>
  <c r="B675" i="15" s="1"/>
  <c r="B676" i="15" s="1"/>
  <c r="B677" i="15" s="1"/>
  <c r="B678" i="15" s="1"/>
  <c r="B679" i="15" s="1"/>
  <c r="B680" i="15" s="1"/>
  <c r="B681" i="15" s="1"/>
  <c r="B682" i="15" s="1"/>
  <c r="B683" i="15" s="1"/>
  <c r="B684" i="15" s="1"/>
  <c r="B685" i="15" s="1"/>
  <c r="B686" i="15" s="1"/>
  <c r="B687" i="15" s="1"/>
  <c r="B688" i="15" s="1"/>
  <c r="B689" i="15" s="1"/>
  <c r="B690" i="15" s="1"/>
  <c r="B691" i="15" s="1"/>
  <c r="B692" i="15" s="1"/>
  <c r="B693" i="15" s="1"/>
  <c r="B694" i="15" s="1"/>
  <c r="B695" i="15" s="1"/>
  <c r="B696" i="15" s="1"/>
  <c r="B697" i="15" s="1"/>
  <c r="B698" i="15" s="1"/>
  <c r="B699" i="15" s="1"/>
  <c r="B700" i="15" s="1"/>
  <c r="B701" i="15" s="1"/>
  <c r="B702" i="15" s="1"/>
  <c r="B703" i="15" s="1"/>
  <c r="B704" i="15" s="1"/>
  <c r="B705" i="15" s="1"/>
  <c r="B706" i="15" s="1"/>
  <c r="B707" i="15" s="1"/>
  <c r="B708" i="15" s="1"/>
  <c r="B709" i="15" s="1"/>
  <c r="B710" i="15" s="1"/>
  <c r="B711" i="15" s="1"/>
  <c r="B712" i="15" s="1"/>
  <c r="B713" i="15" s="1"/>
  <c r="B714" i="15" s="1"/>
  <c r="B715" i="15" s="1"/>
  <c r="B716" i="15" s="1"/>
  <c r="B717" i="15" s="1"/>
  <c r="B718" i="15" s="1"/>
  <c r="B719" i="15" s="1"/>
  <c r="B720" i="15" s="1"/>
  <c r="B721" i="15" s="1"/>
  <c r="B722" i="15" s="1"/>
  <c r="B723" i="15" s="1"/>
  <c r="B724" i="15" s="1"/>
  <c r="B725" i="15" s="1"/>
  <c r="B726" i="15" s="1"/>
  <c r="B727" i="15" s="1"/>
  <c r="B728" i="15" s="1"/>
  <c r="B729" i="15" s="1"/>
  <c r="B730" i="15" s="1"/>
  <c r="B731" i="15" s="1"/>
  <c r="B732" i="15" s="1"/>
  <c r="B733" i="15" s="1"/>
  <c r="B734" i="15" s="1"/>
  <c r="B735" i="15" s="1"/>
  <c r="B736" i="15" s="1"/>
  <c r="B737" i="15" s="1"/>
  <c r="B738" i="15" s="1"/>
  <c r="B739" i="15" s="1"/>
  <c r="B740" i="15" s="1"/>
  <c r="B741" i="15" s="1"/>
  <c r="B742" i="15" s="1"/>
  <c r="B743" i="15" s="1"/>
  <c r="B744" i="15" s="1"/>
  <c r="B745" i="15" s="1"/>
  <c r="B746" i="15" s="1"/>
  <c r="B747" i="15" s="1"/>
  <c r="B748" i="15" s="1"/>
  <c r="B749" i="15" s="1"/>
  <c r="B750" i="15" s="1"/>
  <c r="B751" i="15" s="1"/>
  <c r="B752" i="15" s="1"/>
  <c r="B753" i="15" s="1"/>
  <c r="B754" i="15" s="1"/>
  <c r="B755" i="15" s="1"/>
  <c r="B756" i="15" s="1"/>
  <c r="B757" i="15" s="1"/>
  <c r="B758" i="15" s="1"/>
  <c r="B759" i="15" s="1"/>
  <c r="B760" i="15" s="1"/>
  <c r="B761" i="15" s="1"/>
  <c r="B762" i="15" s="1"/>
  <c r="B763" i="15" s="1"/>
  <c r="B764" i="15" s="1"/>
  <c r="B765" i="15" s="1"/>
  <c r="B766" i="15" s="1"/>
  <c r="B767" i="15" s="1"/>
  <c r="B768" i="15" s="1"/>
  <c r="B769" i="15" s="1"/>
  <c r="B770" i="15" s="1"/>
  <c r="B771" i="15" s="1"/>
  <c r="B772" i="15" s="1"/>
  <c r="B773" i="15" s="1"/>
  <c r="B774" i="15" s="1"/>
  <c r="B775" i="15" s="1"/>
  <c r="B776" i="15" s="1"/>
  <c r="B777" i="15" s="1"/>
  <c r="B778" i="15" s="1"/>
  <c r="B779" i="15" s="1"/>
  <c r="B780" i="15" s="1"/>
  <c r="B781" i="15" s="1"/>
  <c r="B782" i="15" s="1"/>
  <c r="B783" i="15" s="1"/>
  <c r="B784" i="15" s="1"/>
  <c r="B785" i="15" s="1"/>
  <c r="B786" i="15" s="1"/>
  <c r="B787" i="15" s="1"/>
  <c r="B788" i="15" s="1"/>
  <c r="B789" i="15" s="1"/>
  <c r="B790" i="15" s="1"/>
  <c r="B791" i="15" s="1"/>
  <c r="B792" i="15" s="1"/>
  <c r="B793" i="15" s="1"/>
  <c r="B794" i="15" s="1"/>
  <c r="B795" i="15" s="1"/>
  <c r="B796" i="15" s="1"/>
  <c r="B797" i="15" s="1"/>
  <c r="B798" i="15" s="1"/>
  <c r="B799" i="15" s="1"/>
  <c r="B800" i="15" s="1"/>
  <c r="B801" i="15" s="1"/>
  <c r="B802" i="15" s="1"/>
  <c r="B803" i="15" s="1"/>
  <c r="B804" i="15" s="1"/>
  <c r="B805" i="15" s="1"/>
  <c r="B806" i="15" s="1"/>
  <c r="B807" i="15" s="1"/>
  <c r="B808" i="15" s="1"/>
  <c r="B809" i="15" s="1"/>
  <c r="B810" i="15" s="1"/>
  <c r="B811" i="15" s="1"/>
  <c r="B812" i="15" s="1"/>
  <c r="B813" i="15" s="1"/>
  <c r="B814" i="15" s="1"/>
  <c r="B815" i="15" s="1"/>
  <c r="B816" i="15" s="1"/>
  <c r="B817" i="15" s="1"/>
  <c r="B818" i="15" s="1"/>
  <c r="B819" i="15" s="1"/>
  <c r="B820" i="15" s="1"/>
  <c r="B821" i="15" s="1"/>
  <c r="B822" i="15" s="1"/>
  <c r="B823" i="15" s="1"/>
  <c r="B824" i="15" s="1"/>
  <c r="B825" i="15" s="1"/>
  <c r="B826" i="15" s="1"/>
  <c r="B827" i="15" s="1"/>
  <c r="B828" i="15" s="1"/>
  <c r="B829" i="15" s="1"/>
  <c r="B830" i="15" s="1"/>
  <c r="B831" i="15" s="1"/>
  <c r="B832" i="15" s="1"/>
  <c r="B833" i="15" s="1"/>
  <c r="B834" i="15" s="1"/>
  <c r="B835" i="15" s="1"/>
  <c r="B836" i="15" s="1"/>
  <c r="B837" i="15" s="1"/>
  <c r="B838" i="15" s="1"/>
  <c r="B839" i="15" s="1"/>
  <c r="B840" i="15" s="1"/>
  <c r="B841" i="15" s="1"/>
  <c r="B842" i="15" s="1"/>
  <c r="B843" i="15" s="1"/>
  <c r="B844" i="15" s="1"/>
  <c r="B845" i="15" s="1"/>
  <c r="B846" i="15" s="1"/>
  <c r="B847" i="15" s="1"/>
  <c r="B848" i="15" s="1"/>
  <c r="B849" i="15" s="1"/>
  <c r="B850" i="15" s="1"/>
  <c r="B851" i="15" s="1"/>
  <c r="B852" i="15" s="1"/>
  <c r="B853" i="15" s="1"/>
  <c r="B854" i="15" s="1"/>
  <c r="B855" i="15" s="1"/>
  <c r="B856" i="15" s="1"/>
  <c r="B857" i="15" s="1"/>
  <c r="B858" i="15" s="1"/>
  <c r="B859" i="15" s="1"/>
  <c r="B860" i="15" s="1"/>
  <c r="B861" i="15" s="1"/>
  <c r="B862" i="15" s="1"/>
  <c r="B863" i="15" s="1"/>
  <c r="B864" i="15" s="1"/>
  <c r="B865" i="15" s="1"/>
  <c r="B866" i="15" s="1"/>
  <c r="B867" i="15" s="1"/>
  <c r="B868" i="15" s="1"/>
  <c r="B869" i="15" s="1"/>
  <c r="B870" i="15" s="1"/>
  <c r="B871" i="15" s="1"/>
  <c r="B872" i="15" s="1"/>
  <c r="B873" i="15" s="1"/>
  <c r="B874" i="15" s="1"/>
  <c r="B875" i="15" s="1"/>
  <c r="B876" i="15" s="1"/>
  <c r="B877" i="15" s="1"/>
  <c r="B878" i="15" s="1"/>
  <c r="B879" i="15" s="1"/>
  <c r="B880" i="15" s="1"/>
  <c r="B881" i="15" s="1"/>
  <c r="B882" i="15" s="1"/>
  <c r="B883" i="15" s="1"/>
  <c r="B884" i="15" s="1"/>
  <c r="B885" i="15" s="1"/>
  <c r="B886" i="15" s="1"/>
  <c r="B887" i="15" s="1"/>
  <c r="B888" i="15" s="1"/>
  <c r="B889" i="15" s="1"/>
  <c r="B890" i="15" s="1"/>
  <c r="B891" i="15" s="1"/>
  <c r="B892" i="15" s="1"/>
  <c r="B893" i="15" s="1"/>
  <c r="B894" i="15" s="1"/>
  <c r="B895" i="15" s="1"/>
  <c r="B896" i="15" s="1"/>
  <c r="B897" i="15" s="1"/>
  <c r="B898" i="15" s="1"/>
  <c r="B899" i="15" s="1"/>
  <c r="B900" i="15" s="1"/>
  <c r="B901" i="15" s="1"/>
  <c r="B902" i="15" s="1"/>
  <c r="B903" i="15" s="1"/>
  <c r="B904" i="15" s="1"/>
  <c r="B905" i="15" s="1"/>
  <c r="B906" i="15" s="1"/>
  <c r="B907" i="15" s="1"/>
  <c r="B908" i="15" s="1"/>
  <c r="B909" i="15" s="1"/>
  <c r="B910" i="15" s="1"/>
  <c r="B911" i="15" s="1"/>
  <c r="B912" i="15" s="1"/>
  <c r="B913" i="15" s="1"/>
  <c r="B914" i="15" s="1"/>
  <c r="B915" i="15" s="1"/>
  <c r="B916" i="15" s="1"/>
  <c r="B917" i="15" s="1"/>
  <c r="B918" i="15" s="1"/>
  <c r="B919" i="15" s="1"/>
  <c r="B920" i="15" s="1"/>
  <c r="B921" i="15" s="1"/>
  <c r="B922" i="15" s="1"/>
  <c r="B923" i="15" s="1"/>
  <c r="B924" i="15" s="1"/>
  <c r="B925" i="15" s="1"/>
  <c r="B926" i="15" s="1"/>
  <c r="B927" i="15" s="1"/>
  <c r="B928" i="15" s="1"/>
  <c r="B929" i="15" s="1"/>
  <c r="B930" i="15" s="1"/>
  <c r="B931" i="15" s="1"/>
  <c r="B932" i="15" s="1"/>
  <c r="B933" i="15" s="1"/>
  <c r="B934" i="15" s="1"/>
  <c r="B935" i="15" s="1"/>
  <c r="B936" i="15" s="1"/>
  <c r="B937" i="15" s="1"/>
  <c r="B938" i="15" s="1"/>
  <c r="B939" i="15" s="1"/>
  <c r="B940" i="15" s="1"/>
  <c r="B941" i="15" s="1"/>
  <c r="B942" i="15" s="1"/>
  <c r="B943" i="15" s="1"/>
  <c r="B944" i="15" s="1"/>
  <c r="B945" i="15" s="1"/>
  <c r="B946" i="15" s="1"/>
  <c r="B947" i="15" s="1"/>
  <c r="B948" i="15" s="1"/>
  <c r="B949" i="15" s="1"/>
  <c r="B950" i="15" s="1"/>
  <c r="B951" i="15" s="1"/>
  <c r="B952" i="15" s="1"/>
  <c r="B953" i="15" s="1"/>
  <c r="B954" i="15" s="1"/>
  <c r="B955" i="15" s="1"/>
  <c r="B956" i="15" s="1"/>
  <c r="B957" i="15" s="1"/>
  <c r="B958" i="15" s="1"/>
  <c r="B959" i="15" s="1"/>
  <c r="B960" i="15" s="1"/>
  <c r="B961" i="15" s="1"/>
  <c r="B962" i="15" s="1"/>
  <c r="B963" i="15" s="1"/>
  <c r="B964" i="15" s="1"/>
  <c r="B965" i="15" s="1"/>
  <c r="B966" i="15" s="1"/>
  <c r="B967" i="15" s="1"/>
  <c r="B968" i="15" s="1"/>
  <c r="B969" i="15" s="1"/>
  <c r="B970" i="15" s="1"/>
  <c r="B971" i="15" s="1"/>
  <c r="B972" i="15" s="1"/>
  <c r="B973" i="15" s="1"/>
  <c r="B974" i="15" s="1"/>
  <c r="B975" i="15" s="1"/>
  <c r="B976" i="15" s="1"/>
  <c r="B977" i="15" s="1"/>
  <c r="B978" i="15" s="1"/>
  <c r="B979" i="15" s="1"/>
  <c r="B980" i="15" s="1"/>
  <c r="B981" i="15" s="1"/>
  <c r="B982" i="15" s="1"/>
  <c r="B983" i="15" s="1"/>
  <c r="B984" i="15" s="1"/>
  <c r="B985" i="15" s="1"/>
  <c r="B986" i="15" s="1"/>
  <c r="B987" i="15" s="1"/>
  <c r="B988" i="15" s="1"/>
  <c r="B989" i="15" s="1"/>
  <c r="B990" i="15" s="1"/>
  <c r="B991" i="15" s="1"/>
  <c r="B992" i="15" s="1"/>
  <c r="B993" i="15" s="1"/>
  <c r="B994" i="15" s="1"/>
  <c r="B995" i="15" s="1"/>
  <c r="B996" i="15" s="1"/>
  <c r="B997" i="15" s="1"/>
  <c r="B998" i="15" s="1"/>
  <c r="B999" i="15" s="1"/>
  <c r="B1000" i="15" s="1"/>
  <c r="B1001" i="15" s="1"/>
  <c r="B1002" i="15" s="1"/>
  <c r="B1003" i="15" s="1"/>
  <c r="B1004" i="15" s="1"/>
  <c r="B1005" i="15" s="1"/>
  <c r="B1006" i="15" s="1"/>
  <c r="B1007" i="15" s="1"/>
  <c r="B1008" i="15" s="1"/>
  <c r="B1009" i="15" s="1"/>
  <c r="B1010" i="15" s="1"/>
  <c r="B1011" i="15" s="1"/>
  <c r="B1012" i="15" s="1"/>
  <c r="B1013" i="15" s="1"/>
  <c r="B1014" i="15" s="1"/>
  <c r="B1015" i="15" s="1"/>
  <c r="B1016" i="15" s="1"/>
  <c r="B1017" i="15" s="1"/>
  <c r="B1018" i="15" s="1"/>
  <c r="B1019" i="15" s="1"/>
  <c r="B1020" i="15" s="1"/>
  <c r="B1021" i="15" s="1"/>
  <c r="B1022" i="15" s="1"/>
  <c r="B1023" i="15" s="1"/>
  <c r="B1024" i="15" s="1"/>
  <c r="B1025" i="15" s="1"/>
  <c r="B1026" i="15" s="1"/>
  <c r="B1027" i="15" s="1"/>
  <c r="B1028" i="15" s="1"/>
  <c r="B1029" i="15" s="1"/>
  <c r="B1030" i="15" s="1"/>
  <c r="B1031" i="15" s="1"/>
  <c r="B1032" i="15" s="1"/>
  <c r="B1033" i="15" s="1"/>
  <c r="B1034" i="15" s="1"/>
  <c r="B1035" i="15" s="1"/>
  <c r="B1036" i="15" s="1"/>
  <c r="B1037" i="15" s="1"/>
  <c r="B1038" i="15" s="1"/>
  <c r="B1039" i="15" s="1"/>
  <c r="B1040" i="15" s="1"/>
  <c r="B1041" i="15" s="1"/>
  <c r="B1042" i="15" s="1"/>
  <c r="B1043" i="15" s="1"/>
  <c r="B1044" i="15" s="1"/>
  <c r="B1045" i="15" s="1"/>
  <c r="B1046" i="15" s="1"/>
  <c r="B1047" i="15" s="1"/>
  <c r="B1048" i="15" s="1"/>
  <c r="B1049" i="15" s="1"/>
  <c r="B1050" i="15" s="1"/>
  <c r="B1051" i="15" s="1"/>
  <c r="B1052" i="15" s="1"/>
  <c r="B1053" i="15" s="1"/>
  <c r="B1054" i="15" s="1"/>
  <c r="B1055" i="15" s="1"/>
  <c r="B1056" i="15" s="1"/>
  <c r="B1057" i="15" s="1"/>
  <c r="B1058" i="15" s="1"/>
  <c r="B1059" i="15" s="1"/>
  <c r="B1060" i="15" s="1"/>
  <c r="B1061" i="15" s="1"/>
  <c r="B1062" i="15" s="1"/>
  <c r="B1063" i="15" s="1"/>
  <c r="B1064" i="15" s="1"/>
  <c r="B1065" i="15" s="1"/>
  <c r="B1066" i="15" s="1"/>
  <c r="B1067" i="15" s="1"/>
  <c r="B1068" i="15" s="1"/>
  <c r="B1069" i="15" s="1"/>
  <c r="B1070" i="15" s="1"/>
  <c r="B1071" i="15" s="1"/>
  <c r="B1072" i="15" s="1"/>
  <c r="B1073" i="15" s="1"/>
  <c r="B1074" i="15" s="1"/>
  <c r="B1075" i="15" s="1"/>
  <c r="B1076" i="15" s="1"/>
  <c r="B1077" i="15" s="1"/>
  <c r="B1078" i="15" s="1"/>
  <c r="B1079" i="15" s="1"/>
  <c r="B1080" i="15" s="1"/>
  <c r="B1081" i="15" s="1"/>
  <c r="B1082" i="15" s="1"/>
  <c r="B1083" i="15" s="1"/>
  <c r="B1084" i="15" s="1"/>
  <c r="B1085" i="15" s="1"/>
  <c r="B1086" i="15" s="1"/>
  <c r="B1087" i="15" s="1"/>
  <c r="B1088" i="15" s="1"/>
  <c r="B1089" i="15" s="1"/>
  <c r="B1090" i="15" s="1"/>
  <c r="B1091" i="15" s="1"/>
  <c r="B1092" i="15" s="1"/>
  <c r="B1093" i="15" s="1"/>
  <c r="B1094" i="15" s="1"/>
  <c r="B1095" i="15" s="1"/>
  <c r="B1096" i="15" s="1"/>
  <c r="B1097" i="15" s="1"/>
  <c r="B1098" i="15" s="1"/>
  <c r="B1099" i="15" s="1"/>
  <c r="B1100" i="15" s="1"/>
  <c r="B1101" i="15" s="1"/>
  <c r="B1102" i="15" s="1"/>
  <c r="B1103" i="15" s="1"/>
  <c r="B1104" i="15" s="1"/>
  <c r="B1105" i="15" s="1"/>
  <c r="B1106" i="15" s="1"/>
  <c r="B1107" i="15" s="1"/>
  <c r="B1108" i="15" s="1"/>
  <c r="B1109" i="15" s="1"/>
  <c r="B1110" i="15" s="1"/>
  <c r="B1111" i="15" s="1"/>
  <c r="B1112" i="15" s="1"/>
  <c r="B1113" i="15" s="1"/>
  <c r="B1114" i="15" s="1"/>
  <c r="B1115" i="15" s="1"/>
  <c r="B1116" i="15" s="1"/>
  <c r="B1117" i="15" s="1"/>
  <c r="B1118" i="15" s="1"/>
  <c r="B1119" i="15" s="1"/>
  <c r="B1120" i="15" s="1"/>
  <c r="B1121" i="15" s="1"/>
  <c r="B1122" i="15" s="1"/>
  <c r="B1123" i="15" s="1"/>
  <c r="B1124" i="15" s="1"/>
  <c r="B1125" i="15" s="1"/>
  <c r="B1126" i="15" s="1"/>
  <c r="B1127" i="15" s="1"/>
  <c r="B1128" i="15" s="1"/>
  <c r="B1129" i="15" s="1"/>
  <c r="B1130" i="15" s="1"/>
  <c r="B1131" i="15" s="1"/>
  <c r="B1132" i="15" s="1"/>
  <c r="B1133" i="15" s="1"/>
  <c r="B1134" i="15" s="1"/>
  <c r="B1135" i="15" s="1"/>
  <c r="B1136" i="15" s="1"/>
  <c r="B1137" i="15" s="1"/>
  <c r="B1138" i="15" s="1"/>
  <c r="B1139" i="15" s="1"/>
  <c r="B1140" i="15" s="1"/>
  <c r="B1141" i="15" s="1"/>
  <c r="B1142" i="15" s="1"/>
  <c r="B1143" i="15" s="1"/>
  <c r="B1144" i="15" s="1"/>
  <c r="B1145" i="15" s="1"/>
  <c r="B1146" i="15" s="1"/>
  <c r="B1147" i="15" s="1"/>
  <c r="B1148" i="15" s="1"/>
  <c r="B1149" i="15" s="1"/>
  <c r="B1150" i="15" s="1"/>
  <c r="B1151" i="15" s="1"/>
  <c r="B1152" i="15" s="1"/>
  <c r="B1153" i="15" s="1"/>
  <c r="B1154" i="15" s="1"/>
  <c r="B1155" i="15" s="1"/>
  <c r="B1156" i="15" s="1"/>
  <c r="B1157" i="15" s="1"/>
  <c r="B1158" i="15" s="1"/>
  <c r="B1159" i="15" s="1"/>
  <c r="B1160" i="15" s="1"/>
  <c r="B1161" i="15" s="1"/>
  <c r="B1162" i="15" s="1"/>
  <c r="B1163" i="15" s="1"/>
  <c r="B1164" i="15" s="1"/>
  <c r="B1165" i="15" s="1"/>
  <c r="B1166" i="15" s="1"/>
  <c r="B1167" i="15" s="1"/>
  <c r="B1168" i="15" s="1"/>
  <c r="B1169" i="15" s="1"/>
  <c r="B1170" i="15" s="1"/>
  <c r="B1171" i="15" s="1"/>
  <c r="B1172" i="15" s="1"/>
  <c r="B1173" i="15" s="1"/>
  <c r="B1174" i="15" s="1"/>
  <c r="B1175" i="15" s="1"/>
  <c r="B1176" i="15" s="1"/>
  <c r="B1177" i="15" s="1"/>
  <c r="B1178" i="15" s="1"/>
  <c r="B1179" i="15" s="1"/>
  <c r="B1180" i="15" s="1"/>
  <c r="B1181" i="15" s="1"/>
  <c r="B1182" i="15" s="1"/>
  <c r="B1183" i="15" s="1"/>
  <c r="B1184" i="15" s="1"/>
  <c r="B1185" i="15" s="1"/>
  <c r="B1186" i="15" s="1"/>
  <c r="B1187" i="15" s="1"/>
  <c r="B1188" i="15" s="1"/>
  <c r="B1189" i="15" s="1"/>
  <c r="B1190" i="15" s="1"/>
  <c r="B1191" i="15" s="1"/>
  <c r="B1192" i="15" s="1"/>
  <c r="B1193" i="15" s="1"/>
  <c r="B1194" i="15" s="1"/>
  <c r="B1195" i="15" s="1"/>
  <c r="B1196" i="15" s="1"/>
  <c r="B1197" i="15" s="1"/>
  <c r="B1198" i="15" s="1"/>
  <c r="B1199" i="15" s="1"/>
  <c r="B1200" i="15" s="1"/>
  <c r="B1201" i="15" s="1"/>
  <c r="B1202" i="15" s="1"/>
  <c r="B1203" i="15" s="1"/>
  <c r="B1204" i="15" s="1"/>
  <c r="B1205" i="15" s="1"/>
  <c r="B1206" i="15" s="1"/>
  <c r="B1207" i="15" s="1"/>
  <c r="B1208" i="15" s="1"/>
  <c r="B1209" i="15" s="1"/>
  <c r="B1210" i="15" s="1"/>
  <c r="B1211" i="15" s="1"/>
  <c r="B1212" i="15" s="1"/>
  <c r="B1213" i="15" s="1"/>
  <c r="B1214" i="15" s="1"/>
  <c r="B1215" i="15" s="1"/>
  <c r="B1216" i="15" s="1"/>
  <c r="B1217" i="15" s="1"/>
  <c r="B1218" i="15" s="1"/>
  <c r="B1219" i="15" s="1"/>
  <c r="B1220" i="15" s="1"/>
  <c r="B1221" i="15" s="1"/>
  <c r="B1222" i="15" s="1"/>
  <c r="B1223" i="15" s="1"/>
  <c r="B1224" i="15" s="1"/>
  <c r="B1225" i="15" s="1"/>
  <c r="B1226" i="15" s="1"/>
  <c r="B1227" i="15" s="1"/>
  <c r="B1228" i="15" s="1"/>
  <c r="B1229" i="15" s="1"/>
  <c r="B1230" i="15" s="1"/>
  <c r="B1231" i="15" s="1"/>
  <c r="B1232" i="15" s="1"/>
  <c r="B1233" i="15" s="1"/>
  <c r="B1234" i="15" s="1"/>
  <c r="B1235" i="15" s="1"/>
  <c r="B1236" i="15" s="1"/>
  <c r="B1237" i="15" s="1"/>
  <c r="B1238" i="15" s="1"/>
  <c r="B1239" i="15" s="1"/>
  <c r="B1240" i="15" s="1"/>
  <c r="B1241" i="15" s="1"/>
  <c r="B1242" i="15" s="1"/>
  <c r="B1243" i="15" s="1"/>
  <c r="B1244" i="15" s="1"/>
  <c r="B1245" i="15" s="1"/>
  <c r="B1246" i="15" s="1"/>
  <c r="B1247" i="15" s="1"/>
  <c r="B1248" i="15" s="1"/>
  <c r="B1249" i="15" s="1"/>
  <c r="B1250" i="15" s="1"/>
  <c r="B1251" i="15" s="1"/>
  <c r="B1252" i="15" s="1"/>
  <c r="B1253" i="15" s="1"/>
  <c r="B1254" i="15" s="1"/>
  <c r="B1255" i="15" s="1"/>
  <c r="B1256" i="15" s="1"/>
  <c r="B1257" i="15" s="1"/>
  <c r="B1258" i="15" s="1"/>
  <c r="B1259" i="15" s="1"/>
  <c r="B1260" i="15" s="1"/>
  <c r="B1261" i="15" s="1"/>
  <c r="B1262" i="15" s="1"/>
  <c r="B1263" i="15" s="1"/>
  <c r="B1264" i="15" s="1"/>
  <c r="B1265" i="15" s="1"/>
  <c r="B1266" i="15" s="1"/>
  <c r="B1267" i="15" s="1"/>
  <c r="B1268" i="15" s="1"/>
  <c r="B1269" i="15" s="1"/>
  <c r="B1270" i="15" s="1"/>
  <c r="B1271" i="15" s="1"/>
  <c r="B1272" i="15" s="1"/>
  <c r="B1273" i="15" s="1"/>
  <c r="B1274" i="15" s="1"/>
  <c r="B1275" i="15" s="1"/>
  <c r="B1276" i="15" s="1"/>
  <c r="B1277" i="15" s="1"/>
  <c r="B1278" i="15" s="1"/>
  <c r="B1279" i="15" s="1"/>
  <c r="B1280" i="15" s="1"/>
  <c r="B1281" i="15" s="1"/>
  <c r="B1282" i="15" s="1"/>
  <c r="B1283" i="15" s="1"/>
  <c r="B1284" i="15" s="1"/>
  <c r="B1285" i="15" s="1"/>
  <c r="B1286" i="15" s="1"/>
  <c r="B1287" i="15" s="1"/>
  <c r="B1288" i="15" s="1"/>
  <c r="B1289" i="15" s="1"/>
  <c r="B1290" i="15" s="1"/>
  <c r="B1291" i="15" s="1"/>
  <c r="B1292" i="15" s="1"/>
  <c r="B1293" i="15" s="1"/>
  <c r="B1294" i="15" s="1"/>
  <c r="B1295" i="15" s="1"/>
  <c r="B1296" i="15" s="1"/>
  <c r="B1297" i="15" s="1"/>
  <c r="B1298" i="15" s="1"/>
  <c r="B1299" i="15" s="1"/>
  <c r="B1300" i="15" s="1"/>
  <c r="B1301" i="15" s="1"/>
  <c r="B1302" i="15" s="1"/>
  <c r="B1303" i="15" s="1"/>
  <c r="B1304" i="15" s="1"/>
  <c r="B1305" i="15" s="1"/>
  <c r="B1306" i="15" s="1"/>
  <c r="B1307" i="15" s="1"/>
  <c r="B1308" i="15" s="1"/>
  <c r="B1309" i="15" s="1"/>
  <c r="B1310" i="15" s="1"/>
  <c r="B1311" i="15" s="1"/>
  <c r="B1312" i="15" s="1"/>
  <c r="B1313" i="15" s="1"/>
  <c r="B1314" i="15" s="1"/>
  <c r="B1315" i="15" s="1"/>
  <c r="B1316" i="15" s="1"/>
  <c r="B1317" i="15" s="1"/>
  <c r="B1318" i="15" s="1"/>
  <c r="B1319" i="15" s="1"/>
  <c r="B1320" i="15" s="1"/>
  <c r="B1321" i="15" s="1"/>
  <c r="B1322" i="15" s="1"/>
  <c r="B1323" i="15" s="1"/>
  <c r="B1324" i="15" s="1"/>
  <c r="B1325" i="15" s="1"/>
  <c r="B1326" i="15" s="1"/>
  <c r="B1327" i="15" s="1"/>
  <c r="B1328" i="15" s="1"/>
  <c r="B1329" i="15" s="1"/>
  <c r="B1330" i="15" s="1"/>
  <c r="B1331" i="15" s="1"/>
  <c r="B1332" i="15" s="1"/>
  <c r="B1333" i="15" s="1"/>
  <c r="B1334" i="15" s="1"/>
  <c r="B1335" i="15" s="1"/>
  <c r="B1336" i="15" s="1"/>
  <c r="B1337" i="15" s="1"/>
  <c r="B1338" i="15" s="1"/>
  <c r="B1339" i="15" s="1"/>
  <c r="B1340" i="15" s="1"/>
  <c r="B1341" i="15" s="1"/>
  <c r="B1342" i="15" s="1"/>
  <c r="B1343" i="15" s="1"/>
  <c r="B1344" i="15" s="1"/>
  <c r="B1345" i="15" s="1"/>
  <c r="B1346" i="15" s="1"/>
  <c r="B1347" i="15" s="1"/>
  <c r="B1348" i="15" s="1"/>
  <c r="B1349" i="15" s="1"/>
  <c r="B1350" i="15" s="1"/>
  <c r="B1351" i="15" s="1"/>
  <c r="B1352" i="15" s="1"/>
  <c r="B1353" i="15" s="1"/>
  <c r="B1354" i="15" s="1"/>
  <c r="B1355" i="15" s="1"/>
  <c r="B1356" i="15" s="1"/>
  <c r="B1357" i="15" s="1"/>
  <c r="B1358" i="15" s="1"/>
  <c r="B1359" i="15" s="1"/>
  <c r="B1360" i="15" s="1"/>
  <c r="B1361" i="15" s="1"/>
  <c r="B1362" i="15" s="1"/>
  <c r="B1363" i="15" s="1"/>
  <c r="B1364" i="15" s="1"/>
  <c r="B1365" i="15" s="1"/>
  <c r="B1366" i="15" s="1"/>
  <c r="B1367" i="15" s="1"/>
  <c r="B1368" i="15" s="1"/>
  <c r="B1369" i="15" s="1"/>
  <c r="B1370" i="15" s="1"/>
  <c r="B1371" i="15" s="1"/>
  <c r="B1372" i="15" s="1"/>
  <c r="B1373" i="15" s="1"/>
  <c r="B1374" i="15" s="1"/>
  <c r="B1375" i="15" s="1"/>
  <c r="B1376" i="15" s="1"/>
  <c r="B1377" i="15" s="1"/>
  <c r="B1378" i="15" s="1"/>
  <c r="B1379" i="15" s="1"/>
  <c r="B1380" i="15" s="1"/>
  <c r="B1381" i="15" s="1"/>
  <c r="B1382" i="15" s="1"/>
  <c r="B1383" i="15" s="1"/>
  <c r="B1384" i="15" s="1"/>
  <c r="B1385" i="15" s="1"/>
  <c r="B1386" i="15" s="1"/>
  <c r="B1387" i="15" s="1"/>
  <c r="B1388" i="15" s="1"/>
  <c r="B1389" i="15" s="1"/>
  <c r="B1390" i="15" s="1"/>
  <c r="B1391" i="15" s="1"/>
  <c r="B1392" i="15" s="1"/>
  <c r="B1393" i="15" s="1"/>
  <c r="B1394" i="15" s="1"/>
  <c r="B1395" i="15" s="1"/>
  <c r="B1396" i="15" s="1"/>
  <c r="B1397" i="15" s="1"/>
  <c r="B1398" i="15" s="1"/>
  <c r="B1399" i="15" s="1"/>
  <c r="B1400" i="15" s="1"/>
  <c r="B1401" i="15" s="1"/>
  <c r="B1402" i="15" s="1"/>
  <c r="B1403" i="15" s="1"/>
  <c r="B1404" i="15" s="1"/>
  <c r="B1405" i="15" s="1"/>
  <c r="B1406" i="15" s="1"/>
  <c r="B1407" i="15" s="1"/>
  <c r="B1408" i="15" s="1"/>
  <c r="B1409" i="15" s="1"/>
  <c r="B1410" i="15" s="1"/>
  <c r="B1411" i="15" s="1"/>
  <c r="B1412" i="15" s="1"/>
  <c r="B1413" i="15" s="1"/>
  <c r="B1414" i="15" s="1"/>
  <c r="B1415" i="15" s="1"/>
  <c r="B1416" i="15" s="1"/>
  <c r="B1417" i="15" s="1"/>
  <c r="B1418" i="15" s="1"/>
  <c r="B1419" i="15" s="1"/>
  <c r="B1420" i="15" s="1"/>
  <c r="B1421" i="15" s="1"/>
  <c r="B1422" i="15" s="1"/>
  <c r="B1423" i="15" s="1"/>
  <c r="B1424" i="15" s="1"/>
  <c r="B1425" i="15" s="1"/>
  <c r="B1426" i="15" s="1"/>
  <c r="B1427" i="15" s="1"/>
  <c r="B1428" i="15" s="1"/>
  <c r="B1429" i="15" s="1"/>
  <c r="B1430" i="15" s="1"/>
  <c r="B1431" i="15" s="1"/>
  <c r="B1432" i="15" s="1"/>
  <c r="B1433" i="15" s="1"/>
  <c r="B1434" i="15" s="1"/>
  <c r="B1435" i="15" s="1"/>
  <c r="B1436" i="15" s="1"/>
  <c r="B1437" i="15" s="1"/>
  <c r="B1438" i="15" s="1"/>
  <c r="B1439" i="15" s="1"/>
  <c r="B1440" i="15" s="1"/>
  <c r="B1441" i="15" s="1"/>
  <c r="B1442" i="15" s="1"/>
  <c r="B1443" i="15" s="1"/>
  <c r="B1444" i="15" s="1"/>
  <c r="B1445" i="15" s="1"/>
  <c r="B1446" i="15" s="1"/>
  <c r="B1447" i="15" s="1"/>
  <c r="B1448" i="15" s="1"/>
  <c r="B1449" i="15" s="1"/>
  <c r="B1450" i="15" s="1"/>
  <c r="B1451" i="15" s="1"/>
  <c r="B1452" i="15" s="1"/>
  <c r="B1453" i="15" s="1"/>
  <c r="B1454" i="15" s="1"/>
  <c r="B1455" i="15" s="1"/>
  <c r="B1456" i="15" s="1"/>
  <c r="B1457" i="15" s="1"/>
  <c r="B1458" i="15" s="1"/>
  <c r="B1459" i="15" s="1"/>
  <c r="B1460" i="15" s="1"/>
  <c r="B1461" i="15" s="1"/>
  <c r="B1462" i="15" s="1"/>
  <c r="B1463" i="15" s="1"/>
  <c r="B1464" i="15" s="1"/>
  <c r="B1465" i="15" s="1"/>
  <c r="B1466" i="15" s="1"/>
  <c r="B1467" i="15" s="1"/>
  <c r="B1468" i="15" s="1"/>
  <c r="B1469" i="15" s="1"/>
  <c r="B1470" i="15" s="1"/>
  <c r="B1471" i="15" s="1"/>
  <c r="B1472" i="15" s="1"/>
  <c r="B1473" i="15" s="1"/>
  <c r="B1474" i="15" s="1"/>
  <c r="B1475" i="15" s="1"/>
  <c r="B1476" i="15" s="1"/>
  <c r="B1477" i="15" s="1"/>
  <c r="B1478" i="15" s="1"/>
  <c r="B1479" i="15" s="1"/>
  <c r="B1480" i="15" s="1"/>
  <c r="B1481" i="15" s="1"/>
  <c r="B1482" i="15" s="1"/>
  <c r="B1483" i="15" s="1"/>
  <c r="B1484" i="15" s="1"/>
  <c r="B1485" i="15" s="1"/>
  <c r="B1486" i="15" s="1"/>
  <c r="B1487" i="15" s="1"/>
  <c r="B1488" i="15" s="1"/>
  <c r="B1489" i="15" s="1"/>
  <c r="B1490" i="15" s="1"/>
  <c r="B1491" i="15" s="1"/>
  <c r="B1492" i="15" s="1"/>
  <c r="B1493" i="15" s="1"/>
  <c r="B1494" i="15" s="1"/>
  <c r="B1495" i="15" s="1"/>
  <c r="B1496" i="15" s="1"/>
  <c r="B1497" i="15" s="1"/>
  <c r="B1498" i="15" s="1"/>
  <c r="B1499" i="15" s="1"/>
  <c r="B1500" i="15" s="1"/>
  <c r="B1501" i="15" s="1"/>
  <c r="B1502" i="15" s="1"/>
  <c r="B1503" i="15" s="1"/>
  <c r="B1504" i="15" s="1"/>
  <c r="B1505" i="15" s="1"/>
  <c r="B1506" i="15" s="1"/>
  <c r="B1507" i="15" s="1"/>
  <c r="B1508" i="15" s="1"/>
  <c r="B1509" i="15" s="1"/>
  <c r="B1510" i="15" s="1"/>
  <c r="B1511" i="15" s="1"/>
  <c r="B1512" i="15" s="1"/>
  <c r="B1513" i="15" s="1"/>
  <c r="B1514" i="15" s="1"/>
  <c r="B1515" i="15" s="1"/>
  <c r="B1516" i="15" s="1"/>
  <c r="B1517" i="15" s="1"/>
  <c r="B1518" i="15" s="1"/>
  <c r="B1519" i="15" s="1"/>
  <c r="B1520" i="15" s="1"/>
  <c r="B1521" i="15" s="1"/>
  <c r="B1522" i="15" s="1"/>
  <c r="B1523" i="15" s="1"/>
  <c r="B1524" i="15" s="1"/>
  <c r="B1525" i="15" s="1"/>
  <c r="B1526" i="15" s="1"/>
  <c r="B1527" i="15" s="1"/>
  <c r="B1528" i="15" s="1"/>
  <c r="B1529" i="15" s="1"/>
  <c r="B1530" i="15" s="1"/>
  <c r="B1531" i="15" s="1"/>
  <c r="B1532" i="15" s="1"/>
  <c r="B1533" i="15" s="1"/>
  <c r="B1534" i="15" s="1"/>
  <c r="B1535" i="15" s="1"/>
  <c r="B1536" i="15" s="1"/>
  <c r="B1537" i="15" s="1"/>
  <c r="B1538" i="15" s="1"/>
  <c r="B1539" i="15" s="1"/>
  <c r="B1540" i="15" s="1"/>
  <c r="B1541" i="15" s="1"/>
  <c r="B1542" i="15" s="1"/>
  <c r="B1543" i="15" s="1"/>
  <c r="B1544" i="15" s="1"/>
  <c r="B1545" i="15" s="1"/>
  <c r="B1546" i="15" s="1"/>
  <c r="B1547" i="15" s="1"/>
  <c r="B1548" i="15" s="1"/>
  <c r="B1549" i="15" s="1"/>
  <c r="B1550" i="15" s="1"/>
  <c r="B1551" i="15" s="1"/>
  <c r="B1552" i="15" s="1"/>
  <c r="B1553" i="15" s="1"/>
  <c r="B1554" i="15" s="1"/>
  <c r="B1555" i="15" s="1"/>
  <c r="B1556" i="15" s="1"/>
  <c r="B1557" i="15" s="1"/>
  <c r="B1558" i="15" s="1"/>
  <c r="B1559" i="15" s="1"/>
  <c r="B1560" i="15" s="1"/>
  <c r="B1561" i="15" s="1"/>
  <c r="B1562" i="15" s="1"/>
  <c r="B1563" i="15" s="1"/>
  <c r="B1564" i="15" s="1"/>
  <c r="B1565" i="15" s="1"/>
  <c r="B1566" i="15" s="1"/>
  <c r="B1567" i="15" s="1"/>
  <c r="B1568" i="15" s="1"/>
  <c r="B1569" i="15" s="1"/>
  <c r="B1570" i="15" s="1"/>
  <c r="B1571" i="15" s="1"/>
  <c r="B1572" i="15" s="1"/>
  <c r="B1573" i="15" s="1"/>
  <c r="B1574" i="15" s="1"/>
  <c r="B1575" i="15" s="1"/>
  <c r="B1576" i="15" s="1"/>
  <c r="B1577" i="15" s="1"/>
  <c r="B1578" i="15" s="1"/>
  <c r="B1579" i="15" s="1"/>
  <c r="B1580" i="15" s="1"/>
  <c r="B1581" i="15" s="1"/>
  <c r="B1582" i="15" s="1"/>
  <c r="B1583" i="15" s="1"/>
  <c r="B1584" i="15" s="1"/>
  <c r="B1585" i="15" s="1"/>
  <c r="B1586" i="15" s="1"/>
  <c r="B1587" i="15" s="1"/>
  <c r="B1588" i="15" s="1"/>
  <c r="B1589" i="15" s="1"/>
  <c r="B1590" i="15" s="1"/>
  <c r="B1591" i="15" s="1"/>
  <c r="B1592" i="15" s="1"/>
  <c r="B1593" i="15" s="1"/>
  <c r="B1594" i="15" s="1"/>
  <c r="B1595" i="15" s="1"/>
  <c r="B1596" i="15" s="1"/>
  <c r="B1597" i="15" s="1"/>
  <c r="B1598" i="15" s="1"/>
  <c r="B1599" i="15" s="1"/>
  <c r="B1600" i="15" s="1"/>
  <c r="B1601" i="15" s="1"/>
  <c r="B1602" i="15" s="1"/>
  <c r="B1603" i="15" s="1"/>
  <c r="B1604" i="15" s="1"/>
  <c r="B1605" i="15" s="1"/>
  <c r="B1606" i="15" s="1"/>
  <c r="B1607" i="15" s="1"/>
  <c r="B1608" i="15" s="1"/>
  <c r="B1609" i="15" s="1"/>
  <c r="B1610" i="15" s="1"/>
  <c r="B1611" i="15" s="1"/>
  <c r="B1612" i="15" s="1"/>
  <c r="B1613" i="15" s="1"/>
  <c r="B1614" i="15" s="1"/>
  <c r="B1615" i="15" s="1"/>
  <c r="B1616" i="15" s="1"/>
  <c r="B1617" i="15" s="1"/>
  <c r="B1618" i="15" s="1"/>
  <c r="B1619" i="15" s="1"/>
  <c r="B1620" i="15" s="1"/>
  <c r="B1621" i="15" s="1"/>
  <c r="B1622" i="15" s="1"/>
  <c r="B1623" i="15" s="1"/>
  <c r="B1624" i="15" s="1"/>
  <c r="B1625" i="15" s="1"/>
  <c r="B1626" i="15" s="1"/>
  <c r="B1627" i="15" s="1"/>
  <c r="B1628" i="15" s="1"/>
  <c r="B1629" i="15" s="1"/>
  <c r="B1630" i="15" s="1"/>
  <c r="B1631" i="15" s="1"/>
  <c r="B1632" i="15" s="1"/>
  <c r="B1633" i="15" s="1"/>
  <c r="B1634" i="15" s="1"/>
  <c r="B1635" i="15" s="1"/>
  <c r="B1636" i="15" s="1"/>
  <c r="B1637" i="15" s="1"/>
  <c r="B1638" i="15" s="1"/>
  <c r="B1639" i="15" s="1"/>
  <c r="B1640" i="15" s="1"/>
  <c r="B1641" i="15" s="1"/>
  <c r="B1642" i="15" s="1"/>
  <c r="B1643" i="15" s="1"/>
  <c r="B1644" i="15" s="1"/>
  <c r="B1645" i="15" s="1"/>
  <c r="B1646" i="15" s="1"/>
  <c r="B1647" i="15" s="1"/>
  <c r="B1648" i="15" s="1"/>
  <c r="B1649" i="15" s="1"/>
  <c r="B1650" i="15" s="1"/>
  <c r="B1651" i="15" s="1"/>
  <c r="B1652" i="15" s="1"/>
  <c r="B1653" i="15" s="1"/>
  <c r="B1654" i="15" s="1"/>
  <c r="B1655" i="15" s="1"/>
  <c r="B1656" i="15" s="1"/>
  <c r="B1657" i="15" s="1"/>
  <c r="B1658" i="15" s="1"/>
  <c r="B1659" i="15" s="1"/>
  <c r="B1660" i="15" s="1"/>
  <c r="B1661" i="15" s="1"/>
  <c r="B1662" i="15" s="1"/>
  <c r="B1663" i="15" s="1"/>
  <c r="B1664" i="15" s="1"/>
  <c r="B1665" i="15" s="1"/>
  <c r="B1666" i="15" s="1"/>
  <c r="B1667" i="15" s="1"/>
  <c r="B1668" i="15" s="1"/>
  <c r="B1669" i="15" s="1"/>
  <c r="B1670" i="15" s="1"/>
  <c r="B1671" i="15" s="1"/>
  <c r="B1672" i="15" s="1"/>
  <c r="B1673" i="15" s="1"/>
  <c r="B1674" i="15" s="1"/>
  <c r="B1675" i="15" s="1"/>
  <c r="B1676" i="15" s="1"/>
  <c r="B1677" i="15" s="1"/>
  <c r="B1678" i="15" s="1"/>
  <c r="B1679" i="15" s="1"/>
  <c r="B1680" i="15" s="1"/>
  <c r="B1681" i="15" s="1"/>
  <c r="B1682" i="15" s="1"/>
  <c r="B1683" i="15" s="1"/>
  <c r="B1684" i="15" s="1"/>
  <c r="B1685" i="15" s="1"/>
  <c r="B1686" i="15" s="1"/>
  <c r="B1687" i="15" s="1"/>
  <c r="B1688" i="15" s="1"/>
  <c r="B1689" i="15" s="1"/>
  <c r="B1690" i="15" s="1"/>
  <c r="B1691" i="15" s="1"/>
  <c r="B1692" i="15" s="1"/>
  <c r="B1693" i="15" s="1"/>
  <c r="B1694" i="15" s="1"/>
  <c r="B1695" i="15" s="1"/>
  <c r="B1696" i="15" s="1"/>
  <c r="B1697" i="15" s="1"/>
  <c r="B1698" i="15" s="1"/>
  <c r="B1699" i="15" s="1"/>
  <c r="B1700" i="15" s="1"/>
  <c r="B1701" i="15" s="1"/>
  <c r="B1702" i="15" s="1"/>
  <c r="B1703" i="15" s="1"/>
  <c r="B1704" i="15" s="1"/>
  <c r="B1705" i="15" s="1"/>
  <c r="B1706" i="15" s="1"/>
  <c r="B1707" i="15" s="1"/>
  <c r="B1708" i="15" s="1"/>
  <c r="B1709" i="15" s="1"/>
  <c r="B1710" i="15" s="1"/>
  <c r="B1711" i="15" s="1"/>
  <c r="B1712" i="15" s="1"/>
  <c r="B1713" i="15" s="1"/>
  <c r="B1714" i="15" s="1"/>
  <c r="B1715" i="15" s="1"/>
  <c r="B1716" i="15" s="1"/>
  <c r="B1717" i="15" s="1"/>
  <c r="B1718" i="15" s="1"/>
  <c r="B1719" i="15" s="1"/>
  <c r="B1720" i="15" s="1"/>
  <c r="B1721" i="15" s="1"/>
  <c r="B1722" i="15" s="1"/>
  <c r="B1723" i="15" s="1"/>
  <c r="B1724" i="15" s="1"/>
  <c r="B1725" i="15" s="1"/>
  <c r="B1726" i="15" s="1"/>
  <c r="B1727" i="15" s="1"/>
  <c r="B1728" i="15" s="1"/>
  <c r="B1729" i="15" s="1"/>
  <c r="B1730" i="15" s="1"/>
  <c r="B1731" i="15" s="1"/>
  <c r="B1732" i="15" s="1"/>
  <c r="B1733" i="15" s="1"/>
  <c r="B1734" i="15" s="1"/>
  <c r="B1735" i="15" s="1"/>
  <c r="B1736" i="15" s="1"/>
  <c r="B1737" i="15" s="1"/>
  <c r="B1738" i="15" s="1"/>
  <c r="B1739" i="15" s="1"/>
  <c r="B1740" i="15" s="1"/>
  <c r="B1741" i="15" s="1"/>
  <c r="B1742" i="15" s="1"/>
  <c r="B1743" i="15" s="1"/>
  <c r="B1744" i="15" s="1"/>
  <c r="B1745" i="15" s="1"/>
  <c r="B1746" i="15" s="1"/>
  <c r="B1747" i="15" s="1"/>
  <c r="B1748" i="15" s="1"/>
  <c r="B1749" i="15" s="1"/>
  <c r="B1750" i="15" s="1"/>
  <c r="B1751" i="15" s="1"/>
  <c r="B1752" i="15" s="1"/>
  <c r="B1753" i="15" s="1"/>
  <c r="B1754" i="15" s="1"/>
  <c r="B1755" i="15" s="1"/>
  <c r="B1756" i="15" s="1"/>
  <c r="B1757" i="15" s="1"/>
  <c r="B1758" i="15" s="1"/>
  <c r="B1759" i="15" s="1"/>
  <c r="B1760" i="15" s="1"/>
  <c r="B1761" i="15" s="1"/>
  <c r="B1762" i="15" s="1"/>
  <c r="B1763" i="15" s="1"/>
  <c r="B1764" i="15" s="1"/>
  <c r="B1765" i="15" s="1"/>
  <c r="B1766" i="15" s="1"/>
  <c r="B1767" i="15" s="1"/>
  <c r="B1768" i="15" s="1"/>
  <c r="B1769" i="15" s="1"/>
  <c r="B1770" i="15" s="1"/>
  <c r="B1771" i="15" s="1"/>
  <c r="B1772" i="15" s="1"/>
  <c r="B1773" i="15" s="1"/>
  <c r="B1774" i="15" s="1"/>
  <c r="B1775" i="15" s="1"/>
  <c r="B1776" i="15" s="1"/>
  <c r="B1777" i="15" s="1"/>
  <c r="B1778" i="15" s="1"/>
  <c r="B1779" i="15" s="1"/>
  <c r="B1780" i="15" s="1"/>
  <c r="B1781" i="15" s="1"/>
  <c r="B1782" i="15" s="1"/>
  <c r="B1783" i="15" s="1"/>
  <c r="B1784" i="15" s="1"/>
  <c r="B1785" i="15" s="1"/>
  <c r="B1786" i="15" s="1"/>
  <c r="B1787" i="15" s="1"/>
  <c r="B1788" i="15" s="1"/>
  <c r="B1789" i="15" s="1"/>
  <c r="B1790" i="15" s="1"/>
  <c r="B1791" i="15" s="1"/>
  <c r="B1792" i="15" s="1"/>
  <c r="B1793" i="15" s="1"/>
  <c r="B1794" i="15" s="1"/>
  <c r="B1795" i="15" s="1"/>
  <c r="B1796" i="15" s="1"/>
  <c r="B1797" i="15" s="1"/>
  <c r="B1798" i="15" s="1"/>
  <c r="B1799" i="15" s="1"/>
  <c r="B1800" i="15" s="1"/>
  <c r="B1801" i="15" s="1"/>
  <c r="B1802" i="15" s="1"/>
  <c r="B1803" i="15" s="1"/>
  <c r="B1804" i="15" s="1"/>
  <c r="B1805" i="15" s="1"/>
  <c r="B1806" i="15" s="1"/>
  <c r="B1807" i="15" s="1"/>
  <c r="B1808" i="15" s="1"/>
  <c r="B1809" i="15" s="1"/>
  <c r="B1810" i="15" s="1"/>
  <c r="B1811" i="15" s="1"/>
  <c r="B1812" i="15" s="1"/>
  <c r="B1813" i="15" s="1"/>
  <c r="B1814" i="15" s="1"/>
  <c r="B1815" i="15" s="1"/>
  <c r="B1816" i="15" s="1"/>
  <c r="B1817" i="15" s="1"/>
  <c r="B1818" i="15" s="1"/>
  <c r="B1819" i="15" s="1"/>
  <c r="B1820" i="15" s="1"/>
  <c r="B1821" i="15" s="1"/>
  <c r="B1822" i="15" s="1"/>
  <c r="B1823" i="15" s="1"/>
  <c r="B1824" i="15" s="1"/>
  <c r="B1825" i="15" s="1"/>
  <c r="B1826" i="15" s="1"/>
  <c r="B1827" i="15" s="1"/>
  <c r="B1828" i="15" s="1"/>
  <c r="B1829" i="15" s="1"/>
  <c r="B1830" i="15" s="1"/>
  <c r="B1831" i="15" s="1"/>
  <c r="B1832" i="15" s="1"/>
  <c r="B1833" i="15" s="1"/>
  <c r="B1834" i="15" s="1"/>
  <c r="B1835" i="15" s="1"/>
  <c r="B1836" i="15" s="1"/>
  <c r="B1837" i="15" s="1"/>
  <c r="B1838" i="15" s="1"/>
  <c r="B1839" i="15" s="1"/>
  <c r="B1840" i="15" s="1"/>
  <c r="B1841" i="15" s="1"/>
  <c r="B1842" i="15" s="1"/>
  <c r="B1843" i="15" s="1"/>
  <c r="B1844" i="15" s="1"/>
  <c r="B1845" i="15" s="1"/>
  <c r="B1846" i="15" s="1"/>
  <c r="B1847" i="15" s="1"/>
  <c r="B1848" i="15" s="1"/>
  <c r="B1849" i="15" s="1"/>
  <c r="B1850" i="15" s="1"/>
  <c r="B1851" i="15" s="1"/>
  <c r="B1852" i="15" s="1"/>
  <c r="B1853" i="15" s="1"/>
  <c r="B1854" i="15" s="1"/>
  <c r="B1855" i="15" s="1"/>
  <c r="B1856" i="15" s="1"/>
  <c r="B1857" i="15" s="1"/>
  <c r="B1858" i="15" s="1"/>
  <c r="B1859" i="15" s="1"/>
  <c r="B1860" i="15" s="1"/>
  <c r="B1861" i="15" s="1"/>
  <c r="B1862" i="15" s="1"/>
  <c r="B1863" i="15" s="1"/>
  <c r="B1864" i="15" s="1"/>
  <c r="B1865" i="15" s="1"/>
  <c r="B1866" i="15" s="1"/>
  <c r="B1867" i="15" s="1"/>
  <c r="B1868" i="15" s="1"/>
  <c r="B1869" i="15" s="1"/>
  <c r="B1870" i="15" s="1"/>
  <c r="B1871" i="15" s="1"/>
  <c r="B1872" i="15" s="1"/>
  <c r="B1873" i="15" s="1"/>
  <c r="B1874" i="15" s="1"/>
  <c r="B1875" i="15" s="1"/>
  <c r="B1876" i="15" s="1"/>
  <c r="B1877" i="15" s="1"/>
  <c r="B1878" i="15" s="1"/>
  <c r="B1879" i="15" s="1"/>
  <c r="B1880" i="15" s="1"/>
  <c r="B1881" i="15" s="1"/>
  <c r="B1882" i="15" s="1"/>
  <c r="B1883" i="15" s="1"/>
  <c r="B1884" i="15" s="1"/>
  <c r="B1885" i="15" s="1"/>
  <c r="B1886" i="15" s="1"/>
  <c r="B1887" i="15" s="1"/>
  <c r="B1888" i="15" s="1"/>
  <c r="B1889" i="15" s="1"/>
  <c r="B1890" i="15" s="1"/>
  <c r="B1891" i="15" s="1"/>
  <c r="B1892" i="15" s="1"/>
  <c r="B1893" i="15" s="1"/>
  <c r="B1894" i="15" s="1"/>
  <c r="B1895" i="15" s="1"/>
  <c r="B1896" i="15" s="1"/>
  <c r="B1897" i="15" s="1"/>
  <c r="B1898" i="15" s="1"/>
  <c r="B1899" i="15" s="1"/>
  <c r="B1900" i="15" s="1"/>
  <c r="B1901" i="15" s="1"/>
  <c r="B1902" i="15" s="1"/>
  <c r="B1903" i="15" s="1"/>
  <c r="B1904" i="15" s="1"/>
  <c r="B1905" i="15" s="1"/>
  <c r="B1906" i="15" s="1"/>
  <c r="B1907" i="15" s="1"/>
  <c r="B1908" i="15" s="1"/>
  <c r="B1909" i="15" s="1"/>
  <c r="B1910" i="15" s="1"/>
  <c r="B1911" i="15" s="1"/>
  <c r="B1912" i="15" s="1"/>
  <c r="B1913" i="15" s="1"/>
  <c r="B1914" i="15" s="1"/>
  <c r="B1915" i="15" s="1"/>
  <c r="B1916" i="15" s="1"/>
  <c r="B1917" i="15" s="1"/>
  <c r="B1918" i="15" s="1"/>
  <c r="B1919" i="15" s="1"/>
  <c r="B1920" i="15" s="1"/>
  <c r="B1921" i="15" s="1"/>
  <c r="B1922" i="15" s="1"/>
  <c r="B1923" i="15" s="1"/>
  <c r="B1924" i="15" s="1"/>
  <c r="B1925" i="15" s="1"/>
  <c r="B1926" i="15" s="1"/>
  <c r="B1927" i="15" s="1"/>
  <c r="B1928" i="15" s="1"/>
  <c r="B1929" i="15" s="1"/>
  <c r="B1930" i="15" s="1"/>
  <c r="B1931" i="15" s="1"/>
  <c r="B1932" i="15" s="1"/>
  <c r="B1933" i="15" s="1"/>
  <c r="B1934" i="15" s="1"/>
  <c r="B1935" i="15" s="1"/>
  <c r="B1936" i="15" s="1"/>
  <c r="B1937" i="15" s="1"/>
  <c r="B1938" i="15" s="1"/>
  <c r="B1939" i="15" s="1"/>
  <c r="B1940" i="15" s="1"/>
  <c r="B1941" i="15" s="1"/>
  <c r="B1942" i="15" s="1"/>
  <c r="B1943" i="15" s="1"/>
  <c r="B1944" i="15" s="1"/>
  <c r="B1945" i="15" s="1"/>
  <c r="B1946" i="15" s="1"/>
  <c r="B1947" i="15" s="1"/>
  <c r="B1948" i="15" s="1"/>
  <c r="B1949" i="15" s="1"/>
  <c r="B1950" i="15" s="1"/>
  <c r="B1951" i="15" s="1"/>
  <c r="B1952" i="15" s="1"/>
  <c r="B1953" i="15" s="1"/>
  <c r="B1954" i="15" s="1"/>
  <c r="B1955" i="15" s="1"/>
  <c r="B1956" i="15" s="1"/>
  <c r="B1957" i="15" s="1"/>
  <c r="B1958" i="15" s="1"/>
  <c r="B1959" i="15" s="1"/>
  <c r="B1960" i="15" s="1"/>
  <c r="B1961" i="15" s="1"/>
  <c r="B1962" i="15" s="1"/>
  <c r="B1963" i="15" s="1"/>
  <c r="B1964" i="15" s="1"/>
  <c r="B1965" i="15" s="1"/>
  <c r="B1966" i="15" s="1"/>
  <c r="B1967" i="15" s="1"/>
  <c r="B1968" i="15" s="1"/>
  <c r="B1969" i="15" s="1"/>
  <c r="B1970" i="15" s="1"/>
  <c r="B1971" i="15" s="1"/>
  <c r="B1972" i="15" s="1"/>
  <c r="B1973" i="15" s="1"/>
  <c r="B1974" i="15" s="1"/>
  <c r="B1975" i="15" s="1"/>
  <c r="B1976" i="15" s="1"/>
  <c r="B1977" i="15" s="1"/>
  <c r="B1978" i="15" s="1"/>
  <c r="B1979" i="15" s="1"/>
  <c r="B1980" i="15" s="1"/>
  <c r="B1981" i="15" s="1"/>
  <c r="B1982" i="15" s="1"/>
  <c r="B1983" i="15" s="1"/>
  <c r="B1984" i="15" s="1"/>
  <c r="B1985" i="15" s="1"/>
  <c r="B1986" i="15" s="1"/>
  <c r="B1987" i="15" s="1"/>
  <c r="B1988" i="15" s="1"/>
  <c r="B1989" i="15" s="1"/>
  <c r="B1990" i="15" s="1"/>
  <c r="B1991" i="15" s="1"/>
  <c r="B1992" i="15" s="1"/>
  <c r="B1993" i="15" s="1"/>
  <c r="B1994" i="15" s="1"/>
  <c r="B1995" i="15" s="1"/>
  <c r="B1996" i="15" s="1"/>
  <c r="B1997" i="15" s="1"/>
  <c r="B1998" i="15" s="1"/>
  <c r="B1999" i="15" s="1"/>
  <c r="B2000" i="15" s="1"/>
  <c r="B2001" i="15" s="1"/>
  <c r="B2002" i="15" s="1"/>
  <c r="B2003" i="15" s="1"/>
  <c r="B2004" i="15" s="1"/>
  <c r="B2005" i="15" s="1"/>
  <c r="B2006" i="15" s="1"/>
  <c r="B2007" i="15" s="1"/>
  <c r="B2008" i="15" s="1"/>
  <c r="B2009" i="15" s="1"/>
  <c r="B2010" i="15" s="1"/>
  <c r="B2011" i="15" s="1"/>
  <c r="B2012" i="15" s="1"/>
  <c r="B2013" i="15" s="1"/>
  <c r="B2014" i="15" s="1"/>
  <c r="B2015" i="15" s="1"/>
  <c r="B2016" i="15" s="1"/>
  <c r="B2017" i="15" s="1"/>
  <c r="B2018" i="15" s="1"/>
  <c r="B2019" i="15" s="1"/>
  <c r="B2020" i="15" s="1"/>
  <c r="B2021" i="15" s="1"/>
  <c r="B2022" i="15" s="1"/>
  <c r="B2023" i="15" s="1"/>
  <c r="B2024" i="15" s="1"/>
  <c r="B2025" i="15" s="1"/>
  <c r="B2026" i="15" s="1"/>
  <c r="B2027" i="15" s="1"/>
  <c r="B2028" i="15" s="1"/>
  <c r="B2029" i="15" s="1"/>
  <c r="B2030" i="15" s="1"/>
  <c r="B2031" i="15" s="1"/>
  <c r="B2032" i="15" s="1"/>
  <c r="B2033" i="15" s="1"/>
  <c r="B2034" i="15" s="1"/>
  <c r="B2035" i="15" s="1"/>
  <c r="B2036" i="15" s="1"/>
  <c r="B2037" i="15" s="1"/>
  <c r="B2038" i="15" s="1"/>
  <c r="B2039" i="15" s="1"/>
  <c r="B2040" i="15" s="1"/>
  <c r="B2041" i="15" s="1"/>
  <c r="B2042" i="15" s="1"/>
  <c r="B2043" i="15" s="1"/>
  <c r="B2044" i="15" s="1"/>
  <c r="B2045" i="15" s="1"/>
  <c r="B2046" i="15" s="1"/>
  <c r="B2047" i="15" s="1"/>
  <c r="B2048" i="15" s="1"/>
  <c r="B2049" i="15" s="1"/>
  <c r="B2050" i="15" s="1"/>
  <c r="B2051" i="15" s="1"/>
  <c r="B2052" i="15" s="1"/>
  <c r="B2053" i="15" s="1"/>
  <c r="B2054" i="15" s="1"/>
  <c r="B2055" i="15" s="1"/>
  <c r="B2056" i="15" s="1"/>
  <c r="B2057" i="15" s="1"/>
  <c r="B2058" i="15" s="1"/>
  <c r="B2059" i="15" s="1"/>
  <c r="B2060" i="15" s="1"/>
  <c r="B2061" i="15" s="1"/>
  <c r="B2062" i="15" s="1"/>
  <c r="B2063" i="15" s="1"/>
  <c r="B2064" i="15" s="1"/>
  <c r="B2065" i="15" s="1"/>
  <c r="B2066" i="15" s="1"/>
  <c r="B2067" i="15" s="1"/>
  <c r="B2068" i="15" s="1"/>
  <c r="B2069" i="15" s="1"/>
  <c r="B2070" i="15" s="1"/>
  <c r="B2071" i="15" s="1"/>
  <c r="B2072" i="15" s="1"/>
  <c r="B2073" i="15" s="1"/>
  <c r="B2074" i="15" s="1"/>
  <c r="B2075" i="15" s="1"/>
  <c r="B2076" i="15" s="1"/>
  <c r="B2077" i="15" s="1"/>
  <c r="B2078" i="15" s="1"/>
  <c r="B2079" i="15" s="1"/>
  <c r="B2080" i="15" s="1"/>
  <c r="B2081" i="15" s="1"/>
  <c r="B2082" i="15" s="1"/>
  <c r="B32" i="2" l="1"/>
  <c r="B88" i="62"/>
  <c r="C33" i="2"/>
  <c r="C89" i="62"/>
  <c r="N28" i="59"/>
  <c r="O27" i="59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B33" i="2" l="1"/>
  <c r="B89" i="62"/>
  <c r="C34" i="2"/>
  <c r="C90" i="62"/>
  <c r="N29" i="59"/>
  <c r="O28" i="59"/>
  <c r="B34" i="2" l="1"/>
  <c r="B90" i="62"/>
  <c r="C35" i="2"/>
  <c r="C91" i="62"/>
  <c r="N30" i="59"/>
  <c r="O29" i="59"/>
  <c r="B35" i="2" l="1"/>
  <c r="B91" i="62"/>
  <c r="C36" i="2"/>
  <c r="C92" i="62"/>
  <c r="O30" i="59"/>
  <c r="N31" i="59"/>
  <c r="B36" i="2" l="1"/>
  <c r="B92" i="62"/>
  <c r="C37" i="2"/>
  <c r="C93" i="62"/>
  <c r="N32" i="59"/>
  <c r="O31" i="59"/>
  <c r="B37" i="2" l="1"/>
  <c r="B93" i="62"/>
  <c r="C38" i="2"/>
  <c r="C94" i="62"/>
  <c r="N33" i="59"/>
  <c r="O32" i="59"/>
  <c r="B38" i="2" l="1"/>
  <c r="B94" i="62"/>
  <c r="C39" i="2"/>
  <c r="C95" i="62"/>
  <c r="N34" i="59"/>
  <c r="O33" i="59"/>
  <c r="B39" i="2" l="1"/>
  <c r="B95" i="62"/>
  <c r="C40" i="2"/>
  <c r="C96" i="62"/>
  <c r="O34" i="59"/>
  <c r="N35" i="59"/>
  <c r="B40" i="2" l="1"/>
  <c r="B96" i="62"/>
  <c r="C41" i="2"/>
  <c r="C97" i="62"/>
  <c r="N36" i="59"/>
  <c r="O35" i="59"/>
  <c r="B41" i="2" l="1"/>
  <c r="B97" i="62"/>
  <c r="C42" i="2"/>
  <c r="C98" i="62"/>
  <c r="N37" i="59"/>
  <c r="O36" i="59"/>
  <c r="B42" i="2" l="1"/>
  <c r="B98" i="62"/>
  <c r="C43" i="2"/>
  <c r="C99" i="62"/>
  <c r="N38" i="59"/>
  <c r="O37" i="59"/>
  <c r="B43" i="2" l="1"/>
  <c r="B99" i="62"/>
  <c r="C44" i="2"/>
  <c r="C100" i="62"/>
  <c r="O38" i="59"/>
  <c r="N39" i="59"/>
  <c r="B44" i="2" l="1"/>
  <c r="B100" i="62"/>
  <c r="C45" i="2"/>
  <c r="C101" i="62"/>
  <c r="N40" i="59"/>
  <c r="O39" i="59"/>
  <c r="B45" i="2" l="1"/>
  <c r="B101" i="62"/>
  <c r="C46" i="2"/>
  <c r="C102" i="62"/>
  <c r="N41" i="59"/>
  <c r="O40" i="59"/>
  <c r="B46" i="2" l="1"/>
  <c r="B102" i="62"/>
  <c r="C47" i="2"/>
  <c r="C103" i="62"/>
  <c r="N42" i="59"/>
  <c r="O41" i="59"/>
  <c r="B47" i="2" l="1"/>
  <c r="B103" i="62"/>
  <c r="C48" i="2"/>
  <c r="C104" i="62"/>
  <c r="O42" i="59"/>
  <c r="N43" i="59"/>
  <c r="B48" i="2" l="1"/>
  <c r="B104" i="62"/>
  <c r="C49" i="2"/>
  <c r="C105" i="62"/>
  <c r="N44" i="59"/>
  <c r="O43" i="59"/>
  <c r="B49" i="2" l="1"/>
  <c r="B105" i="62"/>
  <c r="C50" i="2"/>
  <c r="C106" i="62"/>
  <c r="N45" i="59"/>
  <c r="O44" i="59"/>
  <c r="B50" i="2" l="1"/>
  <c r="B106" i="62"/>
  <c r="C51" i="2"/>
  <c r="C107" i="62"/>
  <c r="N46" i="59"/>
  <c r="O45" i="59"/>
  <c r="B51" i="2" l="1"/>
  <c r="B107" i="62"/>
  <c r="C52" i="2"/>
  <c r="C108" i="62"/>
  <c r="O46" i="59"/>
  <c r="N47" i="59"/>
  <c r="B52" i="2" l="1"/>
  <c r="B108" i="62"/>
  <c r="C53" i="2"/>
  <c r="C109" i="62"/>
  <c r="N48" i="59"/>
  <c r="O47" i="59"/>
  <c r="B53" i="2" l="1"/>
  <c r="B109" i="62"/>
  <c r="C54" i="2"/>
  <c r="C110" i="62"/>
  <c r="N49" i="59"/>
  <c r="O48" i="59"/>
  <c r="B54" i="2" l="1"/>
  <c r="B110" i="62"/>
  <c r="C55" i="2"/>
  <c r="C111" i="62"/>
  <c r="N50" i="59"/>
  <c r="O49" i="59"/>
  <c r="B55" i="2" l="1"/>
  <c r="B111" i="62"/>
  <c r="C56" i="2"/>
  <c r="C112" i="62"/>
  <c r="O50" i="59"/>
  <c r="N51" i="59"/>
  <c r="B56" i="2" l="1"/>
  <c r="B112" i="62"/>
  <c r="C57" i="2"/>
  <c r="C113" i="62"/>
  <c r="N52" i="59"/>
  <c r="O51" i="59"/>
  <c r="B57" i="2" l="1"/>
  <c r="B113" i="62"/>
  <c r="C58" i="2"/>
  <c r="C114" i="62"/>
  <c r="N53" i="59"/>
  <c r="O52" i="59"/>
  <c r="B58" i="2" l="1"/>
  <c r="B114" i="62"/>
  <c r="C59" i="2"/>
  <c r="C115" i="62"/>
  <c r="N54" i="59"/>
  <c r="O53" i="59"/>
  <c r="B59" i="2" l="1"/>
  <c r="B115" i="62"/>
  <c r="C60" i="2"/>
  <c r="C116" i="62"/>
  <c r="O54" i="59"/>
  <c r="N55" i="59"/>
  <c r="B60" i="2" l="1"/>
  <c r="B116" i="62"/>
  <c r="C61" i="2"/>
  <c r="C117" i="62"/>
  <c r="N56" i="59"/>
  <c r="O55" i="59"/>
  <c r="B61" i="2" l="1"/>
  <c r="B117" i="62"/>
  <c r="C62" i="2"/>
  <c r="C118" i="62"/>
  <c r="N57" i="59"/>
  <c r="O56" i="59"/>
  <c r="B62" i="2" l="1"/>
  <c r="B118" i="62"/>
  <c r="C63" i="2"/>
  <c r="C119" i="62"/>
  <c r="N58" i="59"/>
  <c r="O57" i="59"/>
  <c r="B63" i="2" l="1"/>
  <c r="B119" i="62"/>
  <c r="C64" i="2"/>
  <c r="C120" i="62"/>
  <c r="O58" i="59"/>
  <c r="N59" i="59"/>
  <c r="B64" i="2" l="1"/>
  <c r="B120" i="62"/>
  <c r="C65" i="2"/>
  <c r="C121" i="62"/>
  <c r="N60" i="59"/>
  <c r="O59" i="59"/>
  <c r="B65" i="2" l="1"/>
  <c r="B121" i="62"/>
  <c r="C66" i="2"/>
  <c r="C122" i="62"/>
  <c r="N61" i="59"/>
  <c r="O60" i="59"/>
  <c r="B66" i="2" l="1"/>
  <c r="B122" i="62"/>
  <c r="C67" i="2"/>
  <c r="C123" i="62"/>
  <c r="C66" i="43"/>
  <c r="C67" i="43" s="1"/>
  <c r="C68" i="43" s="1"/>
  <c r="C69" i="43" s="1"/>
  <c r="C70" i="43" s="1"/>
  <c r="C71" i="43" s="1"/>
  <c r="C72" i="43" s="1"/>
  <c r="C73" i="43" s="1"/>
  <c r="C74" i="43" s="1"/>
  <c r="C75" i="43" s="1"/>
  <c r="C76" i="43" s="1"/>
  <c r="C77" i="43" s="1"/>
  <c r="C78" i="43" s="1"/>
  <c r="C79" i="43" s="1"/>
  <c r="C80" i="43" s="1"/>
  <c r="C81" i="43" s="1"/>
  <c r="C82" i="43" s="1"/>
  <c r="C83" i="43" s="1"/>
  <c r="C84" i="43" s="1"/>
  <c r="C85" i="43" s="1"/>
  <c r="C86" i="43" s="1"/>
  <c r="C87" i="43" s="1"/>
  <c r="C88" i="43" s="1"/>
  <c r="C89" i="43" s="1"/>
  <c r="C90" i="43" s="1"/>
  <c r="C91" i="43" s="1"/>
  <c r="C92" i="43" s="1"/>
  <c r="C93" i="43" s="1"/>
  <c r="C94" i="43" s="1"/>
  <c r="C95" i="43" s="1"/>
  <c r="C96" i="43" s="1"/>
  <c r="C97" i="43" s="1"/>
  <c r="C98" i="43" s="1"/>
  <c r="C99" i="43" s="1"/>
  <c r="C100" i="43" s="1"/>
  <c r="C101" i="43" s="1"/>
  <c r="C102" i="43" s="1"/>
  <c r="C103" i="43" s="1"/>
  <c r="C104" i="43" s="1"/>
  <c r="C105" i="43" s="1"/>
  <c r="C106" i="43" s="1"/>
  <c r="C107" i="43" s="1"/>
  <c r="C108" i="43" s="1"/>
  <c r="C109" i="43" s="1"/>
  <c r="C110" i="43" s="1"/>
  <c r="C111" i="43" s="1"/>
  <c r="C112" i="43" s="1"/>
  <c r="C113" i="43" s="1"/>
  <c r="N62" i="59"/>
  <c r="O61" i="59"/>
  <c r="B67" i="2" l="1"/>
  <c r="B123" i="62"/>
  <c r="B66" i="43"/>
  <c r="B67" i="43" s="1"/>
  <c r="B68" i="43" s="1"/>
  <c r="B69" i="43" s="1"/>
  <c r="B70" i="43" s="1"/>
  <c r="B71" i="43" s="1"/>
  <c r="B72" i="43" s="1"/>
  <c r="B73" i="43" s="1"/>
  <c r="B74" i="43" s="1"/>
  <c r="B75" i="43" s="1"/>
  <c r="B76" i="43" s="1"/>
  <c r="B77" i="43" s="1"/>
  <c r="B78" i="43" s="1"/>
  <c r="B79" i="43" s="1"/>
  <c r="B80" i="43" s="1"/>
  <c r="B81" i="43" s="1"/>
  <c r="B82" i="43" s="1"/>
  <c r="B83" i="43" s="1"/>
  <c r="B84" i="43" s="1"/>
  <c r="B85" i="43" s="1"/>
  <c r="B86" i="43" s="1"/>
  <c r="B87" i="43" s="1"/>
  <c r="B88" i="43" s="1"/>
  <c r="B89" i="43" s="1"/>
  <c r="B90" i="43" s="1"/>
  <c r="B91" i="43" s="1"/>
  <c r="B92" i="43" s="1"/>
  <c r="B93" i="43" s="1"/>
  <c r="B94" i="43" s="1"/>
  <c r="B95" i="43" s="1"/>
  <c r="B96" i="43" s="1"/>
  <c r="B97" i="43" s="1"/>
  <c r="B98" i="43" s="1"/>
  <c r="B99" i="43" s="1"/>
  <c r="B100" i="43" s="1"/>
  <c r="B101" i="43" s="1"/>
  <c r="B102" i="43" s="1"/>
  <c r="B103" i="43" s="1"/>
  <c r="B104" i="43" s="1"/>
  <c r="B105" i="43" s="1"/>
  <c r="B106" i="43" s="1"/>
  <c r="B107" i="43" s="1"/>
  <c r="B108" i="43" s="1"/>
  <c r="B109" i="43" s="1"/>
  <c r="B110" i="43" s="1"/>
  <c r="B111" i="43" s="1"/>
  <c r="B112" i="43" s="1"/>
  <c r="B113" i="43" s="1"/>
  <c r="C68" i="2"/>
  <c r="C124" i="62"/>
  <c r="O62" i="59"/>
  <c r="N63" i="59"/>
  <c r="B68" i="2" l="1"/>
  <c r="B124" i="62"/>
  <c r="C69" i="2"/>
  <c r="C125" i="62"/>
  <c r="N64" i="59"/>
  <c r="O63" i="59"/>
  <c r="B69" i="2" l="1"/>
  <c r="B125" i="62"/>
  <c r="C70" i="2"/>
  <c r="C126" i="62"/>
  <c r="N65" i="59"/>
  <c r="O64" i="59"/>
  <c r="B70" i="2" l="1"/>
  <c r="B126" i="62"/>
  <c r="C71" i="2"/>
  <c r="C127" i="62"/>
  <c r="N66" i="59"/>
  <c r="O65" i="59"/>
  <c r="B71" i="2" l="1"/>
  <c r="B127" i="62"/>
  <c r="C72" i="2"/>
  <c r="C128" i="62"/>
  <c r="O66" i="59"/>
  <c r="N67" i="59"/>
  <c r="B72" i="2" l="1"/>
  <c r="B128" i="62"/>
  <c r="C73" i="2"/>
  <c r="C129" i="62"/>
  <c r="N68" i="59"/>
  <c r="O67" i="59"/>
  <c r="B73" i="2" l="1"/>
  <c r="B129" i="62"/>
  <c r="C74" i="2"/>
  <c r="C130" i="62"/>
  <c r="N69" i="59"/>
  <c r="O68" i="59"/>
  <c r="B74" i="2" l="1"/>
  <c r="B130" i="62"/>
  <c r="C75" i="2"/>
  <c r="C131" i="62"/>
  <c r="N70" i="59"/>
  <c r="O69" i="59"/>
  <c r="B75" i="2" l="1"/>
  <c r="B131" i="62"/>
  <c r="C76" i="2"/>
  <c r="C132" i="62"/>
  <c r="O70" i="59"/>
  <c r="N71" i="59"/>
  <c r="B76" i="2" l="1"/>
  <c r="B132" i="62"/>
  <c r="C77" i="2"/>
  <c r="C133" i="62"/>
  <c r="N72" i="59"/>
  <c r="O71" i="59"/>
  <c r="B77" i="2" l="1"/>
  <c r="B133" i="62"/>
  <c r="C134" i="62"/>
  <c r="C78" i="2"/>
  <c r="N73" i="59"/>
  <c r="O72" i="59"/>
  <c r="B134" i="62" l="1"/>
  <c r="B78" i="2"/>
  <c r="C79" i="2"/>
  <c r="C135" i="62"/>
  <c r="N74" i="59"/>
  <c r="O73" i="59"/>
  <c r="B79" i="2" l="1"/>
  <c r="B135" i="62"/>
  <c r="C80" i="2"/>
  <c r="C136" i="62"/>
  <c r="O74" i="59"/>
  <c r="N75" i="59"/>
  <c r="B80" i="2" l="1"/>
  <c r="B136" i="62"/>
  <c r="C81" i="2"/>
  <c r="C137" i="62"/>
  <c r="N76" i="59"/>
  <c r="O75" i="59"/>
  <c r="B81" i="2" l="1"/>
  <c r="B137" i="62"/>
  <c r="C82" i="2"/>
  <c r="C138" i="62"/>
  <c r="N77" i="59"/>
  <c r="O76" i="59"/>
  <c r="B82" i="2" l="1"/>
  <c r="B138" i="62"/>
  <c r="C83" i="2"/>
  <c r="C139" i="62"/>
  <c r="N78" i="59"/>
  <c r="O77" i="59"/>
  <c r="B83" i="2" l="1"/>
  <c r="B139" i="62"/>
  <c r="C84" i="2"/>
  <c r="C140" i="62"/>
  <c r="O78" i="59"/>
  <c r="N79" i="59"/>
  <c r="B84" i="2" l="1"/>
  <c r="B140" i="62"/>
  <c r="C85" i="2"/>
  <c r="C141" i="62"/>
  <c r="N80" i="59"/>
  <c r="O79" i="59"/>
  <c r="B85" i="2" l="1"/>
  <c r="B141" i="62"/>
  <c r="C86" i="2"/>
  <c r="C142" i="62"/>
  <c r="N81" i="59"/>
  <c r="O80" i="59"/>
  <c r="B86" i="2" l="1"/>
  <c r="B142" i="62"/>
  <c r="C87" i="2"/>
  <c r="C143" i="62"/>
  <c r="N82" i="59"/>
  <c r="O81" i="59"/>
  <c r="B87" i="2" l="1"/>
  <c r="B143" i="62"/>
  <c r="C88" i="2"/>
  <c r="C144" i="62"/>
  <c r="O82" i="59"/>
  <c r="N83" i="59"/>
  <c r="B88" i="2" l="1"/>
  <c r="B144" i="62"/>
  <c r="C89" i="2"/>
  <c r="C145" i="62"/>
  <c r="N84" i="59"/>
  <c r="O83" i="59"/>
  <c r="B89" i="2" l="1"/>
  <c r="B145" i="62"/>
  <c r="C90" i="2"/>
  <c r="C146" i="62"/>
  <c r="N85" i="59"/>
  <c r="O84" i="59"/>
  <c r="B90" i="2" l="1"/>
  <c r="B146" i="62"/>
  <c r="C91" i="2"/>
  <c r="C147" i="62"/>
  <c r="N86" i="59"/>
  <c r="O85" i="59"/>
  <c r="B91" i="2" l="1"/>
  <c r="B147" i="62"/>
  <c r="C92" i="2"/>
  <c r="C148" i="62"/>
  <c r="O86" i="59"/>
  <c r="N87" i="59"/>
  <c r="B92" i="2" l="1"/>
  <c r="B148" i="62"/>
  <c r="C93" i="2"/>
  <c r="C149" i="62"/>
  <c r="N88" i="59"/>
  <c r="O87" i="59"/>
  <c r="B93" i="2" l="1"/>
  <c r="B149" i="62"/>
  <c r="C94" i="2"/>
  <c r="C150" i="62"/>
  <c r="N89" i="59"/>
  <c r="O88" i="59"/>
  <c r="B94" i="2" l="1"/>
  <c r="B150" i="62"/>
  <c r="C95" i="2"/>
  <c r="C151" i="62"/>
  <c r="N90" i="59"/>
  <c r="O89" i="59"/>
  <c r="B95" i="2" l="1"/>
  <c r="B151" i="62"/>
  <c r="C96" i="2"/>
  <c r="C152" i="62"/>
  <c r="O90" i="59"/>
  <c r="N91" i="59"/>
  <c r="B96" i="2" l="1"/>
  <c r="B152" i="62"/>
  <c r="C97" i="2"/>
  <c r="C153" i="62"/>
  <c r="N92" i="59"/>
  <c r="O91" i="59"/>
  <c r="B97" i="2" l="1"/>
  <c r="B153" i="62"/>
  <c r="C98" i="2"/>
  <c r="C154" i="62"/>
  <c r="N93" i="59"/>
  <c r="O92" i="59"/>
  <c r="B98" i="2" l="1"/>
  <c r="B154" i="62"/>
  <c r="C99" i="2"/>
  <c r="C155" i="62"/>
  <c r="N94" i="59"/>
  <c r="O93" i="59"/>
  <c r="B99" i="2" l="1"/>
  <c r="B155" i="62"/>
  <c r="C100" i="2"/>
  <c r="C156" i="62"/>
  <c r="O94" i="59"/>
  <c r="N95" i="59"/>
  <c r="B100" i="2" l="1"/>
  <c r="B156" i="62"/>
  <c r="C101" i="2"/>
  <c r="C157" i="62"/>
  <c r="N96" i="59"/>
  <c r="O95" i="59"/>
  <c r="B101" i="2" l="1"/>
  <c r="B157" i="62"/>
  <c r="C102" i="2"/>
  <c r="C158" i="62"/>
  <c r="N97" i="59"/>
  <c r="O96" i="59"/>
  <c r="B102" i="2" l="1"/>
  <c r="B158" i="62"/>
  <c r="C103" i="2"/>
  <c r="C159" i="62"/>
  <c r="N98" i="59"/>
  <c r="O97" i="59"/>
  <c r="B103" i="2" l="1"/>
  <c r="B159" i="62"/>
  <c r="C104" i="2"/>
  <c r="C160" i="62"/>
  <c r="O98" i="59"/>
  <c r="N99" i="59"/>
  <c r="B104" i="2" l="1"/>
  <c r="B160" i="62"/>
  <c r="C105" i="2"/>
  <c r="C161" i="62"/>
  <c r="N100" i="59"/>
  <c r="O99" i="59"/>
  <c r="B105" i="2" l="1"/>
  <c r="B161" i="62"/>
  <c r="C106" i="2"/>
  <c r="C162" i="62"/>
  <c r="N101" i="59"/>
  <c r="O100" i="59"/>
  <c r="B106" i="2" l="1"/>
  <c r="B162" i="62"/>
  <c r="C107" i="2"/>
  <c r="C163" i="62"/>
  <c r="N102" i="59"/>
  <c r="O101" i="59"/>
  <c r="B107" i="2" l="1"/>
  <c r="B163" i="62"/>
  <c r="C108" i="2"/>
  <c r="C164" i="62"/>
  <c r="O102" i="59"/>
  <c r="N103" i="59"/>
  <c r="B108" i="2" l="1"/>
  <c r="B164" i="62"/>
  <c r="C109" i="2"/>
  <c r="C165" i="62"/>
  <c r="N104" i="59"/>
  <c r="O103" i="59"/>
  <c r="B109" i="2" l="1"/>
  <c r="B165" i="62"/>
  <c r="C110" i="2"/>
  <c r="C166" i="62"/>
  <c r="N105" i="59"/>
  <c r="O104" i="59"/>
  <c r="B110" i="2" l="1"/>
  <c r="B166" i="62"/>
  <c r="C111" i="2"/>
  <c r="C167" i="62"/>
  <c r="N106" i="59"/>
  <c r="O105" i="59"/>
  <c r="B111" i="2" l="1"/>
  <c r="B167" i="62"/>
  <c r="C112" i="2"/>
  <c r="C168" i="62"/>
  <c r="O106" i="59"/>
  <c r="N107" i="59"/>
  <c r="B112" i="2" l="1"/>
  <c r="B168" i="62"/>
  <c r="C113" i="2"/>
  <c r="C169" i="62"/>
  <c r="N108" i="59"/>
  <c r="O107" i="59"/>
  <c r="B113" i="2" l="1"/>
  <c r="B169" i="62"/>
  <c r="C114" i="2"/>
  <c r="C170" i="62"/>
  <c r="N109" i="59"/>
  <c r="O108" i="59"/>
  <c r="B114" i="2" l="1"/>
  <c r="B170" i="62"/>
  <c r="C114" i="43"/>
  <c r="C115" i="43" s="1"/>
  <c r="C116" i="43" s="1"/>
  <c r="C117" i="43" s="1"/>
  <c r="C118" i="43" s="1"/>
  <c r="C119" i="43" s="1"/>
  <c r="C120" i="43" s="1"/>
  <c r="C121" i="43" s="1"/>
  <c r="C122" i="43" s="1"/>
  <c r="C123" i="43" s="1"/>
  <c r="C124" i="43" s="1"/>
  <c r="C125" i="43" s="1"/>
  <c r="C126" i="43" s="1"/>
  <c r="C127" i="43" s="1"/>
  <c r="C128" i="43" s="1"/>
  <c r="C129" i="43" s="1"/>
  <c r="C130" i="43" s="1"/>
  <c r="C131" i="43" s="1"/>
  <c r="C132" i="43" s="1"/>
  <c r="C133" i="43" s="1"/>
  <c r="C134" i="43" s="1"/>
  <c r="C135" i="43" s="1"/>
  <c r="C136" i="43" s="1"/>
  <c r="C137" i="43" s="1"/>
  <c r="C138" i="43" s="1"/>
  <c r="C139" i="43" s="1"/>
  <c r="C140" i="43" s="1"/>
  <c r="C141" i="43" s="1"/>
  <c r="C142" i="43" s="1"/>
  <c r="C143" i="43" s="1"/>
  <c r="C144" i="43" s="1"/>
  <c r="C145" i="43" s="1"/>
  <c r="C146" i="43" s="1"/>
  <c r="C147" i="43" s="1"/>
  <c r="C148" i="43" s="1"/>
  <c r="C149" i="43" s="1"/>
  <c r="C150" i="43" s="1"/>
  <c r="C151" i="43" s="1"/>
  <c r="C152" i="43" s="1"/>
  <c r="C153" i="43" s="1"/>
  <c r="C154" i="43" s="1"/>
  <c r="C155" i="43" s="1"/>
  <c r="C156" i="43" s="1"/>
  <c r="C157" i="43" s="1"/>
  <c r="C158" i="43" s="1"/>
  <c r="C159" i="43" s="1"/>
  <c r="C160" i="43" s="1"/>
  <c r="C161" i="43" s="1"/>
  <c r="C162" i="43" s="1"/>
  <c r="C163" i="43" s="1"/>
  <c r="C164" i="43" s="1"/>
  <c r="C165" i="43" s="1"/>
  <c r="C166" i="43" s="1"/>
  <c r="C167" i="43" s="1"/>
  <c r="C168" i="43" s="1"/>
  <c r="C169" i="43" s="1"/>
  <c r="C170" i="43" s="1"/>
  <c r="C171" i="43" s="1"/>
  <c r="C172" i="43" s="1"/>
  <c r="C173" i="43" s="1"/>
  <c r="C174" i="43" s="1"/>
  <c r="C175" i="43" s="1"/>
  <c r="C176" i="43" s="1"/>
  <c r="C177" i="43" s="1"/>
  <c r="C178" i="43" s="1"/>
  <c r="C179" i="43" s="1"/>
  <c r="C180" i="43" s="1"/>
  <c r="C181" i="43" s="1"/>
  <c r="C182" i="43" s="1"/>
  <c r="C183" i="43" s="1"/>
  <c r="C184" i="43" s="1"/>
  <c r="C185" i="43" s="1"/>
  <c r="C186" i="43" s="1"/>
  <c r="C187" i="43" s="1"/>
  <c r="C188" i="43" s="1"/>
  <c r="C189" i="43" s="1"/>
  <c r="C190" i="43" s="1"/>
  <c r="C191" i="43" s="1"/>
  <c r="C192" i="43" s="1"/>
  <c r="C193" i="43" s="1"/>
  <c r="C194" i="43" s="1"/>
  <c r="C195" i="43" s="1"/>
  <c r="C196" i="43" s="1"/>
  <c r="C197" i="43" s="1"/>
  <c r="C198" i="43" s="1"/>
  <c r="C199" i="43" s="1"/>
  <c r="C200" i="43" s="1"/>
  <c r="C201" i="43" s="1"/>
  <c r="C202" i="43" s="1"/>
  <c r="C203" i="43" s="1"/>
  <c r="C204" i="43" s="1"/>
  <c r="C205" i="43" s="1"/>
  <c r="C206" i="43" s="1"/>
  <c r="C207" i="43" s="1"/>
  <c r="C208" i="43" s="1"/>
  <c r="C209" i="43" s="1"/>
  <c r="C210" i="43" s="1"/>
  <c r="C211" i="43" s="1"/>
  <c r="C212" i="43" s="1"/>
  <c r="C213" i="43" s="1"/>
  <c r="C214" i="43" s="1"/>
  <c r="C215" i="43" s="1"/>
  <c r="C216" i="43" s="1"/>
  <c r="C217" i="43" s="1"/>
  <c r="C218" i="43" s="1"/>
  <c r="C219" i="43" s="1"/>
  <c r="C220" i="43" s="1"/>
  <c r="C221" i="43" s="1"/>
  <c r="C222" i="43" s="1"/>
  <c r="C223" i="43" s="1"/>
  <c r="C224" i="43" s="1"/>
  <c r="C225" i="43" s="1"/>
  <c r="C226" i="43" s="1"/>
  <c r="C227" i="43" s="1"/>
  <c r="C228" i="43" s="1"/>
  <c r="C229" i="43" s="1"/>
  <c r="C230" i="43" s="1"/>
  <c r="C231" i="43" s="1"/>
  <c r="C232" i="43" s="1"/>
  <c r="C233" i="43" s="1"/>
  <c r="C234" i="43" s="1"/>
  <c r="C235" i="43" s="1"/>
  <c r="C236" i="43" s="1"/>
  <c r="C237" i="43" s="1"/>
  <c r="C238" i="43" s="1"/>
  <c r="C239" i="43" s="1"/>
  <c r="C240" i="43" s="1"/>
  <c r="C241" i="43" s="1"/>
  <c r="C242" i="43" s="1"/>
  <c r="C243" i="43" s="1"/>
  <c r="C244" i="43" s="1"/>
  <c r="C245" i="43" s="1"/>
  <c r="C246" i="43" s="1"/>
  <c r="C247" i="43" s="1"/>
  <c r="C248" i="43" s="1"/>
  <c r="C249" i="43" s="1"/>
  <c r="C250" i="43" s="1"/>
  <c r="C251" i="43" s="1"/>
  <c r="C252" i="43" s="1"/>
  <c r="C253" i="43" s="1"/>
  <c r="C254" i="43" s="1"/>
  <c r="C255" i="43" s="1"/>
  <c r="C256" i="43" s="1"/>
  <c r="C257" i="43" s="1"/>
  <c r="C258" i="43" s="1"/>
  <c r="C259" i="43" s="1"/>
  <c r="C260" i="43" s="1"/>
  <c r="C261" i="43" s="1"/>
  <c r="C262" i="43" s="1"/>
  <c r="C263" i="43" s="1"/>
  <c r="C264" i="43" s="1"/>
  <c r="C265" i="43" s="1"/>
  <c r="C266" i="43" s="1"/>
  <c r="C267" i="43" s="1"/>
  <c r="C268" i="43" s="1"/>
  <c r="C269" i="43" s="1"/>
  <c r="C270" i="43" s="1"/>
  <c r="C271" i="43" s="1"/>
  <c r="C272" i="43" s="1"/>
  <c r="C273" i="43" s="1"/>
  <c r="C274" i="43" s="1"/>
  <c r="C275" i="43" s="1"/>
  <c r="C276" i="43" s="1"/>
  <c r="C277" i="43" s="1"/>
  <c r="C278" i="43" s="1"/>
  <c r="C279" i="43" s="1"/>
  <c r="C280" i="43" s="1"/>
  <c r="C281" i="43" s="1"/>
  <c r="C282" i="43" s="1"/>
  <c r="C283" i="43" s="1"/>
  <c r="C284" i="43" s="1"/>
  <c r="C285" i="43" s="1"/>
  <c r="C286" i="43" s="1"/>
  <c r="C287" i="43" s="1"/>
  <c r="C288" i="43" s="1"/>
  <c r="C289" i="43" s="1"/>
  <c r="C290" i="43" s="1"/>
  <c r="C291" i="43" s="1"/>
  <c r="C292" i="43" s="1"/>
  <c r="C293" i="43" s="1"/>
  <c r="C294" i="43" s="1"/>
  <c r="C295" i="43" s="1"/>
  <c r="C296" i="43" s="1"/>
  <c r="C297" i="43" s="1"/>
  <c r="C298" i="43" s="1"/>
  <c r="C299" i="43" s="1"/>
  <c r="C300" i="43" s="1"/>
  <c r="C301" i="43" s="1"/>
  <c r="C302" i="43" s="1"/>
  <c r="C303" i="43" s="1"/>
  <c r="C304" i="43" s="1"/>
  <c r="C305" i="43" s="1"/>
  <c r="C306" i="43" s="1"/>
  <c r="C307" i="43" s="1"/>
  <c r="C308" i="43" s="1"/>
  <c r="C309" i="43" s="1"/>
  <c r="C310" i="43" s="1"/>
  <c r="C311" i="43" s="1"/>
  <c r="C312" i="43" s="1"/>
  <c r="C313" i="43" s="1"/>
  <c r="C314" i="43" s="1"/>
  <c r="C315" i="43" s="1"/>
  <c r="C316" i="43" s="1"/>
  <c r="C317" i="43" s="1"/>
  <c r="C318" i="43" s="1"/>
  <c r="C319" i="43" s="1"/>
  <c r="C320" i="43" s="1"/>
  <c r="C321" i="43" s="1"/>
  <c r="C322" i="43" s="1"/>
  <c r="C323" i="43" s="1"/>
  <c r="C324" i="43" s="1"/>
  <c r="C325" i="43" s="1"/>
  <c r="C326" i="43" s="1"/>
  <c r="C327" i="43" s="1"/>
  <c r="C328" i="43" s="1"/>
  <c r="C329" i="43" s="1"/>
  <c r="C330" i="43" s="1"/>
  <c r="C331" i="43" s="1"/>
  <c r="C332" i="43" s="1"/>
  <c r="C333" i="43" s="1"/>
  <c r="C334" i="43" s="1"/>
  <c r="C335" i="43" s="1"/>
  <c r="C336" i="43" s="1"/>
  <c r="C337" i="43" s="1"/>
  <c r="C338" i="43" s="1"/>
  <c r="C339" i="43" s="1"/>
  <c r="C340" i="43" s="1"/>
  <c r="C341" i="43" s="1"/>
  <c r="C342" i="43" s="1"/>
  <c r="C343" i="43" s="1"/>
  <c r="C344" i="43" s="1"/>
  <c r="C345" i="43" s="1"/>
  <c r="C346" i="43" s="1"/>
  <c r="C347" i="43" s="1"/>
  <c r="C348" i="43" s="1"/>
  <c r="C349" i="43" s="1"/>
  <c r="C350" i="43" s="1"/>
  <c r="C351" i="43" s="1"/>
  <c r="C352" i="43" s="1"/>
  <c r="C353" i="43" s="1"/>
  <c r="C354" i="43" s="1"/>
  <c r="C355" i="43" s="1"/>
  <c r="C356" i="43" s="1"/>
  <c r="C357" i="43" s="1"/>
  <c r="C358" i="43" s="1"/>
  <c r="C359" i="43" s="1"/>
  <c r="C360" i="43" s="1"/>
  <c r="C361" i="43" s="1"/>
  <c r="C362" i="43" s="1"/>
  <c r="C363" i="43" s="1"/>
  <c r="C364" i="43" s="1"/>
  <c r="C365" i="43" s="1"/>
  <c r="C366" i="43" s="1"/>
  <c r="C367" i="43" s="1"/>
  <c r="C368" i="43" s="1"/>
  <c r="C369" i="43" s="1"/>
  <c r="C370" i="43" s="1"/>
  <c r="C371" i="43" s="1"/>
  <c r="C372" i="43" s="1"/>
  <c r="C373" i="43" s="1"/>
  <c r="C374" i="43" s="1"/>
  <c r="C375" i="43" s="1"/>
  <c r="C376" i="43" s="1"/>
  <c r="C377" i="43" s="1"/>
  <c r="C378" i="43" s="1"/>
  <c r="C379" i="43" s="1"/>
  <c r="C380" i="43" s="1"/>
  <c r="C381" i="43" s="1"/>
  <c r="C382" i="43" s="1"/>
  <c r="C383" i="43" s="1"/>
  <c r="C384" i="43" s="1"/>
  <c r="C385" i="43" s="1"/>
  <c r="C386" i="43" s="1"/>
  <c r="C387" i="43" s="1"/>
  <c r="C388" i="43" s="1"/>
  <c r="C389" i="43" s="1"/>
  <c r="C390" i="43" s="1"/>
  <c r="C391" i="43" s="1"/>
  <c r="C392" i="43" s="1"/>
  <c r="C393" i="43" s="1"/>
  <c r="C394" i="43" s="1"/>
  <c r="C395" i="43" s="1"/>
  <c r="C396" i="43" s="1"/>
  <c r="C397" i="43" s="1"/>
  <c r="C398" i="43" s="1"/>
  <c r="C399" i="43" s="1"/>
  <c r="C400" i="43" s="1"/>
  <c r="C401" i="43" s="1"/>
  <c r="C402" i="43" s="1"/>
  <c r="C403" i="43" s="1"/>
  <c r="C404" i="43" s="1"/>
  <c r="C405" i="43" s="1"/>
  <c r="C406" i="43" s="1"/>
  <c r="C407" i="43" s="1"/>
  <c r="C408" i="43" s="1"/>
  <c r="C409" i="43" s="1"/>
  <c r="C410" i="43" s="1"/>
  <c r="C411" i="43" s="1"/>
  <c r="C412" i="43" s="1"/>
  <c r="C413" i="43" s="1"/>
  <c r="C414" i="43" s="1"/>
  <c r="C415" i="43" s="1"/>
  <c r="C416" i="43" s="1"/>
  <c r="C417" i="43" s="1"/>
  <c r="C418" i="43" s="1"/>
  <c r="C419" i="43" s="1"/>
  <c r="C420" i="43" s="1"/>
  <c r="C421" i="43" s="1"/>
  <c r="C422" i="43" s="1"/>
  <c r="C423" i="43" s="1"/>
  <c r="C424" i="43" s="1"/>
  <c r="C425" i="43" s="1"/>
  <c r="C426" i="43" s="1"/>
  <c r="C427" i="43" s="1"/>
  <c r="C428" i="43" s="1"/>
  <c r="C429" i="43" s="1"/>
  <c r="C430" i="43" s="1"/>
  <c r="C431" i="43" s="1"/>
  <c r="C432" i="43" s="1"/>
  <c r="C433" i="43" s="1"/>
  <c r="C434" i="43" s="1"/>
  <c r="C435" i="43" s="1"/>
  <c r="C436" i="43" s="1"/>
  <c r="C437" i="43" s="1"/>
  <c r="C438" i="43" s="1"/>
  <c r="C439" i="43" s="1"/>
  <c r="C440" i="43" s="1"/>
  <c r="C441" i="43" s="1"/>
  <c r="C442" i="43" s="1"/>
  <c r="C443" i="43" s="1"/>
  <c r="C444" i="43" s="1"/>
  <c r="C445" i="43" s="1"/>
  <c r="C446" i="43" s="1"/>
  <c r="C447" i="43" s="1"/>
  <c r="C448" i="43" s="1"/>
  <c r="C449" i="43" s="1"/>
  <c r="C450" i="43" s="1"/>
  <c r="C451" i="43" s="1"/>
  <c r="C452" i="43" s="1"/>
  <c r="C453" i="43" s="1"/>
  <c r="C454" i="43" s="1"/>
  <c r="C455" i="43" s="1"/>
  <c r="C456" i="43" s="1"/>
  <c r="C457" i="43" s="1"/>
  <c r="C458" i="43" s="1"/>
  <c r="C459" i="43" s="1"/>
  <c r="C460" i="43" s="1"/>
  <c r="C461" i="43" s="1"/>
  <c r="C462" i="43" s="1"/>
  <c r="C463" i="43" s="1"/>
  <c r="C464" i="43" s="1"/>
  <c r="C465" i="43" s="1"/>
  <c r="C466" i="43" s="1"/>
  <c r="C467" i="43" s="1"/>
  <c r="C468" i="43" s="1"/>
  <c r="C469" i="43" s="1"/>
  <c r="C470" i="43" s="1"/>
  <c r="C471" i="43" s="1"/>
  <c r="C472" i="43" s="1"/>
  <c r="C473" i="43" s="1"/>
  <c r="C474" i="43" s="1"/>
  <c r="C475" i="43" s="1"/>
  <c r="C476" i="43" s="1"/>
  <c r="C477" i="43" s="1"/>
  <c r="C478" i="43" s="1"/>
  <c r="C479" i="43" s="1"/>
  <c r="C480" i="43" s="1"/>
  <c r="C481" i="43" s="1"/>
  <c r="C482" i="43" s="1"/>
  <c r="C483" i="43" s="1"/>
  <c r="C484" i="43" s="1"/>
  <c r="C485" i="43" s="1"/>
  <c r="C486" i="43" s="1"/>
  <c r="C487" i="43" s="1"/>
  <c r="C488" i="43" s="1"/>
  <c r="C489" i="43" s="1"/>
  <c r="C490" i="43" s="1"/>
  <c r="C491" i="43" s="1"/>
  <c r="C492" i="43" s="1"/>
  <c r="C493" i="43" s="1"/>
  <c r="C494" i="43" s="1"/>
  <c r="C495" i="43" s="1"/>
  <c r="C496" i="43" s="1"/>
  <c r="C497" i="43" s="1"/>
  <c r="C498" i="43" s="1"/>
  <c r="C499" i="43" s="1"/>
  <c r="C500" i="43" s="1"/>
  <c r="C501" i="43" s="1"/>
  <c r="C502" i="43" s="1"/>
  <c r="C503" i="43" s="1"/>
  <c r="C504" i="43" s="1"/>
  <c r="C505" i="43" s="1"/>
  <c r="C506" i="43" s="1"/>
  <c r="C507" i="43" s="1"/>
  <c r="C508" i="43" s="1"/>
  <c r="C509" i="43" s="1"/>
  <c r="C510" i="43" s="1"/>
  <c r="C511" i="43" s="1"/>
  <c r="C512" i="43" s="1"/>
  <c r="C513" i="43" s="1"/>
  <c r="C514" i="43" s="1"/>
  <c r="C515" i="43" s="1"/>
  <c r="C516" i="43" s="1"/>
  <c r="C517" i="43" s="1"/>
  <c r="C518" i="43" s="1"/>
  <c r="C519" i="43" s="1"/>
  <c r="C520" i="43" s="1"/>
  <c r="C521" i="43" s="1"/>
  <c r="C522" i="43" s="1"/>
  <c r="C523" i="43" s="1"/>
  <c r="C524" i="43" s="1"/>
  <c r="C525" i="43" s="1"/>
  <c r="C526" i="43" s="1"/>
  <c r="C527" i="43" s="1"/>
  <c r="C528" i="43" s="1"/>
  <c r="C529" i="43" s="1"/>
  <c r="C530" i="43" s="1"/>
  <c r="C531" i="43" s="1"/>
  <c r="C532" i="43" s="1"/>
  <c r="C533" i="43" s="1"/>
  <c r="C534" i="43" s="1"/>
  <c r="C535" i="43" s="1"/>
  <c r="C536" i="43" s="1"/>
  <c r="C537" i="43" s="1"/>
  <c r="C538" i="43" s="1"/>
  <c r="C539" i="43" s="1"/>
  <c r="C540" i="43" s="1"/>
  <c r="C541" i="43" s="1"/>
  <c r="C542" i="43" s="1"/>
  <c r="C543" i="43" s="1"/>
  <c r="C544" i="43" s="1"/>
  <c r="C545" i="43" s="1"/>
  <c r="C546" i="43" s="1"/>
  <c r="C547" i="43" s="1"/>
  <c r="C548" i="43" s="1"/>
  <c r="C549" i="43" s="1"/>
  <c r="C550" i="43" s="1"/>
  <c r="C551" i="43" s="1"/>
  <c r="C552" i="43" s="1"/>
  <c r="C553" i="43" s="1"/>
  <c r="C554" i="43" s="1"/>
  <c r="C555" i="43" s="1"/>
  <c r="C556" i="43" s="1"/>
  <c r="C557" i="43" s="1"/>
  <c r="C558" i="43" s="1"/>
  <c r="C559" i="43" s="1"/>
  <c r="C560" i="43" s="1"/>
  <c r="C561" i="43" s="1"/>
  <c r="C562" i="43" s="1"/>
  <c r="C563" i="43" s="1"/>
  <c r="C564" i="43" s="1"/>
  <c r="C565" i="43" s="1"/>
  <c r="C566" i="43" s="1"/>
  <c r="C567" i="43" s="1"/>
  <c r="C568" i="43" s="1"/>
  <c r="C569" i="43" s="1"/>
  <c r="C570" i="43" s="1"/>
  <c r="C571" i="43" s="1"/>
  <c r="C572" i="43" s="1"/>
  <c r="C573" i="43" s="1"/>
  <c r="C574" i="43" s="1"/>
  <c r="C575" i="43" s="1"/>
  <c r="C576" i="43" s="1"/>
  <c r="C577" i="43" s="1"/>
  <c r="C578" i="43" s="1"/>
  <c r="C579" i="43" s="1"/>
  <c r="C580" i="43" s="1"/>
  <c r="C581" i="43" s="1"/>
  <c r="C582" i="43" s="1"/>
  <c r="C583" i="43" s="1"/>
  <c r="C584" i="43" s="1"/>
  <c r="C585" i="43" s="1"/>
  <c r="C586" i="43" s="1"/>
  <c r="C587" i="43" s="1"/>
  <c r="C588" i="43" s="1"/>
  <c r="C589" i="43" s="1"/>
  <c r="C590" i="43" s="1"/>
  <c r="C591" i="43" s="1"/>
  <c r="C592" i="43" s="1"/>
  <c r="C593" i="43" s="1"/>
  <c r="C594" i="43" s="1"/>
  <c r="C595" i="43" s="1"/>
  <c r="C596" i="43" s="1"/>
  <c r="C597" i="43" s="1"/>
  <c r="C598" i="43" s="1"/>
  <c r="C599" i="43" s="1"/>
  <c r="C600" i="43" s="1"/>
  <c r="C601" i="43" s="1"/>
  <c r="C602" i="43" s="1"/>
  <c r="C603" i="43" s="1"/>
  <c r="C604" i="43" s="1"/>
  <c r="C605" i="43" s="1"/>
  <c r="C606" i="43" s="1"/>
  <c r="C607" i="43" s="1"/>
  <c r="C608" i="43" s="1"/>
  <c r="C609" i="43" s="1"/>
  <c r="C610" i="43" s="1"/>
  <c r="C611" i="43" s="1"/>
  <c r="C612" i="43" s="1"/>
  <c r="C613" i="43" s="1"/>
  <c r="C614" i="43" s="1"/>
  <c r="C615" i="43" s="1"/>
  <c r="C616" i="43" s="1"/>
  <c r="C617" i="43" s="1"/>
  <c r="C618" i="43" s="1"/>
  <c r="C619" i="43" s="1"/>
  <c r="C620" i="43" s="1"/>
  <c r="C621" i="43" s="1"/>
  <c r="C622" i="43" s="1"/>
  <c r="C623" i="43" s="1"/>
  <c r="C624" i="43" s="1"/>
  <c r="C625" i="43" s="1"/>
  <c r="C626" i="43" s="1"/>
  <c r="C627" i="43" s="1"/>
  <c r="C628" i="43" s="1"/>
  <c r="C629" i="43" s="1"/>
  <c r="C630" i="43" s="1"/>
  <c r="C631" i="43" s="1"/>
  <c r="C632" i="43" s="1"/>
  <c r="C633" i="43" s="1"/>
  <c r="C634" i="43" s="1"/>
  <c r="C635" i="43" s="1"/>
  <c r="C636" i="43" s="1"/>
  <c r="C637" i="43" s="1"/>
  <c r="C638" i="43" s="1"/>
  <c r="C639" i="43" s="1"/>
  <c r="C640" i="43" s="1"/>
  <c r="C641" i="43" s="1"/>
  <c r="C642" i="43" s="1"/>
  <c r="C643" i="43" s="1"/>
  <c r="C644" i="43" s="1"/>
  <c r="C645" i="43" s="1"/>
  <c r="C646" i="43" s="1"/>
  <c r="C647" i="43" s="1"/>
  <c r="C648" i="43" s="1"/>
  <c r="C649" i="43" s="1"/>
  <c r="C650" i="43" s="1"/>
  <c r="C651" i="43" s="1"/>
  <c r="C652" i="43" s="1"/>
  <c r="C653" i="43" s="1"/>
  <c r="C654" i="43" s="1"/>
  <c r="C655" i="43" s="1"/>
  <c r="C656" i="43" s="1"/>
  <c r="C657" i="43" s="1"/>
  <c r="C658" i="43" s="1"/>
  <c r="C659" i="43" s="1"/>
  <c r="C660" i="43" s="1"/>
  <c r="C661" i="43" s="1"/>
  <c r="C662" i="43" s="1"/>
  <c r="C663" i="43" s="1"/>
  <c r="C664" i="43" s="1"/>
  <c r="C665" i="43" s="1"/>
  <c r="C666" i="43" s="1"/>
  <c r="C667" i="43" s="1"/>
  <c r="C668" i="43" s="1"/>
  <c r="C669" i="43" s="1"/>
  <c r="C670" i="43" s="1"/>
  <c r="C671" i="43" s="1"/>
  <c r="C672" i="43" s="1"/>
  <c r="C673" i="43" s="1"/>
  <c r="C674" i="43" s="1"/>
  <c r="C675" i="43" s="1"/>
  <c r="C676" i="43" s="1"/>
  <c r="C677" i="43" s="1"/>
  <c r="C678" i="43" s="1"/>
  <c r="C679" i="43" s="1"/>
  <c r="C680" i="43" s="1"/>
  <c r="C681" i="43" s="1"/>
  <c r="C682" i="43" s="1"/>
  <c r="C683" i="43" s="1"/>
  <c r="C684" i="43" s="1"/>
  <c r="C685" i="43" s="1"/>
  <c r="C686" i="43" s="1"/>
  <c r="C687" i="43" s="1"/>
  <c r="C688" i="43" s="1"/>
  <c r="C689" i="43" s="1"/>
  <c r="C690" i="43" s="1"/>
  <c r="C691" i="43" s="1"/>
  <c r="C692" i="43" s="1"/>
  <c r="C693" i="43" s="1"/>
  <c r="C694" i="43" s="1"/>
  <c r="C695" i="43" s="1"/>
  <c r="C696" i="43" s="1"/>
  <c r="C697" i="43" s="1"/>
  <c r="C698" i="43" s="1"/>
  <c r="C699" i="43" s="1"/>
  <c r="C700" i="43" s="1"/>
  <c r="C701" i="43" s="1"/>
  <c r="C702" i="43" s="1"/>
  <c r="C703" i="43" s="1"/>
  <c r="C704" i="43" s="1"/>
  <c r="C705" i="43" s="1"/>
  <c r="C706" i="43" s="1"/>
  <c r="C707" i="43" s="1"/>
  <c r="C708" i="43" s="1"/>
  <c r="C709" i="43" s="1"/>
  <c r="C710" i="43" s="1"/>
  <c r="C711" i="43" s="1"/>
  <c r="C712" i="43" s="1"/>
  <c r="C713" i="43" s="1"/>
  <c r="C714" i="43" s="1"/>
  <c r="C715" i="43" s="1"/>
  <c r="C716" i="43" s="1"/>
  <c r="C717" i="43" s="1"/>
  <c r="C718" i="43" s="1"/>
  <c r="C719" i="43" s="1"/>
  <c r="C720" i="43" s="1"/>
  <c r="C721" i="43" s="1"/>
  <c r="C722" i="43" s="1"/>
  <c r="C723" i="43" s="1"/>
  <c r="C724" i="43" s="1"/>
  <c r="C725" i="43" s="1"/>
  <c r="C726" i="43" s="1"/>
  <c r="C727" i="43" s="1"/>
  <c r="C728" i="43" s="1"/>
  <c r="C729" i="43" s="1"/>
  <c r="C730" i="43" s="1"/>
  <c r="C731" i="43" s="1"/>
  <c r="C732" i="43" s="1"/>
  <c r="C733" i="43" s="1"/>
  <c r="C734" i="43" s="1"/>
  <c r="C735" i="43" s="1"/>
  <c r="C736" i="43" s="1"/>
  <c r="C737" i="43" s="1"/>
  <c r="C738" i="43" s="1"/>
  <c r="C739" i="43" s="1"/>
  <c r="C740" i="43" s="1"/>
  <c r="C741" i="43" s="1"/>
  <c r="C742" i="43" s="1"/>
  <c r="C743" i="43" s="1"/>
  <c r="C744" i="43" s="1"/>
  <c r="C745" i="43" s="1"/>
  <c r="C746" i="43" s="1"/>
  <c r="C747" i="43" s="1"/>
  <c r="C748" i="43" s="1"/>
  <c r="C749" i="43" s="1"/>
  <c r="C750" i="43" s="1"/>
  <c r="C751" i="43" s="1"/>
  <c r="C752" i="43" s="1"/>
  <c r="C753" i="43" s="1"/>
  <c r="C754" i="43" s="1"/>
  <c r="C755" i="43" s="1"/>
  <c r="C756" i="43" s="1"/>
  <c r="C757" i="43" s="1"/>
  <c r="C758" i="43" s="1"/>
  <c r="C759" i="43" s="1"/>
  <c r="C760" i="43" s="1"/>
  <c r="C761" i="43" s="1"/>
  <c r="C762" i="43" s="1"/>
  <c r="C763" i="43" s="1"/>
  <c r="C764" i="43" s="1"/>
  <c r="C765" i="43" s="1"/>
  <c r="C766" i="43" s="1"/>
  <c r="C767" i="43" s="1"/>
  <c r="C768" i="43" s="1"/>
  <c r="C769" i="43" s="1"/>
  <c r="C770" i="43" s="1"/>
  <c r="C771" i="43" s="1"/>
  <c r="C772" i="43" s="1"/>
  <c r="C773" i="43" s="1"/>
  <c r="C774" i="43" s="1"/>
  <c r="C775" i="43" s="1"/>
  <c r="C776" i="43" s="1"/>
  <c r="C777" i="43" s="1"/>
  <c r="C778" i="43" s="1"/>
  <c r="C779" i="43" s="1"/>
  <c r="C780" i="43" s="1"/>
  <c r="C781" i="43" s="1"/>
  <c r="C782" i="43" s="1"/>
  <c r="C783" i="43" s="1"/>
  <c r="C784" i="43" s="1"/>
  <c r="C785" i="43" s="1"/>
  <c r="C786" i="43" s="1"/>
  <c r="C787" i="43" s="1"/>
  <c r="C788" i="43" s="1"/>
  <c r="C789" i="43" s="1"/>
  <c r="C790" i="43" s="1"/>
  <c r="C791" i="43" s="1"/>
  <c r="C792" i="43" s="1"/>
  <c r="C793" i="43" s="1"/>
  <c r="C794" i="43" s="1"/>
  <c r="C795" i="43" s="1"/>
  <c r="C796" i="43" s="1"/>
  <c r="C797" i="43" s="1"/>
  <c r="C798" i="43" s="1"/>
  <c r="C799" i="43" s="1"/>
  <c r="C800" i="43" s="1"/>
  <c r="C801" i="43" s="1"/>
  <c r="C802" i="43" s="1"/>
  <c r="C803" i="43" s="1"/>
  <c r="C804" i="43" s="1"/>
  <c r="C805" i="43" s="1"/>
  <c r="C806" i="43" s="1"/>
  <c r="C807" i="43" s="1"/>
  <c r="C808" i="43" s="1"/>
  <c r="C809" i="43" s="1"/>
  <c r="C810" i="43" s="1"/>
  <c r="C811" i="43" s="1"/>
  <c r="C812" i="43" s="1"/>
  <c r="C813" i="43" s="1"/>
  <c r="C814" i="43" s="1"/>
  <c r="C815" i="43" s="1"/>
  <c r="C816" i="43" s="1"/>
  <c r="C817" i="43" s="1"/>
  <c r="C818" i="43" s="1"/>
  <c r="C819" i="43" s="1"/>
  <c r="C820" i="43" s="1"/>
  <c r="C821" i="43" s="1"/>
  <c r="C822" i="43" s="1"/>
  <c r="C823" i="43" s="1"/>
  <c r="C824" i="43" s="1"/>
  <c r="C825" i="43" s="1"/>
  <c r="C826" i="43" s="1"/>
  <c r="C827" i="43" s="1"/>
  <c r="C828" i="43" s="1"/>
  <c r="C829" i="43" s="1"/>
  <c r="C830" i="43" s="1"/>
  <c r="C831" i="43" s="1"/>
  <c r="C832" i="43" s="1"/>
  <c r="C833" i="43" s="1"/>
  <c r="C834" i="43" s="1"/>
  <c r="C835" i="43" s="1"/>
  <c r="C836" i="43" s="1"/>
  <c r="C837" i="43" s="1"/>
  <c r="C838" i="43" s="1"/>
  <c r="C839" i="43" s="1"/>
  <c r="C840" i="43" s="1"/>
  <c r="C841" i="43" s="1"/>
  <c r="C842" i="43" s="1"/>
  <c r="C843" i="43" s="1"/>
  <c r="C844" i="43" s="1"/>
  <c r="C845" i="43" s="1"/>
  <c r="C846" i="43" s="1"/>
  <c r="C847" i="43" s="1"/>
  <c r="C848" i="43" s="1"/>
  <c r="C849" i="43" s="1"/>
  <c r="C850" i="43" s="1"/>
  <c r="C851" i="43" s="1"/>
  <c r="C852" i="43" s="1"/>
  <c r="C853" i="43" s="1"/>
  <c r="C854" i="43" s="1"/>
  <c r="C855" i="43" s="1"/>
  <c r="C856" i="43" s="1"/>
  <c r="C171" i="62"/>
  <c r="C115" i="2"/>
  <c r="N110" i="59"/>
  <c r="O109" i="59"/>
  <c r="B114" i="43" l="1"/>
  <c r="B115" i="43" s="1"/>
  <c r="B116" i="43" s="1"/>
  <c r="B117" i="43" s="1"/>
  <c r="B118" i="43" s="1"/>
  <c r="B119" i="43" s="1"/>
  <c r="B120" i="43" s="1"/>
  <c r="B121" i="43" s="1"/>
  <c r="B122" i="43" s="1"/>
  <c r="B123" i="43" s="1"/>
  <c r="B124" i="43" s="1"/>
  <c r="B125" i="43" s="1"/>
  <c r="B126" i="43" s="1"/>
  <c r="B127" i="43" s="1"/>
  <c r="B128" i="43" s="1"/>
  <c r="B129" i="43" s="1"/>
  <c r="B130" i="43" s="1"/>
  <c r="B131" i="43" s="1"/>
  <c r="B132" i="43" s="1"/>
  <c r="B133" i="43" s="1"/>
  <c r="B134" i="43" s="1"/>
  <c r="B135" i="43" s="1"/>
  <c r="B136" i="43" s="1"/>
  <c r="B137" i="43" s="1"/>
  <c r="B138" i="43" s="1"/>
  <c r="B139" i="43" s="1"/>
  <c r="B140" i="43" s="1"/>
  <c r="B141" i="43" s="1"/>
  <c r="B142" i="43" s="1"/>
  <c r="B143" i="43" s="1"/>
  <c r="B144" i="43" s="1"/>
  <c r="B145" i="43" s="1"/>
  <c r="B146" i="43" s="1"/>
  <c r="B147" i="43" s="1"/>
  <c r="B148" i="43" s="1"/>
  <c r="B149" i="43" s="1"/>
  <c r="B150" i="43" s="1"/>
  <c r="B151" i="43" s="1"/>
  <c r="B152" i="43" s="1"/>
  <c r="B153" i="43" s="1"/>
  <c r="B154" i="43" s="1"/>
  <c r="B155" i="43" s="1"/>
  <c r="B156" i="43" s="1"/>
  <c r="B157" i="43" s="1"/>
  <c r="B158" i="43" s="1"/>
  <c r="B159" i="43" s="1"/>
  <c r="B160" i="43" s="1"/>
  <c r="B161" i="43" s="1"/>
  <c r="B162" i="43" s="1"/>
  <c r="B163" i="43" s="1"/>
  <c r="B164" i="43" s="1"/>
  <c r="B165" i="43" s="1"/>
  <c r="B166" i="43" s="1"/>
  <c r="B167" i="43" s="1"/>
  <c r="B168" i="43" s="1"/>
  <c r="B169" i="43" s="1"/>
  <c r="B170" i="43" s="1"/>
  <c r="B171" i="43" s="1"/>
  <c r="B172" i="43" s="1"/>
  <c r="B173" i="43" s="1"/>
  <c r="B174" i="43" s="1"/>
  <c r="B175" i="43" s="1"/>
  <c r="B176" i="43" s="1"/>
  <c r="B177" i="43" s="1"/>
  <c r="B178" i="43" s="1"/>
  <c r="B179" i="43" s="1"/>
  <c r="B180" i="43" s="1"/>
  <c r="B181" i="43" s="1"/>
  <c r="B182" i="43" s="1"/>
  <c r="B183" i="43" s="1"/>
  <c r="B184" i="43" s="1"/>
  <c r="B185" i="43" s="1"/>
  <c r="B186" i="43" s="1"/>
  <c r="B187" i="43" s="1"/>
  <c r="B188" i="43" s="1"/>
  <c r="B189" i="43" s="1"/>
  <c r="B190" i="43" s="1"/>
  <c r="B191" i="43" s="1"/>
  <c r="B192" i="43" s="1"/>
  <c r="B193" i="43" s="1"/>
  <c r="B194" i="43" s="1"/>
  <c r="B195" i="43" s="1"/>
  <c r="B196" i="43" s="1"/>
  <c r="B197" i="43" s="1"/>
  <c r="B198" i="43" s="1"/>
  <c r="B199" i="43" s="1"/>
  <c r="B200" i="43" s="1"/>
  <c r="B201" i="43" s="1"/>
  <c r="B202" i="43" s="1"/>
  <c r="B203" i="43" s="1"/>
  <c r="B204" i="43" s="1"/>
  <c r="B205" i="43" s="1"/>
  <c r="B206" i="43" s="1"/>
  <c r="B207" i="43" s="1"/>
  <c r="B208" i="43" s="1"/>
  <c r="B209" i="43" s="1"/>
  <c r="B210" i="43" s="1"/>
  <c r="B211" i="43" s="1"/>
  <c r="B212" i="43" s="1"/>
  <c r="B213" i="43" s="1"/>
  <c r="B214" i="43" s="1"/>
  <c r="B215" i="43" s="1"/>
  <c r="B216" i="43" s="1"/>
  <c r="B217" i="43" s="1"/>
  <c r="B218" i="43" s="1"/>
  <c r="B219" i="43" s="1"/>
  <c r="B220" i="43" s="1"/>
  <c r="B221" i="43" s="1"/>
  <c r="B222" i="43" s="1"/>
  <c r="B223" i="43" s="1"/>
  <c r="B224" i="43" s="1"/>
  <c r="B225" i="43" s="1"/>
  <c r="B226" i="43" s="1"/>
  <c r="B227" i="43" s="1"/>
  <c r="B228" i="43" s="1"/>
  <c r="B229" i="43" s="1"/>
  <c r="B230" i="43" s="1"/>
  <c r="B231" i="43" s="1"/>
  <c r="B232" i="43" s="1"/>
  <c r="B233" i="43" s="1"/>
  <c r="B234" i="43" s="1"/>
  <c r="B235" i="43" s="1"/>
  <c r="B236" i="43" s="1"/>
  <c r="B237" i="43" s="1"/>
  <c r="B238" i="43" s="1"/>
  <c r="B239" i="43" s="1"/>
  <c r="B240" i="43" s="1"/>
  <c r="B241" i="43" s="1"/>
  <c r="B242" i="43" s="1"/>
  <c r="B243" i="43" s="1"/>
  <c r="B244" i="43" s="1"/>
  <c r="B245" i="43" s="1"/>
  <c r="B246" i="43" s="1"/>
  <c r="B247" i="43" s="1"/>
  <c r="B248" i="43" s="1"/>
  <c r="B249" i="43" s="1"/>
  <c r="B250" i="43" s="1"/>
  <c r="B251" i="43" s="1"/>
  <c r="B252" i="43" s="1"/>
  <c r="B253" i="43" s="1"/>
  <c r="B254" i="43" s="1"/>
  <c r="B255" i="43" s="1"/>
  <c r="B256" i="43" s="1"/>
  <c r="B257" i="43" s="1"/>
  <c r="B258" i="43" s="1"/>
  <c r="B259" i="43" s="1"/>
  <c r="B260" i="43" s="1"/>
  <c r="B261" i="43" s="1"/>
  <c r="B262" i="43" s="1"/>
  <c r="B263" i="43" s="1"/>
  <c r="B264" i="43" s="1"/>
  <c r="B265" i="43" s="1"/>
  <c r="B266" i="43" s="1"/>
  <c r="B267" i="43" s="1"/>
  <c r="B268" i="43" s="1"/>
  <c r="B269" i="43" s="1"/>
  <c r="B270" i="43" s="1"/>
  <c r="B271" i="43" s="1"/>
  <c r="B272" i="43" s="1"/>
  <c r="B273" i="43" s="1"/>
  <c r="B274" i="43" s="1"/>
  <c r="B275" i="43" s="1"/>
  <c r="B276" i="43" s="1"/>
  <c r="B277" i="43" s="1"/>
  <c r="B278" i="43" s="1"/>
  <c r="B279" i="43" s="1"/>
  <c r="B280" i="43" s="1"/>
  <c r="B281" i="43" s="1"/>
  <c r="B282" i="43" s="1"/>
  <c r="B283" i="43" s="1"/>
  <c r="B284" i="43" s="1"/>
  <c r="B285" i="43" s="1"/>
  <c r="B286" i="43" s="1"/>
  <c r="B287" i="43" s="1"/>
  <c r="B288" i="43" s="1"/>
  <c r="B289" i="43" s="1"/>
  <c r="B290" i="43" s="1"/>
  <c r="B291" i="43" s="1"/>
  <c r="B292" i="43" s="1"/>
  <c r="B293" i="43" s="1"/>
  <c r="B294" i="43" s="1"/>
  <c r="B295" i="43" s="1"/>
  <c r="B296" i="43" s="1"/>
  <c r="B297" i="43" s="1"/>
  <c r="B298" i="43" s="1"/>
  <c r="B299" i="43" s="1"/>
  <c r="B300" i="43" s="1"/>
  <c r="B301" i="43" s="1"/>
  <c r="B302" i="43" s="1"/>
  <c r="B303" i="43" s="1"/>
  <c r="B304" i="43" s="1"/>
  <c r="B305" i="43" s="1"/>
  <c r="B306" i="43" s="1"/>
  <c r="B307" i="43" s="1"/>
  <c r="B308" i="43" s="1"/>
  <c r="B309" i="43" s="1"/>
  <c r="B310" i="43" s="1"/>
  <c r="B311" i="43" s="1"/>
  <c r="B312" i="43" s="1"/>
  <c r="B313" i="43" s="1"/>
  <c r="B314" i="43" s="1"/>
  <c r="B315" i="43" s="1"/>
  <c r="B316" i="43" s="1"/>
  <c r="B317" i="43" s="1"/>
  <c r="B318" i="43" s="1"/>
  <c r="B319" i="43" s="1"/>
  <c r="B320" i="43" s="1"/>
  <c r="B321" i="43" s="1"/>
  <c r="B322" i="43" s="1"/>
  <c r="B323" i="43" s="1"/>
  <c r="B324" i="43" s="1"/>
  <c r="B325" i="43" s="1"/>
  <c r="B326" i="43" s="1"/>
  <c r="B327" i="43" s="1"/>
  <c r="B328" i="43" s="1"/>
  <c r="B329" i="43" s="1"/>
  <c r="B330" i="43" s="1"/>
  <c r="B331" i="43" s="1"/>
  <c r="B332" i="43" s="1"/>
  <c r="B333" i="43" s="1"/>
  <c r="B334" i="43" s="1"/>
  <c r="B335" i="43" s="1"/>
  <c r="B336" i="43" s="1"/>
  <c r="B337" i="43" s="1"/>
  <c r="B338" i="43" s="1"/>
  <c r="B339" i="43" s="1"/>
  <c r="B340" i="43" s="1"/>
  <c r="B341" i="43" s="1"/>
  <c r="B342" i="43" s="1"/>
  <c r="B343" i="43" s="1"/>
  <c r="B344" i="43" s="1"/>
  <c r="B345" i="43" s="1"/>
  <c r="B346" i="43" s="1"/>
  <c r="B347" i="43" s="1"/>
  <c r="B348" i="43" s="1"/>
  <c r="B349" i="43" s="1"/>
  <c r="B350" i="43" s="1"/>
  <c r="B351" i="43" s="1"/>
  <c r="B352" i="43" s="1"/>
  <c r="B353" i="43" s="1"/>
  <c r="B354" i="43" s="1"/>
  <c r="B355" i="43" s="1"/>
  <c r="B356" i="43" s="1"/>
  <c r="B357" i="43" s="1"/>
  <c r="B358" i="43" s="1"/>
  <c r="B359" i="43" s="1"/>
  <c r="B360" i="43" s="1"/>
  <c r="B361" i="43" s="1"/>
  <c r="B362" i="43" s="1"/>
  <c r="B363" i="43" s="1"/>
  <c r="B364" i="43" s="1"/>
  <c r="B365" i="43" s="1"/>
  <c r="B366" i="43" s="1"/>
  <c r="B367" i="43" s="1"/>
  <c r="B368" i="43" s="1"/>
  <c r="B369" i="43" s="1"/>
  <c r="B370" i="43" s="1"/>
  <c r="B371" i="43" s="1"/>
  <c r="B372" i="43" s="1"/>
  <c r="B373" i="43" s="1"/>
  <c r="B374" i="43" s="1"/>
  <c r="B375" i="43" s="1"/>
  <c r="B376" i="43" s="1"/>
  <c r="B377" i="43" s="1"/>
  <c r="B378" i="43" s="1"/>
  <c r="B379" i="43" s="1"/>
  <c r="B380" i="43" s="1"/>
  <c r="B381" i="43" s="1"/>
  <c r="B382" i="43" s="1"/>
  <c r="B383" i="43" s="1"/>
  <c r="B384" i="43" s="1"/>
  <c r="B385" i="43" s="1"/>
  <c r="B386" i="43" s="1"/>
  <c r="B387" i="43" s="1"/>
  <c r="B388" i="43" s="1"/>
  <c r="B389" i="43" s="1"/>
  <c r="B390" i="43" s="1"/>
  <c r="B391" i="43" s="1"/>
  <c r="B392" i="43" s="1"/>
  <c r="B393" i="43" s="1"/>
  <c r="B394" i="43" s="1"/>
  <c r="B395" i="43" s="1"/>
  <c r="B396" i="43" s="1"/>
  <c r="B397" i="43" s="1"/>
  <c r="B398" i="43" s="1"/>
  <c r="B399" i="43" s="1"/>
  <c r="B400" i="43" s="1"/>
  <c r="B401" i="43" s="1"/>
  <c r="B402" i="43" s="1"/>
  <c r="B403" i="43" s="1"/>
  <c r="B404" i="43" s="1"/>
  <c r="B405" i="43" s="1"/>
  <c r="B406" i="43" s="1"/>
  <c r="B407" i="43" s="1"/>
  <c r="B408" i="43" s="1"/>
  <c r="B409" i="43" s="1"/>
  <c r="B410" i="43" s="1"/>
  <c r="B411" i="43" s="1"/>
  <c r="B412" i="43" s="1"/>
  <c r="B413" i="43" s="1"/>
  <c r="B414" i="43" s="1"/>
  <c r="B415" i="43" s="1"/>
  <c r="B416" i="43" s="1"/>
  <c r="B417" i="43" s="1"/>
  <c r="B418" i="43" s="1"/>
  <c r="B419" i="43" s="1"/>
  <c r="B420" i="43" s="1"/>
  <c r="B421" i="43" s="1"/>
  <c r="B422" i="43" s="1"/>
  <c r="B423" i="43" s="1"/>
  <c r="B424" i="43" s="1"/>
  <c r="B425" i="43" s="1"/>
  <c r="B426" i="43" s="1"/>
  <c r="B427" i="43" s="1"/>
  <c r="B428" i="43" s="1"/>
  <c r="B429" i="43" s="1"/>
  <c r="B430" i="43" s="1"/>
  <c r="B431" i="43" s="1"/>
  <c r="B432" i="43" s="1"/>
  <c r="B433" i="43" s="1"/>
  <c r="B434" i="43" s="1"/>
  <c r="B435" i="43" s="1"/>
  <c r="B436" i="43" s="1"/>
  <c r="B437" i="43" s="1"/>
  <c r="B438" i="43" s="1"/>
  <c r="B439" i="43" s="1"/>
  <c r="B440" i="43" s="1"/>
  <c r="B441" i="43" s="1"/>
  <c r="B442" i="43" s="1"/>
  <c r="B443" i="43" s="1"/>
  <c r="B444" i="43" s="1"/>
  <c r="B445" i="43" s="1"/>
  <c r="B446" i="43" s="1"/>
  <c r="B447" i="43" s="1"/>
  <c r="B448" i="43" s="1"/>
  <c r="B449" i="43" s="1"/>
  <c r="B450" i="43" s="1"/>
  <c r="B451" i="43" s="1"/>
  <c r="B452" i="43" s="1"/>
  <c r="B453" i="43" s="1"/>
  <c r="B454" i="43" s="1"/>
  <c r="B455" i="43" s="1"/>
  <c r="B456" i="43" s="1"/>
  <c r="B457" i="43" s="1"/>
  <c r="B458" i="43" s="1"/>
  <c r="B459" i="43" s="1"/>
  <c r="B460" i="43" s="1"/>
  <c r="B461" i="43" s="1"/>
  <c r="B462" i="43" s="1"/>
  <c r="B463" i="43" s="1"/>
  <c r="B464" i="43" s="1"/>
  <c r="B465" i="43" s="1"/>
  <c r="B466" i="43" s="1"/>
  <c r="B467" i="43" s="1"/>
  <c r="B468" i="43" s="1"/>
  <c r="B469" i="43" s="1"/>
  <c r="B470" i="43" s="1"/>
  <c r="B471" i="43" s="1"/>
  <c r="B472" i="43" s="1"/>
  <c r="B473" i="43" s="1"/>
  <c r="B474" i="43" s="1"/>
  <c r="B475" i="43" s="1"/>
  <c r="B476" i="43" s="1"/>
  <c r="B477" i="43" s="1"/>
  <c r="B478" i="43" s="1"/>
  <c r="B479" i="43" s="1"/>
  <c r="B480" i="43" s="1"/>
  <c r="B481" i="43" s="1"/>
  <c r="B482" i="43" s="1"/>
  <c r="B483" i="43" s="1"/>
  <c r="B484" i="43" s="1"/>
  <c r="B485" i="43" s="1"/>
  <c r="B486" i="43" s="1"/>
  <c r="B487" i="43" s="1"/>
  <c r="B488" i="43" s="1"/>
  <c r="B489" i="43" s="1"/>
  <c r="B490" i="43" s="1"/>
  <c r="B491" i="43" s="1"/>
  <c r="B492" i="43" s="1"/>
  <c r="B493" i="43" s="1"/>
  <c r="B494" i="43" s="1"/>
  <c r="B495" i="43" s="1"/>
  <c r="B496" i="43" s="1"/>
  <c r="B497" i="43" s="1"/>
  <c r="B498" i="43" s="1"/>
  <c r="B499" i="43" s="1"/>
  <c r="B500" i="43" s="1"/>
  <c r="B501" i="43" s="1"/>
  <c r="B502" i="43" s="1"/>
  <c r="B503" i="43" s="1"/>
  <c r="B504" i="43" s="1"/>
  <c r="B505" i="43" s="1"/>
  <c r="B506" i="43" s="1"/>
  <c r="B507" i="43" s="1"/>
  <c r="B508" i="43" s="1"/>
  <c r="B509" i="43" s="1"/>
  <c r="B510" i="43" s="1"/>
  <c r="B511" i="43" s="1"/>
  <c r="B512" i="43" s="1"/>
  <c r="B513" i="43" s="1"/>
  <c r="B514" i="43" s="1"/>
  <c r="B515" i="43" s="1"/>
  <c r="B516" i="43" s="1"/>
  <c r="B517" i="43" s="1"/>
  <c r="B518" i="43" s="1"/>
  <c r="B519" i="43" s="1"/>
  <c r="B520" i="43" s="1"/>
  <c r="B521" i="43" s="1"/>
  <c r="B522" i="43" s="1"/>
  <c r="B523" i="43" s="1"/>
  <c r="B524" i="43" s="1"/>
  <c r="B525" i="43" s="1"/>
  <c r="B526" i="43" s="1"/>
  <c r="B527" i="43" s="1"/>
  <c r="B528" i="43" s="1"/>
  <c r="B529" i="43" s="1"/>
  <c r="B530" i="43" s="1"/>
  <c r="B531" i="43" s="1"/>
  <c r="B532" i="43" s="1"/>
  <c r="B533" i="43" s="1"/>
  <c r="B534" i="43" s="1"/>
  <c r="B535" i="43" s="1"/>
  <c r="B536" i="43" s="1"/>
  <c r="B537" i="43" s="1"/>
  <c r="B538" i="43" s="1"/>
  <c r="B539" i="43" s="1"/>
  <c r="B540" i="43" s="1"/>
  <c r="B541" i="43" s="1"/>
  <c r="B542" i="43" s="1"/>
  <c r="B543" i="43" s="1"/>
  <c r="B544" i="43" s="1"/>
  <c r="B545" i="43" s="1"/>
  <c r="B546" i="43" s="1"/>
  <c r="B547" i="43" s="1"/>
  <c r="B548" i="43" s="1"/>
  <c r="B549" i="43" s="1"/>
  <c r="B550" i="43" s="1"/>
  <c r="B551" i="43" s="1"/>
  <c r="B552" i="43" s="1"/>
  <c r="B553" i="43" s="1"/>
  <c r="B554" i="43" s="1"/>
  <c r="B555" i="43" s="1"/>
  <c r="B556" i="43" s="1"/>
  <c r="B557" i="43" s="1"/>
  <c r="B558" i="43" s="1"/>
  <c r="B559" i="43" s="1"/>
  <c r="B560" i="43" s="1"/>
  <c r="B561" i="43" s="1"/>
  <c r="B562" i="43" s="1"/>
  <c r="B563" i="43" s="1"/>
  <c r="B564" i="43" s="1"/>
  <c r="B565" i="43" s="1"/>
  <c r="B566" i="43" s="1"/>
  <c r="B567" i="43" s="1"/>
  <c r="B568" i="43" s="1"/>
  <c r="B569" i="43" s="1"/>
  <c r="B570" i="43" s="1"/>
  <c r="B571" i="43" s="1"/>
  <c r="B572" i="43" s="1"/>
  <c r="B573" i="43" s="1"/>
  <c r="B574" i="43" s="1"/>
  <c r="B575" i="43" s="1"/>
  <c r="B576" i="43" s="1"/>
  <c r="B577" i="43" s="1"/>
  <c r="B578" i="43" s="1"/>
  <c r="B579" i="43" s="1"/>
  <c r="B580" i="43" s="1"/>
  <c r="B581" i="43" s="1"/>
  <c r="B582" i="43" s="1"/>
  <c r="B583" i="43" s="1"/>
  <c r="B584" i="43" s="1"/>
  <c r="B585" i="43" s="1"/>
  <c r="B586" i="43" s="1"/>
  <c r="B587" i="43" s="1"/>
  <c r="B588" i="43" s="1"/>
  <c r="B589" i="43" s="1"/>
  <c r="B590" i="43" s="1"/>
  <c r="B591" i="43" s="1"/>
  <c r="B592" i="43" s="1"/>
  <c r="B593" i="43" s="1"/>
  <c r="B594" i="43" s="1"/>
  <c r="B595" i="43" s="1"/>
  <c r="B596" i="43" s="1"/>
  <c r="B597" i="43" s="1"/>
  <c r="B598" i="43" s="1"/>
  <c r="B599" i="43" s="1"/>
  <c r="B600" i="43" s="1"/>
  <c r="B601" i="43" s="1"/>
  <c r="B602" i="43" s="1"/>
  <c r="B603" i="43" s="1"/>
  <c r="B604" i="43" s="1"/>
  <c r="B605" i="43" s="1"/>
  <c r="B606" i="43" s="1"/>
  <c r="B607" i="43" s="1"/>
  <c r="B608" i="43" s="1"/>
  <c r="B609" i="43" s="1"/>
  <c r="B610" i="43" s="1"/>
  <c r="B611" i="43" s="1"/>
  <c r="B612" i="43" s="1"/>
  <c r="B613" i="43" s="1"/>
  <c r="B614" i="43" s="1"/>
  <c r="B615" i="43" s="1"/>
  <c r="B616" i="43" s="1"/>
  <c r="B617" i="43" s="1"/>
  <c r="B618" i="43" s="1"/>
  <c r="B619" i="43" s="1"/>
  <c r="B620" i="43" s="1"/>
  <c r="B621" i="43" s="1"/>
  <c r="B622" i="43" s="1"/>
  <c r="B623" i="43" s="1"/>
  <c r="B624" i="43" s="1"/>
  <c r="B625" i="43" s="1"/>
  <c r="B626" i="43" s="1"/>
  <c r="B627" i="43" s="1"/>
  <c r="B628" i="43" s="1"/>
  <c r="B629" i="43" s="1"/>
  <c r="B630" i="43" s="1"/>
  <c r="B631" i="43" s="1"/>
  <c r="B632" i="43" s="1"/>
  <c r="B633" i="43" s="1"/>
  <c r="B634" i="43" s="1"/>
  <c r="B635" i="43" s="1"/>
  <c r="B636" i="43" s="1"/>
  <c r="B637" i="43" s="1"/>
  <c r="B638" i="43" s="1"/>
  <c r="B639" i="43" s="1"/>
  <c r="B640" i="43" s="1"/>
  <c r="B641" i="43" s="1"/>
  <c r="B642" i="43" s="1"/>
  <c r="B643" i="43" s="1"/>
  <c r="B644" i="43" s="1"/>
  <c r="B645" i="43" s="1"/>
  <c r="B646" i="43" s="1"/>
  <c r="B647" i="43" s="1"/>
  <c r="B648" i="43" s="1"/>
  <c r="B649" i="43" s="1"/>
  <c r="B650" i="43" s="1"/>
  <c r="B651" i="43" s="1"/>
  <c r="B652" i="43" s="1"/>
  <c r="B653" i="43" s="1"/>
  <c r="B654" i="43" s="1"/>
  <c r="B655" i="43" s="1"/>
  <c r="B656" i="43" s="1"/>
  <c r="B657" i="43" s="1"/>
  <c r="B658" i="43" s="1"/>
  <c r="B659" i="43" s="1"/>
  <c r="B660" i="43" s="1"/>
  <c r="B661" i="43" s="1"/>
  <c r="B662" i="43" s="1"/>
  <c r="B663" i="43" s="1"/>
  <c r="B664" i="43" s="1"/>
  <c r="B665" i="43" s="1"/>
  <c r="B666" i="43" s="1"/>
  <c r="B667" i="43" s="1"/>
  <c r="B668" i="43" s="1"/>
  <c r="B669" i="43" s="1"/>
  <c r="B670" i="43" s="1"/>
  <c r="B671" i="43" s="1"/>
  <c r="B672" i="43" s="1"/>
  <c r="B673" i="43" s="1"/>
  <c r="B674" i="43" s="1"/>
  <c r="B675" i="43" s="1"/>
  <c r="B676" i="43" s="1"/>
  <c r="B677" i="43" s="1"/>
  <c r="B678" i="43" s="1"/>
  <c r="B679" i="43" s="1"/>
  <c r="B680" i="43" s="1"/>
  <c r="B681" i="43" s="1"/>
  <c r="B682" i="43" s="1"/>
  <c r="B683" i="43" s="1"/>
  <c r="B684" i="43" s="1"/>
  <c r="B685" i="43" s="1"/>
  <c r="B686" i="43" s="1"/>
  <c r="B687" i="43" s="1"/>
  <c r="B688" i="43" s="1"/>
  <c r="B689" i="43" s="1"/>
  <c r="B690" i="43" s="1"/>
  <c r="B691" i="43" s="1"/>
  <c r="B692" i="43" s="1"/>
  <c r="B693" i="43" s="1"/>
  <c r="B694" i="43" s="1"/>
  <c r="B695" i="43" s="1"/>
  <c r="B696" i="43" s="1"/>
  <c r="B697" i="43" s="1"/>
  <c r="B698" i="43" s="1"/>
  <c r="B699" i="43" s="1"/>
  <c r="B700" i="43" s="1"/>
  <c r="B701" i="43" s="1"/>
  <c r="B702" i="43" s="1"/>
  <c r="B703" i="43" s="1"/>
  <c r="B704" i="43" s="1"/>
  <c r="B705" i="43" s="1"/>
  <c r="B706" i="43" s="1"/>
  <c r="B707" i="43" s="1"/>
  <c r="B708" i="43" s="1"/>
  <c r="B709" i="43" s="1"/>
  <c r="B710" i="43" s="1"/>
  <c r="B711" i="43" s="1"/>
  <c r="B712" i="43" s="1"/>
  <c r="B713" i="43" s="1"/>
  <c r="B714" i="43" s="1"/>
  <c r="B715" i="43" s="1"/>
  <c r="B716" i="43" s="1"/>
  <c r="B717" i="43" s="1"/>
  <c r="B718" i="43" s="1"/>
  <c r="B719" i="43" s="1"/>
  <c r="B720" i="43" s="1"/>
  <c r="B721" i="43" s="1"/>
  <c r="B722" i="43" s="1"/>
  <c r="B723" i="43" s="1"/>
  <c r="B724" i="43" s="1"/>
  <c r="B725" i="43" s="1"/>
  <c r="B726" i="43" s="1"/>
  <c r="B727" i="43" s="1"/>
  <c r="B728" i="43" s="1"/>
  <c r="B729" i="43" s="1"/>
  <c r="B730" i="43" s="1"/>
  <c r="B731" i="43" s="1"/>
  <c r="B732" i="43" s="1"/>
  <c r="B733" i="43" s="1"/>
  <c r="B734" i="43" s="1"/>
  <c r="B735" i="43" s="1"/>
  <c r="B736" i="43" s="1"/>
  <c r="B737" i="43" s="1"/>
  <c r="B738" i="43" s="1"/>
  <c r="B739" i="43" s="1"/>
  <c r="B740" i="43" s="1"/>
  <c r="B741" i="43" s="1"/>
  <c r="B742" i="43" s="1"/>
  <c r="B743" i="43" s="1"/>
  <c r="B744" i="43" s="1"/>
  <c r="B745" i="43" s="1"/>
  <c r="B746" i="43" s="1"/>
  <c r="B747" i="43" s="1"/>
  <c r="B748" i="43" s="1"/>
  <c r="B749" i="43" s="1"/>
  <c r="B750" i="43" s="1"/>
  <c r="B751" i="43" s="1"/>
  <c r="B752" i="43" s="1"/>
  <c r="B753" i="43" s="1"/>
  <c r="B754" i="43" s="1"/>
  <c r="B755" i="43" s="1"/>
  <c r="B756" i="43" s="1"/>
  <c r="B757" i="43" s="1"/>
  <c r="B758" i="43" s="1"/>
  <c r="B759" i="43" s="1"/>
  <c r="B760" i="43" s="1"/>
  <c r="B761" i="43" s="1"/>
  <c r="B762" i="43" s="1"/>
  <c r="B763" i="43" s="1"/>
  <c r="B764" i="43" s="1"/>
  <c r="B765" i="43" s="1"/>
  <c r="B766" i="43" s="1"/>
  <c r="B767" i="43" s="1"/>
  <c r="B768" i="43" s="1"/>
  <c r="B769" i="43" s="1"/>
  <c r="B770" i="43" s="1"/>
  <c r="B771" i="43" s="1"/>
  <c r="B772" i="43" s="1"/>
  <c r="B773" i="43" s="1"/>
  <c r="B774" i="43" s="1"/>
  <c r="B775" i="43" s="1"/>
  <c r="B776" i="43" s="1"/>
  <c r="B777" i="43" s="1"/>
  <c r="B778" i="43" s="1"/>
  <c r="B779" i="43" s="1"/>
  <c r="B780" i="43" s="1"/>
  <c r="B781" i="43" s="1"/>
  <c r="B782" i="43" s="1"/>
  <c r="B783" i="43" s="1"/>
  <c r="B784" i="43" s="1"/>
  <c r="B785" i="43" s="1"/>
  <c r="B786" i="43" s="1"/>
  <c r="B787" i="43" s="1"/>
  <c r="B788" i="43" s="1"/>
  <c r="B789" i="43" s="1"/>
  <c r="B790" i="43" s="1"/>
  <c r="B791" i="43" s="1"/>
  <c r="B792" i="43" s="1"/>
  <c r="B793" i="43" s="1"/>
  <c r="B794" i="43" s="1"/>
  <c r="B795" i="43" s="1"/>
  <c r="B796" i="43" s="1"/>
  <c r="B797" i="43" s="1"/>
  <c r="B798" i="43" s="1"/>
  <c r="B799" i="43" s="1"/>
  <c r="B800" i="43" s="1"/>
  <c r="B801" i="43" s="1"/>
  <c r="B802" i="43" s="1"/>
  <c r="B803" i="43" s="1"/>
  <c r="B804" i="43" s="1"/>
  <c r="B805" i="43" s="1"/>
  <c r="B806" i="43" s="1"/>
  <c r="B807" i="43" s="1"/>
  <c r="B808" i="43" s="1"/>
  <c r="B809" i="43" s="1"/>
  <c r="B810" i="43" s="1"/>
  <c r="B811" i="43" s="1"/>
  <c r="B812" i="43" s="1"/>
  <c r="B813" i="43" s="1"/>
  <c r="B814" i="43" s="1"/>
  <c r="B815" i="43" s="1"/>
  <c r="B816" i="43" s="1"/>
  <c r="B817" i="43" s="1"/>
  <c r="B818" i="43" s="1"/>
  <c r="B819" i="43" s="1"/>
  <c r="B820" i="43" s="1"/>
  <c r="B821" i="43" s="1"/>
  <c r="B822" i="43" s="1"/>
  <c r="B823" i="43" s="1"/>
  <c r="B824" i="43" s="1"/>
  <c r="B825" i="43" s="1"/>
  <c r="B826" i="43" s="1"/>
  <c r="B827" i="43" s="1"/>
  <c r="B828" i="43" s="1"/>
  <c r="B829" i="43" s="1"/>
  <c r="B830" i="43" s="1"/>
  <c r="B831" i="43" s="1"/>
  <c r="B832" i="43" s="1"/>
  <c r="B833" i="43" s="1"/>
  <c r="B834" i="43" s="1"/>
  <c r="B835" i="43" s="1"/>
  <c r="B836" i="43" s="1"/>
  <c r="B837" i="43" s="1"/>
  <c r="B838" i="43" s="1"/>
  <c r="B839" i="43" s="1"/>
  <c r="B840" i="43" s="1"/>
  <c r="B841" i="43" s="1"/>
  <c r="B842" i="43" s="1"/>
  <c r="B843" i="43" s="1"/>
  <c r="B844" i="43" s="1"/>
  <c r="B845" i="43" s="1"/>
  <c r="B846" i="43" s="1"/>
  <c r="B847" i="43" s="1"/>
  <c r="B848" i="43" s="1"/>
  <c r="B849" i="43" s="1"/>
  <c r="B850" i="43" s="1"/>
  <c r="B851" i="43" s="1"/>
  <c r="B852" i="43" s="1"/>
  <c r="B853" i="43" s="1"/>
  <c r="B854" i="43" s="1"/>
  <c r="B855" i="43" s="1"/>
  <c r="B856" i="43" s="1"/>
  <c r="B171" i="62"/>
  <c r="B115" i="2"/>
  <c r="C116" i="2"/>
  <c r="C172" i="62"/>
  <c r="O110" i="59"/>
  <c r="N111" i="59"/>
  <c r="B116" i="2" l="1"/>
  <c r="B172" i="62"/>
  <c r="C117" i="2"/>
  <c r="C173" i="62"/>
  <c r="N112" i="59"/>
  <c r="O111" i="59"/>
  <c r="B117" i="2" l="1"/>
  <c r="B173" i="62"/>
  <c r="C118" i="2"/>
  <c r="C174" i="62"/>
  <c r="N113" i="59"/>
  <c r="O112" i="59"/>
  <c r="B118" i="2" l="1"/>
  <c r="B174" i="62"/>
  <c r="C119" i="2"/>
  <c r="C175" i="62"/>
  <c r="N114" i="59"/>
  <c r="O113" i="59"/>
  <c r="B119" i="2" l="1"/>
  <c r="B175" i="62"/>
  <c r="C120" i="2"/>
  <c r="C176" i="62"/>
  <c r="O114" i="59"/>
  <c r="N115" i="59"/>
  <c r="B120" i="2" l="1"/>
  <c r="B176" i="62"/>
  <c r="C121" i="2"/>
  <c r="C177" i="62"/>
  <c r="N116" i="59"/>
  <c r="O115" i="59"/>
  <c r="B121" i="2" l="1"/>
  <c r="B177" i="62"/>
  <c r="C122" i="2"/>
  <c r="C178" i="62"/>
  <c r="N117" i="59"/>
  <c r="O116" i="59"/>
  <c r="B122" i="2" l="1"/>
  <c r="B178" i="62"/>
  <c r="C123" i="2"/>
  <c r="C179" i="62"/>
  <c r="O117" i="59"/>
  <c r="N118" i="59"/>
  <c r="B123" i="2" l="1"/>
  <c r="B179" i="62"/>
  <c r="C124" i="2"/>
  <c r="C180" i="62"/>
  <c r="N119" i="59"/>
  <c r="O118" i="59"/>
  <c r="B124" i="2" l="1"/>
  <c r="B180" i="62"/>
  <c r="C125" i="2"/>
  <c r="C181" i="62"/>
  <c r="N120" i="59"/>
  <c r="O119" i="59"/>
  <c r="B125" i="2" l="1"/>
  <c r="B181" i="62"/>
  <c r="C126" i="2"/>
  <c r="C182" i="62"/>
  <c r="N121" i="59"/>
  <c r="O120" i="59"/>
  <c r="B126" i="2" l="1"/>
  <c r="B182" i="62"/>
  <c r="C127" i="2"/>
  <c r="C183" i="62"/>
  <c r="O121" i="59"/>
  <c r="N122" i="59"/>
  <c r="B127" i="2" l="1"/>
  <c r="B183" i="62"/>
  <c r="C128" i="2"/>
  <c r="C184" i="62"/>
  <c r="N123" i="59"/>
  <c r="O122" i="59"/>
  <c r="B128" i="2" l="1"/>
  <c r="B184" i="62"/>
  <c r="C129" i="2"/>
  <c r="C185" i="62"/>
  <c r="N124" i="59"/>
  <c r="O123" i="59"/>
  <c r="B129" i="2" l="1"/>
  <c r="B185" i="62"/>
  <c r="C130" i="2"/>
  <c r="C186" i="62"/>
  <c r="N125" i="59"/>
  <c r="O124" i="59"/>
  <c r="B130" i="2" l="1"/>
  <c r="B186" i="62"/>
  <c r="C131" i="2"/>
  <c r="C187" i="62"/>
  <c r="O125" i="59"/>
  <c r="N126" i="59"/>
  <c r="B131" i="2" l="1"/>
  <c r="B187" i="62"/>
  <c r="C132" i="2"/>
  <c r="C188" i="62"/>
  <c r="N127" i="59"/>
  <c r="O126" i="59"/>
  <c r="B132" i="2" l="1"/>
  <c r="B188" i="62"/>
  <c r="C133" i="2"/>
  <c r="C189" i="62"/>
  <c r="N128" i="59"/>
  <c r="O127" i="59"/>
  <c r="B133" i="2" l="1"/>
  <c r="B189" i="62"/>
  <c r="C134" i="2"/>
  <c r="C190" i="62"/>
  <c r="N129" i="59"/>
  <c r="O128" i="59"/>
  <c r="B134" i="2" l="1"/>
  <c r="B190" i="62"/>
  <c r="C135" i="2"/>
  <c r="C191" i="62"/>
  <c r="O129" i="59"/>
  <c r="N130" i="59"/>
  <c r="B135" i="2" l="1"/>
  <c r="B191" i="62"/>
  <c r="C136" i="2"/>
  <c r="C192" i="62"/>
  <c r="N131" i="59"/>
  <c r="O130" i="59"/>
  <c r="B136" i="2" l="1"/>
  <c r="B192" i="62"/>
  <c r="C137" i="2"/>
  <c r="C193" i="62"/>
  <c r="N132" i="59"/>
  <c r="O131" i="59"/>
  <c r="B137" i="2" l="1"/>
  <c r="B193" i="62"/>
  <c r="C138" i="2"/>
  <c r="C194" i="62"/>
  <c r="N133" i="59"/>
  <c r="O132" i="59"/>
  <c r="B138" i="2" l="1"/>
  <c r="B194" i="62"/>
  <c r="C139" i="2"/>
  <c r="C195" i="62"/>
  <c r="O133" i="59"/>
  <c r="N134" i="59"/>
  <c r="B139" i="2" l="1"/>
  <c r="B195" i="62"/>
  <c r="C140" i="2"/>
  <c r="C196" i="62"/>
  <c r="N135" i="59"/>
  <c r="O134" i="59"/>
  <c r="B140" i="2" l="1"/>
  <c r="B196" i="62"/>
  <c r="C141" i="2"/>
  <c r="C197" i="62"/>
  <c r="N136" i="59"/>
  <c r="O135" i="59"/>
  <c r="B141" i="2" l="1"/>
  <c r="B197" i="62"/>
  <c r="C142" i="2"/>
  <c r="C198" i="62"/>
  <c r="N137" i="59"/>
  <c r="O136" i="59"/>
  <c r="B142" i="2" l="1"/>
  <c r="B198" i="62"/>
  <c r="C143" i="2"/>
  <c r="C199" i="62"/>
  <c r="O137" i="59"/>
  <c r="N138" i="59"/>
  <c r="B143" i="2" l="1"/>
  <c r="B199" i="62"/>
  <c r="C144" i="2"/>
  <c r="C200" i="62"/>
  <c r="N139" i="59"/>
  <c r="O138" i="59"/>
  <c r="B144" i="2" l="1"/>
  <c r="B200" i="62"/>
  <c r="C145" i="2"/>
  <c r="C201" i="62"/>
  <c r="N140" i="59"/>
  <c r="O139" i="59"/>
  <c r="B145" i="2" l="1"/>
  <c r="B201" i="62"/>
  <c r="C146" i="2"/>
  <c r="C202" i="62"/>
  <c r="N141" i="59"/>
  <c r="O140" i="59"/>
  <c r="B146" i="2" l="1"/>
  <c r="B202" i="62"/>
  <c r="C147" i="2"/>
  <c r="C203" i="62"/>
  <c r="O141" i="59"/>
  <c r="N142" i="59"/>
  <c r="B147" i="2" l="1"/>
  <c r="B203" i="62"/>
  <c r="C148" i="2"/>
  <c r="C204" i="62"/>
  <c r="N143" i="59"/>
  <c r="O142" i="59"/>
  <c r="B148" i="2" l="1"/>
  <c r="B204" i="62"/>
  <c r="C149" i="2"/>
  <c r="C205" i="62"/>
  <c r="N144" i="59"/>
  <c r="O143" i="59"/>
  <c r="B149" i="2" l="1"/>
  <c r="B205" i="62"/>
  <c r="C150" i="2"/>
  <c r="C206" i="62"/>
  <c r="N145" i="59"/>
  <c r="O144" i="59"/>
  <c r="B150" i="2" l="1"/>
  <c r="B206" i="62"/>
  <c r="C151" i="2"/>
  <c r="C207" i="62"/>
  <c r="O145" i="59"/>
  <c r="N146" i="59"/>
  <c r="B151" i="2" l="1"/>
  <c r="B207" i="62"/>
  <c r="C152" i="2"/>
  <c r="C208" i="62"/>
  <c r="N147" i="59"/>
  <c r="O146" i="59"/>
  <c r="B152" i="2" l="1"/>
  <c r="B208" i="62"/>
  <c r="C153" i="2"/>
  <c r="C209" i="62"/>
  <c r="N148" i="59"/>
  <c r="O147" i="59"/>
  <c r="B153" i="2" l="1"/>
  <c r="B209" i="62"/>
  <c r="C154" i="2"/>
  <c r="C210" i="62"/>
  <c r="N149" i="59"/>
  <c r="O148" i="59"/>
  <c r="B154" i="2" l="1"/>
  <c r="B210" i="62"/>
  <c r="C155" i="2"/>
  <c r="C211" i="62"/>
  <c r="O149" i="59"/>
  <c r="N150" i="59"/>
  <c r="B155" i="2" l="1"/>
  <c r="B211" i="62"/>
  <c r="C156" i="2"/>
  <c r="C212" i="62"/>
  <c r="N151" i="59"/>
  <c r="O150" i="59"/>
  <c r="B156" i="2" l="1"/>
  <c r="B212" i="62"/>
  <c r="C157" i="2"/>
  <c r="C213" i="62"/>
  <c r="N152" i="59"/>
  <c r="O151" i="59"/>
  <c r="B157" i="2" l="1"/>
  <c r="B213" i="62"/>
  <c r="C158" i="2"/>
  <c r="C214" i="62"/>
  <c r="N153" i="59"/>
  <c r="O152" i="59"/>
  <c r="B158" i="2" l="1"/>
  <c r="B214" i="62"/>
  <c r="C159" i="2"/>
  <c r="C215" i="62"/>
  <c r="O153" i="59"/>
  <c r="N154" i="59"/>
  <c r="B159" i="2" l="1"/>
  <c r="B215" i="62"/>
  <c r="C160" i="2"/>
  <c r="C216" i="62"/>
  <c r="N155" i="59"/>
  <c r="O154" i="59"/>
  <c r="B160" i="2" l="1"/>
  <c r="B216" i="62"/>
  <c r="C161" i="2"/>
  <c r="C217" i="62"/>
  <c r="N156" i="59"/>
  <c r="O155" i="59"/>
  <c r="B161" i="2" l="1"/>
  <c r="B217" i="62"/>
  <c r="C162" i="2"/>
  <c r="C218" i="62"/>
  <c r="N157" i="59"/>
  <c r="O156" i="59"/>
  <c r="B162" i="2" l="1"/>
  <c r="B218" i="62"/>
  <c r="C163" i="2"/>
  <c r="C219" i="62"/>
  <c r="O157" i="59"/>
  <c r="N158" i="59"/>
  <c r="B163" i="2" l="1"/>
  <c r="B219" i="62"/>
  <c r="C164" i="2"/>
  <c r="C220" i="62"/>
  <c r="N159" i="59"/>
  <c r="O158" i="59"/>
  <c r="B164" i="2" l="1"/>
  <c r="B220" i="62"/>
  <c r="C165" i="2"/>
  <c r="C221" i="62"/>
  <c r="N160" i="59"/>
  <c r="O159" i="59"/>
  <c r="B165" i="2" l="1"/>
  <c r="B221" i="62"/>
  <c r="C166" i="2"/>
  <c r="C222" i="62"/>
  <c r="N161" i="59"/>
  <c r="O160" i="59"/>
  <c r="B166" i="2" l="1"/>
  <c r="B222" i="62"/>
  <c r="C167" i="2"/>
  <c r="C223" i="62"/>
  <c r="O161" i="59"/>
  <c r="N162" i="59"/>
  <c r="B167" i="2" l="1"/>
  <c r="B223" i="62"/>
  <c r="C168" i="2"/>
  <c r="C224" i="62"/>
  <c r="N163" i="59"/>
  <c r="O162" i="59"/>
  <c r="B168" i="2" l="1"/>
  <c r="B224" i="62"/>
  <c r="C169" i="2"/>
  <c r="C225" i="62"/>
  <c r="N164" i="59"/>
  <c r="O163" i="59"/>
  <c r="B169" i="2" l="1"/>
  <c r="B225" i="62"/>
  <c r="C170" i="2"/>
  <c r="C226" i="62"/>
  <c r="N165" i="59"/>
  <c r="O164" i="59"/>
  <c r="B170" i="2" l="1"/>
  <c r="B226" i="62"/>
  <c r="C171" i="2"/>
  <c r="C227" i="62"/>
  <c r="O165" i="59"/>
  <c r="N166" i="59"/>
  <c r="B171" i="2" l="1"/>
  <c r="B227" i="62"/>
  <c r="C172" i="2"/>
  <c r="C228" i="62"/>
  <c r="N167" i="59"/>
  <c r="O166" i="59"/>
  <c r="B172" i="2" l="1"/>
  <c r="B228" i="62"/>
  <c r="C173" i="2"/>
  <c r="C229" i="62"/>
  <c r="N168" i="59"/>
  <c r="O167" i="59"/>
  <c r="B173" i="2" l="1"/>
  <c r="B229" i="62"/>
  <c r="C174" i="2"/>
  <c r="C230" i="62"/>
  <c r="N169" i="59"/>
  <c r="O168" i="59"/>
  <c r="B174" i="2" l="1"/>
  <c r="B230" i="62"/>
  <c r="C175" i="2"/>
  <c r="C231" i="62"/>
  <c r="O169" i="59"/>
  <c r="N170" i="59"/>
  <c r="B175" i="2" l="1"/>
  <c r="B231" i="62"/>
  <c r="C176" i="2"/>
  <c r="C232" i="62"/>
  <c r="N171" i="59"/>
  <c r="O170" i="59"/>
  <c r="B176" i="2" l="1"/>
  <c r="B232" i="62"/>
  <c r="C177" i="2"/>
  <c r="C233" i="62"/>
  <c r="N172" i="59"/>
  <c r="O171" i="59"/>
  <c r="B177" i="2" l="1"/>
  <c r="B233" i="62"/>
  <c r="C178" i="2"/>
  <c r="C234" i="62"/>
  <c r="N173" i="59"/>
  <c r="O172" i="59"/>
  <c r="B178" i="2" l="1"/>
  <c r="B234" i="62"/>
  <c r="C179" i="2"/>
  <c r="C235" i="62"/>
  <c r="O173" i="59"/>
  <c r="N174" i="59"/>
  <c r="B179" i="2" l="1"/>
  <c r="B235" i="62"/>
  <c r="C180" i="2"/>
  <c r="C236" i="62"/>
  <c r="N175" i="59"/>
  <c r="O174" i="59"/>
  <c r="B180" i="2" l="1"/>
  <c r="B236" i="62"/>
  <c r="C181" i="2"/>
  <c r="C237" i="62"/>
  <c r="N176" i="59"/>
  <c r="O175" i="59"/>
  <c r="B181" i="2" l="1"/>
  <c r="B237" i="62"/>
  <c r="C182" i="2"/>
  <c r="C238" i="62"/>
  <c r="N177" i="59"/>
  <c r="O176" i="59"/>
  <c r="B182" i="2" l="1"/>
  <c r="B238" i="62"/>
  <c r="C183" i="2"/>
  <c r="C239" i="62"/>
  <c r="O177" i="59"/>
  <c r="N178" i="59"/>
  <c r="B183" i="2" l="1"/>
  <c r="B239" i="62"/>
  <c r="C184" i="2"/>
  <c r="C240" i="62"/>
  <c r="N179" i="59"/>
  <c r="O178" i="59"/>
  <c r="B184" i="2" l="1"/>
  <c r="B240" i="62"/>
  <c r="C185" i="2"/>
  <c r="C241" i="62"/>
  <c r="N180" i="59"/>
  <c r="O179" i="59"/>
  <c r="B185" i="2" l="1"/>
  <c r="B241" i="62"/>
  <c r="C186" i="2"/>
  <c r="C242" i="62"/>
  <c r="N181" i="59"/>
  <c r="O180" i="59"/>
  <c r="B186" i="2" l="1"/>
  <c r="B242" i="62"/>
  <c r="C187" i="2"/>
  <c r="C243" i="62"/>
  <c r="O181" i="59"/>
  <c r="N182" i="59"/>
  <c r="B187" i="2" l="1"/>
  <c r="B243" i="62"/>
  <c r="C188" i="2"/>
  <c r="C244" i="62"/>
  <c r="N183" i="59"/>
  <c r="O182" i="59"/>
  <c r="B188" i="2" l="1"/>
  <c r="B244" i="62"/>
  <c r="C189" i="2"/>
  <c r="C245" i="62"/>
  <c r="N184" i="59"/>
  <c r="O183" i="59"/>
  <c r="B189" i="2" l="1"/>
  <c r="B245" i="62"/>
  <c r="C246" i="62"/>
  <c r="C190" i="2"/>
  <c r="N185" i="59"/>
  <c r="O184" i="59"/>
  <c r="B246" i="62" l="1"/>
  <c r="B190" i="2"/>
  <c r="C191" i="2"/>
  <c r="C247" i="62"/>
  <c r="O185" i="59"/>
  <c r="N186" i="59"/>
  <c r="B191" i="2" l="1"/>
  <c r="B247" i="62"/>
  <c r="C192" i="2"/>
  <c r="C248" i="62"/>
  <c r="N187" i="59"/>
  <c r="O186" i="59"/>
  <c r="B192" i="2" l="1"/>
  <c r="B248" i="62"/>
  <c r="C193" i="2"/>
  <c r="C249" i="62"/>
  <c r="N188" i="59"/>
  <c r="O187" i="59"/>
  <c r="B193" i="2" l="1"/>
  <c r="B249" i="62"/>
  <c r="C194" i="2"/>
  <c r="C250" i="62"/>
  <c r="N189" i="59"/>
  <c r="O188" i="59"/>
  <c r="B194" i="2" l="1"/>
  <c r="B250" i="62"/>
  <c r="C195" i="2"/>
  <c r="C251" i="62"/>
  <c r="O189" i="59"/>
  <c r="N190" i="59"/>
  <c r="B195" i="2" l="1"/>
  <c r="B251" i="62"/>
  <c r="C196" i="2"/>
  <c r="C252" i="62"/>
  <c r="N191" i="59"/>
  <c r="O190" i="59"/>
  <c r="B196" i="2" l="1"/>
  <c r="B252" i="62"/>
  <c r="C197" i="2"/>
  <c r="C253" i="62"/>
  <c r="N192" i="59"/>
  <c r="O191" i="59"/>
  <c r="B197" i="2" l="1"/>
  <c r="B253" i="62"/>
  <c r="C198" i="2"/>
  <c r="C254" i="62"/>
  <c r="O192" i="59"/>
  <c r="N193" i="59"/>
  <c r="B198" i="2" l="1"/>
  <c r="B254" i="62"/>
  <c r="C199" i="2"/>
  <c r="C255" i="62"/>
  <c r="O193" i="59"/>
  <c r="N194" i="59"/>
  <c r="B199" i="2" l="1"/>
  <c r="B255" i="62"/>
  <c r="C200" i="2"/>
  <c r="C256" i="62"/>
  <c r="N195" i="59"/>
  <c r="O194" i="59"/>
  <c r="B200" i="2" l="1"/>
  <c r="B256" i="62"/>
  <c r="C201" i="2"/>
  <c r="C257" i="62"/>
  <c r="N196" i="59"/>
  <c r="O195" i="59"/>
  <c r="B201" i="2" l="1"/>
  <c r="B257" i="62"/>
  <c r="C202" i="2"/>
  <c r="C258" i="62"/>
  <c r="O196" i="59"/>
  <c r="N197" i="59"/>
  <c r="B202" i="2" l="1"/>
  <c r="B258" i="62"/>
  <c r="C203" i="2"/>
  <c r="C259" i="62"/>
  <c r="O197" i="59"/>
  <c r="N198" i="59"/>
  <c r="B203" i="2" l="1"/>
  <c r="B259" i="62"/>
  <c r="C204" i="2"/>
  <c r="C260" i="62"/>
  <c r="N199" i="59"/>
  <c r="O198" i="59"/>
  <c r="B204" i="2" l="1"/>
  <c r="B260" i="62"/>
  <c r="C205" i="2"/>
  <c r="C261" i="62"/>
  <c r="N200" i="59"/>
  <c r="O199" i="59"/>
  <c r="B205" i="2" l="1"/>
  <c r="B261" i="62"/>
  <c r="C206" i="2"/>
  <c r="C262" i="62"/>
  <c r="O200" i="59"/>
  <c r="N201" i="59"/>
  <c r="B206" i="2" l="1"/>
  <c r="B262" i="62"/>
  <c r="C207" i="2"/>
  <c r="C263" i="62"/>
  <c r="O201" i="59"/>
  <c r="N202" i="59"/>
  <c r="B207" i="2" l="1"/>
  <c r="B263" i="62"/>
  <c r="C208" i="2"/>
  <c r="C264" i="62"/>
  <c r="N203" i="59"/>
  <c r="O202" i="59"/>
  <c r="B208" i="2" l="1"/>
  <c r="B264" i="62"/>
  <c r="C209" i="2"/>
  <c r="C265" i="62"/>
  <c r="N204" i="59"/>
  <c r="O203" i="59"/>
  <c r="B209" i="2" l="1"/>
  <c r="B265" i="62"/>
  <c r="C210" i="2"/>
  <c r="C266" i="62"/>
  <c r="O204" i="59"/>
  <c r="N205" i="59"/>
  <c r="B210" i="2" l="1"/>
  <c r="B266" i="62"/>
  <c r="C211" i="2"/>
  <c r="C267" i="62"/>
  <c r="O205" i="59"/>
  <c r="N206" i="59"/>
  <c r="B211" i="2" l="1"/>
  <c r="B267" i="62"/>
  <c r="C212" i="2"/>
  <c r="C268" i="62"/>
  <c r="N207" i="59"/>
  <c r="O206" i="59"/>
  <c r="B212" i="2" l="1"/>
  <c r="B268" i="62"/>
  <c r="C213" i="2"/>
  <c r="C269" i="62"/>
  <c r="N208" i="59"/>
  <c r="O207" i="59"/>
  <c r="B213" i="2" l="1"/>
  <c r="B269" i="62"/>
  <c r="C214" i="2"/>
  <c r="C270" i="62"/>
  <c r="O208" i="59"/>
  <c r="N209" i="59"/>
  <c r="B214" i="2" l="1"/>
  <c r="B270" i="62"/>
  <c r="C215" i="2"/>
  <c r="C271" i="62"/>
  <c r="O209" i="59"/>
  <c r="N210" i="59"/>
  <c r="B215" i="2" l="1"/>
  <c r="B271" i="62"/>
  <c r="C216" i="2"/>
  <c r="C272" i="62"/>
  <c r="N211" i="59"/>
  <c r="O210" i="59"/>
  <c r="B216" i="2" l="1"/>
  <c r="B272" i="62"/>
  <c r="C217" i="2"/>
  <c r="C273" i="62"/>
  <c r="N212" i="59"/>
  <c r="O211" i="59"/>
  <c r="B217" i="2" l="1"/>
  <c r="B273" i="62"/>
  <c r="C218" i="2"/>
  <c r="C274" i="62"/>
  <c r="O212" i="59"/>
  <c r="N213" i="59"/>
  <c r="B218" i="2" l="1"/>
  <c r="B274" i="62"/>
  <c r="C219" i="2"/>
  <c r="C275" i="62"/>
  <c r="O213" i="59"/>
  <c r="N214" i="59"/>
  <c r="B219" i="2" l="1"/>
  <c r="B275" i="62"/>
  <c r="C220" i="2"/>
  <c r="C276" i="62"/>
  <c r="N215" i="59"/>
  <c r="O214" i="59"/>
  <c r="B220" i="2" l="1"/>
  <c r="B276" i="62"/>
  <c r="C221" i="2"/>
  <c r="C277" i="62"/>
  <c r="N216" i="59"/>
  <c r="O215" i="59"/>
  <c r="B221" i="2" l="1"/>
  <c r="B277" i="62"/>
  <c r="C222" i="2"/>
  <c r="C278" i="62"/>
  <c r="O216" i="59"/>
  <c r="N217" i="59"/>
  <c r="B222" i="2" l="1"/>
  <c r="B278" i="62"/>
  <c r="C223" i="2"/>
  <c r="C279" i="62"/>
  <c r="O217" i="59"/>
  <c r="N218" i="59"/>
  <c r="B223" i="2" l="1"/>
  <c r="B279" i="62"/>
  <c r="C224" i="2"/>
  <c r="C280" i="62"/>
  <c r="O218" i="59"/>
  <c r="N219" i="59"/>
  <c r="B224" i="2" l="1"/>
  <c r="B280" i="62"/>
  <c r="C225" i="2"/>
  <c r="C281" i="62"/>
  <c r="N220" i="59"/>
  <c r="O219" i="59"/>
  <c r="B225" i="2" l="1"/>
  <c r="B281" i="62"/>
  <c r="C226" i="2"/>
  <c r="C282" i="62"/>
  <c r="O220" i="59"/>
  <c r="N221" i="59"/>
  <c r="B226" i="2" l="1"/>
  <c r="B282" i="62"/>
  <c r="C227" i="2"/>
  <c r="C283" i="62"/>
  <c r="N222" i="59"/>
  <c r="O221" i="59"/>
  <c r="B227" i="2" l="1"/>
  <c r="B283" i="62"/>
  <c r="C228" i="2"/>
  <c r="C284" i="62"/>
  <c r="O222" i="59"/>
  <c r="N223" i="59"/>
  <c r="B228" i="2" l="1"/>
  <c r="B284" i="62"/>
  <c r="C229" i="2"/>
  <c r="C285" i="62"/>
  <c r="N224" i="59"/>
  <c r="O223" i="59"/>
  <c r="B229" i="2" l="1"/>
  <c r="B285" i="62"/>
  <c r="C230" i="2"/>
  <c r="C286" i="62"/>
  <c r="O224" i="59"/>
  <c r="N225" i="59"/>
  <c r="B230" i="2" l="1"/>
  <c r="B286" i="62"/>
  <c r="C231" i="2"/>
  <c r="C287" i="62"/>
  <c r="N226" i="59"/>
  <c r="O225" i="59"/>
  <c r="B231" i="2" l="1"/>
  <c r="B287" i="62"/>
  <c r="C232" i="2"/>
  <c r="C288" i="62"/>
  <c r="O226" i="59"/>
  <c r="N227" i="59"/>
  <c r="B232" i="2" l="1"/>
  <c r="B288" i="62"/>
  <c r="C233" i="2"/>
  <c r="C289" i="62"/>
  <c r="N228" i="59"/>
  <c r="O227" i="59"/>
  <c r="B233" i="2" l="1"/>
  <c r="B289" i="62"/>
  <c r="C234" i="2"/>
  <c r="C290" i="62"/>
  <c r="O228" i="59"/>
  <c r="N229" i="59"/>
  <c r="B234" i="2" l="1"/>
  <c r="B290" i="62"/>
  <c r="C235" i="2"/>
  <c r="C291" i="62"/>
  <c r="N230" i="59"/>
  <c r="O229" i="59"/>
  <c r="B235" i="2" l="1"/>
  <c r="B291" i="62"/>
  <c r="C236" i="2"/>
  <c r="C292" i="62"/>
  <c r="O230" i="59"/>
  <c r="N231" i="59"/>
  <c r="B236" i="2" l="1"/>
  <c r="B292" i="62"/>
  <c r="C237" i="2"/>
  <c r="C293" i="62"/>
  <c r="N232" i="59"/>
  <c r="O231" i="59"/>
  <c r="B237" i="2" l="1"/>
  <c r="B293" i="62"/>
  <c r="C238" i="2"/>
  <c r="C294" i="62"/>
  <c r="O232" i="59"/>
  <c r="N233" i="59"/>
  <c r="B238" i="2" l="1"/>
  <c r="B294" i="62"/>
  <c r="C239" i="2"/>
  <c r="C295" i="62"/>
  <c r="N234" i="59"/>
  <c r="O233" i="59"/>
  <c r="B239" i="2" l="1"/>
  <c r="B295" i="62"/>
  <c r="C240" i="2"/>
  <c r="C296" i="62"/>
  <c r="O234" i="59"/>
  <c r="N235" i="59"/>
  <c r="B240" i="2" l="1"/>
  <c r="B296" i="62"/>
  <c r="C241" i="2"/>
  <c r="C297" i="62"/>
  <c r="N236" i="59"/>
  <c r="O235" i="59"/>
  <c r="B241" i="2" l="1"/>
  <c r="B297" i="62"/>
  <c r="C242" i="2"/>
  <c r="C298" i="62"/>
  <c r="O236" i="59"/>
  <c r="N237" i="59"/>
  <c r="B242" i="2" l="1"/>
  <c r="B298" i="62"/>
  <c r="C243" i="2"/>
  <c r="C299" i="62"/>
  <c r="N238" i="59"/>
  <c r="O237" i="59"/>
  <c r="B243" i="2" l="1"/>
  <c r="B299" i="62"/>
  <c r="C244" i="2"/>
  <c r="C300" i="62"/>
  <c r="O238" i="59"/>
  <c r="N239" i="59"/>
  <c r="B244" i="2" l="1"/>
  <c r="B300" i="62"/>
  <c r="C245" i="2"/>
  <c r="C301" i="62"/>
  <c r="N240" i="59"/>
  <c r="O239" i="59"/>
  <c r="B245" i="2" l="1"/>
  <c r="B301" i="62"/>
  <c r="C246" i="2"/>
  <c r="C302" i="62"/>
  <c r="O240" i="59"/>
  <c r="N241" i="59"/>
  <c r="B246" i="2" l="1"/>
  <c r="B302" i="62"/>
  <c r="C247" i="2"/>
  <c r="C303" i="62"/>
  <c r="N242" i="59"/>
  <c r="O241" i="59"/>
  <c r="B247" i="2" l="1"/>
  <c r="B303" i="62"/>
  <c r="C248" i="2"/>
  <c r="C304" i="62"/>
  <c r="O242" i="59"/>
  <c r="N243" i="59"/>
  <c r="B248" i="2" l="1"/>
  <c r="B304" i="62"/>
  <c r="C249" i="2"/>
  <c r="C305" i="62"/>
  <c r="N244" i="59"/>
  <c r="O243" i="59"/>
  <c r="B249" i="2" l="1"/>
  <c r="B305" i="62"/>
  <c r="C250" i="2"/>
  <c r="C306" i="62"/>
  <c r="O244" i="59"/>
  <c r="N245" i="59"/>
  <c r="B250" i="2" l="1"/>
  <c r="B306" i="62"/>
  <c r="C251" i="2"/>
  <c r="C307" i="62"/>
  <c r="N246" i="59"/>
  <c r="O245" i="59"/>
  <c r="B251" i="2" l="1"/>
  <c r="B307" i="62"/>
  <c r="C252" i="2"/>
  <c r="C308" i="62"/>
  <c r="O246" i="59"/>
  <c r="N247" i="59"/>
  <c r="B252" i="2" l="1"/>
  <c r="B308" i="62"/>
  <c r="C253" i="2"/>
  <c r="C309" i="62"/>
  <c r="N248" i="59"/>
  <c r="O247" i="59"/>
  <c r="B253" i="2" l="1"/>
  <c r="B309" i="62"/>
  <c r="C254" i="2"/>
  <c r="C310" i="62"/>
  <c r="O248" i="59"/>
  <c r="N249" i="59"/>
  <c r="B254" i="2" l="1"/>
  <c r="B310" i="62"/>
  <c r="C255" i="2"/>
  <c r="C311" i="62"/>
  <c r="N250" i="59"/>
  <c r="O249" i="59"/>
  <c r="B255" i="2" l="1"/>
  <c r="B311" i="62"/>
  <c r="C256" i="2"/>
  <c r="C312" i="62"/>
  <c r="O250" i="59"/>
  <c r="N251" i="59"/>
  <c r="B256" i="2" l="1"/>
  <c r="B312" i="62"/>
  <c r="C257" i="2"/>
  <c r="C313" i="62"/>
  <c r="N252" i="59"/>
  <c r="O251" i="59"/>
  <c r="B257" i="2" l="1"/>
  <c r="B313" i="62"/>
  <c r="C258" i="2"/>
  <c r="C314" i="62"/>
  <c r="O252" i="59"/>
  <c r="N253" i="59"/>
  <c r="B258" i="2" l="1"/>
  <c r="B314" i="62"/>
  <c r="C259" i="2"/>
  <c r="C315" i="62"/>
  <c r="N254" i="59"/>
  <c r="O253" i="59"/>
  <c r="B259" i="2" l="1"/>
  <c r="B315" i="62"/>
  <c r="C260" i="2"/>
  <c r="C316" i="62"/>
  <c r="O254" i="59"/>
  <c r="N255" i="59"/>
  <c r="B260" i="2" l="1"/>
  <c r="B316" i="62"/>
  <c r="C261" i="2"/>
  <c r="C317" i="62"/>
  <c r="N256" i="59"/>
  <c r="O255" i="59"/>
  <c r="B261" i="2" l="1"/>
  <c r="B317" i="62"/>
  <c r="C262" i="2"/>
  <c r="C318" i="62"/>
  <c r="O256" i="59"/>
  <c r="N257" i="59"/>
  <c r="B262" i="2" l="1"/>
  <c r="B318" i="62"/>
  <c r="C263" i="2"/>
  <c r="C319" i="62"/>
  <c r="N258" i="59"/>
  <c r="O257" i="59"/>
  <c r="B263" i="2" l="1"/>
  <c r="B319" i="62"/>
  <c r="C264" i="2"/>
  <c r="C320" i="62"/>
  <c r="O258" i="59"/>
  <c r="N259" i="59"/>
  <c r="B264" i="2" l="1"/>
  <c r="B320" i="62"/>
  <c r="C265" i="2"/>
  <c r="C321" i="62"/>
  <c r="N260" i="59"/>
  <c r="O259" i="59"/>
  <c r="B265" i="2" l="1"/>
  <c r="B321" i="62"/>
  <c r="C266" i="2"/>
  <c r="C322" i="62"/>
  <c r="O260" i="59"/>
  <c r="N261" i="59"/>
  <c r="B266" i="2" l="1"/>
  <c r="B322" i="62"/>
  <c r="C267" i="2"/>
  <c r="C323" i="62"/>
  <c r="N262" i="59"/>
  <c r="O261" i="59"/>
  <c r="B267" i="2" l="1"/>
  <c r="B323" i="62"/>
  <c r="C268" i="2"/>
  <c r="C324" i="62"/>
  <c r="O262" i="59"/>
  <c r="N263" i="59"/>
  <c r="B268" i="2" l="1"/>
  <c r="B324" i="62"/>
  <c r="C269" i="2"/>
  <c r="C325" i="62"/>
  <c r="N264" i="59"/>
  <c r="O263" i="59"/>
  <c r="B269" i="2" l="1"/>
  <c r="B325" i="62"/>
  <c r="C270" i="2"/>
  <c r="C326" i="62"/>
  <c r="O264" i="59"/>
  <c r="N265" i="59"/>
  <c r="B270" i="2" l="1"/>
  <c r="B326" i="62"/>
  <c r="C271" i="2"/>
  <c r="C327" i="62"/>
  <c r="N266" i="59"/>
  <c r="O265" i="59"/>
  <c r="B271" i="2" l="1"/>
  <c r="B327" i="62"/>
  <c r="C272" i="2"/>
  <c r="C328" i="62"/>
  <c r="O266" i="59"/>
  <c r="N267" i="59"/>
  <c r="B272" i="2" l="1"/>
  <c r="B328" i="62"/>
  <c r="C273" i="2"/>
  <c r="C329" i="62"/>
  <c r="N268" i="59"/>
  <c r="O267" i="59"/>
  <c r="B273" i="2" l="1"/>
  <c r="B329" i="62"/>
  <c r="C274" i="2"/>
  <c r="C330" i="62"/>
  <c r="O268" i="59"/>
  <c r="N269" i="59"/>
  <c r="B274" i="2" l="1"/>
  <c r="B330" i="62"/>
  <c r="C275" i="2"/>
  <c r="C331" i="62"/>
  <c r="N270" i="59"/>
  <c r="O269" i="59"/>
  <c r="B275" i="2" l="1"/>
  <c r="B331" i="62"/>
  <c r="C276" i="2"/>
  <c r="C332" i="62"/>
  <c r="O270" i="59"/>
  <c r="N271" i="59"/>
  <c r="B276" i="2" l="1"/>
  <c r="B332" i="62"/>
  <c r="C277" i="2"/>
  <c r="C333" i="62"/>
  <c r="N272" i="59"/>
  <c r="O271" i="59"/>
  <c r="B277" i="2" l="1"/>
  <c r="B333" i="62"/>
  <c r="C278" i="2"/>
  <c r="C334" i="62"/>
  <c r="O272" i="59"/>
  <c r="N273" i="59"/>
  <c r="B278" i="2" l="1"/>
  <c r="B334" i="62"/>
  <c r="C279" i="2"/>
  <c r="C335" i="62"/>
  <c r="N274" i="59"/>
  <c r="O273" i="59"/>
  <c r="B279" i="2" l="1"/>
  <c r="B335" i="62"/>
  <c r="C280" i="2"/>
  <c r="C336" i="62"/>
  <c r="O274" i="59"/>
  <c r="N275" i="59"/>
  <c r="B280" i="2" l="1"/>
  <c r="B336" i="62"/>
  <c r="C281" i="2"/>
  <c r="C337" i="62"/>
  <c r="N276" i="59"/>
  <c r="O275" i="59"/>
  <c r="B281" i="2" l="1"/>
  <c r="B337" i="62"/>
  <c r="C282" i="2"/>
  <c r="C338" i="62"/>
  <c r="O276" i="59"/>
  <c r="N277" i="59"/>
  <c r="B282" i="2" l="1"/>
  <c r="B338" i="62"/>
  <c r="C283" i="2"/>
  <c r="C339" i="62"/>
  <c r="N278" i="59"/>
  <c r="O277" i="59"/>
  <c r="B283" i="2" l="1"/>
  <c r="B339" i="62"/>
  <c r="C284" i="2"/>
  <c r="C340" i="62"/>
  <c r="O278" i="59"/>
  <c r="N279" i="59"/>
  <c r="B284" i="2" l="1"/>
  <c r="B340" i="62"/>
  <c r="C285" i="2"/>
  <c r="C341" i="62"/>
  <c r="N280" i="59"/>
  <c r="O279" i="59"/>
  <c r="B285" i="2" l="1"/>
  <c r="B341" i="62"/>
  <c r="C286" i="2"/>
  <c r="C342" i="62"/>
  <c r="O280" i="59"/>
  <c r="N281" i="59"/>
  <c r="B286" i="2" l="1"/>
  <c r="B342" i="62"/>
  <c r="C287" i="2"/>
  <c r="C343" i="62"/>
  <c r="N282" i="59"/>
  <c r="O281" i="59"/>
  <c r="B287" i="2" l="1"/>
  <c r="B343" i="62"/>
  <c r="C288" i="2"/>
  <c r="C344" i="62"/>
  <c r="O282" i="59"/>
  <c r="N283" i="59"/>
  <c r="B288" i="2" l="1"/>
  <c r="B344" i="62"/>
  <c r="C289" i="2"/>
  <c r="C345" i="62"/>
  <c r="N284" i="59"/>
  <c r="O283" i="59"/>
  <c r="B289" i="2" l="1"/>
  <c r="B345" i="62"/>
  <c r="C290" i="2"/>
  <c r="C346" i="62"/>
  <c r="O284" i="59"/>
  <c r="N285" i="59"/>
  <c r="B290" i="2" l="1"/>
  <c r="B346" i="62"/>
  <c r="C291" i="2"/>
  <c r="C347" i="62"/>
  <c r="N286" i="59"/>
  <c r="O285" i="59"/>
  <c r="B291" i="2" l="1"/>
  <c r="B347" i="62"/>
  <c r="C292" i="2"/>
  <c r="C348" i="62"/>
  <c r="O286" i="59"/>
  <c r="N287" i="59"/>
  <c r="B292" i="2" l="1"/>
  <c r="B348" i="62"/>
  <c r="C293" i="2"/>
  <c r="C349" i="62"/>
  <c r="N288" i="59"/>
  <c r="O287" i="59"/>
  <c r="B293" i="2" l="1"/>
  <c r="B349" i="62"/>
  <c r="C294" i="2"/>
  <c r="C350" i="62"/>
  <c r="O288" i="59"/>
  <c r="N289" i="59"/>
  <c r="B294" i="2" l="1"/>
  <c r="B350" i="62"/>
  <c r="C295" i="2"/>
  <c r="C351" i="62"/>
  <c r="N290" i="59"/>
  <c r="O289" i="59"/>
  <c r="B295" i="2" l="1"/>
  <c r="B351" i="62"/>
  <c r="C296" i="2"/>
  <c r="C352" i="62"/>
  <c r="O290" i="59"/>
  <c r="N291" i="59"/>
  <c r="B296" i="2" l="1"/>
  <c r="B352" i="62"/>
  <c r="C297" i="2"/>
  <c r="C353" i="62"/>
  <c r="N292" i="59"/>
  <c r="O291" i="59"/>
  <c r="B297" i="2" l="1"/>
  <c r="B353" i="62"/>
  <c r="C298" i="2"/>
  <c r="C354" i="62"/>
  <c r="O292" i="59"/>
  <c r="N293" i="59"/>
  <c r="B298" i="2" l="1"/>
  <c r="B354" i="62"/>
  <c r="C299" i="2"/>
  <c r="C355" i="62"/>
  <c r="N294" i="59"/>
  <c r="O293" i="59"/>
  <c r="B299" i="2" l="1"/>
  <c r="B355" i="62"/>
  <c r="C300" i="2"/>
  <c r="C356" i="62"/>
  <c r="O294" i="59"/>
  <c r="N295" i="59"/>
  <c r="B300" i="2" l="1"/>
  <c r="B356" i="62"/>
  <c r="C301" i="2"/>
  <c r="C357" i="62"/>
  <c r="N296" i="59"/>
  <c r="O295" i="59"/>
  <c r="B301" i="2" l="1"/>
  <c r="B357" i="62"/>
  <c r="C302" i="2"/>
  <c r="C358" i="62"/>
  <c r="O296" i="59"/>
  <c r="N297" i="59"/>
  <c r="B302" i="2" l="1"/>
  <c r="B358" i="62"/>
  <c r="C303" i="2"/>
  <c r="C359" i="62"/>
  <c r="N298" i="59"/>
  <c r="O297" i="59"/>
  <c r="B303" i="2" l="1"/>
  <c r="B359" i="62"/>
  <c r="C304" i="2"/>
  <c r="C360" i="62"/>
  <c r="O298" i="59"/>
  <c r="N299" i="59"/>
  <c r="B304" i="2" l="1"/>
  <c r="B360" i="62"/>
  <c r="C305" i="2"/>
  <c r="C361" i="62"/>
  <c r="N300" i="59"/>
  <c r="O299" i="59"/>
  <c r="B305" i="2" l="1"/>
  <c r="B361" i="62"/>
  <c r="C306" i="2"/>
  <c r="C362" i="62"/>
  <c r="O300" i="59"/>
  <c r="N301" i="59"/>
  <c r="B306" i="2" l="1"/>
  <c r="B362" i="62"/>
  <c r="C307" i="2"/>
  <c r="C363" i="62"/>
  <c r="N302" i="59"/>
  <c r="O301" i="59"/>
  <c r="B307" i="2" l="1"/>
  <c r="B363" i="62"/>
  <c r="C308" i="2"/>
  <c r="C364" i="62"/>
  <c r="O302" i="59"/>
  <c r="N303" i="59"/>
  <c r="B308" i="2" l="1"/>
  <c r="B364" i="62"/>
  <c r="C309" i="2"/>
  <c r="C365" i="62"/>
  <c r="N304" i="59"/>
  <c r="O303" i="59"/>
  <c r="B309" i="2" l="1"/>
  <c r="B365" i="62"/>
  <c r="C310" i="2"/>
  <c r="C366" i="62"/>
  <c r="O304" i="59"/>
  <c r="N305" i="59"/>
  <c r="B310" i="2" l="1"/>
  <c r="B366" i="62"/>
  <c r="C311" i="2"/>
  <c r="C367" i="62"/>
  <c r="N306" i="59"/>
  <c r="O305" i="59"/>
  <c r="B311" i="2" l="1"/>
  <c r="B367" i="62"/>
  <c r="C312" i="2"/>
  <c r="C368" i="62"/>
  <c r="O306" i="59"/>
  <c r="N307" i="59"/>
  <c r="B312" i="2" l="1"/>
  <c r="B368" i="62"/>
  <c r="C313" i="2"/>
  <c r="C369" i="62"/>
  <c r="N308" i="59"/>
  <c r="O307" i="59"/>
  <c r="B313" i="2" l="1"/>
  <c r="B369" i="62"/>
  <c r="C314" i="2"/>
  <c r="C370" i="62"/>
  <c r="O308" i="59"/>
  <c r="N309" i="59"/>
  <c r="B314" i="2" l="1"/>
  <c r="B370" i="62"/>
  <c r="C315" i="2"/>
  <c r="C371" i="62"/>
  <c r="N310" i="59"/>
  <c r="O309" i="59"/>
  <c r="B315" i="2" l="1"/>
  <c r="B371" i="62"/>
  <c r="C316" i="2"/>
  <c r="C372" i="62"/>
  <c r="O310" i="59"/>
  <c r="N311" i="59"/>
  <c r="B316" i="2" l="1"/>
  <c r="B372" i="62"/>
  <c r="C317" i="2"/>
  <c r="C373" i="62"/>
  <c r="N312" i="59"/>
  <c r="O311" i="59"/>
  <c r="B317" i="2" l="1"/>
  <c r="B373" i="62"/>
  <c r="C318" i="2"/>
  <c r="C374" i="62"/>
  <c r="O312" i="59"/>
  <c r="N313" i="59"/>
  <c r="B318" i="2" l="1"/>
  <c r="B374" i="62"/>
  <c r="C319" i="2"/>
  <c r="C375" i="62"/>
  <c r="N314" i="59"/>
  <c r="O313" i="59"/>
  <c r="B319" i="2" l="1"/>
  <c r="B375" i="62"/>
  <c r="C320" i="2"/>
  <c r="C376" i="62"/>
  <c r="O314" i="59"/>
  <c r="N315" i="59"/>
  <c r="B320" i="2" l="1"/>
  <c r="B376" i="62"/>
  <c r="C321" i="2"/>
  <c r="C377" i="62"/>
  <c r="N316" i="59"/>
  <c r="O315" i="59"/>
  <c r="B321" i="2" l="1"/>
  <c r="B377" i="62"/>
  <c r="C322" i="2"/>
  <c r="C378" i="62"/>
  <c r="O316" i="59"/>
  <c r="N317" i="59"/>
  <c r="B322" i="2" l="1"/>
  <c r="B378" i="62"/>
  <c r="C323" i="2"/>
  <c r="C379" i="62"/>
  <c r="N318" i="59"/>
  <c r="O317" i="59"/>
  <c r="B323" i="2" l="1"/>
  <c r="B379" i="62"/>
  <c r="C324" i="2"/>
  <c r="C380" i="62"/>
  <c r="O318" i="59"/>
  <c r="N319" i="59"/>
  <c r="B324" i="2" l="1"/>
  <c r="B380" i="62"/>
  <c r="C325" i="2"/>
  <c r="C381" i="62"/>
  <c r="N320" i="59"/>
  <c r="O319" i="59"/>
  <c r="B325" i="2" l="1"/>
  <c r="B381" i="62"/>
  <c r="C326" i="2"/>
  <c r="C382" i="62"/>
  <c r="O320" i="59"/>
  <c r="N321" i="59"/>
  <c r="B326" i="2" l="1"/>
  <c r="B382" i="62"/>
  <c r="C327" i="2"/>
  <c r="C383" i="62"/>
  <c r="N322" i="59"/>
  <c r="O321" i="59"/>
  <c r="B327" i="2" l="1"/>
  <c r="B383" i="62"/>
  <c r="C328" i="2"/>
  <c r="C384" i="62"/>
  <c r="O322" i="59"/>
  <c r="N323" i="59"/>
  <c r="B328" i="2" l="1"/>
  <c r="B384" i="62"/>
  <c r="C329" i="2"/>
  <c r="C385" i="62"/>
  <c r="N324" i="59"/>
  <c r="O323" i="59"/>
  <c r="B329" i="2" l="1"/>
  <c r="B385" i="62"/>
  <c r="C330" i="2"/>
  <c r="C386" i="62"/>
  <c r="O324" i="59"/>
  <c r="N325" i="59"/>
  <c r="B330" i="2" l="1"/>
  <c r="B386" i="62"/>
  <c r="C331" i="2"/>
  <c r="C387" i="62"/>
  <c r="N326" i="59"/>
  <c r="O325" i="59"/>
  <c r="B331" i="2" l="1"/>
  <c r="B387" i="62"/>
  <c r="C332" i="2"/>
  <c r="C388" i="62"/>
  <c r="O326" i="59"/>
  <c r="N327" i="59"/>
  <c r="B332" i="2" l="1"/>
  <c r="B388" i="62"/>
  <c r="C333" i="2"/>
  <c r="C389" i="62"/>
  <c r="N328" i="59"/>
  <c r="O327" i="59"/>
  <c r="B333" i="2" l="1"/>
  <c r="B389" i="62"/>
  <c r="C334" i="2"/>
  <c r="C390" i="62"/>
  <c r="O328" i="59"/>
  <c r="N329" i="59"/>
  <c r="B334" i="2" l="1"/>
  <c r="B390" i="62"/>
  <c r="C335" i="2"/>
  <c r="C391" i="62"/>
  <c r="N330" i="59"/>
  <c r="O329" i="59"/>
  <c r="B335" i="2" l="1"/>
  <c r="B391" i="62"/>
  <c r="C336" i="2"/>
  <c r="C392" i="62"/>
  <c r="O330" i="59"/>
  <c r="N331" i="59"/>
  <c r="B336" i="2" l="1"/>
  <c r="B392" i="62"/>
  <c r="C337" i="2"/>
  <c r="C393" i="62"/>
  <c r="N332" i="59"/>
  <c r="O331" i="59"/>
  <c r="B337" i="2" l="1"/>
  <c r="B393" i="62"/>
  <c r="C338" i="2"/>
  <c r="C394" i="62"/>
  <c r="O332" i="59"/>
  <c r="N333" i="59"/>
  <c r="B338" i="2" l="1"/>
  <c r="B394" i="62"/>
  <c r="C339" i="2"/>
  <c r="C395" i="62"/>
  <c r="N334" i="59"/>
  <c r="O333" i="59"/>
  <c r="B339" i="2" l="1"/>
  <c r="B395" i="62"/>
  <c r="C340" i="2"/>
  <c r="C396" i="62"/>
  <c r="O334" i="59"/>
  <c r="N335" i="59"/>
  <c r="B340" i="2" l="1"/>
  <c r="B396" i="62"/>
  <c r="C341" i="2"/>
  <c r="C397" i="62"/>
  <c r="N336" i="59"/>
  <c r="O335" i="59"/>
  <c r="B341" i="2" l="1"/>
  <c r="B397" i="62"/>
  <c r="C342" i="2"/>
  <c r="C398" i="62"/>
  <c r="O336" i="59"/>
  <c r="N337" i="59"/>
  <c r="B342" i="2" l="1"/>
  <c r="B398" i="62"/>
  <c r="C343" i="2"/>
  <c r="C399" i="62"/>
  <c r="N338" i="59"/>
  <c r="O337" i="59"/>
  <c r="B343" i="2" l="1"/>
  <c r="B399" i="62"/>
  <c r="C344" i="2"/>
  <c r="C400" i="62"/>
  <c r="O338" i="59"/>
  <c r="N339" i="59"/>
  <c r="B344" i="2" l="1"/>
  <c r="B400" i="62"/>
  <c r="C345" i="2"/>
  <c r="C401" i="62"/>
  <c r="N340" i="59"/>
  <c r="O339" i="59"/>
  <c r="B345" i="2" l="1"/>
  <c r="B401" i="62"/>
  <c r="C346" i="2"/>
  <c r="C402" i="62"/>
  <c r="O340" i="59"/>
  <c r="N341" i="59"/>
  <c r="B346" i="2" l="1"/>
  <c r="B402" i="62"/>
  <c r="C347" i="2"/>
  <c r="C403" i="62"/>
  <c r="N342" i="59"/>
  <c r="O341" i="59"/>
  <c r="B347" i="2" l="1"/>
  <c r="B403" i="62"/>
  <c r="C348" i="2"/>
  <c r="C404" i="62"/>
  <c r="O342" i="59"/>
  <c r="N343" i="59"/>
  <c r="B348" i="2" l="1"/>
  <c r="B404" i="62"/>
  <c r="C349" i="2"/>
  <c r="C405" i="62"/>
  <c r="N344" i="59"/>
  <c r="O343" i="59"/>
  <c r="B349" i="2" l="1"/>
  <c r="B405" i="62"/>
  <c r="C350" i="2"/>
  <c r="C406" i="62"/>
  <c r="O344" i="59"/>
  <c r="N345" i="59"/>
  <c r="B350" i="2" l="1"/>
  <c r="B406" i="62"/>
  <c r="C351" i="2"/>
  <c r="C407" i="62"/>
  <c r="N346" i="59"/>
  <c r="O345" i="59"/>
  <c r="B351" i="2" l="1"/>
  <c r="B407" i="62"/>
  <c r="C352" i="2"/>
  <c r="C408" i="62"/>
  <c r="O346" i="59"/>
  <c r="N347" i="59"/>
  <c r="B352" i="2" l="1"/>
  <c r="B408" i="62"/>
  <c r="C353" i="2"/>
  <c r="C409" i="62"/>
  <c r="N348" i="59"/>
  <c r="O347" i="59"/>
  <c r="B353" i="2" l="1"/>
  <c r="B409" i="62"/>
  <c r="C354" i="2"/>
  <c r="C410" i="62"/>
  <c r="O348" i="59"/>
  <c r="N349" i="59"/>
  <c r="B354" i="2" l="1"/>
  <c r="B410" i="62"/>
  <c r="C355" i="2"/>
  <c r="C411" i="62"/>
  <c r="N350" i="59"/>
  <c r="O349" i="59"/>
  <c r="B355" i="2" l="1"/>
  <c r="B411" i="62"/>
  <c r="C356" i="2"/>
  <c r="C412" i="62"/>
  <c r="O350" i="59"/>
  <c r="N351" i="59"/>
  <c r="B356" i="2" l="1"/>
  <c r="B412" i="62"/>
  <c r="C357" i="2"/>
  <c r="C413" i="62"/>
  <c r="N352" i="59"/>
  <c r="O351" i="59"/>
  <c r="B357" i="2" l="1"/>
  <c r="B413" i="62"/>
  <c r="C358" i="2"/>
  <c r="C414" i="62"/>
  <c r="O352" i="59"/>
  <c r="N353" i="59"/>
  <c r="B358" i="2" l="1"/>
  <c r="B414" i="62"/>
  <c r="C359" i="2"/>
  <c r="C415" i="62"/>
  <c r="N354" i="59"/>
  <c r="O353" i="59"/>
  <c r="B359" i="2" l="1"/>
  <c r="B415" i="62"/>
  <c r="C360" i="2"/>
  <c r="C416" i="62"/>
  <c r="O354" i="59"/>
  <c r="N355" i="59"/>
  <c r="B360" i="2" l="1"/>
  <c r="B416" i="62"/>
  <c r="C361" i="2"/>
  <c r="C417" i="62"/>
  <c r="N356" i="59"/>
  <c r="O355" i="59"/>
  <c r="B361" i="2" l="1"/>
  <c r="B417" i="62"/>
  <c r="C362" i="2"/>
  <c r="C418" i="62"/>
  <c r="O356" i="59"/>
  <c r="N357" i="59"/>
  <c r="B362" i="2" l="1"/>
  <c r="B418" i="62"/>
  <c r="C363" i="2"/>
  <c r="C419" i="62"/>
  <c r="N358" i="59"/>
  <c r="O357" i="59"/>
  <c r="B363" i="2" l="1"/>
  <c r="B419" i="62"/>
  <c r="C364" i="2"/>
  <c r="C420" i="62"/>
  <c r="O358" i="59"/>
  <c r="N359" i="59"/>
  <c r="B364" i="2" l="1"/>
  <c r="B420" i="62"/>
  <c r="C365" i="2"/>
  <c r="C421" i="62"/>
  <c r="N360" i="59"/>
  <c r="O359" i="59"/>
  <c r="B365" i="2" l="1"/>
  <c r="B421" i="62"/>
  <c r="C366" i="2"/>
  <c r="C422" i="62"/>
  <c r="O360" i="59"/>
  <c r="N361" i="59"/>
  <c r="B366" i="2" l="1"/>
  <c r="B422" i="62"/>
  <c r="C367" i="2"/>
  <c r="C423" i="62"/>
  <c r="N362" i="59"/>
  <c r="O361" i="59"/>
  <c r="B367" i="2" l="1"/>
  <c r="B423" i="62"/>
  <c r="C368" i="2"/>
  <c r="C424" i="62"/>
  <c r="O362" i="59"/>
  <c r="N363" i="59"/>
  <c r="B368" i="2" l="1"/>
  <c r="B424" i="62"/>
  <c r="C369" i="2"/>
  <c r="C425" i="62"/>
  <c r="N364" i="59"/>
  <c r="O363" i="59"/>
  <c r="B369" i="2" l="1"/>
  <c r="B425" i="62"/>
  <c r="C370" i="2"/>
  <c r="C426" i="62"/>
  <c r="O364" i="59"/>
  <c r="N365" i="59"/>
  <c r="B370" i="2" l="1"/>
  <c r="B426" i="62"/>
  <c r="C371" i="2"/>
  <c r="C427" i="62"/>
  <c r="N366" i="59"/>
  <c r="O365" i="59"/>
  <c r="B371" i="2" l="1"/>
  <c r="B427" i="62"/>
  <c r="C372" i="2"/>
  <c r="C428" i="62"/>
  <c r="O366" i="59"/>
  <c r="N367" i="59"/>
  <c r="B372" i="2" l="1"/>
  <c r="B428" i="62"/>
  <c r="C373" i="2"/>
  <c r="C429" i="62"/>
  <c r="N368" i="59"/>
  <c r="O367" i="59"/>
  <c r="B373" i="2" l="1"/>
  <c r="B429" i="62"/>
  <c r="C374" i="2"/>
  <c r="C430" i="62"/>
  <c r="O368" i="59"/>
  <c r="N369" i="59"/>
  <c r="B374" i="2" l="1"/>
  <c r="B430" i="62"/>
  <c r="C375" i="2"/>
  <c r="C431" i="62"/>
  <c r="N370" i="59"/>
  <c r="O369" i="59"/>
  <c r="B375" i="2" l="1"/>
  <c r="B431" i="62"/>
  <c r="C376" i="2"/>
  <c r="C432" i="62"/>
  <c r="O370" i="59"/>
  <c r="N371" i="59"/>
  <c r="B376" i="2" l="1"/>
  <c r="B432" i="62"/>
  <c r="C377" i="2"/>
  <c r="C433" i="62"/>
  <c r="N372" i="59"/>
  <c r="O371" i="59"/>
  <c r="B377" i="2" l="1"/>
  <c r="B433" i="62"/>
  <c r="C378" i="2"/>
  <c r="C434" i="62"/>
  <c r="O372" i="59"/>
  <c r="N373" i="59"/>
  <c r="B378" i="2" l="1"/>
  <c r="B434" i="62"/>
  <c r="C379" i="2"/>
  <c r="C435" i="62"/>
  <c r="N374" i="59"/>
  <c r="O373" i="59"/>
  <c r="B379" i="2" l="1"/>
  <c r="B435" i="62"/>
  <c r="C380" i="2"/>
  <c r="C436" i="62"/>
  <c r="O374" i="59"/>
  <c r="N375" i="59"/>
  <c r="B380" i="2" l="1"/>
  <c r="B436" i="62"/>
  <c r="C381" i="2"/>
  <c r="C437" i="62"/>
  <c r="N376" i="59"/>
  <c r="O375" i="59"/>
  <c r="B381" i="2" l="1"/>
  <c r="B437" i="62"/>
  <c r="C382" i="2"/>
  <c r="C438" i="62"/>
  <c r="O376" i="59"/>
  <c r="N377" i="59"/>
  <c r="B382" i="2" l="1"/>
  <c r="B438" i="62"/>
  <c r="C383" i="2"/>
  <c r="C439" i="62"/>
  <c r="N378" i="59"/>
  <c r="O377" i="59"/>
  <c r="B383" i="2" l="1"/>
  <c r="B439" i="62"/>
  <c r="C384" i="2"/>
  <c r="C440" i="62"/>
  <c r="O378" i="59"/>
  <c r="N379" i="59"/>
  <c r="B384" i="2" l="1"/>
  <c r="B440" i="62"/>
  <c r="C385" i="2"/>
  <c r="C441" i="62"/>
  <c r="N380" i="59"/>
  <c r="O379" i="59"/>
  <c r="B385" i="2" l="1"/>
  <c r="B441" i="62"/>
  <c r="C386" i="2"/>
  <c r="C442" i="62"/>
  <c r="O380" i="59"/>
  <c r="N381" i="59"/>
  <c r="B386" i="2" l="1"/>
  <c r="B442" i="62"/>
  <c r="C387" i="2"/>
  <c r="C443" i="62"/>
  <c r="N382" i="59"/>
  <c r="O381" i="59"/>
  <c r="B387" i="2" l="1"/>
  <c r="B443" i="62"/>
  <c r="C388" i="2"/>
  <c r="C444" i="62"/>
  <c r="O382" i="59"/>
  <c r="N383" i="59"/>
  <c r="B388" i="2" l="1"/>
  <c r="B444" i="62"/>
  <c r="C389" i="2"/>
  <c r="C445" i="62"/>
  <c r="N384" i="59"/>
  <c r="O383" i="59"/>
  <c r="B389" i="2" l="1"/>
  <c r="B445" i="62"/>
  <c r="C390" i="2"/>
  <c r="C446" i="62"/>
  <c r="O384" i="59"/>
  <c r="N385" i="59"/>
  <c r="B390" i="2" l="1"/>
  <c r="B446" i="62"/>
  <c r="C391" i="2"/>
  <c r="C447" i="62"/>
  <c r="N386" i="59"/>
  <c r="O385" i="59"/>
  <c r="B391" i="2" l="1"/>
  <c r="B447" i="62"/>
  <c r="C392" i="2"/>
  <c r="C448" i="62"/>
  <c r="O386" i="59"/>
  <c r="N387" i="59"/>
  <c r="B392" i="2" l="1"/>
  <c r="B448" i="62"/>
  <c r="C393" i="2"/>
  <c r="C449" i="62"/>
  <c r="N388" i="59"/>
  <c r="O387" i="59"/>
  <c r="B393" i="2" l="1"/>
  <c r="B449" i="62"/>
  <c r="C394" i="2"/>
  <c r="C450" i="62"/>
  <c r="O388" i="59"/>
  <c r="N389" i="59"/>
  <c r="B394" i="2" l="1"/>
  <c r="B450" i="62"/>
  <c r="C395" i="2"/>
  <c r="C451" i="62"/>
  <c r="N390" i="59"/>
  <c r="O389" i="59"/>
  <c r="B395" i="2" l="1"/>
  <c r="B451" i="62"/>
  <c r="C396" i="2"/>
  <c r="C452" i="62"/>
  <c r="O390" i="59"/>
  <c r="N391" i="59"/>
  <c r="B396" i="2" l="1"/>
  <c r="B452" i="62"/>
  <c r="C397" i="2"/>
  <c r="C453" i="62"/>
  <c r="N392" i="59"/>
  <c r="O391" i="59"/>
  <c r="B397" i="2" l="1"/>
  <c r="B453" i="62"/>
  <c r="C398" i="2"/>
  <c r="C454" i="62"/>
  <c r="O392" i="59"/>
  <c r="N393" i="59"/>
  <c r="B398" i="2" l="1"/>
  <c r="B454" i="62"/>
  <c r="C399" i="2"/>
  <c r="C455" i="62"/>
  <c r="N394" i="59"/>
  <c r="O393" i="59"/>
  <c r="B399" i="2" l="1"/>
  <c r="B455" i="62"/>
  <c r="C400" i="2"/>
  <c r="C456" i="62"/>
  <c r="O394" i="59"/>
  <c r="N395" i="59"/>
  <c r="B400" i="2" l="1"/>
  <c r="B456" i="62"/>
  <c r="C401" i="2"/>
  <c r="C457" i="62"/>
  <c r="N396" i="59"/>
  <c r="O395" i="59"/>
  <c r="B401" i="2" l="1"/>
  <c r="B457" i="62"/>
  <c r="C402" i="2"/>
  <c r="C458" i="62"/>
  <c r="O396" i="59"/>
  <c r="N397" i="59"/>
  <c r="B402" i="2" l="1"/>
  <c r="B458" i="62"/>
  <c r="C403" i="2"/>
  <c r="C459" i="62"/>
  <c r="N398" i="59"/>
  <c r="O397" i="59"/>
  <c r="B403" i="2" l="1"/>
  <c r="B459" i="62"/>
  <c r="C404" i="2"/>
  <c r="C460" i="62"/>
  <c r="O398" i="59"/>
  <c r="N399" i="59"/>
  <c r="B404" i="2" l="1"/>
  <c r="B460" i="62"/>
  <c r="C405" i="2"/>
  <c r="C461" i="62"/>
  <c r="N400" i="59"/>
  <c r="O399" i="59"/>
  <c r="B405" i="2" l="1"/>
  <c r="B461" i="62"/>
  <c r="C406" i="2"/>
  <c r="C462" i="62"/>
  <c r="O400" i="59"/>
  <c r="N401" i="59"/>
  <c r="B406" i="2" l="1"/>
  <c r="B462" i="62"/>
  <c r="C407" i="2"/>
  <c r="C463" i="62"/>
  <c r="N402" i="59"/>
  <c r="O401" i="59"/>
  <c r="B407" i="2" l="1"/>
  <c r="B463" i="62"/>
  <c r="C408" i="2"/>
  <c r="C464" i="62"/>
  <c r="O402" i="59"/>
  <c r="N403" i="59"/>
  <c r="B408" i="2" l="1"/>
  <c r="B464" i="62"/>
  <c r="C409" i="2"/>
  <c r="C465" i="62"/>
  <c r="N404" i="59"/>
  <c r="O403" i="59"/>
  <c r="B409" i="2" l="1"/>
  <c r="B465" i="62"/>
  <c r="C410" i="2"/>
  <c r="C466" i="62"/>
  <c r="O404" i="59"/>
  <c r="N405" i="59"/>
  <c r="B410" i="2" l="1"/>
  <c r="B466" i="62"/>
  <c r="C411" i="2"/>
  <c r="C467" i="62"/>
  <c r="N406" i="59"/>
  <c r="O405" i="59"/>
  <c r="B411" i="2" l="1"/>
  <c r="B467" i="62"/>
  <c r="C412" i="2"/>
  <c r="C468" i="62"/>
  <c r="O406" i="59"/>
  <c r="N407" i="59"/>
  <c r="B412" i="2" l="1"/>
  <c r="B468" i="62"/>
  <c r="C413" i="2"/>
  <c r="C469" i="62"/>
  <c r="N408" i="59"/>
  <c r="O407" i="59"/>
  <c r="B413" i="2" l="1"/>
  <c r="B469" i="62"/>
  <c r="C414" i="2"/>
  <c r="C470" i="62"/>
  <c r="O408" i="59"/>
  <c r="N409" i="59"/>
  <c r="B414" i="2" l="1"/>
  <c r="B470" i="62"/>
  <c r="C415" i="2"/>
  <c r="C471" i="62"/>
  <c r="N410" i="59"/>
  <c r="O409" i="59"/>
  <c r="B415" i="2" l="1"/>
  <c r="B471" i="62"/>
  <c r="C416" i="2"/>
  <c r="C472" i="62"/>
  <c r="O410" i="59"/>
  <c r="N411" i="59"/>
  <c r="B416" i="2" l="1"/>
  <c r="B472" i="62"/>
  <c r="C417" i="2"/>
  <c r="C473" i="62"/>
  <c r="N412" i="59"/>
  <c r="O411" i="59"/>
  <c r="B417" i="2" l="1"/>
  <c r="B473" i="62"/>
  <c r="C418" i="2"/>
  <c r="C474" i="62"/>
  <c r="O412" i="59"/>
  <c r="N413" i="59"/>
  <c r="B418" i="2" l="1"/>
  <c r="B474" i="62"/>
  <c r="C419" i="2"/>
  <c r="C475" i="62"/>
  <c r="N414" i="59"/>
  <c r="O413" i="59"/>
  <c r="B419" i="2" l="1"/>
  <c r="B475" i="62"/>
  <c r="C420" i="2"/>
  <c r="C476" i="62"/>
  <c r="O414" i="59"/>
  <c r="N415" i="59"/>
  <c r="B420" i="2" l="1"/>
  <c r="B476" i="62"/>
  <c r="C421" i="2"/>
  <c r="C477" i="62"/>
  <c r="N416" i="59"/>
  <c r="O415" i="59"/>
  <c r="B421" i="2" l="1"/>
  <c r="B477" i="62"/>
  <c r="C422" i="2"/>
  <c r="C478" i="62"/>
  <c r="O416" i="59"/>
  <c r="N417" i="59"/>
  <c r="B422" i="2" l="1"/>
  <c r="B478" i="62"/>
  <c r="C423" i="2"/>
  <c r="C479" i="62"/>
  <c r="N418" i="59"/>
  <c r="O417" i="59"/>
  <c r="B423" i="2" l="1"/>
  <c r="B479" i="62"/>
  <c r="C424" i="2"/>
  <c r="C480" i="62"/>
  <c r="O418" i="59"/>
  <c r="N419" i="59"/>
  <c r="B424" i="2" l="1"/>
  <c r="B480" i="62"/>
  <c r="C425" i="2"/>
  <c r="C481" i="62"/>
  <c r="N420" i="59"/>
  <c r="O419" i="59"/>
  <c r="B425" i="2" l="1"/>
  <c r="B481" i="62"/>
  <c r="C426" i="2"/>
  <c r="C482" i="62"/>
  <c r="O420" i="59"/>
  <c r="N421" i="59"/>
  <c r="B426" i="2" l="1"/>
  <c r="B482" i="62"/>
  <c r="C427" i="2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C689" i="2" s="1"/>
  <c r="C690" i="2" s="1"/>
  <c r="C691" i="2" s="1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702" i="2" s="1"/>
  <c r="C703" i="2" s="1"/>
  <c r="C704" i="2" s="1"/>
  <c r="C705" i="2" s="1"/>
  <c r="C706" i="2" s="1"/>
  <c r="C707" i="2" s="1"/>
  <c r="C708" i="2" s="1"/>
  <c r="C709" i="2" s="1"/>
  <c r="C710" i="2" s="1"/>
  <c r="C711" i="2" s="1"/>
  <c r="C712" i="2" s="1"/>
  <c r="C713" i="2" s="1"/>
  <c r="C714" i="2" s="1"/>
  <c r="C715" i="2" s="1"/>
  <c r="C716" i="2" s="1"/>
  <c r="C717" i="2" s="1"/>
  <c r="C718" i="2" s="1"/>
  <c r="C719" i="2" s="1"/>
  <c r="C720" i="2" s="1"/>
  <c r="C721" i="2" s="1"/>
  <c r="C722" i="2" s="1"/>
  <c r="C723" i="2" s="1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C751" i="2" s="1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C766" i="2" s="1"/>
  <c r="C767" i="2" s="1"/>
  <c r="C768" i="2" s="1"/>
  <c r="C769" i="2" s="1"/>
  <c r="C770" i="2" s="1"/>
  <c r="C771" i="2" s="1"/>
  <c r="C772" i="2" s="1"/>
  <c r="C773" i="2" s="1"/>
  <c r="C774" i="2" s="1"/>
  <c r="C775" i="2" s="1"/>
  <c r="C776" i="2" s="1"/>
  <c r="C777" i="2" s="1"/>
  <c r="C778" i="2" s="1"/>
  <c r="C779" i="2" s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C803" i="2" s="1"/>
  <c r="C804" i="2" s="1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818" i="2" s="1"/>
  <c r="C819" i="2" s="1"/>
  <c r="C820" i="2" s="1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C857" i="2" s="1"/>
  <c r="C483" i="62"/>
  <c r="N422" i="59"/>
  <c r="O421" i="59"/>
  <c r="B427" i="2" l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483" i="62"/>
  <c r="C858" i="2"/>
  <c r="C859" i="2" s="1"/>
  <c r="C860" i="2" s="1"/>
  <c r="C861" i="2" s="1"/>
  <c r="C862" i="2" s="1"/>
  <c r="C863" i="2" s="1"/>
  <c r="C864" i="2" s="1"/>
  <c r="C865" i="2" s="1"/>
  <c r="C866" i="2" s="1"/>
  <c r="C867" i="2" s="1"/>
  <c r="C868" i="2" s="1"/>
  <c r="C869" i="2" s="1"/>
  <c r="C870" i="2" s="1"/>
  <c r="C871" i="2" s="1"/>
  <c r="C872" i="2" s="1"/>
  <c r="C873" i="2" s="1"/>
  <c r="C874" i="2" s="1"/>
  <c r="C875" i="2" s="1"/>
  <c r="C876" i="2" s="1"/>
  <c r="C877" i="2" s="1"/>
  <c r="C878" i="2" s="1"/>
  <c r="C879" i="2" s="1"/>
  <c r="C880" i="2" s="1"/>
  <c r="C881" i="2" s="1"/>
  <c r="C857" i="43"/>
  <c r="C858" i="43" s="1"/>
  <c r="C859" i="43" s="1"/>
  <c r="C860" i="43" s="1"/>
  <c r="C861" i="43" s="1"/>
  <c r="C862" i="43" s="1"/>
  <c r="C863" i="43" s="1"/>
  <c r="C864" i="43" s="1"/>
  <c r="C865" i="43" s="1"/>
  <c r="C866" i="43" s="1"/>
  <c r="C867" i="43" s="1"/>
  <c r="C868" i="43" s="1"/>
  <c r="C869" i="43" s="1"/>
  <c r="C870" i="43" s="1"/>
  <c r="C871" i="43" s="1"/>
  <c r="C872" i="43" s="1"/>
  <c r="C873" i="43" s="1"/>
  <c r="C874" i="43" s="1"/>
  <c r="C875" i="43" s="1"/>
  <c r="C876" i="43" s="1"/>
  <c r="C877" i="43" s="1"/>
  <c r="C878" i="43" s="1"/>
  <c r="C879" i="43" s="1"/>
  <c r="C880" i="43" s="1"/>
  <c r="C881" i="43" s="1"/>
  <c r="C882" i="43" s="1"/>
  <c r="C883" i="43" s="1"/>
  <c r="C884" i="43" s="1"/>
  <c r="C885" i="43" s="1"/>
  <c r="C886" i="43" s="1"/>
  <c r="C887" i="43" s="1"/>
  <c r="C888" i="43" s="1"/>
  <c r="C889" i="43" s="1"/>
  <c r="C890" i="43" s="1"/>
  <c r="C891" i="43" s="1"/>
  <c r="C892" i="43" s="1"/>
  <c r="C893" i="43" s="1"/>
  <c r="C894" i="43" s="1"/>
  <c r="C895" i="43" s="1"/>
  <c r="C896" i="43" s="1"/>
  <c r="C897" i="43" s="1"/>
  <c r="C898" i="43" s="1"/>
  <c r="C899" i="43" s="1"/>
  <c r="C900" i="43" s="1"/>
  <c r="C901" i="43" s="1"/>
  <c r="C902" i="43" s="1"/>
  <c r="C903" i="43" s="1"/>
  <c r="C904" i="43" s="1"/>
  <c r="C905" i="43" s="1"/>
  <c r="C906" i="43" s="1"/>
  <c r="C907" i="43" s="1"/>
  <c r="C908" i="43" s="1"/>
  <c r="C909" i="43" s="1"/>
  <c r="C910" i="43" s="1"/>
  <c r="C911" i="43" s="1"/>
  <c r="C912" i="43" s="1"/>
  <c r="O422" i="59"/>
  <c r="N423" i="59"/>
  <c r="B857" i="43" l="1"/>
  <c r="B858" i="43" s="1"/>
  <c r="B859" i="43" s="1"/>
  <c r="B860" i="43" s="1"/>
  <c r="B861" i="43" s="1"/>
  <c r="B862" i="43" s="1"/>
  <c r="B863" i="43" s="1"/>
  <c r="B864" i="43" s="1"/>
  <c r="B865" i="43" s="1"/>
  <c r="B866" i="43" s="1"/>
  <c r="B867" i="43" s="1"/>
  <c r="B868" i="43" s="1"/>
  <c r="B869" i="43" s="1"/>
  <c r="B870" i="43" s="1"/>
  <c r="B871" i="43" s="1"/>
  <c r="B872" i="43" s="1"/>
  <c r="B873" i="43" s="1"/>
  <c r="B874" i="43" s="1"/>
  <c r="B875" i="43" s="1"/>
  <c r="B876" i="43" s="1"/>
  <c r="B877" i="43" s="1"/>
  <c r="B878" i="43" s="1"/>
  <c r="B879" i="43" s="1"/>
  <c r="B880" i="43" s="1"/>
  <c r="B881" i="43" s="1"/>
  <c r="B882" i="43" s="1"/>
  <c r="B883" i="43" s="1"/>
  <c r="B884" i="43" s="1"/>
  <c r="B885" i="43" s="1"/>
  <c r="B886" i="43" s="1"/>
  <c r="B887" i="43" s="1"/>
  <c r="B888" i="43" s="1"/>
  <c r="B889" i="43" s="1"/>
  <c r="B890" i="43" s="1"/>
  <c r="B891" i="43" s="1"/>
  <c r="B892" i="43" s="1"/>
  <c r="B893" i="43" s="1"/>
  <c r="B894" i="43" s="1"/>
  <c r="B895" i="43" s="1"/>
  <c r="B896" i="43" s="1"/>
  <c r="B897" i="43" s="1"/>
  <c r="B898" i="43" s="1"/>
  <c r="B899" i="43" s="1"/>
  <c r="B900" i="43" s="1"/>
  <c r="B901" i="43" s="1"/>
  <c r="B902" i="43" s="1"/>
  <c r="B903" i="43" s="1"/>
  <c r="B904" i="43" s="1"/>
  <c r="B905" i="43" s="1"/>
  <c r="B906" i="43" s="1"/>
  <c r="B907" i="43" s="1"/>
  <c r="B908" i="43" s="1"/>
  <c r="B909" i="43" s="1"/>
  <c r="B910" i="43" s="1"/>
  <c r="B911" i="43" s="1"/>
  <c r="B912" i="43" s="1"/>
  <c r="B858" i="2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N424" i="59"/>
  <c r="O423" i="59"/>
  <c r="O424" i="59" l="1"/>
  <c r="N425" i="59"/>
  <c r="N426" i="59" l="1"/>
  <c r="O425" i="59"/>
  <c r="O426" i="59" l="1"/>
  <c r="N427" i="59"/>
  <c r="O427" i="59" l="1"/>
  <c r="N428" i="59"/>
  <c r="N429" i="59" l="1"/>
  <c r="O428" i="59"/>
  <c r="N430" i="59" l="1"/>
  <c r="O429" i="59"/>
  <c r="O430" i="59" l="1"/>
  <c r="N431" i="59"/>
  <c r="N432" i="59" l="1"/>
  <c r="O431" i="59"/>
  <c r="N433" i="59" l="1"/>
  <c r="O432" i="59"/>
  <c r="N434" i="59" l="1"/>
  <c r="O433" i="59"/>
  <c r="O434" i="59" l="1"/>
  <c r="N435" i="59"/>
  <c r="N436" i="59" l="1"/>
  <c r="O435" i="59"/>
  <c r="N437" i="59" l="1"/>
  <c r="O436" i="59"/>
  <c r="N438" i="59" l="1"/>
  <c r="O437" i="59"/>
  <c r="O438" i="59" l="1"/>
  <c r="N439" i="59"/>
  <c r="N440" i="59" l="1"/>
  <c r="O439" i="59"/>
  <c r="N441" i="59" l="1"/>
  <c r="O440" i="59"/>
  <c r="N442" i="59" l="1"/>
  <c r="O441" i="59"/>
  <c r="O442" i="59" l="1"/>
  <c r="N443" i="59"/>
  <c r="N444" i="59" l="1"/>
  <c r="O443" i="59"/>
  <c r="N445" i="59" l="1"/>
  <c r="O444" i="59"/>
  <c r="N446" i="59" l="1"/>
  <c r="O445" i="59"/>
  <c r="O446" i="59" l="1"/>
  <c r="N447" i="59"/>
  <c r="N448" i="59" l="1"/>
  <c r="O447" i="59"/>
  <c r="N449" i="59" l="1"/>
  <c r="O448" i="59"/>
  <c r="N450" i="59" l="1"/>
  <c r="O449" i="59"/>
  <c r="O450" i="59" l="1"/>
  <c r="N451" i="59"/>
  <c r="N452" i="59" l="1"/>
  <c r="O451" i="59"/>
  <c r="N453" i="59" l="1"/>
  <c r="O452" i="59"/>
  <c r="N454" i="59" l="1"/>
  <c r="O453" i="59"/>
  <c r="O454" i="59" l="1"/>
  <c r="N455" i="59"/>
  <c r="N456" i="59" l="1"/>
  <c r="O455" i="59"/>
  <c r="N457" i="59" l="1"/>
  <c r="O456" i="59"/>
  <c r="O457" i="59" l="1"/>
  <c r="N458" i="59"/>
  <c r="O458" i="59" l="1"/>
  <c r="N459" i="59"/>
  <c r="N460" i="59" l="1"/>
  <c r="O459" i="59"/>
  <c r="N461" i="59" l="1"/>
  <c r="O460" i="59"/>
  <c r="O461" i="59" l="1"/>
  <c r="N462" i="59"/>
  <c r="O462" i="59" l="1"/>
  <c r="N463" i="59"/>
  <c r="N464" i="59" l="1"/>
  <c r="O463" i="59"/>
  <c r="N465" i="59" l="1"/>
  <c r="O464" i="59"/>
  <c r="O465" i="59" l="1"/>
  <c r="N466" i="59"/>
  <c r="O466" i="59" l="1"/>
  <c r="N467" i="59"/>
  <c r="N468" i="59" l="1"/>
  <c r="O467" i="59"/>
  <c r="N469" i="59" l="1"/>
  <c r="O468" i="59"/>
  <c r="O469" i="59" l="1"/>
  <c r="N470" i="59"/>
  <c r="O470" i="59" l="1"/>
  <c r="N471" i="59"/>
  <c r="O471" i="59" l="1"/>
  <c r="N472" i="59"/>
  <c r="N473" i="59" l="1"/>
  <c r="O472" i="59"/>
  <c r="O473" i="59" l="1"/>
  <c r="N474" i="59"/>
  <c r="O474" i="59" l="1"/>
  <c r="N475" i="59"/>
  <c r="O475" i="59" l="1"/>
  <c r="N476" i="59"/>
  <c r="N477" i="59" l="1"/>
  <c r="O476" i="59"/>
  <c r="O477" i="59" l="1"/>
  <c r="N478" i="59"/>
  <c r="O478" i="59" l="1"/>
  <c r="N479" i="59"/>
  <c r="N480" i="59" l="1"/>
  <c r="O479" i="59"/>
  <c r="N481" i="59" l="1"/>
  <c r="O480" i="59"/>
  <c r="O481" i="59" l="1"/>
  <c r="N482" i="59"/>
  <c r="O482" i="59" l="1"/>
  <c r="N483" i="59"/>
  <c r="O483" i="59" l="1"/>
  <c r="N484" i="59"/>
  <c r="N485" i="59" l="1"/>
  <c r="O484" i="59"/>
  <c r="O485" i="59" l="1"/>
  <c r="N486" i="59"/>
  <c r="O486" i="59" l="1"/>
  <c r="N487" i="59"/>
  <c r="N488" i="59" l="1"/>
  <c r="O487" i="59"/>
  <c r="N489" i="59" l="1"/>
  <c r="O488" i="59"/>
  <c r="O489" i="59" l="1"/>
  <c r="N490" i="59"/>
  <c r="O490" i="59" l="1"/>
  <c r="N491" i="59"/>
  <c r="O491" i="59" l="1"/>
  <c r="N492" i="59"/>
  <c r="N493" i="59" l="1"/>
  <c r="O492" i="59"/>
  <c r="O493" i="59" l="1"/>
  <c r="N494" i="59"/>
  <c r="O494" i="59" l="1"/>
  <c r="N495" i="59"/>
  <c r="N496" i="59" l="1"/>
  <c r="O495" i="59"/>
  <c r="N497" i="59" l="1"/>
  <c r="O496" i="59"/>
  <c r="O497" i="59" l="1"/>
  <c r="N498" i="59"/>
  <c r="O498" i="59" l="1"/>
  <c r="N499" i="59"/>
  <c r="O499" i="59" l="1"/>
  <c r="N500" i="59"/>
  <c r="N501" i="59" l="1"/>
  <c r="O500" i="59"/>
  <c r="O501" i="59" l="1"/>
  <c r="N502" i="59"/>
  <c r="O502" i="59" l="1"/>
  <c r="N503" i="59"/>
  <c r="N504" i="59" l="1"/>
  <c r="O503" i="59"/>
  <c r="N505" i="59" l="1"/>
  <c r="O504" i="59"/>
  <c r="O505" i="59" l="1"/>
  <c r="N506" i="59"/>
  <c r="O506" i="59" l="1"/>
  <c r="N507" i="59"/>
  <c r="O507" i="59" l="1"/>
  <c r="N508" i="59"/>
  <c r="N509" i="59" l="1"/>
  <c r="O508" i="59"/>
  <c r="O509" i="59" l="1"/>
  <c r="N510" i="59"/>
  <c r="O510" i="59" l="1"/>
  <c r="N511" i="59"/>
  <c r="N512" i="59" l="1"/>
  <c r="O511" i="59"/>
  <c r="N513" i="59" l="1"/>
  <c r="O512" i="59"/>
  <c r="O513" i="59" l="1"/>
  <c r="N514" i="59"/>
  <c r="O514" i="59" l="1"/>
  <c r="N515" i="59"/>
  <c r="O515" i="59" l="1"/>
  <c r="N516" i="59"/>
  <c r="N517" i="59" l="1"/>
  <c r="O516" i="59"/>
  <c r="O517" i="59" l="1"/>
  <c r="N518" i="59"/>
  <c r="O518" i="59" l="1"/>
  <c r="N519" i="59"/>
  <c r="N520" i="59" l="1"/>
  <c r="O519" i="59"/>
  <c r="N521" i="59" l="1"/>
  <c r="O520" i="59"/>
  <c r="N522" i="59" l="1"/>
  <c r="O521" i="59"/>
  <c r="N523" i="59" l="1"/>
  <c r="O522" i="59"/>
  <c r="O523" i="59" l="1"/>
  <c r="N524" i="59"/>
  <c r="N525" i="59" l="1"/>
  <c r="O524" i="59"/>
  <c r="N526" i="59" l="1"/>
  <c r="O525" i="59"/>
  <c r="N527" i="59" l="1"/>
  <c r="O526" i="59"/>
  <c r="O527" i="59" l="1"/>
  <c r="N528" i="59"/>
  <c r="N529" i="59" l="1"/>
  <c r="O528" i="59"/>
  <c r="N530" i="59" l="1"/>
  <c r="O529" i="59"/>
  <c r="N531" i="59" l="1"/>
  <c r="O530" i="59"/>
  <c r="O531" i="59" l="1"/>
  <c r="N532" i="59"/>
  <c r="N533" i="59" l="1"/>
  <c r="O532" i="59"/>
  <c r="N534" i="59" l="1"/>
  <c r="O533" i="59"/>
  <c r="N535" i="59" l="1"/>
  <c r="O534" i="59"/>
  <c r="O535" i="59" l="1"/>
  <c r="N536" i="59"/>
  <c r="N537" i="59" l="1"/>
  <c r="O536" i="59"/>
  <c r="N538" i="59" l="1"/>
  <c r="O537" i="59"/>
  <c r="N539" i="59" l="1"/>
  <c r="O538" i="59"/>
  <c r="O539" i="59" l="1"/>
  <c r="N540" i="59"/>
  <c r="N541" i="59" l="1"/>
  <c r="O540" i="59"/>
  <c r="N542" i="59" l="1"/>
  <c r="O541" i="59"/>
  <c r="N543" i="59" l="1"/>
  <c r="O542" i="59"/>
  <c r="O543" i="59" l="1"/>
  <c r="N544" i="59"/>
  <c r="N545" i="59" l="1"/>
  <c r="O544" i="59"/>
  <c r="N546" i="59" l="1"/>
  <c r="O545" i="59"/>
  <c r="N547" i="59" l="1"/>
  <c r="O546" i="59"/>
  <c r="O547" i="59" l="1"/>
  <c r="N548" i="59"/>
  <c r="N549" i="59" l="1"/>
  <c r="O548" i="59"/>
  <c r="N550" i="59" l="1"/>
  <c r="O549" i="59"/>
  <c r="N551" i="59" l="1"/>
  <c r="O550" i="59"/>
  <c r="O551" i="59" l="1"/>
  <c r="N552" i="59"/>
  <c r="N553" i="59" l="1"/>
  <c r="O552" i="59"/>
  <c r="N554" i="59" l="1"/>
  <c r="O553" i="59"/>
  <c r="N555" i="59" l="1"/>
  <c r="O554" i="59"/>
  <c r="O555" i="59" l="1"/>
  <c r="N556" i="59"/>
  <c r="N557" i="59" l="1"/>
  <c r="O556" i="59"/>
  <c r="N558" i="59" l="1"/>
  <c r="O557" i="59"/>
  <c r="O558" i="59" l="1"/>
  <c r="N559" i="59"/>
  <c r="O559" i="59" l="1"/>
  <c r="N560" i="59"/>
  <c r="N561" i="59" l="1"/>
  <c r="O560" i="59"/>
  <c r="N562" i="59" l="1"/>
  <c r="O561" i="59"/>
  <c r="O562" i="59" l="1"/>
  <c r="N563" i="59"/>
  <c r="O563" i="59" l="1"/>
  <c r="N564" i="59"/>
  <c r="N565" i="59" l="1"/>
  <c r="O564" i="59"/>
  <c r="N566" i="59" l="1"/>
  <c r="O565" i="59"/>
  <c r="O566" i="59" l="1"/>
  <c r="N567" i="59"/>
  <c r="O567" i="59" l="1"/>
  <c r="N568" i="59"/>
  <c r="N569" i="59" l="1"/>
  <c r="O568" i="59"/>
  <c r="N570" i="59" l="1"/>
  <c r="O569" i="59"/>
  <c r="O570" i="59" l="1"/>
  <c r="N571" i="59"/>
  <c r="O571" i="59" l="1"/>
  <c r="N572" i="59"/>
  <c r="N573" i="59" l="1"/>
  <c r="O572" i="59"/>
  <c r="N574" i="59" l="1"/>
  <c r="O573" i="59"/>
  <c r="O574" i="59" l="1"/>
  <c r="N575" i="59"/>
  <c r="O575" i="59" l="1"/>
  <c r="N576" i="59"/>
  <c r="N577" i="59" l="1"/>
  <c r="O576" i="59"/>
  <c r="N578" i="59" l="1"/>
  <c r="O577" i="59"/>
  <c r="O578" i="59" l="1"/>
  <c r="N579" i="59"/>
  <c r="O579" i="59" l="1"/>
  <c r="N580" i="59"/>
  <c r="N581" i="59" l="1"/>
  <c r="O580" i="59"/>
  <c r="N582" i="59" l="1"/>
  <c r="O581" i="59"/>
  <c r="O582" i="59" l="1"/>
  <c r="N583" i="59"/>
  <c r="O583" i="59" l="1"/>
  <c r="N584" i="59"/>
  <c r="N585" i="59" l="1"/>
  <c r="O584" i="59"/>
  <c r="N586" i="59" l="1"/>
  <c r="O585" i="59"/>
  <c r="O586" i="59" l="1"/>
  <c r="N587" i="59"/>
  <c r="O587" i="59" l="1"/>
  <c r="N588" i="59"/>
  <c r="N589" i="59" l="1"/>
  <c r="O588" i="59"/>
  <c r="N590" i="59" l="1"/>
  <c r="O589" i="59"/>
  <c r="O590" i="59" l="1"/>
  <c r="N591" i="59"/>
  <c r="O591" i="59" l="1"/>
  <c r="N592" i="59"/>
  <c r="N593" i="59" l="1"/>
  <c r="O592" i="59"/>
  <c r="N594" i="59" l="1"/>
  <c r="O593" i="59"/>
  <c r="O594" i="59" l="1"/>
  <c r="N595" i="59"/>
  <c r="O595" i="59" l="1"/>
  <c r="N596" i="59"/>
  <c r="N597" i="59" l="1"/>
  <c r="O596" i="59"/>
  <c r="N598" i="59" l="1"/>
  <c r="O597" i="59"/>
  <c r="O598" i="59" l="1"/>
  <c r="N599" i="59"/>
  <c r="O599" i="59" l="1"/>
  <c r="N600" i="59"/>
  <c r="N601" i="59" l="1"/>
  <c r="O600" i="59"/>
  <c r="N602" i="59" l="1"/>
  <c r="O601" i="59"/>
  <c r="O602" i="59" l="1"/>
  <c r="N603" i="59"/>
  <c r="O603" i="59" l="1"/>
  <c r="N604" i="59"/>
  <c r="N605" i="59" l="1"/>
  <c r="O604" i="59"/>
  <c r="N606" i="59" l="1"/>
  <c r="O605" i="59"/>
  <c r="O606" i="59" l="1"/>
  <c r="N607" i="59"/>
  <c r="O607" i="59" l="1"/>
  <c r="N608" i="59"/>
  <c r="N609" i="59" l="1"/>
  <c r="O608" i="59"/>
  <c r="N610" i="59" l="1"/>
  <c r="O609" i="59"/>
  <c r="O610" i="59" l="1"/>
  <c r="N611" i="59"/>
  <c r="O611" i="59" l="1"/>
  <c r="N612" i="59"/>
  <c r="N613" i="59" l="1"/>
  <c r="O612" i="59"/>
  <c r="N614" i="59" l="1"/>
  <c r="O613" i="59"/>
  <c r="O614" i="59" l="1"/>
  <c r="N615" i="59"/>
  <c r="O615" i="59" l="1"/>
  <c r="N616" i="59"/>
  <c r="N617" i="59" l="1"/>
  <c r="O616" i="59"/>
  <c r="N618" i="59" l="1"/>
  <c r="O617" i="59"/>
  <c r="O618" i="59" l="1"/>
  <c r="N619" i="59"/>
  <c r="O619" i="59" l="1"/>
  <c r="N620" i="59"/>
  <c r="N621" i="59" l="1"/>
  <c r="O620" i="59"/>
  <c r="N622" i="59" l="1"/>
  <c r="O621" i="59"/>
  <c r="O622" i="59" l="1"/>
  <c r="N623" i="59"/>
  <c r="O623" i="59" l="1"/>
  <c r="N624" i="59"/>
  <c r="N625" i="59" l="1"/>
  <c r="O624" i="59"/>
  <c r="N626" i="59" l="1"/>
  <c r="O625" i="59"/>
  <c r="O626" i="59" l="1"/>
  <c r="N627" i="59"/>
  <c r="O627" i="59" l="1"/>
  <c r="N628" i="59"/>
  <c r="N629" i="59" l="1"/>
  <c r="O628" i="59"/>
  <c r="N630" i="59" l="1"/>
  <c r="O629" i="59"/>
  <c r="O630" i="59" l="1"/>
  <c r="N631" i="59"/>
  <c r="O631" i="59" l="1"/>
  <c r="N632" i="59"/>
  <c r="N633" i="59" l="1"/>
  <c r="O632" i="59"/>
  <c r="N634" i="59" l="1"/>
  <c r="O633" i="59"/>
  <c r="O634" i="59" l="1"/>
  <c r="N635" i="59"/>
  <c r="O635" i="59" l="1"/>
  <c r="N636" i="59"/>
  <c r="N637" i="59" l="1"/>
  <c r="O636" i="59"/>
  <c r="N638" i="59" l="1"/>
  <c r="O637" i="59"/>
  <c r="O638" i="59" l="1"/>
  <c r="N639" i="59"/>
  <c r="O639" i="59" l="1"/>
  <c r="N640" i="59"/>
  <c r="N641" i="59" l="1"/>
  <c r="O640" i="59"/>
  <c r="N642" i="59" l="1"/>
  <c r="O641" i="59"/>
  <c r="O642" i="59" l="1"/>
  <c r="N643" i="59"/>
  <c r="O643" i="59" l="1"/>
  <c r="N644" i="59"/>
  <c r="N645" i="59" l="1"/>
  <c r="O644" i="59"/>
  <c r="N646" i="59" l="1"/>
  <c r="O645" i="59"/>
  <c r="O646" i="59" l="1"/>
  <c r="N647" i="59"/>
  <c r="O647" i="59" l="1"/>
  <c r="N648" i="59"/>
  <c r="N649" i="59" l="1"/>
  <c r="O648" i="59"/>
  <c r="N650" i="59" l="1"/>
  <c r="O649" i="59"/>
  <c r="O650" i="59" l="1"/>
  <c r="N651" i="59"/>
  <c r="O651" i="59" l="1"/>
  <c r="N652" i="59"/>
  <c r="N653" i="59" l="1"/>
  <c r="O652" i="59"/>
  <c r="N654" i="59" l="1"/>
  <c r="O653" i="59"/>
  <c r="O654" i="59" l="1"/>
  <c r="N655" i="59"/>
  <c r="O655" i="59" l="1"/>
  <c r="N656" i="59"/>
  <c r="N657" i="59" l="1"/>
  <c r="O656" i="59"/>
  <c r="N658" i="59" l="1"/>
  <c r="O657" i="59"/>
  <c r="O658" i="59" l="1"/>
  <c r="N659" i="59"/>
  <c r="O659" i="59" l="1"/>
  <c r="N660" i="59"/>
  <c r="N661" i="59" l="1"/>
  <c r="O660" i="59"/>
  <c r="N662" i="59" l="1"/>
  <c r="O661" i="59"/>
  <c r="O662" i="59" l="1"/>
  <c r="N663" i="59"/>
  <c r="O663" i="59" l="1"/>
  <c r="N664" i="59"/>
  <c r="N665" i="59" l="1"/>
  <c r="O664" i="59"/>
  <c r="N666" i="59" l="1"/>
  <c r="O665" i="59"/>
  <c r="O666" i="59" l="1"/>
  <c r="N667" i="59"/>
  <c r="O667" i="59" l="1"/>
  <c r="N668" i="59"/>
  <c r="N669" i="59" l="1"/>
  <c r="O668" i="59"/>
  <c r="N670" i="59" l="1"/>
  <c r="O669" i="59"/>
  <c r="O670" i="59" l="1"/>
  <c r="N671" i="59"/>
  <c r="O671" i="59" l="1"/>
  <c r="N672" i="59"/>
  <c r="N673" i="59" l="1"/>
  <c r="O672" i="59"/>
  <c r="N674" i="59" l="1"/>
  <c r="O673" i="59"/>
  <c r="O674" i="59" l="1"/>
  <c r="N675" i="59"/>
  <c r="O675" i="59" l="1"/>
  <c r="N676" i="59"/>
  <c r="N677" i="59" l="1"/>
  <c r="O676" i="59"/>
  <c r="N678" i="59" l="1"/>
  <c r="O677" i="59"/>
  <c r="O678" i="59" l="1"/>
  <c r="N679" i="59"/>
  <c r="O679" i="59" l="1"/>
  <c r="N680" i="59"/>
  <c r="N681" i="59" l="1"/>
  <c r="O680" i="59"/>
  <c r="N682" i="59" l="1"/>
  <c r="O681" i="59"/>
  <c r="O682" i="59" l="1"/>
  <c r="N683" i="59"/>
  <c r="O683" i="59" l="1"/>
  <c r="N684" i="59"/>
  <c r="N685" i="59" l="1"/>
  <c r="O684" i="59"/>
  <c r="N686" i="59" l="1"/>
  <c r="O685" i="59"/>
  <c r="O686" i="59" l="1"/>
  <c r="N687" i="59"/>
  <c r="O687" i="59" l="1"/>
  <c r="N688" i="59"/>
  <c r="N689" i="59" l="1"/>
  <c r="O688" i="59"/>
  <c r="N690" i="59" l="1"/>
  <c r="O689" i="59"/>
  <c r="O690" i="59" l="1"/>
  <c r="N691" i="59"/>
  <c r="O691" i="59" l="1"/>
  <c r="N692" i="59"/>
  <c r="N693" i="59" l="1"/>
  <c r="O692" i="59"/>
  <c r="N694" i="59" l="1"/>
  <c r="O693" i="59"/>
  <c r="O694" i="59" l="1"/>
  <c r="N695" i="59"/>
  <c r="O695" i="59" l="1"/>
  <c r="N696" i="59"/>
  <c r="N697" i="59" l="1"/>
  <c r="O696" i="59"/>
  <c r="N698" i="59" l="1"/>
  <c r="O697" i="59"/>
  <c r="O698" i="59" l="1"/>
  <c r="N699" i="59"/>
  <c r="O699" i="59" l="1"/>
  <c r="N700" i="59"/>
  <c r="N701" i="59" l="1"/>
  <c r="O700" i="59"/>
  <c r="N702" i="59" l="1"/>
  <c r="O701" i="59"/>
  <c r="O702" i="59" l="1"/>
  <c r="N703" i="59"/>
  <c r="O703" i="59" l="1"/>
  <c r="N704" i="59"/>
  <c r="O704" i="59" l="1"/>
  <c r="N705" i="59"/>
  <c r="N706" i="59" l="1"/>
  <c r="O705" i="59"/>
  <c r="O706" i="59" l="1"/>
  <c r="N707" i="59"/>
  <c r="O707" i="59" l="1"/>
  <c r="N708" i="59"/>
  <c r="O708" i="59" l="1"/>
  <c r="N709" i="59"/>
  <c r="N710" i="59" l="1"/>
  <c r="O709" i="59"/>
  <c r="O710" i="59" l="1"/>
  <c r="N711" i="59"/>
  <c r="O711" i="59" l="1"/>
  <c r="N712" i="59"/>
  <c r="O712" i="59" l="1"/>
  <c r="N713" i="59"/>
  <c r="N714" i="59" l="1"/>
  <c r="O713" i="59"/>
  <c r="O714" i="59" l="1"/>
  <c r="N715" i="59"/>
  <c r="O715" i="59" l="1"/>
  <c r="N716" i="59"/>
  <c r="O716" i="59" l="1"/>
  <c r="N717" i="59"/>
  <c r="N718" i="59" l="1"/>
  <c r="O717" i="59"/>
  <c r="O718" i="59" l="1"/>
  <c r="N719" i="59"/>
  <c r="O719" i="59" l="1"/>
  <c r="N720" i="59"/>
  <c r="N721" i="59" l="1"/>
  <c r="O720" i="59"/>
  <c r="N722" i="59" l="1"/>
  <c r="O721" i="59"/>
  <c r="O722" i="59" l="1"/>
  <c r="N723" i="59"/>
  <c r="O723" i="59" l="1"/>
  <c r="N724" i="59"/>
  <c r="N725" i="59" l="1"/>
  <c r="O724" i="59"/>
  <c r="N726" i="59" l="1"/>
  <c r="O725" i="59"/>
  <c r="O726" i="59" l="1"/>
  <c r="N727" i="59"/>
  <c r="O727" i="59" l="1"/>
  <c r="N728" i="59"/>
  <c r="O728" i="59" l="1"/>
  <c r="N729" i="59"/>
  <c r="N730" i="59" l="1"/>
  <c r="O729" i="59"/>
  <c r="O730" i="59" l="1"/>
  <c r="N731" i="59"/>
  <c r="O731" i="59" l="1"/>
  <c r="N732" i="59"/>
  <c r="O732" i="59" l="1"/>
  <c r="N733" i="59"/>
  <c r="N734" i="59" l="1"/>
  <c r="O733" i="59"/>
  <c r="O734" i="59" l="1"/>
  <c r="N735" i="59"/>
  <c r="O735" i="59" l="1"/>
  <c r="N736" i="59"/>
  <c r="O736" i="59" l="1"/>
  <c r="N737" i="59"/>
  <c r="N738" i="59" l="1"/>
  <c r="O737" i="59"/>
  <c r="O738" i="59" l="1"/>
  <c r="N739" i="59"/>
  <c r="O739" i="59" l="1"/>
  <c r="N740" i="59"/>
  <c r="O740" i="59" l="1"/>
  <c r="N741" i="59"/>
  <c r="N742" i="59" l="1"/>
  <c r="O741" i="59"/>
  <c r="O742" i="59" l="1"/>
  <c r="N743" i="59"/>
  <c r="O743" i="59" l="1"/>
  <c r="N744" i="59"/>
  <c r="O744" i="59" l="1"/>
  <c r="N745" i="59"/>
  <c r="N746" i="59" l="1"/>
  <c r="O745" i="59"/>
  <c r="O746" i="59" l="1"/>
  <c r="N747" i="59"/>
  <c r="O747" i="59" l="1"/>
  <c r="N748" i="59"/>
  <c r="O748" i="59" l="1"/>
  <c r="N749" i="59"/>
  <c r="N750" i="59" l="1"/>
  <c r="O749" i="59"/>
  <c r="O750" i="59" l="1"/>
  <c r="N751" i="59"/>
  <c r="O751" i="59" l="1"/>
  <c r="N752" i="59"/>
  <c r="N753" i="59" l="1"/>
  <c r="O752" i="59"/>
  <c r="N754" i="59" l="1"/>
  <c r="O753" i="59"/>
  <c r="O754" i="59" l="1"/>
  <c r="N755" i="59"/>
  <c r="O755" i="59" l="1"/>
  <c r="N756" i="59"/>
  <c r="N757" i="59" l="1"/>
  <c r="O756" i="59"/>
  <c r="N758" i="59" l="1"/>
  <c r="O757" i="59"/>
  <c r="O758" i="59" l="1"/>
  <c r="N759" i="59"/>
  <c r="O759" i="59" l="1"/>
  <c r="N760" i="59"/>
  <c r="O760" i="59" l="1"/>
  <c r="N761" i="59"/>
  <c r="N762" i="59" l="1"/>
  <c r="O761" i="59"/>
  <c r="O762" i="59" l="1"/>
  <c r="N763" i="59"/>
  <c r="O763" i="59" l="1"/>
  <c r="N764" i="59"/>
  <c r="O764" i="59" l="1"/>
  <c r="N765" i="59"/>
  <c r="N766" i="59" l="1"/>
  <c r="O765" i="59"/>
  <c r="O766" i="59" l="1"/>
  <c r="N767" i="59"/>
  <c r="O767" i="59" l="1"/>
  <c r="N768" i="59"/>
  <c r="N769" i="59" l="1"/>
  <c r="O768" i="59"/>
  <c r="N770" i="59" l="1"/>
  <c r="O769" i="59"/>
  <c r="O770" i="59" l="1"/>
  <c r="N771" i="59"/>
  <c r="O771" i="59" l="1"/>
  <c r="N772" i="59"/>
  <c r="O772" i="59" l="1"/>
  <c r="N773" i="59"/>
  <c r="N774" i="59" l="1"/>
  <c r="O773" i="59"/>
  <c r="O774" i="59" l="1"/>
  <c r="N775" i="59"/>
  <c r="O775" i="59" l="1"/>
  <c r="N776" i="59"/>
  <c r="O776" i="59" l="1"/>
  <c r="N777" i="59"/>
  <c r="N778" i="59" l="1"/>
  <c r="O777" i="59"/>
  <c r="O778" i="59" l="1"/>
  <c r="N779" i="59"/>
  <c r="O779" i="59" l="1"/>
  <c r="N780" i="59"/>
  <c r="N781" i="59" l="1"/>
  <c r="O780" i="59"/>
  <c r="N782" i="59" l="1"/>
  <c r="O781" i="59"/>
  <c r="O782" i="59" l="1"/>
  <c r="N783" i="59"/>
  <c r="O783" i="59" l="1"/>
  <c r="N784" i="59"/>
  <c r="N785" i="59" l="1"/>
  <c r="O784" i="59"/>
  <c r="N786" i="59" l="1"/>
  <c r="O785" i="59"/>
  <c r="O786" i="59" l="1"/>
  <c r="N787" i="59"/>
  <c r="O787" i="59" l="1"/>
  <c r="N788" i="59"/>
  <c r="N789" i="59" l="1"/>
  <c r="O788" i="59"/>
  <c r="N790" i="59" l="1"/>
  <c r="O789" i="59"/>
  <c r="O790" i="59" l="1"/>
  <c r="N791" i="59"/>
  <c r="O791" i="59" l="1"/>
  <c r="N792" i="59"/>
  <c r="O792" i="59" l="1"/>
  <c r="N793" i="59"/>
  <c r="N794" i="59" l="1"/>
  <c r="O793" i="59"/>
  <c r="O794" i="59" l="1"/>
  <c r="N795" i="59"/>
  <c r="O795" i="59" l="1"/>
  <c r="N796" i="59"/>
  <c r="O796" i="59" l="1"/>
  <c r="N797" i="59"/>
  <c r="N798" i="59" l="1"/>
  <c r="O797" i="59"/>
  <c r="O798" i="59" l="1"/>
  <c r="N799" i="59"/>
  <c r="O799" i="59" l="1"/>
  <c r="N800" i="59"/>
  <c r="O800" i="59" l="1"/>
  <c r="N801" i="59"/>
  <c r="N802" i="59" l="1"/>
  <c r="O801" i="59"/>
  <c r="O802" i="59" l="1"/>
  <c r="N803" i="59"/>
  <c r="O803" i="59" l="1"/>
  <c r="N804" i="59"/>
  <c r="O804" i="59" l="1"/>
  <c r="N805" i="59"/>
  <c r="N806" i="59" l="1"/>
  <c r="O805" i="59"/>
  <c r="O806" i="59" l="1"/>
  <c r="N807" i="59"/>
  <c r="O807" i="59" l="1"/>
  <c r="N808" i="59"/>
  <c r="O808" i="59" l="1"/>
  <c r="N809" i="59"/>
  <c r="N810" i="59" l="1"/>
  <c r="O809" i="59"/>
  <c r="O810" i="59" l="1"/>
  <c r="N811" i="59"/>
  <c r="O811" i="59" l="1"/>
  <c r="N812" i="59"/>
  <c r="O812" i="59" l="1"/>
  <c r="N813" i="59"/>
  <c r="N814" i="59" l="1"/>
  <c r="O813" i="59"/>
  <c r="O814" i="59" l="1"/>
  <c r="N815" i="59"/>
  <c r="O815" i="59" l="1"/>
  <c r="N816" i="59"/>
  <c r="N817" i="59" l="1"/>
  <c r="O816" i="59"/>
  <c r="N818" i="59" l="1"/>
  <c r="O817" i="59"/>
  <c r="O818" i="59" l="1"/>
  <c r="N819" i="59"/>
  <c r="O819" i="59" l="1"/>
  <c r="N820" i="59"/>
  <c r="N821" i="59" l="1"/>
  <c r="O820" i="59"/>
  <c r="N822" i="59" l="1"/>
  <c r="O821" i="59"/>
  <c r="O822" i="59" l="1"/>
  <c r="N823" i="59"/>
  <c r="O823" i="59" l="1"/>
  <c r="N824" i="59"/>
  <c r="O824" i="59" l="1"/>
  <c r="N825" i="59"/>
  <c r="N826" i="59" l="1"/>
  <c r="O825" i="59"/>
  <c r="O826" i="59" l="1"/>
  <c r="N827" i="59"/>
  <c r="O827" i="59" l="1"/>
  <c r="N828" i="59"/>
  <c r="O828" i="59" l="1"/>
  <c r="N829" i="59"/>
  <c r="N830" i="59" l="1"/>
  <c r="O829" i="59"/>
  <c r="O830" i="59" l="1"/>
  <c r="N831" i="59"/>
  <c r="O831" i="59" l="1"/>
  <c r="N832" i="59"/>
  <c r="N833" i="59" l="1"/>
  <c r="O832" i="59"/>
  <c r="N834" i="59" l="1"/>
  <c r="O833" i="59"/>
  <c r="O834" i="59" l="1"/>
  <c r="N835" i="59"/>
  <c r="O835" i="59" l="1"/>
  <c r="N836" i="59"/>
  <c r="O836" i="59" l="1"/>
  <c r="N837" i="59"/>
  <c r="N838" i="59" l="1"/>
  <c r="O837" i="59"/>
  <c r="O838" i="59" l="1"/>
  <c r="N839" i="59"/>
  <c r="O839" i="59" l="1"/>
  <c r="N840" i="59"/>
  <c r="O840" i="59" l="1"/>
  <c r="N841" i="59"/>
  <c r="N842" i="59" l="1"/>
  <c r="O841" i="59"/>
  <c r="O842" i="59" l="1"/>
  <c r="N843" i="59"/>
  <c r="O843" i="59" l="1"/>
  <c r="N844" i="59"/>
  <c r="O844" i="59" l="1"/>
  <c r="N845" i="59"/>
  <c r="N846" i="59" l="1"/>
  <c r="O845" i="59"/>
  <c r="O846" i="59" l="1"/>
  <c r="N847" i="59"/>
  <c r="O847" i="59" l="1"/>
  <c r="N848" i="59"/>
  <c r="N849" i="59" l="1"/>
  <c r="O848" i="59"/>
  <c r="N850" i="59" l="1"/>
  <c r="O849" i="59"/>
  <c r="O850" i="59" l="1"/>
  <c r="N851" i="59"/>
  <c r="O851" i="59" l="1"/>
  <c r="N852" i="59"/>
  <c r="N853" i="59" l="1"/>
  <c r="O852" i="59"/>
  <c r="N854" i="59" l="1"/>
  <c r="O853" i="59"/>
  <c r="O854" i="59" l="1"/>
  <c r="N855" i="59"/>
  <c r="O855" i="59" l="1"/>
  <c r="N856" i="59"/>
  <c r="N857" i="59" l="1"/>
  <c r="O856" i="59"/>
  <c r="N858" i="59" l="1"/>
  <c r="O857" i="59"/>
  <c r="O858" i="59" l="1"/>
  <c r="N859" i="59"/>
  <c r="O859" i="59" l="1"/>
  <c r="N860" i="59"/>
  <c r="O860" i="59" l="1"/>
  <c r="N861" i="59"/>
  <c r="N862" i="59" l="1"/>
  <c r="O861" i="59"/>
  <c r="O862" i="59" l="1"/>
  <c r="N863" i="59"/>
  <c r="O863" i="59" l="1"/>
  <c r="N864" i="59"/>
  <c r="N865" i="59" l="1"/>
  <c r="O864" i="59"/>
  <c r="N866" i="59" l="1"/>
  <c r="O865" i="59"/>
  <c r="O866" i="59" l="1"/>
  <c r="N867" i="59"/>
  <c r="O867" i="59" l="1"/>
  <c r="N868" i="59"/>
  <c r="N869" i="59" l="1"/>
  <c r="O868" i="59"/>
  <c r="N870" i="59" l="1"/>
  <c r="O869" i="59"/>
  <c r="O870" i="59" l="1"/>
  <c r="N871" i="59"/>
  <c r="O871" i="59" l="1"/>
  <c r="N872" i="59"/>
  <c r="N873" i="59" l="1"/>
  <c r="O872" i="59"/>
  <c r="N874" i="59" l="1"/>
  <c r="O873" i="59"/>
  <c r="O874" i="59" l="1"/>
  <c r="N875" i="59"/>
  <c r="O875" i="59" l="1"/>
  <c r="N876" i="59"/>
  <c r="N877" i="59" l="1"/>
  <c r="O876" i="59"/>
  <c r="N878" i="59" l="1"/>
  <c r="O877" i="59"/>
  <c r="O878" i="59" l="1"/>
  <c r="N879" i="59"/>
  <c r="O879" i="59" l="1"/>
  <c r="N880" i="59"/>
  <c r="N881" i="59" l="1"/>
  <c r="O880" i="59"/>
  <c r="N882" i="59" l="1"/>
  <c r="O881" i="59"/>
  <c r="O882" i="59" l="1"/>
  <c r="N883" i="59"/>
  <c r="O883" i="59" l="1"/>
  <c r="N884" i="59"/>
  <c r="N885" i="59" l="1"/>
  <c r="O884" i="59"/>
  <c r="N886" i="59" l="1"/>
  <c r="O885" i="59"/>
  <c r="O886" i="59" l="1"/>
  <c r="N887" i="59"/>
  <c r="O887" i="59" l="1"/>
  <c r="N888" i="59"/>
  <c r="N889" i="59" l="1"/>
  <c r="O888" i="59"/>
  <c r="N890" i="59" l="1"/>
  <c r="O889" i="59"/>
  <c r="O890" i="59" l="1"/>
  <c r="N891" i="59"/>
  <c r="O891" i="59" l="1"/>
  <c r="N892" i="59"/>
  <c r="N893" i="59" l="1"/>
  <c r="O892" i="59"/>
  <c r="N894" i="59" l="1"/>
  <c r="O893" i="59"/>
  <c r="O894" i="59" l="1"/>
  <c r="N895" i="59"/>
  <c r="O895" i="59" l="1"/>
  <c r="N896" i="59"/>
  <c r="N897" i="59" l="1"/>
  <c r="O896" i="59"/>
  <c r="N898" i="59" l="1"/>
  <c r="O897" i="59"/>
  <c r="O898" i="59" l="1"/>
  <c r="N899" i="59"/>
  <c r="O899" i="59" l="1"/>
  <c r="N900" i="59"/>
  <c r="N901" i="59" l="1"/>
  <c r="O900" i="59"/>
  <c r="N902" i="59" l="1"/>
  <c r="O901" i="59"/>
  <c r="O902" i="59" l="1"/>
  <c r="N903" i="59"/>
  <c r="O903" i="59" l="1"/>
  <c r="N904" i="59"/>
  <c r="N905" i="59" l="1"/>
  <c r="O904" i="59"/>
  <c r="N906" i="59" l="1"/>
  <c r="O905" i="59"/>
  <c r="O906" i="59" l="1"/>
  <c r="N907" i="59"/>
  <c r="O907" i="59" l="1"/>
  <c r="N908" i="59"/>
  <c r="N909" i="59" l="1"/>
  <c r="O908" i="59"/>
  <c r="N910" i="59" l="1"/>
  <c r="O909" i="59"/>
  <c r="O910" i="59" l="1"/>
  <c r="N911" i="59"/>
  <c r="O911" i="59" l="1"/>
  <c r="N912" i="59"/>
  <c r="N913" i="59" l="1"/>
  <c r="O912" i="59"/>
  <c r="N914" i="59" l="1"/>
  <c r="O913" i="59"/>
  <c r="O914" i="59" l="1"/>
  <c r="N915" i="59"/>
  <c r="O915" i="59" l="1"/>
  <c r="N916" i="59"/>
  <c r="N917" i="59" l="1"/>
  <c r="O916" i="59"/>
  <c r="N918" i="59" l="1"/>
  <c r="O917" i="59"/>
  <c r="O918" i="59" l="1"/>
  <c r="N919" i="59"/>
  <c r="O919" i="59" l="1"/>
  <c r="N920" i="59"/>
  <c r="N921" i="59" l="1"/>
  <c r="O920" i="59"/>
  <c r="N922" i="59" l="1"/>
  <c r="O921" i="59"/>
  <c r="O922" i="59" l="1"/>
  <c r="N923" i="59"/>
  <c r="O923" i="59" l="1"/>
  <c r="N924" i="59"/>
  <c r="N925" i="59" l="1"/>
  <c r="O924" i="59"/>
  <c r="N926" i="59" l="1"/>
  <c r="O925" i="59"/>
  <c r="O926" i="59" l="1"/>
  <c r="N927" i="59"/>
  <c r="O927" i="59" l="1"/>
  <c r="N928" i="59"/>
  <c r="N929" i="59" l="1"/>
  <c r="O928" i="59"/>
  <c r="N930" i="59" l="1"/>
  <c r="O929" i="59"/>
  <c r="O930" i="59" l="1"/>
  <c r="N931" i="59"/>
  <c r="O931" i="59" l="1"/>
  <c r="N932" i="59"/>
  <c r="N933" i="59" l="1"/>
  <c r="O932" i="59"/>
  <c r="N934" i="59" l="1"/>
  <c r="O933" i="59"/>
  <c r="O934" i="59" l="1"/>
  <c r="N935" i="59"/>
  <c r="O935" i="59" l="1"/>
  <c r="N936" i="59"/>
  <c r="N937" i="59" l="1"/>
  <c r="O936" i="59"/>
  <c r="N938" i="59" l="1"/>
  <c r="O937" i="59"/>
  <c r="O938" i="59" l="1"/>
  <c r="N939" i="59"/>
  <c r="O939" i="59" l="1"/>
  <c r="N940" i="59"/>
  <c r="N941" i="59" l="1"/>
  <c r="O940" i="59"/>
  <c r="N942" i="59" l="1"/>
  <c r="O941" i="59"/>
  <c r="O942" i="59" l="1"/>
  <c r="N943" i="59"/>
  <c r="O943" i="59" l="1"/>
  <c r="N944" i="59"/>
  <c r="N945" i="59" l="1"/>
  <c r="O944" i="59"/>
  <c r="N946" i="59" l="1"/>
  <c r="O945" i="59"/>
  <c r="O946" i="59" l="1"/>
  <c r="N947" i="59"/>
  <c r="O947" i="59" l="1"/>
  <c r="N948" i="59"/>
  <c r="N949" i="59" l="1"/>
  <c r="O948" i="59"/>
  <c r="N950" i="59" l="1"/>
  <c r="O949" i="59"/>
  <c r="O950" i="59" l="1"/>
  <c r="N951" i="59"/>
  <c r="O951" i="59" l="1"/>
  <c r="N952" i="59"/>
  <c r="N953" i="59" l="1"/>
  <c r="O952" i="59"/>
  <c r="N954" i="59" l="1"/>
  <c r="O953" i="59"/>
  <c r="O954" i="59" l="1"/>
  <c r="N955" i="59"/>
  <c r="O955" i="59" l="1"/>
  <c r="N956" i="59"/>
  <c r="N957" i="59" l="1"/>
  <c r="O956" i="59"/>
  <c r="N958" i="59" l="1"/>
  <c r="O957" i="59"/>
  <c r="O958" i="59" l="1"/>
  <c r="N959" i="59"/>
  <c r="O959" i="59" l="1"/>
  <c r="N960" i="59"/>
  <c r="N961" i="59" l="1"/>
  <c r="O960" i="59"/>
  <c r="N962" i="59" l="1"/>
  <c r="O961" i="59"/>
  <c r="O962" i="59" l="1"/>
  <c r="N963" i="59"/>
  <c r="O963" i="59" l="1"/>
  <c r="N964" i="59"/>
  <c r="N965" i="59" l="1"/>
  <c r="O964" i="59"/>
  <c r="N966" i="59" l="1"/>
  <c r="O965" i="59"/>
  <c r="O966" i="59" l="1"/>
  <c r="N967" i="59"/>
  <c r="O967" i="59" l="1"/>
  <c r="N968" i="59"/>
  <c r="N969" i="59" l="1"/>
  <c r="O968" i="59"/>
  <c r="N970" i="59" l="1"/>
  <c r="O969" i="59"/>
  <c r="O970" i="59" l="1"/>
  <c r="N971" i="59"/>
  <c r="O971" i="59" l="1"/>
  <c r="N972" i="59"/>
  <c r="N973" i="59" l="1"/>
  <c r="O972" i="59"/>
  <c r="N974" i="59" l="1"/>
  <c r="O973" i="59"/>
  <c r="O974" i="59" l="1"/>
  <c r="N975" i="59"/>
  <c r="O975" i="59" l="1"/>
  <c r="N976" i="59"/>
  <c r="N977" i="59" l="1"/>
  <c r="O976" i="59"/>
  <c r="N978" i="59" l="1"/>
  <c r="O977" i="59"/>
  <c r="O978" i="59" l="1"/>
  <c r="N979" i="59"/>
  <c r="O979" i="59" l="1"/>
  <c r="N980" i="59"/>
  <c r="N981" i="59" l="1"/>
  <c r="O980" i="59"/>
  <c r="N982" i="59" l="1"/>
  <c r="O981" i="59"/>
  <c r="O982" i="59" l="1"/>
  <c r="N983" i="59"/>
  <c r="O983" i="59" l="1"/>
  <c r="N984" i="59"/>
  <c r="N985" i="59" l="1"/>
  <c r="O984" i="59"/>
  <c r="N986" i="59" l="1"/>
  <c r="O985" i="59"/>
  <c r="O986" i="59" l="1"/>
  <c r="N987" i="59"/>
  <c r="O987" i="59" l="1"/>
  <c r="N988" i="59"/>
  <c r="N989" i="59" l="1"/>
  <c r="O988" i="59"/>
  <c r="N990" i="59" l="1"/>
  <c r="O989" i="59"/>
  <c r="O990" i="59" l="1"/>
  <c r="N991" i="59"/>
  <c r="O991" i="59" l="1"/>
  <c r="N992" i="59"/>
  <c r="N993" i="59" l="1"/>
  <c r="O992" i="59"/>
  <c r="N994" i="59" l="1"/>
  <c r="O993" i="59"/>
  <c r="O994" i="59" l="1"/>
  <c r="N995" i="59"/>
  <c r="O995" i="59" l="1"/>
  <c r="N996" i="59"/>
  <c r="N997" i="59" l="1"/>
  <c r="O996" i="59"/>
  <c r="N998" i="59" l="1"/>
  <c r="O997" i="59"/>
  <c r="O998" i="59" l="1"/>
  <c r="N999" i="59"/>
  <c r="O999" i="59" l="1"/>
  <c r="N1000" i="59"/>
  <c r="N1001" i="59" l="1"/>
  <c r="O1000" i="59"/>
  <c r="N1002" i="59" l="1"/>
  <c r="O1001" i="59"/>
  <c r="O1002" i="59" l="1"/>
  <c r="N1003" i="59"/>
  <c r="O1003" i="59" l="1"/>
  <c r="N1004" i="59"/>
  <c r="N1005" i="59" l="1"/>
  <c r="O1004" i="59"/>
  <c r="N1006" i="59" l="1"/>
  <c r="O1005" i="59"/>
  <c r="O1006" i="59" l="1"/>
  <c r="N1007" i="59"/>
  <c r="N1008" i="59" l="1"/>
  <c r="O1007" i="59"/>
  <c r="N1009" i="59" l="1"/>
  <c r="O1008" i="59"/>
  <c r="N1010" i="59" l="1"/>
  <c r="O1009" i="59"/>
  <c r="O1010" i="59" l="1"/>
  <c r="N1011" i="59"/>
  <c r="O1011" i="59" l="1"/>
  <c r="N1012" i="59"/>
  <c r="N1013" i="59" l="1"/>
  <c r="O1012" i="59"/>
  <c r="N1014" i="59" l="1"/>
  <c r="O1013" i="59"/>
  <c r="O1014" i="59" l="1"/>
  <c r="N1015" i="59"/>
  <c r="N1016" i="59" l="1"/>
  <c r="O1015" i="59"/>
  <c r="N1017" i="59" l="1"/>
  <c r="O1016" i="59"/>
  <c r="N1018" i="59" l="1"/>
  <c r="O1017" i="59"/>
  <c r="O1018" i="59" l="1"/>
  <c r="N1019" i="59"/>
  <c r="O1019" i="59" l="1"/>
  <c r="N1020" i="59"/>
  <c r="N1021" i="59" l="1"/>
  <c r="O1020" i="59"/>
  <c r="N1022" i="59" l="1"/>
  <c r="O1021" i="59"/>
  <c r="O1022" i="59" l="1"/>
  <c r="N1023" i="59"/>
  <c r="N1024" i="59" l="1"/>
  <c r="O1023" i="59"/>
  <c r="N1025" i="59" l="1"/>
  <c r="O1024" i="59"/>
  <c r="N1026" i="59" l="1"/>
  <c r="O1025" i="59"/>
  <c r="O1026" i="59" l="1"/>
  <c r="N1027" i="59"/>
  <c r="O1027" i="59" l="1"/>
  <c r="N1028" i="59"/>
  <c r="N1029" i="59" l="1"/>
  <c r="O1028" i="59"/>
  <c r="N1030" i="59" l="1"/>
  <c r="O1029" i="59"/>
  <c r="O1030" i="59" l="1"/>
  <c r="N1031" i="59"/>
  <c r="N1032" i="59" l="1"/>
  <c r="O1031" i="59"/>
  <c r="N1033" i="59" l="1"/>
  <c r="O1032" i="59"/>
  <c r="N1034" i="59" l="1"/>
  <c r="O1033" i="59"/>
  <c r="O1034" i="59" l="1"/>
  <c r="N1035" i="59"/>
  <c r="O1035" i="59" l="1"/>
  <c r="N1036" i="59"/>
  <c r="N1037" i="59" l="1"/>
  <c r="O1036" i="59"/>
  <c r="N1038" i="59" l="1"/>
  <c r="O1037" i="59"/>
  <c r="O1038" i="59" l="1"/>
  <c r="N1039" i="59"/>
  <c r="N1040" i="59" l="1"/>
  <c r="O1039" i="59"/>
  <c r="N1041" i="59" l="1"/>
  <c r="O1040" i="59"/>
  <c r="N1042" i="59" l="1"/>
  <c r="O1041" i="59"/>
  <c r="O1042" i="59" l="1"/>
  <c r="N1043" i="59"/>
  <c r="O1043" i="59" l="1"/>
  <c r="N1044" i="59"/>
  <c r="N1045" i="59" l="1"/>
  <c r="O1044" i="59"/>
  <c r="N1046" i="59" l="1"/>
  <c r="O1045" i="59"/>
  <c r="O1046" i="59" l="1"/>
  <c r="N1047" i="59"/>
  <c r="O1047" i="59" l="1"/>
  <c r="N1048" i="59"/>
  <c r="N1049" i="59" l="1"/>
  <c r="O1048" i="59"/>
  <c r="N1050" i="59" l="1"/>
  <c r="O1049" i="59"/>
  <c r="O1050" i="59" l="1"/>
  <c r="N1051" i="59"/>
  <c r="O1051" i="59" l="1"/>
  <c r="N1052" i="59"/>
  <c r="N1053" i="59" l="1"/>
  <c r="O1052" i="59"/>
  <c r="N1054" i="59" l="1"/>
  <c r="O1053" i="59"/>
  <c r="O1054" i="59" l="1"/>
  <c r="N1055" i="59"/>
  <c r="O1055" i="59" l="1"/>
  <c r="N1056" i="59"/>
  <c r="O1056" i="5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637DA9F8-535E-46D5-AA1C-EF137794D866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5C97BE92-8FE9-484D-B6C0-76AB1CD9A9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18CA7459-D4B8-447E-9AA4-5EAB10953F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EEAB4215-44FF-4D0D-8D35-7A46D593D8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92CC0C1E-16EA-4EC6-95A0-B34D1F5DEE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E091D805-22ED-4957-9924-2A18E85953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B63571BA-1795-4BE7-847F-02585D2D2C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D36A0A1-4F95-4053-B3E9-F63AB36AFB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6C08820F-420C-4DD7-884F-D8474B702E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11ED5B88-C2F6-472A-8C04-B8FF1A3A72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51352988-6609-47B7-ADE0-4D25E830E5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B8A742D1-D8F1-4187-A86E-6F2E13CD68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2F86CBB8-73E3-4C79-9716-0C2C52CE82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5BE056B4-91BB-438F-A180-CA1B786954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B8250B4-49A2-4FE9-9C7C-08BD5B512D79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727504BF-F88B-49B0-866D-53778DED92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B65A3208-CFE7-4FD5-BC75-035CD791C9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4086D35-0189-46EC-91BD-DAD00D7D36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9966D575-B21E-4ED5-BEC7-871EB061CC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D69DF07-E6C0-491E-B0CA-BCD0D71BB1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9E56DBC9-92C8-4263-BD46-E3E7A664FC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27497472-3C08-4E78-AB1F-B80638DE0E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641FFA3B-B956-4A25-9D74-40146DA4EB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25C93E4B-1FB6-4608-BD74-6D926D44DA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6215AEBA-C73A-4839-8EB3-CBC8FEFC68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BD2BEF8D-33BE-4597-9355-9153B03D87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372013E3-822B-47AE-84C9-558C467183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732292D7-126F-4D48-B2FD-3DC1EC3BAE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4C1F3BC5-FB41-4A63-B9A0-F11D701011CA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4DC993E5-899A-497B-AA7C-C1925D8EBC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6D0224B0-F71C-4F1A-A878-F30521B74C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E71219F9-843D-46A7-BB1E-D0B785B4B0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E20D1BDC-61E0-426E-A38B-DF9092E22A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D702657-AAF9-4905-A2A2-30676700C3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E9A7679A-9083-431E-B249-73753058C2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CFD0A63E-0806-4E46-B6A2-7219078E10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5A936818-2457-49A1-8C05-09C6CF5A11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5075EDA1-0065-4048-AA85-15890FDD29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65A5C0C0-12D1-4B2F-BAEF-393A706B16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275D8077-9421-4A77-B0AA-B217BDCF75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1628F223-F22F-48F8-9EED-5D10D38754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CEB98BC4-E99C-4D71-89B7-9F4ABA2D72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14B00DA0-5073-4F1A-807F-D1CE4C1F7FD4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A637FABF-6919-4BB9-B0A7-4F78DBEA20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F04C0CDC-EFD4-42F9-8DAE-666B4AE76C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4583B46A-32CA-4C28-ADCD-E5A5049C3D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A22B9F2D-8634-4888-85C2-F7660F23B1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2AFCFDD-74CF-4C28-AFD7-1BF771B697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42113F34-CCE7-41F6-B12F-D7F6C58811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1F5BA08C-31BE-4930-83EB-730065BA8B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481FA924-44D1-4510-885F-64449AEA5A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E54582FD-1E1D-4CAA-9324-00B093D54B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ACC414A2-2427-4D61-9EB8-0786D8A290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6E8A3F4D-3F70-4B37-BE2B-8E796FB28E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EC996553-1D78-42F7-BBF9-CBFD9C92B2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54F29763-2DE7-40AE-9595-26C9932025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5710847F-3ACB-4A71-B663-C4F074F3CFBF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A348D9ED-BDEC-4CE6-8418-14EC3FAE7E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473A6F9E-08D4-4CE5-98F1-68A5EC3F7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AA052790-9C9A-401A-877D-9AC05B9AF9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B3C03F2-7950-4B01-A6BF-BCED75DF49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87B5C25E-0054-4E56-8F44-D645432BCD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2F86884-892F-4398-ACDF-30003E99B5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388B59CE-0788-472C-8512-706FD1BF48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1DF902AE-6851-436D-9B58-F2D9B3AB41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4D5A4E52-4989-4D54-9EA7-E4DEBD14B3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224F3673-05A5-4ADE-9BF4-6D4DA89C01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A8B0BA0A-E507-4BF6-8EB3-D744AE0C02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F6A36FE9-5B86-4D97-885C-63C07516B6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9C4E28E5-BAB3-4F11-89AD-56C2CA4B1E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EBCE15BE-C774-4072-83B8-EF5AA5635D77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302C4464-23D5-4C84-B132-D58E56EC7A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E7F25132-AE9C-46DF-A394-1EA50AD91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D0C25B94-1C04-4E5D-AF07-270C16D458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F0617966-EA36-422F-BEA6-772476A2DB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20610F09-A1F1-43A4-8B70-3C1ED6F759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B1BBA0C8-E0F8-40C7-9F8E-0ED037FBF8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2D91DF9F-25A2-4307-A1FC-D221ECF1B9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A0F4DEFD-90E6-4C64-BE09-3EBE89659B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78551842-8EFF-4445-A71F-55922D8CB3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E57FE22B-F42C-4D43-B219-A394ED1EB4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E7786BAF-23EB-4757-A82B-1166A7FE2E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4FBE9A12-9994-45E3-BBA4-F1E83A613F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D6DB5D0C-C269-4ED8-9ACA-3CB80370E7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C5886613-8042-41E5-BB80-5C1B12B226F8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FA54B04B-0B40-4637-A7B2-915F58F64A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3FAFB858-1436-4924-83A4-CC11F1A11F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DD33F9A-A4EE-474C-B643-F39B45D85D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E7F84350-76B4-424A-BD50-E5D0719035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B355093A-8B11-4FE0-8E23-8615EB5565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E64E3744-6F5A-4433-B3E8-B45D7F5E62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D81A44BE-F4F0-4FA8-83FC-33D26208D0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3EA05A10-5040-4B73-BF1E-CB83AE1744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BAD600F5-0AE2-4059-99EF-A14208E012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95032AED-C786-459C-9CA9-0E5C20DD6E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B452F528-0EA6-4D18-A7E5-EF172A3137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37FF3686-05AC-4128-ACEB-59531F31E9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58164B1E-5E6A-4AB4-ACF1-92201A9E68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E8CDD23A-D9A0-49E4-98BD-6B1D16838EB7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44A21FA8-86F5-4C8D-B909-EEF8BCD747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C2AB943F-E0DA-4578-9B36-E1E331183A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B093E23E-3904-4CC6-8CFE-B20B05D732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B03DB0B5-6F31-40BF-A309-C604829CD0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4A8735E8-C4E6-4D4B-BC55-DF27B3ACED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A4D7CCEF-302A-4B51-AB60-8136328475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2FAE443C-89BF-44C2-B893-BDE78DE78A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7C0D1127-6B38-4E95-A905-2E69D704BB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291F45DB-E3D9-4B91-A6E3-1A6F62500A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8DDC183C-0BE1-4D0A-BB39-5AD992B26C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16807FBB-5684-4A22-80C0-BFBF80DEA5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5A835E8C-DA90-4220-B81D-5531B0ADD6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2D3E219B-3D90-454E-9346-087099F9F2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6E955F0C-CDE4-436C-8ECB-65927958B6F9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BB3C30F7-EDA3-4556-A591-0DD89E1EB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D0DDDB38-58B8-4582-A75E-51C2BEAC6C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DEBA6EA2-CD29-4E7E-AB3F-1DC004416A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7B4E5D7A-3ADE-499D-BB99-4AB78FB852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C2B2D2B-407E-4EF2-810C-BCF704E94E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E2472E7C-0D8A-4371-A828-EBC42D90B7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65834505-B891-4EEF-B647-9AA93924CD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AF0D316F-C799-4205-B497-8397040DEB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8AC4FA2A-B9F5-44B4-9C31-005C1D3AA8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30867A21-D49D-4D3A-964B-A43A92A7AC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9ACA889A-4065-4975-B044-46229310EE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F2E8D678-F134-4720-8DFD-62C102308A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130F1EB4-B83F-40D8-A78C-83555CD32A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A32B4EE0-F83F-44DB-9006-9B87F75F9AC8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95B1422C-145F-434C-8463-FBDE65F1B2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EEAA9AD8-8A47-4228-82DC-385E20F504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133ED875-07B7-4258-895F-73CAB15BC0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FAEC82C2-2711-4EEB-954C-783473C8D2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B62D19F-C241-4045-BA15-75FF19C176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CE6F5FA5-DDAC-4316-97D4-072E374180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C17A4400-33CF-48F8-A395-C97057C59A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2DA46F5B-05C0-4C3C-BA3C-B2B654B57F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26710ED0-CBF2-4580-9EEA-D75C608958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C3CF5F7A-4E38-4156-8132-1B379212B4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47FD514F-2C6B-4467-95B4-AE2985E9E5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17DA2267-96FE-45E1-BD97-2997090432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25C457C0-1210-4534-8A9F-7B02C53E98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6FC9F798-A116-40DF-B9B8-D2D391CB1D8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41FB1956-0C85-4BF4-8CE0-DF591056AF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4E5B2ED8-3999-4E58-9043-FCC202DDF1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E237FBC1-1FC2-4E0C-8646-6F2B1C8A45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B03AE9EB-E01F-42EE-8B2F-261C37118A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6019FD0B-3C47-4AFD-8F6F-A10580A726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6F39B6F5-5254-4260-8DD9-FBA975985A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A8B2F9E2-92E0-4724-82AF-31D43E3058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CBF399D3-143D-4A29-9C6A-F9F50EE6AF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CA2EC412-1036-4B98-83ED-1B7FF23AA9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6528BDE7-392C-40F3-87F8-C3046CB6E7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BF6B54B5-7963-42D2-8BAB-5EBBA5A724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8F522177-3818-48BD-BE10-859DC1A245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1FADE7C5-4FAA-473F-A901-925605445D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CAF929E7-0134-4E19-A0EB-6EF954E40E1A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26A6D3A3-6A56-4A96-80BE-C4D221A22D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31067468-E968-4EEB-A60F-6CFEAAA125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56EAA02C-248E-43AD-8DAF-DF100B0AEF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BC61A19A-9A19-45FA-A193-2C8FA90A54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2AE27ED4-E5A0-4AD0-9FCB-B3484FDF8A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5448E827-F7B0-4279-B83F-504861EBBC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576AAC16-9EA5-4B69-95BC-2BDAE84684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9EE79C38-22BD-4CC3-B296-897FA8DA09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D2E5479B-6D11-4F5D-96E9-C7BD11A9A5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9D68226B-2FFF-4703-824D-C526BE3493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3B1DA63A-3032-443F-8260-719FEE5131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86029F1E-2FD1-4CFA-93CB-34736D6EEB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660AFCB1-3BE6-485F-9138-D6C85BB02C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8ED45CA-7C9B-4135-85E9-37057FBE0A8A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E2B98223-8AB2-4416-8F1C-21F4B4FC58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BB5380CA-D378-47BF-BD17-EB506D8F6C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7AB6EA61-FF50-469B-8F02-D88F1E9DF6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CF0D31FD-8D63-4674-8DBC-6AC11C03AD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17ED31F-E883-44D9-B910-693E2E7C6E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8364A020-822A-4920-B76E-5C604AD35A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835137-DD15-4915-989B-741DAE2E8F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E113E3B2-B45F-4BF6-8EEB-BE013F78BA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F6B2B4F-0921-43B4-B7F6-08A4B84F68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4E779652-3579-4CD5-AFA8-4F2D059124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D4179378-7C0E-477D-BB08-E7677935B2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595CEC40-4AEA-452B-B52E-05EEB7F6EC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9975C91F-311B-47BD-954F-66A838385F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29206DE1-BD13-4376-BBA1-E82DE5C8CF4E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3D5D4F69-E2F2-484C-8572-DF4EC9823A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B68A6A34-D01D-45E8-8C0C-69D46F69F5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81089890-1449-4899-9961-0FE80E3A80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6259F403-CAC2-4FDB-8253-CC1F1E7F35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6EC42A1-7840-4DC2-815F-3BFCE31962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46CB4ED3-8A36-495C-B309-600EED0797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5885EBD9-6CC8-4D11-8F2A-482EECC100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F369B5BC-19E7-4274-94E5-ECDEBFA478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ED77A269-6714-4F32-B59D-FC55111FA6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D2FC655B-E0B3-4393-B866-1A173750D3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D1BC95B5-60D8-4A88-99BD-147E08725D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CBE7F7EB-F340-4DED-AB50-743A33F04E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4B46D2A3-6A5A-4807-B511-5D26FFC246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D4847F4-1F49-48D4-B799-9847CC61B4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4FE9DC7-AE47-458D-86A6-839FDE1339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2F5B360-6AD3-4E5A-9755-CA5C0C62F8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5A1807D-A86B-4CA6-B17A-F386157D15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68CF89C-E817-4F8A-AFC4-3EFB34B84D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AEE7784-88C1-413D-8C9E-D584C9BC30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1744E40-364B-451F-A898-396067B01D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6A1FDC8-80D5-48F1-B6B5-30F28C903C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C1613E2-B5DA-425E-8F5B-6E86EB3188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25ADF5B-C27F-4CE5-A117-67CAB56B3D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FA6249F-E8E8-489E-8C50-B0BABA618E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931EF04-741A-4FD8-B0DA-E9AA8C3CCD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ADA33DB-3DBC-4769-8483-3264F002B2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7AB9739-CC7E-4268-B5A8-3A5F1E8CEC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<sst xmlns="http://schemas.openxmlformats.org/spreadsheetml/2006/main" count="46702" uniqueCount="13264">
  <si>
    <t>PERCENTAGE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</si>
  <si>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</si>
  <si>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</si>
  <si>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</si>
  <si>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</si>
  <si>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</si>
  <si>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</si>
  <si>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</si>
  <si>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</si>
  <si>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</si>
  <si>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</si>
  <si>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</si>
  <si>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</si>
  <si>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</si>
  <si>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</si>
  <si>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</si>
  <si>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</si>
  <si>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 xml:space="preserve">1 </t>
  </si>
  <si>
    <t>10</t>
  </si>
  <si>
    <t>11</t>
  </si>
  <si>
    <t>12</t>
  </si>
  <si>
    <t>13</t>
  </si>
  <si>
    <t>14</t>
  </si>
  <si>
    <t>15</t>
  </si>
  <si>
    <t xml:space="preserve">2 </t>
  </si>
  <si>
    <t xml:space="preserve">3 </t>
  </si>
  <si>
    <t xml:space="preserve">4 </t>
  </si>
  <si>
    <t xml:space="preserve">6 </t>
  </si>
  <si>
    <t xml:space="preserve">7 </t>
  </si>
  <si>
    <t xml:space="preserve">8 </t>
  </si>
  <si>
    <t xml:space="preserve">9 </t>
  </si>
  <si>
    <t>DISNEY</t>
  </si>
  <si>
    <t>MR07</t>
  </si>
  <si>
    <t>66020100MIC TS MIC NICE DAYA:WHITE:L</t>
  </si>
  <si>
    <t>MICA16</t>
  </si>
  <si>
    <t>66060100MIC TS MICKEY SPLASH:BLACK:15-16</t>
  </si>
  <si>
    <t>66060100MIC TS MICKEY SPLASH:WHITE:11-12</t>
  </si>
  <si>
    <t>66060100MIC TS MICKEY SPLASH:WHITE:15-16</t>
  </si>
  <si>
    <t>66020100MIC TS MICKEY SPLASH WH:WHITE:S</t>
  </si>
  <si>
    <t>66020100MIC TS MICKEY SPLASH WH:WHITE:XL</t>
  </si>
  <si>
    <t>HEROR9B</t>
  </si>
  <si>
    <t>66040100BH6 TS BIG HERO BAYMAX SLR:WHITE:5-6</t>
  </si>
  <si>
    <t>HEROR3A</t>
  </si>
  <si>
    <t>66020100BH6 TS BIG HERO TEAM:TURQUOISE:S</t>
  </si>
  <si>
    <t>66020100BH6 TS BIG HERO TEAM:TURQUOISE:L</t>
  </si>
  <si>
    <t>HEROR3B</t>
  </si>
  <si>
    <t>66040100BH6 TS BIG HERO TEAM:TURQUOISE:5-6</t>
  </si>
  <si>
    <t>81221</t>
  </si>
  <si>
    <t>66020100MIC TS MICKEY BALL 28:WHITE:XL</t>
  </si>
  <si>
    <t>DISK92</t>
  </si>
  <si>
    <t>66020100MIC TS MICKEY COLOUR STRIPE:MISTY LIGHT GRE:XS</t>
  </si>
  <si>
    <t>66020100MIC TS MICKEY COLOUR STRIPE:MISTY LIGHT GRE:S</t>
  </si>
  <si>
    <t>66020100MIC TS MICKEY COLOUR STRIPE:MISTY LIGHT GRE:M</t>
  </si>
  <si>
    <t>66020100MIC TS MICKEY COLOUR STRIPE:MISTY LIGHT GRE:L</t>
  </si>
  <si>
    <t>66020100MIC TS MICKEY COLOUR STRIPE:MISTY LIGHT GRE:XL</t>
  </si>
  <si>
    <t>DISK93</t>
  </si>
  <si>
    <t>66020100MIC DS MICKEY ACTION SLUB:MISTY LIGHT GREY:S</t>
  </si>
  <si>
    <t>66020100MIC DS MICKEY ACTION SLUB:MISTY LIGHT GREY:M</t>
  </si>
  <si>
    <t>66020100MIC DS MICKEY ACTION SLUB:MISTY LIGHT GREY:L</t>
  </si>
  <si>
    <t>66040100MIC DS MICKEY ACTION SLUB:MISTY LIGHT GREY:5-6</t>
  </si>
  <si>
    <t>66040100MIC DS MICKEY ACTION SLUB:MISTY LIGHT GREY:7-8</t>
  </si>
  <si>
    <t>66040100MIC DS MICKEY ACTION SLUB:MISTY LIGHT GREY:9-10</t>
  </si>
  <si>
    <t>DISK25</t>
  </si>
  <si>
    <t>66020100MIC TS MICKEY AMERICAN STRIPE:WHITE:XS</t>
  </si>
  <si>
    <t>66020100MIC TS MICKEY AMERICAN STRIPE:WHITE:S</t>
  </si>
  <si>
    <t>66020100MIC TS MICKEY AMERICAN STRIPE:WHITE:M</t>
  </si>
  <si>
    <t>66020100MIC TS MICKEY AMERICAN STRIPE:WHITE:L</t>
  </si>
  <si>
    <t>66020100MIC TS MICKEY AMERICAN STRIPE:WHITE:XL</t>
  </si>
  <si>
    <t>R11MIC</t>
  </si>
  <si>
    <t>66020100MIC TS MICKEY FACE FLOCKING:MISTY MEDIUM GR:XS</t>
  </si>
  <si>
    <t>66020100MIC TS MICKEY FACE FLOCKING:MISTY MEDIUM GR:S</t>
  </si>
  <si>
    <t>95116</t>
  </si>
  <si>
    <t>66020100MIC TS MICKEY 28 STAR 95116:CLASSIC RED:M</t>
  </si>
  <si>
    <t>66020100MIC TS MICKEY 28 STAR 95116:CLASSIC RED:XL</t>
  </si>
  <si>
    <t>HR143</t>
  </si>
  <si>
    <t>66020100LK TS LION KING FP RESPECT SB:CLASSIC YELLOW:XS</t>
  </si>
  <si>
    <t>992273</t>
  </si>
  <si>
    <t>66020100XY4 TOPI SPIDERMAN LABA RED BLACK:CLASSIC RED:F</t>
  </si>
  <si>
    <t>N232</t>
  </si>
  <si>
    <t>66040100S9N TS SPD FAR LABA STRIP:CLASSIC RED:5-6</t>
  </si>
  <si>
    <t>92345-N</t>
  </si>
  <si>
    <t>66020100OAV TOPI AVG MARVEL KOTAK:BLACK:F</t>
  </si>
  <si>
    <t>92363</t>
  </si>
  <si>
    <t>TOPI MARVEL UNIVERSE LOGO BLACK:BLACK</t>
  </si>
  <si>
    <t>MARCOM02</t>
  </si>
  <si>
    <t>66020100MCR TOPI MARVEL COMICS LOGO : BLACK:BLACK:F</t>
  </si>
  <si>
    <t>SPDCAP</t>
  </si>
  <si>
    <t>66020100XY4 TOPI SPIDERMAN FACE</t>
  </si>
  <si>
    <t>ACPBSCA</t>
  </si>
  <si>
    <t>66020100OAV TOPI AVG LOGO:BLACK</t>
  </si>
  <si>
    <t>AVGCAP</t>
  </si>
  <si>
    <t>660201003IN TOPI AVANGERS WAR:BLACK</t>
  </si>
  <si>
    <t>TYMVST</t>
  </si>
  <si>
    <t>66020100OAV TOPI MARVEL STAR TEAM:BLACK</t>
  </si>
  <si>
    <t>92345</t>
  </si>
  <si>
    <t>66020100OAV TOPI AVG MARVEL KOTAK:BLACK</t>
  </si>
  <si>
    <t>SCPSBLAB</t>
  </si>
  <si>
    <t>66020100XY4 TOPI SPIDERMAN LABA:CLASSIC RED</t>
  </si>
  <si>
    <t>TPHULK</t>
  </si>
  <si>
    <t>660201000AV TOPI INCREDIBLE HULK:BLACK:F</t>
  </si>
  <si>
    <t>SPDBR03</t>
  </si>
  <si>
    <t>66020100MCS TOPI SPD FP MARVEL RED:CLASSIC RED:F</t>
  </si>
  <si>
    <t>AVEBR01</t>
  </si>
  <si>
    <t>66020100OAV TOPI AVG FP CARP AMERICA LOGO : NAVY:NAVY BLUE:F</t>
  </si>
  <si>
    <t>SMBR01</t>
  </si>
  <si>
    <t>66020100MCS TOPI SPD FP MARVEL BLACK:BLACK:F</t>
  </si>
  <si>
    <t>MRKD05</t>
  </si>
  <si>
    <t>TOPI MARVEL FP LOGO MRKD05:CLASSIC BLUE:F</t>
  </si>
  <si>
    <t>MARCOM10-M</t>
  </si>
  <si>
    <t>Topi Marvel Comics Spiderman Logo Red:CLASSIC RED:F</t>
  </si>
  <si>
    <t>SWA145M</t>
  </si>
  <si>
    <t>66040100SWS TS STARWARS GEO AVGN:MISTY LIGHT GREY:5-6</t>
  </si>
  <si>
    <t>SW05C</t>
  </si>
  <si>
    <t>T SHIRT STAR WARS RG TEAM RO:MISTY 71/ NAVY:15-16</t>
  </si>
  <si>
    <t>W032A</t>
  </si>
  <si>
    <t>TS. FP SW TROOPER A:MISTY LIGHT GREY:M</t>
  </si>
  <si>
    <t>W032B</t>
  </si>
  <si>
    <t>TS. FP SW TROOPER B:MISTY LIGHT GREY:7-8</t>
  </si>
  <si>
    <t>TS. FP SW TROOPER B:MISTY LIGHT GREY:9-10</t>
  </si>
  <si>
    <t>W032C</t>
  </si>
  <si>
    <t>TS. FP SW TROOPER C:MISTY LIGHT GREY:11-12</t>
  </si>
  <si>
    <t>R20B</t>
  </si>
  <si>
    <t>66040100SW8 TS R2D2 SB:MISTY MEDIUM GREY:7-8</t>
  </si>
  <si>
    <t>SWA133A</t>
  </si>
  <si>
    <t>66020100SWS TS SW RG FP VADER:WHITE:L</t>
  </si>
  <si>
    <t>SW25</t>
  </si>
  <si>
    <t>66020100SWS TS SW FP CHARACTER:NAVY BLUE:M</t>
  </si>
  <si>
    <t>SW27</t>
  </si>
  <si>
    <t>66040100SWS TS SW FP RULE GALAXY:MISTY LIGHT GREY:5-6</t>
  </si>
  <si>
    <t>66040100SWS TS SW FP RULE GALAXY:MISTY LIGHT GREY:9-10</t>
  </si>
  <si>
    <t>SW53</t>
  </si>
  <si>
    <t>66060100SWS TS SW FP SPLASH PLANE:BLACK:13-14</t>
  </si>
  <si>
    <t>DISK50</t>
  </si>
  <si>
    <t>66020100SWS TS SW FP KOMB BELAH FACE:WHITE:S</t>
  </si>
  <si>
    <t>66020100SWS TS SW FP KOMB BELAH FACE:WHITE:M</t>
  </si>
  <si>
    <t>66040100SWS TS SW FP KOMB BELAH FACE:WHITE:5-6</t>
  </si>
  <si>
    <t>66060100SWS TS SW FP KOMB BELAH FACE:WHITE:15-16</t>
  </si>
  <si>
    <t>N2450</t>
  </si>
  <si>
    <t>66020100SWS TS SW PLANE PLANET:NAVY BLUE:S</t>
  </si>
  <si>
    <t>N244</t>
  </si>
  <si>
    <t>66020100SWS TS SW VADER 3 PATCHES:MISTY MEDIUM GRE:S</t>
  </si>
  <si>
    <t>66020100SWS TS SW VADER 3 PATCHES:MISTY MEDIUM GRE:M</t>
  </si>
  <si>
    <t>66020100SWS TS SW VADER 3 PATCHES:MISTY MEDIUM GRE:L</t>
  </si>
  <si>
    <t>66040100SWS TS SW VADER 3 PATCHES:MISTY MEDIUM GRE:5-6</t>
  </si>
  <si>
    <t>66040100SWS TS SW VADER 3 PATCHES:MISTY MEDIUM GRE:9-10</t>
  </si>
  <si>
    <t>66060100SWS TS SW VADER 3 PATCHES:MISTY MEDIUM GRE:11-12</t>
  </si>
  <si>
    <t>66060100SWS TS SW VADER 3 PATCHES:MISTY MEDIUM GRE:13-14</t>
  </si>
  <si>
    <t>66060100SWS TS SW VADER 3 PATCHES:MISTY MEDIUM GRE:15-16</t>
  </si>
  <si>
    <t>SW26</t>
  </si>
  <si>
    <t>66020100SWS TS SW KOMB PLANE SPLASH:BLACK:M</t>
  </si>
  <si>
    <t>SW25A</t>
  </si>
  <si>
    <t>66020100SWS TS SW KOMB BB8 STRIPE:CLASSIC BLUE:S</t>
  </si>
  <si>
    <t>66020100SWS TS SW KOMB BB8 STRIPE:CLASSIC BLUE:M</t>
  </si>
  <si>
    <t>66020100SWS TS SW KOMB BB8 STRIPE:CLASSIC BLUE:L</t>
  </si>
  <si>
    <t>66040100SWS TS SW KOMB BB8 STRIPE:CLASSIC BLUE:5-6</t>
  </si>
  <si>
    <t>66040100SWS TS SW KOMB BB8 STRIPE:CLASSIC BLUE:7-8</t>
  </si>
  <si>
    <t>66040100SWS TS SW KOMB BB8 STRIPE:CLASSIC BLUE:9-10</t>
  </si>
  <si>
    <t>SWN145</t>
  </si>
  <si>
    <t>66020100SWS TS SW FP VADER TROOP:WHITE:S</t>
  </si>
  <si>
    <t>DISK51</t>
  </si>
  <si>
    <t>66020100SWS LS STARWARS FP SPLASH:BLACK:S</t>
  </si>
  <si>
    <t>66020100SWS LS STARWARS FP SPLASH:BLACK:M</t>
  </si>
  <si>
    <t>66020100SWS LS STARWARS FP SPLASH:BLACK:L</t>
  </si>
  <si>
    <t>66040100SWS LS STARWARS FP SPLASH:BLACK:5-6</t>
  </si>
  <si>
    <t>66060100SWS LS STARWARS FP SPLASH:BLACK:13-14</t>
  </si>
  <si>
    <t>DISK90</t>
  </si>
  <si>
    <t>66020100SWS TS STARWARS FP COMICS:WHITE:S</t>
  </si>
  <si>
    <t>66020100SWS TS STARWARS FP COMICS:WHITE:M</t>
  </si>
  <si>
    <t>66040100SWS TS STARWARS FP COMICS:WHITE:7-8</t>
  </si>
  <si>
    <t>SWN152</t>
  </si>
  <si>
    <t>66020100SWS TS SW VADER TROOP DADA:BLACK:S</t>
  </si>
  <si>
    <t>66040100SWS TS SW VADER TROOP DADA:BLACK:9-10</t>
  </si>
  <si>
    <t>66060100SWS TS SW VADER TROOP DADA:BLACK:13-14</t>
  </si>
  <si>
    <t>SWS27</t>
  </si>
  <si>
    <t>66020100SW9 TS STARWARS FP SIGN LOGO:MISTY MEDIUM BL:S</t>
  </si>
  <si>
    <t>66020100SW9 TS STARWARS FP SIGN LOGO:MISTY MEDIUM BL:M</t>
  </si>
  <si>
    <t>66020100SW9 TS STARWARS FP SIGN LOGO:MISTY MEDIUM BL:L</t>
  </si>
  <si>
    <t>66040100SW9 TS STARWARS FP SIGN LOGO:MISTY MEDIUM BL:5-6</t>
  </si>
  <si>
    <t>66060100SW9 TS STARWARS FP SIGN LOGO:MISTY MEDIUM BL:13-14</t>
  </si>
  <si>
    <t>SW9A21</t>
  </si>
  <si>
    <t>66020100SWS TS STARWARS FP PYRAMID:WHITE:S</t>
  </si>
  <si>
    <t>66040100SWS TS STARWARS FP PYRAMID:WHITE:5-6</t>
  </si>
  <si>
    <t>66040100SWS TS STARWARS FP PYRAMID:WHITE:7-8</t>
  </si>
  <si>
    <t>66040100SWS TS STARWARS FP PYRAMID:WHITE:9-10</t>
  </si>
  <si>
    <t>66060100SWS TS STARWARS FP PYRAMID:WHITE:11-12</t>
  </si>
  <si>
    <t>66060100SWS TS STARWARS FP PYRAMID:WHITE:13-14</t>
  </si>
  <si>
    <t>66060100SWS TS STARWARS FP PYRAMID:WHITE:15-16</t>
  </si>
  <si>
    <t>N243</t>
  </si>
  <si>
    <t>66020100SWS TS SW VADER DARK SIDE:BLACK:S</t>
  </si>
  <si>
    <t>66020100SWS TS SW VADER DARK SIDE:BLACK:M</t>
  </si>
  <si>
    <t>66020100SWS TS SW VADER DARK SIDE:BLACK:L</t>
  </si>
  <si>
    <t>66040100SWS TS SW VADER DARK SIDE:BLACK:5-6</t>
  </si>
  <si>
    <t>66040100SWS TS SW VADER DARK SIDE:BLACK:7-8</t>
  </si>
  <si>
    <t>66040100SWS TS SW VADER DARK SIDE:BLACK:9-10</t>
  </si>
  <si>
    <t>66060100SWS TS SW VADER DARK SIDE:BLACK:11-12</t>
  </si>
  <si>
    <t>66060100SWS TS SW VADER DARK SIDE:BLACK:13-14</t>
  </si>
  <si>
    <t>66060100SWS TS SW VADER DARK SIDE:BLACK:15-16</t>
  </si>
  <si>
    <t>SW9A22</t>
  </si>
  <si>
    <t>66020100SW9 TS SW TROOPER FP FLOCK:MISTY MEDIUM GRE:S</t>
  </si>
  <si>
    <t>SW42</t>
  </si>
  <si>
    <t>66020100SWS TS SW KOMB TROOPER:BLACK:S</t>
  </si>
  <si>
    <t>66020100SWS TS SW KOMB TROOPER:BLACK:M</t>
  </si>
  <si>
    <t>66020100SWS TS SW KOMB TROOPER:BLACK:L</t>
  </si>
  <si>
    <t>66040100SWS TS SW KOMB TROOPER:BLACK:5-6</t>
  </si>
  <si>
    <t>66040100SWS TS SW KOMB TROOPER:BLACK:9-10</t>
  </si>
  <si>
    <t>66060100SWS TS SW KOMB TROOPER:BLACK:11-12</t>
  </si>
  <si>
    <t>66060100SWS TS SW KOMB TROOPER:BLACK:13-14</t>
  </si>
  <si>
    <t>66060100SWS TS SW KOMB TROOPER:BLACK:15-16</t>
  </si>
  <si>
    <t>SWS32</t>
  </si>
  <si>
    <t>66020100SW9 TS SW KYLO FLOCK LGN FP:BLACK:S</t>
  </si>
  <si>
    <t>66020100SW9 TS SW KYLO FLOCK LGN FP:BLACK:M</t>
  </si>
  <si>
    <t>66040100SW9 TS SW KYLO FLOCK LGN FP:BLACK:5-6</t>
  </si>
  <si>
    <t>66040100SW9 TS SW KYLO FLOCK LGN FP:BLACK:7-8</t>
  </si>
  <si>
    <t>66040100SW9 TS SW KYLO FLOCK LGN FP:BLACK:9-10</t>
  </si>
  <si>
    <t>66060100SW9 TS SW KYLO FLOCK LGN FP:BLACK:13-14</t>
  </si>
  <si>
    <t>SW9A28</t>
  </si>
  <si>
    <t>66020100SW9 TS SW BELAH SPLASH DARK:BLACK:S</t>
  </si>
  <si>
    <t>66020100SW9 TS SW BELAH SPLASH DARK:BLACK:L</t>
  </si>
  <si>
    <t>66040100SW9 TS SW BELAH SPLASH DARK:BLACK:5-6</t>
  </si>
  <si>
    <t>66040100SW9 TS SW BELAH SPLASH DARK:BLACK:7-8</t>
  </si>
  <si>
    <t>66060100SW9 TS SW BELAH SPLASH DARK:BLACK:11-12</t>
  </si>
  <si>
    <t>66060100SW9 TS SW BELAH SPLASH DARK:BLACK:13-14</t>
  </si>
  <si>
    <t>DISK98</t>
  </si>
  <si>
    <t>66020100SW9 TS SW FP SPLASH TROOPER:BLACK:S</t>
  </si>
  <si>
    <t>66020100SW9 TS SW FP SPLASH TROOPER:BLACK:M</t>
  </si>
  <si>
    <t>66020100SW9 TS SW FP SPLASH TROOPER:BLACK:L</t>
  </si>
  <si>
    <t>66040100SW9 TS SW FP SPLASH TROOPER:BLACK:5-6</t>
  </si>
  <si>
    <t>66040100SW9 TS SW FP SPLASH TROOPER:BLACK:7-8</t>
  </si>
  <si>
    <t>66040100SW9 TS SW FP SPLASH TROOPER:BLACK:9-10</t>
  </si>
  <si>
    <t>66060100SW9 TS SW FP SPLASH TROOPER:BLACK:11-12</t>
  </si>
  <si>
    <t>66060100SW9 TS SW FP SPLASH TROOPER:BLACK:13-14</t>
  </si>
  <si>
    <t>66060100SW9 TS SW FP SPLASH TROOPER:BLACK:15-16</t>
  </si>
  <si>
    <t>DISK96</t>
  </si>
  <si>
    <t>66020100SW9 TS SW BELAH FP TROPPER DISK96:BLACK:S</t>
  </si>
  <si>
    <t>66020100SW9 TS SW BELAH FP TROPPER DISK96:BLACK:M</t>
  </si>
  <si>
    <t>66020100SW9 TS SW BELAH FP TROPPER DISK96:BLACK:L</t>
  </si>
  <si>
    <t>66040100SW9 TS SW BELAH FP TROPPER DISK96:BLACK:5-6</t>
  </si>
  <si>
    <t>66040100SW9 TS SW BELAH FP TROPPER DISK96:BLACK:9-10</t>
  </si>
  <si>
    <t>66060100SW9 TS SW BELAH FP TROPPER DISK96:BLACK:11-12</t>
  </si>
  <si>
    <t>66060100SW9 TS SW BELAH FP TROPPER DISK96:BLACK:13-14</t>
  </si>
  <si>
    <t>66060100SW9 TS SW BELAH FP TROPPER DISK96:BLACK:15-16</t>
  </si>
  <si>
    <t>LSSWTRA</t>
  </si>
  <si>
    <t>66020100SWS KMJ LS SW TROOPER A:WHITE-NAVY:S</t>
  </si>
  <si>
    <t>66020100SWS KMJ LS SW TROOPER A:WHITE-NAVY:M</t>
  </si>
  <si>
    <t>66020100SWS KMJ LS SW TROOPER A:WHITE-NAVY:L</t>
  </si>
  <si>
    <t>66040100SWS KMJ LS SW TROOPER B:WHITE-NAVY:5-6</t>
  </si>
  <si>
    <t>66040100SWS KMJ LS SW TROOPER B:WHITE-NAVY:7-8</t>
  </si>
  <si>
    <t>66040100SWS KMJ LS SW TROOPER B:WHITE-NAVY:9-10</t>
  </si>
  <si>
    <t>66060100SWS KMJ LS SW TROOPER C:WHITE-NAVY:13-14</t>
  </si>
  <si>
    <t>SSSWPLA</t>
  </si>
  <si>
    <t>66020100SWS KMJ SS SW PLANET A:CLASSIC BLUE:S</t>
  </si>
  <si>
    <t>66020100SWS KMJ SS SW PLANET A:CLASSIC BLUE:L</t>
  </si>
  <si>
    <t>SSSW37A</t>
  </si>
  <si>
    <t>66020100SW8 KMJ SS SW FP PLANE:WHITE:L</t>
  </si>
  <si>
    <t>SWN206</t>
  </si>
  <si>
    <t>66020100SWS TS SW KOSTUM VADER SAYAP:BLACK:S</t>
  </si>
  <si>
    <t>66020100SWS TS SW KOSTUM VADER SAYAP:BLACK:M</t>
  </si>
  <si>
    <t>66020100SWS TS SW KOSTUM VADER SAYAP:BLACK:L</t>
  </si>
  <si>
    <t>66040100SWS TS SW KOSTUM VADER SAYAP:BLACK:5-6</t>
  </si>
  <si>
    <t>66060100SWS TS SW KOSTUM VADER SAYAP:BLACK:11-12</t>
  </si>
  <si>
    <t>66060100SWS TS SW KOSTUM VADER SAYAP:BLACK:13-14</t>
  </si>
  <si>
    <t>JKSW26B</t>
  </si>
  <si>
    <t>66040100 JAKET SW KNIT VADER:BLACK:5-6</t>
  </si>
  <si>
    <t>66040100 JAKET SW KNIT VADER:BLACK:7-8</t>
  </si>
  <si>
    <t>66040100 JAKET SW KNIT VADER:BLACK:9-10</t>
  </si>
  <si>
    <t>JKSW26C</t>
  </si>
  <si>
    <t>66060100 JAKET SW KNIT VADER:BLACK:11-12</t>
  </si>
  <si>
    <t>66060100 JAKET SW KNIT VADER:BLACK:13-14</t>
  </si>
  <si>
    <t>66060100 JAKET SW KNIT VADER:BLACK:15-16</t>
  </si>
  <si>
    <t>JKSW25C</t>
  </si>
  <si>
    <t>66060100SWS JAKET SW VADER C:BLACK:13-14</t>
  </si>
  <si>
    <t>660400100SWS JAKET SW STRIPE:BLACK:9-10</t>
  </si>
  <si>
    <t>660600100SWS JAKET SW STRIPE:BLACK:11-12</t>
  </si>
  <si>
    <t>660600100SWS JAKET SW STRIPE:BLACK:13-14</t>
  </si>
  <si>
    <t>SWB10A</t>
  </si>
  <si>
    <t>66020100SWS JAKET SW PATCH:BLACK:S</t>
  </si>
  <si>
    <t>SWB10B</t>
  </si>
  <si>
    <t>66040100SWS JAKET SW PATCH:BLACK:5-6</t>
  </si>
  <si>
    <t>66040100SWS JAKET SW PATCH:BLACK:7-8</t>
  </si>
  <si>
    <t>91637</t>
  </si>
  <si>
    <t>66040100SWS JAKET SW TROOPER STRIPE:NAVY BLUE:5-6</t>
  </si>
  <si>
    <t>66040100SWS JAKET SW TROOPER STRIPE:NAVY BLUE:7-8</t>
  </si>
  <si>
    <t>66040100SWS JAKET SW TROOPER STRIPE:NAVY BLUE:9-10</t>
  </si>
  <si>
    <t>DISK45</t>
  </si>
  <si>
    <t>66020100SWS SWEATER SW RG FP VADER:MISTY MEDIUM GRE:S</t>
  </si>
  <si>
    <t>66020100SWS SWEATER SW RG FP VADER:MISTY MEDIUM GRE:L</t>
  </si>
  <si>
    <t>66040100SWS SWEATER SW RG FP VADER:MISTY MEDIUM GRE:5-6</t>
  </si>
  <si>
    <t>66040100SWS SWEATER SW RG FP VADER:MISTY MEDIUM GRE:7-8</t>
  </si>
  <si>
    <t>66060100SWS SWEATER SW RG FP VADER:MISTY MEDIUM GRE:11-12</t>
  </si>
  <si>
    <t>66060100SWS SWEATER SW RG FP VADER:MISTY MEDIUM GRE:15-16</t>
  </si>
  <si>
    <t>LPSW624</t>
  </si>
  <si>
    <t>66020100SWS JOGGER DNM SW VADER:DARK DENIM:M</t>
  </si>
  <si>
    <t>66040100SWS JOGGER DNM SW VADER:DARK DENIM:5-6</t>
  </si>
  <si>
    <t>66040100SWS JOGGER DNM SW VADER:DARK DENIM:7-8</t>
  </si>
  <si>
    <t>66040100SWS JOGGER DNM SW VADER:DARK DENIM:9-10</t>
  </si>
  <si>
    <t>66060100SWS JOGGER DNM SW VADER:DARK DENIM:11-12</t>
  </si>
  <si>
    <t>66060100SWS JOGGER DNM SW VADER:DARK DENIM:13-14</t>
  </si>
  <si>
    <t>66060100SWS JOGGER DNM SW VADER:DARK DENIM:15-16</t>
  </si>
  <si>
    <t>CDSW35A</t>
  </si>
  <si>
    <t>66020100SW8 CROP DNM RIB SW BEWARE:DARK DENIM:S</t>
  </si>
  <si>
    <t>66020100SW8 CROP DNM RIB SW BEWARE:DARK DENIM:L</t>
  </si>
  <si>
    <t>CDSW35B</t>
  </si>
  <si>
    <t>66040100SW8 CROP DNM RIB SW BEWARE:DARK DENIM:5-6</t>
  </si>
  <si>
    <t>CDSW35C</t>
  </si>
  <si>
    <t>66060100SW8 CROP DNM RIB SW BEWARE:DARK DENIM:13-14</t>
  </si>
  <si>
    <t>CPSW12A</t>
  </si>
  <si>
    <t>66020100SWS CROP DNM SW RIB VADER:DARK DENIM:S</t>
  </si>
  <si>
    <t>CPSW12B</t>
  </si>
  <si>
    <t>66040100SWS CROP DNM SW RIB VADER:DARK DENIM:5-6</t>
  </si>
  <si>
    <t>66040100SWS CROP DNM SW RIB VADER:DARK DENIM:7-8</t>
  </si>
  <si>
    <t>66040100SWS CROP DNM SW RIB VADER:DARK DENIM:9-10</t>
  </si>
  <si>
    <t>CPSW12C</t>
  </si>
  <si>
    <t>66060100SWS CROP DNM SW RIB VADER:DARK DENIM:13-14</t>
  </si>
  <si>
    <t>JDSW36A</t>
  </si>
  <si>
    <t>66020100SWS JOGGER DNM SW FORCE:MEDIUM DENIM:L</t>
  </si>
  <si>
    <t>JGSWFPB</t>
  </si>
  <si>
    <t>66040100SWS JG WV SW FP SPLASH:BLACK:5-6</t>
  </si>
  <si>
    <t>SW50</t>
  </si>
  <si>
    <t>66020100SWS CP DNM SW RIB PLANE:DARK DENIM:S</t>
  </si>
  <si>
    <t>66020100SWS CP DNM SW RIB PLANE:DARK DENIM:M</t>
  </si>
  <si>
    <t>66020100SWS CP DNM SW RIB PLANE:DARK DENIM:L</t>
  </si>
  <si>
    <t>66040100SWS CP DNM SW RIB PLANE:DARK DENIM:5-6</t>
  </si>
  <si>
    <t>66040100SWS CP DNM SW RIB PLANE:DARK DENIM:9-10</t>
  </si>
  <si>
    <t>66060100SWS CP DNM SW RIB PLANE:DARK DENIM:11-12</t>
  </si>
  <si>
    <t>66060100SWS CP DNM SW RIB PLANE:DARK DENIM:15-16</t>
  </si>
  <si>
    <t>DISK99</t>
  </si>
  <si>
    <t>66020100SWS JG SW TROOPER ZIPPER:BLACK:S</t>
  </si>
  <si>
    <t>66020100SWS JG SW TROOPER ZIPPER:BLACK:M</t>
  </si>
  <si>
    <t>66020100SWS JG SW TROOPER ZIPPER:BLACK:L</t>
  </si>
  <si>
    <t>66040100SWS JG SW TROOPER ZIPPER:BLACK:5-6</t>
  </si>
  <si>
    <t>66040100SWS JG SW TROOPER ZIPPER:BLACK:7-8</t>
  </si>
  <si>
    <t>66040100SWS JG SW TROOPER ZIPPER:BLACK:9-10</t>
  </si>
  <si>
    <t>66060100SWS JG SW TROOPER ZIPPER:BLACK:11-12</t>
  </si>
  <si>
    <t>66060100SWS JG SW TROOPER ZIPPER:BLACK:13-14</t>
  </si>
  <si>
    <t>66060100SWS JG SW TROOPER ZIPPER:BLACK:15-16</t>
  </si>
  <si>
    <t>DISK100</t>
  </si>
  <si>
    <t>66020100SW9 JG WV STARWARS SELETING:BLACK:M</t>
  </si>
  <si>
    <t>66020100SW9 JG WV STARWARS SELETING:BLACK:L</t>
  </si>
  <si>
    <t>66040100SW9 JG WV STARWARS SELETING:BLACK:5-6</t>
  </si>
  <si>
    <t>66040100SW9 JG WV STARWARS SELETING:BLACK:7-8</t>
  </si>
  <si>
    <t>66040100SW9 JG WV STARWARS SELETING:BLACK:9-10</t>
  </si>
  <si>
    <t>66060100SW9 JG WV STARWARS SELETING:BLACK:11-12</t>
  </si>
  <si>
    <t>66060100SW9 JG WV STARWARS SELETING:BLACK:13-14</t>
  </si>
  <si>
    <t>66060100SW9 JG WV STARWARS SELETING:BLACK:15-16</t>
  </si>
  <si>
    <t>93573</t>
  </si>
  <si>
    <t>6602100SW9 CP DNM STARWARS FP LET:MEDIUM DENIM:S</t>
  </si>
  <si>
    <t>6602100SW9 CP DNM STARWARS FP LET:MEDIUM DENIM:M</t>
  </si>
  <si>
    <t>6602100SW9 CP DNM STARWARS FP LET:MEDIUM DENIM:L</t>
  </si>
  <si>
    <t>6604100SW9 CP DNM STARWARS FP LET:MEDIUM DENIM:5-6</t>
  </si>
  <si>
    <t>6604100SW9 CP DNM STARWARS FP LET:MEDIUM DENIM:7-8</t>
  </si>
  <si>
    <t>6604100SW9 CP DNM STARWARS FP LET:MEDIUM DENIM:9-10</t>
  </si>
  <si>
    <t>6606100SW9 CP DNM STARWARS FP LET:MEDIUM DENIM:11-12</t>
  </si>
  <si>
    <t>6606100SW9 CP DNM STARWARS FP LET:MEDIUM DENIM:13-14</t>
  </si>
  <si>
    <t>6606100SW9 CP DNM STARWARS FP LET:MEDIUM DENIM:15-16</t>
  </si>
  <si>
    <t>93572</t>
  </si>
  <si>
    <t>66020100SWS JOGGER DNM SW DARK SIDE:MEDIUM DENIM:S</t>
  </si>
  <si>
    <t>66020100SWS JOGGER DNM SW DARK SIDE:MEDIUM DENIM:M</t>
  </si>
  <si>
    <t>66020100SWS JOGGER DNM SW DARK SIDE:MEDIUM DENIM:L</t>
  </si>
  <si>
    <t>66040100SWS JOGGER DNM SW DARK SIDE:MEDIUM DENIM:5-6</t>
  </si>
  <si>
    <t>66040100SWS JOGGER DNM SW DARK SIDE:MEDIUM DENIM:7-8</t>
  </si>
  <si>
    <t>66040100SWS JOGGER DNM SW DARK SIDE:MEDIUM DENIM:9-10</t>
  </si>
  <si>
    <t>66060100SWS JOGGER DNM SW DARK SIDE:MEDIUM DENIM:11-12</t>
  </si>
  <si>
    <t>66060100SWS JOGGER DNM SW DARK SIDE:MEDIUM DENIM:13-14</t>
  </si>
  <si>
    <t>66060100SWS JOGGER DNM SW DARK SIDE:MEDIUM DENIM:15-16</t>
  </si>
  <si>
    <t>DISK98LP</t>
  </si>
  <si>
    <t>66020100SW9 JG SW KOMB RED TROOPER:BLACK:S</t>
  </si>
  <si>
    <t>66020100SW9 JG SW KOMB RED TROOPER:BLACK:M</t>
  </si>
  <si>
    <t>66020100SW9 JG SW KOMB RED TROOPER:BLACK:L</t>
  </si>
  <si>
    <t>66040100SW9 JG SW KOMB RED TROOPER:BLACK:5-6</t>
  </si>
  <si>
    <t>66040100SW9 JG SW KOMB RED TROOPER:BLACK:7-8</t>
  </si>
  <si>
    <t>66040100SW9 JG SW KOMB RED TROOPER:BLACK:9-10</t>
  </si>
  <si>
    <t>66060100SW9 JG SW KOMB RED TROOPER:BLACK:11-12</t>
  </si>
  <si>
    <t>66060100SW9 JG SW KOMB RED TROOPER:BLACK:13-14</t>
  </si>
  <si>
    <t>66060100SW9 JG SW KOMB RED TROOPER:BLACK:15-16</t>
  </si>
  <si>
    <t>93574</t>
  </si>
  <si>
    <t>66040100SWS JG WV STARWARS TROOPER:BLACK:5-6</t>
  </si>
  <si>
    <t>66040100SWS JG WV STARWARS TROOPER:BLACK:7-8</t>
  </si>
  <si>
    <t>66040100SWS JG WV STARWARS TROOPER:BLACK:9-10</t>
  </si>
  <si>
    <t>66060100SWS JG WV STARWARS TROOPER:BLACK:11-12</t>
  </si>
  <si>
    <t>66060100SWS JG WV STARWARS TROOPER:BLACK:13-14</t>
  </si>
  <si>
    <t>66060100SWS JG WV STARWARS TROOPER:BLACK:15-16</t>
  </si>
  <si>
    <t>SWCAP</t>
  </si>
  <si>
    <t>66020100SW8 TOPI STARWARS</t>
  </si>
  <si>
    <t>SWYCAP</t>
  </si>
  <si>
    <t>66040100SWS TOPI STARWARS FP:WHITE</t>
  </si>
  <si>
    <t>TYSWVDR</t>
  </si>
  <si>
    <t>66020100SWS TOPI SW VADER:BLACK</t>
  </si>
  <si>
    <t>TYSWGLD</t>
  </si>
  <si>
    <t>66020100SWS TOPI SW GOLD KARET:BLACK</t>
  </si>
  <si>
    <t>92348</t>
  </si>
  <si>
    <t>66020100SWS TOPI STARWARS JALA:BLACK:F</t>
  </si>
  <si>
    <t>92347</t>
  </si>
  <si>
    <t>66020100SWS TOPI STARWARS FP TOKOH:WHITE:F</t>
  </si>
  <si>
    <t>SWBRGAL</t>
  </si>
  <si>
    <t>66040100SWS TOPI STARWARS FP LOGO GALAXY : WHITE:WHITE:F</t>
  </si>
  <si>
    <t>TPSWDS</t>
  </si>
  <si>
    <t>66020100SWS TOPI STARWARS DARK SIDE:BLACK:F</t>
  </si>
  <si>
    <t>SW17-M</t>
  </si>
  <si>
    <t>Topi Starwars FP SW17:CLASSIC RED:F</t>
  </si>
  <si>
    <t>SB07-P</t>
  </si>
  <si>
    <t>Topi Starwars FP SB07:WHITE:F</t>
  </si>
  <si>
    <t>SSMICFPI</t>
  </si>
  <si>
    <t>66020100MIC KEMEJA SS MICKEY FP KTG:NAVY BLUE:L</t>
  </si>
  <si>
    <t>MKY05A</t>
  </si>
  <si>
    <t>66020100MIC JAKET KOMB MICKEY A:CLASSIC RED:M</t>
  </si>
  <si>
    <t>66040100MIC JAKET KOMB MICKEY B:CLASSIC RED:7-8</t>
  </si>
  <si>
    <t>HR144</t>
  </si>
  <si>
    <t>66020100LK SWATER LK KOMB LGN LIFE:CLASSIC YELLOW:S</t>
  </si>
  <si>
    <t>66020100LK SWATER LK KOMB LGN LIFE:CLASSIC YELLOW:M</t>
  </si>
  <si>
    <t>66020100LK SWATER LK KOMB LGN LIFE:CLASSIC YELLOW:L</t>
  </si>
  <si>
    <t>66020100LK SWATER LK KOMB LGN LIFE:CLASSIC YELLOW:XL</t>
  </si>
  <si>
    <t>66020100LK SWATER LK KOMB LGN LIFE:CLASSIC YELLOW:XS</t>
  </si>
  <si>
    <t>91614</t>
  </si>
  <si>
    <t>66020100MIC JACKET FP MICKEY PARASUT:BLACK:XS</t>
  </si>
  <si>
    <t>66020100MIC JACKET FP MICKEY PARASUT:BLACK:S</t>
  </si>
  <si>
    <t>66020100MIC JACKET FP MICKEY PARASUT:BLACK:M</t>
  </si>
  <si>
    <t>66020100MIC JACKET FP MICKEY PARASUT:BLACK:L</t>
  </si>
  <si>
    <t>66020100MIC JACKET FP MICKEY PARASUT:BLACK:XL</t>
  </si>
  <si>
    <t>91615</t>
  </si>
  <si>
    <t>66020100MIC JACKET FP MICKEY HOOD:BLACK:XS</t>
  </si>
  <si>
    <t>66020100MIC JACKET FP MICKEY HOOD:BLACK:S</t>
  </si>
  <si>
    <t>66020100MIC JACKET FP MICKEY HOOD:BLACK:M</t>
  </si>
  <si>
    <t>66020100MIC JACKET FP MICKEY HOOD:BLACK:L</t>
  </si>
  <si>
    <t>66020100MIC JACKET FP MICKEY HOOD:BLACK:XL</t>
  </si>
  <si>
    <t>R15A</t>
  </si>
  <si>
    <t>JOGGER KNIT FLAG CARS:CLASSIC RED:S</t>
  </si>
  <si>
    <t>HR165</t>
  </si>
  <si>
    <t>66020100LK CROP KNIT LION KING LIFE:BLACK:M</t>
  </si>
  <si>
    <t>SPW79MB</t>
  </si>
  <si>
    <t>TS. SPD JUMP MISTY B</t>
  </si>
  <si>
    <t>SPW79RA</t>
  </si>
  <si>
    <t>TS. SPD JUMP RED A</t>
  </si>
  <si>
    <t>SPW79RB</t>
  </si>
  <si>
    <t>TS. SPD JUMP RED B</t>
  </si>
  <si>
    <t>SPW4NB</t>
  </si>
  <si>
    <t>TS. SP FP WEB NAVY B</t>
  </si>
  <si>
    <t>SPW38NB</t>
  </si>
  <si>
    <t>TS. SPD JUMP NAVY B</t>
  </si>
  <si>
    <t>SPW38RB</t>
  </si>
  <si>
    <t>SPW38RA</t>
  </si>
  <si>
    <t>CWW5NB</t>
  </si>
  <si>
    <t>TS. CA RUN FP NB</t>
  </si>
  <si>
    <t>R40C</t>
  </si>
  <si>
    <t>TS SPIDERMAN SUBLIM HAND:BLACK:9-10</t>
  </si>
  <si>
    <t>TS SPIDERMAN SUBLIM HAND:BLACK:11-12</t>
  </si>
  <si>
    <t>R38A</t>
  </si>
  <si>
    <t>TS. RG. IRON MAN A:CLASSIC RED-BLACK:M</t>
  </si>
  <si>
    <t>SHC2A</t>
  </si>
  <si>
    <t>LS. STRIPE SPD KOMB:MISTY DARK GREY:L</t>
  </si>
  <si>
    <t>SHC2B</t>
  </si>
  <si>
    <t>LS. STRIPE SPD KOMB:MISTY DARK GREY:7-8</t>
  </si>
  <si>
    <t>LS. STRIPE SPD KOMB:MISTY DARK GREY:9-10</t>
  </si>
  <si>
    <t>W14B</t>
  </si>
  <si>
    <t>TS AVG RG CA SB B:NAVY BLUE:9-10</t>
  </si>
  <si>
    <t>SHC18A</t>
  </si>
  <si>
    <t>POLO KOMB SPD FACE:CLASSIC BLUE:S</t>
  </si>
  <si>
    <t>SHC18C</t>
  </si>
  <si>
    <t>POLO KOMB SPD FACE:CLASSIC BLUE:13-14</t>
  </si>
  <si>
    <t>GW10B</t>
  </si>
  <si>
    <t>TS FP STAR LORD B:CLASSIC RED:5-6</t>
  </si>
  <si>
    <t>WEBR54B</t>
  </si>
  <si>
    <t>TS SPD BORDIR JALA B:MISTY DARK GREY:5-6</t>
  </si>
  <si>
    <t>WEBR54C</t>
  </si>
  <si>
    <t>TS SPD BORDIR JALA C:MISTY DARK GREY:11-12</t>
  </si>
  <si>
    <t>N721A</t>
  </si>
  <si>
    <t>DS SPD FACE:BLACK:S</t>
  </si>
  <si>
    <t>DS SPD FACE:BLACK:M</t>
  </si>
  <si>
    <t>DS SPD FACE:BLACK:L</t>
  </si>
  <si>
    <t>N721C</t>
  </si>
  <si>
    <t>DS SPD FACE:BLACK:11-12</t>
  </si>
  <si>
    <t>DS SPD FACE:BLACK:13-14</t>
  </si>
  <si>
    <t>BPR3A</t>
  </si>
  <si>
    <t>66020100BPN TS RG LOGO BP FLCA:MISTY LIGHT GREY:L</t>
  </si>
  <si>
    <t>N030A</t>
  </si>
  <si>
    <t>66020100MCS TS SPD FP MARVEL A:CLASSIC RED:S</t>
  </si>
  <si>
    <t>66020100MCS TS SPD FP MARVEL A:CLASSIC RED:M</t>
  </si>
  <si>
    <t>66020100MCS TS SPD FP MARVEL A:CLASSIC RED:L</t>
  </si>
  <si>
    <t>66040100MCS TS SPD FP MARVEL B:CLASSIC RED:5-6</t>
  </si>
  <si>
    <t>66040100MCS TS SPD FP MARVEL B:CLASSIC RED:7-8</t>
  </si>
  <si>
    <t>66040100MCS TS SPD FP MARVEL B:CLASSIC RED:9-10</t>
  </si>
  <si>
    <t>66060100MCS TS SPD FP MARVEL C:CLASSIC RED:11-12</t>
  </si>
  <si>
    <t>66060100MCS TS SPD FP MARVEL C:CLASSIC RED:13-14</t>
  </si>
  <si>
    <t>AVW126AA</t>
  </si>
  <si>
    <t>66020100OAV TS AVG FP LOGO AA:BLACK:S</t>
  </si>
  <si>
    <t>66020100OAV TS AVG FP LOGO AA:BLACK:M</t>
  </si>
  <si>
    <t>66020100OAV TS AVG FP LOGO AA:BLACK:L</t>
  </si>
  <si>
    <t>66040100OAV TS AVG FP LOGO AB:BLACK:5-6</t>
  </si>
  <si>
    <t>66040100OAV TS AVG FP LOGO AB:BLACK:7-8</t>
  </si>
  <si>
    <t>66040100OAV TS AVG FP LOGO AB:BLACK:9-10</t>
  </si>
  <si>
    <t>66060100OAV TS AVG FP LOGO AC:BLACK:11-12</t>
  </si>
  <si>
    <t>66060100OAV TS AVG FP LOGO AC:BLACK:13-14</t>
  </si>
  <si>
    <t>66060100OAV TS AVG FP LOGO AC:BLACK:15-16</t>
  </si>
  <si>
    <t>AVW126B</t>
  </si>
  <si>
    <t>66020100OAV TS AVG FP LOGO BA:WHITE:S</t>
  </si>
  <si>
    <t>66020100OAV TS AVG FP LOGO BA:WHITE:M</t>
  </si>
  <si>
    <t>66020100OAV TS AVG FP LOGO BA:WHITE:L</t>
  </si>
  <si>
    <t>66040100OAV TS AVG FP LOGO BB:WHITE:5-6</t>
  </si>
  <si>
    <t>66040100OAV TS AVG FP LOGO BB:WHITE:7-8</t>
  </si>
  <si>
    <t>66040100OAV TS AVG FP LOGO BB:WHITE:9-10</t>
  </si>
  <si>
    <t>66060100OAV TS AVG FP LOGO BC:WHITE:11-12</t>
  </si>
  <si>
    <t>66060100OAV TS AVG FP LOGO BC:WHITE:13-14</t>
  </si>
  <si>
    <t>66060100OAV TS AVG FP LOGO BC:WHITE:15-16</t>
  </si>
  <si>
    <t>AVG05C</t>
  </si>
  <si>
    <t>66420100OAV TS AVG HULK STRIPE:MISTY DARK GREY:5-6</t>
  </si>
  <si>
    <t>66060100OAV TS AVG HULK STRIPE:MISTY DARK GREY:11-12</t>
  </si>
  <si>
    <t>66060100OAV TS AVG HULK STRIPE:MISTY DARK GREY:13-14</t>
  </si>
  <si>
    <t>ASMR71WA</t>
  </si>
  <si>
    <t>66020100OAV TS AVG FP IRON STAND:WHITE:M</t>
  </si>
  <si>
    <t>N070MA</t>
  </si>
  <si>
    <t>66020100MCS TS SPD RG FACE STRIP:MISTY MEDIUM GRE:L</t>
  </si>
  <si>
    <t>AVEBR1A</t>
  </si>
  <si>
    <t>66020100OAV TS AVG RG ASSEMBLE:MISTY MEDIUM GREY:S</t>
  </si>
  <si>
    <t>66020100OAV TS AVG RG ASSEMBLE:MISTY MEDIUM GREY:M</t>
  </si>
  <si>
    <t>66020100OAV TS AVG RG ASSEMBLE:MISTY MEDIUM GREY:L</t>
  </si>
  <si>
    <t>AVEBR1B</t>
  </si>
  <si>
    <t>66040100OAV TS AVG RG ASSEMBLE:MISTY MEDIUM GREY:9-10</t>
  </si>
  <si>
    <t>AVN78B</t>
  </si>
  <si>
    <t>66040100MCS TS SPD KOSTUM SUBLIM:CLASSIC RED:7-8</t>
  </si>
  <si>
    <t>66040100MCS TS SPD KOSTUM SUBLIM:CLASSIC RED:9-10</t>
  </si>
  <si>
    <t>AVN78C</t>
  </si>
  <si>
    <t>66060100MCS TS SPD KOSTUM SUBLIM:CLASSIC RED:11-12</t>
  </si>
  <si>
    <t>66060100MCS TS SPD KOSTUM SUBLIM:CLASSIC RED:13-14</t>
  </si>
  <si>
    <t>66060100MCS TS SPD KOSTUM SUBLIM:CLASSIC RED:15-16</t>
  </si>
  <si>
    <t>AVA51A</t>
  </si>
  <si>
    <t>66020100OAV TS CAPT AMRIK SUBLIM:CLASSIC BLUE:S</t>
  </si>
  <si>
    <t>AVN81A</t>
  </si>
  <si>
    <t>66020100OAV TS HULK SUBLIM HDA:CLASSIC GREEN:S</t>
  </si>
  <si>
    <t>66020100OAV TS HULK SUBLIM HDA:CLASSIC GREEN:M</t>
  </si>
  <si>
    <t>HRSPR6RA</t>
  </si>
  <si>
    <t>66020100MCS TS SPD RG FP LGN LABA:CLASSIC RED:S</t>
  </si>
  <si>
    <t>SAVG1B</t>
  </si>
  <si>
    <t>66040100OAV TS AVG HULK BUSTER:MISTY MEDIUM GREY:9-10</t>
  </si>
  <si>
    <t>AVGN82A</t>
  </si>
  <si>
    <t>66020100OAV TS KOSTUM THOR HD:MISTY DARK GREY:S</t>
  </si>
  <si>
    <t>HRR02C</t>
  </si>
  <si>
    <t>66060100MCS TS SPD SALUR FACE:WHITE:11-12</t>
  </si>
  <si>
    <t>66060100MCS TS SPD SALUR FACE:WHITE:13-14</t>
  </si>
  <si>
    <t>DSN03B</t>
  </si>
  <si>
    <t>66040100MCS TS SPD COMIC KOMB CITY:BLACK:5-6</t>
  </si>
  <si>
    <t>DSN03C</t>
  </si>
  <si>
    <t>66060100MCS TS SPD COMIC KOMB CITY:BLACK:11-12</t>
  </si>
  <si>
    <t>66060100MCS TS SPD COMIC KOMB CITY:BLACK:13-14</t>
  </si>
  <si>
    <t>HRR04A</t>
  </si>
  <si>
    <t>66020100MCS TS SPD RG LABA LGN CUT:NAVY BLUE:S</t>
  </si>
  <si>
    <t>SPDB25C</t>
  </si>
  <si>
    <t>66060100MCS TS SPD FP THWIP:WHITE:15-16</t>
  </si>
  <si>
    <t>SPD28A</t>
  </si>
  <si>
    <t>66020100MCS TS SPD FP AMAZING KTG:CLASSIC RED:S</t>
  </si>
  <si>
    <t>SPD28B</t>
  </si>
  <si>
    <t>66040100MCS TS SPD FP AMAZING KTG:CLASSIC RED:5-6</t>
  </si>
  <si>
    <t>SPD28C</t>
  </si>
  <si>
    <t>66060100MCS TS SPD FP AMAZING KTG:CLASSIC RED:11-12</t>
  </si>
  <si>
    <t>DSN01A</t>
  </si>
  <si>
    <t>66020100OAV TS AVG CPT AMRIK FLOCK:NAVY BLUE:S</t>
  </si>
  <si>
    <t>66020100OAV TS AVG CPT AMRIK FLOCK:NAVY BLUE:M</t>
  </si>
  <si>
    <t>66020100OAV TS AVG CPT AMRIK FLOCK:NAVY BLUE:L</t>
  </si>
  <si>
    <t>DSN01B</t>
  </si>
  <si>
    <t>66040100OAV TS AVG CPT AMRIK FLOCK:NAVY BLUE:7-8</t>
  </si>
  <si>
    <t>66040100OAV TS AVG CPT AMRIK FLOCK:NAVY BLUE:9-10</t>
  </si>
  <si>
    <t>66060100OAV TS AVG CPT AMRIK FLOCK:NAVY BLUE:13-14</t>
  </si>
  <si>
    <t>RS15A</t>
  </si>
  <si>
    <t>66020100MCS TS SPD CRAWL BWH LABA:MISTY MEDIUM GRE:L</t>
  </si>
  <si>
    <t>AVGIF5A</t>
  </si>
  <si>
    <t>66020100OAV TS AVG MARVEL LGN STRIP:BLACK:S</t>
  </si>
  <si>
    <t>DSN04B</t>
  </si>
  <si>
    <t>66040100OAV TS AVG TEAM MARVEL:WHITE:5-6</t>
  </si>
  <si>
    <t>MSMA120B</t>
  </si>
  <si>
    <t>66040100MCS TS SPD LGN 3/4 RG FP FACE:MISTY LIGHT GRE:5-6</t>
  </si>
  <si>
    <t>AVNA135</t>
  </si>
  <si>
    <t>66020100OAV TS AVG RG FP ASSEMBLE:WHITE:S</t>
  </si>
  <si>
    <t>66020100OAV TS AVG RG FP ASSEMBLE:WHITE:M</t>
  </si>
  <si>
    <t>66020100OAV TS AVG RG FP ASSEMBLE:WHITE:L</t>
  </si>
  <si>
    <t>66040100OAV TS AVG RG FP ASSEMBLE:WHITE:7-8</t>
  </si>
  <si>
    <t>66060100OAV TS AVG RG FP ASSEMBLE:WHITE:15-16</t>
  </si>
  <si>
    <t>MRVL1</t>
  </si>
  <si>
    <t>66020100OAV TS AVG MARVEL HD KOMB:NAVY BLUE:L</t>
  </si>
  <si>
    <t>66060100OAV TS AVG MARVEL HD KOMB:NAVY BLUE:11-12</t>
  </si>
  <si>
    <t>66060100OAV TS AVG MARVEL HD KOMB:NAVY BLUE:13-14</t>
  </si>
  <si>
    <t>AVG80</t>
  </si>
  <si>
    <t>66040100OAV TS AVG MRV SAMPING COMIC:NAVY BLUE:5-6</t>
  </si>
  <si>
    <t>66040100OAV TS AVG MRV SAMPING COMIC:NAVY BLUE:7-8</t>
  </si>
  <si>
    <t>AVG79</t>
  </si>
  <si>
    <t>66020100OAV TS AVG KOMB COMIC TEAM:WHITE:S</t>
  </si>
  <si>
    <t>66040100OAV TS AVG KOMB COMIC TEAM:WHITE:5-6</t>
  </si>
  <si>
    <t>HR75</t>
  </si>
  <si>
    <t>66060100OAV TS AVG THOR STRIP:MISTY DARK GREY:13-14</t>
  </si>
  <si>
    <t>HR102</t>
  </si>
  <si>
    <t>66060100OAV TS AVG IRON MAN STRIP:CLASSIC RED:13-14</t>
  </si>
  <si>
    <t>66060100OAV TS AVG IRON MAN STRIP:CLASSIC RED:15-16</t>
  </si>
  <si>
    <t>SPDHR2</t>
  </si>
  <si>
    <t>66020100MCS TS SPD LGN 3/4 WALL CRAWL:MISTY MEDIUM GR:S</t>
  </si>
  <si>
    <t>66020100MCS TS SPD LGN 3/4 WALL CRAWL:MISTY MEDIUM GR:L</t>
  </si>
  <si>
    <t>66040100MCS TS SPD LGN 3/4 WALL CRAWL:MISTY MEDIUM GR:9-10</t>
  </si>
  <si>
    <t>AVG78</t>
  </si>
  <si>
    <t>66060100OAV TS AVG KOMB FACE TEAM:WHITE:11-12</t>
  </si>
  <si>
    <t>SPDB27</t>
  </si>
  <si>
    <t>66020100MCS TS SPD EYES CUT SEWN:NO COLOR:M</t>
  </si>
  <si>
    <t>66060100MCS TS SPD EYES CUT SEWN:NO COLOR:13-14</t>
  </si>
  <si>
    <t>SPDB20</t>
  </si>
  <si>
    <t>66020100MCS TS SPD EYES CUT SEWN:CLASSIC RED:S</t>
  </si>
  <si>
    <t>66040100MCS TS SPD EYES CUT SEWN:CLASSIC RED:7-8</t>
  </si>
  <si>
    <t>66040100MCS TS SPD EYES CUT SEWN:CLASSIC RED:9-10</t>
  </si>
  <si>
    <t>66060100MCS TS SPD EYES CUT SEWN:CLASSIC RED:13-14</t>
  </si>
  <si>
    <t>AVG126</t>
  </si>
  <si>
    <t>6604010032N LS AVG KOMB LOGO CUT EG:MISTY MEDIUM BL:7-8</t>
  </si>
  <si>
    <t>SPDB21</t>
  </si>
  <si>
    <t>66040100MCS TS SPD LIST CUT SEWN:CLASSIC RED:7-8</t>
  </si>
  <si>
    <t>SPKUI3</t>
  </si>
  <si>
    <t>66020100MCS TS SPD FACE LABA JALA:WHITE:M</t>
  </si>
  <si>
    <t>66020100MCS TS SPD FACE LABA JALA:WHITE:9-10</t>
  </si>
  <si>
    <t>AVG50</t>
  </si>
  <si>
    <t>66020100OAV TS AVG IRON ARMORED:CLASSIC RED:S</t>
  </si>
  <si>
    <t>AVG29</t>
  </si>
  <si>
    <t>66020100OAV LS AVG RG IRONMAN STRIP:CLASSIC RED:S</t>
  </si>
  <si>
    <t>HR121</t>
  </si>
  <si>
    <t>6602010032N TS AVG KOMB FP A LOGO EG:NAVY BLUE:S</t>
  </si>
  <si>
    <t>AVNA153</t>
  </si>
  <si>
    <t>66040100OAV TS AVG FP CPT AMRIK STAR:WHITE:9-10</t>
  </si>
  <si>
    <t>HR134</t>
  </si>
  <si>
    <t>6602010032N TS AVG KOMB FP LOGO EG:WHITE:S</t>
  </si>
  <si>
    <t>6602010032N TS AVG KOMB FP LOGO EG:WHITE:M</t>
  </si>
  <si>
    <t>6604010032N TS AVG KOMB FP LOGO EG:WHITE:5-6</t>
  </si>
  <si>
    <t>SPDHR4</t>
  </si>
  <si>
    <t>66060100MCS TS SPD WEB HEAD CUT:BLACK:13-14</t>
  </si>
  <si>
    <t>HRR74</t>
  </si>
  <si>
    <t>66060100OAV TS AVG BERCAK MARVEL:WHITE:11-12</t>
  </si>
  <si>
    <t>HR135</t>
  </si>
  <si>
    <t>6602010032N TS AVG FP LOGO EG CUT SEWN:MISTY MEDIUM BL:S</t>
  </si>
  <si>
    <t>6602010032N TS AVG FP LOGO EG CUT SEWN:MISTY MEDIUM BL:L</t>
  </si>
  <si>
    <t>AVA179</t>
  </si>
  <si>
    <t>66060100OAV TS AVG IRON FOIL SLUB:CLASSIC RED:15-16</t>
  </si>
  <si>
    <t>N233</t>
  </si>
  <si>
    <t>66020100S9N TS SPIDERMAN EYES CITY:CLASSIC RED:S</t>
  </si>
  <si>
    <t>66020100S9N TS SPIDERMAN EYES CITY:CLASSIC RED:M</t>
  </si>
  <si>
    <t>66020100S9N TS SPIDERMAN EYES CITY:CLASSIC RED:L</t>
  </si>
  <si>
    <t>66040100S9N TS SPIDERMAN EYES CITY:CLASSIC RED:5-6</t>
  </si>
  <si>
    <t>66040100S9N TS SPIDERMAN EYES CITY:CLASSIC RED:7-8</t>
  </si>
  <si>
    <t>66040100S9N TS SPIDERMAN EYES CITY:CLASSIC RED:9-10</t>
  </si>
  <si>
    <t>66060100S9N TS SPIDERMAN EYES CITY:CLASSIC RED:11-12</t>
  </si>
  <si>
    <t>66060100S9N TS SPIDERMAN EYES CITY:CLASSIC RED:13-14</t>
  </si>
  <si>
    <t>N238</t>
  </si>
  <si>
    <t>66020100MCS TS SPIDERMAN HALF BODY SB:BLACK:S</t>
  </si>
  <si>
    <t>66020100MCS TS SPIDERMAN HALF BODY SB:BLACK:M</t>
  </si>
  <si>
    <t>66020100MCS TS SPIDERMAN HALF BODY SB:BLACK:L</t>
  </si>
  <si>
    <t>66040100MCS TS SPIDERMAN HALF BODY SB:BLACK:5-6</t>
  </si>
  <si>
    <t>66040100MCS TS SPIDERMAN HALF BODY SB:BLACK:7-8</t>
  </si>
  <si>
    <t>66040100MCS TS SPIDERMAN HALF BODY SB:9-10</t>
  </si>
  <si>
    <t>66060100MCS TS SPIDERMAN HALF BODY SB:BLACK:11-12</t>
  </si>
  <si>
    <t>66060100MCS TS SPIDERMAN HALF BODY SB:BLACK:13-14</t>
  </si>
  <si>
    <t>66060100MCS TS SPIDERMAN HALF BODY SB:BLACK:15-16</t>
  </si>
  <si>
    <t>N242</t>
  </si>
  <si>
    <t>66020100MCS TS SPD FRIENDLY FAR HOME:CLASSIC RED:S</t>
  </si>
  <si>
    <t>66020100MCS TS SPD FRIENDLY FAR HOME:CLASSIC RED:M</t>
  </si>
  <si>
    <t>66020100MCS TS SPD FRIENDLY FAR HOME:CLASSIC RED:L</t>
  </si>
  <si>
    <t>66040100MCS TS SPD FRIENDLY FAR HOME:CLASSIC RED:5-6</t>
  </si>
  <si>
    <t>66040100MCS TS SPD FRIENDLY FAR HOME:CLASSIC RED:7-8</t>
  </si>
  <si>
    <t>66040100MCS TS SPD FRIENDLY FAR HOME:CLASSIC RED:9-10</t>
  </si>
  <si>
    <t>DISK43</t>
  </si>
  <si>
    <t>66020100MCS TS SPD FP CRAWL:MISTY MEDIUM BLUE:S</t>
  </si>
  <si>
    <t>66020100MCS TS SPD FP CRAWL:MISTY MEDIUM BLUE:M</t>
  </si>
  <si>
    <t>66020100MCS TS SPD FP CRAWL:MISTY MEDIUM BLUE:L</t>
  </si>
  <si>
    <t>66040100MCS TS SPD FP CRAWL:MISTY MEDIUM BLUE:5-6</t>
  </si>
  <si>
    <t>66040100MCS TS SPD FP CRAWL:MISTY MEDIUM BLUE:7-8</t>
  </si>
  <si>
    <t>66040100MCS TS SPD FP CRAWL:MISTY MEDIUM BLUE:9-10</t>
  </si>
  <si>
    <t>66060100MCS TS SPD FP CRAWL:MISTY MEDIUM BLUE:11-12</t>
  </si>
  <si>
    <t>66060100MCS TS SPD FP CRAWL:MISTY MEDIUM BLUE:13-14</t>
  </si>
  <si>
    <t>66060100MCS TS SPD FP CRAWL:MISTY MEDIUM BLUE:15-16</t>
  </si>
  <si>
    <t>A26EG</t>
  </si>
  <si>
    <t>6602010032N TS AVG RG FP HERO TOKOH:WHITE:M</t>
  </si>
  <si>
    <t>6602010032N TS AVG RG FP HERO TOKOH:WHITE:L</t>
  </si>
  <si>
    <t>6604010032N TS AVG RG FP HERO TOKOH:WHITE:7-8</t>
  </si>
  <si>
    <t>H230</t>
  </si>
  <si>
    <t>66040100S9N TS SPD FACE LABA JARING:MISTY MEDIUM BL:7-8</t>
  </si>
  <si>
    <t>HRR105</t>
  </si>
  <si>
    <t>66040100MCS TS KOSTUM SPIDERMAN LABA:BLACK:5-6</t>
  </si>
  <si>
    <t>66040100MCS TS KOSTUM SPIDERMAN LABA:BLACK:7-8</t>
  </si>
  <si>
    <t>66040100MCS TS KOSTUM SPIDERMAN LABA:BLACK:9-10</t>
  </si>
  <si>
    <t>HR285</t>
  </si>
  <si>
    <t>66020100MCR TS AVG FP MRV 39 SPLASH:MISTY LIGHT GRE:L</t>
  </si>
  <si>
    <t>M80A10</t>
  </si>
  <si>
    <t>66020100MCR TS AVG FP MARVEL LETTER:MISTY LIGHT GRE:S</t>
  </si>
  <si>
    <t>66020100MCR TS AVG FP MARVEL LETTER:MISTY LIGHT GRE:M</t>
  </si>
  <si>
    <t>66020100MCR TS AVG FP MARVEL LETTER:MISTY LIGHT GRE:L</t>
  </si>
  <si>
    <t>66040100MCR TS AVG FP MARVEL LETTER:MISTY LIGHT GRE:5-6</t>
  </si>
  <si>
    <t>66040100MCR TS AVG FP MARVEL LETTER:MISTY LIGHT GRE:7-8</t>
  </si>
  <si>
    <t>66040100MCR TS AVG FP MARVEL LETTER:MISTY LIGHT GRE:9-10</t>
  </si>
  <si>
    <t>66060100MCR TS AVG FP MARVEL LETTER:MISTY LIGHT GRE:11-12</t>
  </si>
  <si>
    <t>66060100MCR TS AVG FP MARVEL LETTER:MISTY LIGHT GRE:13-14</t>
  </si>
  <si>
    <t>CMA16</t>
  </si>
  <si>
    <t>66020100MCR TS AVENGERS FP 4 HERO SB:WHITE:S</t>
  </si>
  <si>
    <t>66020100MCR TS AVENGERS FP 4 HERO SB:WHITE:M</t>
  </si>
  <si>
    <t>66020100MCR TS AVENGERS FP 4 HERO SB:WHITE:L</t>
  </si>
  <si>
    <t>66040100MCR TS AVENGERS FP 4 HERO SB:WHITE:5-6</t>
  </si>
  <si>
    <t>66040100MCR TS AVENGERS FP 4 HERO SB:WHITE:7-8</t>
  </si>
  <si>
    <t>66040100MCR TS AVENGERS FP 4 HERO SB:WHITE:9-10</t>
  </si>
  <si>
    <t>66060100MCR TS AVENGERS FP 4 HERO SB:WHITE:11-12</t>
  </si>
  <si>
    <t>66060100MCR TS AVENGERS FP 4 HERO SB:WHITE:13-14</t>
  </si>
  <si>
    <t>66060100MCR TS AVENGERS FP 4 HERO SB:WHITE:15-16</t>
  </si>
  <si>
    <t>CMA09</t>
  </si>
  <si>
    <t>66020100MCR TS AVG FP COMIC COLOUR SB:WHITE:S</t>
  </si>
  <si>
    <t>66020100MCR TS AVG FP COMIC COLOUR SB:WHITE:M</t>
  </si>
  <si>
    <t>66020100MCR TS AVG FP COMIC COLOUR SB:WHITE:L</t>
  </si>
  <si>
    <t>66040100MCR TS AVG FP COMIC COLOUR SB:WHITE:5-6</t>
  </si>
  <si>
    <t>66040100MCR TS AVG FP COMIC COLOUR SB:WHITE:7-8</t>
  </si>
  <si>
    <t>66040100MCR TS AVG FP COMIC COLOUR SB:WHITE:9-10</t>
  </si>
  <si>
    <t>66060100MCR TS AVG FP COMIC COLOUR SB:WHITE:11-12</t>
  </si>
  <si>
    <t>66060100MCR TS AVG FP COMIC COLOUR SB:WHITE:13-14</t>
  </si>
  <si>
    <t>66060100MCR TS AVG FP COMIC COLOUR SB:WHITE:15-16</t>
  </si>
  <si>
    <t>HR319</t>
  </si>
  <si>
    <t>66020100MCR TS AVG FP SPLASH COMICS:WHITE:S</t>
  </si>
  <si>
    <t>66040100MCR TS AVG FP SPLASH COMICS:WHITE:5-6</t>
  </si>
  <si>
    <t>66060100MCR TS AVG FP SPLASH COMICS:WHITE:15-16</t>
  </si>
  <si>
    <t>AVG111</t>
  </si>
  <si>
    <t>66020100OAV TS AVG EARTH HEROES:CLASSIC RED:S</t>
  </si>
  <si>
    <t>66020100OAV TS AVG EARTH HEROES:CLASSIC RED:M</t>
  </si>
  <si>
    <t>66020100OAV TS AVG EARTH HEROES:CLASSIC RED:L</t>
  </si>
  <si>
    <t>66040100OAV TS AVG EARTH HEROES:CLASSIC RED:5-6</t>
  </si>
  <si>
    <t>66040100OAV TS AVG EARTH HEROES:CLASSIC RED:7-8</t>
  </si>
  <si>
    <t>66040100OAV TS AVG EARTH HEROES:CLASSIC RED:9-10</t>
  </si>
  <si>
    <t>66060100OAV TS AVG EARTH HEROES:CLASSIC RED:11-12</t>
  </si>
  <si>
    <t>SPDB558</t>
  </si>
  <si>
    <t>66040100MCS TS SPIDERMAN FLY SPLASH:MISTY MEDIUM GR:9-10</t>
  </si>
  <si>
    <t>MVS242</t>
  </si>
  <si>
    <t>66020100MCR TS AVG FP MARVEL GLOBE:MISTY MEDIUM BLU:S</t>
  </si>
  <si>
    <t>66020100MCR TS AVG FP MARVEL GLOBE:MISTY MEDIUM BLU:M</t>
  </si>
  <si>
    <t>66020100MCR TS AVG FP MARVEL GLOBE:MISTY MEDIUM BLU:L</t>
  </si>
  <si>
    <t>66040100MCR TS AVG FP MARVEL GLOBE:MISTY MEDIUM BLU:5-6</t>
  </si>
  <si>
    <t>MN06</t>
  </si>
  <si>
    <t>66040100MCR TS AVG FP HULK HAND:MISTY DARK GREY:5-6</t>
  </si>
  <si>
    <t>66040100MCR TS AVG FP HULK HAND:MISTY DARK GREY:7-8</t>
  </si>
  <si>
    <t>N192</t>
  </si>
  <si>
    <t>66020100MCS TS SPD EYES LABA FLOCK:CLASSIC RED:S</t>
  </si>
  <si>
    <t>HR193</t>
  </si>
  <si>
    <t>66020100OAV TS AVG IRON ULTRON STRIPE:MISTY MEDIUM GR:L</t>
  </si>
  <si>
    <t>66040100OAV TS AVG IRON ULTRON STRIPE:MISTY MEDIUM GR:7-8</t>
  </si>
  <si>
    <t>66060100OAV TS AVG IRON ULTRON STRIPE:MISTY MEDIUM GR:13-14</t>
  </si>
  <si>
    <t>HR286</t>
  </si>
  <si>
    <t>66040100MCR TS AVG FP LABA SPD BORN:CLASSIC RED:9-10</t>
  </si>
  <si>
    <t>66060100MCR TS AVG FP LABA SPD BORN:CLASSIC RED:11-12</t>
  </si>
  <si>
    <t>66060100MCR TS AVG FP LABA SPD BORN:CLASSIC RED:13-14</t>
  </si>
  <si>
    <t>R110</t>
  </si>
  <si>
    <t>66020100MCS TS SPD RIBBON MARVEL:MISTY MEDIUM GRE:L</t>
  </si>
  <si>
    <t>66060100MCS TS SPD RIBBON MARVEL:MISTY MEDIUM GRE:13-14</t>
  </si>
  <si>
    <t>N220</t>
  </si>
  <si>
    <t>66020100MCS TS SPD THWIP SPLASH:NAVY BLUE:S</t>
  </si>
  <si>
    <t>66040100MCS TS SPD THWIP SPLASH:NAVY BLUE:5-6</t>
  </si>
  <si>
    <t>66060100MCS TS SPD THWIP SPLASH:NAVY BLUE:11-12</t>
  </si>
  <si>
    <t>AVS100</t>
  </si>
  <si>
    <t>66020100MCR LS AVG FP SPLASH ATLAS:BLACK:S</t>
  </si>
  <si>
    <t>66020100MCR LS AVG FP SPLASH ATLAS:BLACK:M</t>
  </si>
  <si>
    <t>66020100MCR LS AVG FP SPLASH ATLAS:BLACK:L</t>
  </si>
  <si>
    <t>66040100MCR LS AVG FP SPLASH ATLAS:BLACK:5-6</t>
  </si>
  <si>
    <t>66040100MCR LS AVG FP SPLASH ATLAS:BLACK:7-8</t>
  </si>
  <si>
    <t>66040100MCR LS AVG FP SPLASH ATLAS:BLACK:9-10</t>
  </si>
  <si>
    <t>66060100MCR LS AVG FP SPLASH ATLAS:BLACK:11-12</t>
  </si>
  <si>
    <t>66060100MCR LS AVG FP SPLASH ATLAS:BLACK:13-14</t>
  </si>
  <si>
    <t>66060100MCR LS AVG FP SPLASH ATLAS:BLACK:15-16</t>
  </si>
  <si>
    <t>HR153</t>
  </si>
  <si>
    <t>6602010032N DS AVENGERS LETTER:MISTY MEDIUM BLUE:S</t>
  </si>
  <si>
    <t>6602010032N DS AVENGERS LETTER:MISTY MEDIUM BLUE:M</t>
  </si>
  <si>
    <t>AVKUI5</t>
  </si>
  <si>
    <t>66020100MCR TS AVG IRON MAN COMIC:NAVY BLUE:S</t>
  </si>
  <si>
    <t>66020100MCR TS AVG IRON MAN COMIC:NAVY BLUE:M</t>
  </si>
  <si>
    <t>66020100MCR TS AVG IRON MAN COMIC:NAVY BLUE:L</t>
  </si>
  <si>
    <t>66040100MCR TS AVG IRON MAN COMIC:NAVY BLUE:5-6</t>
  </si>
  <si>
    <t>66040100MCR TS AVG IRON MAN COMIC:NAVY BLUE:7-8</t>
  </si>
  <si>
    <t>66040100MCR TS AVG IRON MAN COMIC:NAVY BLUE:9-10</t>
  </si>
  <si>
    <t>66060100MCR TS AVG IRON MAN COMIC:NAVY BLUE:11-12</t>
  </si>
  <si>
    <t>66060100MCR TS AVG IRON MAN COMIC:NAVY BLUE:15-16</t>
  </si>
  <si>
    <t>AVKUI4</t>
  </si>
  <si>
    <t>66020100MCR TS AVG 7 COMIC MARVEL:BLACK:S</t>
  </si>
  <si>
    <t>66020100MCR TS AVG 7 COMIC MARVEL:BLACK:L</t>
  </si>
  <si>
    <t>66040100MCR TS AVG 7 COMIC MARVEL:BLACK:5-6</t>
  </si>
  <si>
    <t>66040100MCR TS AVG 7 COMIC MARVEL:BLACK:7-8</t>
  </si>
  <si>
    <t>66060100MCR TS AVG 7 COMIC MARVEL:BLACK:13-14</t>
  </si>
  <si>
    <t>66060100MCR TS AVG 7 COMIC MARVEL:BLACK:15-16</t>
  </si>
  <si>
    <t>AVKUI6</t>
  </si>
  <si>
    <t>66040100MCR TS AVG CAPT AMRIK COMIC:WHITE:5-6</t>
  </si>
  <si>
    <t>66040100MCR TS AVG CAPT AMRIK COMIC:WHITE:7-8</t>
  </si>
  <si>
    <t>66040100MCR TS AVG CAPT AMRIK COMIC:WHITE:9-10</t>
  </si>
  <si>
    <t>66060100MCR TS AVG CAPT AMRIK COMIC:WHITE:11-12</t>
  </si>
  <si>
    <t>66060100MCR TS AVG CAPT AMRIK COMIC:WHITE:13-14</t>
  </si>
  <si>
    <t>66060100MCR TS AVG CAPT AMRIK COMIC:WHITE:15-16</t>
  </si>
  <si>
    <t>HR251</t>
  </si>
  <si>
    <t>66020100MCS LS SPIDERMAN FP COMICS:WHITE:S</t>
  </si>
  <si>
    <t>66020100MCS LS SPIDERMAN FP COMICS:WHITE:M</t>
  </si>
  <si>
    <t>66020100MCS LS SPIDERMAN FP COMICS:WHITE:L</t>
  </si>
  <si>
    <t>66040100MCS LS SPIDERMAN FP COMICS:WHITE:5-6</t>
  </si>
  <si>
    <t>66040100MCS LS SPIDERMAN FP COMICS:WHITE:7-8</t>
  </si>
  <si>
    <t>66040100MCS LS SPIDERMAN FP COMICS:WHITE:9-10</t>
  </si>
  <si>
    <t>66060100MCS LS SPIDERMAN FP COMICS:WHITE:11-12</t>
  </si>
  <si>
    <t>66060100MCS LS SPIDERMAN FP COMICS:WHITE:13-14</t>
  </si>
  <si>
    <t>66060100MCS LS SPIDERMAN FP COMICS:WHITE:15-16</t>
  </si>
  <si>
    <t>MRC4</t>
  </si>
  <si>
    <t>66020100OAV TS AVG 4 FACE HERO:WHITE:S</t>
  </si>
  <si>
    <t>66020100OAV TS AVG 4 FACE HERO:WHITE:M</t>
  </si>
  <si>
    <t>66020100OAV TS AVG 4 FACE HERO:WHITE:L</t>
  </si>
  <si>
    <t>66040100OAV TS AVG 4 FACE HERO:WHITE:5-6</t>
  </si>
  <si>
    <t>66040100OAV TS AVG 4 FACE HERO:WHITE:7-8</t>
  </si>
  <si>
    <t>66040100OAV TS AVG 4 FACE HERO:WHITE:9-10</t>
  </si>
  <si>
    <t>66060100OAV TS AVG 4 FACE HERO:WHITE:11-12</t>
  </si>
  <si>
    <t>66060100OAV TS AVG 4 FACE HERO:WHITE:13-14</t>
  </si>
  <si>
    <t>95115</t>
  </si>
  <si>
    <t>66020100OAV TS AVENGERS 6 HERO KTK:MISTY MEDIUM GRE:S</t>
  </si>
  <si>
    <t>66020100OAV TS AVENGERS 6 HERO KTK:MISTY MEDIUM GRE:L</t>
  </si>
  <si>
    <t>66040100OAV TS AVENGERS 6 HERO KTK:MISTY MEDIUM GRE:5-6</t>
  </si>
  <si>
    <t>66040100OAV TS AVENGERS 6 HERO KTK:MISTY MEDIUM GRE:9-10</t>
  </si>
  <si>
    <t>HR140</t>
  </si>
  <si>
    <t>6604010032N TS AVG RG LOGO A HD:BLACK:5-6</t>
  </si>
  <si>
    <t>6606010032N TS AVG RG LOGO A HD:BLACK:11-12</t>
  </si>
  <si>
    <t>6606010032N TS AVG RG LOGO A HD:BLACK:15-16</t>
  </si>
  <si>
    <t>HRR60</t>
  </si>
  <si>
    <t>66020100MCR TS AVG CAPT AMRIK BERCAK:WHITE:L</t>
  </si>
  <si>
    <t>66040100MCR TS AVG CAPT AMRIK BERCAK:WHITE:7-8</t>
  </si>
  <si>
    <t>N160</t>
  </si>
  <si>
    <t>66040100MCS TS SPD RG FP LABA FLOCK:MISTY MEDIUM GR:5-6</t>
  </si>
  <si>
    <t>95113</t>
  </si>
  <si>
    <t>66020100MCS LS SPD LABA LETTER LGN:NAVY BLUE:S</t>
  </si>
  <si>
    <t>66020100MCS LS SPD LABA LETTER LGN:NAVY BLUE:M</t>
  </si>
  <si>
    <t>66020100MCS LS SPD LABA LETTER LGN:NAVY BLUE:L</t>
  </si>
  <si>
    <t>66040100MCS LS SPD LABA LETTER LGN:NAVY BLUE:7-8</t>
  </si>
  <si>
    <t>66060100MCS LS SPD LABA LETTER LGN:NAVY BLUE:9-10</t>
  </si>
  <si>
    <t>66060100MCS LS SPD LABA LETTER LGN:NAVY BLUE:13-14</t>
  </si>
  <si>
    <t>66060100MCS LS SPD LABA LETTER LGN:NAVY BLUE:15-16</t>
  </si>
  <si>
    <t>95112</t>
  </si>
  <si>
    <t>66020100OAV LS AVG IRON MAN RIBBON:MISTY LIGHT GREY:S</t>
  </si>
  <si>
    <t>66020100OAV LS AVG IRON MAN RIBBON:MISTY LIGHT GREY:M</t>
  </si>
  <si>
    <t>66020100OAV LS AVG IRON MAN RIBBON:MISTY LIGHT GREY:L</t>
  </si>
  <si>
    <t>66040100OAV LS AVG IRON MAN RIBBON:MISTY LIGHT GREY:5-6</t>
  </si>
  <si>
    <t>66040100OAV LS AVG IRON MAN RIBBON:MISTY LIGHT GREY:7-8</t>
  </si>
  <si>
    <t>66040100OAV LS AVG IRON MAN RIBBON:MISTY LIGHT GREY:9-10</t>
  </si>
  <si>
    <t>66060100OAV LS AVG IRON MAN RIBBON:MISTY LIGHT GREY:11-12</t>
  </si>
  <si>
    <t>AVG02</t>
  </si>
  <si>
    <t>66020100OAV TS AVG FP COMIC CPT AMRIK AVG02:CLASSIC RED:S</t>
  </si>
  <si>
    <t>66020100OAV TS AVG FP COMIC CPT AMRIK AVG02:CLASSIC RED:M</t>
  </si>
  <si>
    <t>66020100OAV TS AVG FP COMIC CPT AMRIK AVG02:CLASSIC RED:L</t>
  </si>
  <si>
    <t>66040100OAV TS AVG FP COMIC CPT AMRIK AVG02:CLASSIC RED:5-6</t>
  </si>
  <si>
    <t>66040100OAV TS AVG FP COMIC CPT AMRIK AVG02:CLASSIC RED:7-8</t>
  </si>
  <si>
    <t>66040100OAV TS AVG FP COMIC CPT AMRIK AVG02:CLASSIC RED:9-10</t>
  </si>
  <si>
    <t>A189</t>
  </si>
  <si>
    <t>66020100MCS TS SPD FP EYE KOTAK:NAVY BLUE:S</t>
  </si>
  <si>
    <t>66020100MCS TS SPD FP EYE KOTAK:NAVY BLUE:M</t>
  </si>
  <si>
    <t>66020100MCS TS SPD FP EYE KOTAK:NAVY BLUE:L</t>
  </si>
  <si>
    <t>66040100MCS TS SPD FP EYE KOTAK:NAVY BLUE:5-6</t>
  </si>
  <si>
    <t>66040100MCS TS SPD FP EYE KOTAK:NAVY BLUE:7-8</t>
  </si>
  <si>
    <t>66040100MCS TS SPD FP EYE KOTAK:NAVY BLUE:9-10</t>
  </si>
  <si>
    <t>66060100MCS TS SPD FP EYE KOTAK:NAVY BLUE:11-12</t>
  </si>
  <si>
    <t>66060100MCS TS SPD FP EYE KOTAK:NAVY BLUE:13-14</t>
  </si>
  <si>
    <t>66060100MCS TS SPD FP EYE KOTAK:NAVY BLUE:15-16</t>
  </si>
  <si>
    <t>W87</t>
  </si>
  <si>
    <t>66020100MCS TS SPIDERMAN FACE ESS:CLASSIC RED:S</t>
  </si>
  <si>
    <t>66020100MCS TS SPIDERMAN FACE ESS:CLASSIC RED:M</t>
  </si>
  <si>
    <t>66020100MCS TS SPIDERMAN FACE ESS:CLASSIC RED:L</t>
  </si>
  <si>
    <t>66040100MCS TS SPIDERMAN FACE ESS:CLASSIC RED:5-6</t>
  </si>
  <si>
    <t>66040100MCS TS SPIDERMAN FACE ESS:CLASSIC RED:7-8</t>
  </si>
  <si>
    <t>66040100MCS TS SPIDERMAN FACE ESS:CLASSIC RED:9-10</t>
  </si>
  <si>
    <t>66060100MCS TS SPIDERMAN FACE ESS:CLASSIC RED:11-12</t>
  </si>
  <si>
    <t>66060100MCS TS SPIDERMAN FACE ESS:CLASSIC RED:13-14</t>
  </si>
  <si>
    <t>66060100MCS TS SPIDERMAN FACE ESS:CLASSIC RED:15-16</t>
  </si>
  <si>
    <t>66040100OAV TS AVG MARVEL HD KOMB:NAVY BLUE:9-10</t>
  </si>
  <si>
    <t>HR322</t>
  </si>
  <si>
    <t>66060100MCR TS AVG FP MRV 39 BERCAK:NAVY BLUE:11-12</t>
  </si>
  <si>
    <t>SSSPDRA</t>
  </si>
  <si>
    <t>66020100MCS KMJ SS SPD PLS WEBA:WHITE:S</t>
  </si>
  <si>
    <t>66020100MCS KMJ SS SPD PLS WEBA:WHITE:M</t>
  </si>
  <si>
    <t>66040100MCS KMJ SS SPD PLS WEBB:WHITE:7-8</t>
  </si>
  <si>
    <t>SSAVLG</t>
  </si>
  <si>
    <t>66020100OAV KMJ SS PLS AVG LOGO:WHITE:M</t>
  </si>
  <si>
    <t>66020100OAV KMJ SS PLS AVG LOGO:WHITE:L</t>
  </si>
  <si>
    <t>SSAVFP</t>
  </si>
  <si>
    <t>66020100OAV KMJ SS AVG FP LOGO:WHITE:S</t>
  </si>
  <si>
    <t>66020100OAV KMJ SS AVG FP LOGO:WHITE:M</t>
  </si>
  <si>
    <t>66040100OAV KMJ SS AVG FP LOGO:WHITE:5-6</t>
  </si>
  <si>
    <t>66040100OAV KMJ SS AVG FP LOGO:WHITE:9-10</t>
  </si>
  <si>
    <t>66060100OAV KMJ SS AVG FP LOGO:WHITE:11-12</t>
  </si>
  <si>
    <t>66020100OAV KMJ SS AVG FP LOGO:CLASSIC BLUE:S</t>
  </si>
  <si>
    <t>SSSPFPR</t>
  </si>
  <si>
    <t>66020100MCS KMJ SS SPD FP FACE:WHITE:S</t>
  </si>
  <si>
    <t>66040100MCS KMJ SS SPD FP FACE:WHITE:5-6</t>
  </si>
  <si>
    <t>LSSPFPRA</t>
  </si>
  <si>
    <t>66020100MCS KMJ LS SPD FP LABA:CLASSIC RED:S</t>
  </si>
  <si>
    <t>66020100MCS KMJ LS SPD FP LABA:CLASSIC RED:L</t>
  </si>
  <si>
    <t>97212</t>
  </si>
  <si>
    <t>66020100MCS KEMEJA LS SPD SLINGER A:CLASSIC BLUE:M</t>
  </si>
  <si>
    <t>66060100MCS KEMEJA LS SPD SLINGER A:CLASSIC BLUE:11-12</t>
  </si>
  <si>
    <t>66060100MCS KEMEJA LS SPD SLINGER A:CLASSIC BLUE:13-14</t>
  </si>
  <si>
    <t>97211</t>
  </si>
  <si>
    <t>66020100MCS KEMEJA SS SPD KRAG KOKO:CLASSIC BLUE:L</t>
  </si>
  <si>
    <t>SPD1</t>
  </si>
  <si>
    <t>66020100MCS KMJ KOKO SPD FP LOGO:WHITE:S</t>
  </si>
  <si>
    <t>66020100MCS KMJ KOKO SPD FP LOGO:WHITE:L</t>
  </si>
  <si>
    <t>66040100MCS KMJ KOKO SPD FP LOGO:WHITE:9-10</t>
  </si>
  <si>
    <t>66060100MCS KMJ KOKO SPD FP LOGO:WHITE:11-12</t>
  </si>
  <si>
    <t>66060100MCS KMJ KOKO SPD FP LOGO:WHITE:13-14</t>
  </si>
  <si>
    <t>66060100MCS KMJ KOKO SPD FP LOGO:WHITE:15-16</t>
  </si>
  <si>
    <t>1099</t>
  </si>
  <si>
    <t>66020100OAV KMJ SS AVG KRAG KOKO:CLASSIC BLUE:S</t>
  </si>
  <si>
    <t>97213</t>
  </si>
  <si>
    <t>66020100OAV KMJ AVG LS LOGO RIBBON:WHITE:S</t>
  </si>
  <si>
    <t>66020100OAV KMJ AVG LS LOGO RIBBON:WHITE:M</t>
  </si>
  <si>
    <t>66020100OAV KMJ AVG LS LOGO RIBBON:WHITE:L</t>
  </si>
  <si>
    <t>66040100OAV KMJ AVG LS LOGO RIBBON:WHITE:5-6</t>
  </si>
  <si>
    <t>66040100OAV KMJ AVG LS LOGO RIBBON:WHITE:7-8</t>
  </si>
  <si>
    <t>66040100OAV KMJ AVG LS LOGO RIBBON:WHITE:9-10</t>
  </si>
  <si>
    <t>66060100OAV KMJ AVG LS LOGO RIBBON:WHITE:11-12</t>
  </si>
  <si>
    <t>66060100OAV KMJ AVG LS LOGO RIBBON:WHITE:13-14</t>
  </si>
  <si>
    <t>66060100OAV KMJ AVG LS LOGO RIBBON:WHITE:15-16</t>
  </si>
  <si>
    <t>MCM10</t>
  </si>
  <si>
    <t>66020100OAV KMJ SS AVG CORAK AMRIK:CLASSIC BLUE:S</t>
  </si>
  <si>
    <t>66020100OAV KMJ SS AVG CORAK AMRIK:CLASSIC BLUE:M</t>
  </si>
  <si>
    <t>66020100OAV KMJ SS AVG CORAK AMRIK:CLASSIC BLUE:L</t>
  </si>
  <si>
    <t>66040100OAV KMJ SS AVG CORAK AMRIK:CLASSIC BLUE:5-6</t>
  </si>
  <si>
    <t>66040100OAV KMJ SS AVG CORAK AMRIK:CLASSIC BLUE:7-8</t>
  </si>
  <si>
    <t>66040100OAV KMJ SS AVG CORAK AMRIK:CLASSIC BLUE:9-10</t>
  </si>
  <si>
    <t>66060100OAV KMJ SS AVG CORAK AMRIK:CLASSIC BLUE:13-14</t>
  </si>
  <si>
    <t>66060100OAV KMJ SS AVG CORAK AMRIK:CLASSIC BLUE:15-16</t>
  </si>
  <si>
    <t>SPDKL2N</t>
  </si>
  <si>
    <t>66020100MCS KMJ SS SPIDERMAN SALUR:NAVY BLUE:S</t>
  </si>
  <si>
    <t>66020100MCS KMJ SS SPIDERMAN SALUR:NAVY BLUE:M</t>
  </si>
  <si>
    <t>66020100MCS KMJ SS SPIDERMAN SALUR:NAVY BLUE:L</t>
  </si>
  <si>
    <t>66040100MCS KMJ SS SPIDERMAN SALUR:NAVY BLUE:5-6</t>
  </si>
  <si>
    <t>66040100MCS KMJ SS SPIDERMAN SALUR:NAVY BLUE:9-10</t>
  </si>
  <si>
    <t>66060100MCS KMJ SS SPIDERMAN SALUR:NAVY BLUE:13-14</t>
  </si>
  <si>
    <t>66060100MCS KMJ SS SPIDERMAN SALUR:NAVY BLUE:15-16</t>
  </si>
  <si>
    <t>SPDKL2R</t>
  </si>
  <si>
    <t>66020100MCS KMJ SS SPIDERMAN SALUR:CLASSIC RED:S</t>
  </si>
  <si>
    <t>66020100MCS KMJ SS SPIDERMAN SALUR:CLASSIC RED:M</t>
  </si>
  <si>
    <t>66020100MCS KMJ SS SPIDERMAN SALUR:CLASSIC RED:L</t>
  </si>
  <si>
    <t>66040100MCS KMJ SS SPIDERMAN SALUR:CLASSIC RED:5-6</t>
  </si>
  <si>
    <t>66040100MCS KMJ SS SPIDERMAN SALUR:CLASSIC RED:7-8</t>
  </si>
  <si>
    <t>66040100MCS KMJ SS SPIDERMAN SALUR:CLASSIC RED:9-10</t>
  </si>
  <si>
    <t>66060100MCS KMJ SS SPIDERMAN SALUR:CLASSIC RED:11-12</t>
  </si>
  <si>
    <t>66060100MCS KMJ SS SPIDERMAN SALUR:CLASSIC RED:13-14</t>
  </si>
  <si>
    <t>66060100MCS KMJ SS SPIDERMAN SALUR:CLASSIC RED:15-16</t>
  </si>
  <si>
    <t>66020100MCS KMJ LS SPD FP LABA:CLASSIC RED:M</t>
  </si>
  <si>
    <t>US05C</t>
  </si>
  <si>
    <t>SWEATER SPIDERMAN:MISTY MEDIUM GREY:13-14</t>
  </si>
  <si>
    <t>R28A</t>
  </si>
  <si>
    <t>66020100MCS SWEATER SPD HOOD FCA:MISTY DARK GREY:S</t>
  </si>
  <si>
    <t>66020100MCS SWEATER SPD HOOD FCA:MISTY DARK GREY:M</t>
  </si>
  <si>
    <t>AVN12A</t>
  </si>
  <si>
    <t>66020100OAV JAKET CAPT. AMRIK:CLASSIC BLUE:S</t>
  </si>
  <si>
    <t>AVG34C</t>
  </si>
  <si>
    <t>660601003IN SWEATER MARVEL FP LOGO:WHITE:15-16</t>
  </si>
  <si>
    <t>91630</t>
  </si>
  <si>
    <t>66020100MCS JACKET PARASIT SPD FACE:CLASSIC RED:S</t>
  </si>
  <si>
    <t>66020100MCS JACKET PARASIT SPD FACE:CLASSIC RED:M</t>
  </si>
  <si>
    <t>AVGS27</t>
  </si>
  <si>
    <t>6602010032N SWEATER AVG KOSTUM THOR:MISTY DARK GREY:S</t>
  </si>
  <si>
    <t>6602010032N SWEATER AVG KOSTUM THOR:MISTY DARK GREY:M</t>
  </si>
  <si>
    <t>6604010032N SWEATER AVG KOSTUM THOR:MISTY DARK GREY:5-6</t>
  </si>
  <si>
    <t>DISK39</t>
  </si>
  <si>
    <t>66020100MCS JAKET SPD FP WHAM:MISTY MEDIUM GREY:S</t>
  </si>
  <si>
    <t>66020100MCS JAKET SPD FP WHAM:MISTY MEDIUM GREY:M</t>
  </si>
  <si>
    <t>66020100MCS JAKET SPD FP WHAM:MISTY MEDIUM GREY:L</t>
  </si>
  <si>
    <t>66040100MCS JAKET SPD FP WHAM:MISTY MEDIUM GREY:5-6</t>
  </si>
  <si>
    <t>66060100MCS JAKET SPD FP WHAM:MISTY MEDIUM GREY:11-12</t>
  </si>
  <si>
    <t>66060100MCS JAKET SPD FP WHAM:MISTY MEDIUM GREY:15-16</t>
  </si>
  <si>
    <t>91624</t>
  </si>
  <si>
    <t>66020100OAV JAKET AVG HOOD INITIATIVE:BLACK:S</t>
  </si>
  <si>
    <t>66020100OAV JAKET AVG HOOD INITIATIVE:BLACK:M</t>
  </si>
  <si>
    <t>66020100OAV JAKET AVG HOOD INITIATIVE:BLACK:L</t>
  </si>
  <si>
    <t>66040100OAV JAKET AVG HOOD INITIATIVE:BLACK:5-6</t>
  </si>
  <si>
    <t>66040100OAV JAKET AVG HOOD INITIATIVE:BLACK:7-8</t>
  </si>
  <si>
    <t>66060100OAV JAKET AVG HOOD INITIATIVE:BLACK:11-12</t>
  </si>
  <si>
    <t>66060100OAV JAKET AVG HOOD INITIATIVE:BLACK:13-14</t>
  </si>
  <si>
    <t>66060100OAV JAKET AVG HOOD INITIATIVE:BLACK:15-16</t>
  </si>
  <si>
    <t>HRAV89</t>
  </si>
  <si>
    <t>66020100OAV SWEATER RG CP AMRIK LOGO:BLACK:S</t>
  </si>
  <si>
    <t>66040100OAV SWEATER RG CP AMRIK LOGO:BLACK:9-10</t>
  </si>
  <si>
    <t>66060100OAV SWEATER RG CP AMRIK LOGO:BLACK:11-12</t>
  </si>
  <si>
    <t>66060100OAV SWEATER RG CP AMRIK LOGO:BLACK:15-16</t>
  </si>
  <si>
    <t>HRSPR11</t>
  </si>
  <si>
    <t>66020100MCS SWEATER SPD FP FACE RIB:MISTY LIGHT GRE:S</t>
  </si>
  <si>
    <t>66020100MCS SWEATER SPD FP FACE RIB:MISTY LIGHT GRE:M</t>
  </si>
  <si>
    <t>N166</t>
  </si>
  <si>
    <t>66020100MCS SWEATER SPD HOOD FACE:MISTY MEDIUM GRE:M</t>
  </si>
  <si>
    <t>66040100MCS SWEATER SPD HOOD FACE:MISTY MEDIUM GRE:5-6</t>
  </si>
  <si>
    <t>66060100MCS SWEATER SPD HOOD FACE:MISTY MEDIUM GRE:15-16</t>
  </si>
  <si>
    <t>HRAV125</t>
  </si>
  <si>
    <t>6604010032N SWEATER AVG SPLASH A EG:BLACK:5-6</t>
  </si>
  <si>
    <t>6604010032N SWEATER AVG SPLASH A EG:BLACK:7-8</t>
  </si>
  <si>
    <t>HR09</t>
  </si>
  <si>
    <t>66020100MCS JAKET SPD FACE JALA:MISTY LIGHT GREY:S</t>
  </si>
  <si>
    <t>66020100MCS JAKET SPD FACE JALA:MISTY LIGHT GREY:M</t>
  </si>
  <si>
    <t>66020100MCS JAKET SPD FACE JALA:MISTY LIGHT GREY:L</t>
  </si>
  <si>
    <t>66040100MCS JAKET SPD FACE JALA:MISTY LIGHT GREY:5-6</t>
  </si>
  <si>
    <t>66040100MCS JAKET SPD FACE JALA:MISTY LIGHT GREY:7-8</t>
  </si>
  <si>
    <t>66040100MCS JAKET SPD FACE JALA:MISTY LIGHT GREY:9-10</t>
  </si>
  <si>
    <t>66060100MCS JAKET SPD FACE JALA:MISTY LIGHT GREY:11-12</t>
  </si>
  <si>
    <t>66060100MCS JAKET SPD FACE JALA:MISTY LIGHT GREY:13-14</t>
  </si>
  <si>
    <t>66020100MCS JAKET SPD LABA TOPI EYES:CLASSIC RED:S</t>
  </si>
  <si>
    <t>66020100MCS JAKET SPD LABA TOPI EYES:CLASSIC RED:M</t>
  </si>
  <si>
    <t>66020100MCS JAKET SPD LABA TOPI EYES:CLASSIC RED:L</t>
  </si>
  <si>
    <t>66040100MCS JAKET SPD LABA TOPI EYES:CLASSIC RED:5-6</t>
  </si>
  <si>
    <t>66040100MCS JAKET SPD LABA TOPI EYES:CLASSIC RED:7-8</t>
  </si>
  <si>
    <t>66040100MCS JAKET SPD LABA TOPI EYES:CLASSIC RED:9-10</t>
  </si>
  <si>
    <t>W174</t>
  </si>
  <si>
    <t>66020100OAV SWEATER AVG AMRIK LOGO:MISTY MEDIUM GRE:S</t>
  </si>
  <si>
    <t>66020100OAV SWEATER AVG AMRIK LOGO:MISTY MEDIUM GRE:M</t>
  </si>
  <si>
    <t>66020100OAV SWEATER AVG AMRIK LOGO:MISTY MEDIUM GRE:L</t>
  </si>
  <si>
    <t>66040100OAV SWEATER AVG AMRIK LOGO:MISTY MEDIUM GRE:5-6</t>
  </si>
  <si>
    <t>66040100OAV SWEATER AVG AMRIK LOGO:MISTY MEDIUM GRE:7-8</t>
  </si>
  <si>
    <t>66040100OAV SWEATER AVG AMRIK LOGO:MISTY MEDIUM GRE:9-10</t>
  </si>
  <si>
    <t>66060100OAV SWEATER AVG AMRIK LOGO:MISTY MEDIUM GRE:11-12</t>
  </si>
  <si>
    <t>66060100OAV SWEATER AVG AMRIK LOGO:MISTY MEDIUM GRE:13-14</t>
  </si>
  <si>
    <t>66060100OAV SWEATER AVG AMRIK LOGO:MISTY MEDIUM GRE:15-16</t>
  </si>
  <si>
    <t>W140</t>
  </si>
  <si>
    <t>66020100MCS JACKET SPD HOOD FP LABA:CLASSIC RED:S</t>
  </si>
  <si>
    <t>A141</t>
  </si>
  <si>
    <t>66020100MCS SWEATER SPD HOODIE FP LABA:MISTY MEDIUM GR:M</t>
  </si>
  <si>
    <t>66040100MCS SWEATER SPD HOODIE FP LABA:MISTY MEDIUM GR:7-8</t>
  </si>
  <si>
    <t>SHC6BC</t>
  </si>
  <si>
    <t>JOGGER WV SPD RIB A:KHAKI:13-14</t>
  </si>
  <si>
    <t>SHC6AC</t>
  </si>
  <si>
    <t>JOGGER WV SPD RIB B:NAVY BLUE:15-16</t>
  </si>
  <si>
    <t>R014A</t>
  </si>
  <si>
    <t>CROP KNIT SPD JARING A:MISTY MEDIUM GREY:S</t>
  </si>
  <si>
    <t>CROP KNIT SPD JARING A:MISTY MEDIUM GREY:M</t>
  </si>
  <si>
    <t>CROP KNIT SPD JARING A:MISTY MEDIUM GREY:L</t>
  </si>
  <si>
    <t>R014B</t>
  </si>
  <si>
    <t>CROP KNIT SPD JARING A:MISTY MEDIUM GREY:5-6</t>
  </si>
  <si>
    <t>CROP KNIT SPD JARING A:MISTY MEDIUM GREY:7-8</t>
  </si>
  <si>
    <t>CROP KNIT SPD JARING A:MISTY MEDIUM GREY:9-10</t>
  </si>
  <si>
    <t>R014C</t>
  </si>
  <si>
    <t>CROP KNIT SPD JARING A:MISTY MEDIUM GREY:11-12</t>
  </si>
  <si>
    <t>SPM06AB</t>
  </si>
  <si>
    <t>CROP KNIT SPD PLS:MISTY MEDIUM GREY:7-8</t>
  </si>
  <si>
    <t>W747B</t>
  </si>
  <si>
    <t>JOGGER SPD LETTER:CLASSIC RED:5-6</t>
  </si>
  <si>
    <t>SPD12A</t>
  </si>
  <si>
    <t>66020100MCS CP SPD KN WJK FCA:MISTY MEDIUM GREY:S</t>
  </si>
  <si>
    <t>66020100MCS CP SPD KN WJK FCA:MISTY MEDIUM GREY:M</t>
  </si>
  <si>
    <t>66020100MCS CP SPD KN WJK FCA:MISTY MEDIUM GREY:L</t>
  </si>
  <si>
    <t>SPD12B</t>
  </si>
  <si>
    <t>66040100MCS CP SPD KN WJK FCB:MISTY MEDIUM GREY:5-6</t>
  </si>
  <si>
    <t>66040100MCS CP SPD KN WJK FCB:MISTY MEDIUM GREY:7-8</t>
  </si>
  <si>
    <t>66040100MCS CP SPD KN WJK FCB:MISTY MEDIUM GREY:9-10</t>
  </si>
  <si>
    <t>SPD12C</t>
  </si>
  <si>
    <t>66060100MCS CP SPD KN WJK FCC:MISTY MEDIUM GREY:11-12</t>
  </si>
  <si>
    <t>66060100MCS CP SPD KN WJK FCC:MISTY MEDIUM GREY:13-14</t>
  </si>
  <si>
    <t>JGAV2AA</t>
  </si>
  <si>
    <t>660201003IN JOGGER WV AVG STRIPE AA:BLACK:M</t>
  </si>
  <si>
    <t>660401003IN JOGGER WV AVG STRIPE AB:BLACK:5-6</t>
  </si>
  <si>
    <t>660401003IN JOGGER WV AVG STRIPE AB:BLACK:7-8</t>
  </si>
  <si>
    <t>660201003IN JOGGER WV AVG STRIPE BA:KHAKI:M</t>
  </si>
  <si>
    <t>660401003IN JOGGER WV AVG STRIPE BB:KHAKI:5-6</t>
  </si>
  <si>
    <t>660401003IN JOGGER WV AVG STRIPE BB:KHAKI:9-10</t>
  </si>
  <si>
    <t>JGSPD6</t>
  </si>
  <si>
    <t>66040100O31N JOGGER WV AVG DBL RIB:BLACK:5-6</t>
  </si>
  <si>
    <t>66040100O31N JOGGER WV AVG DBL RIB:BLACK:7-8</t>
  </si>
  <si>
    <t>66060100O31N JOGGER WV AVG DBL RIB:BLACK:11-12</t>
  </si>
  <si>
    <t>JGSPD5</t>
  </si>
  <si>
    <t>66040100MCS JOGGER WV SPD RIB:CHARCOAL:5-6</t>
  </si>
  <si>
    <t>66040100MCS JOGGER WV SPD RIB:CHARCOAL:9-10</t>
  </si>
  <si>
    <t>AVG12AC</t>
  </si>
  <si>
    <t>66060100OAV CROP WV AVG COMIC:PASTEL GREY:11-12</t>
  </si>
  <si>
    <t>AVG12BC</t>
  </si>
  <si>
    <t>66060100OAV CROP WV AVG COMIC:KHAKI:11-12</t>
  </si>
  <si>
    <t>JGAVG33B</t>
  </si>
  <si>
    <t>66040100OAV JG WV AVG ASSEMBLE:BLACK:5-6</t>
  </si>
  <si>
    <t>JGAVG33C</t>
  </si>
  <si>
    <t>66060100OAV JG WV AVG ASSEMBLE:BLACK:13-14</t>
  </si>
  <si>
    <t>66060100OAV JG WV AVG ASSEMBLE:BLACK:15-16</t>
  </si>
  <si>
    <t>CPSPFC1A</t>
  </si>
  <si>
    <t>66020100MCS CROP DNM SPD RIB FP:DARK DENIM:M</t>
  </si>
  <si>
    <t>AVGCD1B</t>
  </si>
  <si>
    <t>66040100OAV CP DNM DESTROY AMRIK:MEDIUM DENIM:5-6</t>
  </si>
  <si>
    <t>MSMA38A</t>
  </si>
  <si>
    <t>66020100MCS JG SPD STRIPE BAWAH:MISTY MEDIUM GRE:S</t>
  </si>
  <si>
    <t>AVG635A</t>
  </si>
  <si>
    <t>66020100OAV JG DNM AVG A DESTROY:MEDIUM DENIM:S</t>
  </si>
  <si>
    <t>66020100OAV JG DNM AVG A DESTROY:MEDIUM DENIM:M</t>
  </si>
  <si>
    <t>66020100OAV JG DNM AVG A DESTROY:MEDIUM DENIM:L</t>
  </si>
  <si>
    <t>AVG635B</t>
  </si>
  <si>
    <t>66040100OAV JG DNM AVG A DESTROY:MEDIUM DENIM:5-6</t>
  </si>
  <si>
    <t>66040100OAV JG DNM AVG A DESTROY:MEDIUM DENIM:7-8</t>
  </si>
  <si>
    <t>66040100OAV JG DNM AVG A DESTROY:MEDIUM DENIM:9-10</t>
  </si>
  <si>
    <t>AVG635C</t>
  </si>
  <si>
    <t>66060100OAV JG DNM AVG A DESTROY:MEDIUM DENIM:11-12</t>
  </si>
  <si>
    <t>66060100OAV JG DNM AVG A DESTROY:MEDIUM DENIM:13-14</t>
  </si>
  <si>
    <t>66060100OAV JG DNM AVG A DESTROY:MEDIUM DENIM:15-16</t>
  </si>
  <si>
    <t>AVG44A</t>
  </si>
  <si>
    <t>66020100OAV CP KNIT AVG BAN SABLON:MISTY MEDIUM GRE:S</t>
  </si>
  <si>
    <t>AVG44C</t>
  </si>
  <si>
    <t>66060100OAV CP KNIT AVG BAN SABLON:MISTY MEDIUM GRE:15-16</t>
  </si>
  <si>
    <t>CSPDY1L</t>
  </si>
  <si>
    <t>66020100MCS CROP DENIM SPD RIB FP:LIGHT DENIM:M</t>
  </si>
  <si>
    <t>66020100MCS CROP DENIM SPD RIB FP:LIGHT DENIM:L</t>
  </si>
  <si>
    <t>66040100MCS CROP DENIM SPD RIB FP:LIGHT DENIM:9-10</t>
  </si>
  <si>
    <t>AVG634</t>
  </si>
  <si>
    <t>66040100OAV JOG DENIM AVG MRV STRIP:DARK DENIM:5-6</t>
  </si>
  <si>
    <t>66040100OAV JOG DENIM AVG MRV STRIP:DARK DENIM:7-8</t>
  </si>
  <si>
    <t>66040100OAV JOG DENIM AVG MRV STRIP:DARK DENIM:9-10</t>
  </si>
  <si>
    <t>66060100OAV JOG DENIM AVG MRV STRIP:DARK DENIM:11-12</t>
  </si>
  <si>
    <t>66060100OAV JOG DENIM AVG MRV STRIP:DARK DENIM:13-14</t>
  </si>
  <si>
    <t>66060100OAV JOG DENIM AVG MRV STRIP:DARK DENIM:15-16</t>
  </si>
  <si>
    <t>AVG55G</t>
  </si>
  <si>
    <t>66040100OAV CROP WV AVG IRON LOGO:FROST GREY:5-6</t>
  </si>
  <si>
    <t>AVG55K</t>
  </si>
  <si>
    <t>66020100OAV CROP WV AVG IRON LOGO:KHAKI:M</t>
  </si>
  <si>
    <t>66020100OAV CROP WV AVG IRON LOGO:KHAKI:L</t>
  </si>
  <si>
    <t>93552</t>
  </si>
  <si>
    <t>66060100MCS LP DNM SPD DESTROY:DARK DENIM:11-12</t>
  </si>
  <si>
    <t>93549</t>
  </si>
  <si>
    <t>66020100MCS CROP DNM SPD FACE:DARK DENIM:S</t>
  </si>
  <si>
    <t>HR128</t>
  </si>
  <si>
    <t>6602010032N JG KNIT AVG KOMB LOGO EG:NAVY BLUE:S</t>
  </si>
  <si>
    <t>6602010032N JG KNIT AVG KOMB LOGO EG:NAVY BLUE:M</t>
  </si>
  <si>
    <t>6606010032N JG KNIT AVG KOMB LOGO EG:NAVY BLUE:15-16</t>
  </si>
  <si>
    <t>AVEN1N</t>
  </si>
  <si>
    <t>6606010032N LP WV AVG LOGO A EG:NAVY BLUE:15-16</t>
  </si>
  <si>
    <t>JGSPDK</t>
  </si>
  <si>
    <t>66020100MCS JG WV SPD LIST RIBBON:KHAKI:S</t>
  </si>
  <si>
    <t>66020100MCS JG WV SPD LIST RIBBON:KHAKI:L</t>
  </si>
  <si>
    <t>JGSPDN</t>
  </si>
  <si>
    <t>66020100MCS JG WV SPD LIST RIBBON:NAVY BLUE:S</t>
  </si>
  <si>
    <t>66040100MCS JG WV SPD LIST RIBBON:NAVY BLUE:9-10</t>
  </si>
  <si>
    <t>66060100MCS JG WV SPD LIST RIBBON:NAVY BLUE:13-14</t>
  </si>
  <si>
    <t>RN169</t>
  </si>
  <si>
    <t>66040100MCS CP KNIT SPD FP SEGITIGA:MISTY MEDIUM GR:5-6</t>
  </si>
  <si>
    <t>66060100MCS CP KNIT SPD FP SEGITIGA:MISTY MEDIUM GR:13-14</t>
  </si>
  <si>
    <t>DISK306</t>
  </si>
  <si>
    <t>66020100MCS JOGGER SPD SLETING KANZAI:MISTY MEDIUM GR:S</t>
  </si>
  <si>
    <t>66020100MCS JOGGER SPD SLETING KANZAI:MISTY MEDIUM GR:L</t>
  </si>
  <si>
    <t>66040100MCS JOGGER SPD SLETING KANZAI:MISTY MEDIUM GR:5-6</t>
  </si>
  <si>
    <t>66040100MCS JOGGER SPD SLETING KANZAI:MISTY MEDIUM GR:7-8</t>
  </si>
  <si>
    <t>66040100MCS JOGGER SPD SLETING KANZAI:MISTY MEDIUM GR:9-10</t>
  </si>
  <si>
    <t>66060100MCS JOGGER SPD SLETING KANZAI:MISTY MEDIUM GR:11-12</t>
  </si>
  <si>
    <t>HRR03</t>
  </si>
  <si>
    <t>66020100MCS JG KNIT SPD SELETING STRIPE:MISTY MEDIUM G:L</t>
  </si>
  <si>
    <t>66040100MCS JG KNIT SPD SELETING STRIPE:MISTY MEDIUM G:5-6</t>
  </si>
  <si>
    <t>66040100MCS JG KNIT SPD SELETING STRIPE:MISTY MEDIUM G:7-8</t>
  </si>
  <si>
    <t>66060100MCS JG KNIT SPD SELETING STRIPE:MISTY MEDIUM G:15-16</t>
  </si>
  <si>
    <t>DISK53</t>
  </si>
  <si>
    <t>66020100OAV JOGGER AVG STRIPE KOMB:BLACK:S</t>
  </si>
  <si>
    <t>66020100OAV JOGGER AVG STRIPE KOMB:BLACK:M</t>
  </si>
  <si>
    <t>66020100OAV JOGGER AVG STRIPE KOMB:BLACK:L</t>
  </si>
  <si>
    <t>66040100OAV JOGGER AVG STRIPE KOMB:BLACK:5-6</t>
  </si>
  <si>
    <t>66040100OAV JOGGER AVG STRIPE KOMB:BLACK:9-10</t>
  </si>
  <si>
    <t>66060100OAV JOGGER AVG STRIPE KOMB:BLACK:11-12</t>
  </si>
  <si>
    <t>66060100OAV JOGGER AVG STRIPE KOMB:BLACK:13-14</t>
  </si>
  <si>
    <t>66060100OAV JOGGER AVG STRIPE KOMB:BLACK:15-16</t>
  </si>
  <si>
    <t>MRVL10</t>
  </si>
  <si>
    <t>66020100MCS JG WV SPD ROB KTG 62:BLACK:S</t>
  </si>
  <si>
    <t>66020100MCS JG WV SPD ROB KTG 62:BLACK:M</t>
  </si>
  <si>
    <t>66020100MCS JG WV SPD ROB KTG 62:BLACK:L</t>
  </si>
  <si>
    <t>66040100MCS JG WV SPD ROB KTG 62:BLACK:5-6</t>
  </si>
  <si>
    <t>66040100MCS JG WV SPD ROB KTG 62:BLACK:7-8</t>
  </si>
  <si>
    <t>66040100MCS JG WV SPD ROB KTG 62:BLACK:9-10</t>
  </si>
  <si>
    <t>66060100MCS JG WV SPD ROB KTG 62:BLACK:11-12</t>
  </si>
  <si>
    <t>66060100MCS JG WV SPD ROB KTG 62:BLACK:13-14</t>
  </si>
  <si>
    <t>66060100MCS JG WV SPD ROB KTG 62:BLACK:15-16</t>
  </si>
  <si>
    <t>DISK307</t>
  </si>
  <si>
    <t>66020100MCS JOGGER SPD STRIPE FACE:MISTY DARK GREY:S</t>
  </si>
  <si>
    <t>66020100MCS JOGGER SPD STRIPE FACE:MISTY DARK GREY:M</t>
  </si>
  <si>
    <t>AVJF1</t>
  </si>
  <si>
    <t>66040100OAV CP KNIT AVG TEAM KOMB FP:NAVY BLUE:9-10</t>
  </si>
  <si>
    <t>66060100OAV CP KNIT AVG TEAM KOMB FP:NAVY BLUE:13-14</t>
  </si>
  <si>
    <t>66060100OAV CP KNIT AVG TEAM KOMB FP:NAVY BLUE:15-16</t>
  </si>
  <si>
    <t>W113</t>
  </si>
  <si>
    <t>66020100MCS JG KNIT SPD FP GO SPIDEY:CLASSIC RED:S</t>
  </si>
  <si>
    <t>66020100MCS JG KNIT SPD FP GO SPIDEY:CLASSIC RED:M</t>
  </si>
  <si>
    <t>66020100MCS JG KNIT SPD FP GO SPIDEY:CLASSIC RED:L</t>
  </si>
  <si>
    <t>66040100MCS JG KNIT SPD FP GO SPIDEY:CLASSIC RED:5-6</t>
  </si>
  <si>
    <t>66060100MCS JG KNIT SPD FP GO SPIDEY:CLASSIC RED:11-12</t>
  </si>
  <si>
    <t>66060100MCS JG KNIT SPD FP GO SPIDEY:CLASSIC RED:13-14</t>
  </si>
  <si>
    <t>SPDB56</t>
  </si>
  <si>
    <t>66020100MCS JG WV SPD RIB STRIPE:CHARCOAL:S</t>
  </si>
  <si>
    <t>66020100MCS JG WV SPD RIB STRIPE:CHARCOAL:M</t>
  </si>
  <si>
    <t>66020100MCS JG WV SPD RIB STRIPE:CHARCOAL:L</t>
  </si>
  <si>
    <t>66040100MCS JG WV SPD RIB STRIPE:CHARCOAL:5-6</t>
  </si>
  <si>
    <t>66040100MCS JG WV SPD RIB STRIPE:CHARCOAL:7-8</t>
  </si>
  <si>
    <t>66040100MCS JG WV SPD RIB STRIPE:CHARCOAL:9-10</t>
  </si>
  <si>
    <t>66060100MCS JG WV SPD RIB STRIPE:CHARCOAL:11-12</t>
  </si>
  <si>
    <t>66060100MCS JG WV SPD RIB STRIPE:CHARCOAL:13-14</t>
  </si>
  <si>
    <t>66060100MCS JG WV SPD RIB STRIPE:CHARCOAL:15-16</t>
  </si>
  <si>
    <t>SPDB44</t>
  </si>
  <si>
    <t>66020100MCS LP DN DESTROY KOMB COMIC:DARK DENIM:S</t>
  </si>
  <si>
    <t>66020100MCS LP DN DESTROY KOMB COMIC:DARK DENIM:M</t>
  </si>
  <si>
    <t>66020100MCS LP DN DESTROY KOMB COMIC:DARK DENIM:L</t>
  </si>
  <si>
    <t>66040100MCS LP DN DESTROY KOMB COMIC:DARK DENIM:5-6</t>
  </si>
  <si>
    <t>66040100MCS LP DN DESTROY KOMB COMIC:DARK DENIM:7-8</t>
  </si>
  <si>
    <t>66040100MCS LP DN DESTROY KOMB COMIC:DARK DENIM:9-10</t>
  </si>
  <si>
    <t>66060100MCS LP DN DESTROY KOMB COMIC:DARK DENIM:11-12</t>
  </si>
  <si>
    <t>66060100MCS LP DN DESTROY KOMB COMIC:DARK DENIM:13-14</t>
  </si>
  <si>
    <t>93575</t>
  </si>
  <si>
    <t>66020100MCS CP DNM SPIDERMAN FACE:MEDIUM DENIM:S</t>
  </si>
  <si>
    <t>66020100MCS CP DNM SPIDERMAN FACE:MEDIUM DENIM:M</t>
  </si>
  <si>
    <t>66020100MCS CP DNM SPIDERMAN FACE:MEDIUM DENIM:L</t>
  </si>
  <si>
    <t>66040100MCS CP DNM SPIDERMAN FACE:MEDIUM DENIM:5-6</t>
  </si>
  <si>
    <t>66040100MCS CP DNM SPIDERMAN FACE:MEDIUM DENIM:7-8</t>
  </si>
  <si>
    <t>66040100MCS CP DNM SPIDERMAN FACE:MEDIUM DENIM:9-10</t>
  </si>
  <si>
    <t>66060100MCS CP DNM SPIDERMAN FACE:MEDIUM DENIM:11-12</t>
  </si>
  <si>
    <t>66060100MCS CP DNM SPIDERMAN FACE:MEDIUM DENIM:13-14</t>
  </si>
  <si>
    <t>66060100MCS CP DNM SPIDERMAN FACE:MEDIUM DENIM:15-16</t>
  </si>
  <si>
    <t>TSMKYSL</t>
  </si>
  <si>
    <t>66020100MIC TS MIC KOSTUM SALUR:WHITE:XS</t>
  </si>
  <si>
    <t>66020100MIC TS MIC KOSTUM SALUR:WHITE:S</t>
  </si>
  <si>
    <t>66020100MIC TS MIC KOSTUM SALUR:WHITE:M</t>
  </si>
  <si>
    <t>66020100MIC TS MIC KOSTUM SALUR:WHITE:L</t>
  </si>
  <si>
    <t>66020100MIC TS MIC KOSTUM SALUR:WHITE:XL</t>
  </si>
  <si>
    <t>MKYT01</t>
  </si>
  <si>
    <t>66020100MIC TS MICKEY SALUR KANTONG:CLASSIC RED:S</t>
  </si>
  <si>
    <t>66020100MIC TS MICKEY SALUR KANTONG:CLASSIC RED:M</t>
  </si>
  <si>
    <t>66020100MIC TS MICKEY SALUR KANTONG:CLASSIC RED:L</t>
  </si>
  <si>
    <t>66040100MIC TS MICKEY SALUR KANTONG:CLASSIC RED:5-6</t>
  </si>
  <si>
    <t>66040100MIC TS MICKEY SALUR KANTONG:CLASSIC RED:7-8</t>
  </si>
  <si>
    <t>66040100MIC TS MICKEY SALUR KANTONG:CLASSIC RED:9-10</t>
  </si>
  <si>
    <t>GCDNK02</t>
  </si>
  <si>
    <t>66020100STD TS DONALD DUCK FACE STRIPE KOTAK:CLASSIC YELLO:XS</t>
  </si>
  <si>
    <t>66020100STD TS DONALD DUCK FACE STRIPE KOTAK:CLASSIC YELLO:S</t>
  </si>
  <si>
    <t>66020100STD TS DONALD DUCK FACE STRIPE KOTAK:CLASSIC YELLO:M</t>
  </si>
  <si>
    <t>66020100STD TS DONALD DUCK FACE STRIPE KOTAK:CLASSIC YELLO:L</t>
  </si>
  <si>
    <t>66020100STD TS DONALD DUCK FACE STRIPE KOTAK:CLASSIC YELLO:XL</t>
  </si>
  <si>
    <t>GCDNK01</t>
  </si>
  <si>
    <t>66020100STD TS DONALD RG KOMP FP LETTER:CLASSIC BLUE:XS</t>
  </si>
  <si>
    <t>66020100STD TS DONALD RG KOMP FP LETTER:CLASSIC BLUE:S</t>
  </si>
  <si>
    <t>66020100STD TS DONALD RG KOMP FP LETTER:CLASSIC BLUE:M</t>
  </si>
  <si>
    <t>66020100STD TS DONALD RG KOMP FP LETTER:CLASSIC BLUE:L</t>
  </si>
  <si>
    <t>66020100STD TS DONALD RG KOMP FP LETTER:CLASSIC BLUE:XL</t>
  </si>
  <si>
    <t>GCDNK03</t>
  </si>
  <si>
    <t>66020100CAR TS CARS 2 FINAL LAP:CLASSIC YELLOW:XS</t>
  </si>
  <si>
    <t>66020100CAR TS CARS 2 FINAL LAP:CLASSIC YELLOW:S</t>
  </si>
  <si>
    <t>66020100CAR TS CARS 2 FINAL LAP:CLASSIC YELLOW:M</t>
  </si>
  <si>
    <t>66020100CAR TS CARS 2 FINAL LAP:CLASSIC YELLOW:L</t>
  </si>
  <si>
    <t>66020100CAR TS CARS 2 FINAL LAP:CLASSIC YELLOW:XL</t>
  </si>
  <si>
    <t>GCDNK05</t>
  </si>
  <si>
    <t>66020100MIC TS MICKEY RG FP FACE SUPERSONIC:MISTY MEDIUM:XS</t>
  </si>
  <si>
    <t>66020100MIC TS MICKEY RG FP FACE SUPERSONIC:MISTY MEDIUM:S</t>
  </si>
  <si>
    <t>66020100MIC TS MICKEY RG FP FACE SUPERSONIC:MISTY MEDIUM:M</t>
  </si>
  <si>
    <t>66020100MIC TS MICKEY RG FP FACE SUPERSONIC:MISTY MEDIUM:L</t>
  </si>
  <si>
    <t>66020100MIC TS MICKEY RG FP FACE SUPERSONIC:MISTY MEDIUM:XL</t>
  </si>
  <si>
    <t>HR398</t>
  </si>
  <si>
    <t>66020100CAR TS CAR RG MCQUEEN:CLASSIC RED:XS</t>
  </si>
  <si>
    <t>66020100CAR TS CAR RG MCQUEEN:CLASSIC RED:S</t>
  </si>
  <si>
    <t>66020100CAR TS CAR RG MCQUEEN:CLASSIC RED:M</t>
  </si>
  <si>
    <t>66020100CAR TS CAR RG MCQUEEN:CLASSIC RED:L</t>
  </si>
  <si>
    <t>66020100CAR TS CAR RG MCQUEEN:CLASSIC RED:XL</t>
  </si>
  <si>
    <t>HR395</t>
  </si>
  <si>
    <t>66020100CAR TS CARS FP SPEDO 95 SB:BLACK:S</t>
  </si>
  <si>
    <t>HR388</t>
  </si>
  <si>
    <t>60210100CAR TS CARS MCQUEEN 95 SB:CLASSIC RED:XS</t>
  </si>
  <si>
    <t>60210100CAR TS CARS MCQUEEN 95 SB:CLASSIC RED:S</t>
  </si>
  <si>
    <t>60210100CAR TS CARS MCQUEEN 95 SB:CLASSIC RED:M</t>
  </si>
  <si>
    <t>60210100CAR TS CARS MCQUEEN 95 SB:CLASSIC RED:L</t>
  </si>
  <si>
    <t>DISK26</t>
  </si>
  <si>
    <t>66020100MIC TS MICKEY FP KANTONG:CLASSIC YELLOW:XS</t>
  </si>
  <si>
    <t>66020100MIC TS MICKEY FP KANTONG:CLASSIC YELLOW:M</t>
  </si>
  <si>
    <t>66020100MIC TS MICKEY FP KANTONG:CLASSIC YELLOW:XL</t>
  </si>
  <si>
    <t>HR396</t>
  </si>
  <si>
    <t>66020100CAR TS CARS FP MCQ LOGO 95:BLACK:S</t>
  </si>
  <si>
    <t>66020100CAR TS CARS FP MCQ LOGO 95:BLACK:M</t>
  </si>
  <si>
    <t>66020100CAR TS CARS FP MCQ LOGO 95:BLACK:L</t>
  </si>
  <si>
    <t>66040100CAR TS CARS FP MCQ LOGO 95:BLACK:5-6</t>
  </si>
  <si>
    <t>CARA01</t>
  </si>
  <si>
    <t>66020100CAR TS CARS LIGHTING FLAG:NAVY BLUE:M</t>
  </si>
  <si>
    <t>SPDBR1</t>
  </si>
  <si>
    <t>66020100MCS TOPI SPD MARVEL THWIP:MISTY LIGHT GREY</t>
  </si>
  <si>
    <t>SPDBR5</t>
  </si>
  <si>
    <t>66020100MCS TOPI SPIDERMAN RESCUE:MISTY LIGHT GREY</t>
  </si>
  <si>
    <t>SPDBR4</t>
  </si>
  <si>
    <t>66020100MCS TOPI SPIDERMAN FP THWIP:MISTY LIGHT GREY</t>
  </si>
  <si>
    <t>SMBR2</t>
  </si>
  <si>
    <t>66020100MCS TOPI SPD FP AMAZING:CLASSIC RED</t>
  </si>
  <si>
    <t>SPDBR09</t>
  </si>
  <si>
    <t>66020100XY4 TOPI SPIDERMAN FACE:CLASSIC RED:F</t>
  </si>
  <si>
    <t>MARCOM09-M</t>
  </si>
  <si>
    <t>Topi Marvel Comics Superhero Logo Black MARCOM09:CLASSIC RED:F</t>
  </si>
  <si>
    <t>MARCOM09-H</t>
  </si>
  <si>
    <t>Topi Marvel Comics Superhero Logo Black MARCOM09:BLACK:F</t>
  </si>
  <si>
    <t>92361</t>
  </si>
  <si>
    <t>68040202OAV TOPI FP AVENGER 0918/MB/BKK/B26/1:WHITE:F</t>
  </si>
  <si>
    <t>92362</t>
  </si>
  <si>
    <t>68040202MCS TOPI SPD FP FRONT BLACK:BLACK:F</t>
  </si>
  <si>
    <t>92357</t>
  </si>
  <si>
    <t>68040202MCS TOPI SPIDERMAN THWIP:CLASSIC BLUE:F</t>
  </si>
  <si>
    <t>92360</t>
  </si>
  <si>
    <t>68040202MCS TOPI SPIDERMAN TO THE RESCUE:WHITE:F</t>
  </si>
  <si>
    <t>92364</t>
  </si>
  <si>
    <t>68040202MCS TOPI SPIDERMAN FULL FACE:CLASSIC RED:F</t>
  </si>
  <si>
    <t>TPCMC4</t>
  </si>
  <si>
    <t>68040202MCS TOPI SPD COMICS AMAZING:CLASSIC RED:F:PRINT:HAT</t>
  </si>
  <si>
    <t>AVEBR14</t>
  </si>
  <si>
    <t>68040202MCS TOPI AVG CPT AMRIK EYES:CLASSIC BLUE:F:GRAPHIC:HAT</t>
  </si>
  <si>
    <t>TPCMC3</t>
  </si>
  <si>
    <t>68040202OAV TOPI AVG CPT AMRIK FP COMICS TPCMC3:CLASSIC BLUE:F:GRAPHIC:CAPS</t>
  </si>
  <si>
    <t>TPCMC1</t>
  </si>
  <si>
    <t>68040202OAV TOPI AVG IRON FP COMICS TPCMC1:CLASSIC RED:F:GRAPHIC:CAPS</t>
  </si>
  <si>
    <t>SWN209</t>
  </si>
  <si>
    <t>66020100SWS TS SW KOSTUM TROOPER SB:WHITE:S</t>
  </si>
  <si>
    <t>66020100SWS TS SW KOSTUM TROOPER SB:WHITE:M</t>
  </si>
  <si>
    <t>66020100SWS TS SW KOSTUM TROOPER SB:WHITE:L</t>
  </si>
  <si>
    <t>66040100SWS TS SW KOSTUM TROOPER SB:WHITE:5-6</t>
  </si>
  <si>
    <t>66040100SWS TS SW KOSTUM TROOPER SB:WHITE:7-8</t>
  </si>
  <si>
    <t>66040100SWS TS SW KOSTUM TROOPER SB:WHITE:9-10</t>
  </si>
  <si>
    <t>66060100SWS TS SW KOSTUM TROOPER SB:WHITE:11-12</t>
  </si>
  <si>
    <t>66060100SWS TS SW KOSTUM TROOPER SB:WHITE:13-14</t>
  </si>
  <si>
    <t>66060100SWS TS SW KOSTUM TROOPER SB:WHITE:15-16</t>
  </si>
  <si>
    <t>DISK97</t>
  </si>
  <si>
    <t>66020100SW9 TS SW FP TROOPER GOLD DISK97:MISTY LIGHT GR:S</t>
  </si>
  <si>
    <t>66020100SW9 TS SW FP TROOPER GOLD DISK97:MISTY LIGHT GR:M</t>
  </si>
  <si>
    <t>66020100SW9 TS SW FP TROOPER GOLD DISK97:MISTY LIGHT GR:L</t>
  </si>
  <si>
    <t>66020100SW9 TS SW FP TROOPER GOLD DISK97:MISTY LIGHT GR:5-6</t>
  </si>
  <si>
    <t>66020100SW9 TS SW FP TROOPER GOLD DISK97:MISTY LIGHT GR:7-8</t>
  </si>
  <si>
    <t>66020100SW9 TS SW FP TROOPER GOLD DISK97:MISTY LIGHT GR:9-10</t>
  </si>
  <si>
    <t>66020100SW9 TS SW FP TROOPER GOLD DISK97:MISTY LIGHT GR:11-12</t>
  </si>
  <si>
    <t>66020100SW9 TS SW FP TROOPER GOLD DISK97:MISTY LIGHT GR:13-14</t>
  </si>
  <si>
    <t>66020100SW9 TS SW FP TROOPER GOLD DISK97:MISTY LIGHT GR:15-16</t>
  </si>
  <si>
    <t>DISK95</t>
  </si>
  <si>
    <t>66020100SWS TS SW KOMB FP STAR CHIBBY:BLACK:S</t>
  </si>
  <si>
    <t>66020100SWS TS SW KOMB FP STAR CHIBBY:BLACK:M</t>
  </si>
  <si>
    <t>66020100SWS TS SW KOMB FP STAR CHIBBY:BLACK:L</t>
  </si>
  <si>
    <t>66040100SWS TS SW KOMB FP STAR CHIBBY:BLACK:5-6</t>
  </si>
  <si>
    <t>66040100SWS TS SW KOMB FP STAR CHIBBY:BLACK:7-8</t>
  </si>
  <si>
    <t>66040100SWS TS SW KOMB FP STAR CHIBBY:BLACK:9-10</t>
  </si>
  <si>
    <t>66060100SWS TS SW KOMB FP STAR CHIBBY:BLACK:11-12</t>
  </si>
  <si>
    <t>66060100SWS TS SW KOMB FP STAR CHIBBY:BLACK:13-14</t>
  </si>
  <si>
    <t>66060100SWS TS SW KOMB FP STAR CHIBBY:BLACK:15-16</t>
  </si>
  <si>
    <t>HR382</t>
  </si>
  <si>
    <t>6602010SWS TS SW TROOPER SPLASH:BLACK:S</t>
  </si>
  <si>
    <t>6602010SWS TS SW TROOPER SPLASH:BLACK:M</t>
  </si>
  <si>
    <t>6602010SWS TS SW TROOPER SPLASH:BLACK:L</t>
  </si>
  <si>
    <t>6604010SWS TS SW TROOPER SPLASH:BLACK:5-6</t>
  </si>
  <si>
    <t>6604010SWS TS SW TROOPER SPLASH:BLACK:7-8</t>
  </si>
  <si>
    <t>6604010SWS TS SW TROOPER SPLASH:BLACK:9-10</t>
  </si>
  <si>
    <t>6606010SWS TS SW TROOPER SPLASH:BLACK:11-12</t>
  </si>
  <si>
    <t>6606010SWS TS SW TROOPER SPLASH:BLACK:13-14</t>
  </si>
  <si>
    <t>SWS28</t>
  </si>
  <si>
    <t>66020100SW9 TS STARWARS SPLASH STAR SWS28:CLASSIC RED:S</t>
  </si>
  <si>
    <t>66020100SW9 TS STARWARS SPLASH STAR SWS28:CLASSIC RED:M</t>
  </si>
  <si>
    <t>66020100SW9 TS STARWARS SPLASH STAR SWS28:CLASSIC RED:L</t>
  </si>
  <si>
    <t>66040100SW9 TS STARWARS SPLASH STAR SWS28:CLASSIC RED:5-6</t>
  </si>
  <si>
    <t>66040100SW9 TS STARWARS SPLASH STAR SWS28:CLASSIC RED:7-8</t>
  </si>
  <si>
    <t>66040100SW9 TS STARWARS SPLASH STAR SWS28:CLASSIC RED:9-10</t>
  </si>
  <si>
    <t>66060100SW9 TS STARWARS SPLASH STAR SWS28:CLASSIC RED:11-12</t>
  </si>
  <si>
    <t>66060100SW9 TS STARWARS SPLASH STAR SWS28:CLASSIC RED:13-14</t>
  </si>
  <si>
    <t>66060100SW9 TS STARWARS SPLASH STAR SWS28:CLASSIC RED:15-16</t>
  </si>
  <si>
    <t>GNSW1</t>
  </si>
  <si>
    <t>66040100SWS TS SW TIE FIGHTER SLUB:CLASSIC RED:5-6</t>
  </si>
  <si>
    <t>66040100SWS TS SW TIE FIGHTER SLUB:CLASSIC RED:7-8</t>
  </si>
  <si>
    <t>66040100SWS TS SW TIE FIGHTER SLUB:CLASSIC RED:9-10</t>
  </si>
  <si>
    <t>66060100SWS TS SW TIE FIGHTER SLUB:CLASSIC RED:11-12</t>
  </si>
  <si>
    <t>66060100SWS TS SW TIE FIGHTER SLUB:CLASSIC RED:13-14</t>
  </si>
  <si>
    <t>66060100SWS TS SW TIE FIGHTER SLUB:CLASSIC RED:15-16</t>
  </si>
  <si>
    <t>66020100SWS TS SW FP PLANE GLOW DARK:BLACK:M</t>
  </si>
  <si>
    <t>S118</t>
  </si>
  <si>
    <t>66020100SWS TS SW VADER FORCE DOT:NAVY BLUE:S:GRAPHIC:SS T-SHIRT</t>
  </si>
  <si>
    <t>66020100SWS TS SW VADER FORCE DOT:NAVY BLUE:M:GRAPHIC:SS T-SHIRT</t>
  </si>
  <si>
    <t>66020100SWS TS SW VADER FORCE DOT:NAVY BLUE:L:GRAPHIC:SS T-SHIRT</t>
  </si>
  <si>
    <t>66040100SWS TS SW VADER FORCE DOT:NAVY BLUE:5-6:GRAPHIC:SS T-SHIRT</t>
  </si>
  <si>
    <t>66040100SWS TS SW VADER FORCE DOT:NAVY BLUE:7-8:GRAPHIC:SS T-SHIRT</t>
  </si>
  <si>
    <t>66040100SWS TS SW VADER FORCE DOT:NAVY BLUE:9-10:GRAPHIC:SS T-SHIRT</t>
  </si>
  <si>
    <t>66060100SWS TS SW VADER FORCE DOT:NAVY BLUE:11-12:GRAPHIC:SS T-SHIRT</t>
  </si>
  <si>
    <t>66060100SWS TS SW VADER FORCE DOT:NAVY BLUE:13-14:GRAPHIC:SS T-SHIRT</t>
  </si>
  <si>
    <t>66021000SWS TS SW VADER FORCE DOT:NAVY BLUE:15-16:GRAPHIC:SS T-SHIRT</t>
  </si>
  <si>
    <t>66020100SWS TS SW KOSTUM VADER SAYAP:BLACK:S:PRINT:SS T-SHIRT</t>
  </si>
  <si>
    <t>66020100SWS TS SW KOSTUM VADER SAYAP:BLACK:M:PRINT:SS T-SHIRT</t>
  </si>
  <si>
    <t>66020100SWS TS SW KOSTUM VADER SAYAP:BLACK:L:PRINT:SS T-SHIRT</t>
  </si>
  <si>
    <t>66040100SWS TS SW KOSTUM VADER SAYAP:BLACK:5-6:PRINT:SS T-SHIRT</t>
  </si>
  <si>
    <t>66040100SWS TS SW KOSTUM VADER SAYAP:BLACK:7-8:PRINT:SS T-SHIRT</t>
  </si>
  <si>
    <t>66040100SWS TS SW KOSTUM VADER SAYAP:BLACK:9-10:PRINT:SS T-SHIRT</t>
  </si>
  <si>
    <t>66060100SWS TS SW KOSTUM VADER SAYAP:BLACK:11-12:PRINT:SS T-SHIRT</t>
  </si>
  <si>
    <t>66060100SWS TS SW KOSTUM VADER SAYAP:BLACK:13-14:PRINT:SS T-SHIRT</t>
  </si>
  <si>
    <t>66060100SWS TS SW KOSTUM VADER SAYAP:BLACK:15-16:PRINT:SS T-SHIRT</t>
  </si>
  <si>
    <t>SWKS7</t>
  </si>
  <si>
    <t>66020100SWS KMJ SS SW KOKO FP SPLASH:WHITE:S</t>
  </si>
  <si>
    <t>66020100SWS KMJ SS SW KOKO FP SPLASH:WHITE:M</t>
  </si>
  <si>
    <t>66020100SWS KMJ SS SW KOKO FP SPLASH:WHITE:L</t>
  </si>
  <si>
    <t>66040100SWS KMJ SS SW KOKO FP SPLASH:WHITE:5-6</t>
  </si>
  <si>
    <t>66040100SWS KMJ SS SW KOKO FP SPLASH:WHITE:7-8</t>
  </si>
  <si>
    <t>66040100SWS KMJ SS SW KOKO FP SPLASH:WHITE:9-10</t>
  </si>
  <si>
    <t>66060100SWS KMJ SS SW KOKO FP SPLASH:WHITE:11-12</t>
  </si>
  <si>
    <t>66060100SWS KMJ SS SW KOKO FP SPLASH:WHITE:13-14</t>
  </si>
  <si>
    <t>66060100SWS KMJ SS SW KOKO FP SPLASH:WHITE:15-16</t>
  </si>
  <si>
    <t>DISK102</t>
  </si>
  <si>
    <t>6602010SWS SWEATER SW HOOD FP CHIBBY DISK102:MISTY MEDIUM:S</t>
  </si>
  <si>
    <t>6602010SWS SWEATER SW HOOD FP CHIBBY DISK102:MISTY MEDIUM:M</t>
  </si>
  <si>
    <t>6602010SWS SWEATER SW HOOD FP CHIBBY DISK102:MISTY MEDIUM:L</t>
  </si>
  <si>
    <t>6604010SWS SWEATER SW HOOD FP CHIBBY DISK102:MISTY MEDIUM:5-6</t>
  </si>
  <si>
    <t>6604010SWS SWEATER SW HOOD FP CHIBBY DISK102:MISTY MEDIUM:7-8</t>
  </si>
  <si>
    <t>6604010SWS SWEATER SW HOOD FP CHIBBY DISK102:MISTY MEDIUM:9-10</t>
  </si>
  <si>
    <t>6606010SWS SWEATER SW HOOD FP CHIBBY DISK102:MISTY MEDIUM:15-16</t>
  </si>
  <si>
    <t>93576</t>
  </si>
  <si>
    <t>66040100SWS CP DENIM SW TROOPER:MEDIUM DENIM:5-6</t>
  </si>
  <si>
    <t>66040100SWS CP DENIM SW TROOPER:MEDIUM DENIM:7-8</t>
  </si>
  <si>
    <t>66040100SWS CP DENIM SW TROOPER:MEDIUM DENIM:9-10</t>
  </si>
  <si>
    <t>66060100SWS CP DENIM SW TROOPER:MEDIUM DENIM:11-12</t>
  </si>
  <si>
    <t>66060100SWS CP DENIM SW TROOPER:MEDIUM DENIM:13-14</t>
  </si>
  <si>
    <t>66060100SWS CP DENIM SW TROOPER:MEDIUM DENIM:15-16</t>
  </si>
  <si>
    <t>SWB37</t>
  </si>
  <si>
    <t>66020100SWS JG WV SW FP SPLASH:BLACK:S</t>
  </si>
  <si>
    <t>66020100SWS JG WV SW FP SPLASH:BLACK:M</t>
  </si>
  <si>
    <t>66020100SWS JG WV SW FP SPLASH:BLACK:L</t>
  </si>
  <si>
    <t>66040100SWS JG WV SW FP SPLASH:BLACK:7-8</t>
  </si>
  <si>
    <t>66040100SWS JG WV SW FP SPLASH:BLACK:9-10</t>
  </si>
  <si>
    <t>66060100SWS JG WV SW FP SPLASH:BLACK:11-12</t>
  </si>
  <si>
    <t>66060100SWS JG WV SW FP SPLASH:BLACK:13-14</t>
  </si>
  <si>
    <t>66060100SWS JG WV SW FP SPLASH:BLACK:15-16</t>
  </si>
  <si>
    <t>SWA84</t>
  </si>
  <si>
    <t>66040100SWS LP KN SW TEXTURE RULE:MISTY DARK GREY:5-6</t>
  </si>
  <si>
    <t>66040100SWS LP KN SW TEXTURE RULE:MISTY DARK GREY:7-8</t>
  </si>
  <si>
    <t>66040100SWS LP KN SW TEXTURE RULE:MISTY DARK GREY:9-10</t>
  </si>
  <si>
    <t>66060100SWS LP KN SW TEXTURE RULE:MISTY DARK GREY:11-12</t>
  </si>
  <si>
    <t>66060100SWS LP KN SW TEXTURE RULE:MISTY DARK GREY:13-14</t>
  </si>
  <si>
    <t>66060100SWS LP KN SW TEXTURE RULE:MISTY DARK GREY:15-16</t>
  </si>
  <si>
    <t>HR496</t>
  </si>
  <si>
    <t>66040100SWS CP KN SW TROOPER STRIPE B HR496:MISTY MEDIUM:5-6:GRAPHIC:SHORT PANTS</t>
  </si>
  <si>
    <t>66040100SWS CP KN SW TROOPER STRIPE B HR496:MISTY MEDIUM:7-8:GRAPHIC:SHORT PANTS</t>
  </si>
  <si>
    <t>66040100SWS CP KN SW TROOPER STRIPE B HR496:MISTY MEDIUM:9-10:GRAPHIC:SHORT PANTS</t>
  </si>
  <si>
    <t>66060100SWS CP KN SW TROOPER STRIPE C HR496:MISTY MEDIUM:11-12:GRAPHIC:SHORT PANTS</t>
  </si>
  <si>
    <t>66060100SWS CP KN SW TROOPER STRIPE C HR496:MISTY MEDIUM:13-14:GRAPHIC:SHORT PANTS</t>
  </si>
  <si>
    <t>66060100SWS CP KN SW TROOPER STRIPE C HR496:MISTY MEDIUM:15-16:GRAPHIC:SHORT PANTS</t>
  </si>
  <si>
    <t>92343</t>
  </si>
  <si>
    <t>66020100SWS TOPI STARWARS SPLASH:NAVY BLUE</t>
  </si>
  <si>
    <t>92346</t>
  </si>
  <si>
    <t>66020100SWS TOPI STARWARS STORM:BLACK</t>
  </si>
  <si>
    <t>92356</t>
  </si>
  <si>
    <t>68040202SWS TOPI STARWARS DARTH VADER:BLACK:F</t>
  </si>
  <si>
    <t>AVGS29</t>
  </si>
  <si>
    <t>6602010032N TS KOSTUM AVG THOR EG SAYAP:MISTY DARK GRE:S</t>
  </si>
  <si>
    <t>6602010032N TS KOSTUM AVG THOR EG SAYAP:MISTY DARK GRE:M</t>
  </si>
  <si>
    <t>6602010032N TS KOSTUM AVG THOR EG SAYAP:MISTY DARK GRE:L</t>
  </si>
  <si>
    <t>6604010032N TS KOSTUM AVG THOR EG SAYAP:MISTY DARK GRE:5-6</t>
  </si>
  <si>
    <t>6604010032N TS KOSTUM AVG THOR EG SAYAP:MISTY DARK GRE:7-8</t>
  </si>
  <si>
    <t>6604010032N TS KOSTUM AVG THOR EG SAYAP:MISTY DARK GRE:9-10</t>
  </si>
  <si>
    <t>6606010032N TS KOSTUM AVG THOR EG SAYAP:MISTY DARK GRE:11-12</t>
  </si>
  <si>
    <t>6606010032N TS KOSTUM AVG THOR EG SAYAP:MISTY DARK GRE:13-14</t>
  </si>
  <si>
    <t>AVNA183</t>
  </si>
  <si>
    <t>6602010032N TS KOSTUM AVG IRON EG:CLASSIC RED:S</t>
  </si>
  <si>
    <t>6602010032N TS KOSTUM AVG IRON EG:CLASSIC RED:M</t>
  </si>
  <si>
    <t>6602010032N TS KOSTUM AVG IRON EG:CLASSIC RED:L</t>
  </si>
  <si>
    <t>6604010032N TS KOSTUM AVG IRON EG:CLASSIC RED:5-6</t>
  </si>
  <si>
    <t>6604010032N TS KOSTUM AVG IRON EG:CLASSIC RED:7-8</t>
  </si>
  <si>
    <t>6604010032N TS KOSTUM AVG IRON EG:CLASSIC RED:9-10</t>
  </si>
  <si>
    <t>6606010032N TS KOSTUM AVG IRON EG:CLASSIC RED:11-12</t>
  </si>
  <si>
    <t>6606010032N TS KOSTUM AVG IRON EG:CLASSIC RED:13-14</t>
  </si>
  <si>
    <t>6606010032N TS KOSTUM AVG IRON EG:CLASSIC RED:15-16</t>
  </si>
  <si>
    <t>AVN168</t>
  </si>
  <si>
    <t>6602010032N TS KOSTUM AVG EG:WHITE:S</t>
  </si>
  <si>
    <t>6602010032N TS KOSTUM AVG EG:WHITE:M</t>
  </si>
  <si>
    <t>6602010032N TS KOSTUM AVG EG:WHITE:L</t>
  </si>
  <si>
    <t>6604010032N TS KOSTUM AVG EG:WHITE:5-6</t>
  </si>
  <si>
    <t>6604010032N TS KOSTUM AVG EG:WHITE:7-8</t>
  </si>
  <si>
    <t>6604010032N TS KOSTUM AVG EG:WHITE:9-10</t>
  </si>
  <si>
    <t>6606010032N TS KOSTUM AVG EG:WHITE:11-12</t>
  </si>
  <si>
    <t>6606010032N TS KOSTUM AVG EG:WHITE:13-14</t>
  </si>
  <si>
    <t>6606010032N TS KOSTUM AVG EG:WHITE:15-16</t>
  </si>
  <si>
    <t>N291</t>
  </si>
  <si>
    <t>66020100S9N TS SPD BIG FACE FLOCKING:BLACK:S</t>
  </si>
  <si>
    <t>66020100S9N TS SPD BIG FACE FLOCKING:BLACK:M</t>
  </si>
  <si>
    <t>66020100S9N TS SPD BIG FACE FLOCKING:BLACK:L</t>
  </si>
  <si>
    <t>66040100S9N TS SPD BIG FACE FLOCKING:BLACK:5-6</t>
  </si>
  <si>
    <t>66040100S9N TS SPD BIG FACE FLOCKING:BLACK:7-8</t>
  </si>
  <si>
    <t>66040100S9N TS SPD BIG FACE FLOCKING:BLACK:9-10</t>
  </si>
  <si>
    <t>66060100S9N TS SPD BIG FACE FLOCKING:BLACK:11-12</t>
  </si>
  <si>
    <t>66060100S9N TS SPD BIG FACE FLOCKING:BLACK:13-14</t>
  </si>
  <si>
    <t>A179</t>
  </si>
  <si>
    <t>66020100MCS TS SPD EYES CITY KOMB FP:MISTY MEDIUM GR:S</t>
  </si>
  <si>
    <t>66020100MCS TS SPD EYES CITY KOMB FP:MISTY MEDIUM GR:M</t>
  </si>
  <si>
    <t>66020100MCS TS SPD EYES CITY KOMB FP:MISTY MEDIUM GR:L</t>
  </si>
  <si>
    <t>66040100MCS TS SPD EYES CITY KOMB FP:MISTY MEDIUM GR:5-6</t>
  </si>
  <si>
    <t>66040100MCS TS SPD EYES CITY KOMB FP:MISTY MEDIUM GR:7-8</t>
  </si>
  <si>
    <t>66040100MCS TS SPD EYES CITY KOMB FP:MISTY MEDIUM GR:9-10</t>
  </si>
  <si>
    <t>66060100MCS TS SPD EYES CITY KOMB FP:MISTY MEDIUM GR:11-12</t>
  </si>
  <si>
    <t>66060100MCS TS SPD EYES CITY KOMB FP:MISTY MEDIUM GR:13-14</t>
  </si>
  <si>
    <t>66060100MCS TS SPD EYES CITY KOMB FP:MISTY MEDIUM GR:15-16</t>
  </si>
  <si>
    <t>N161</t>
  </si>
  <si>
    <t>66020100MCS TS SPD RG FP POWER FLOCK N161:CLASSIC BLUE:S</t>
  </si>
  <si>
    <t>66020100MCS TS SPD RG FP POWER FLOCK N161:CLASSIC BLUE:M</t>
  </si>
  <si>
    <t>66020100MCS TS SPD RG FP POWER FLOCK N161:CLASSIC BLUE:L</t>
  </si>
  <si>
    <t>66040100MCS TS SPD RG FP POWER FLOCK N161:CLASSIC BLUE:5-6</t>
  </si>
  <si>
    <t>66040100MCS TS SPD RG FP POWER FLOCK N161:CLASSIC BLUE:7-8</t>
  </si>
  <si>
    <t>66040100MCS TS SPD RG FP POWER FLOCK N161:CLASSIC BLUE:9-10</t>
  </si>
  <si>
    <t>66060100MCS TS SPD RG FP POWER FLOCK N161:CLASSIC BLUE:11-12</t>
  </si>
  <si>
    <t>66060100MCS TS SPD RG FP POWER FLOCK N161:CLASSIC BLUE:13-14</t>
  </si>
  <si>
    <t>N306</t>
  </si>
  <si>
    <t>66020100MCS TS SPD FP FACE RIBBON NEON N306:BLACK:S</t>
  </si>
  <si>
    <t>66020100MCS TS SPD FP FACE RIBBON NEON N306:BLACK:M</t>
  </si>
  <si>
    <t>66020100MCS TS SPD FP FACE RIBBON NEON N306:BLACK:L</t>
  </si>
  <si>
    <t>66040100MCS TS SPD FP FACE RIBBON NEON N306:BLACK:5-6</t>
  </si>
  <si>
    <t>66040100MCS TS SPD FP FACE RIBBON NEON N306:BLACK:7-8</t>
  </si>
  <si>
    <t>66040100MCS TS SPD FP FACE RIBBON NEON N306:BLACK:9-10</t>
  </si>
  <si>
    <t>66060100MCS TS SPD FP FACE RIBBON NEON N306:BLACK:11-12</t>
  </si>
  <si>
    <t>66060100MCS TS SPD FP FACE RIBBON NEON N306:BLACK:13-14</t>
  </si>
  <si>
    <t>66060100MCS TS SPD FP FACE RIBBON NEON N306:BLACK:15-16</t>
  </si>
  <si>
    <t>HR337</t>
  </si>
  <si>
    <t>66020100OAV TS AVG SLR NEON AMRIK HD HR337:NAVY BLUE:S</t>
  </si>
  <si>
    <t>66020100OAV TS AVG SLR NEON AMRIK HD HR337:NAVY BLUE:M</t>
  </si>
  <si>
    <t>66020100OAV TS AVG SLR NEON AMRIK HD HR337:NAVY BLUE:L</t>
  </si>
  <si>
    <t>66040100OAV TS AVG SLR NEON AMRIK HD HR337:NAVY BLUE:5-6</t>
  </si>
  <si>
    <t>66040100OAV TS AVG SLR NEON AMRIK HD HR337:NAVY BLUE:7-8</t>
  </si>
  <si>
    <t>66040100OAV TS AVG SLR NEON AMRIK HD HR337:NAVY BLUE:9-10</t>
  </si>
  <si>
    <t>66060100OAV TS AVG SLR NEON AMRIK HD HR337:NAVY BLUE:13-14</t>
  </si>
  <si>
    <t>66060100OAV TS AVG SLR NEON AMRIK HD HR337:NAVY BLUE:15-16</t>
  </si>
  <si>
    <t>N047</t>
  </si>
  <si>
    <t>66020100MCS TS SPD AGE KOTAK HD N047:CLASSIC RED:S</t>
  </si>
  <si>
    <t>66020100MCS TS SPD AGE KOTAK HD N047:CLASSIC RED:M</t>
  </si>
  <si>
    <t>66020100MCS TS SPD AGE KOTAK HD N047:CLASSIC RED:L</t>
  </si>
  <si>
    <t>66040100MCS TS SPD AGE KOTAK HD N047:CLASSIC RED:5-6</t>
  </si>
  <si>
    <t>66040100MCS TS SPD AGE KOTAK HD N047:CLASSIC RED:7-8</t>
  </si>
  <si>
    <t>66040100MCS TS SPD AGE KOTAK HD N047:CLASSIC RED:9-10</t>
  </si>
  <si>
    <t>66060100MCS TS SPD AGE KOTAK HD N047:CLASSIC RED:11-12</t>
  </si>
  <si>
    <t>66060100MCS TS SPD AGE KOTAK HD N047:CLASSIC RED:13-14</t>
  </si>
  <si>
    <t>AVSQ4</t>
  </si>
  <si>
    <t>66020100OAV TS AVG LOGO IRON SEQUIN:BLACK:S</t>
  </si>
  <si>
    <t>66020100OAV TS AVG LOGO IRON SEQUIN:BLACK:M</t>
  </si>
  <si>
    <t>66020100OAV TS AVG LOGO IRON SEQUIN:BLACK:L</t>
  </si>
  <si>
    <t>66040100OAV TS AVG LOGO IRON SEQUIN:BLACK:9-10</t>
  </si>
  <si>
    <t>66060100OAV TS AVG LOGO IRON SEQUIN:BLACK:11-12</t>
  </si>
  <si>
    <t>66060100OAV TS AVG LOGO IRON SEQUIN:BLACK:13-14</t>
  </si>
  <si>
    <t>A139</t>
  </si>
  <si>
    <t>66020100OAV TS AVG SALUR LOGO:MISTY LIGHT GREY:S</t>
  </si>
  <si>
    <t>66020100OAV TS AVG SALUR LOGO:MISTY LIGHT GREY:M</t>
  </si>
  <si>
    <t>66020100OAV TS AVG SALUR LOGO:MISTY LIGHT GREY:L</t>
  </si>
  <si>
    <t>66040100OAV TS AVG SALUR LOGO:MISTY LIGHT GREY:5-6</t>
  </si>
  <si>
    <t>66040100OAV TS AVG SALUR LOGO:MISTY LIGHT GREY:7-8</t>
  </si>
  <si>
    <t>66040100OAV TS AVG SALUR LOGO:MISTY LIGHT GREY:9-10</t>
  </si>
  <si>
    <t>66060100OAV TS AVG SALUR LOGO:MISTY LIGHT GREY:11-12</t>
  </si>
  <si>
    <t>66060100OAV TS AVG SALUR LOGO:MISTY LIGHT GREY:13-14</t>
  </si>
  <si>
    <t>R309</t>
  </si>
  <si>
    <t>66020100MCS TS SPD FACE TRIANGLE NEONA R309:MISTY MEDIUM:S</t>
  </si>
  <si>
    <t>66020100MCS TS SPD FACE TRIANGLE NEONA R309:MISTY MEDIUM:M</t>
  </si>
  <si>
    <t>66020100MCS TS SPD FACE TRIANGLE NEONA R309:MISTY MEDIUM:L</t>
  </si>
  <si>
    <t>66020100MCS TS SPD FACE TRIANGLE NEONA R309:MISTY MEDIUM:5-6</t>
  </si>
  <si>
    <t>66020100MCS TS SPD FACE TRIANGLE NEONA R309:MISTY MEDIUM:7-8</t>
  </si>
  <si>
    <t>66020100MCS TS SPD FACE TRIANGLE NEONA R309:MISTY MEDIUM:9-10</t>
  </si>
  <si>
    <t>66020100MCS TS SPD FACE TRIANGLE NEONA R309:MISTY MEDIUM:11-12</t>
  </si>
  <si>
    <t>66020100MCS TS SPD FACE TRIANGLE NEONA R309:MISTY MEDIUM:13-14</t>
  </si>
  <si>
    <t>66020100MCS TS SPD FACE TRIANGLE NEONA R309:MISTY MEDIUM:15-16</t>
  </si>
  <si>
    <t>HR336</t>
  </si>
  <si>
    <t>66020100OAV TS AVENGERS NEON FP LOGO HR336:BLACK:S</t>
  </si>
  <si>
    <t>66020100OAV TS AVENGERS NEON FP LOGO HR336:BLACK:M</t>
  </si>
  <si>
    <t>66020100OAV TS AVENGERS NEON FP LOGO HR336:BLACK:L</t>
  </si>
  <si>
    <t>66020100OAV TS AVENGERS NEON FP LOGO HR336:BLACK:5-6</t>
  </si>
  <si>
    <t>66020100OAV TS AVENGERS NEON FP LOGO HR336:BLACK:7-8</t>
  </si>
  <si>
    <t>66020100OAV TS AVENGERS NEON FP LOGO HR336:BLACK:9-10</t>
  </si>
  <si>
    <t>66020100OAV TS AVENGERS NEON FP LOGO HR336:BLACK:11-12</t>
  </si>
  <si>
    <t>66020100OAV TS AVENGERS NEON FP LOGO HR336:BLACK:13-14</t>
  </si>
  <si>
    <t>66020100OAV TS AVENGERS NEON FP LOGO HR336:BLACK:15-16</t>
  </si>
  <si>
    <t>SPDKIB</t>
  </si>
  <si>
    <t>66020100MCS TS SPD FP JARING FACE:CLASSIC RED:M</t>
  </si>
  <si>
    <t>66020100MCS TS SPD FP JARING FACE:CLASSIC RED:L</t>
  </si>
  <si>
    <t>66040100MCS TS SPD FP JARING FACE:CLASSIC RED:5-6</t>
  </si>
  <si>
    <t>66040100MCS TS SPD FP JARING FACE:CLASSIC RED:7-8</t>
  </si>
  <si>
    <t>66040100MCS TS SPD FP JARING FACE:CLASSIC RED:9-10</t>
  </si>
  <si>
    <t>66060100MCS TS SPD FP JARING FACE:CLASSIC RED:11-12</t>
  </si>
  <si>
    <t>66060100MCS TS SPD FP JARING FACE:CLASSIC RED:13-14</t>
  </si>
  <si>
    <t>AVSQ1</t>
  </si>
  <si>
    <t>66020100OAV TS AVG IRON CHIBBY SEQUIN:BLACK:S</t>
  </si>
  <si>
    <t>66020100OAV TS AVG IRON CHIBBY SEQUIN:BLACK:M</t>
  </si>
  <si>
    <t>66020100OAV TS AVG IRON CHIBBY SEQUIN:BLACK:L</t>
  </si>
  <si>
    <t>66040100OAV TS AVG IRON CHIBBY SEQUIN:BLACK:5-6</t>
  </si>
  <si>
    <t>66040100OAV TS AVG IRON CHIBBY SEQUIN:BLACK:7-8</t>
  </si>
  <si>
    <t>66040100OAV TS AVG IRON CHIBBY SEQUIN:BLACK:9-10</t>
  </si>
  <si>
    <t>HR335</t>
  </si>
  <si>
    <t>66020100MCS TS SPD FACE LABA SPLASH:CLASSIC RED:S</t>
  </si>
  <si>
    <t>66020100MCS TS SPD FACE LABA SPLASH:CLASSIC RED:M</t>
  </si>
  <si>
    <t>66020100MCS TS SPD FACE LABA SPLASH:CLASSIC RED:L</t>
  </si>
  <si>
    <t>66040100MCS TS SPD FACE LABA SPLASH:CLASSIC RED:5-6</t>
  </si>
  <si>
    <t>66040100MCS TS SPD FACE LABA SPLASH:CLASSIC RED:7-8</t>
  </si>
  <si>
    <t>66040100MCS TS SPD FACE LABA SPLASH:CLASSIC RED:9-10</t>
  </si>
  <si>
    <t>66060100MCS TS SPD FACE LABA SPLASH:CLASSIC RED:11-12</t>
  </si>
  <si>
    <t>66060100MCS TS SPD FACE LABA SPLASH:CLASSIC RED:13-14</t>
  </si>
  <si>
    <t>66060100MCS TS SPD FACE LABA SPLASH:CLASSIC RED:15-16</t>
  </si>
  <si>
    <t>N311</t>
  </si>
  <si>
    <t>66020100MCS TS SPD NEON RG FP KOMB HD:WHITE:S</t>
  </si>
  <si>
    <t>66020100MCS TS SPD NEON RG FP KOMB HD:WHITE:M</t>
  </si>
  <si>
    <t>66020100MCS TS SPD NEON RG FP KOMB HD:WHITE:L</t>
  </si>
  <si>
    <t>66040100MCS TS SPD NEON RG FP KOMB HD:WHITE:5-6</t>
  </si>
  <si>
    <t>66040100MCS TS SPD NEON RG FP KOMB HD:WHITE:7-8</t>
  </si>
  <si>
    <t>66040100MCS TS SPD NEON RG FP KOMB HD:WHITE:9-10</t>
  </si>
  <si>
    <t>66060100MCS TS SPD NEON RG FP KOMB HD:WHITE:11-12</t>
  </si>
  <si>
    <t>66060100MCS TS SPD NEON RG FP KOMB HD:WHITE:13-14</t>
  </si>
  <si>
    <t>66060100MCS TS SPD NEON RG FP KOMB HD:WHITE:15-16</t>
  </si>
  <si>
    <t>MRC5</t>
  </si>
  <si>
    <t>66020100MCR TS AVG SPLASH FACE HERO:BLACK:S</t>
  </si>
  <si>
    <t>66020100MCR TS AVG SPLASH FACE HERO:BLACK:M</t>
  </si>
  <si>
    <t>66020100MCR TS AVG SPLASH FACE HERO:BLACK:L</t>
  </si>
  <si>
    <t>66040100MCR TS AVG SPLASH FACE HERO:BLACK:5-6</t>
  </si>
  <si>
    <t>66040100MCR TS AVG SPLASH FACE HERO:BLACK:7-8</t>
  </si>
  <si>
    <t>66040100MCR TS AVG SPLASH FACE HERO:BLACK:9-10</t>
  </si>
  <si>
    <t>66060100MCR TS AVG SPLASH FACE HERO:BLACK:11-12</t>
  </si>
  <si>
    <t>66060100MCR TS AVG SPLASH FACE HERO:BLACK:13-14</t>
  </si>
  <si>
    <t>HR294</t>
  </si>
  <si>
    <t>66020100MCS TS SPD LABA FP SPLASH JALA:WHITE:S</t>
  </si>
  <si>
    <t>66020100MCS TS SPD LABA FP SPLASH JALA:WHITE:M</t>
  </si>
  <si>
    <t>66020100MCS TS SPD LABA FP SPLASH JALA:WHITE:L</t>
  </si>
  <si>
    <t>66040100MCS TS SPD LABA FP SPLASH JALA:WHITE:5-6</t>
  </si>
  <si>
    <t>66040100MCS TS SPD LABA FP SPLASH JALA:WHITE:7-8</t>
  </si>
  <si>
    <t>66040100MCS TS SPD LABA FP SPLASH JALA:WHITE:9-10</t>
  </si>
  <si>
    <t>66060100MCS TS SPD LABA FP SPLASH JALA:WHITE:11-12</t>
  </si>
  <si>
    <t>66060100MCS TS SPD LABA FP SPLASH JALA:WHITE:13-14</t>
  </si>
  <si>
    <t>66060100MCS TS SPD LABA FP SPLASH JALA:WHITE:15-16</t>
  </si>
  <si>
    <t>HR288</t>
  </si>
  <si>
    <t>66020100MCS TS SPD FP BERCAK CRAWL:MISTY MEDIUM BLU:S</t>
  </si>
  <si>
    <t>66020100MCS TS SPD FP BERCAK CRAWL:MISTY MEDIUM BLU:M</t>
  </si>
  <si>
    <t>66020100MCS TS SPD FP BERCAK CRAWL:MISTY MEDIUM BLU:L</t>
  </si>
  <si>
    <t>66040100MCS TS SPD FP BERCAK CRAWL:MISTY MEDIUM BLU:5-6</t>
  </si>
  <si>
    <t>66040100MCS TS SPD FP BERCAK CRAWL:MISTY MEDIUM BLU:7-8</t>
  </si>
  <si>
    <t>66040100MCS TS SPD FP BERCAK CRAWL:MISTY MEDIUM BLU:9-10</t>
  </si>
  <si>
    <t>66060100MCS TS SPD FP BERCAK CRAWL:MISTY MEDIUM BLU:11-12</t>
  </si>
  <si>
    <t>66060100MCS TS SPD FP BERCAK CRAWL:MISTY MEDIUM BLU:13-14</t>
  </si>
  <si>
    <t>AVHG1</t>
  </si>
  <si>
    <t>660201000AV TS AVG HOLOGRAM AMRIK:NAVY BLUE:S</t>
  </si>
  <si>
    <t>660201000AV TS AVG HOLOGRAM AMRIK:NAVY BLUE:M</t>
  </si>
  <si>
    <t>660201000AV TS AVG HOLOGRAM AMRIK:NAVY BLUE:L</t>
  </si>
  <si>
    <t>660401000AV TS AVG HOLOGRAM AMRIK:NAVY BLUE:5-6</t>
  </si>
  <si>
    <t>660401000AV TS AVG HOLOGRAM AMRIK:NAVY BLUE:7-8</t>
  </si>
  <si>
    <t>660401000AV TS AVG HOLOGRAM AMRIK:NAVY BLUE:9-10</t>
  </si>
  <si>
    <t>66020100MCS TS SPD EYES CITY KOMB FP:CLASSIC RED:S</t>
  </si>
  <si>
    <t>66020100MCS TS SPD EYES CITY KOMB FP:CLASSIC RED:M</t>
  </si>
  <si>
    <t>66020100MCS TS SPD EYES CITY KOMB FP:CLASSIC RED:L</t>
  </si>
  <si>
    <t>66040100MCS TS SPD EYES CITY KOMB FP:CLASSIC RED:5-6</t>
  </si>
  <si>
    <t>66040100MCS TS SPD EYES CITY KOMB FP:CLASSIC RED:7-8</t>
  </si>
  <si>
    <t>66040100MCS TS SPD EYES CITY KOMB FP:CLASSIC RED:9-10</t>
  </si>
  <si>
    <t>66060100MCS TS SPD EYES CITY KOMB FP:CLASSIC RED:11-12</t>
  </si>
  <si>
    <t>66060100MCS TS SPD EYES CITY KOMB FP:CLASSIC RED:13-14</t>
  </si>
  <si>
    <t>66060100MCS TS SPD EYES CITY KOMB FP:CLASSIC RED:15-16</t>
  </si>
  <si>
    <t>HR356</t>
  </si>
  <si>
    <t>66020100MCS TS SPD STAND CITY SUBLIM:BLACK:S</t>
  </si>
  <si>
    <t>66020100MCS TS SPD STAND CITY SUBLIM:BLACK:M</t>
  </si>
  <si>
    <t>66020100MCS TS SPD STAND CITY SUBLIM:BLACK:L</t>
  </si>
  <si>
    <t>66040100MCS TS SPD STAND CITY SUBLIM:BLACK:5-6</t>
  </si>
  <si>
    <t>66040100MCS TS SPD STAND CITY SUBLIM:BLACK:7-8</t>
  </si>
  <si>
    <t>66060100MCS TS SPD STAND CITY SUBLIM:BLACK:11-12</t>
  </si>
  <si>
    <t>AVSQ2</t>
  </si>
  <si>
    <t>66020100MCS TS SPD FACE LABA SEQUIN:NAVY BLUE:S</t>
  </si>
  <si>
    <t>66020100MCS TS SPD FACE LABA SEQUIN:NAVY BLUE:M</t>
  </si>
  <si>
    <t>66020100MCS TS SPD FACE LABA SEQUIN:NAVY BLUE:L</t>
  </si>
  <si>
    <t>66040100MCS TS SPD FACE LABA SEQUIN:NAVY BLUE:5-6</t>
  </si>
  <si>
    <t>66040100MCS TS SPD FACE LABA SEQUIN:NAVY BLUE:7-8</t>
  </si>
  <si>
    <t>66040100MCS TS SPD FACE LABA SEQUIN:NAVY BLUE:9-10</t>
  </si>
  <si>
    <t>AVHG3</t>
  </si>
  <si>
    <t>66020100MCR TS HULK SPD HOLOGRAM:MISTY MEDIUM GRE:S</t>
  </si>
  <si>
    <t>66020100MCR TS HULK SPD HOLOGRAM:MISTY MEDIUM GRE:M</t>
  </si>
  <si>
    <t>66020100MCR TS HULK SPD HOLOGRAM:MISTY MEDIUM GRE:L</t>
  </si>
  <si>
    <t>66040100MCR TS HULK SPD HOLOGRAM:MISTY MEDIUM GRE:5-6</t>
  </si>
  <si>
    <t>66040100MCR TS HULK SPD HOLOGRAM:MISTY MEDIUM GRE:7-8</t>
  </si>
  <si>
    <t>66040100MCR TS HULK SPD HOLOGRAM:MISTY MEDIUM GRE:9-10</t>
  </si>
  <si>
    <t>N261</t>
  </si>
  <si>
    <t>66020100OAV TS AVG INVICIBLE FP SPLASH:CLASSIC RED:S</t>
  </si>
  <si>
    <t>66020100OAV TS AVG INVICIBLE FP SPLASH:CLASSIC RED:M</t>
  </si>
  <si>
    <t>66020100OAV TS AVG INVICIBLE FP SPLASH:CLASSIC RED:L</t>
  </si>
  <si>
    <t>66040100OAV TS AVG INVICIBLE FP SPLASH:CLASSIC RED:5-6</t>
  </si>
  <si>
    <t>66040100OAV TS AVG INVICIBLE FP SPLASH:CLASSIC RED:7-8</t>
  </si>
  <si>
    <t>66040100OAV TS AVG INVICIBLE FP SPLASH:CLASSIC RED:9-10</t>
  </si>
  <si>
    <t>66060100OAV TS AVG INVICIBLE FP SPLASH:CLASSIC RED:11-12</t>
  </si>
  <si>
    <t>66060100OAV TS AVG INVICIBLE FP SPLASH:CLASSIC RED:13-14</t>
  </si>
  <si>
    <t>66060100OAV TS AVG INVICIBLE FP SPLASH:CLASSIC RED:15-16</t>
  </si>
  <si>
    <t>AVG09</t>
  </si>
  <si>
    <t>66020100OAV TS AVENGER LOGO STRIPE:CLASSIC RED:S</t>
  </si>
  <si>
    <t>66020100OAV TS AVENGER LOGO STRIPE:CLASSIC RED:M</t>
  </si>
  <si>
    <t>66020100OAV TS AVENGER LOGO STRIPE:CLASSIC RED:L</t>
  </si>
  <si>
    <t>66040100OAV TS AVENGER LOGO STRIPE:CLASSIC RED:5-6</t>
  </si>
  <si>
    <t>66040100OAV TS AVENGER LOGO STRIPE:CLASSIC RED:7-8</t>
  </si>
  <si>
    <t>66040100OAV TS AVENGER LOGO STRIPE:CLASSIC RED:9-10</t>
  </si>
  <si>
    <t>66060100OAV TS AVENGER LOGO STRIPE:CLASSIC RED:11-12</t>
  </si>
  <si>
    <t>66060100OAV TS AVENGER LOGO STRIPE:CLASSIC RED:13-14</t>
  </si>
  <si>
    <t>S148</t>
  </si>
  <si>
    <t>66020100MCS TS SPD FP SPLASH FACE FLOCK:MISTY MEDIUM BL:S</t>
  </si>
  <si>
    <t>66020100MCS TS SPD FP SPLASH FACE FLOCK:MISTY MEDIUM BL:M</t>
  </si>
  <si>
    <t>66020100MCS TS SPD FP SPLASH FACE FLOCK:MISTY MEDIUM BL:L</t>
  </si>
  <si>
    <t>66040100MCS TS SPD FP SPLASH FACE FLOCK:MISTY MEDIUM BL:5-6</t>
  </si>
  <si>
    <t>66040100MCS TS SPD FP SPLASH FACE FLOCK:MISTY MEDIUM BL:7-8</t>
  </si>
  <si>
    <t>66040100MCS TS SPD FP SPLASH FACE FLOCK:MISTY MEDIUM BL:9-10</t>
  </si>
  <si>
    <t>66060100MCS TS SPD FP SPLASH FACE FLOCK:MISTY MEDIUM BL:11-12</t>
  </si>
  <si>
    <t>66060100MCS TS SPD FP SPLASH FACE FLOCK:MISTY MEDIUM BL:13-1460</t>
  </si>
  <si>
    <t>66060100MCS TS SPD FP SPLASH FACE FLOCK:MISTY MEDIUM BL:15-16</t>
  </si>
  <si>
    <t>AVHG2</t>
  </si>
  <si>
    <t>66020100MCR TS SPIDERMAN HOLOGRAM:CLASSIC RED:S</t>
  </si>
  <si>
    <t>66020100MCR TS SPIDERMAN HOLOGRAM:CLASSIC RED:M</t>
  </si>
  <si>
    <t>66020100MCR TS SPIDERMAN HOLOGRAM:CLASSIC RED:L</t>
  </si>
  <si>
    <t>66040100MCR TS SPIDERMAN HOLOGRAM:CLASSIC RED:5-6</t>
  </si>
  <si>
    <t>66040100MCR TS SPIDERMAN HOLOGRAM:CLASSIC RED:7-8</t>
  </si>
  <si>
    <t>66040100MCR TS SPIDERMAN HOLOGRAM:CLASSIC RED:9-10</t>
  </si>
  <si>
    <t>W159</t>
  </si>
  <si>
    <t>66020100MCS TS SPD RG FP LABA:CLASSIC RED:S</t>
  </si>
  <si>
    <t>66020100MCS TS SPD RG FP LABA:CLASSIC RED:M</t>
  </si>
  <si>
    <t>66020100MCS TS SPD RG FP LABA:CLASSIC RED:L</t>
  </si>
  <si>
    <t>66040100MCS TS SPD RG FP LABA:CLASSIC RED:5-6</t>
  </si>
  <si>
    <t>66040100MCS TS SPD RG FP LABA:CLASSIC RED:7-8</t>
  </si>
  <si>
    <t>66040100MCS TS SPD RG FP LABA:CLASSIC RED:9-10</t>
  </si>
  <si>
    <t>66060100MCS TS SPD RG FP LABA:CLASSIC RED:11-12</t>
  </si>
  <si>
    <t>66060100MCS TS SPD RG FP LABA:CLASSIC RED:13-14</t>
  </si>
  <si>
    <t>66060100MCS TS SPD RG FP LABA:CLASSIC RED:15-16</t>
  </si>
  <si>
    <t>HR295</t>
  </si>
  <si>
    <t>66020100MCS TS SPD HALF BODY JARING:BLACK:S</t>
  </si>
  <si>
    <t>66020100MCS TS SPD HALF BODY JARING:BLACK:M</t>
  </si>
  <si>
    <t>66020100MCS TS SPD HALF BODY JARING:BLACK:L</t>
  </si>
  <si>
    <t>66040100MCS TS SPD HALF BODY JARING:BLACK:5-6</t>
  </si>
  <si>
    <t>66040100MCS TS SPD HALF BODY JARING:BLACK:7-8</t>
  </si>
  <si>
    <t>66040100MCS TS SPD HALF BODY JARING:BLACK:9-10</t>
  </si>
  <si>
    <t>66060100MCS TS SPD HALF BODY JARING:BLACK:11-12</t>
  </si>
  <si>
    <t>66060100MCS TS SPD HALF BODY JARING:BLACK:13-14</t>
  </si>
  <si>
    <t>MR357</t>
  </si>
  <si>
    <t>66020100OAV TS AVG SOLDIER RIBBON:BLACK:S</t>
  </si>
  <si>
    <t>66020100OAV TS AVG SOLDIER RIBBON:BLACK:M</t>
  </si>
  <si>
    <t>66020100OAV TS AVG SOLDIER RIBBON:BLACK:L</t>
  </si>
  <si>
    <t>66040100OAV TS AVG SOLDIER RIBBON:BLACK:5-6</t>
  </si>
  <si>
    <t>66040100OAV TS AVG SOLDIER RIBBON:BLACK:7-8</t>
  </si>
  <si>
    <t>66040100OAV TS AVG SOLDIER RIBBON:BLACK:9-10</t>
  </si>
  <si>
    <t>66060100OAV TS AVG SOLDIER RIBBON:BLACK:11-12</t>
  </si>
  <si>
    <t>66060100OAV TS AVG SOLDIER RIBBON:BLACK:13-14</t>
  </si>
  <si>
    <t>66060100OAV TS AVG SOLDIER RIBBON:BLACK:15-16</t>
  </si>
  <si>
    <t>HR350</t>
  </si>
  <si>
    <t>66020100OAV TS AVG IRON OMBRE LOGO:BLACK:S</t>
  </si>
  <si>
    <t>66020100OAV TS AVG IRON OMBRE LOGO:BLACK:M</t>
  </si>
  <si>
    <t>66020100OAV TS AVG IRON OMBRE LOGO:BLACK:L</t>
  </si>
  <si>
    <t>66040100OAV TS AVG IRON OMBRE LOGO:BLACK:5-6</t>
  </si>
  <si>
    <t>66040100OAV TS AVG IRON OMBRE LOGO:BLACK:7-8</t>
  </si>
  <si>
    <t>66040100OAV TS AVG IRON OMBRE LOGO:BLACK:9-10</t>
  </si>
  <si>
    <t>66060100OAV TS AVG IRON OMBRE LOGO:BLACK:11-12</t>
  </si>
  <si>
    <t>66060100OAV TS AVG IRON OMBRE LOGO:BLACK:13-14</t>
  </si>
  <si>
    <t>N162</t>
  </si>
  <si>
    <t>66020100MCS TS SPD RG FP STRIP FACE:CLASSIC BLUE:S</t>
  </si>
  <si>
    <t>66020100MCS TS SPD RG FP STRIP FACE:CLASSIC BLUE:M</t>
  </si>
  <si>
    <t>66020100MCS TS SPD RG FP STRIP FACE:CLASSIC BLUE:L</t>
  </si>
  <si>
    <t>66040100MCS TS SPD RG FP STRIP FACE:CLASSIC BLUE:5-6</t>
  </si>
  <si>
    <t>66040100MCS TS SPD RG FP STRIP FACE:CLASSIC BLUE:7-8</t>
  </si>
  <si>
    <t>66040100MCS TS SPD RG FP STRIP FACE:CLASSIC BLUE:9-10</t>
  </si>
  <si>
    <t>66060100MCS TS SPD RG FP STRIP FACE:CLASSIC BLUE:11-12</t>
  </si>
  <si>
    <t>66060100MCS TS SPD RG FP STRIP FACE:CLASSIC BLUE:13-14</t>
  </si>
  <si>
    <t>HR372</t>
  </si>
  <si>
    <t>66020100OAV TS AVG FULL HERO MRV HD:ASSORTIVE COLOR:S</t>
  </si>
  <si>
    <t>66020100OAV TS AVG FULL HERO MRV HD:ASSORTIVE COLOR:M</t>
  </si>
  <si>
    <t>66020100OAV TS AVG FULL HERO MRV HD:ASSORTIVE COLOR:L</t>
  </si>
  <si>
    <t>66040100OAV TS AVG FULL HERO MRV HD:ASSORTIVE COLOR:5-6</t>
  </si>
  <si>
    <t>66040100OAV TS AVG FULL HERO MRV HD:ASSORTIVE COLOR:7-8</t>
  </si>
  <si>
    <t>66040100OAV TS AVG FULL HERO MRV HD:ASSORTIVE COLOR:9-10</t>
  </si>
  <si>
    <t>66060100OAV TS AVG FULL HERO MRV HD:ASSORTIVE COLOR:11-12</t>
  </si>
  <si>
    <t>66060100OAV TS AVG FULL HERO MRV HD:ASSORTIVE COLOR:13-14</t>
  </si>
  <si>
    <t>66060100OAV TS AVG FULL HERO MRV HD:ASSORTIVE COLOR:15-16</t>
  </si>
  <si>
    <t>CMA05</t>
  </si>
  <si>
    <t>66020100OAV DS AVG CAPT AMRIK FLAG:MISTY MEDIUM GRE:S</t>
  </si>
  <si>
    <t>66020100OAV DS AVG CAPT AMRIK FLAG:MISTY MEDIUM GRE:M</t>
  </si>
  <si>
    <t>66020100OAV DS AVG CAPT AMRIK FLAG:MISTY MEDIUM GRE:L</t>
  </si>
  <si>
    <t>66040100OAV DS AVG CAPT AMRIK FLAG:MISTY MEDIUM GRE:5-6</t>
  </si>
  <si>
    <t>66040100OAV DS AVG CAPT AMRIK FLAG:MISTY MEDIUM GRE:7-8</t>
  </si>
  <si>
    <t>66040100OAV DS AVG CAPT AMRIK FLAG:MISTY MEDIUM GRE:9-10</t>
  </si>
  <si>
    <t>66060100OAV DS AVG CAPT AMRIK FLAG:MISTY MEDIUM GRE:11-12</t>
  </si>
  <si>
    <t>66060100OAV DS AVG CAPT AMRIK FLAG:MISTY MEDIUM GRE:13-14</t>
  </si>
  <si>
    <t>66060100OAV DS AVG CAPT AMRIK FLAG:MISTY MEDIUM GRE:15-16</t>
  </si>
  <si>
    <t>S102</t>
  </si>
  <si>
    <t>66020100OAV TS AVG HERO 5 SUBLIM:BLACK:S</t>
  </si>
  <si>
    <t>66020100OAV TS AVG HERO 5 SUBLIM:BLACK:M</t>
  </si>
  <si>
    <t>66020100OAV TS AVG HERO 5 SUBLIM:BLACK:L</t>
  </si>
  <si>
    <t>66040100OAV TS AVG HERO 5 SUBLIM:BLACK:5-6</t>
  </si>
  <si>
    <t>66040100OAV TS AVG HERO 5 SUBLIM:BLACK:7-8</t>
  </si>
  <si>
    <t>66040100OAV TS AVG HERO 5 SUBLIM:BLACK:9-10</t>
  </si>
  <si>
    <t>66060100OAV TS AVG HERO 5 SUBLIM:BLACK:11-12</t>
  </si>
  <si>
    <t>66060100OAV TS AVG HERO 5 SUBLIM:BLACK:13-14</t>
  </si>
  <si>
    <t>HR253</t>
  </si>
  <si>
    <t>66020100MCS TS SPD ACTION LABA SUBLIM:BLACK:S</t>
  </si>
  <si>
    <t>66020100MCS TS SPD ACTION LABA SUBLIM:BLACK:M</t>
  </si>
  <si>
    <t>66020100MCS TS SPD ACTION LABA SUBLIM:BLACK:L</t>
  </si>
  <si>
    <t>66040100MCS TS SPD ACTION LABA SUBLIM:BLACK:5-6</t>
  </si>
  <si>
    <t>66040100MCS TS SPD ACTION LABA SUBLIM:BLACK:7-8</t>
  </si>
  <si>
    <t>66040100MCS TS SPD ACTION LABA SUBLIM:BLACK:9-10</t>
  </si>
  <si>
    <t>66060100MCS TS SPD ACTION LABA SUBLIM:BLACK:11-12</t>
  </si>
  <si>
    <t>66060100MCS TS SPD ACTION LABA SUBLIM:BLACK:13-14</t>
  </si>
  <si>
    <t>A190</t>
  </si>
  <si>
    <t>66020100MCS TS SPD FP FACE SILUET:MISTY LIGHT GREY:S</t>
  </si>
  <si>
    <t>66020100MCS TS SPD FP FACE SILUET:MISTY LIGHT GREY:M</t>
  </si>
  <si>
    <t>66020100MCS TS SPD FP FACE SILUET:MISTY LIGHT GREY:L</t>
  </si>
  <si>
    <t>66040100MCS TS SPD FP FACE SILUET:MISTY LIGHT GREY:5-6</t>
  </si>
  <si>
    <t>66040100MCS TS SPD FP FACE SILUET:MISTY LIGHT GREY:7-8</t>
  </si>
  <si>
    <t>66040100MCS TS SPD FP FACE SILUET:MISTY LIGHT GREY:9-10</t>
  </si>
  <si>
    <t>66060100MCS TS SPD FP FACE SILUET:MISTY LIGHT GREY:11-12</t>
  </si>
  <si>
    <t>66060100MCS TS SPD FP FACE SILUET:MISTY LIGHT GREY:13-14</t>
  </si>
  <si>
    <t>66060100MCS TS SPD FP FACE SILUET:MISTY LIGHT GREY:15-16</t>
  </si>
  <si>
    <t>N268</t>
  </si>
  <si>
    <t>66020100OAV LS AVG IRON EMBOSH RIBBON:MISTY MEDIUM GR:S</t>
  </si>
  <si>
    <t>66020100OAV LS AVG IRON EMBOSH RIBBON:MISTY MEDIUM GR:M</t>
  </si>
  <si>
    <t>66020100OAV LS AVG IRON EMBOSH RIBBON:MISTY MEDIUM GR:L</t>
  </si>
  <si>
    <t>66040100OAV LS AVG IRON EMBOSH RIBBON:MISTY MEDIUM GR:5-6</t>
  </si>
  <si>
    <t>66040100OAV LS AVG IRON EMBOSH RIBBON:MISTY MEDIUM GR:7-8</t>
  </si>
  <si>
    <t>66040100OAV LS AVG IRON EMBOSH RIBBON:MISTY MEDIUM GR:9-10</t>
  </si>
  <si>
    <t>66060100OAV LS AVG IRON EMBOSH RIBBON:MISTY MEDIUM GR:11-12</t>
  </si>
  <si>
    <t>66060100OAV LS AVG IRON EMBOSH RIBBON:MISTY MEDIUM GR:13-14</t>
  </si>
  <si>
    <t>66060100OAV LS AVG IRON EMBOSH RIBBON:MISTY MEDIUM GR:15-16</t>
  </si>
  <si>
    <t>SPM05</t>
  </si>
  <si>
    <t>66020100MCS LS SPD FLY KOMB FP LGN:MISTY MEDIUM GRE:S</t>
  </si>
  <si>
    <t>66020100MCS LS SPD FLY KOMB FP LGN:MISTY MEDIUM GRE:M</t>
  </si>
  <si>
    <t>66020100MCS LS SPD FLY KOMB FP LGN:MISTY MEDIUM GRE:L</t>
  </si>
  <si>
    <t>66040100MCS LS SPD FLY KOMB FP LGN:MISTY MEDIUM GRE:5-6</t>
  </si>
  <si>
    <t>66040100MCS LS SPD FLY KOMB FP LGN:MISTY MEDIUM GRE:7-8</t>
  </si>
  <si>
    <t>66040100MCS LS SPD FLY KOMB FP LGN:MISTY MEDIUM GRE:9-10</t>
  </si>
  <si>
    <t>66060100MCS LS SPD FLY KOMB FP LGN:MISTY MEDIUM GRE:11-12</t>
  </si>
  <si>
    <t>66060100MCS LS SPD FLY KOMB FP LGN:MISTY MEDIUM GRE:13-14</t>
  </si>
  <si>
    <t>A279</t>
  </si>
  <si>
    <t>66040100OAV TS AVG CAPT AMRIK MARVEL:WHITE:5-6:PRINT:SS T-SHIRT</t>
  </si>
  <si>
    <t>66040100OAV TS AVG CAPT AMRIK MARVEL:WHITE:7-8:PRINT:SS T-SHIRT</t>
  </si>
  <si>
    <t>66040100OAV TS AVG CAPT AMRIK MARVEL:WHITE:9-10:PRINT:SS T-SHIRT</t>
  </si>
  <si>
    <t>66060100OAV TS AVG CAPT AMRIK MARVEL:WHITE:11-12:PRINT:SS T-SHIRT</t>
  </si>
  <si>
    <t>66060100OAV TS AVG CAPT AMRIK MARVEL:WHITE:13-14:PRINT:SS T-SHIRT</t>
  </si>
  <si>
    <t>66060100OAV TS AVG CAPT AMRIK MARVEL:WHITE:15-16:PRINT:SS T-SHIRT</t>
  </si>
  <si>
    <t>HR355</t>
  </si>
  <si>
    <t>66020100OAV TS AVG IRON FP KOMB RIBBON:BLACK:S:GRAPHIC:SS T-SHIRT</t>
  </si>
  <si>
    <t>66020100OAV TS AVG IRON FP KOMB RIBBON:BLACK:M:GRAPHIC:SS T-SHIRT</t>
  </si>
  <si>
    <t>66020100OAV TS AVG IRON FP KOMB RIBBON:BLACK:L:GRAPHIC:SS T-SHIRT</t>
  </si>
  <si>
    <t>66040100OAV TS AVG IRON FP KOMB RIBBON:BLACK:5-6:GRAPHIC:SS T-SHIRT</t>
  </si>
  <si>
    <t>66040100OAV TS AVG IRON FP KOMB RIBBON:BLACK:7-8:GRAPHIC:SS T-SHIRT</t>
  </si>
  <si>
    <t>66040100OAV TS AVG IRON FP KOMB RIBBON:BLACK:9-10:GRAPHIC:SS T-SHIRT</t>
  </si>
  <si>
    <t>66060100OAV TS AVG IRON FP KOMB RIBBON:BLACK:11-12:GRAPHIC:SS T-SHIRT</t>
  </si>
  <si>
    <t>66060100OAV TS AVG IRON FP KOMB RIBBON:BLACK:13-14:GRAPHIC:SS T-SHIRT</t>
  </si>
  <si>
    <t>A313</t>
  </si>
  <si>
    <t>66020100MCS TS SPD RG HALF BODY LABA:CLASSIC RED:S:GRAPHIC:SS RAGLAN T-SHI</t>
  </si>
  <si>
    <t>66020100MCS TS SPD RG HALF BODY LABA:CLASSIC RED:M:GRAPHIC:SS RAGLAN T-SHI</t>
  </si>
  <si>
    <t>66020100MCS TS SPD RG HALF BODY LABA:CLASSIC RED:L:GRAPHIC:SS RAGLAN T-SHI</t>
  </si>
  <si>
    <t>66040100MCS TS SPD RG HALF BODY LABA:CLASSIC RED:5-6:GRAPHIC:SS RAGLAN T-SHI</t>
  </si>
  <si>
    <t>66040100MCS TS SPD RG HALF BODY LABA:CLASSIC RED:7-8:GRAPHIC:SS RAGLAN T-SHI</t>
  </si>
  <si>
    <t>66040100MCS TS SPD RG HALF BODY LABA:CLASSIC RED:9-10:GRAPHIC:SS RAGLAN T-SHI</t>
  </si>
  <si>
    <t>66060100MCS TS SPD RG HALF BODY LABA:CLASSIC RED:11-12:GRAPHIC:SS RAGLAN T-SHI</t>
  </si>
  <si>
    <t>66060100MCS TS SPD RG HALF BODY LABA:CLASSIC RED:13-14:GRAPHIC:SS RAGLAN T-SHI</t>
  </si>
  <si>
    <t>SPM04</t>
  </si>
  <si>
    <t>66020100MCS TS SPD FP EYES PROTECTOR:MISTY MEDIUM BL:S:PRINT:SS T-SHIRT</t>
  </si>
  <si>
    <t>66020100MCS TS SPD FP EYES PROTECTOR:MISTY MEDIUM BL:M:PRINT:SS T-SHIRT</t>
  </si>
  <si>
    <t>66020100MCS TS SPD FP EYES PROTECTOR:MISTY MEDIUM BL:L:PRINT:SS T-SHIRT</t>
  </si>
  <si>
    <t>66040100MCS TS SPD FP EYES PROTECTOR:MISTY MEDIUM BL:5-6:PRINT:SS T-SHIRT</t>
  </si>
  <si>
    <t>66040100MCS TS SPD FP EYES PROTECTOR:MISTY MEDIUM BL:7-8:PRINT:SS T-SHIRT</t>
  </si>
  <si>
    <t>66040100MCS TS SPD FP EYES PROTECTOR:MISTY MEDIUM BL:9-10:PRINT:SS T-SHIRT</t>
  </si>
  <si>
    <t>66060100MCS TS SPD FP EYES PROTECTOR:MISTY MEDIUM BL:11-12:PRINT:SS T-SHIRT</t>
  </si>
  <si>
    <t>66060100MCS TS SPD FP EYES PROTECTOR:MISTY MEDIUM BL:13-14:PRINT:SS T-SHIRT</t>
  </si>
  <si>
    <t>W110</t>
  </si>
  <si>
    <t>66020100OAV TS AVG 4 HERO SLICE SB:BLACK:S:PRINT:SS T-SHIRT</t>
  </si>
  <si>
    <t>66020100OAV TS AVG 4 HERO SLICE SB:BLACK:M:PRINT:SS T-SHIRT</t>
  </si>
  <si>
    <t>66020100OAV TS AVG 4 HERO SLICE SB:BLACK:L:PRINT:SS T-SHIRT</t>
  </si>
  <si>
    <t>66040100OAV TS AVG 4 HERO SLICE SB:BLACK:5-6:PRINT:SS T-SHIRT</t>
  </si>
  <si>
    <t>66040100OAV TS AVG 4 HERO SLICE SB:BLACK:7-8:PRINT:SS T-SHIRT</t>
  </si>
  <si>
    <t>66040100OAV TS AVG 4 HERO SLICE SB:BLACK:9-10:PRINT:SS T-SHIRT</t>
  </si>
  <si>
    <t>66060100OAV TS AVG 4 HERO SLICE SB:BLACK:11-12:PRINT:SS T-SHIRT</t>
  </si>
  <si>
    <t>66060100OAV TS AVG 4 HERO SLICE SB:BLACK:13-14:PRINT:SS T-SHIRT</t>
  </si>
  <si>
    <t>HR338</t>
  </si>
  <si>
    <t>66020100MCS TS SPD FP FACE SUBLIM:WHITE:S:PRINT:SS T-SHIRT</t>
  </si>
  <si>
    <t>66020100MCS TS SPD FP FACE SUBLIM:WHITE:M:PRINT:SS T-SHIRT</t>
  </si>
  <si>
    <t>66020100MCS TS SPD FP FACE SUBLIM:WHITE:L:PRINT:SS T-SHIRT</t>
  </si>
  <si>
    <t>66040100MCS TS SPD FP FACE SUBLIM:WHITE:5-6:PRINT:SS T-SHIRT</t>
  </si>
  <si>
    <t>66040100MCS TS SPD FP FACE SUBLIM:WHITE:7-8:PRINT:SS T-SHIRT</t>
  </si>
  <si>
    <t>66040100MCS TS SPD FP FACE SUBLIM:WHITE:9-10:PRINT:SS T-SHIRT</t>
  </si>
  <si>
    <t>66060100MCS TS SPD FP FACE SUBLIM:WHITE:11-12:PRINT:SS T-SHIRT</t>
  </si>
  <si>
    <t>66060100MCS TS SPD FP FACE SUBLIM:WHITE:13-14:PRINT:SS T-SHIRT</t>
  </si>
  <si>
    <t>AVG1</t>
  </si>
  <si>
    <t>SS T-SHIRT 66020100OAV AVANGER FULLPRINT SPLASH MARVEL AVG1:BLACK:S:TEXT:SS T-SHIR</t>
  </si>
  <si>
    <t>SS T-SHIRT 66020100OAV AVANGER FULLPRINT SPLASH MARVEL AVG1:BLACK:M:TEXT:SS T-SHIR</t>
  </si>
  <si>
    <t>SS T-SHIRT 66020100OAV AVANGER FULLPRINT SPLASH MARVEL AVG1:BLACK:L:TEXT:SS T-SHIR</t>
  </si>
  <si>
    <t>SS T-SHIRT 66040100OAV AVANGER FULLPRINT SPLASH MARVEL AVG1:BLACK:5-6:TEXT:SS T-SHIR</t>
  </si>
  <si>
    <t>SS T-SHIRT 66040100OAV AVANGER FULLPRINT SPLASH MARVEL AVG1:BLACK:7-8:TEXT:SS T-SHIR</t>
  </si>
  <si>
    <t>SS T-SHIRT 66040100OAV AVANGER FULLPRINT SPLASH MARVEL AVG1:BLACK:9-10:TEXT:SS T-SHIR</t>
  </si>
  <si>
    <t>SS T-SHIRT 66060100OAV AVANGER FULLPRINT SPLASH MARVEL AVG1:BLACK:11-12:TEXT:SS T-SHIR</t>
  </si>
  <si>
    <t>SS T-SHIRT 66060100OAV AVANGER FULLPRINT SPLASH MARVEL AVG1:BLACK:13-14:TEXT:SS T-SHIR</t>
  </si>
  <si>
    <t>AVSQ2N</t>
  </si>
  <si>
    <t>SS T-SHIRT 66020100MCS TS SPD FACE LABA SEQUIN AVSQ2N:NAVY BLUE:S:GRAPHIC:SS T-SHIRT</t>
  </si>
  <si>
    <t>SS T-SHIRT 66020100MCS TS SPD FACE LABA SEQUIN AVSQ2N:NAVY BLUE:M:GRAPHIC:SS T-SHIRT</t>
  </si>
  <si>
    <t>SS T-SHIRT 66020100MCS TS SPD FACE LABA SEQUIN AVSQ2N:NAVY BLUE:L:GRAPHIC:SS T-SHIRT</t>
  </si>
  <si>
    <t>SS T-SHIRT 66040100MCS TS SPD FACE LABA SEQUIN AVSQ2N:NAVY BLUE:5-6:GRAPHIC:SS T-SHIRT</t>
  </si>
  <si>
    <t>SS T-SHIRT 66040100MCS TS SPD FACE LABA SEQUIN AVSQ2N:NAVY BLUE:7-8:GRAPHIC:SS T-SHIRT</t>
  </si>
  <si>
    <t>SS T-SHIRT 66040100MCS TS SPD FACE LABA SEQUIN AVSQ2N:NAVY BLUE:9-10:GRAPHIC:SS T-SHIRT</t>
  </si>
  <si>
    <t>SS T-SHIRT 66060100MCS TS SPD FACE LABA SEQUIN AVSQ2N:NAVY BLUE:11-12:GRAPHIC:SS T-SHIRT</t>
  </si>
  <si>
    <t>SS T-SHIRT 66060100MCS TS SPD FACE LABA SEQUIN AVSQ2N:NAVY BLUE:13-14:GRAPHIC:SS T-SHIRT</t>
  </si>
  <si>
    <t>AVSQ2R</t>
  </si>
  <si>
    <t>SS T-SHIRT 66020100MCS TS SPD FACE LABA SEQUIN AVSQ2R:CLASSIC RE:S:GRAPHIC:SS T-SHIRT</t>
  </si>
  <si>
    <t>SS T-SHIRT 66020100MCS TS SPD FACE LABA SEQUIN AVSQ2R:CLASSIC RE:M:GRAPHIC:SS T-SHIRT</t>
  </si>
  <si>
    <t>SS T-SHIRT 66020100MCS TS SPD FACE LABA SEQUIN AVSQ2R:CLASSIC RE:L:GRAPHIC:SS T-SHIRT</t>
  </si>
  <si>
    <t>SS T-SHIRT 66040100MCS TS SPD FACE LABA SEQUIN AVSQ2R:CLASSIC RE:5-6:GRAPHIC:SS T-SHIRT</t>
  </si>
  <si>
    <t>SS T-SHIRT 66040100MCS TS SPD FACE LABA SEQUIN AVSQ2R:CLASSIC RE:7-8:GRAPHIC:SS T-SHIRT</t>
  </si>
  <si>
    <t>SS T-SHIRT 66040100MCS TS SPD FACE LABA SEQUIN AVSQ2R:CLASSIC RE:9-10:GRAPHIC:SS T-SHIRT</t>
  </si>
  <si>
    <t>SS T-SHIRT 66060100MCS TS SPD FACE LABA SEQUIN AVSQ2R:CLASSIC RE:11-12:GRAPHIC:SS T-SHIRT</t>
  </si>
  <si>
    <t>SS T-SHIRT 66060100MCS TS SPD FACE LABA SEQUIN AVSQ2R:CLASSIC RE:13-14:GRAPHIC:SS T-SHIRT</t>
  </si>
  <si>
    <t>AVCM5</t>
  </si>
  <si>
    <t>66020100MCR TS AVG FP HERO COLOUR MRV:WHITE:S:PRINT:SS T-SHIRT</t>
  </si>
  <si>
    <t>66020100MCR TS AVG FP HERO COLOUR MRV:WHITE:M:PRINT:SS T-SHIRT</t>
  </si>
  <si>
    <t>66020100MCR TS AVG FP HERO COLOUR MRV:WHITE:L:PRINT:SS T-SHIRT</t>
  </si>
  <si>
    <t>66040100MCR TS AVG FP HERO COLOUR MRV:WHITE:5-6:PRINT:SS T-SHIRT</t>
  </si>
  <si>
    <t>66040100MCR TS AVG FP HERO COLOUR MRV:WHITE:7-8:PRINT:SS T-SHIRT</t>
  </si>
  <si>
    <t>66040100MCR TS AVG FP HERO COLOUR MRV:WHITE:9-10:PRINT:SS T-SHIRT</t>
  </si>
  <si>
    <t>66060100MCR TS AVG FP HERO COLOUR MRV:WHITE:11-12:PRINT:SS T-SHIRT</t>
  </si>
  <si>
    <t>66060100MCR TS AVG FP HERO COLOUR MRV:WHITE:13-14:PRINT:SS T-SHIRT</t>
  </si>
  <si>
    <t>AVSQ5</t>
  </si>
  <si>
    <t>66020100MCS TS SPD SEQUINS EYES 2 SIDE  AVSQ5A:CLASSIC RED:S:GRAPHIC:SS T-SHIRT</t>
  </si>
  <si>
    <t>66020100MCS TS SPD SEQUINS EYES 2 SIDE  AVSQ5A:CLASSIC RED:M:GRAPHIC:SS T-SHIRT</t>
  </si>
  <si>
    <t>66020100MCS TS SPD SEQUINS EYES 2 SIDE  AVSQ5A:CLASSIC RED:L:GRAPHIC:SS T-SHIRT</t>
  </si>
  <si>
    <t>66040100MCS TS SPD SEQUINS EYES 2 SIDE  AVSQ5A:CLASSIC RED:5-6:GRAPHIC:SS T-SHIRT</t>
  </si>
  <si>
    <t>66040100MCS TS SPD SEQUINS EYES 2 SIDE  AVSQ5A:CLASSIC RED:7-8:GRAPHIC:SS T-SHIRT</t>
  </si>
  <si>
    <t>66040100MCS TS SPD SEQUINS EYES 2 SIDE  AVSQ5A:CLASSIC RED:9-10:GRAPHIC:SS T-SHIRT</t>
  </si>
  <si>
    <t>66060100MCS TS SPD SEQUINS EYES 2 SIDE  AVSQ5A:CLASSIC RED:11-12:GRAPHIC:SS T-SHIRT</t>
  </si>
  <si>
    <t>66060100MCS TS SPD SEQUINS EYES 2 SIDE  AVSQ5A:CLASSIC RED:13-14:GRAPHIC:SS T-SHIRT</t>
  </si>
  <si>
    <t>S146</t>
  </si>
  <si>
    <t>66020100MCS TS SPD HANGING STRIPE LGNA S146:CLASSIC RED:S:GRAPHIC:SS T-SHIRT</t>
  </si>
  <si>
    <t>66020100MCS TS SPD HANGING STRIPE LGNA S146:CLASSIC RED:M:GRAPHIC:SS T-SHIRT</t>
  </si>
  <si>
    <t>66020100MCS TS SPD HANGING STRIPE LGNA S146:CLASSIC RED:L:GRAPHIC:SS T-SHIRT</t>
  </si>
  <si>
    <t>66040100MCS TS SPD HANGING STRIPE LGNB S146:CLASSIC RED:5-6:GRAPHIC:SS T-SHIRT</t>
  </si>
  <si>
    <t>66040100MCS TS SPD HANGING STRIPE LGNB S146:CLASSIC RED:7-8:GRAPHIC:SS T-SHIRT</t>
  </si>
  <si>
    <t>66040100MCS TS SPD HANGING STRIPE LGNB S146:CLASSIC RED:9-10:GRAPHIC:SS T-SHIRT</t>
  </si>
  <si>
    <t>66060100MCS TS SPD HANGING STRIPE LGNC S146:CLASSIC RED:11-12:GRAPHIC:SS T-SHIRT</t>
  </si>
  <si>
    <t>66060100MCS TS SPD HANGING STRIPE LGNC S146:CLASSIC RED:13-14:GRAPHIC:SS T-SHIRT</t>
  </si>
  <si>
    <t>N235</t>
  </si>
  <si>
    <t>66020100S9N TS KOSTUM SPD NEW LABA:CLASSIC RED:M</t>
  </si>
  <si>
    <t>66020100S9N TS KOSTUM SPD NEW LABA:CLASSIC RED:L</t>
  </si>
  <si>
    <t>66040100S9N TS KOSTUM SPD NEW LABA:CLASSIC RED:5-6</t>
  </si>
  <si>
    <t>66040100S9N TS KOSTUM SPD NEW LABA:CLASSIC RED:7-8</t>
  </si>
  <si>
    <t>66040100S9N TS KOSTUM SPD NEW LABA:CLASSIC RED:9-10</t>
  </si>
  <si>
    <t>66060100S9N TS KOSTUM SPD NEW LABA:CLASSIC RED:11-12</t>
  </si>
  <si>
    <t>66060100S9N TS KOSTUM SPD NEW LABA:CLASSIC RED:13-14</t>
  </si>
  <si>
    <t>66060100S9N TS KOSTUM SPD NEW LABA:CLASSIC RED:15-16</t>
  </si>
  <si>
    <t>66020100S9N TS KOSTUM SPD NEW LABA:CLASSIC RED:S</t>
  </si>
  <si>
    <t>N245</t>
  </si>
  <si>
    <t>66020100S9N TS KOSTUM SPD CLC LABA:CLASSIC RED:S</t>
  </si>
  <si>
    <t>66020100S9N TS KOSTUM SPD CLC LABA:CLASSIC RED:M</t>
  </si>
  <si>
    <t>66020100S9N TS KOSTUM SPD CLC LABA:CLASSIC RED:L</t>
  </si>
  <si>
    <t>66040100S9N TS KOSTUM SPD CLC LABA:CLASSIC RED:5-6</t>
  </si>
  <si>
    <t>66040100S9N TS KOSTUM SPD CLC LABA:CLASSIC RED:7-8</t>
  </si>
  <si>
    <t>66040100S9N TS KOSTUM SPD CLC LABA:CLASSIC RED:9-10</t>
  </si>
  <si>
    <t>66060100S9N TS KOSTUM SPD CLC LABA:CLASSIC RED:11-12</t>
  </si>
  <si>
    <t>66060100S9N TS KOSTUM SPD CLC LABA:CLASSIC RED:13-14</t>
  </si>
  <si>
    <t>66060100S9N TS KOSTUM SPD CLC LABA:CLASSIC RED:15-16</t>
  </si>
  <si>
    <t>66020100MCS TS SPIDERMAN FACE ESS:NAVY BLUE:S</t>
  </si>
  <si>
    <t>66020100MCS TS SPIDERMAN FACE ESS:NAVY BLUE:M</t>
  </si>
  <si>
    <t>66020100MCS TS SPIDERMAN FACE ESS:NAVY BLUE:L</t>
  </si>
  <si>
    <t>66040100MCS TS SPIDERMAN FACE ESS:NAVY BLUE:5-6</t>
  </si>
  <si>
    <t>66040100MCS TS SPIDERMAN FACE ESS:NAVY BLUE:7-8</t>
  </si>
  <si>
    <t>66040100MCS TS SPIDERMAN FACE ESS:NAVY BLUE:9-10</t>
  </si>
  <si>
    <t>66060100MCS TS SPIDERMAN FACE ESS:NAVY BLUE:11-12</t>
  </si>
  <si>
    <t>66060100MCS TS SPIDERMAN FACE ESS:NAVY BLUE:13-14</t>
  </si>
  <si>
    <t>66060100MCS TS SPIDERMAN FACE ESS:NAVY BLUE:15-16</t>
  </si>
  <si>
    <t>HR340</t>
  </si>
  <si>
    <t>66020100OAV TS AVENGERS LETTER NEON HR340:BLACK:S</t>
  </si>
  <si>
    <t>66020100OAV TS AVENGERS LETTER NEON HR340:BLACK:M</t>
  </si>
  <si>
    <t>66020100OAV TS AVENGERS LETTER NEON HR340:BLACK:L</t>
  </si>
  <si>
    <t>66020100OAV TS AVENGERS LETTER NEON HR340:BLACK:9-10</t>
  </si>
  <si>
    <t>66020100OAV TS AVENGERS LETTER NEON HR340:BLACK:11-12</t>
  </si>
  <si>
    <t>DISK108</t>
  </si>
  <si>
    <t>66020100MCS TS SPD POINT FP ETNIK A DISK108:MISTY LIGHT G:S:GRAPHIC:SS T-SHIRT</t>
  </si>
  <si>
    <t>66040100MCS TS SPD POINT FP ETNIK B DISK108:MISTY LIGHT G:7-8:GRAPHIC:SS T-SHIRT</t>
  </si>
  <si>
    <t>66060100MCS TS SPD POINT FP ETNIK C DISK108:MISTY LIGHT G:13-14:GRAPHIC:SS T-SHIRT</t>
  </si>
  <si>
    <t>DISK115</t>
  </si>
  <si>
    <t>66040100MCS TS SPD GREAT POWER DISK115:CLASSIC YELLOW:7-8:GRAPHIC:SS T-SHIRT</t>
  </si>
  <si>
    <t>DISK91SPD</t>
  </si>
  <si>
    <t>66020100MCS TS SPD HALF BODY STRIP LABA:NAVY BLUE:S</t>
  </si>
  <si>
    <t>66020100MCS TS SPD HALF BODY STRIP LABA:NAVY BLUE:L</t>
  </si>
  <si>
    <t>66060100MCS TS SPD HALF BODY STRIP LABA:NAVY BLUE:11-12</t>
  </si>
  <si>
    <t>MCM05</t>
  </si>
  <si>
    <t>66020100OAV KMJ SS AVG 2 KTG KOMP FP:WHITE:S</t>
  </si>
  <si>
    <t>66020100OAV KMJ SS AVG 2 KTG KOMP FP:WHITE:M</t>
  </si>
  <si>
    <t>66020100OAV KMJ SS AVG 2 KTG KOMP FP:WHITE:L</t>
  </si>
  <si>
    <t>66040100OAV KMJ SS AVG 2 KTG KOMP FP:WHITE:5-6</t>
  </si>
  <si>
    <t>66040100OAV KMJ SS AVG 2 KTG KOMP FP:WHITE:7-8</t>
  </si>
  <si>
    <t>66040100OAV KMJ SS AVG 2 KTG KOMP FP:WHITE:9-10</t>
  </si>
  <si>
    <t>66060100OAV KMJ SS AVG 2 KTG KOMP FP:WHITE:11-12</t>
  </si>
  <si>
    <t>66060100OAV KMJ SS AVG 2 KTG KOMP FP:WHITE:13-14</t>
  </si>
  <si>
    <t>66060100OAV KMJ SS AVG 2 KTG KOMP FP:WHITE:15-16</t>
  </si>
  <si>
    <t>KKSPD7</t>
  </si>
  <si>
    <t>66020100MCS KMJ SS SPD FACE KRAG KOKO:LIGHT BLUE:S</t>
  </si>
  <si>
    <t>66020100MCS KMJ SS SPD FACE KRAG KOKO:LIGHT BLUE:M</t>
  </si>
  <si>
    <t>66020100MCS KMJ SS SPD FACE KRAG KOKO:LIGHT BLUE:L</t>
  </si>
  <si>
    <t>66040100MCS KMJ SS SPD FACE KRAG KOKO:LIGHT BLUE:5-6</t>
  </si>
  <si>
    <t>66040100MCS KMJ SS SPD FACE KRAG KOKO:LIGHT BLUE:7-8</t>
  </si>
  <si>
    <t>66040100MCS KMJ SS SPD FACE KRAG KOKO:LIGHT BLUE:9-10</t>
  </si>
  <si>
    <t>66060100MCS KMJ SS SPD FACE KRAG KOKO:LIGHT BLUE:11-12</t>
  </si>
  <si>
    <t>66060100MCS KMJ SS SPD FACE KRAG KOKO:LIGHT BLUE:13-14</t>
  </si>
  <si>
    <t>DISK57</t>
  </si>
  <si>
    <t>66020100MCR JACKET MARVEL 39 RIBBON DISK57:NAVY BLUE:S</t>
  </si>
  <si>
    <t>66020100MCR JACKET MARVEL 39 RIBBON DISK57:NAVY BLUE:M</t>
  </si>
  <si>
    <t>66020100MCR JACKET MARVEL 39 RIBBON DISK57:NAVY BLUE:L</t>
  </si>
  <si>
    <t>66020100MCR JACKET MARVEL 39 RIBBON DISK57:NAVY BLUE:5-6</t>
  </si>
  <si>
    <t>66020100MCR JACKET MARVEL 39 RIBBON DISK57:NAVY BLUE:7-8</t>
  </si>
  <si>
    <t>66020100MCR JACKET MARVEL 39 RIBBON DISK57:NAVY BLUE:9-10</t>
  </si>
  <si>
    <t>66020100MCR JACKET MARVEL 39 RIBBON DISK57:NAVY BLUE:11-12</t>
  </si>
  <si>
    <t>66020100MCR JACKET MARVEL 39 RIBBON DISK57:NAVY BLUE:13-14</t>
  </si>
  <si>
    <t>66020100MCR JACKET MARVEL 39 RIBBON DISK57:NAVY BLUE:15-16</t>
  </si>
  <si>
    <t>HR291</t>
  </si>
  <si>
    <t>66020100MCS SWEATER SPD KOMB JALA HR291:BLACK:S</t>
  </si>
  <si>
    <t>66020100MCS SWEATER SPD KOMB JALA HR291:BLACK:M</t>
  </si>
  <si>
    <t>66020100MCS SWEATER SPD KOMB JALA HR291:BLACK:L</t>
  </si>
  <si>
    <t>66040100MCS SWEATER SPD KOMB JALA HR291:BLACK:7-8</t>
  </si>
  <si>
    <t>66040100MCS SWEATER SPD KOMB JALA HR291:BLACK:9-10</t>
  </si>
  <si>
    <t>66060100MCS SWEATER SPD KOMB JALA HR291:BLACK:11-12</t>
  </si>
  <si>
    <t>66040100MCS SWEATER SPD FP SPLASH:MISTY LIGHT GREY:5-6</t>
  </si>
  <si>
    <t>66040100MCS SWEATER SPD FP SPLASH:MISTY LIGHT GREY:7-8</t>
  </si>
  <si>
    <t>66040100MCS SWEATER SPD FP SPLASH:MISTY LIGHT GREY:9-10</t>
  </si>
  <si>
    <t>66060100MCS SWEATER SPD FP SPLASH:MISTY LIGHT GREY:11-12</t>
  </si>
  <si>
    <t>66060100MCS SWEATER SPD FP SPLASH:MISTY LIGHT GREY:13-14</t>
  </si>
  <si>
    <t>66060100MCS SWEATER SPD FP SPLASH:MISTY LIGHT GREY:15-16</t>
  </si>
  <si>
    <t>SPDB17</t>
  </si>
  <si>
    <t>66020100MCS SWEATER SPD EYES KOMB:CLASSIC RED:M</t>
  </si>
  <si>
    <t>66020100MCS SWEATER SPD EYES KOMB:CLASSIC RED:L</t>
  </si>
  <si>
    <t>66040100MCS SWEATER SPD EYES KOMB:CLASSIC RED:5-6</t>
  </si>
  <si>
    <t>66040100MCS SWEATER SPD EYES KOMB:CLASSIC RED:7-8</t>
  </si>
  <si>
    <t>66040100MCS SWEATER SPD EYES KOMB:CLASSIC RED:9-10</t>
  </si>
  <si>
    <t>91622</t>
  </si>
  <si>
    <t>66020100OAV JAKET AVG HERO BASE BOOM:BLACK:S</t>
  </si>
  <si>
    <t>66020100OAV JAKET AVG HERO BASE BOOM:BLACK:M</t>
  </si>
  <si>
    <t>66020100OAV JAKET AVG HERO BASE BOOM:BLACK:L</t>
  </si>
  <si>
    <t>66040100OAV JAKET AVG HERO BASE BOOM:BLACK:5-6</t>
  </si>
  <si>
    <t>66040100OAV JAKET AVG HERO BASE BOOM:BLACK:7-8</t>
  </si>
  <si>
    <t>66040100OAV JAKET AVG HERO BASE BOOM:BLACK:9-10</t>
  </si>
  <si>
    <t>66060100OAV JAKET AVG HERO BASE BOOM:BLACK:11-12</t>
  </si>
  <si>
    <t>66060100OAV JAKET AVG HERO BASE BOOM:BLACK:13-14</t>
  </si>
  <si>
    <t>66060100OAV JAKET AVG HERO BASE BOOM:BLACK:15-16</t>
  </si>
  <si>
    <t>HR317</t>
  </si>
  <si>
    <t>66020100MCS SWEATER SPD HOOD SPLASH:MISTY LIGHT GRE:S</t>
  </si>
  <si>
    <t>66020100MCS SWEATER SPD HOOD SPLASH:MISTY LIGHT GRE:M</t>
  </si>
  <si>
    <t>66020100MCS SWEATER SPD HOOD SPLASH:MISTY LIGHT GRE:L</t>
  </si>
  <si>
    <t>66040100MCS SWEATER SPD HOOD SPLASH:MISTY LIGHT GRE:5-6</t>
  </si>
  <si>
    <t>66040100MCS SWEATER SPD HOOD SPLASH:MISTY LIGHT GRE:7-8</t>
  </si>
  <si>
    <t>66040100MCS SWEATER SPD HOOD SPLASH:MISTY LIGHT GRE:9-10</t>
  </si>
  <si>
    <t>66060100MCS SWEATER SPD HOOD SPLASH:MISTY LIGHT GRE:11-12</t>
  </si>
  <si>
    <t>66060100MCS SWEATER SPD HOOD SPLASH:MISTY LIGHT GRE:13-14</t>
  </si>
  <si>
    <t>66060100MCS SWEATER SPD HOOD SPLASH:MISTY LIGHT GRE:15-16</t>
  </si>
  <si>
    <t>HR259</t>
  </si>
  <si>
    <t>66020100MCS JACKET SPD FP FACE LABA:NAVY BLUE:S</t>
  </si>
  <si>
    <t>66020100MCS JACKET SPD FP FACE LABA:NAVY BLUE:M</t>
  </si>
  <si>
    <t>66020100MCS JACKET SPD FP FACE LABA:NAVY BLUE:L</t>
  </si>
  <si>
    <t>66040100MCS JACKET SPD FP FACE LABA:NAVY BLUE:5-6</t>
  </si>
  <si>
    <t>66040100MCS JACKET SPD FP FACE LABA:NAVY BLUE:7-8</t>
  </si>
  <si>
    <t>66040100MCS JACKET SPD FP FACE LABA:NAVY BLUE:9-10</t>
  </si>
  <si>
    <t>66060100MCS JACKET SPD FP FACE LABA:NAVY BLUE:11-12</t>
  </si>
  <si>
    <t>66060100MCS JACKET SPD FP FACE LABA:NAVY BLUE:13-14</t>
  </si>
  <si>
    <t>HR361</t>
  </si>
  <si>
    <t>66020100OAV SWEATER AVG IRON KOMB:NAVY BLUE:S</t>
  </si>
  <si>
    <t>66020100OAV SWEATER AVG IRON KOMB:NAVY BLUE:M</t>
  </si>
  <si>
    <t>66020100OAV SWEATER AVG IRON KOMB:NAVY BLUE:L</t>
  </si>
  <si>
    <t>66040100OAV SWEATER AVG IRON KOMB:NAVY BLUE:5-6</t>
  </si>
  <si>
    <t>66040100OAV SWEATER AVG IRON KOMB:NAVY BLUE:7-8</t>
  </si>
  <si>
    <t>66040100OAV SWEATER AVG IRON KOMB:NAVY BLUE:9-10</t>
  </si>
  <si>
    <t>66060100OAV SWEATER AVG IRON KOMB:NAVY BLUE:11-12</t>
  </si>
  <si>
    <t>66060100OAV SWEATER AVG IRON KOMB:NAVY BLUE:13-14</t>
  </si>
  <si>
    <t>A185</t>
  </si>
  <si>
    <t>66020100MCS SWEATER SPD HOOD SPLASH:NAVY BLUE:S</t>
  </si>
  <si>
    <t>66020100MCS SWEATER SPD HOOD SPLASH:NAVY BLUE:M</t>
  </si>
  <si>
    <t>66020100MCS SWEATER SPD HOOD SPLASH:NAVY BLUE:L</t>
  </si>
  <si>
    <t>66040100MCS SWEATER SPD HOOD SPLASH:NAVY BLUE:5-6</t>
  </si>
  <si>
    <t>66040100MCS SWEATER SPD HOOD SPLASH:NAVY BLUE:7-8</t>
  </si>
  <si>
    <t>66040100MCS SWEATER SPD HOOD SPLASH:NAVY BLUE:9-10</t>
  </si>
  <si>
    <t>66060100MCS SWEATER SPD HOOD SPLASH:NAVY BLUE:11-12</t>
  </si>
  <si>
    <t>66060100MCS SWEATER SPD HOOD SPLASH:NAVY BLUE:13-14</t>
  </si>
  <si>
    <t>SPM08</t>
  </si>
  <si>
    <t>66020100MCS SWEATER SPD FLY RESCUE:NAVY BLUE:S</t>
  </si>
  <si>
    <t>66020100MCS SWEATER SPD FLY RESCUE:NAVY BLUE:M</t>
  </si>
  <si>
    <t>66020100MCS SWEATER SPD FLY RESCUE:NAVY BLUE:L</t>
  </si>
  <si>
    <t>66040100MCS SWEATER SPD FLY RESCUE:NAVY BLUE:5-6</t>
  </si>
  <si>
    <t>66040100MCS SWEATER SPD FLY RESCUE:NAVY BLUE:7-8</t>
  </si>
  <si>
    <t>66040100MCS SWEATER SPD FLY RESCUE:NAVY BLUE:9-10</t>
  </si>
  <si>
    <t>66060100MCS SWEATER SPD FLY RESCUE:NAVY BLUE:11-12</t>
  </si>
  <si>
    <t>66060100MCS SWEATER SPD FLY RESCUE:NAVY BLUE:13-14</t>
  </si>
  <si>
    <t>91625</t>
  </si>
  <si>
    <t>66040100OAV JAKET AVG KNIT FP HOOD MRV:BLACK:5-6</t>
  </si>
  <si>
    <t>66040100OAV JAKET AVG KNIT FP HOOD MRV:BLACK:7-8</t>
  </si>
  <si>
    <t>66040100OAV JAKET AVG KNIT FP HOOD MRV:BLACK:9-10</t>
  </si>
  <si>
    <t>66060100OAV JAKET AVG KNIT FP HOOD MRV:BLACK:11-12</t>
  </si>
  <si>
    <t>66060100OAV JAKET AVG KNIT FP HOOD MRV:BLACK:13-14</t>
  </si>
  <si>
    <t>66060100OAV JAKET AVG KNIT FP HOOD MRV:BLACK:15-16</t>
  </si>
  <si>
    <t>N307</t>
  </si>
  <si>
    <t>66020100MCS CP KNIT SPD FP FACE NEON N307:MISTY MEDIUM G:S</t>
  </si>
  <si>
    <t>66020100MCS CP KNIT SPD FP FACE NEON N307:MISTY MEDIUM G:M</t>
  </si>
  <si>
    <t>66020100MCS CP KNIT SPD FP FACE NEON N307:MISTY MEDIUM G:L</t>
  </si>
  <si>
    <t>66040100MCS CP KNIT SPD FP FACE NEON N307:MISTY MEDIUM G:5-6</t>
  </si>
  <si>
    <t>66040100MCS CP KNIT SPD FP FACE NEON N307:MISTY MEDIUM G:7-8</t>
  </si>
  <si>
    <t>66040100MCS CP KNIT SPD FP FACE NEON N307:MISTY MEDIUM G:9-10</t>
  </si>
  <si>
    <t>66060100MCS CP KNIT SPD FP FACE NEON N307:MISTY MEDIUM G:11-12</t>
  </si>
  <si>
    <t>66060100MCS CP KNIT SPD FP FACE NEON N307:MISTY MEDIUM G:13-14</t>
  </si>
  <si>
    <t>N308</t>
  </si>
  <si>
    <t>66020100MCS LP KNIT SPD RIBBON NEON:BLACK:S</t>
  </si>
  <si>
    <t>66020100MCS LP KNIT SPD RIBBON NEON:BLACK:M</t>
  </si>
  <si>
    <t>66020100MCS LP KNIT SPD RIBBON NEON:BLACK:L</t>
  </si>
  <si>
    <t>66040100MCS LP KNIT SPD RIBBON NEON:BLACK:5-6</t>
  </si>
  <si>
    <t>66020100MCS LP KNIT SPD RIBBON NEON:BLACK:7-8</t>
  </si>
  <si>
    <t>66040100MCS LP KNIT SPD RIBBON NEON:BLACK:9-10</t>
  </si>
  <si>
    <t>66060100MCS LP KNIT SPD RIBBON NEON:BLACK:11-12</t>
  </si>
  <si>
    <t>66060100MCS LP KNIT SPD RIBBON NEON:BLACK:13-14</t>
  </si>
  <si>
    <t>66060100MCS LP KNIT SPD RIBBON NEON:BLACK:15-16</t>
  </si>
  <si>
    <t>DISK31</t>
  </si>
  <si>
    <t>66020100MCR CP KNIT AVG FP HERO FACE:NAVY BLUE:S</t>
  </si>
  <si>
    <t>66020100MCR CP KNIT AVG FP HERO FACE:NAVY BLUE:M</t>
  </si>
  <si>
    <t>66020100MCR CP KNIT AVG FP HERO FACE:NAVY BLUE:L</t>
  </si>
  <si>
    <t>66040100MCR CP KNIT AVG FP HERO FACE:NAVY BLUE:5-6</t>
  </si>
  <si>
    <t>66040100MCR CP KNIT AVG FP HERO FACE:NAVY BLUE:7-8</t>
  </si>
  <si>
    <t>66040100MCR CP KNIT AVG FP HERO FACE:NAVY BLUE:9-10</t>
  </si>
  <si>
    <t>66060100MCR CP KNIT AVG FP HERO FACE:NAVY BLUE:11-12</t>
  </si>
  <si>
    <t>66060100MCR CP KNIT AVG FP HERO FACE:NAVY BLUE:13-14</t>
  </si>
  <si>
    <t>66060100MCR CP KNIT AVG FP HERO FACE:NAVY BLUE:15-16</t>
  </si>
  <si>
    <t>N310</t>
  </si>
  <si>
    <t>66020100MCS SP KN SPD KOMB RIBBON NEON:MISTY MEDIUM GR:S</t>
  </si>
  <si>
    <t>66020100MCS SP KN SPD KOMB RIBBON NEON:MISTY MEDIUM GR:M</t>
  </si>
  <si>
    <t>66020100MCS SP KN SPD KOMB RIBBON NEON:MISTY MEDIUM GR:L</t>
  </si>
  <si>
    <t>66040100MCS SP KN SPD KOMB RIBBON NEON:MISTY MEDIUM GR:5-6</t>
  </si>
  <si>
    <t>66040100MCS SP KN SPD KOMB RIBBON NEON:MISTY MEDIUM GR:7-8</t>
  </si>
  <si>
    <t>66040100MCS SP KN SPD KOMB RIBBON NEON:MISTY MEDIUM GR:9-10</t>
  </si>
  <si>
    <t>66060100MCS SP KN SPD KOMB RIBBON NEON:MISTY MEDIUM GR:11-12</t>
  </si>
  <si>
    <t>66060100MCS SP KN SPD KOMB RIBBON NEON:MISTY MEDIUM GR:13-14</t>
  </si>
  <si>
    <t>DISK32</t>
  </si>
  <si>
    <t>66020100MCR JG KN AVG BEGIN KOMB MRV:BLACK:S</t>
  </si>
  <si>
    <t>66020100MCR JG KN AVG BEGIN KOMB MRV:BLACK:M</t>
  </si>
  <si>
    <t>66020100MCR JG KN AVG BEGIN KOMB MRV:BLACK:L</t>
  </si>
  <si>
    <t>66040100MCR JG KN AVG BEGIN KOMB MRV:BLACK:5-6</t>
  </si>
  <si>
    <t>66040100MCR JG KN AVG BEGIN KOMB MRV:BLACK:7-8</t>
  </si>
  <si>
    <t>66040100MCR JG KN AVG BEGIN KOMB MRV:BLACK:9-10</t>
  </si>
  <si>
    <t>66060100MCR JG KN AVG BEGIN KOMB MRV:BLACK:11-12</t>
  </si>
  <si>
    <t>66060100MCR JG KN AVG BEGIN KOMB MRV:BLACK:13-14</t>
  </si>
  <si>
    <t>66060100MCR JG KN AVG BEGIN KOMB MRV:BLACK:15-16</t>
  </si>
  <si>
    <t>AVGCP3</t>
  </si>
  <si>
    <t>66020100MCR CP DENIM RIB MRV COMICS:LIGHT DENIM:S</t>
  </si>
  <si>
    <t>66020100MCR CP DENIM RIB MRV COMICS:LIGHT DENIM:M</t>
  </si>
  <si>
    <t>66020100MCR CP DENIM RIB MRV COMICS:LIGHT DENIM:L</t>
  </si>
  <si>
    <t>66040100MCR CP DENIM RIB MRV COMICS:LIGHT DENIM:5-6</t>
  </si>
  <si>
    <t>66040100MCR CP DENIM RIB MRV COMICS:LIGHT DENIM:7-8</t>
  </si>
  <si>
    <t>66040100MCR CP DENIM RIB MRV COMICS:LIGHT DENIM:9-10</t>
  </si>
  <si>
    <t>66060100MCR CP DENIM RIB MRV COMICS:LIGHT DENIM:11-12</t>
  </si>
  <si>
    <t>66060100MCR CP DENIM RIB MRV COMICS:LIGHT DENIM:13-14</t>
  </si>
  <si>
    <t>HR311</t>
  </si>
  <si>
    <t>66020100MCS CP KNIT SPD FP FACE LABA:BLACK:S</t>
  </si>
  <si>
    <t>66020100MCS CP KNIT SPD FP FACE LABA:BLACK:M</t>
  </si>
  <si>
    <t>66020100MCS CP KNIT SPD FP FACE LABA:BLACK:L</t>
  </si>
  <si>
    <t>66040100MCS CP KNIT SPD FP FACE LABA:BLACK:5-6</t>
  </si>
  <si>
    <t>66040100MCS CP KNIT SPD FP FACE LABA:BLACK:7-8</t>
  </si>
  <si>
    <t>66040100MCS CP KNIT SPD FP FACE LABA:BLACK:9-10</t>
  </si>
  <si>
    <t>66060100MCS CP KNIT SPD FP FACE LABA:BLACK:11-12</t>
  </si>
  <si>
    <t>66060100MCS CP KNIT SPD FP FACE LABA:BLACK:13-14</t>
  </si>
  <si>
    <t>S175</t>
  </si>
  <si>
    <t>66020100MCS CP KNIT SPD FP POW ACTION:CLASSIC BLUE:S</t>
  </si>
  <si>
    <t>66020100MCS CP KNIT SPD FP POW ACTION:CLASSIC BLUE:M</t>
  </si>
  <si>
    <t>66020100MCS CP KNIT SPD FP POW ACTION:CLASSIC BLUE:L</t>
  </si>
  <si>
    <t>66040100MCS CP KNIT SPD FP POW ACTION:CLASSIC BLUE:5-6</t>
  </si>
  <si>
    <t>66040100MCS CP KNIT SPD FP POW ACTION:CLASSIC BLUE:7-8</t>
  </si>
  <si>
    <t>66040100MCS CP KNIT SPD FP POW ACTION:CLASSIC BLUE:9-10</t>
  </si>
  <si>
    <t>SPDCL9</t>
  </si>
  <si>
    <t>66020100MCS CP DENIM RIB FP LABA FACE:MEDIUM DENIM:S</t>
  </si>
  <si>
    <t>66020100MCS CP DENIM RIB FP LABA FACE:MEDIUM DENIM:M</t>
  </si>
  <si>
    <t>66020100MCS CP DENIM RIB FP LABA FACE:MEDIUM DENIM:L</t>
  </si>
  <si>
    <t>66040100MCS CP DENIM RIB FP LABA FACE:MEDIUM DENIM:5-6</t>
  </si>
  <si>
    <t>66040100MCS CP DENIM RIB FP LABA FACE:MEDIUM DENIM:7-8</t>
  </si>
  <si>
    <t>66040100MCS CP DENIM RIB FP LABA FACE:MEDIUM DENIM:9-10</t>
  </si>
  <si>
    <t>66060100MCS CP DENIM RIB FP LABA FACE:MEDIUM DENIM:11-12</t>
  </si>
  <si>
    <t>66060100MCS CP DENIM RIB FP LABA FACE:MEDIUM DENIM:13-14</t>
  </si>
  <si>
    <t>93577</t>
  </si>
  <si>
    <t>660201008M2 JG DENIM AVG SUPER HERO:MEDIUM DENIM:S</t>
  </si>
  <si>
    <t>660201008M2 JG DENIM AVG SUPER HERO:MEDIUM DENIM:M</t>
  </si>
  <si>
    <t>660201008M2 JG DENIM AVG SUPER HERO:MEDIUM DENIM:L</t>
  </si>
  <si>
    <t>660401008M2 JG DENIM AVG SUPER HERO:MEDIUM DENIM:5-6</t>
  </si>
  <si>
    <t>660401008M2 JG DENIM AVG SUPER HERO:MEDIUM DENIM:7-8</t>
  </si>
  <si>
    <t>660401008M2 JG DENIM AVG SUPER HERO:MEDIUM DENIM:9-10</t>
  </si>
  <si>
    <t>660601008M2 JG DENIM AVG SUPER HERO:MEDIUM DENIM:11-12</t>
  </si>
  <si>
    <t>660601008M2 JG DENIM AVG SUPER HERO:MEDIUM DENIM:13-14</t>
  </si>
  <si>
    <t>660601008M2 JG DENIM AVG SUPER HERO:MEDIUM DENIM:15-16</t>
  </si>
  <si>
    <t>HR351</t>
  </si>
  <si>
    <t>66020100OAV LP KNIT AVG OMBRE NEON:BLACK:S</t>
  </si>
  <si>
    <t>66020100OAV LP KNIT AVG OMBRE NEON:BLACK:M</t>
  </si>
  <si>
    <t>66020100OAV LP KNIT AVG OMBRE NEON:BLACK:L</t>
  </si>
  <si>
    <t>66040100OAV LP KNIT AVG OMBRE NEON:BLACK:5-6</t>
  </si>
  <si>
    <t>66040100OAV LP KNIT AVG OMBRE NEON:BLACK:7-8</t>
  </si>
  <si>
    <t>66040100OAV LP KNIT AVG OMBRE NEON:BLACK:9-10</t>
  </si>
  <si>
    <t>66060100OAV LP KNIT AVG OMBRE NEON:BLACK:11-12</t>
  </si>
  <si>
    <t>66060100OAV LP KNIT AVG OMBRE NEON:BLACK:13-14</t>
  </si>
  <si>
    <t>66060100OAV LP KNIT AVG OMBRE NEON:BLACK:15-16</t>
  </si>
  <si>
    <t>S174</t>
  </si>
  <si>
    <t>66020100MCS CP KNIT SPD FP COMIC JOB:WHITE:S</t>
  </si>
  <si>
    <t>66020100MCS CP KNIT SPD FP COMIC JOB:WHITE:M</t>
  </si>
  <si>
    <t>66020100MCS CP KNIT SPD FP COMIC JOB:WHITE:L</t>
  </si>
  <si>
    <t>66040100MCS CP KNIT SPD FP COMIC JOB:WHITE:5-6</t>
  </si>
  <si>
    <t>66040100MCS CP KNIT SPD FP COMIC JOB:WHITE:7-8</t>
  </si>
  <si>
    <t>66040100MCS CP KNIT SPD FP COMIC JOB:WHITE:9-10</t>
  </si>
  <si>
    <t>66060100MCS CP KNIT SPD FP COMIC JOB:WHITE:11-12</t>
  </si>
  <si>
    <t>66060100MCS CP KNIT SPD FP COMIC JOB:WHITE:13-14</t>
  </si>
  <si>
    <t>W112</t>
  </si>
  <si>
    <t>66020100MCS JG KNIT FP JARING FACE:MISTY MEDIUM GR:S:PRINT:LONG PANTS</t>
  </si>
  <si>
    <t>66020100MCS JG KNIT FP JARING FACE:MISTY MEDIUM GR:M:PRINT:LONG PANTS</t>
  </si>
  <si>
    <t>66020100MCS JG KNIT FP JARING FACE:MISTY MEDIUM GR:L:PRINT:LONG PANTS</t>
  </si>
  <si>
    <t>66040100MCS JG KNIT FP JARING FACE:MISTY MEDIUM GR:5-6:PRINT:LONG PANTS</t>
  </si>
  <si>
    <t>66040100MCS JG KNIT FP JARING FACE:MISTY MEDIUM GR:7-8:PRINT:LONG PANTS</t>
  </si>
  <si>
    <t>66040100MCS JG KNIT FP JARING FACE:MISTY MEDIUM GR:9-10:PRINT:LONG PANTS</t>
  </si>
  <si>
    <t>66060100MCS JG KNIT FP JARING FACE:MISTY MEDIUM GR:11-12:PRINT:LONG PANTS</t>
  </si>
  <si>
    <t>66060100MCS JG KNIT FP JARING FACE:MISTY MEDIUM GR:13-14:PRINT:LONG PANTS</t>
  </si>
  <si>
    <t>66060100MCS JG KNIT FP JARING FACE:MISTY MEDIUM GR:15-16:PRINT:LONG PANTS</t>
  </si>
  <si>
    <t>DISK15</t>
  </si>
  <si>
    <t>LONG PANTS 66020100OAV JG KN AVG AMRIK STRIPE  DISK15:NAVY BLUE:S:GRAPHIC:LONG PANTS</t>
  </si>
  <si>
    <t>LONG PANTS 66020100OAV JG KN AVG AMRIK STRIPE  DISK15:NAVY BLUE:M:GRAPHIC:LONG PANTS</t>
  </si>
  <si>
    <t>LONG PANTS 66020100OAV JG KN AVG AMRIK STRIPE  DISK15:NAVY BLUE:L:GRAPHIC:LONG PANTS</t>
  </si>
  <si>
    <t>LONG PANTS 66040100OAV JG KN AVG AMRIK STRIPE  DISK15:NAVY BLUE:5-6:GRAPHIC:LONG PANTS</t>
  </si>
  <si>
    <t>LONG PANTS 66040100OAV JG KN AVG AMRIK STRIPE  DISK15:NAVY BLUE:7-8:GRAPHIC:LONG PANTS</t>
  </si>
  <si>
    <t>LONG PANTS 66040100OAV JG KN AVG AMRIK STRIPE  DISK15:NAVY BLUE:9-10:GRAPHIC:LONG PANTS</t>
  </si>
  <si>
    <t>LONG PANTS 66060100OAV JG KN AVG AMRIK STRIPE  DISK15:NAVY BLUE:11-12:GRAPHIC:LONG PANTS</t>
  </si>
  <si>
    <t>LONG PANTS 66060100OAV JG KN AVG AMRIK STRIPE  DISK15:NAVY BLUE:13-14:GRAPHIC:LONG PANTS</t>
  </si>
  <si>
    <t>LONG PANTS 66060100OAV JG KN AVG AMRIK STRIPE  DISK15:NAVY BLUE:15-16:GRAPHIC:LONG PANTS</t>
  </si>
  <si>
    <t>HR494B</t>
  </si>
  <si>
    <t>66040100MCS CP KNIT SPD FACE JALA B HR494B:BLACK:5-6:GRAPHIC:SHORT PANTS</t>
  </si>
  <si>
    <t>66040100MCS CP KNIT SPD FACE JALA B HR494B:BLACK:7-8:GRAPHIC:SHORT PANTS</t>
  </si>
  <si>
    <t>66040100MCS CP KNIT SPD FACE JALA B HR494B:BLACK:9-10:GRAPHIC:SHORT PANTS</t>
  </si>
  <si>
    <t>66060100MCS CP KNIT SPD FACE JALA B HR494B:BLACK:11-12:GRAPHIC:SHORT PANTS</t>
  </si>
  <si>
    <t>66060100MCS CP KNIT SPD FACE JALA B HR494B:BLACK:13-14:GRAPHIC:SHORT PANTS</t>
  </si>
  <si>
    <t>66060100MCS CP KNIT SPD FACE JALA B HR494B:BLACK:15-16:GRAPHIC:SHORT PANTS</t>
  </si>
  <si>
    <t>HR495</t>
  </si>
  <si>
    <t>66040100MCS CP KNIT SPD LIST LABA HR495:MISTY DARK BLUE:5-6:TEXT:SHORT PANTS</t>
  </si>
  <si>
    <t>66040100MCS CP KNIT SPD LIST LABA HR495:MISTY DARK BLUE:7-8:TEXT:SHORT PANTS</t>
  </si>
  <si>
    <t>66040100MCS CP KNIT SPD LIST LABA HR495:MISTY DARK BLUE:9-10:TEXT:SHORT PANTS</t>
  </si>
  <si>
    <t>66060100MCS CP KNIT SPD LIST LABA HR495:MISTY DARK BLUE:11-12:TEXT:SHORT PANTS</t>
  </si>
  <si>
    <t>66060100MCS CP KNIT SPD LIST LABA HR495:MISTY DARK BLUE:13-14:TEXT:SHORT PANTS</t>
  </si>
  <si>
    <t>66060100MCS CP KNIT SPD LIST LABA HR495:MISTY DARK BLUE:15-16:TEXT:SHORT PANTS</t>
  </si>
  <si>
    <t>DISK43CL</t>
  </si>
  <si>
    <t>66020100MCS CP KN SPD KOMB EYES DISK43CL:BLACK:S:GRAPHIC:SHORT PANTS</t>
  </si>
  <si>
    <t>66020100MCS CP KN SPD KOMB EYES DISK43CL:BLACK:M:GRAPHIC:SHORT PANTS</t>
  </si>
  <si>
    <t>66020100MCS CP KN SPD KOMB EYES DISK43CL:BLACK:L:GRAPHIC:SHORT PANTS</t>
  </si>
  <si>
    <t>66040100MCS CP KN SPD KOMB EYES DISK43CL:BLACK:5-6:GRAPHIC:SHORT PANTS</t>
  </si>
  <si>
    <t>66040100MCS CP KN SPD KOMB EYES DISK43CL:BLACK:7-8:GRAPHIC:SHORT PANTS</t>
  </si>
  <si>
    <t>66040100MCS CP KN SPD KOMB EYES DISK43CL:BLACK:9-10:GRAPHIC:SHORT PANTS</t>
  </si>
  <si>
    <t>66060100MCS CP KN SPD KOMB EYES DISK43CL:BLACK:11-12:GRAPHIC:SHORT PANTS</t>
  </si>
  <si>
    <t>66060100MCS CP KN SPD KOMB EYES DISK43CL:BLACK:13-14:GRAPHIC:SHORT PANTS</t>
  </si>
  <si>
    <t>66060100MCS CP KN SPD KOMB EYES DISK43CL:BLACK:15-16:GRAPHIC:SHORT PANTS</t>
  </si>
  <si>
    <t>GCDNK11</t>
  </si>
  <si>
    <t>GCDNK09</t>
  </si>
  <si>
    <t>GCDNK10</t>
  </si>
  <si>
    <t>AVEBR12</t>
  </si>
  <si>
    <t>TPBR14</t>
  </si>
  <si>
    <t>TPBR19</t>
  </si>
  <si>
    <t>TPBR18</t>
  </si>
  <si>
    <t>TPCMC2</t>
  </si>
  <si>
    <t>AVBR22</t>
  </si>
  <si>
    <t>SMBR19</t>
  </si>
  <si>
    <t>TPCMC18</t>
  </si>
  <si>
    <t>TPMV17</t>
  </si>
  <si>
    <t>TPTD06</t>
  </si>
  <si>
    <t>TPTD02</t>
  </si>
  <si>
    <t>TPTD03</t>
  </si>
  <si>
    <t>TPTD08</t>
  </si>
  <si>
    <t>MCM1</t>
  </si>
  <si>
    <t>SWN78A</t>
  </si>
  <si>
    <t>SWN78B</t>
  </si>
  <si>
    <t>SWN78C</t>
  </si>
  <si>
    <t>SWTY03</t>
  </si>
  <si>
    <t>SWSQ7</t>
  </si>
  <si>
    <t>N210</t>
  </si>
  <si>
    <t>SWN79</t>
  </si>
  <si>
    <t>N213</t>
  </si>
  <si>
    <t>HR379</t>
  </si>
  <si>
    <t>GCSW1</t>
  </si>
  <si>
    <t>DISK47B</t>
  </si>
  <si>
    <t>SWTD2</t>
  </si>
  <si>
    <t>SWTD4</t>
  </si>
  <si>
    <t>SW10A</t>
  </si>
  <si>
    <t>GCSW2</t>
  </si>
  <si>
    <t>GCSW3</t>
  </si>
  <si>
    <t>SWA39</t>
  </si>
  <si>
    <t>GCSW7</t>
  </si>
  <si>
    <t>GCSW8</t>
  </si>
  <si>
    <t>SWA41</t>
  </si>
  <si>
    <t>SWA40</t>
  </si>
  <si>
    <t>SWKL6</t>
  </si>
  <si>
    <t>SWA42</t>
  </si>
  <si>
    <t>HR509</t>
  </si>
  <si>
    <t>HR511</t>
  </si>
  <si>
    <t>DISK69</t>
  </si>
  <si>
    <t>SWA43</t>
  </si>
  <si>
    <t>SWA44</t>
  </si>
  <si>
    <t>DISK68</t>
  </si>
  <si>
    <t>JOG20</t>
  </si>
  <si>
    <t>DISK79SW</t>
  </si>
  <si>
    <t>MMN20</t>
  </si>
  <si>
    <t>DSKDN1</t>
  </si>
  <si>
    <t>N122A</t>
  </si>
  <si>
    <t>N122B</t>
  </si>
  <si>
    <t>N122C</t>
  </si>
  <si>
    <t>AVN140</t>
  </si>
  <si>
    <t>AVN143W</t>
  </si>
  <si>
    <t>AVN143N</t>
  </si>
  <si>
    <t>HR297</t>
  </si>
  <si>
    <t>AVSQ3</t>
  </si>
  <si>
    <t>AVCM4</t>
  </si>
  <si>
    <t>SPM03</t>
  </si>
  <si>
    <t>N259</t>
  </si>
  <si>
    <t>HR359</t>
  </si>
  <si>
    <t>GCAV01</t>
  </si>
  <si>
    <t>DISK102TS</t>
  </si>
  <si>
    <t>MRHR6</t>
  </si>
  <si>
    <t>N262</t>
  </si>
  <si>
    <t>N260</t>
  </si>
  <si>
    <t>DISK103</t>
  </si>
  <si>
    <t>DISK105</t>
  </si>
  <si>
    <t>N256B</t>
  </si>
  <si>
    <t>H440</t>
  </si>
  <si>
    <t>H439</t>
  </si>
  <si>
    <t>HR324</t>
  </si>
  <si>
    <t>HR61</t>
  </si>
  <si>
    <t>DISK106</t>
  </si>
  <si>
    <t>GCAV02</t>
  </si>
  <si>
    <t>HR457</t>
  </si>
  <si>
    <t>A314</t>
  </si>
  <si>
    <t>AVSQ07</t>
  </si>
  <si>
    <t>W165</t>
  </si>
  <si>
    <t>DISK112</t>
  </si>
  <si>
    <t>DISK109</t>
  </si>
  <si>
    <t>HR456</t>
  </si>
  <si>
    <t>HR458</t>
  </si>
  <si>
    <t>N331A</t>
  </si>
  <si>
    <t>S149</t>
  </si>
  <si>
    <t>MCM26</t>
  </si>
  <si>
    <t>DISK107</t>
  </si>
  <si>
    <t>HR156</t>
  </si>
  <si>
    <t>DISK111</t>
  </si>
  <si>
    <t>A307</t>
  </si>
  <si>
    <t>AVSQ09</t>
  </si>
  <si>
    <t>MRH08</t>
  </si>
  <si>
    <t>MCPWTS1</t>
  </si>
  <si>
    <t>MCPWTS3A</t>
  </si>
  <si>
    <t>MCPWTS2A</t>
  </si>
  <si>
    <t>N336</t>
  </si>
  <si>
    <t>A352</t>
  </si>
  <si>
    <t>HR465</t>
  </si>
  <si>
    <t>SPD19</t>
  </si>
  <si>
    <t>SPD10</t>
  </si>
  <si>
    <t>ISPTS1</t>
  </si>
  <si>
    <t>ISPTS4</t>
  </si>
  <si>
    <t>ISPTS3</t>
  </si>
  <si>
    <t>ISPTS2</t>
  </si>
  <si>
    <t>N331SPD</t>
  </si>
  <si>
    <t>DISK113</t>
  </si>
  <si>
    <t>DISK110</t>
  </si>
  <si>
    <t>A355</t>
  </si>
  <si>
    <t>N342</t>
  </si>
  <si>
    <t>N334</t>
  </si>
  <si>
    <t>DISK116</t>
  </si>
  <si>
    <t>H441</t>
  </si>
  <si>
    <t>HR325</t>
  </si>
  <si>
    <t>CSN09</t>
  </si>
  <si>
    <t>HR469</t>
  </si>
  <si>
    <t>CSN08</t>
  </si>
  <si>
    <t>CSN01</t>
  </si>
  <si>
    <t>CSN10</t>
  </si>
  <si>
    <t>CSN07</t>
  </si>
  <si>
    <t>CSN02</t>
  </si>
  <si>
    <t>N343</t>
  </si>
  <si>
    <t>A357</t>
  </si>
  <si>
    <t>GCAV5</t>
  </si>
  <si>
    <t>GCAV6</t>
  </si>
  <si>
    <t>SVMA12</t>
  </si>
  <si>
    <t>SVMA3</t>
  </si>
  <si>
    <t>GCSAV12</t>
  </si>
  <si>
    <t>H354</t>
  </si>
  <si>
    <t>GCSAV13</t>
  </si>
  <si>
    <t>AVN147SPD</t>
  </si>
  <si>
    <t>GCSAV11</t>
  </si>
  <si>
    <t>AVN449</t>
  </si>
  <si>
    <t>AVN448</t>
  </si>
  <si>
    <t>A376</t>
  </si>
  <si>
    <t>GCSPD11</t>
  </si>
  <si>
    <t>A393</t>
  </si>
  <si>
    <t>A374</t>
  </si>
  <si>
    <t>AVN11</t>
  </si>
  <si>
    <t>AVN10</t>
  </si>
  <si>
    <t>AVN1</t>
  </si>
  <si>
    <t>GNSP15</t>
  </si>
  <si>
    <t>AVN447</t>
  </si>
  <si>
    <t>GNAV31</t>
  </si>
  <si>
    <t>N457</t>
  </si>
  <si>
    <t>A07</t>
  </si>
  <si>
    <t>SPDR-N389</t>
  </si>
  <si>
    <t>N433</t>
  </si>
  <si>
    <t>AVN452</t>
  </si>
  <si>
    <t>GNSP19</t>
  </si>
  <si>
    <t>A394</t>
  </si>
  <si>
    <t>N333</t>
  </si>
  <si>
    <t>AVA19</t>
  </si>
  <si>
    <t>GNSP16</t>
  </si>
  <si>
    <t>AVG-N469</t>
  </si>
  <si>
    <t>SPDR-N383</t>
  </si>
  <si>
    <t>AVG-N476</t>
  </si>
  <si>
    <t>AVN427</t>
  </si>
  <si>
    <t>AVG-HR11</t>
  </si>
  <si>
    <t>GN32</t>
  </si>
  <si>
    <t>N450</t>
  </si>
  <si>
    <t>N500</t>
  </si>
  <si>
    <t>GNK2</t>
  </si>
  <si>
    <t>1901903</t>
  </si>
  <si>
    <t>1901904</t>
  </si>
  <si>
    <t>AVMS6</t>
  </si>
  <si>
    <t>MRC07</t>
  </si>
  <si>
    <t>N287</t>
  </si>
  <si>
    <t>MCPWJK4A</t>
  </si>
  <si>
    <t>AVA382</t>
  </si>
  <si>
    <t>AVN432</t>
  </si>
  <si>
    <t>AVN430</t>
  </si>
  <si>
    <t>AVN7</t>
  </si>
  <si>
    <t>SPDR-N384</t>
  </si>
  <si>
    <t>AVG-N470</t>
  </si>
  <si>
    <t>N287NV</t>
  </si>
  <si>
    <t>DISK101</t>
  </si>
  <si>
    <t>SPDB36</t>
  </si>
  <si>
    <t>AVGCL9</t>
  </si>
  <si>
    <t>SPDB65</t>
  </si>
  <si>
    <t>DISK14</t>
  </si>
  <si>
    <t>SPDB49</t>
  </si>
  <si>
    <t>HR521</t>
  </si>
  <si>
    <t>HR524</t>
  </si>
  <si>
    <t>DISK70A</t>
  </si>
  <si>
    <t>N328</t>
  </si>
  <si>
    <t>MCPWLP5A</t>
  </si>
  <si>
    <t>CLMR8A</t>
  </si>
  <si>
    <t>N325</t>
  </si>
  <si>
    <t>N329</t>
  </si>
  <si>
    <t>HR522</t>
  </si>
  <si>
    <t>DISK65</t>
  </si>
  <si>
    <t>HR532</t>
  </si>
  <si>
    <t>HR531</t>
  </si>
  <si>
    <t>AVN8</t>
  </si>
  <si>
    <t>CLSM7</t>
  </si>
  <si>
    <t>SPDR-N390</t>
  </si>
  <si>
    <t>AVG-N477</t>
  </si>
  <si>
    <t>CLFP6</t>
  </si>
  <si>
    <t>66020100MIC TS MICKEY DINO DREAMS:CLASSIC GREEN:XS</t>
  </si>
  <si>
    <t>66020100MIC TS MICKEY DINO DREAMS:CLASSIC GREEN:S</t>
  </si>
  <si>
    <t>66020100MIC TS MICKEY DINO DREAMS:CLASSIC GREEN:M</t>
  </si>
  <si>
    <t>66020100MIC TS MICKEY DINO DREAMS:CLASSIC GREEN:L</t>
  </si>
  <si>
    <t>66020100MIC TS MICKEY DINO DREAMS:CLASSIC GREEN:XL</t>
  </si>
  <si>
    <t>66020100MIC TS MICKEY FP LGN DINO FACE:CLASSIC YELLOW:XS</t>
  </si>
  <si>
    <t>66020100MIC TS MICKEY FP LGN DINO FACE:CLASSIC YELLOW:S</t>
  </si>
  <si>
    <t>66020100MIC TS MICKEY FP LGN DINO FACE:CLASSIC YELLOW:M</t>
  </si>
  <si>
    <t>66020100MIC TS MICKEY FP LGN DINO FACE:CLASSIC YELLOW:L</t>
  </si>
  <si>
    <t>66020100MIC TS MICKEY FP LGN DINO FACE:CLASSIC YELLOW:XL</t>
  </si>
  <si>
    <t>66020100MIC TS MICKEY DINO DREAMS GCDNK10:CLASSIC RED:XS:GRAPHIC:SS T-SHIRT</t>
  </si>
  <si>
    <t>66020100MIC TS MICKEY DINO DREAMS GCDNK10:CLASSIC RED:S:GRAPHIC:SS T-SHIRT</t>
  </si>
  <si>
    <t>66020100MIC TS MICKEY DINO DREAMS GCDNK10:CLASSIC RED:M:GRAPHIC:SS T-SHIRT</t>
  </si>
  <si>
    <t>66020100MIC TS MICKEY DINO DREAMS GCDNK10:CLASSIC RED:L:GRAPHIC:SS T-SHIRT</t>
  </si>
  <si>
    <t>66020100MIC TS MICKEY DINO DREAMS GCDNK10:CLASSIC RED:XL:GRAPHIC:SS T-SHIRT</t>
  </si>
  <si>
    <t>68040202OAV TOPI AVG IRON MAN EYES AVEBR12:CLASSIC RED:F:GRAPHIC:CAPS</t>
  </si>
  <si>
    <t>6804020MCS TOPI SPD FP LETTER EYES TPBR14:CLASSIC RED:F:GRAPHIC:CAPS</t>
  </si>
  <si>
    <t>6804020MCS TOPI SPD FACE FP LABA TPBR19:CLASSIC BLUE:F:GRAPHIC:CAPS</t>
  </si>
  <si>
    <t>6804020OAV TOPI AVG MARVEL SPLASH TPBR18:CLASSIC RED:F:GRAPHIC:CAPS</t>
  </si>
  <si>
    <t>68040202OAV TOPI AVG MRV EMBOSH BDR TPCMC2:CLASSIC RED:F:GRAPHIC:CAPS</t>
  </si>
  <si>
    <t>68040202OAV TOPI AVG FP SPLASH SILVER AVBR22:BLACK:F:GRAPHIC:CAPS</t>
  </si>
  <si>
    <t>68040202OAV TOPI SPD EYES LABA SMBR19:CLASSIC RED:F:GRAPHIC:CAPS</t>
  </si>
  <si>
    <t>68040202OAV TOPI AVG KOMB FP COMIC TPCMC18:BLACK:F:GRAPHIC:CAPS</t>
  </si>
  <si>
    <t>68040202OAV TOPI AVG AMRIK LOGO COMICS TPMV17:CLASSIC BLUE:F:GRAPHIC:CAPS</t>
  </si>
  <si>
    <t>6804020MCS TOPI TD LOGO MARVEL SILVER TPTD06:CLASSIC RED:F:OMBRE:CAPS</t>
  </si>
  <si>
    <t>68040202OAV TOPI TD LOGO MARVEL TPTD02:NAVY BLUE:F:GRAPHIC:CAPS</t>
  </si>
  <si>
    <t>68040202OAV TOPI TD AVG LOGO TPTD03:CLASSIC BLUE:F:GRAPHIC:CAPS</t>
  </si>
  <si>
    <t>68040202OAV TOPI TD LOGO AVENGER TPTD08:WHITE:F:GRAPHIC:CAPS</t>
  </si>
  <si>
    <t>6804020OAV TOPI TD LOGO MARVEL:WHITE:F:PRINT:CAPS</t>
  </si>
  <si>
    <t>66020100SWS TS SW FP FLOCKA:BLACK:S</t>
  </si>
  <si>
    <t>66020100SWS TS SW FP FLOCKA:BLACK:M</t>
  </si>
  <si>
    <t>66020100SWS TS SW FP FLOCKA:BLACK:L</t>
  </si>
  <si>
    <t>66040100SWS TS SW FP FLOCKA:BLACK:5-6</t>
  </si>
  <si>
    <t>66040100SWS TS SW FP FLOCKA:BLACK:7-8</t>
  </si>
  <si>
    <t>66040100SWS TS SW FP FLOCKA:BLACK:9-10</t>
  </si>
  <si>
    <t>66060100SWS TS SW FP FLOCKA:BLACK:11-12</t>
  </si>
  <si>
    <t>66060100SWS TS SW FP FLOCKA:BLACK:13-14</t>
  </si>
  <si>
    <t>66060100SWS TS SW FP FLOCK A:BLACK:15-16</t>
  </si>
  <si>
    <t>66020100SWS TS SW FP FLOCKA:OFF WHITE:S</t>
  </si>
  <si>
    <t>66020100SWS TS SW FP FLOCKA:OFF WHITE:M</t>
  </si>
  <si>
    <t>66020100SWS TS SW FP FLOCKA:OFF WHITE:L</t>
  </si>
  <si>
    <t>66040100SWS TS SW FP FLOCKA:OFF WHITE:5-6</t>
  </si>
  <si>
    <t>66040100SWS TS SW FP FLOCKA:OFF WHITE:9-10</t>
  </si>
  <si>
    <t>66060100SWS TS SW FP FLOCKA:OFF WHITE:11-12</t>
  </si>
  <si>
    <t>66060100SWS TS SW FP FLOCKA:OFF WHITE:15-16</t>
  </si>
  <si>
    <t>66040100SWS TS SW SPLASH KOMB TROOPER:BLACK:5-6</t>
  </si>
  <si>
    <t>66040100SWS TS SW SPLASH KOMB TROOPER:BLACK:7-8</t>
  </si>
  <si>
    <t>66040100SWS TS SW SPLASH KOMB TROOPER:BLACK:9-10</t>
  </si>
  <si>
    <t>66060100SWS TS SW SPLASH KOMB TROOPER:BLACK:11-12</t>
  </si>
  <si>
    <t>66060100SWS TS SW SPLASH KOMB TROOPER:BLACK:13-14</t>
  </si>
  <si>
    <t>66060100SWS TS SW SPLASH KOMB TROOPER:BLACK:15-16</t>
  </si>
  <si>
    <t>66020100SWS TS SW FP TROOPER SEQUINS:BLACK:S</t>
  </si>
  <si>
    <t>66060100SWS TS SW FP TROOPER SEQUINS:BLACK:13-14</t>
  </si>
  <si>
    <t>66020100SWS TS STARWARS OUTLINE FP DOT:BLACK:S</t>
  </si>
  <si>
    <t>66020100SWS TS STARWARS OUTLINE FP DOT:BLACK:M</t>
  </si>
  <si>
    <t>66020100SWS TS STARWARS OUTLINE FP DOT:BLACK:L</t>
  </si>
  <si>
    <t>66040100SWS TS STARWARS OUTLINE FP DOT:BLACK:5-6</t>
  </si>
  <si>
    <t>66040100SWS TS STARWARS OUTLINE FP DOT:BLACK:7-8</t>
  </si>
  <si>
    <t>66040100SWS TS STARWARS OUTLINE FP DOT:BLACK:9-10</t>
  </si>
  <si>
    <t>66060100SWS TS STARWARS OUTLINE FP DOT:BLACK:11-12</t>
  </si>
  <si>
    <t>66060100SWS TS STARWARS OUTLINE FP DOT:BLACK:13-14</t>
  </si>
  <si>
    <t>66060100SWS TS STARWARS OUTLINE FP DOT:BLACK:15-16</t>
  </si>
  <si>
    <t>66020100SWS TS SW FP TROOPERS SPLASH:MISTY MEDIUM BL:S</t>
  </si>
  <si>
    <t>66020100SWS TS SW FP TROOPERS SPLASH:MISTY MEDIUM BL:M</t>
  </si>
  <si>
    <t>66020100SWS TS SW FP TROOPERS SPLASH:MISTY MEDIUM BL:L</t>
  </si>
  <si>
    <t>66040100SWS TS SW FP TROOPERS SPLASH:MISTY MEDIUM BL:5-6</t>
  </si>
  <si>
    <t>66040100SWS TS SW FP TROOPERS SPLASH:MISTY MEDIUM BL:7-8</t>
  </si>
  <si>
    <t>66040100SWS TS SW FP TROOPERS SPLASH:MISTY MEDIUM BL:9-10</t>
  </si>
  <si>
    <t>66040100SWS TS SW FP TROOPERS SPLASH:MISTY MEDIUM BL:11-12</t>
  </si>
  <si>
    <t>66040100SWS TS SW FP TROOPERS SPLASH:MISTY MEDIUM BL:13-14</t>
  </si>
  <si>
    <t>66040100SWS TS SW FP TROOPERS SPLASH:MISTY MEDIUM BL:15-16</t>
  </si>
  <si>
    <t>66020100SWS TS SW FP PLANE GLOW DARK:BLACK:S:PRINT:SS T-SHIRT</t>
  </si>
  <si>
    <t>66020100SWS TS SW FP PLANE GLOW DARK:BLACK:M:PRINT:SS T-SHIRT</t>
  </si>
  <si>
    <t>66020100SWS TS SW FP PLANE GLOW DARK:BLACK:L:PRINT:SS T-SHIRT</t>
  </si>
  <si>
    <t>66040100SWS TS SW FP PLANE GLOW DARK:BLACK:5-6:PRINT:SS T-SHIRT</t>
  </si>
  <si>
    <t>66040100SWS TS SW FP PLANE GLOW DARK:BLACK:7-8:PRINT:SS T-SHIRT</t>
  </si>
  <si>
    <t>66040100SWS TS SW FP PLANE GLOW DARK:BLACK:9-10:PRINT:SS T-SHIRT</t>
  </si>
  <si>
    <t>66060100SWS TS SW FP PLANE GLOW DARK:BLACK:13-14:PRINT:SS T-SHIRT</t>
  </si>
  <si>
    <t>66060100SWS TS SW FP PLANE GLOW DARK:BLACK:15-16:PRINT:SS T-SHIRT</t>
  </si>
  <si>
    <t>SS T-SHIRT 66020100SWS TS SW GOLD OUTLINE FULLPRINT:NAVY BLUE:S:TEXT:SS T-SHIRT</t>
  </si>
  <si>
    <t>SS T-SHIRT 66020100SWS TS SW GOLD OUTLINE FULLPRINT:NAVY BLUE:M:TEXT:SS T-SHIRT</t>
  </si>
  <si>
    <t>SS T-SHIRT 66020100SWS TS SW GOLD OUTLINE FULLPRINT:NAVY BLUE:L:TEXT:SS T-SHIRT</t>
  </si>
  <si>
    <t>SS T-SHIRT 66040100SWS TS SW GOLD OUTLINE FULLPRINT:NAVY BLUE:5-6:TEXT:SS T-SHIRT</t>
  </si>
  <si>
    <t>SS T-SHIRT 66040100SWS TS SW GOLD OUTLINE FULLPRINT:NAVY BLUE:7-8:TEXT:SS T-SHIRT</t>
  </si>
  <si>
    <t>SS T-SHIRT 66040100SWS TS SW GOLD OUTLINE FULLPRINT:NAVY BLUE:9-10:TEXT:SS T-SHIRT</t>
  </si>
  <si>
    <t>SS T-SHIRT 66060100SWS TS SW GOLD OUTLINE FULLPRINT:NAVY BLUE:11-12:TEXT:SS T-SHIRT</t>
  </si>
  <si>
    <t>66020100SWS TS SW TROOPER 3 STAND SB HR379:WHITE:S:PRINT:SS T-SHIRT</t>
  </si>
  <si>
    <t>66020100SWS TS SW TROOPER 3 STAND SB HR379:WHITE:M:PRINT:SS T-SHIRT</t>
  </si>
  <si>
    <t>66020100SWS TS SW TROOPER 3 STAND SB HR379:WHITE:L:PRINT:SS T-SHIRT</t>
  </si>
  <si>
    <t>66040100SWS TS SW TROOPER 3 STAND SB HR379:WHITE:5-6:PRINT:SS T-SHIRT</t>
  </si>
  <si>
    <t>66040100SWS TS SW TROOPER 3 STAND SB HR379:WHITE:7-8:PRINT:SS T-SHIRT</t>
  </si>
  <si>
    <t>66040100SWS TS SW TROOPER 3 STAND SB HR379:WHITE:9-10:PRINT:SS T-SHIRT</t>
  </si>
  <si>
    <t>66060100SWS TS SW TROOPER 3 STAND SB HR379:WHITE:11-12:PRINT:SS T-SHIRT</t>
  </si>
  <si>
    <t>66060100SWS TS SW TROOPER 3 STAND SB HR379:WHITE:13-14:PRINT:SS T-SHIRT</t>
  </si>
  <si>
    <t>66060100SWS TS SW TROOPER 3 STAND SB HR379:WHITE:15-16:PRINT:SS T-SHIRT</t>
  </si>
  <si>
    <t>66020100SWS TS SW SPLASH TROOP 2 COLOUR GCSW1:BLACK:S:GRAPHIC:SS T-SHIRT</t>
  </si>
  <si>
    <t>66020100SWS TS SW SPLASH TROOP 2 COLOUR GCSW1:BLACK:M:GRAPHIC:SS T-SHIRT</t>
  </si>
  <si>
    <t>66020100SWS TS SW SPLASH TROOP 2 COLOUR GCSW1:BLACK:L:GRAPHIC:SS T-SHIRT</t>
  </si>
  <si>
    <t>66040100SWS TS SW SPLASH TROOP 2 COLOUR GCSW1:BLACK:5-6:GRAPHIC:SS T-SHIRT</t>
  </si>
  <si>
    <t>66040100SWS TS SW SPLASH TROOP 2 COLOUR GCSW1:BLACK:7-8:GRAPHIC:SS T-SHIRT</t>
  </si>
  <si>
    <t>66040100SWS TS SW FP DADA VADER FLOCK DISK47B:WHITE:5-6:GRAPHIC:SS T-SHIRT</t>
  </si>
  <si>
    <t>66040100SWS TS SW FP DADA VADER FLOCK DISK47B:WHITE:7-8:GRAPHIC:SS T-SHIRT</t>
  </si>
  <si>
    <t>66040100SWS TS SW FP DADA VADER FLOCK DISK47B:WHITE:9-10:GRAPHIC:SS T-SHIRT</t>
  </si>
  <si>
    <t>66060100SWS TS SW FP DADA VADER FLOCK DISK47B:WHITE:11-12:GRAPHIC:SS T-SHIRT</t>
  </si>
  <si>
    <t>66060100SWS TS SW FP DADA VADER FLOCK DISK47B:WHITE:13-14:GRAPHIC:SS T-SHIRT</t>
  </si>
  <si>
    <t>66060100SWS TS SW FP DADA VADER FLOCK DISK47B:WHITE:15-16:GRAPHIC:SS T-SHIRT</t>
  </si>
  <si>
    <t>66020100SWS TS SW BB 8 TIE DYE SWTD2:WOOD BROWN:S:GRAPHIC:SS T-SHIRT</t>
  </si>
  <si>
    <t>66020100SWS TS SW BB 8 TIE DYE SWTD2:WOOD BROWN:M:GRAPHIC:SS T-SHIRT</t>
  </si>
  <si>
    <t>66020100SWS TS SW BB 8 TIE DYE SWTD2:WOOD BROWN:L:GRAPHIC:SS T-SHIRT</t>
  </si>
  <si>
    <t>66040100SWS TS SW BB 8 TIE DYE SWTD2:WOOD BROWN:5-6:GRAPHIC:SS T-SHIRT</t>
  </si>
  <si>
    <t>66040100SWS TS SW BB 8 TIE DYE SWTD2:WOOD BROWN:7-8:GRAPHIC:SS T-SHIRT</t>
  </si>
  <si>
    <t>66040100SWS TS SW BB 8 TIE DYE SWTD2:WOOD BROWN:9-10:GRAPHIC:SS T-SHIRT</t>
  </si>
  <si>
    <t>66060100SWS TS SW BB 8 TIE DYE SWTD2:WOOD BROWN:11-12:GRAPHIC:SS T-SHIRT</t>
  </si>
  <si>
    <t>66020100SWS TS SW DARK SIDE TIE DYE SWTD4:FROST GREY:S:PRINT:SS T-SHIRT</t>
  </si>
  <si>
    <t>66020100SWS TS SW DARK SIDE TIE DYE SWTD4:FROST GREY:M:PRINT:SS T-SHIRT</t>
  </si>
  <si>
    <t>66020100SWS TS SW DARK SIDE TIE DYE SWTD4:FROST GREY:L:PRINT:SS T-SHIRT</t>
  </si>
  <si>
    <t>66040100SWS TS SW DARK SIDE TIE DYE SWTD4:FROST GREY:5-6:PRINT:SS T-SHIRT</t>
  </si>
  <si>
    <t>66040100SWS TS SW DARK SIDE TIE DYE SWTD4:FROST GREY:7-8:PRINT:SS T-SHIRT</t>
  </si>
  <si>
    <t>66040100SWS TS SW DARK SIDE TIE DYE SWTD4:FROST GREY:9-10:PRINT:SS T-SHIRT</t>
  </si>
  <si>
    <t>66060100SWS TS SW DARK SIDE TIE DYE SWTD4:FROST GREY:13-14:PRINT:SS T-SHIRT</t>
  </si>
  <si>
    <t>66020100SWS TS SW FP SPLASH ICON SW10A:MAROON:S:PRINT:SS T-SHIRT</t>
  </si>
  <si>
    <t>66020100SWS TS SW FP SPLASH ICON SW10A:MAROON:M:PRINT:SS T-SHIRT</t>
  </si>
  <si>
    <t>66020100SWS TS SW FP SPLASH ICON SW10A:MAROON:L:PRINT:SS T-SHIRT</t>
  </si>
  <si>
    <t>66040100SWS TS SW FP SPLASH ICON SW10A:MAROON:5-6:PRINT:SS T-SHIRT</t>
  </si>
  <si>
    <t>66040100SWS TS SW FP SPLASH ICON SW10A:MAROON:7-8:PRINT:SS T-SHIRT</t>
  </si>
  <si>
    <t>66040100SWS TS SW FP SPLASH ICON SW10A:MAROON:9-10:PRINT:SS T-SHIRT</t>
  </si>
  <si>
    <t>66020100SWS TS SW KOMB FP COMICS GCSW2:CLASSIC RED:S:PRINT:SS T-SHIRT</t>
  </si>
  <si>
    <t>66020100SWS TS SW KOMB FP COMICS GCSW2:CLASSIC RED:M:PRINT:SS T-SHIRT</t>
  </si>
  <si>
    <t>66020100SWS TS SW KOMB FP COMICS GCSW2:CLASSIC RED:L:PRINT:SS T-SHIRT</t>
  </si>
  <si>
    <t>66040100SWS TS SW KOMB FP COMICS GCSW2:CLASSIC RED:5-6:PRINT:SS T-SHIRT</t>
  </si>
  <si>
    <t>66040100SWS TS SW KOMB FP COMICS GCSW2:CLASSIC RED:7-8:PRINT:SS T-SHIRT</t>
  </si>
  <si>
    <t>66040100SWS TS SW KOMB FP COMICS GCSW2:CLASSIC RED:9-10:PRINT:SS T-SHIRT</t>
  </si>
  <si>
    <t>66060100SWS TS SW KOMB FP COMICS GCSW2:CLASSIC RED:11-12:PRINT:SS T-SHIRT</t>
  </si>
  <si>
    <t>66060100SWS TS SW KOMB FP COMICS GCSW2:CLASSIC RED:13-14:PRINT:SS T-SHIRT</t>
  </si>
  <si>
    <t>66020100SWS TS SW SALUR DARTH VADER GCSW3:MISTY LIGHT G:S:GRAPHIC:SS T-SHIRT</t>
  </si>
  <si>
    <t>66020100SWS TS SW SALUR DARTH VADER GCSW3:MISTY LIGHT G:M:GRAPHIC:SS T-SHIRT</t>
  </si>
  <si>
    <t>66020100SWS TS SW SALUR DARTH VADER GCSW3:MISTY LIGHT G:L:GRAPHIC:SS T-SHIRT</t>
  </si>
  <si>
    <t>66040100SWS TS SW SALUR DARTH VADER GCSW3:MISTY LIGHT G:5-6:GRAPHIC:SS T-SHIRT</t>
  </si>
  <si>
    <t>66040100SWS TS SW SALUR DARTH VADER GCSW3:MISTY LIGHT G:7-8:GRAPHIC:SS T-SHIRT</t>
  </si>
  <si>
    <t>66060100SWS TS SW SALUR DARTH VADER GCSW3:MISTY LIGHT G:11-12:GRAPHIC:SS T-SHIRT</t>
  </si>
  <si>
    <t>66060100SWS TS SW SALUR DARTH VADER GCSW3:MISTY LIGHT G:13-14:GRAPHIC:SS T-SHIRT</t>
  </si>
  <si>
    <t>66060100SWS TS SW SALUR DARTH VADER GCSW3:MISTY LIGHT G:15-16:GRAPHIC:SS T-SHIRT</t>
  </si>
  <si>
    <t>66020100SWS TS SW TROOPER FINEST SWA39:CLASSIC RED:S:GRAPHIC:SS T-SHIRT</t>
  </si>
  <si>
    <t>66020100SWS TS SW TROOPER FINEST SWA39:CLASSIC RED:M:GRAPHIC:SS T-SHIRT</t>
  </si>
  <si>
    <t>66020100SWS TS SW TROOPER FINEST SWA39:CLASSIC RED:L:GRAPHIC:SS T-SHIRT</t>
  </si>
  <si>
    <t>66040100SWS TS SW TROOPER FINEST SWA39:CLASSIC RED:5-6:GRAPHIC:SS T-SHIRT</t>
  </si>
  <si>
    <t>66040100SWS TS SW TROOPER FINEST SWA39:CLASSIC RED:7-8:GRAPHIC:SS T-SHIRT</t>
  </si>
  <si>
    <t>66040100SWS TS SW TROOPER FINEST SWA39:CLASSIC RED:9-10:GRAPHIC:SS T-SHIRT</t>
  </si>
  <si>
    <t>66060100SWS TS SW TROOPER FINEST SWA39:CLASSIC RED:11-12:GRAPHIC:SS T-SHIRT</t>
  </si>
  <si>
    <t>66060100SWS TS SW TROOPER FINEST SWA39:CLASSIC RED:13-14:GRAPHIC:SS T-SHIRT</t>
  </si>
  <si>
    <t>66060100SWS TS SW TROOPER FINEST SWA39:CLASSIC RED:15-16:GRAPHIC:SS T-SHIRT</t>
  </si>
  <si>
    <t>66040100SWS TS DARTH VADER FP LETTER GCSW7:MISTY MEDIUM:5-6:GRAPHIC:SS T-SHIRT</t>
  </si>
  <si>
    <t>66040100SWS TS DARTH VADER FP LETTER GCSW7:MISTY MEDIUM:7-8:GRAPHIC:SS T-SHIRT</t>
  </si>
  <si>
    <t>66040100SWS TS DARTH VADER FP LETTER GCSW7:MISTY MEDIUM:9-10:GRAPHIC:SS T-SHIRT</t>
  </si>
  <si>
    <t>66040100SWS TS DARTH VADER FP LETTER GCSW7:MISTY MEDIUM:11-12:GRAPHIC:SS T-SHIRT</t>
  </si>
  <si>
    <t>66040100SWS TS DARTH VADER FP LETTER GCSW7:MISTY MEDIUM:13-14:GRAPHIC:SS T-SHIRT</t>
  </si>
  <si>
    <t>66040100SWS TS DARTH VADER FP LETTER GCSW7:MISTY MEDIUM:15-16:GRAPHIC:SS T-SHIRT</t>
  </si>
  <si>
    <t>66020100SWS TS STARWARS F MARBLE GCSW8:MISTY MEDIUM B:S:PRINT:SS T-SHIRT</t>
  </si>
  <si>
    <t>66020100SWS TS STARWARS F MARBLE GCSW8:MISTY MEDIUM B:M:PRINT:SS T-SHIRT</t>
  </si>
  <si>
    <t>66020100SWS TS STARWARS F MARBLE GCSW8:MISTY MEDIUM B:L:PRINT:SS T-SHIRT</t>
  </si>
  <si>
    <t>66040100SWS TS STARWARS F MARBLE GCSW8:MISTY MEDIUM B:5-6:PRINT:SS T-SHIRT</t>
  </si>
  <si>
    <t>66040100SWS TS STARWARS F MARBLE GCSW8:MISTY MEDIUM B:7-8:PRINT:SS T-SHIRT</t>
  </si>
  <si>
    <t>66040100SWS TS STARWARS F MARBLE GCSW8:MISTY MEDIUM B:9-10:PRINT:SS T-SHIRT</t>
  </si>
  <si>
    <t>66060100SWS TS STARWARS F MARBLE GCSW8:MISTY MEDIUM B:11-12:PRINT:SS T-SHIRT</t>
  </si>
  <si>
    <t>66060100SWS TS STARWARS F MARBLE GCSW8:MISTY MEDIUM B:13-14:PRINT:SS T-SHIRT</t>
  </si>
  <si>
    <t>66060100SWS TS STARWARS F MARBLE GCSW8:MISTY MEDIUM B:15-16:PRINT:SS T-SHIRT</t>
  </si>
  <si>
    <t>66040100SWS DS STARWARS TEAM CHAR SWA41:MISTY MEDIUM G:5-6:GRAPHIC:LS T-SHIRT</t>
  </si>
  <si>
    <t>66040100SWS DS STARWARS TEAM CHAR SWA41:MISTY MEDIUM G:7-8:GRAPHIC:LS T-SHIRT</t>
  </si>
  <si>
    <t>66040100SWS DS STARWARS TEAM CHAR SWA41:MISTY MEDIUM G:9-10:GRAPHIC:LS T-SHIRT</t>
  </si>
  <si>
    <t>66060100SWS DS STARWARS TEAM CHAR SWA41:MISTY MEDIUM G:11-12:GRAPHIC:LS T-SHIRT</t>
  </si>
  <si>
    <t>66060100SWS DS STARWARS TEAM CHAR SWA41:MISTY MEDIUM G:13-14:GRAPHIC:LS T-SHIRT</t>
  </si>
  <si>
    <t>66060100SWS DS STARWARS TEAM CHAR SWA41:MISTY MEDIUM G:15-16:GRAPHIC:LS T-SHIRT</t>
  </si>
  <si>
    <t>66040100SWS TS SW FACE SAMPING SWA40:BLACK:5-6:GRAPHIC:SS T-SHIRT</t>
  </si>
  <si>
    <t>66040100SWS TS SW FACE SAMPING SWA40:BLACK:7-8:GRAPHIC:SS T-SHIRT</t>
  </si>
  <si>
    <t>66040100SWS TS SW FACE SAMPING SWA40:BLACK:9-10:GRAPHIC:SS T-SHIRT</t>
  </si>
  <si>
    <t>66060100SWS TS SW FACE SAMPING SWA40:BLACK:11-12:GRAPHIC:SS T-SHIRT</t>
  </si>
  <si>
    <t>66060100SWS TS SW FACE SAMPING SWA40:BLACK:13-14:GRAPHIC:SS T-SHIRT</t>
  </si>
  <si>
    <t>66060100SWS TS SW FACE SAMPING SWA40:BLACK:15-16:GRAPHIC:SS T-SHIRT</t>
  </si>
  <si>
    <t>66040100SWS KMJ LS SW KOKO KRAG MOTIF:FROST GREY:5-6</t>
  </si>
  <si>
    <t>66040100SWS KMJ LS SW KOKO KRAG MOTIF:FROST GREY:7-8</t>
  </si>
  <si>
    <t>66040100SWS KMJ LS SW KOKO KRAG MOTIF:FROST GREY:9-10</t>
  </si>
  <si>
    <t>66060100SWS KMJ LS SW KOKO KRAG MOTIF:FROST GREY:11-12</t>
  </si>
  <si>
    <t>66060100SWS KMJ LS SW KOKO KRAG MOTIF:FROST GREY:13-14</t>
  </si>
  <si>
    <t>66060100SWS KMJ LS SW KOKO KRAG MOTIF:FROST GREY:15-16</t>
  </si>
  <si>
    <t>66040100SWS SWEATER SW HOOD KOMB SWA42:CLASSIC RED:5-6:TEXT:SWEATER</t>
  </si>
  <si>
    <t>66040100SWS SWEATER SW HOOD KOMB SWA42:CLASSIC RED:7-8:TEXT:SWEATER</t>
  </si>
  <si>
    <t>66040100SWS SWEATER SW HOOD KOMB SWA42:CLASSIC RED:9-10:TEXT:SWEATER</t>
  </si>
  <si>
    <t>66060100SWS SWEATER SW HOOD KOMB SWA42:CLASSIC RED:11-12:TEXT:SWEATER</t>
  </si>
  <si>
    <t>66060100SWS SWEATER SW HOOD KOMB SWA42:CLASSIC RED:13-14:TEXT:SWEATER</t>
  </si>
  <si>
    <t>66040100SWS CP KNIT SW FP SPLASH B HR509:BLACK:5-6:PRINT:SHORT PANTS</t>
  </si>
  <si>
    <t>66040100SWS CP KNIT SW FP SPLASH B HR509:BLACK:7-8:PRINT:SHORT PANTS</t>
  </si>
  <si>
    <t>66040100SWS CP KNIT SW FP SPLASH C HR509:BLACK:13-14:PRINT:SHORT PANTS</t>
  </si>
  <si>
    <t>66040100SWS CP KNIT SW FP SPLASH C HR509:BLACK:15-16:PRINT:SHORT PANTS</t>
  </si>
  <si>
    <t>66040100SWS CP KNIT SW FP LETTER HR511:BLACK:5-6:PRINT:SHORT PANTS</t>
  </si>
  <si>
    <t>66040100SWS CP KNIT SW FP LETTER HR511:BLACK:7-8:PRINT:SHORT PANTS</t>
  </si>
  <si>
    <t>66060100SWS CP KNIT SW FP LETTER HR511:BLACK:11-12:PRINT:SHORT PANTS</t>
  </si>
  <si>
    <t>66040100SWS JG KN SW VADER RIBBON DISK69:BLACK:5-6:TEXT:LONG PANTS</t>
  </si>
  <si>
    <t>66040100SWS JG KN SW VADER RIBBON DISK69:BLACK:7-8:TEXT:LONG PANTS</t>
  </si>
  <si>
    <t>66040100SWS JG KN SW VADER RIBBON DISK69:BLACK:9-10:TEXT:LONG PANTS</t>
  </si>
  <si>
    <t>66060100SWS JG KN SW VADER RIBBON DISK69:BLACK:11-12:TEXT:LONG PANTS</t>
  </si>
  <si>
    <t>66060100SWS JG KN SW VADER RIBBON DISK69:BLACK:13-14:TEXT:LONG PANTS</t>
  </si>
  <si>
    <t>66060100SWS JG KN SW VADER RIBBON DISK69:BLACK:15-16:TEXT:LONG PANTS</t>
  </si>
  <si>
    <t>66040100SWS LP KNIT SW TROOPER SWA43:BLACK:5-6:GRAPHIC:LONG PANTS</t>
  </si>
  <si>
    <t>66040100SWS LP KNIT SW TROOPER SWA43:BLACK:7-8:GRAPHIC:LONG PANTS</t>
  </si>
  <si>
    <t>66040100SWS LP KNIT SW TROOPER SWA43:BLACK:9-10:GRAPHIC:LONG PANTS</t>
  </si>
  <si>
    <t>66060100SWS LP KNIT SW TROOPER SWA43:BLACK:11-12:GRAPHIC:LONG PANTS</t>
  </si>
  <si>
    <t>66060100SWS LP KNIT SW TROOPER SWA43:BLACK:13-14:GRAPHIC:LONG PANTS</t>
  </si>
  <si>
    <t>66060100SWS LP KNIT SW TROOPER SWA43:BLACK:15-16:GRAPHIC:LONG PANTS</t>
  </si>
  <si>
    <t>66020100SWS CP KNIT SW TROOPER STAR SWA44:CLASSIC RED:S:TEXT:SHORT PANTS</t>
  </si>
  <si>
    <t>66020100SWS CP KNIT SW TROOPER STAR SWA44:CLASSIC RED:M:TEXT:SHORT PANTS</t>
  </si>
  <si>
    <t>66020100SWS CP KNIT SW TROOPER STAR SWA44:CLASSIC RED:L:TEXT:SHORT PANTS</t>
  </si>
  <si>
    <t>66040100SWS CP KNIT SW TROOPER STAR SWA44:CLASSIC RED:5-6:TEXT:SHORT PANTS</t>
  </si>
  <si>
    <t>66040100SWS CP KNIT SW TROOPER STAR SWA44:CLASSIC RED:7-8:TEXT:SHORT PANTS</t>
  </si>
  <si>
    <t>66040100SWS CP KNIT SW TROOPER STAR SWA44:CLASSIC RED:9-10:TEXT:SHORT PANTS</t>
  </si>
  <si>
    <t>66060100SWS CP KNIT SW TROOPER STAR SWA44:CLASSIC RED:11-12:TEXT:SHORT PANTS</t>
  </si>
  <si>
    <t>66060100SWS CP KNIT SW TROOPER STAR SWA44:CLASSIC RED:13-14:TEXT:SHORT PANTS</t>
  </si>
  <si>
    <t>66040100SWS JG KNIT SW TYPO SAMPING DISK68:BLACK:5-6:TEXT:LONG PANTS</t>
  </si>
  <si>
    <t>66040100SWS JG KNIT SW TYPO SAMPING DISK68:BLACK:7-8:TEXT:LONG PANTS</t>
  </si>
  <si>
    <t>66040100SWS JG KNIT SW TYPO SAMPING DISK68:BLACK:9-10:TEXT:LONG PANTS</t>
  </si>
  <si>
    <t>66060100SWS JG KNIT SW TYPO SAMPING DISK68:BLACK:11-12:TEXT:LONG PANTS</t>
  </si>
  <si>
    <t>66060100SWS JG KNIT SW TYPO SAMPING DISK68:BLACK:13-14:TEXT:LONG PANTS</t>
  </si>
  <si>
    <t>66060100SWS JG KNIT SW TYPO SAMPING DISK68:BLACK:15-16:TEXT:LONG PANTS</t>
  </si>
  <si>
    <t>66040100SWS JG KNIT SW STRIPE KOMB JOG20:MISTY MEDIUM GREY:5-6:SOLID:JOGGER</t>
  </si>
  <si>
    <t>66040100SWS JG KNIT SW STRIPE KOMB JOG20:MISTY MEDIUM GREY:7-8:SOLID:JOGGER</t>
  </si>
  <si>
    <t>66040100SWS JG KNIT SW STRIPE KOMB JOG20:MISTY MEDIUM GREY:9-10:SOLID:JOGGER</t>
  </si>
  <si>
    <t>66040100SWS JG KNIT SW STRIPE KOMB JOG20:MISTY MEDIUM GREY:11-12:SOLID:JOGGER</t>
  </si>
  <si>
    <t>66040100SWS JG KNIT SW STRIPE KOMB JOG20:MISTY MEDIUM GREY:13-14:SOLID:JOGGER</t>
  </si>
  <si>
    <t>66040100SWS JG KNIT SW STRIPE KOMB JOG20:MISTY MEDIUM GREY:15-16:SOLID:JOGGER</t>
  </si>
  <si>
    <t>66040100SWS JG KNIT SW TEXTURE KOMB DISK79SW:MISTY MEDIUM:5-6:TEXT:JOGGER</t>
  </si>
  <si>
    <t>66040100SWS JG KNIT SW TEXTURE KOMB DISK79SW:MISTY MEDIUM:7-8:TEXT:JOGGER</t>
  </si>
  <si>
    <t>66040100SWS JG KNIT SW TEXTURE KOMB DISK79SW:MISTY MEDIUM:9-10:TEXT:JOGGER</t>
  </si>
  <si>
    <t>66060100SWS JG KNIT SW TEXTURE KOMB DISK79SW:MISTY MEDIUM:11-12:TEXT:JOGGER</t>
  </si>
  <si>
    <t>66060100SWS JG KNIT SW TEXTURE KOMB DISK79SW:MISTY MEDIUM:13-14:TEXT:JOGGER</t>
  </si>
  <si>
    <t>66060100SWS JG KNIT SW TEXTURE KOMB DISK79SW:MISTY MEDIUM:15-16:TEXT:JOGGER</t>
  </si>
  <si>
    <t>66020100MIC JACKET FP HOOD KOSTUM MIC:BLACK:XS</t>
  </si>
  <si>
    <t>66020100MIC JACKET FP HOOD KOSTUM MIC:BLACK:S</t>
  </si>
  <si>
    <t>66020100MIC JACKET FP HOOD KOSTUM MIC:BLACK:M</t>
  </si>
  <si>
    <t>66020100MIC JACKET FP HOOD KOSTUM MIC:BLACK:L</t>
  </si>
  <si>
    <t>66020100MIC JACKET FP HOOD KOSTUM MIC:BLACK:XL</t>
  </si>
  <si>
    <t>66020100CAR CP KNIT CARS TEXTURE STRIPE:MISTY MEDIUM G:XS</t>
  </si>
  <si>
    <t>66020100CAR CP KNIT CARS TEXTURE STRIPE:MISTY MEDIUM G:S</t>
  </si>
  <si>
    <t>66020100CAR CP KNIT CARS TEXTURE STRIPE:MISTY MEDIUM G:M</t>
  </si>
  <si>
    <t>66020100CAR CP KNIT CARS TEXTURE STRIPE:MISTY MEDIUM G:L</t>
  </si>
  <si>
    <t>66020100CAR CP KNIT CARS TEXTURE STRIPE:MISTY MEDIUM G:XL</t>
  </si>
  <si>
    <t>6602010032N TS KOSTUM CPT AMRIK IW2:NAVY BLUE:S</t>
  </si>
  <si>
    <t>6602010032N TS KOSTUM CPT AMRIK IW2:NAVY BLUE:M</t>
  </si>
  <si>
    <t>6602010032N TS KOSTUM CPT AMRIK IW2:NAVY BLUE:L</t>
  </si>
  <si>
    <t>6604010032N TS KOSTUM CPT AMRIK IW2:NAVY BLUE:5-6</t>
  </si>
  <si>
    <t>6604010032N TS KOSTUM CPT AMRIK IW2:NAVY BLUE:7-8</t>
  </si>
  <si>
    <t>6604010032N TS KOSTUM CPT AMRIK IW2:NAVY BLUE:9-10</t>
  </si>
  <si>
    <t>6606010032N TS KOSTUM CPT AMRIK IW2:NAVY BLUE:15-16</t>
  </si>
  <si>
    <t>66020100OAV TS AVG LOGO AMRIK ESS:NAVY BLUE:S</t>
  </si>
  <si>
    <t>66020100OAV TS AVG LOGO AMRIK ESS:NAVY BLUE:M</t>
  </si>
  <si>
    <t>66020100OAV TS AVG LOGO AMRIK ESS:NAVY BLUE:L</t>
  </si>
  <si>
    <t>66040100OAV TS AVG LOGO AMRIK ESS:NAVY BLUE:5-6</t>
  </si>
  <si>
    <t>66040100OAV TS AVG LOGO AMRIK ESS:NAVY BLUE:7-8</t>
  </si>
  <si>
    <t>66040100OAV TS AVG LOGO AMRIK ESS:NAVY BLUE:9-10</t>
  </si>
  <si>
    <t>66060100OAV TS AVG LOGO AMRIK ESS:NAVY BLUE:11-12</t>
  </si>
  <si>
    <t>66060100OAV TS AVG LOGO AMRIK ESS:NAVY BLUE:13-14</t>
  </si>
  <si>
    <t>66060100OAV TS AVG LOGO AMRIK ESS:NAVY BLUE:15-16</t>
  </si>
  <si>
    <t>66020100OAV TS AVG LOGO MRV ESS:WHITE:S</t>
  </si>
  <si>
    <t>66020100OAV TS AVG LOGO MRV ESS:WHITE:M</t>
  </si>
  <si>
    <t>66020100OAV TS AVG LOGO MRV ESS:WHITE:L</t>
  </si>
  <si>
    <t>66040100OAV TS AVG LOGO MRV ESS:WHITE:5-6</t>
  </si>
  <si>
    <t>66040100OAV TS AVG LOGO MRV ESS:WHITE:7-8</t>
  </si>
  <si>
    <t>66040100OAV TS AVG LOGO MRV ESS:WHITE:9-10</t>
  </si>
  <si>
    <t>66060100OAV TS AVG LOGO MRV ESS:WHITE:11-12</t>
  </si>
  <si>
    <t>66060100OAV TS AVG LOGO MRV ESS:WHITE:13-14</t>
  </si>
  <si>
    <t>66060100OAV TS AVG LOGO MRV ESS:WHITE:15-16</t>
  </si>
  <si>
    <t>66040100OAV TS AVG LOGO MRV ESS:NAVY BLUE:5-6</t>
  </si>
  <si>
    <t>66040100OAV TS AVG LOGO MRV ESS:NAVY BLUE:7-8</t>
  </si>
  <si>
    <t>66040100OAV TS AVG LOGO MRV ESS:NAVY BLUE:9-10</t>
  </si>
  <si>
    <t>66060100OAV TS AVG LOGO MRV ESS:NAVY BLUE:11-12</t>
  </si>
  <si>
    <t>66060100OAV TS AVG LOGO MRV ESS:NAVY BLUE:13-14</t>
  </si>
  <si>
    <t>66060100OAV TS AVG LOGO MRV ESS:NAVY BLUE:15-16</t>
  </si>
  <si>
    <t>66020100OAV TS AVG LOGO MRV ESS:NAVY BLUE:S</t>
  </si>
  <si>
    <t>66020100OAV TS AVG LOGO MRV ESS:NAVY BLUE:M</t>
  </si>
  <si>
    <t>66020100OAV TS AVG LOGO MRV ESS:NAVY BLUE:L</t>
  </si>
  <si>
    <t>66020100MCS TS SPD FP COMICS FLOCK:WHITE:M</t>
  </si>
  <si>
    <t>66020100MCS TS SPD FP COMICS FLOCK:WHITE:L</t>
  </si>
  <si>
    <t>66040100MCS TS SPD FP COMICS FLOCK:WHITE:5-6</t>
  </si>
  <si>
    <t>66040100MCS TS SPD FP COMICS FLOCK:WHITE:9-10</t>
  </si>
  <si>
    <t>66060100MCS TS SPD FP COMICS FLOCK:WHITE:13-14</t>
  </si>
  <si>
    <t>66020100OAV TS AVG LOGO AMRIK SEQUIN:NAVY BLUE:S</t>
  </si>
  <si>
    <t>66020100OAV TS AVG LOGO AMRIK SEQUIN:NAVY BLUE:M</t>
  </si>
  <si>
    <t>66020100OAV TS AVG LOGO AMRIK SEQUIN:NAVY BLUE:L</t>
  </si>
  <si>
    <t>66040100OAV TS AVG LOGO AMRIK SEQUIN:NAVY BLUE:7-8</t>
  </si>
  <si>
    <t>66040100OAV TS AVG LOGO AMRIK SEQUIN:NAVY BLUE:9-10</t>
  </si>
  <si>
    <t>66060100OAV TS AVG LOGO AMRIK SEQUIN:NAVY BLUE:13-14</t>
  </si>
  <si>
    <t>66020100OAV TS AVG LOGO AMRIK ESS:CLASSIC RED:S</t>
  </si>
  <si>
    <t>66020100OAV TS AVG LOGO AMRIK ESS:CLASSIC RED:M</t>
  </si>
  <si>
    <t>66020100OAV TS AVG LOGO AMRIK ESS:CLASSIC RED:L</t>
  </si>
  <si>
    <t>66040100OAV TS AVG LOGO AMRIK ESS:CLASSIC RED:5-6</t>
  </si>
  <si>
    <t>66040100OAV TS AVG LOGO AMRIK ESS:CLASSIC RED:7-8</t>
  </si>
  <si>
    <t>66040100OAV TS AVG LOGO AMRIK ESS:CLASSIC RED:9-10</t>
  </si>
  <si>
    <t>66060100OAV TS AVG LOGO AMRIK ESS:CLASSIC RED:11-12</t>
  </si>
  <si>
    <t>66060100OAV TS AVG LOGO AMRIK ESS:CLASSIC RED:13-14</t>
  </si>
  <si>
    <t>66060100OAV TS AVG LOGO AMRIK ESS:CLASSIC RED:15-16</t>
  </si>
  <si>
    <t>66020100MCR TS AVG FP COMIC 4 HERO:WHITE:S</t>
  </si>
  <si>
    <t>66020100MCR TS AVG FP COMIC 4 HERO:WHITE:M</t>
  </si>
  <si>
    <t>66020100MCR TS AVG FP COMIC 4 HERO:WHITE:L</t>
  </si>
  <si>
    <t>66040100MCR TS AVG FP COMIC 4 HERO:WHITE:5-6</t>
  </si>
  <si>
    <t>66040100MCR TS AVG FP COMIC 4 HERO:WHITE:7-8</t>
  </si>
  <si>
    <t>66040100MCR TS AVG FP COMIC 4 HERO:WHITE:9-10</t>
  </si>
  <si>
    <t>66060100MCR TS AVG FP COMIC 4 HERO:WHITE:11-12</t>
  </si>
  <si>
    <t>66060100MCR TS AVG FP COMIC 4 HERO:WHITE:13-14</t>
  </si>
  <si>
    <t>66020100MCS TS SPD FP WHAM FACE:BLACK:S:PRINT:SS T-SHIRT</t>
  </si>
  <si>
    <t>66020100MCS TS SPD FP WHAM FACE:BLACK:L:PRINT:SS T-SHIRT</t>
  </si>
  <si>
    <t>66040100MCS TS SPD FP WHAM FACE:BLACK:5-6:PRINT:SS T-SHIRT</t>
  </si>
  <si>
    <t>66040100MCS TS SPD FP WHAM FACE:BLACK:7-8:PRINT:SS T-SHIRT</t>
  </si>
  <si>
    <t>66040100MCS TS SPD FP WHAM FACE:BLACK:9-10:PRINT:SS T-SHIRT</t>
  </si>
  <si>
    <t>66060100MCS TS SPD FP WHAM FACE:BLACK:13-14:PRINT:SS T-SHIRT</t>
  </si>
  <si>
    <t>66020100OAV TS AVG IRON FP LOGO RIBBON:MISTY MEDIUM G:S:PRINT:SS T-SHIRT</t>
  </si>
  <si>
    <t>66020100OAV TS AVG IRON FP LOGO RIBBON:MISTY MEDIUM G:M:PRINT:SS T-SHIRT</t>
  </si>
  <si>
    <t>66020100OAV TS AVG IRON FP LOGO RIBBON:MISTY MEDIUM G:L:PRINT:SS T-SHIRT</t>
  </si>
  <si>
    <t>66040100OAV TS AVG IRON FP LOGO RIBBON:MISTY MEDIUM G:5-6:PRINT:SS T-SHIRT</t>
  </si>
  <si>
    <t>66040100OAV TS AVG IRON FP LOGO RIBBON:MISTY MEDIUM G:7-8:PRINT:SS T-SHIRT</t>
  </si>
  <si>
    <t>66040100OAV TS AVG IRON FP LOGO RIBBON:MISTY MEDIUM G:9-10:PRINT:SS T-SHIRT</t>
  </si>
  <si>
    <t>66060100OAV TS AVG IRON FP LOGO RIBBON:MISTY MEDIUM G:11-12:PRINT:SS T-SHIRT</t>
  </si>
  <si>
    <t>66060100OAV TS AVG IRON FP LOGO RIBBON:MISTY MEDIUM G:13-14:PRINT:SS T-SHIRT</t>
  </si>
  <si>
    <t>66060100OAV TS AVG IRON FP LOGO RIBBON:MISTY MEDIUM G:15-16:PRINT:SS T-SHIRT</t>
  </si>
  <si>
    <t>SS T-SHIRT 660401008M2 TS AVENGER MARVEEL TALES TEAM:NAVY BLUE:5-6:TEXT:SS T-SHIRT</t>
  </si>
  <si>
    <t>SS T-SHIRT 660401008M2 TS AVENGER MARVEEL TALES TEAM:NAVY BLUE:7-8:TEXT:SS T-SHIRT</t>
  </si>
  <si>
    <t>SS T-SHIRT 660401008M2 TS AVENGER MARVEEL TALES TEAM:NAVY BLUE:9-10:TEXT:SS T-SHIRT</t>
  </si>
  <si>
    <t>SS T-SHIRT 660601008M2 TS AVENGER MARVEEL TALES TEAM:NAVY BLUE:11-12:TEXT:SS T-SHIRT</t>
  </si>
  <si>
    <t>SS T-SHIRT 660601008M2 TS AVENGER MARVEEL TALES TEAM:NAVY BLUE:13-14:TEXT:SS T-SHIRT</t>
  </si>
  <si>
    <t>SS T-SHIRT 660601008M2 TS AVENGER MARVEEL TALES TEAM:NAVY BLUE:15-16:TEXT:SS T-SHIRT</t>
  </si>
  <si>
    <t>SS T-SHIRT 66020100OAV TS AVG SUPER HEROES LETTER GCAV01:NAVY BLUE:S:GRAPHIC:SS T-SHIRT</t>
  </si>
  <si>
    <t>SS T-SHIRT 66020100OAV TS AVG SUPER HEROES LETTER GCAV01:NAVY BLUE:M:GRAPHIC:SS T-SHIRT</t>
  </si>
  <si>
    <t>SS T-SHIRT 66020100OAV TS AVG SUPER HEROES LETTER GCAV01:NAVY BLUE:L:GRAPHIC:SS T-SHIRT</t>
  </si>
  <si>
    <t>SS T-SHIRT 66040100OAV TS AVG SUPER HEROES LETTER GCAV01:NAVY BLUE:5-6:GRAPHIC:SS T-SHIRT</t>
  </si>
  <si>
    <t>SS T-SHIRT 66040100OAV TS AVG SUPER HEROES LETTER GCAV01:NAVY BLUE:7-8:GRAPHIC:SS T-SHIRT</t>
  </si>
  <si>
    <t>SS T-SHIRT 66040100OAV TS AVG SUPER HEROES LETTER GCAV01:NAVY BLUE:9-10:GRAPHIC:SS T-SHIRT</t>
  </si>
  <si>
    <t>SS T-SHIRT 66060100OAV TS AVG SUPER HEROES LETTER GCAV01:NAVY BLUE:11-12:GRAPHIC:SS T-SHIRT</t>
  </si>
  <si>
    <t>66020100OAV TS AVG 2 FACE IRON AMRIK DISK102TS:MISTY MEDI:S:GRAPHIC:SS T-SHIRT</t>
  </si>
  <si>
    <t>66020100OAV TS AVG 2 FACE IRON AMRIK DISK102TS:MISTY MEDI:L:GRAPHIC:SS T-SHIRT</t>
  </si>
  <si>
    <t>66040100OAV TS AVG 2 FACE IRON AMRIK DISK102TS:MISTY MEDI:5-6:GRAPHIC:SS T-SHIRT</t>
  </si>
  <si>
    <t>66040100OAV TS AVG 2 FACE IRON AMRIK DISK102TS:MISTY MEDI:9-10:GRAPHIC:SS T-SHIRT</t>
  </si>
  <si>
    <t>66060100OAV TS AVG 2 FACE IRON AMRIK DISK102TS:MISTY MEDI:11-12:GRAPHIC:SS T-SHIRT</t>
  </si>
  <si>
    <t>66060100OAV TS AVG 2 FACE IRON AMRIK DISK102TS:MISTY MEDI:13-14:GRAPHIC:SS T-SHIRT</t>
  </si>
  <si>
    <t>66060100OAV TS AVG 2 FACE IRON AMRIK DISK102TS:MISTY MEDI:15-16:GRAPHIC:SS T-SHIRT</t>
  </si>
  <si>
    <t>SS T-SHIRT 66020100OAV TS AVENGER 4 HERO SALUR MRHR6:WHITE:S:PRINT:SS T-SHIRT</t>
  </si>
  <si>
    <t>SS T-SHIRT 66020100OAV TS AVENGER 4 HERO SALUR MRHR6:WHITE:M:PRINT:SS T-SHIRT</t>
  </si>
  <si>
    <t>SS T-SHIRT 66020100OAV TS AVENGER 4 HERO SALUR MRHR6:WHITE:L:PRINT:SS T-SHIRT</t>
  </si>
  <si>
    <t>SS T-SHIRT 66040100OAV TS AVENGER 4 HERO SALUR MRHR6:WHITE:5-6:PRINT:SS T-SHIRT</t>
  </si>
  <si>
    <t>SS T-SHIRT 66040100OAV TS AVENGER 4 HERO SALUR MRHR6:WHITE:7-8:PRINT:SS T-SHIRT</t>
  </si>
  <si>
    <t>SS T-SHIRT 66040100OAV TS AVENGER 4 HERO SALUR MRHR6:WHITE:9-10:PRINT:SS T-SHIRT</t>
  </si>
  <si>
    <t>SS T-SHIRT 66020100OAV TS AVG MARVEL FP SLUB  N262:WHITE:S:TEXT:SS T-SHIRT</t>
  </si>
  <si>
    <t>SS T-SHIRT 66040100OAV TS AVG MARVEL FP SLUB  N262:WHITE:7-8:TEXT:SS T-SHIRT</t>
  </si>
  <si>
    <t>SS T-SHIRT 66060100OAV TS AVG MARVEL FP SLUB  N262:WHITE:13-14:TEXT:SS T-SHIRT</t>
  </si>
  <si>
    <t>SS T-SHIRT 66060100OAV TS AVG MARVEL FP SLUB  N262:WHITE:15-16:TEXT:SS T-SHIRT</t>
  </si>
  <si>
    <t>SS T-SHIRT 66020100OAV TS AVG IRON FP NAME RIBBON N260:NAVY BLUE:S:PRINT:SS T-SHIRT</t>
  </si>
  <si>
    <t>SS T-SHIRT 66020100OAV TS AVG IRON FP NAME RIBBON N260:NAVY BLUE:M:PRINT:SS T-SHIRT</t>
  </si>
  <si>
    <t>SS T-SHIRT 66020100OAV TS AVG IRON FP NAME RIBBON N260:NAVY BLUE:L:PRINT:SS T-SHIRT</t>
  </si>
  <si>
    <t>SS T-SHIRT 66040100OAV TS AVG IRON FP NAME RIBBON N260:NAVY BLUE:5-6:PRINT:SS T-SHIRT</t>
  </si>
  <si>
    <t>SS T-SHIRT 66040100OAV TS AVG IRON FP NAME RIBBON N260:NAVY BLUE:7-8:PRINT:SS T-SHIRT</t>
  </si>
  <si>
    <t>SS T-SHIRT 66040100OAV TS AVG IRON FP NAME RIBBON N260:NAVY BLUE:9-10:PRINT:SS T-SHIRT</t>
  </si>
  <si>
    <t>SS T-SHIRT 66060100OAV TS AVG IRON FP NAME RIBBON N260:NAVY BLUE:11-12:PRINT:SS T-SHIRT</t>
  </si>
  <si>
    <t>SS T-SHIRT 66060100OAV TS AVG IRON FP NAME RIBBON N260:NAVY BLUE:13-14:PRINT:SS T-SHIRT</t>
  </si>
  <si>
    <t>SS T-SHIRT 66060100OAV TS AVG IRON FP NAME RIBBON N260:NAVY BLUE:15-16:PRINT:SS T-SHIRT</t>
  </si>
  <si>
    <t>SS T-SHIRT 66020100OAV TS AVG FP HERO MARVEL FLOCK  DISK103:NAVY BLUE:M:PRINT:SS T-SHIR</t>
  </si>
  <si>
    <t>SS T-SHIRT 66020100OAV TS AVG FP HERO MARVEL FLOCK  DISK103:NAVY BLUE:L:PRINT:SS T-SHIR</t>
  </si>
  <si>
    <t>SS T-SHIRT 66040100OAV TS AVG FP HERO MARVEL FLOCK  DISK103:NAVY BLUE:5-6:PRINT:SS T-SHIR</t>
  </si>
  <si>
    <t>SS T-SHIRT 66040100OAV TS AVG FP HERO MARVEL FLOCK  DISK103:NAVY BLUE:7-8:PRINT:SS T-SHIR</t>
  </si>
  <si>
    <t>SS T-SHIRT 66040100OAV TS AVG FP HERO MARVEL FLOCK  DISK103:NAVY BLUE:9-10:PRINT:SS T-SHIR</t>
  </si>
  <si>
    <t>SS T-SHIRT 66060100OAV TS AVG FP HERO MARVEL FLOCK  DISK103:NAVY BLUE:13-14:PRINT:SS T-SHIR</t>
  </si>
  <si>
    <t>SS T-SHIRT 66060100OAV TS AVG FP HERO MARVEL FLOCK  DISK103:NAVY BLUE:15-16:PRINT:SS T-SHIR</t>
  </si>
  <si>
    <t>LS SHIRT 66020100MCS DS SPD FULLPRINT JARING LABA  DISK105:MISTY MED:S:PRINT:LS T-SHIR</t>
  </si>
  <si>
    <t>LS SHIRT 66020100MCS DS SPD FULLPRINT JARING LABA  DISK105:MISTY MED:M:PRINT:LS T-SHIR</t>
  </si>
  <si>
    <t>LS SHIRT 66020100MCS DS SPD FULLPRINT JARING LABA  DISK105:MISTY MED:L:PRINT:LS T-SHIR</t>
  </si>
  <si>
    <t>LS SHIRT 66040100MCS DS SPD FULLPRINT JARING LABA  DISK105:MISTY MED:5-6:PRINT:LS T-SHIR</t>
  </si>
  <si>
    <t>LS SHIRT 66040100MCS DS SPD FULLPRINT JARING LABA  DISK105:MISTY MED:7-8:PRINT:LS T-SHIR</t>
  </si>
  <si>
    <t>LS SHIRT 66040100MCS DS SPD FULLPRINT JARING LABA  DISK105:MISTY MED:9-10:PRINT:LS T-SHIR</t>
  </si>
  <si>
    <t>LS SHIRT 66060100MCS DS SPD FULLPRINT JARING LABA  DISK105:MISTY MED:11-12:PRINT:LS T-SHIR</t>
  </si>
  <si>
    <t>LS SHIRT 66060100MCS DS SPD FULLPRINT JARING LABA  DISK105:MISTY MED:13-14:PRINT:LS T-SHIR</t>
  </si>
  <si>
    <t>66040100OAV TS AVG CPT AMRIK KOMB SLUB N256B:CLASSIC BLUE:5-6:TEXT:SS T-SHIRT</t>
  </si>
  <si>
    <t>66040100OAV TS AVG CPT AMRIK KOMB SLUB N256B:CLASSIC BLUE:7-8:TEXT:SS T-SHIRT</t>
  </si>
  <si>
    <t>66060100OAV TS AVG CPT AMRIK KOMB SLUB N256B:CLASSIC BLUE:11-12:TEXT:SS T-SHIRT</t>
  </si>
  <si>
    <t>66060100OAV TS AVG CPT AMRIK KOMB SLUB N256B:CLASSIC BLUE:13-14:TEXT:SS T-SHIRT</t>
  </si>
  <si>
    <t>66060100OAV TS AVG CPT AMRIK KOMB SLUB N256B:CLASSIC BLUE:15-16:TEXT:SS T-SHIRT</t>
  </si>
  <si>
    <t>66020100OAV TS AVG IRON MAN HAND 09A H440:NAVY BLUE:S:GRAPHIC:SS T-SHIRT</t>
  </si>
  <si>
    <t>66020100OAV TS AVG IRON MAN HAND 09A H440:NAVY BLUE:M:GRAPHIC:SS T-SHIRT</t>
  </si>
  <si>
    <t>66020100OAV TS AVG IRON MAN HAND 09A H440:NAVY BLUE:L:GRAPHIC:SS T-SHIRT</t>
  </si>
  <si>
    <t>66040100OAV TS AVG IRON MAN HAND 09A H440:NAVY BLUE:5-6:GRAPHIC:SS T-SHIRT</t>
  </si>
  <si>
    <t>66040100OAV TS AVG IRON MAN HAND 09A H440:NAVY BLUE:7-8:GRAPHIC:SS T-SHIRT</t>
  </si>
  <si>
    <t>66040100OAV TS AVG IRON MAN HAND 09A H440:NAVY BLUE:9-10:GRAPHIC:SS T-SHIRT</t>
  </si>
  <si>
    <t>66060100OAV TS AVG IRON MAN HAND 09A H440:NAVY BLUE:11-12:GRAPHIC:SS T-SHIRT</t>
  </si>
  <si>
    <t>66060100OAV TS AVG IRON MAN HAND 09A H440:NAVY BLUE:13-14:GRAPHIC:SS T-SHIRT</t>
  </si>
  <si>
    <t>66020100OAV TS AVG CPT AMRIK STAND 8 H439:TURQOUISE:S:GRAPHIC:SS T-SHIRT</t>
  </si>
  <si>
    <t>66020100OAV TS AVG CPT AMRIK STAND 8 H439:TURQOUISE:M:GRAPHIC:SS T-SHIRT</t>
  </si>
  <si>
    <t>66020100OAV TS AVG CPT AMRIK STAND 8 H439:TURQOUISE:L:GRAPHIC:SS T-SHIRT</t>
  </si>
  <si>
    <t>66040100OAV TS AVG CPT AMRIK STAND 8 H439:TURQOUISE:5-6:GRAPHIC:SS T-SHIRT</t>
  </si>
  <si>
    <t>66040100OAV TS AVG CPT AMRIK STAND 8 H439:TURQOUISE:7-8:GRAPHIC:SS T-SHIRT</t>
  </si>
  <si>
    <t>66040100OAV TS AVG CPT AMRIK STAND 8 H439:TURQOUISE:9-10:GRAPHIC:SS T-SHIRT</t>
  </si>
  <si>
    <t>66060100OAV TS AVG CPT AMRIK STAND 8 H439:TURQOUISE:11-12:GRAPHIC:SS T-SHIRT</t>
  </si>
  <si>
    <t>66060100OAV TS AVG CPT AMRIK STAND 8 H439:TURQOUISE:13-14:GRAPHIC:SS T-SHIRT</t>
  </si>
  <si>
    <t>66020100MCR TS AVG FP MRV COM FOIL HR324:BLACK:S:TEXT:SS T-SHIRT</t>
  </si>
  <si>
    <t>66020100MCR TS AVG FP MRV COM FOIL HR324:BLACK:M:TEXT:SS T-SHIRT</t>
  </si>
  <si>
    <t>66020100MCR TS AVG FP MRV COM FOIL HR324:BLACK:L:TEXT:SS T-SHIRT</t>
  </si>
  <si>
    <t>66040100MCR TS AVG FP MRV COM FOIL HR324:BLACK:5-6:TEXT:SS T-SHIRT</t>
  </si>
  <si>
    <t>66040100MCR TS AVG FP MRV COM FOIL HR324:BLACK:9-10:TEXT:SS T-SHIRT</t>
  </si>
  <si>
    <t>66060100MCR TS AVG FP MRV COM FOIL HR324:BLACK:11-12:TEXT:SS T-SHIRT</t>
  </si>
  <si>
    <t>66020100OAV TS AVG LOGO CAPT AMRIK HR61:WHITE:S:GRAPHIC:SS T-SHIRT</t>
  </si>
  <si>
    <t>66020100OAV TS AVG LOGO CAPT AMRIK HR61:WHITE:M:GRAPHIC:SS T-SHIRT</t>
  </si>
  <si>
    <t>66020100OAV TS AVG LOGO CAPT AMRIK HR61:WHITE:L:GRAPHIC:SS T-SHIRT</t>
  </si>
  <si>
    <t>66040100OAV TS AVG LOGO CAPT AMRIK HR61:WHITE:5-6:GRAPHIC:SS T-SHIRT</t>
  </si>
  <si>
    <t>66040100OAV TS AVG LOGO CAPT AMRIK HR61:WHITE:7-8:GRAPHIC:SS T-SHIRT</t>
  </si>
  <si>
    <t>66040100OAV TS AVG LOGO CAPT AMRIK HR61:WHITE:9-10:GRAPHIC:SS T-SHIRT</t>
  </si>
  <si>
    <t>66060100OAV TS AVG LOGO CAPT AMRIK HR61:WHITE:11-12:GRAPHIC:SS T-SHIRT</t>
  </si>
  <si>
    <t>66060100OAV TS AVG LOGO CAPT AMRIK HR61:WHITE:13-14:GRAPHIC:SS T-SHIRT</t>
  </si>
  <si>
    <t>66060100OAV TS AVG LOGO CAPT AMRIK HR61:WHITE:15-16:GRAPHIC:SS T-SHIRT</t>
  </si>
  <si>
    <t>66020100MCS TS SPD CRAWL FP MARBLE DISK106:CLASSIC RED:L:GRAPHIC:SS T-SHIRT</t>
  </si>
  <si>
    <t>66040100MCS TS SPD CRAWL FP MARBLE DISK106:CLASSIC RED:5-6:GRAPHIC:SS T-SHIRT</t>
  </si>
  <si>
    <t>66040100MCS TS SPD CRAWL FP MARBLE DISK106:CLASSIC RED:9-10:GRAPHIC:SS T-SHIRT</t>
  </si>
  <si>
    <t>66060100MCS TS SPD CRAWL FP MARBLE DISK106:CLASSIC RED:13-14:GRAPHIC:SS T-SHIRT</t>
  </si>
  <si>
    <t>66020100OAV TS AVG LOGO A COMICS GCAV02:CLASSIC RED:S:GRAPHIC:SS T-SHIRT</t>
  </si>
  <si>
    <t>66020100OAV TS AVG LOGO A COMICS GCAV02:CLASSIC RED:M:GRAPHIC:SS T-SHIRT</t>
  </si>
  <si>
    <t>66020100OAV TS AVG LOGO A COMICS GCAV02:CLASSIC RED:L:GRAPHIC:SS T-SHIRT</t>
  </si>
  <si>
    <t>66040100OAV TS AVG LOGO A COMICS GCAV02:CLASSIC RED:5-6:GRAPHIC:SS T-SHIRT</t>
  </si>
  <si>
    <t>66040100OAV TS AVG LOGO A COMICS GCAV02:CLASSIC RED:9-10:GRAPHIC:SS T-SHIRT</t>
  </si>
  <si>
    <t>66020100MCS TS SPD FACE CRIME FIGHTERA HR457:CLASSIC RED:S:GRAPHIC:SS T-SHIRT</t>
  </si>
  <si>
    <t>66020100MCS TS SPD FACE CRIME FIGHTERA HR457:CLASSIC RED:M:GRAPHIC:SS T-SHIRT</t>
  </si>
  <si>
    <t>66020100MCS TS SPD FACE CRIME FIGHTERA HR457:CLASSIC RED:L:GRAPHIC:SS T-SHIRT</t>
  </si>
  <si>
    <t>66040100MCS TS SPD FACE CRIME FIGHTERB HR457:CLASSIC RED:5-6:GRAPHIC:SS T-SHIRT</t>
  </si>
  <si>
    <t>66040100MCS TS SPD FACE CRIME FIGHTERB HR457:CLASSIC RED:7-8:GRAPHIC:SS T-SHIRT</t>
  </si>
  <si>
    <t>66040100MCS TS SPD FACE CRIME FIGHTERB HR457:CLASSIC RED:9-10:GRAPHIC:SS T-SHIRT</t>
  </si>
  <si>
    <t>66060100MCS TS SPD FACE CRIME FIGHTERC HR457:CLASSIC RED:11-12:GRAPHIC:SS T-SHIRT</t>
  </si>
  <si>
    <t>66060100MCS TS SPD FACE CRIME FIGHTERC HR457:CLASSIC RED:13-14:GRAPHIC:SS T-SHIRT</t>
  </si>
  <si>
    <t>66060100MCS TS SPD FACE CRIME FIGHTERC HR457:CLASSIC RED:15-16:GRAPHIC:SS T-SHIRT</t>
  </si>
  <si>
    <t>66020100MCS TS SPD FACE SLULB TEXTUREA A314:MISTY MEDIUM:S:GRAPHIC:SS T-SHIRT</t>
  </si>
  <si>
    <t>66020100MCS TS SPD FACE SLULB TEXTUREA A314:MISTY MEDIUM:M:GRAPHIC:SS T-SHIRT</t>
  </si>
  <si>
    <t>66020100MCS TS SPD FACE SLULB TEXTUREA A314:MISTY MEDIUM:L:GRAPHIC:SS T-SHIRT</t>
  </si>
  <si>
    <t>66040100MCS TS SPD FACE SLULB TEXTUREB A314:MISTY MEDIUM:5-6:GRAPHIC:SS T-SHIRT</t>
  </si>
  <si>
    <t>66040100MCS TS SPD FACE SLULB TEXTUREB A314:MISTY MEDIUM:7-8:GRAPHIC:SS T-SHIRT</t>
  </si>
  <si>
    <t>66040100MCS TS SPD FACE SLULB TEXTUREB A314:MISTY MEDIUM:9-10:GRAPHIC:SS T-SHIRT</t>
  </si>
  <si>
    <t>66060100MCS TS SPD FACE SLULB TEXTUREC A314:MISTY MEDIUM:11-12:GRAPHIC:SS T-SHIRT</t>
  </si>
  <si>
    <t>66060100MCS TS SPD FACE SLULB TEXTUREC A314:MISTY MEDIUM:13-14:GRAPHIC:SS T-SHIRT</t>
  </si>
  <si>
    <t>66020100OAV TS AVG MRV SEQUINS COMICSA AVSQ07:CLASSIC RED:S:GRAPHIC:SS T-SHIRT</t>
  </si>
  <si>
    <t>66020100OAV TS AVG MRV SEQUINS COMICSA AVSQ07:CLASSIC RED:M:GRAPHIC:SS T-SHIRT</t>
  </si>
  <si>
    <t>66020100OAV TS AVG MRV SEQUINS COMICSA AVSQ07:CLASSIC RED:L:GRAPHIC:SS T-SHIRT</t>
  </si>
  <si>
    <t>66040100OAV TS AVG MRV SEQUINS COMICSB AVSQ07:CLASSIC RED:5-6:GRAPHIC:SS T-SHIRT</t>
  </si>
  <si>
    <t>66040100OAV TS AVG MRV SEQUINS COMICSB AVSQ07:CLASSIC RED:7-8:GRAPHIC:SS T-SHIRT</t>
  </si>
  <si>
    <t>66040100OAV TS AVG MRV SEQUINS COMICSB AVSQ07:CLASSIC RED:9-10:GRAPHIC:SS T-SHIRT</t>
  </si>
  <si>
    <t>66060100OAV TS AVG MRV SEQUINS COMICSC AVSQ07:CLASSIC RED:11-12:GRAPHIC:SS T-SHIRT</t>
  </si>
  <si>
    <t>66060100OAV TS AVG MRV SEQUINS COMICSC AVSQ07:CLASSIC RED:13-14:GRAPHIC:SS T-SHIRT</t>
  </si>
  <si>
    <t>66060100OAV TS AVG MRV SEQUINS COMICSC AVSQ07:CLASSIC RED:15-16:GRAPHIC:SS T-SHIRT</t>
  </si>
  <si>
    <t>66020100MCS TS SPD LABA FOIL SILVER W165:CLASSIC RED:S:GRAPHIC:SS T-SHIRT</t>
  </si>
  <si>
    <t>66020100MCS TS SPD LABA FOIL SILVER W165:CLASSIC RED:M:GRAPHIC:SS T-SHIRT</t>
  </si>
  <si>
    <t>66020100MCS TS SPD LABA FOIL SILVER W165:CLASSIC RED:L:GRAPHIC:SS T-SHIRT</t>
  </si>
  <si>
    <t>66040100MCS TS SPD LABA FOIL SILVER W165:CLASSIC RED:5-6:GRAPHIC:SS T-SHIRT</t>
  </si>
  <si>
    <t>66040100MCS TS SPD LABA FOIL SILVER W165:CLASSIC RED:9-10:GRAPHIC:SS T-SHIRT</t>
  </si>
  <si>
    <t>66060100MCS TS SPD LABA FOIL SILVER W165:CLASSIC RED:11-12:GRAPHIC:SS T-SHIRT</t>
  </si>
  <si>
    <t>66020100MCS TS SPD RG JUMP FP LETTER DISK112:MISTY LIGHT GREY:S:GRAPHIC:SS T-SHIRT</t>
  </si>
  <si>
    <t>66020100MCS TS SPD RG JUMP FP LETTER DISK112:MISTY LIGHT GREY:M:GRAPHIC:SS T-SHIRT</t>
  </si>
  <si>
    <t>66020100MCS TS SPD RG JUMP FP LETTER DISK112:MISTY LIGHT GREY:L:GRAPHIC:SS T-SHIRT</t>
  </si>
  <si>
    <t>66040100MCS TS SPD RG JUMP FP LETTER DISK112:MISTY LIGHT GREY:5-6:GRAPHIC:SS T-SHIRT</t>
  </si>
  <si>
    <t>66040100MCS TS SPD RG JUMP FP LETTER DISK112:MISTY LIGHT GREY:7-8:GRAPHIC:SS T-SHIRT</t>
  </si>
  <si>
    <t>66040100MCS TS SPD RG JUMP FP LETTER DISK112:MISTY LIGHT GREY:9-10:GRAPHIC:SS T-SHIRT</t>
  </si>
  <si>
    <t>66060100MCS TS SPD RG JUMP FP LETTER DISK112:MISTY LIGHT GREY:11-12:GRAPHIC:SS T-SHIRT</t>
  </si>
  <si>
    <t>66060100MCS TS SPD RG JUMP FP LETTER DISK112:MISTY LIGHT GREY:13-14:GRAPHIC:SS T-SHIRT</t>
  </si>
  <si>
    <t>66060100MCS TS SPD RG JUMP FP LETTER DISK112:MISTY LIGHT G:15-16:GRAPHIC:SS T-SHIRT</t>
  </si>
  <si>
    <t>66020100MCS TS SPD FP DOT FACE RIBBON DISK109:CLASSIC RED:S:GRAPHIC:SS T-SHIRT</t>
  </si>
  <si>
    <t>66020100MCS TS SPD FP DOT FACE RIBBON DISK109:CLASSIC RED:M:GRAPHIC:SS T-SHIRT</t>
  </si>
  <si>
    <t>66020100MCS TS SPD FP DOT FACE RIBBON DISK109:CLASSIC RED:L:GRAPHIC:SS T-SHIRT</t>
  </si>
  <si>
    <t>66040100MCS TS SPD FP DOT FACE RIBBON DISK109:CLASSIC RED:5-6:GRAPHIC:SS T-SHIRT</t>
  </si>
  <si>
    <t>66040100MCS TS SPD FP DOT FACE RIBBON DISK109:CLASSIC RED:7-8:GRAPHIC:SS T-SHIRT</t>
  </si>
  <si>
    <t>66040100MCS TS SPD FP DOT FACE RIBBON DISK109:CLASSIC RED:9-10:GRAPHIC:SS T-SHIRT</t>
  </si>
  <si>
    <t>66060100MCS TS SPD FP DOT FACE RIBBON DISK109:CLASSIC RED:11-12:GRAPHIC:SS T-SHIRT</t>
  </si>
  <si>
    <t>66060100MCS TS SPD FP DOT FACE RIBBON DISK109:CLASSIC RED:13-14:GRAPHIC:SS T-SHIRT</t>
  </si>
  <si>
    <t>66020100MCS TS SPD FP DOT FACE RIBBON DISK109:CLASSIC RED:15-16:GRAPHIC:SS T-SHIRT</t>
  </si>
  <si>
    <t>66020100MCS TS SPIDERMAN S LETTER HR456:MISTY MEDIUM B:S:GRAPHIC:SS T-SHIRT</t>
  </si>
  <si>
    <t>66020100MCS TS SPIDERMAN S LETTER HR456:MISTY MEDIUM B:M:GRAPHIC:SS T-SHIRT</t>
  </si>
  <si>
    <t>66020100MCS TS SPIDERMAN S LETTER HR456:MISTY MEDIUM B:L:GRAPHIC:SS T-SHIRT</t>
  </si>
  <si>
    <t>66040100MCS TS SPIDERMAN S LETTER HR456:MISTY MEDIUM B:5-6:GRAPHIC:SS T-SHIRT</t>
  </si>
  <si>
    <t>66040100MCS TS SPIDERMAN S LETTER HR456:MISTY MEDIUM B:9-10:GRAPHIC:SS T-SHIRT</t>
  </si>
  <si>
    <t>66060100MCS TS SPIDERMAN S LETTER HR456:MISTY MEDIUM B:13-14:GRAPHIC:SS T-SHIRT</t>
  </si>
  <si>
    <t>66020100MCS TS SPD CRAWLER SB HR458:MISTY DARK GREY:L:GRAPHIC:SS T-SHIRT</t>
  </si>
  <si>
    <t>66040100MCS TS SPD CRAWLER SB HR458:MISTY DARK GREY:5-6:GRAPHIC:SS T-SHIRT</t>
  </si>
  <si>
    <t>66060100MCS TS SPD CRAWLER SB HR458:MISTY DARK GREY:11-12:GRAPHIC:SS T-SHIRT</t>
  </si>
  <si>
    <t>66020100OAV TS AVG HEROES UNITED FLOCK N331A:CLASSIC YELLO:S:GRAPHIC:SS T-SHIRT</t>
  </si>
  <si>
    <t>66020100OAV TS AVG HEROES UNITED FLOCK N331A:CLASSIC YELLO:M:GRAPHIC:SS T-SHIRT</t>
  </si>
  <si>
    <t>66020100OAV TS AVG HEROES UNITED FLOCK N331A:CLASSIC YELLO:L:GRAPHIC:SS T-SHIRT</t>
  </si>
  <si>
    <t>66040100OAV TS AVG HEROES UNITED FLOCK N331A:CLASSIC YELLO:9-10:GRAPHIC:SS T-SHIRT</t>
  </si>
  <si>
    <t>66060100OAV TS AVG HEROES UNITED FLOCK N331A:CLASSIC YELLO:13-14:GRAPHIC:SS T-SHIRT</t>
  </si>
  <si>
    <t>66060100OAV TS AVG HEROES UNITED FLOCK N331A:CLASSIC YELLO:15-16:GRAPHIC:SS T-SHIRT</t>
  </si>
  <si>
    <t>66020100MCS TS SPD BODY EYES GLOW S149:BLACK:M:PRINT:SS T-SHIRT</t>
  </si>
  <si>
    <t>66060100MCS TS SPD BODY EYES GLOW S149:BLACK:13-14:PRINT:SS T-SHIRT</t>
  </si>
  <si>
    <t>66020100OAV TS AVG COMICS MARVEL SB MCM26:ASSORTIVE COLOR:S:PRINT:SS T-SHIRT</t>
  </si>
  <si>
    <t>66020100OAV TS AVG COMICS MARVEL SB MCM26:ASSORTIVE COLOR:M:PRINT:SS T-SHIRT</t>
  </si>
  <si>
    <t>66020100OAV TS AVG COMICS MARVEL SB MCM26:ASSORTIVE COLOR:L:PRINT:SS T-SHIRT</t>
  </si>
  <si>
    <t>66040100OAV TS AVG COMICS MARVEL SB MCM26:ASSORTIVE COLOR:5-6:PRINT:SS T-SHIRT</t>
  </si>
  <si>
    <t>66040100OAV TS AVG COMICS MARVEL SB MCM26:ASSORTIVE COLOR:7-8:PRINT:SS T-SHIRT</t>
  </si>
  <si>
    <t>66040100OAV TS AVG COMICS MARVEL SB MCM26:ASSORTIVE COLOR:9-10:PRINT:SS T-SHIRT</t>
  </si>
  <si>
    <t>66020100MCS TS SPD FP ETNIK KTG LABA DISK107:BLACK:M:PRINT:SS T-SHIRT</t>
  </si>
  <si>
    <t>66020100OAV TS AVG FACE IRON SLR HR156:CLASSIC RED:S:GRAPHIC:SS T-SHIRT</t>
  </si>
  <si>
    <t>66020100OAV TS AVG FACE IRON SLR HR156:CLASSIC RED:M:GRAPHIC:SS T-SHIRT</t>
  </si>
  <si>
    <t>66040100OAV TS AVG FACE IRON SLR HR156:CLASSIC RED:5-6:GRAPHIC:SS T-SHIRT</t>
  </si>
  <si>
    <t>66040100OAV TS AVG FACE IRON SLR HR156:CLASSIC RED:9-10:GRAPHIC:SS T-SHIRT</t>
  </si>
  <si>
    <t>66060100OAV TS AVG FACE IRON SLR HR156:CLASSIC RED:11-12:GRAPHIC:SS T-SHIRT</t>
  </si>
  <si>
    <t>66060100OAV TS AVG FACE IRON SLR HR156:CLASSIC RED:15-16:GRAPHIC:SS T-SHIRT</t>
  </si>
  <si>
    <t>66020100OAV TS AVG 4 TOKOH FP MARBLE DISK111:LIGHT BLUE:S:GRAPHIC:SS T-SHIRT</t>
  </si>
  <si>
    <t>66020100OAV TS AVG 4 TOKOH FP MARBLE DISK111:LIGHT BLUE:M:GRAPHIC:SS T-SHIRT</t>
  </si>
  <si>
    <t>66020100OAV TS AVG 4 TOKOH FP MARBLE DISK111:LIGHT BLUE:L:GRAPHIC:SS T-SHIRT</t>
  </si>
  <si>
    <t>66040100OAV TS AVG 4 TOKOH FP MARBLE DISK111:LIGHT BLUE:5-6:GRAPHIC:SS T-SHIRT</t>
  </si>
  <si>
    <t>66040100OAV TS AVG 4 TOKOH FP MARBLE DISK111:LIGHT BLUE:7-8:GRAPHIC:SS T-SHIRT</t>
  </si>
  <si>
    <t>66040100OAV TS AVG 4 TOKOH FP MARBLE DISK111:LIGHT BLUE:9-10:GRAPHIC:SS T-SHIRT</t>
  </si>
  <si>
    <t>66060100OAV TS AVG 4 TOKOH FP MARBLE DISK111:LIGHT BLUE:11-12:GRAPHIC:SS T-SHIRT</t>
  </si>
  <si>
    <t>66060100OAV TS AVG 4 TOKOH FP MARBLE DISK111:LIGHT BLUE:13-14:GRAPHIC:SS T-SHIRT</t>
  </si>
  <si>
    <t>66060100OAV TS AVG 4 TOKOH FP MARBLE DISK111:LIGHT BLUE:15-16:GRAPHIC:SS T-SHIRT</t>
  </si>
  <si>
    <t>66020100MCS TS SPD EYES CUT SEWN A307:MISTY MEDIUM G:S:GRAPHIC:SS T-SHIRT</t>
  </si>
  <si>
    <t>66020100MCS TS SPD EYES CUT SEWN A307:MISTY MEDIUM G:M:GRAPHIC:SS T-SHIRT</t>
  </si>
  <si>
    <t>66020100MCS TS SPD EYES CUT SEWN A307:MISTY MEDIUM G:L:GRAPHIC:SS T-SHIRT</t>
  </si>
  <si>
    <t>66040100MCS TS SPD EYES CUT SEWN A307:MISTY MEDIUM G:5-6:GRAPHIC:SS T-SHIRT</t>
  </si>
  <si>
    <t>66040100MCS TS SPD EYES CUT SEWN A307:MISTY MEDIUM G:7-8:GRAPHIC:SS T-SHIRT</t>
  </si>
  <si>
    <t>66040100MCS TS SPD EYES CUT SEWN A307:MISTY MEDIUM G:9-10:GRAPHIC:SS T-SHIRT</t>
  </si>
  <si>
    <t>66060100MCS TS SPD EYES CUT SEWN A307:MISTY MEDIUM G:11-12:GRAPHIC:SS T-SHIRT</t>
  </si>
  <si>
    <t>66020100OAV TS AVG MRV SEQUINS CITY AVSQ09:MISTY LIGHT G:S:GRAPHIC:SS T-SHIRT</t>
  </si>
  <si>
    <t>66020100OAV TS AVG MRV SEQUINS CITY AVSQ09:MISTY LIGHT G:M:GRAPHIC:SS T-SHIRT</t>
  </si>
  <si>
    <t>66020100OAV TS AVG MRV SEQUINS CITY AVSQ09:MISTY LIGHT G:L:GRAPHIC:SS T-SHIRT</t>
  </si>
  <si>
    <t>66040100OAV TS AVG MRV SEQUINS CITY AVSQ09:MISTY LIGHT G:5-6:GRAPHIC:SS T-SHIRT</t>
  </si>
  <si>
    <t>66040100OAV TS AVG MRV SEQUINS CITY AVSQ09:MISTY LIGHT G:9-10:GRAPHIC:SS T-SHIRT</t>
  </si>
  <si>
    <t>66060100OAV TS AVG MRV SEQUINS CITY AVSQ09:MISTY LIGHT G:11-12:GRAPHIC:SS T-SHIRT</t>
  </si>
  <si>
    <t>66060100OAV TS AVG MRV SEQUINS CITY AVSQ09:MISTY LIGHT G:13-14:GRAPHIC:SS T-SHIRT</t>
  </si>
  <si>
    <t>66060100OAV TS AVG MRV SEQUINS CITY AVSQ09:MISTY LIGHT G:15-16:GRAPHIC:SS T-SHIRT</t>
  </si>
  <si>
    <t>66020100OAV TS AVG MRV SMASH FOIL MRH08:WHITE:S:GRAPHIC:SS T-SHIRT</t>
  </si>
  <si>
    <t>66020100OAV TS AVG MRV SMASH FOIL MRH08:WHITE:M:GRAPHIC:SS T-SHIRT</t>
  </si>
  <si>
    <t>66020100OAV TS AVG MRV SMASH FOIL MRH08:WHITE:L:GRAPHIC:SS T-SHIRT</t>
  </si>
  <si>
    <t>66040100OAV TS AVG MRV SMASH FOIL MRH08:WHITE:5-6:GRAPHIC:SS T-SHIRT</t>
  </si>
  <si>
    <t>66040100OAV TS AVG MRV SMASH FOIL MRH08:WHITE:9-10:GRAPHIC:SS T-SHIRT</t>
  </si>
  <si>
    <t>66060100OAV TS AVG MRV SMASH FOIL MRH08:WHITE:11-12:GRAPHIC:SS T-SHIRT</t>
  </si>
  <si>
    <t>66060100OAV TS AVG MRV SMASH FOIL MRH08:WHITE:13-14:GRAPHIC:SS T-SHIRT</t>
  </si>
  <si>
    <t>66060100OAV TS AVG MRV SMASH FOIL MRH08:WHITE:15-16:GRAPHIC:SS T-SHIRT</t>
  </si>
  <si>
    <t>66020100OAV TS AVG COMIC SQUARE HOLO MCPWTS1:NAVY BLUE:S:GRAPHIC:SS T-SHIRT</t>
  </si>
  <si>
    <t>66020100OAV TS AVG COMIC SQUARE HOLO MCPWTS1:NAVY BLUE:M:GRAPHIC:SS T-SHIRT</t>
  </si>
  <si>
    <t>66020100OAV TS AVG COMIC SQUARE HOLO MCPWTS1:NAVY BLUE:L:GRAPHIC:SS T-SHIRT</t>
  </si>
  <si>
    <t>66040100OAV TS AVG COMIC SQUARE HOLO MCPWTS1:NAVY BLUE:5-6:GRAPHIC:SS T-SHIRT</t>
  </si>
  <si>
    <t>66040100OAV TS AVG COMIC SQUARE HOLO MCPWTS1:NAVY BLUE:7-8:GRAPHIC:SS T-SHIRT</t>
  </si>
  <si>
    <t>66040100OAV TS AVG COMIC SQUARE HOLO MCPWTS1:NAVY BLUE:9-10:GRAPHIC:SS T-SHIRT</t>
  </si>
  <si>
    <t>66060100OAV TS AVG COMIC SQUARE HOLO MCPWTS1:NAVY BLUE:11-12:GRAPHIC:SS T-SHIRT</t>
  </si>
  <si>
    <t>66020100OAV TS AVG FP HERO TEAM MCPWTS3A:WHITE:S:PRINT:SS T-SHIRT</t>
  </si>
  <si>
    <t>66020100OAV TS AVG FP HERO TEAM MCPWTS3A:WHITE:M:PRINT:SS T-SHIRT</t>
  </si>
  <si>
    <t>66040100OAV TS AVG FP HERO TEAM MCPWTS3A:WHITE:5-6:PRINT:SS T-SHIRT</t>
  </si>
  <si>
    <t>66040100OAV TS AVG FP HERO TEAM MCPWTS3A:WHITE:7-8:PRINT:SS T-SHIRT</t>
  </si>
  <si>
    <t>66060100OAV TS AVG FP HERO TEAM MCPWTS3A:WHITE:11-12:PRINT:SS T-SHIRT</t>
  </si>
  <si>
    <t>66060100OAV TS AVG FP HERO TEAM MCPWTS3A:WHITE:13-14:PRINT:SS T-SHIRT</t>
  </si>
  <si>
    <t>66020100OAV TS AVG FP COMICS LOGO MCPWTS2A:WHITE:S:PRINT:SS T-SHIRT</t>
  </si>
  <si>
    <t>66020100OAV TS AVG FP COMICS LOGO MCPWTS2A:WHITE:M:PRINT:SS T-SHIRT</t>
  </si>
  <si>
    <t>66040100OAV TS AVG FP COMICS LOGO MCPWTS2A:WHITE:5-6:PRINT:SS T-SHIRT</t>
  </si>
  <si>
    <t>66040100OAV TS AVG FP COMICS LOGO MCPWTS2A:WHITE:7-8:PRINT:SS T-SHIRT</t>
  </si>
  <si>
    <t>66040100OAV TS AVG FP COMICS LOGO MCPWTS2A:WHITE:9-10:PRINT:SS T-SHIRT</t>
  </si>
  <si>
    <t>66020100OAV TS AVG HEROES 4 KTK FLOCK N336:NAVY BLUE:S:GRAPHIC:SS T-SHIRT</t>
  </si>
  <si>
    <t>66020100OAV TS AVG HEROES 4 KTK FLOCK N336:NAVY BLUE:M:GRAPHIC:SS T-SHIRT</t>
  </si>
  <si>
    <t>66020100OAV TS AVG HEROES 4 KTK FLOCK N336:NAVY BLUE:L:GRAPHIC:SS T-SHIRT</t>
  </si>
  <si>
    <t>66040100OAV TS AVG HEROES 4 KTK FLOCK N336:NAVY BLUE:5-6:GRAPHIC:SS T-SHIRT</t>
  </si>
  <si>
    <t>66040100OAV TS AVG HEROES 4 KTK FLOCK N336:NAVY BLUE:9-10:GRAPHIC:SS T-SHIRT</t>
  </si>
  <si>
    <t>66060100OAV TS AVG HEROES 4 KTK FLOCK N336:NAVY BLUE:13-14:GRAPHIC:SS T-SHIRT</t>
  </si>
  <si>
    <t>66060100OAV TS AVG HEROES 4 KTK FLOCK N336:NAVY BLUE:15-16:GRAPHIC:SS T-SHIRT</t>
  </si>
  <si>
    <t>66020100OAV TS AVG IRON SEGITIGA KOMB A352:BLACK:S:GRAPHIC:SS T-SHIRT</t>
  </si>
  <si>
    <t>66020100OAV TS AVG IRON SEGITIGA KOMB A352:BLACK:M:GRAPHIC:SS T-SHIRT</t>
  </si>
  <si>
    <t>66020100OAV TS AVG IRON SEGITIGA KOMB A352:BLACK:L:GRAPHIC:SS T-SHIRT</t>
  </si>
  <si>
    <t>66040100OAV TS AVG IRON SEGITIGA KOMB A352:BLACK:5-6:GRAPHIC:SS T-SHIRT</t>
  </si>
  <si>
    <t>66040100OAV TS AVG IRON SEGITIGA KOMB A352:BLACK:7-8:GRAPHIC:SS T-SHIRT</t>
  </si>
  <si>
    <t>66040100OAV TS AVG IRON SEGITIGA KOMB A352:BLACK:9-10:GRAPHIC:SS T-SHIRT</t>
  </si>
  <si>
    <t>66060100OAV TS AVG IRON SEGITIGA KOMB A352:BLACK:11-12:GRAPHIC:SS T-SHIRT</t>
  </si>
  <si>
    <t>66060100OAV TS AVG IRON SEGITIGA KOMB A352:BLACK:13-14:GRAPHIC:SS T-SHIRT</t>
  </si>
  <si>
    <t>66020100OAV TS AVG AMRIK SEGITIGA FP HR465:CLASSIC BLUE:S:GRAPHIC:SS T-SHIRT</t>
  </si>
  <si>
    <t>66020100OAV TS AVG AMRIK SEGITIGA FP HR465:CLASSIC BLUE:M:GRAPHIC:SS T-SHIRT</t>
  </si>
  <si>
    <t>66020100OAV TS AVG AMRIK SEGITIGA FP HR465:CLASSIC BLUE:L:GRAPHIC:SS T-SHIRT</t>
  </si>
  <si>
    <t>66040100OAV TS AVG AMRIK SEGITIGA FP HR465:CLASSIC BLUE:5-6:GRAPHIC:SS T-SHIRT</t>
  </si>
  <si>
    <t>66040100OAV TS AVG AMRIK SEGITIGA FP HR465:CLASSIC BLUE:7-8:GRAPHIC:SS T-SHIRT</t>
  </si>
  <si>
    <t>66040100OAV TS AVG AMRIK SEGITIGA FP HR465:CLASSIC BLUE:9-10:GRAPHIC:SS T-SHIRT</t>
  </si>
  <si>
    <t>66060100OAV TS AVG AMRIK SEGITIGA FP HR465:CLASSIC BLUE:11-12:GRAPHIC:SS T-SHIRT</t>
  </si>
  <si>
    <t>66060100OAV TS AVG AMRIK SEGITIGA FP HR465:CLASSIC BLUE:13-14:GRAPHIC:SS T-SHIRT</t>
  </si>
  <si>
    <t>66020100MCS TS SPD KOSTUM LABA SB SPD19:CLASSIC RED:S:GRAPHIC:SS T-SHIRT</t>
  </si>
  <si>
    <t>66020100MCS TS SPD KOSTUM LABA SB SPD19:CLASSIC RED:M:GRAPHIC:SS T-SHIRT</t>
  </si>
  <si>
    <t>66020100MCS TS SPD KOSTUM LABA SB SPD19:CLASSIC RED:L:GRAPHIC:SS T-SHIRT</t>
  </si>
  <si>
    <t>66040100MCS TS SPD KOSTUM LABA SB SPD19:CLASSIC RED:5-6:GRAPHIC:SS T-SHIRT</t>
  </si>
  <si>
    <t>66040100MCS TS SPD KOSTUM LABA SB SPD19:CLASSIC RED:7-8:GRAPHIC:SS T-SHIRT</t>
  </si>
  <si>
    <t>66040100MCS TS SPD KOSTUM LABA SB SPD19:CLASSIC RED:9-10:GRAPHIC:SS T-SHIRT</t>
  </si>
  <si>
    <t>66020100MCS TS SPD KTG KOMB SPLASH SPD10:BLACK:S:GRAPHIC:SS T-SHIRT</t>
  </si>
  <si>
    <t>66020100MCS TS SPD KTG KOMB SPLASH SPD10:BLACK:M:GRAPHIC:SS T-SHIRT</t>
  </si>
  <si>
    <t>66020100MCS TS SPD KTG KOMB SPLASH SPD10:BLACK:L:GRAPHIC:SS T-SHIRT</t>
  </si>
  <si>
    <t>66040100MCS TS SPD KTG KOMB SPLASH SPD10:BLACK:5-6:GRAPHIC:SS T-SHIRT</t>
  </si>
  <si>
    <t>66040100MCS TS SPD KTG KOMB SPLASH SPD10:BLACK:7-8:GRAPHIC:SS T-SHIRT</t>
  </si>
  <si>
    <t>66040100MCS TS SPD KTG KOMB SPLASH SPD10:BLACK:9-10:GRAPHIC:SS T-SHIRT</t>
  </si>
  <si>
    <t>66060100MCS TS SPD KTG KOMB SPLASH SPD10:BLACK:11-12:GRAPHIC:SS T-SHIRT</t>
  </si>
  <si>
    <t>66060100MCS TS SPD KTG KOMB SPLASH SPD10:BLACK:13-14:GRAPHIC:SS T-SHIRT</t>
  </si>
  <si>
    <t>66060100MCS TS SPD KTG KOMB SPLASH SPD10:BLACK:15-16:GRAPHIC:SS T-SHIRT</t>
  </si>
  <si>
    <t>66020100MCS TS SPD JARING FACE HOLO ISPTS1:CLASSIC RED:S:GRAPHIC:SS T-SHIRT</t>
  </si>
  <si>
    <t>66020100MCS TS SPD JARING FACE HOLO ISPTS1:CLASSIC RED:M:GRAPHIC:SS T-SHIRT</t>
  </si>
  <si>
    <t>66040100MCS TS SPD JARING FACE HOLO ISPTS1:CLASSIC RED:5-6:GRAPHIC:SS T-SHIRT</t>
  </si>
  <si>
    <t>66040100MCS TS SPD JARING FACE HOLO ISPTS1:CLASSIC RED:7-8:GRAPHIC:SS T-SHIRT</t>
  </si>
  <si>
    <t>66020100MCS TS SPD HALF BODY EYE HOLO ISPTS4:CLASSIC RED:S:GRAPHIC:SS T-SHIRT</t>
  </si>
  <si>
    <t>66020100MCS TS SPD HALF BODY EYE HOLO ISPTS4:CLASSIC RED:M:GRAPHIC:SS T-SHIRT</t>
  </si>
  <si>
    <t>66020100MCS TS SPD HALF BODY EYE HOLO ISPTS4:CLASSIC RED:L:GRAPHIC:SS T-SHIRT</t>
  </si>
  <si>
    <t>66040100MCS TS SPD HALF BODY EYE HOLO ISPTS4:CLASSIC RED:5-6:GRAPHIC:SS T-SHIRT</t>
  </si>
  <si>
    <t>66040100MCS TS SPD HALF BODY EYE HOLO ISPTS4:CLASSIC RED:7-8:GRAPHIC:SS T-SHIRT</t>
  </si>
  <si>
    <t>66040100MCS TS SPD HALF BODY EYE HOLO ISPTS4:CLASSIC RED:9-10:GRAPHIC:SS T-SHIRT</t>
  </si>
  <si>
    <t>66060100MCS TS SPD HALF BODY EYE HOLO ISPTS4:CLASSIC RED:11-12:GRAPHIC:SS T-SHIRT</t>
  </si>
  <si>
    <t>66060100MCS TS SPD HALF BODY EYE HOLO ISPTS4:CLASSIC RED:13-14:GRAPHIC:SS T-SHIRT</t>
  </si>
  <si>
    <t>66020100MCS TS SPD LABA FACE HOLO ISPTS3:NAVY BLUE:S:GRAPHIC:SS T-SHIRT</t>
  </si>
  <si>
    <t>66020100MCS TS SPD LABA FACE HOLO ISPTS3:NAVY BLUE:M:GRAPHIC:SS T-SHIRT</t>
  </si>
  <si>
    <t>66020100MCS TS SPD LABA FACE HOLO ISPTS3:NAVY BLUE:L:GRAPHIC:SS T-SHIRT</t>
  </si>
  <si>
    <t>66040100MCS TS SPD LABA FACE HOLO ISPTS3:NAVY BLUE:5-6:GRAPHIC:SS T-SHIRT</t>
  </si>
  <si>
    <t>66040100MCS TS SPD LABA FACE HOLO ISPTS3:NAVY BLUE:9-10:GRAPHIC:SS T-SHIRT</t>
  </si>
  <si>
    <t>66060100MCS TS SPD LABA FACE HOLO ISPTS3:NAVY BLUE:11-12:GRAPHIC:SS T-SHIRT</t>
  </si>
  <si>
    <t>66060100MCS TS SPD LABA FACE HOLO ISPTS3:NAVY BLUE:13-14:GRAPHIC:SS T-SHIRT</t>
  </si>
  <si>
    <t>66020100MCS TS SPD FP MARBLE ACT HOLO ISPTS2:MISTY MEDIUM:S:GRAPHIC:SS T-SHIRT</t>
  </si>
  <si>
    <t>66020100MCS TS SPD FP MARBLE ACT HOLO ISPTS2:MISTY MEDIUM:M:GRAPHIC:SS T-SHIRT</t>
  </si>
  <si>
    <t>66020100MCS TS SPD FP MARBLE ACT HOLO ISPTS2:MISTY MEDIUM:L:GRAPHIC:SS T-SHIRT</t>
  </si>
  <si>
    <t>66040100MCS TS SPD FP MARBLE ACT HOLO ISPTS2:MISTY MEDIUM:5-6:GRAPHIC:SS T-SHIRT</t>
  </si>
  <si>
    <t>66040100MCS TS SPD FP MARBLE ACT HOLO ISPTS2:MISTY MEDIUM:7-8:GRAPHIC:SS T-SHIRT</t>
  </si>
  <si>
    <t>66040100MCS TS SPD FP MARBLE ACT HOLO ISPTS2:MISTY MEDIUM:9-10:GRAPHIC:SS T-SHIRT</t>
  </si>
  <si>
    <t>66020100MCS TS SPD KOMB FP CUT SEWN N331SPD:MISTY LIGHT G:M:PRINT:SS T-SHIRT</t>
  </si>
  <si>
    <t>66020100MCS TS SPD KOMB FP CUT SEWN N331SPD:MISTY LIGHT G:L:PRINT:SS T-SHIRT</t>
  </si>
  <si>
    <t>66040100MCS TS SPD KOMB FP CUT SEWN N331SPD:MISTY LIGHT G:7-8:PRINT:SS T-SHIRT</t>
  </si>
  <si>
    <t>66040100MCS TS SPD KOMB FP CUT SEWN N331SPD:MISTY LIGHT G:9-10:PRINT:SS T-SHIRT</t>
  </si>
  <si>
    <t>66060100MCS TS SPD KOMB FP CUT SEWN N331SPD:MISTY LIGHT G:13-14:PRINT:SS T-SHIRT</t>
  </si>
  <si>
    <t>66020100MCS TS SPD HANGING CITY DISK113:CLASSIC YELLOW:S:GRAPHIC:SS T-SHIRT</t>
  </si>
  <si>
    <t>66020100MCS TS SPD HANGING CITY DISK113:CLASSIC YELLOW:M:GRAPHIC:SS T-SHIRT</t>
  </si>
  <si>
    <t>66020100MCS TS SPD HANGING CITY DISK113:CLASSIC YELLOW:L:GRAPHIC:SS T-SHIRT</t>
  </si>
  <si>
    <t>66040100MCS TS SPD HANGING CITY DISK113:CLASSIC YELLOW:5-6:GRAPHIC:SS T-SHIRT</t>
  </si>
  <si>
    <t>66040100MCS TS SPD HANGING CITY DISK113:CLASSIC YELLOW:9-10:GRAPHIC:SS T-SHIRT</t>
  </si>
  <si>
    <t>66060100MCS TS SPD HANGING CITY DISK113:CLASSIC YELLOW:11-12:GRAPHIC:SS T-SHIRT</t>
  </si>
  <si>
    <t>66060100MCS TS SPD HANGING CITY DISK113:CLASSIC YELLOW:13-14:GRAPHIC:SS T-SHIRT</t>
  </si>
  <si>
    <t>66020100MCS TS SPD SALUR FACE SPIDEY DISK110:WHITE:S:STRIPES:SS T-SHIRT</t>
  </si>
  <si>
    <t>66020100MCS TS SPD SALUR FACE SPIDEY DISK110:WHITE:L:STRIPES:SS T-SHIRT</t>
  </si>
  <si>
    <t>66040100MCS TS SPD SALUR FACE SPIDEY DISK110:WHITE:9-10:STRIPES:SS T-SHIRT</t>
  </si>
  <si>
    <t>66060100MCS TS SPD SALUR FACE SPIDEY DISK110:WHITE:11-12:STRIPES:SS T-SHIRT</t>
  </si>
  <si>
    <t>66060100MCS TS SPD SALUR FACE SPIDEY DISK110:WHITE:15-16:STRIPES:SS T-SHIRT</t>
  </si>
  <si>
    <t>660201000AV TS AVG FP MRIK LOGO FLOCK A355:MISTY LIGHT G:S:GRAPHIC:SS T-SHIRT</t>
  </si>
  <si>
    <t>660201000AV TS AVG FP MRIK LOGO FLOCK A355:MISTY LIGHT G:M:GRAPHIC:SS T-SHIRT</t>
  </si>
  <si>
    <t>660201000AV TS AVG FP MRIK LOGO FLOCK A355:MISTY LIGHT G:L:GRAPHIC:SS T-SHIRT</t>
  </si>
  <si>
    <t>660401000AV TS AVG FP MRIK LOGO FLOCK A355:MISTY LIGHT G:9-10:GRAPHIC:SS T-SHIRT</t>
  </si>
  <si>
    <t>660601000AV TS AVG FP MRIK LOGO FLOCK A355:MISTY LIGHT G:13-14:GRAPHIC:SS T-SHIRT</t>
  </si>
  <si>
    <t>660601000AV TS AVG FP MRIK LOGO FLOCK A355:MISTY LIGHT G:15-16:GRAPHIC:SS T-SHIRT</t>
  </si>
  <si>
    <t>66020100MCS TS SPD FP SPLASH POWER N342:MISTY MEDIUM B:S:PRINT:SS T-SHIRT</t>
  </si>
  <si>
    <t>66040100MCS TS SPD FP SPLASH POWER N342:MISTY MEDIUM B:9-10:PRINT:SS T-SHIRT</t>
  </si>
  <si>
    <t>66060100MCS TS SPD FP SPLASH POWER N342:MISTY MEDIUM B:11-12:PRINT:SS T-SHIRT</t>
  </si>
  <si>
    <t>66060100MCS TS SPD FP SPLASH POWER N342:MISTY MEDIUM B:15-16:PRINT:SS T-SHIRT</t>
  </si>
  <si>
    <t>66020100MCS TS SPD KOMB LOGO VENOM N334:CLASSIC RED:S:GRAPHIC:SS T-SHIRT</t>
  </si>
  <si>
    <t>66020100MCS TS SPD KOMB LOGO VENOM N334:CLASSIC RED:M:GRAPHIC:SS T-SHIRT</t>
  </si>
  <si>
    <t>66060100MCS TS SPD KOMB LOGO VENOM N334:CLASSIC RED:11-12:GRAPHIC:SS T-SHIRT</t>
  </si>
  <si>
    <t>66060100MCS TS SPD KOMB LOGO VENOM N334:CLASSIC RED:13-14:GRAPHIC:SS T-SHIRT</t>
  </si>
  <si>
    <t>66020100OAV TS AVG 9 KTK LOGO FACE DISK116:CLASSIC RED:S:GRAPHIC:SS T-SHIRT</t>
  </si>
  <si>
    <t>66020100OAV TS AVG 9 KTK LOGO FACE DISK116:CLASSIC RED:M:GRAPHIC:SS T-SHIRT</t>
  </si>
  <si>
    <t>66020100OAV TS AVG 9 KTK LOGO FACE DISK116:CLASSIC RED:L:GRAPHIC:SS T-SHIRT</t>
  </si>
  <si>
    <t>66040100OAV TS AVG 9 KTK LOGO FACE DISK116:CLASSIC RED:5-6:GRAPHIC:SS T-SHIRT</t>
  </si>
  <si>
    <t>66060100OAV TS AVG 9 KTK LOGO FACE DISK116:CLASSIC RED:11-12:GRAPHIC:SS T-SHIRT</t>
  </si>
  <si>
    <t>66060100OAV TS AVG 9 KTK LOGO FACE DISK116:CLASSIC RED:13-14:GRAPHIC:SS T-SHIRT</t>
  </si>
  <si>
    <t>66020100OAV TS AVG LOGO CPT AMRIK CITY H441:TURQOUISE:S:GRAPHIC:SS T-SHIRT</t>
  </si>
  <si>
    <t>66020100OAV TS AVG LOGO CPT AMRIK CITY H441:TURQOUISE:M:GRAPHIC:SS T-SHIRT</t>
  </si>
  <si>
    <t>66020100OAV TS AVG LOGO CPT AMRIK CITY H441:TURQOUISE:L:GRAPHIC:SS T-SHIRT</t>
  </si>
  <si>
    <t>66040100OAV TS AVG LOGO CPT AMRIK CITY H441:TURQOUISE:5-6:GRAPHIC:SS T-SHIRT</t>
  </si>
  <si>
    <t>66040100OAV TS AVG LOGO CPT AMRIK CITY H441:TURQOUISE:7-8:GRAPHIC:SS T-SHIRT</t>
  </si>
  <si>
    <t>66040100OAV TS AVG LOGO CPT AMRIK CITY H441:TURQOUISE:9-10:GRAPHIC:SS T-SHIRT</t>
  </si>
  <si>
    <t>66060100OAV TS AVG LOGO CPT AMRIK CITY H441:TURQOUISE:11-12:GRAPHIC:SS T-SHIRT</t>
  </si>
  <si>
    <t>66060100OAV TS AVG LOGO CPT AMRIK CITY H441:TURQOUISE:13-14:GRAPHIC:SS T-SHIRT</t>
  </si>
  <si>
    <t>66060100OAV TS AVG LOGO CPT AMRIK CITY H441:TURQOUISE:15-16:GRAPHIC:SS T-SHIRT</t>
  </si>
  <si>
    <t>66020100OAV TS AVG SPLASH FP KTG MRV HR325:MISTY MEDIUM BLUE:S:GRAPHIC:SS T-SHIRT</t>
  </si>
  <si>
    <t>66020100OAV TS AVG SPLASH FP KTG MRV HR325:MISTY MEDIUM BLUE:M:GRAPHIC:SS T-SHIRT</t>
  </si>
  <si>
    <t>66020100OAV TS AVG SPLASH FP KTG MRV HR325:MISTY MEDIUM BLUE:L:GRAPHIC:SS T-SHIRT</t>
  </si>
  <si>
    <t>66040100OAV TS AVG SPLASH FP KTG MRV HR325:MISTY MEDIUM BLUE:5-6:GRAPHIC:SS T-SHIRT</t>
  </si>
  <si>
    <t>66040100OAV TS AVG SPLASH FP KTG MRV HR325:MISTY MEDIUM BLUE:9-10:GRAPHIC:SS T-SHIRT</t>
  </si>
  <si>
    <t>66060100OAV TS AVG SPLASH FP KTG MRV HR325:MISTY MEDIUM BLUE:11-12:GRAPHIC:SS T-SHIRT</t>
  </si>
  <si>
    <t>66060100OAV TS AVG SPLASH FP KTG MRV HR325:MISTY MEDIUM BLUE:13-14:GRAPHIC:SS T-SHIRT</t>
  </si>
  <si>
    <t>66020100MCS TS SPD SPEAKS HOLOGRAM CSN09:CLASSIC RED:S:GRAPHIC:SS T-SHIRT</t>
  </si>
  <si>
    <t>66020100MCS TS SPD SPEAKS HOLOGRAM CSN09:CLASSIC RED:M:GRAPHIC:SS T-SHIRT</t>
  </si>
  <si>
    <t>66020100MCS TS SPD SPEAKS HOLOGRAM CSN09:CLASSIC RED:L:GRAPHIC:SS T-SHIRT</t>
  </si>
  <si>
    <t>66040100MCS TS SPD SPEAKS HOLOGRAM CSN09:CLASSIC RED:5-6:GRAPHIC:SS T-SHIRT</t>
  </si>
  <si>
    <t>66040100MCS TS SPD SPEAKS HOLOGRAM CSN09:CLASSIC RED:7-8:GRAPHIC:SS T-SHIRT</t>
  </si>
  <si>
    <t>66040100MCS TS SPD SPEAKS HOLOGRAM CSN09:CLASSIC RED:9-10:GRAPHIC:SS T-SHIRT</t>
  </si>
  <si>
    <t>66020100MCS TS SPD FLY LABA SPLASH HR469:NAVY BLUE:M:GRAPHIC:SS T-SHIRT</t>
  </si>
  <si>
    <t>66020100MCS TS SPD FLY LABA SPLASH HR469:NAVY BLUE:L:GRAPHIC:SS T-SHIRT</t>
  </si>
  <si>
    <t>66040100MCS TS SPD FLY LABA SPLASH HR469:NAVY BLUE:9-10:GRAPHIC:SS T-SHIRT</t>
  </si>
  <si>
    <t>66020100OAV TS AVG SPEAK GOALS HOLO CSN08:NAVY BLUE:S:GRAPHIC:SS T-SHIRT</t>
  </si>
  <si>
    <t>66020100OAV TS AVG SPEAK GOALS HOLO CSN08:NAVY BLUE:M:GRAPHIC:SS T-SHIRT</t>
  </si>
  <si>
    <t>66020100OAV TS AVG SPEAK GOALS HOLO CSN08:NAVY BLUE:L:GRAPHIC:SS T-SHIRT</t>
  </si>
  <si>
    <t>66040100OAV TS AVG SPEAK GOALS HOLO CSN08:NAVY BLUE:5-6:GRAPHIC:SS T-SHIRT</t>
  </si>
  <si>
    <t>66040100OAV TS AVG SPEAK GOALS HOLO CSN08:NAVY BLUE:7-8:GRAPHIC:SS T-SHIRT</t>
  </si>
  <si>
    <t>66040100OAV TS AVG SPEAK GOALS HOLO CSN08:NAVY BLUE:9-10:GRAPHIC:SS T-SHIRT</t>
  </si>
  <si>
    <t>66020100OAV TS AVG FP TEAM CARTOON CSN01:CLASSIC YELLOW:S:PRINT:SS T-SHIRT</t>
  </si>
  <si>
    <t>66020100OAV TS AVG FP TEAM CARTOON CSN01:CLASSIC YELLOW:M:PRINT:SS T-SHIRT</t>
  </si>
  <si>
    <t>66020100OAV TS AVG FP TEAM CARTOON CSN01:CLASSIC YELLOW:L:PRINT:SS T-SHIRT</t>
  </si>
  <si>
    <t>66040100OAV TS AVG FP TEAM CARTOON CSN01:CLASSIC YELLOW:5-6:PRINT:SS T-SHIRT</t>
  </si>
  <si>
    <t>66040100OAV TS AVG FP TEAM CARTOON CSN01:CLASSIC YELLOW:7-8:PRINT:SS T-SHIRT</t>
  </si>
  <si>
    <t>66040100OAV TS AVG FP TEAM CARTOON CSN01:CLASSIC YELLOW:9-10:PRINT:SS T-SHIRT</t>
  </si>
  <si>
    <t>66060100OAV TS AVG FP TEAM CARTOON CSN01:CLASSIC YELLOW:11-12:PRINT:SS T-SHIRT</t>
  </si>
  <si>
    <t>66060100OAV TS AVG FP TEAM CARTOON CSN01:CLASSIC YELLOW:13-14:PRINT:SS T-SHIRT</t>
  </si>
  <si>
    <t>66020100MCS TS SPD FP CARTOON HOLO CSN10:MISTY LIGHT GR:S:GRAPHIC:SS T-SHIRT</t>
  </si>
  <si>
    <t>66020100MCS TS SPD FP CARTOON HOLO CSN10:MISTY LIGHT GR:M:GRAPHIC:SS T-SHIRT</t>
  </si>
  <si>
    <t>66020100MCS TS SPD FP CARTOON HOLO CSN10:MISTY LIGHT GR:L:GRAPHIC:SS T-SHIRT</t>
  </si>
  <si>
    <t>66040100MCS TS SPD FP CARTOON HOLO CSN10:MISTY LIGHT GR:5-6:GRAPHIC:SS T-SHIRT</t>
  </si>
  <si>
    <t>66040100MCS TS SPD FP CARTOON HOLO CSN10:MISTY LIGHT GR:7-8:GRAPHIC:SS T-SHIRT</t>
  </si>
  <si>
    <t>66040100MCS TS SPD FP CARTOON HOLO CSN10:MISTY LIGHT GR:9-10:GRAPHIC:SS T-SHIRT</t>
  </si>
  <si>
    <t>66020100OAV TS AVG SPEAK AMRIK HOLO CSN07:MISTY MEDIUM:S:GRAPHIC:SS T-SHIRT</t>
  </si>
  <si>
    <t>66020100OAV TS AVG SPEAK AMRIK HOLO CSN07:MISTY MEDIUM:M:GRAPHIC:SS T-SHIRT</t>
  </si>
  <si>
    <t>66020100OAV TS AVG SPEAK AMRIK HOLO CSN07:MISTY MEDIUM:L:GRAPHIC:SS T-SHIRT</t>
  </si>
  <si>
    <t>66040100OAV TS AVG SPEAK AMRIK HOLO CSN07:MISTY MEDIUM:5-6:GRAPHIC:SS T-SHIRT</t>
  </si>
  <si>
    <t>66040100OAV TS AVG SPEAK AMRIK HOLO CSN07:MISTY MEDIUM:7-8:GRAPHIC:SS T-SHIRT</t>
  </si>
  <si>
    <t>66040100OAV TS AVG SPEAK AMRIK HOLO CSN07:MISTY MEDIUM:9-10:GRAPHIC:SS T-SHIRT</t>
  </si>
  <si>
    <t>66020100OAV TS AVG SPEAK CARTOON SB CSN02:ASSORTIVE COL:S:PRINT:SS T-SHIRT</t>
  </si>
  <si>
    <t>66020100OAV TS AVG SPEAK CARTOON SB CSN02:ASSORTIVE COL:M:PRINT:SS T-SHIRT</t>
  </si>
  <si>
    <t>66020100OAV TS AVG SPEAK CARTOON SB CSN02:ASSORTIVE COL:L:PRINT:SS T-SHIRT</t>
  </si>
  <si>
    <t>66040100OAV TS AVG SPEAK CARTOON SB CSN02:ASSORTIVE COL:5-6:PRINT:SS T-SHIRT</t>
  </si>
  <si>
    <t>66040100OAV TS AVG SPEAK CARTOON SB CSN02:ASSORTIVE COL:7-8:PRINT:SS T-SHIRT</t>
  </si>
  <si>
    <t>66040100OAV TS AVG SPEAK CARTOON SB CSN02:ASSORTIVE COL:9-10:PRINT:SS T-SHIRT</t>
  </si>
  <si>
    <t>66060100OAV TS AVG SPEAK CARTOON SB CSN02:ASSORTIVE COL:11-12:PRINT:SS T-SHIRT</t>
  </si>
  <si>
    <t>66060100OAV TS AVG SPEAK CARTOON SB CSN02:ASSORTIVE COL:13-14:PRINT:SS T-SHIRT</t>
  </si>
  <si>
    <t>66020100MCS TS SPD LINGK FRIENDLY N343:NAVY BLUE:S:GRAPHIC:SS T-SHIRT</t>
  </si>
  <si>
    <t>66020100MCS TS SPD LINGK FRIENDLY N343:NAVY BLUE:M:GRAPHIC:SS T-SHIRT</t>
  </si>
  <si>
    <t>66020100MCS TS SPD LINGK FRIENDLY N343:NAVY BLUE:L:GRAPHIC:SS T-SHIRT</t>
  </si>
  <si>
    <t>66040100MCS TS SPD LINGK FRIENDLY N343:NAVY BLUE:9-10:GRAPHIC:SS T-SHIRT</t>
  </si>
  <si>
    <t>66060100MCS TS SPD LINGK FRIENDLY N343:NAVY BLUE:11-12:GRAPHIC:SS T-SHIRT</t>
  </si>
  <si>
    <t>66060100MCS TS SPD LINGK FRIENDLY N343:NAVY BLUE:13-14:GRAPHIC:SS T-SHIRT</t>
  </si>
  <si>
    <t>660201000AV TS AVG FP IRON FACE FLOCK A357:CLASSIC RED:S:GRAPHIC:SS T-SHIRT</t>
  </si>
  <si>
    <t>660201000AV TS AVG FP IRON FACE FLOCK A357:CLASSIC RED:M:GRAPHIC:SS T-SHIRT</t>
  </si>
  <si>
    <t>660201000AV TS AVG FP IRON FACE FLOCK A357:CLASSIC RED:L:GRAPHIC:SS T-SHIRT</t>
  </si>
  <si>
    <t>660401000AV TS AVG FP IRON FACE FLOCK A357:CLASSIC RED:5-6:GRAPHIC:SS T-SHIRT</t>
  </si>
  <si>
    <t>660401000AV TS AVG FP IRON FACE FLOCK A357:CLASSIC RED:7-8:GRAPHIC:SS T-SHIRT</t>
  </si>
  <si>
    <t>660401000AV TS AVG FP IRON FACE FLOCK A357:CLASSIC RED:9-10:GRAPHIC:SS T-SHIRT</t>
  </si>
  <si>
    <t>660601000AV TS AVG FP IRON FACE FLOCK A357:CLASSIC RED:11-12:GRAPHIC:SS T-SHIRT</t>
  </si>
  <si>
    <t>660601000AV TS AVG FP IRON FACE FLOCK A357:CLASSIC RED:13-14:GRAPHIC:SS T-SHIRT</t>
  </si>
  <si>
    <t>660601000AV TS AVG FP IRON FACE FLOCK A357:CLASSIC RED:15-16:GRAPHIC:SS T-SHIRT</t>
  </si>
  <si>
    <t>66020100OAV LS AVG RG 34 IRON MAN 63 GCAV5:CLASSIC RED:S:GRAPHIC:LS T-SHIRT</t>
  </si>
  <si>
    <t>66020100OAV LS AVG RG 34 IRON MAN 63 GCAV5:CLASSIC RED:M:GRAPHIC:LS T-SHIRT</t>
  </si>
  <si>
    <t>66020100OAV LS AVG RG 34 IRON MAN 63 GCAV5:CLASSIC RED:L:GRAPHIC:LS T-SHIRT</t>
  </si>
  <si>
    <t>66040100OAV LS AVG RG 34 IRON MAN 63 GCAV5:CLASSIC RED:5-6:GRAPHIC:LS T-SHIRT</t>
  </si>
  <si>
    <t>66040100OAV LS AVG RG 34 IRON MAN 63 GCAV5:CLASSIC RED:7-8:GRAPHIC:LS T-SHIRT</t>
  </si>
  <si>
    <t>66040100OAV LS AVG RG 34 IRON MAN 63 GCAV5:CLASSIC RED:9-10:GRAPHIC:LS T-SHIRT</t>
  </si>
  <si>
    <t>66060100OAV LS AVG RG 34 IRON MAN 63 GCAV5:CLASSIC RED:11-12:GRAPHIC:LS T-SHIRT</t>
  </si>
  <si>
    <t>66060100OAV LS AVG RG 34 IRON MAN 63 GCAV5:CLASSIC RED:13-14:GRAPHIC:LS T-SHIRT</t>
  </si>
  <si>
    <t>66060100OAV LS AVG RG 34 IRON MAN 63:CLASSIC RED:15-16:GRAPHIC:LS T-SHIRT</t>
  </si>
  <si>
    <t>66020100OAV LS AVG RG 34 CPT AMRIK 41 GCAV6:MISTY MEDIUM:M:GRAPHIC:LS T-SHIRT</t>
  </si>
  <si>
    <t>66020100OAV LS AVG RG 34 CPT AMRIK 41 GCAV6:MISTY MEDIUM:L:GRAPHIC:LS T-SHIRT</t>
  </si>
  <si>
    <t>66040100OAV LS AVG RG 34 CPT AMRIK 41 GCAV6:MISTY MEDIUM:5-6:GRAPHIC:LS T-SHIRT</t>
  </si>
  <si>
    <t>66040100OAV LS AVG RG 34 CPT AMRIK 41 GCAV6:MISTY MEDIUM:9-10:GRAPHIC:LS T-SHIRT</t>
  </si>
  <si>
    <t>66060100OAV LS AVG RG 34 CPT AMRIK 41 GCAV6:MISTY MEDIUM:11-12:GRAPHIC:LS T-SHIRT</t>
  </si>
  <si>
    <t>66060100OAV LS AVG RG 34 CPT AMRIK 41 GCAV6:MISTY MEDIUM:13-14:GRAPHIC:LS T-SHIRT</t>
  </si>
  <si>
    <t>66060100OAV LS AVG RG 34 CPT AMRIK 41 GCAV6:MISTY MEDIUM:15-16:GRAPHIC:LS T-SHIRT</t>
  </si>
  <si>
    <t>66020100MCS TS SPD VENOM STAND RIBBON SVMA12:MISTY MEDIUM BLUE:S:GRAPHIC:SS T-SHIRT</t>
  </si>
  <si>
    <t>66020100MCS TS SPD VENOM STAND RIBBON SVMA12:MISTY MEDIUM BLUE:M:GRAPHIC:SS T-SHIRT</t>
  </si>
  <si>
    <t>66020100MCS TS SPD VENOM STAND RIBBON SVMA12:MISTY MEDIUM BLUE:L:GRAPHIC:SS T-SHIRT</t>
  </si>
  <si>
    <t>66040100MCS TS SPD VENOM STAND RIBBON SVMA12:MISTY MEDIUM BLUE:5-6:GRAPHIC:SS T-SHIRT</t>
  </si>
  <si>
    <t>66040100MCS TS SPD VENOM STAND RIBBON SVMA12:MISTY MEDIUM BLUE:7-8:GRAPHIC:SS T-SHIRT</t>
  </si>
  <si>
    <t>66040100MCS TS SPD VENOM STAND RIBBON SVMA12:MISTY MEDIUM BLUE:9-10:GRAPHIC:SS T-SHIRT</t>
  </si>
  <si>
    <t>66060100MCS TS SPD VENOM STAND RIBBON SVMA12:MISTY MEDIUM BLUE:11-12:GRAPHIC:SS T-SHIRT</t>
  </si>
  <si>
    <t>66060100MCS TS SPD VENOM STAND RIBBON SVMA12:MISTY MEDIUM BLUE:13-14:GRAPHIC:SS T-SHIRT</t>
  </si>
  <si>
    <t>66020100MCS TS SPD FP LABA VENOM SVMA3:BLACK:S:PRINT:SS T-SHIRT</t>
  </si>
  <si>
    <t>66020100MCS TS SPD FP LABA VENOM SVMA3:BLACK:M:PRINT:SS T-SHIRT</t>
  </si>
  <si>
    <t>66040100MCS TS SPD FP LABA VENOM SVMA3:BLACK:5-6:PRINT:SS T-SHIRT</t>
  </si>
  <si>
    <t>66060100MCS TS SPD FP LABA VENOM SVMA3:BLACK:11-12:PRINT:SS T-SHIRT</t>
  </si>
  <si>
    <t>66060100MCS TS SPD FP LABA VENOM SVMA3:BLACK:13-14:PRINT:SS T-SHIRT</t>
  </si>
  <si>
    <t>66020100OAV TS AVG FP DOODLE SPEAKS GCSAV12:CLASSIC YELLO:S:GRAPHIC:SS T-SHIRT</t>
  </si>
  <si>
    <t>66040100OAV TS AVG FP DOODLE SPEAKS GCSAV12:CLASSIC YELLO:9-10:GRAPHIC:SS T-SHIRT</t>
  </si>
  <si>
    <t>66020100MCS TS SPD CUT SEWN KOMB H354:WHITE:S:TEXT:SS T-SHIRT</t>
  </si>
  <si>
    <t>66020100MCS TS SPD CUT SEWN KOMB H354:WHITE:M:TEXT:SS T-SHIRT</t>
  </si>
  <si>
    <t>66020100MCS TS SPD CUT SEWN KOMB H354:WHITE:L:TEXT:SS T-SHIRT</t>
  </si>
  <si>
    <t>66040100MCS TS SPD CUT SEWN KOMB H354:WHITE:5-6:TEXT:SS T-SHIRT</t>
  </si>
  <si>
    <t>66040100MCS TS SPD CUT SEWN KOMB H354:WHITE:7-8:TEXT:SS T-SHIRT</t>
  </si>
  <si>
    <t>66040100MCS TS SPD CUT SEWN KOMB H354:WHITE:9-10:TEXT:SS T-SHIRT</t>
  </si>
  <si>
    <t>66060100MCS TS SPD CUT SEWN KOMB H354:WHITE:13-14:TEXT:SS T-SHIRT</t>
  </si>
  <si>
    <t>66060100MCS TS SPD CUT SEWN KOMB H354:WHITE:15-16:TEXT:SS T-SHIRT</t>
  </si>
  <si>
    <t>66020100OAV TS AVG FP MARBLE SPEAKS GCSAV13:WHITE:S:GRAPHIC:SS T-SHIRT</t>
  </si>
  <si>
    <t>66020100OAV TS AVG FP MARBLE SPEAKS GCSAV13:WHITE:M:GRAPHIC:SS T-SHIRT</t>
  </si>
  <si>
    <t>66040100OAV TS AVG FP MARBLE SPEAKS GCSAV13:WHITE:5-6:GRAPHIC:SS T-SHIRT</t>
  </si>
  <si>
    <t>66040100OAV TS AVG FP MARBLE SPEAKS GCSAV13:WHITE:7-8:GRAPHIC:SS T-SHIRT</t>
  </si>
  <si>
    <t>66040100OAV TS AVG FP MARBLE SPEAKS GCSAV13:WHITE:9-10:GRAPHIC:SS T-SHIRT</t>
  </si>
  <si>
    <t>66060100OAV TS AVG FP MARBLE SPEAKS GCSAV13:WHITE:11-12:GRAPHIC:SS T-SHIRT</t>
  </si>
  <si>
    <t>66020100MCS TS SPD RG FACE FLOCKING AVN147SPD:MISTY MEDIUM GREY:S:GRAPHIC:SS T-SHIRT</t>
  </si>
  <si>
    <t>66020100MCS TS SPD RG FACE FLOCKING AVN147SPD:MISTY MEDIUM GREY:M:GRAPHIC:SS T-SHIRT</t>
  </si>
  <si>
    <t>66020100MCS TS SPD RG FACE FLOCKING AVN147SPD:MISTY MEDIUM GREY:L:GRAPHIC:SS T-SHIRT</t>
  </si>
  <si>
    <t>66040100MCS TS SPD RG FACE FLOCKING AVN147SPD:MISTY MEDIUM GREY:5-6:GRAPHIC:SS T-SHIRT</t>
  </si>
  <si>
    <t>66040100MCS TS SPD RG FACE FLOCKING AVN147SPD:MISTY MEDIUM GREY:9-10:GRAPHIC:SS T-SHIRT</t>
  </si>
  <si>
    <t>66060100MCS TS SPD RG FACE FLOCKING AVN147SPD:MISTY MEDIUM GREY:13-14:GRAPHIC:SS T-SHIRT</t>
  </si>
  <si>
    <t>66020100OAV TS AVG FP LOGO AMRIK GCSAV11:MISTY MEDIUM BLUE:S:GRAPHIC:SS T-SHIRT</t>
  </si>
  <si>
    <t>66020100OAV TS AVG FP LOGO AMRIK GCSAV11:MISTY MEDIUM BLUE:M:GRAPHIC:SS T-SHIRT</t>
  </si>
  <si>
    <t>66020100OAV TS AVG FP LOGO AMRIK GCSAV11:MISTY MEDIUM BLUE:L:GRAPHIC:SS T-SHIRT</t>
  </si>
  <si>
    <t>66020100OAV TS AVG FP LOGO AMRIK GCSAV11:MISTY MEDIUM BLUE:5-6:GRAPHIC:SS T-SHIRT</t>
  </si>
  <si>
    <t>66020100OAV TS AVG FP LOGO AMRIK GCSAV11:MISTY MEDIUM BLUE:7-8:GRAPHIC:SS T-SHIRT</t>
  </si>
  <si>
    <t>66020100OAV TS AVG FP LOGO AMRIK GCSAV11:MISTY MEDIUM BLUE:11-12:GRAPHIC:SS T-SHIRT</t>
  </si>
  <si>
    <t>66020100OAV TS AVG FP LOGO AMRIK GCSAV11:MISTY MEDIUM BLUE:13-14:GRAPHIC:SS T-SHIRT</t>
  </si>
  <si>
    <t>66020100OAV TS AVG FP LOGO AMRIK GCSAV11:MISTY MEDIUM BLUE:15-16:GRAPHIC:SS T-SHIRT</t>
  </si>
  <si>
    <t>66020100OAV KOSTUM CAPT AMRIK CLASSIC AVN449:CLASSIC BLUE:S:GRAPHIC:SS T-SHIRT</t>
  </si>
  <si>
    <t>66020100OAV KOSTUM CAPT AMRIK CLASSIC AVN449:CLASSIC BLUE:M:GRAPHIC:SS T-SHIRT</t>
  </si>
  <si>
    <t>66020100OAV KOSTUM CAPT AMRIK CLASSIC AVN449:CLASSIC BLUE:L:GRAPHIC:SS T-SHIRT</t>
  </si>
  <si>
    <t>66040100OAV KOSTUM CAPT AMRIK CLASSIC AVN449:CLASSIC BLUE:5-6:GRAPHIC:SS T-SHIRT</t>
  </si>
  <si>
    <t>66040100OAV KOSTUM CAPT AMRIK CLASSIC AVN449:CLASSIC BLUE:7-8:GRAPHIC:SS T-SHIRT</t>
  </si>
  <si>
    <t>66040100OAV KOSTUM CAPT AMRIK CLASSIC AVN449:CLASSIC BLUE:9-10:GRAPHIC:SS T-SHIRT</t>
  </si>
  <si>
    <t>66060100OAV KOSTUM CAPT AMRIK CLASSIC AVN449:CLASSIC BLUE:11-12:GRAPHIC:SS T-SHIRT</t>
  </si>
  <si>
    <t>66060100OAV KOSTUM CAPT AMRIK CLASSIC AVN449:CLASSIC BLUE:13-14:GRAPHIC:SS T-SHIRT</t>
  </si>
  <si>
    <t>66020100OAV KOSTUM IRON MAN CLASSIC AVN448:CLASSIC RED:S:GRAPHIC:SS T-SHIRT</t>
  </si>
  <si>
    <t>66020100OAV KOSTUM IRON MAN CLASSIC AVN448:CLASSIC RED:M:GRAPHIC:SS T-SHIRT</t>
  </si>
  <si>
    <t>66020100OAV KOSTUM IRON MAN CLASSIC AVN448:CLASSIC RED:L:GRAPHIC:SS T-SHIRT</t>
  </si>
  <si>
    <t>66040100OAV KOSTUM IRON MAN CLASSIC AVN448:CLASSIC RED:5-6:GRAPHIC:SS T-SHIRT</t>
  </si>
  <si>
    <t>66040100OAV KOSTUM IRON MAN CLASSIC AVN448:CLASSIC RED:7-8:GRAPHIC:SS T-SHIRT</t>
  </si>
  <si>
    <t>66040100OAV KOSTUM IRON MAN CLASSIC AVN448:CLASSIC RED:9-10:GRAPHIC:SS T-SHIRT</t>
  </si>
  <si>
    <t>66060100OAV KOSTUM IRON MAN CLASSIC AVN448:CLASSIC RED:11-12:GRAPHIC:SS T-SHIRT</t>
  </si>
  <si>
    <t>66060100OAV KOSTUM IRON MAN CLASSIC AVN448:CLASSIC RED:13-14:GRAPHIC:SS T-SHIRT</t>
  </si>
  <si>
    <t>66020100MCS TS SPD FACE FP BAHU SLUB A376:WHITE:S:GRAPHIC:SS T-SHIRT</t>
  </si>
  <si>
    <t>66020100MCS TS SPD FACE FP BAHU SLUB A376:WHITE:M:GRAPHIC:SS T-SHIRT</t>
  </si>
  <si>
    <t>66020100MCS TS SPD FACE FP BAHU SLUB A376:WHITE:L:GRAPHIC:SS T-SHIRT</t>
  </si>
  <si>
    <t>66040100MCS TS SPD FACE FP BAHU SLUB A376:WHITE:5-6:GRAPHIC:SS T-SHIRT</t>
  </si>
  <si>
    <t>66040100MCS TS SPD FACE FP BAHU SLUB A376:WHITE:7-8:GRAPHIC:SS T-SHIRT</t>
  </si>
  <si>
    <t>66040100MCS TS SPD FACE FP BAHU SLUB A376:WHITE:9-10:GRAPHIC:SS T-SHIRT</t>
  </si>
  <si>
    <t>66060100MCS TS SPD FACE FP BAHU SLUB A376:WHITE:11-12:GRAPHIC:SS T-SHIRT</t>
  </si>
  <si>
    <t>66060100MCS TS SPD FACE FP BAHU SLUB A376:WHITE:13-14:GRAPHIC:SS T-SHIRT</t>
  </si>
  <si>
    <t>66020100MCS TS SPD FP MARBLE FACE GCSPD11:CLASSIC RED:S:GRAPHIC:SS T-SHIRT</t>
  </si>
  <si>
    <t>66020100MCS TS SPD FP MARBLE FACE GCSPD11:CLASSIC RED:M:GRAPHIC:SS T-SHIRT</t>
  </si>
  <si>
    <t>66020100MCS TS SPD FP MARBLE FACE GCSPD11:CLASSIC RED:L:GRAPHIC:SS T-SHIRT</t>
  </si>
  <si>
    <t>66040100MCS TS SPD FP MARBLE FACE GCSPD11:CLASSIC RED:5-6:GRAPHIC:SS T-SHIRT</t>
  </si>
  <si>
    <t>66040100MCS TS SPD FP MARBLE FACE GCSPD11:CLASSIC RED:7-8:GRAPHIC:SS T-SHIRT</t>
  </si>
  <si>
    <t>66040100MCS TS SPD FP MARBLE FACE GCSPD11:CLASSIC RED:9-10:GRAPHIC:SS T-SHIRT</t>
  </si>
  <si>
    <t>66060100MCS TS SPD FP MARBLE FACE GCSPD11:CLASSIC RED:11-12:GRAPHIC:SS T-SHIRT</t>
  </si>
  <si>
    <t>66060100MCS TS SPD FP MARBLE FACE GCSPD11:CLASSIC RED:13-14:GRAPHIC:SS T-SHIRT</t>
  </si>
  <si>
    <t>66060100MCS TS SPD FP MARBLE FACE GCSPD11:CLASSIC RED:15-16:GRAPHIC:SS T-SHIRT</t>
  </si>
  <si>
    <t>66020100MCS TS SPD JUMP STAMP STRIPE A393:MISTY DARK BLUE:S:GRAPHIC:SS T-SHIRT</t>
  </si>
  <si>
    <t>66020100MCS TS SPD JUMP STAMP STRIPE A393:MISTY DARK BLUE:L:GRAPHIC:SS T-SHIRT</t>
  </si>
  <si>
    <t>66040100MCS TS SPD JUMP STAMP STRIPE A393:MISTY DARK BLUE:5-6:GRAPHIC:SS T-SHIRT</t>
  </si>
  <si>
    <t>66040100MCS TS SPD JUMP STAMP STRIPE A393:MISTY DARK BLUE:7-8:GRAPHIC:SS T-SHIRT</t>
  </si>
  <si>
    <t>66040100MCS TS SPD JUMP STAMP STRIPE A393:MISTY DARK BLUE:9-10:GRAPHIC:SS T-SHIRT</t>
  </si>
  <si>
    <t>66060100MCS TS SPD JUMP STAMP STRIPE A393:MISTY DARK BLUE:11-12:GRAPHIC:SS T-SHIRT</t>
  </si>
  <si>
    <t>66060100MCS TS SPD JUMP STAMP STRIPE A393:MISTY DARK BLUE:13-14:GRAPHIC:SS T-SHIRT</t>
  </si>
  <si>
    <t>66020100MCSTS SPD FP CITY LABA FLOCK A374:WHITE:S:PRINT:SS T-SHIRT</t>
  </si>
  <si>
    <t>66020100MCSTS SPD FP CITY LABA FLOCK A374:WHITE:M:PRINT:SS T-SHIRT</t>
  </si>
  <si>
    <t>66020100MCSTS SPD FP CITY LABA FLOCK A374:WHITE:L:PRINT:SS T-SHIRT</t>
  </si>
  <si>
    <t>66040100MCSTS SPD FP CITY LABA FLOCK A374:WHITE:5-6:PRINT:SS T-SHIRT</t>
  </si>
  <si>
    <t>66040100MCSTS SPD FP CITY LABA FLOCK A374:WHITE:7-8:PRINT:SS T-SHIRT</t>
  </si>
  <si>
    <t>66040100MCSTS SPD FP CITY LABA FLOCK A374:WHITE:9-10:PRINT:SS T-SHIRT</t>
  </si>
  <si>
    <t>66060100MCSTS SPD FP CITY LABA FLOCK A374:WHITE:11-12:PRINT:SS T-SHIRT</t>
  </si>
  <si>
    <t>66060100MCSTS SPD FP CITY LABA FLOCK A374:WHITE:13-14:PRINT:SS T-SHIRT</t>
  </si>
  <si>
    <t>66020100OAV TS AVG TEAM CUT SEWN AVN11:NAVY BLUE:S:GRAPHIC:SS T-SHIRT</t>
  </si>
  <si>
    <t>66020100OAV TS AVG TEAM CUT SEWN AVN11:NAVY BLUE:M:GRAPHIC:SS T-SHIRT</t>
  </si>
  <si>
    <t>66020100OAV TS AVG TEAM CUT SEWN AVN11:NAVY BLUE:L:GRAPHIC:SS T-SHIRT</t>
  </si>
  <si>
    <t>66020100OAV TS AVG TEAM CUT SEWN AVN11:NAVY BLUE:5-6:GRAPHIC:SS T-SHIRT</t>
  </si>
  <si>
    <t>66020100OAV TS AVG TEAM CUT SEWN AVN11:NAVY BLUE:7-8:GRAPHIC:SS T-SHIRT</t>
  </si>
  <si>
    <t>66020100OAV TS AVG TEAM CUT SEWN AVN11:NAVY BLUE:9-10:GRAPHIC:SS T-SHIRT</t>
  </si>
  <si>
    <t>66020100OAV TS AVG TEAM CUT SEWN AVN11:NAVY BLUE:11-12:GRAPHIC:SS T-SHIRT</t>
  </si>
  <si>
    <t>66020100OAV TS AVG TEAM CUT SEWN AVN11:NAVY BLUE:13-14:GRAPHIC:SS T-SHIRT</t>
  </si>
  <si>
    <t>66020100OAV TS AVG FP SPLASH APLK LOGO AVN10:BLACK:S:GRAPHIC:SS T-SHIRT</t>
  </si>
  <si>
    <t>66020100OAV TS AVG FP SPLASH APLK LOGO AVN10:BLACK:M:GRAPHIC:SS T-SHIRT</t>
  </si>
  <si>
    <t>66020100OAV TS AVG FP SPLASH APLK LOGO AVN10:BLACK:L:GRAPHIC:SS T-SHIRT</t>
  </si>
  <si>
    <t>66020100OAV TS AVG FP SPLASH APLK LOGO AVN10:BLACK:5-6:GRAPHIC:SS T-SHIRT</t>
  </si>
  <si>
    <t>66020100OAV TS AVG FP SPLASH APLK LOGO AVN10:BLACK:7-8:GRAPHIC:SS T-SHIRT</t>
  </si>
  <si>
    <t>66020100OAV TS AVG FP SPLASH APLK LOGO AVN10:BLACK:9-10:GRAPHIC:SS T-SHIRT</t>
  </si>
  <si>
    <t>66020100OAV TS AVG FP SPLASH APLK LOGO AVN10:BLACK:11-12:GRAPHIC:SS T-SHIRT</t>
  </si>
  <si>
    <t>66020100OAV TS AVG FP SPLASH APLK LOGO AVN10:BLACK:13-14:GRAPHIC:SS T-SHIRT</t>
  </si>
  <si>
    <t>66020100OAV TS AVG FP MARBLE TEAM 4 AVN1:WHITE:S:GRAPHIC:SS T-SHIRT</t>
  </si>
  <si>
    <t>66020100OAV TS AVG FP MARBLE TEAM 4 AVN1:WHITE:M:GRAPHIC:SS T-SHIRT</t>
  </si>
  <si>
    <t>66020100OAV TS AVG FP MARBLE TEAM 4 AVN1:WHITE:L:GRAPHIC:SS T-SHIRT</t>
  </si>
  <si>
    <t>66020100OAV TS AVG FP MARBLE TEAM 4 AVN1:WHITE:5-6:GRAPHIC:SS T-SHIRT</t>
  </si>
  <si>
    <t>66020100OAV TS AVG FP MARBLE TEAM 4 AVN1:WHITE:7-8:GRAPHIC:SS T-SHIRT</t>
  </si>
  <si>
    <t>66020100OAV TS AVG FP MARBLE TEAM 4 AVN1:WHITE:9-10:GRAPHIC:SS T-SHIRT</t>
  </si>
  <si>
    <t>66020100OAV TS AVG FP MARBLE TEAM 4 AVN1:WHITE:11-12:GRAPHIC:SS T-SHIRT</t>
  </si>
  <si>
    <t>66020100OAV TS AVG FP MARBLE TEAM 4 AVN1:WHITE:13-14:GRAPHIC:SS T-SHIRT</t>
  </si>
  <si>
    <t>66020100MCS TS SPD CRAWL FP SPLASH GNSP15:CLASSIC YELLOW:S:GRAPHIC:SS T-SHIRT</t>
  </si>
  <si>
    <t>66020100MCS TS SPD CRAWL FP SPLASH GNSP15:CLASSIC YELLOW:M:GRAPHIC:SS T-SHIRT</t>
  </si>
  <si>
    <t>66020100MCS TS SPD CRAWL FP SPLASH GNSP15:CLASSIC YELLOW:L:GRAPHIC:SS T-SHIRT</t>
  </si>
  <si>
    <t>66020100MCS TS SPD CRAWL FP SPLASH GNSP15:CLASSIC YELLOW:5-6:GRAPHIC:SS T-SHIRT</t>
  </si>
  <si>
    <t>66020100MCS TS SPD CRAWL FP SPLASH GNSP15:CLASSIC YELLOW:7-8:GRAPHIC:SS T-SHIRT</t>
  </si>
  <si>
    <t>66020100MCS TS SPD CRAWL FP SPLASH GNSP15:CLASSIC YELLOW:9-10:GRAPHIC:SS T-SHIRT</t>
  </si>
  <si>
    <t>66020100OAV TS AVG FULL TEAM SUBLIM AVN447:CLASSIC BLUE:S:GRAPHIC:SS T-SHIRT</t>
  </si>
  <si>
    <t>66020100OAV TS AVG FULL TEAM SUBLIM AVN447:CLASSIC BLUE:M:GRAPHIC:SS T-SHIRT</t>
  </si>
  <si>
    <t>66020100OAV TS AVG FULL TEAM SUBLIM AVN447:CLASSIC BLUE:L:GRAPHIC:SS T-SHIRT</t>
  </si>
  <si>
    <t>66020100OAV TS AVG FULL TEAM SUBLIM AVN447:CLASSIC BLUE:5-6:GRAPHIC:SS T-SHIRT</t>
  </si>
  <si>
    <t>66020100OAV TS AVG FULL TEAM SUBLIM AVN447:CLASSIC BLUE:7-8:GRAPHIC:SS T-SHIRT</t>
  </si>
  <si>
    <t>66020100OAV TS AVG FULL TEAM SUBLIM AVN447:CLASSIC BLUE:9-10:GRAPHIC:SS T-SHIRT</t>
  </si>
  <si>
    <t>66020100OAV TS AVG FULL TEAM SUBLIM AVN447:CLASSIC BLUE:11-12:GRAPHIC:SS T-SHIRT</t>
  </si>
  <si>
    <t>66020100OAV TS AVG FULL TEAM SUBLIM AVN447:CLASSIC BLUE:13-14:GRAPHIC:SS T-SHIRT</t>
  </si>
  <si>
    <t>66040100OAV TS AVG TEAM KOMB TIE DYE GNAV31:CLASSIC BLUE:5-6:OMBRE:SS T-SHIRT</t>
  </si>
  <si>
    <t>66040100OAV TS AVG TEAM KOMB TIE DYE GNAV31:CLASSIC BLUE:7-8:OMBRE:SS T-SHIRT</t>
  </si>
  <si>
    <t>66040100OAV TS AVG TEAM KOMB TIE DYE GNAV31:CLASSIC BLUE:9-10:OMBRE:SS T-SHIRT</t>
  </si>
  <si>
    <t>66040100OAV TS AVG TEAM KOMB TIE DYE GNAV31:CLASSIC BLUE:11-12:OMBRE:SS T-SHIRT</t>
  </si>
  <si>
    <t>66040100OAV TS AVG TEAM KOMB TIE DYE GNAV31:CLASSIC BLUE:13-14:OMBRE:SS T-SHIRT</t>
  </si>
  <si>
    <t>66040100OAV TS AVG TEAM KOMB TIE DYE GNAV31:CLASSIC BLUE:15-16:OMBRE:SS T-SHIRT</t>
  </si>
  <si>
    <t>66020100MCS TS SPD FRIENDS SPLASH N457:BLACK:S:GRAPHIC:SS T-SHIRT</t>
  </si>
  <si>
    <t>66020100MCS TS SPD FRIENDS SPLASH N457:BLACK:M:GRAPHIC:SS T-SHIRT</t>
  </si>
  <si>
    <t>66020100MCS TS SPD FRIENDS SPLASH N457:BLACK:L:GRAPHIC:SS T-SHIRT</t>
  </si>
  <si>
    <t>66020100MCS TS SPD FRIENDS SPLASH N457:BLACK:5-6:GRAPHIC:SS T-SHIRT</t>
  </si>
  <si>
    <t>66020100MCS TS SPD FRIENDS SPLASH N457:BLACK:7-8:GRAPHIC:SS T-SHIRT</t>
  </si>
  <si>
    <t>66020100MCS TS SPD FRIENDS SPLASH N457:BLACK:9-10:GRAPHIC:SS T-SHIRT</t>
  </si>
  <si>
    <t>66020100MCS TS SPD FRIENDS CAR A07:NAVY BLUE:S:GRAPHIC:SS T-SHIRT</t>
  </si>
  <si>
    <t>66020100MCS TS SPD FRIENDS CAR A07:NAVY BLUE:M:GRAPHIC:SS T-SHIRT</t>
  </si>
  <si>
    <t>66020100MCS TS SPD FRIENDS CAR A07:NAVY BLUE:L:GRAPHIC:SS T-SHIRT</t>
  </si>
  <si>
    <t>66020100MCS TS SPD FRIENDS CAR A07:NAVY BLUE:5-6:GRAPHIC:SS T-SHIRT</t>
  </si>
  <si>
    <t>66020100MCS TS SPD FRIENDS CAR A07:NAVY BLUE:7-8:GRAPHIC:SS T-SHIRT</t>
  </si>
  <si>
    <t>66020100MCS TS SPD FRIENDS CAR A07:NAVY BLUE:9-10:GRAPHIC:SS T-SHIRT</t>
  </si>
  <si>
    <t>66020100MCS TS SPD PRINT JARING KANTONG PULL TAB SPDR-N389:WHITE:5-6:GRAPHIC:SS T-SHIR</t>
  </si>
  <si>
    <t>66020100MCS TS SPD PRINT JARING KANTONG PULL TAB SPDR-N389:WHITE:7-8:GRAPHIC:SS T-SHIR</t>
  </si>
  <si>
    <t>66020100MCS TS SPD PRINT JARING KANTONG PULL TAB SPDR-N389:WHITE:9-10:GRAPHIC:SS T-SHIR</t>
  </si>
  <si>
    <t>66020100MCS TS SPD PRINT JARING KANTONG PULL TAB SPDR-N389:WHITE:11-12:GRAPHIC:SS T-SHIR</t>
  </si>
  <si>
    <t>66020100MCS TS SPD PRINT JARING KANTONG PULL TAB SPDR-N389:WHITE:13-14:GRAPHIC:SS T-SHIR</t>
  </si>
  <si>
    <t>66020100MCS TS SPD PRINT JARING KANTONG PULL TAB SPDR-N389:WHITE:15-16:GRAPHIC:SS T-SHIR</t>
  </si>
  <si>
    <t>66020100MCS TS SPD ACTION N433:MISTY DARK BLUE:S:GRAPHIC:SS T-SHIRT</t>
  </si>
  <si>
    <t>66020100MCS TS SPD ACTION N433:MISTY DARK BLUE:M:GRAPHIC:SS T-SHIRT</t>
  </si>
  <si>
    <t>66020100MCS TS SPD ACTION N433:MISTY DARK BLUE:L:GRAPHIC:SS T-SHIRT</t>
  </si>
  <si>
    <t>66040100MCS TS SPD ACTION N433:MISTY DARK BLUE:5-6:GRAPHIC:SS T-SHIRT</t>
  </si>
  <si>
    <t>66040100MCS TS SPD ACTION N433:MISTY DARK BLUE:7-8:GRAPHIC:SS T-SHIRT</t>
  </si>
  <si>
    <t>66040100MCS TS SPD ACTION N433:MISTY DARK BLUE:9-10:GRAPHIC:SS T-SHIRT</t>
  </si>
  <si>
    <t>66060100MCS TS SPD ACTION N433:MISTY DARK BLUE:11-12:GRAPHIC:SS T-SHIRT</t>
  </si>
  <si>
    <t>66020100OAV TS AVG MAIN TEAM SUBLIM AVN452:CLASSIC RED:S:GRAPHIC:SS T-SHIRT</t>
  </si>
  <si>
    <t>66020100OAV TS AVG MAIN TEAM SUBLIM AVN452:CLASSIC RED:M:GRAPHIC:SS T-SHIRT</t>
  </si>
  <si>
    <t>66020100OAV TS AVG MAIN TEAM SUBLIM AVN452:CLASSIC RED:L:GRAPHIC:SS T-SHIRT</t>
  </si>
  <si>
    <t>66040100OAV TS AVG MAIN TEAM SUBLIM AVN452:CLASSIC RED:5-6:GRAPHIC:SS T-SHIRT</t>
  </si>
  <si>
    <t>66040100OAV TS AVG MAIN TEAM SUBLIM AVN452:CLASSIC RED:7-8:GRAPHIC:SS T-SHIRT</t>
  </si>
  <si>
    <t>66040100OAV TS AVG MAIN TEAM SUBLIM AVN452:CLASSIC RED:9-10:GRAPHIC:SS T-SHIRT</t>
  </si>
  <si>
    <t>66060100OAV TS AVG MAIN TEAM SUBLIM AVN452:CLASSIC RED:11-12:GRAPHIC:SS T-SHIRT</t>
  </si>
  <si>
    <t>66060100OAV TS AVG MAIN TEAM SUBLIM AVN452:CLASSIC RED:13-14:GRAPHIC:SS T-SHIRT</t>
  </si>
  <si>
    <t>66020100MCS TS SPD FLY EYES WHAM  GNSP19:NAVY BLUE:S:PRINT:SS T-SHIRT</t>
  </si>
  <si>
    <t>66020100MCS TS SPD FLY EYES WHAM  GNSP19:NAVY BLUE:M:PRINT:SS T-SHIRT</t>
  </si>
  <si>
    <t>66020100MCS TS SPD FLY EYES WHAM  GNSP19:NAVY BLUE:L:PRINT:SS T-SHIRT</t>
  </si>
  <si>
    <t>66040100MCS TS SPD FLY EYES WHAM  GNSP19:NAVY BLUE:5-6:PRINT:SS T-SHIRT</t>
  </si>
  <si>
    <t>66040100MCS TS SPD FLY EYES WHAM  GNSP19:NAVY BLUE:7-8:PRINT:SS T-SHIRT</t>
  </si>
  <si>
    <t>66040100MCS TS SPD FLY EYES WHAM  GNSP19:NAVY BLUE:9-10:PRINT:SS T-SHIRT</t>
  </si>
  <si>
    <t>66060100MCS TS SPD FLY EYES WHAM  GNSP19:NAVY BLUE:11-12:PRINT:SS T-SHIRT</t>
  </si>
  <si>
    <t>66060100MCS TS SPD FLY EYES WHAM  GNSP19:NAVY BLUE:13-14:PRINT:SS T-SHIRT</t>
  </si>
  <si>
    <t>66020100MCS TS SPD FACE NUMBER STRIP A394:NAVY BLUE:S:GRAPHIC:SS T-SHIRT</t>
  </si>
  <si>
    <t>66020100MCS TS SPD FACE NUMBER STRIP A394:NAVY BLUE:M:GRAPHIC:SS T-SHIRT</t>
  </si>
  <si>
    <t>66020100MCS TS SPD FACE NUMBER STRIP A394:NAVY BLUE:L:GRAPHIC:SS T-SHIRT</t>
  </si>
  <si>
    <t>66040100MCS TS SPD FACE NUMBER STRIP A394:NAVY BLUE:5-6:GRAPHIC:SS T-SHIRT</t>
  </si>
  <si>
    <t>66040100MCS TS SPD FACE NUMBER STRIP A394:NAVY BLUE:7-8:GRAPHIC:SS T-SHIRT</t>
  </si>
  <si>
    <t>66040100MCS TS SPD FACE NUMBER STRIP A394:NAVY BLUE:9-10:GRAPHIC:SS T-SHIRT</t>
  </si>
  <si>
    <t>66060100MCS TS SPD FACE NUMBER STRIP A394:NAVY BLUE:11-12:GRAPHIC:SS T-SHIRT</t>
  </si>
  <si>
    <t>66060100MCS TS SPD FACE NUMBER STRIP A394:NAVY BLUE:13-14:GRAPHIC:SS T-SHIRT</t>
  </si>
  <si>
    <t>66040100MCS LS SPD FACE KOMB FP N333:NAVY BLUE:7-8:GRAPHIC:LS T-SHIRT</t>
  </si>
  <si>
    <t>66040100MCS LS SPD FACE KOMB FP N333:NAVY BLUE:9-10:GRAPHIC:LS T-SHIRT</t>
  </si>
  <si>
    <t>66040100MCS LS SPD FACE KOMB FP N333:NAVY BLUE:11-12:GRAPHIC:LS T-SHIRT</t>
  </si>
  <si>
    <t>66060100MCS LS SPD FACE KOMB FP N333:NAVY BLUE:13-14:GRAPHIC:LS T-SHIRT</t>
  </si>
  <si>
    <t>66060100MCS LS SPD FACE KOMB FP N333:NAVY BLUE:15-16:GRAPHIC:LS T-SHIRT</t>
  </si>
  <si>
    <t>66020100MCS LS SPD FACE KOMB FP N333:NAVY BLUE:3-4:GRAPHIC:LS T-SHIRT</t>
  </si>
  <si>
    <t>66020100MCS LS SPD FACE KOMB FP N333:NAVY BLUE:4-5:GRAPHIC:LS T-SHIRT</t>
  </si>
  <si>
    <t>66020100OAV TS AVG 6 HEROES TEAM SB AVA19:CLASSIC BLUE:5-6:GRAPHIC:SS T-SHIRT</t>
  </si>
  <si>
    <t>66040100OAV TS AVG 6 HEROES TEAM SB AVA19:CLASSIC BLUE:7-8:GRAPHIC:SS T-SHIRT</t>
  </si>
  <si>
    <t>66040100OAV TS AVG 6 HEROES TEAM SB AVA19:CLASSIC BLUE:9-10:GRAPHIC:SS T-SHIRT</t>
  </si>
  <si>
    <t>66040100OAV TS AVG 6 HEROES TEAM SB AVA19:CLASSIC BLUE:11-12:GRAPHIC:SS T-SHIRT</t>
  </si>
  <si>
    <t>66060100OAV TS AVG 6 HEROES TEAM SB AVA19:CLASSIC BLUE:13-14:GRAPHIC:SS T-SHIRT</t>
  </si>
  <si>
    <t>66060100OAV TS AVG 6 HEROES TEAM SB AVA19:CLASSIC BLUE:15-16:GRAPHIC:SS T-SHIRT</t>
  </si>
  <si>
    <t>66020100OAV TS AVG 6 HEROES TEAM SB AVA19:CLASSIC BLUE:3-4:GRAPHIC:SS T-SHIRT</t>
  </si>
  <si>
    <t>66020100OAV TS AVG 6 HEROES TEAM SB AVA19:CLASSIC BLUE:4-5:GRAPHIC:SS T-SHIRT</t>
  </si>
  <si>
    <t>66020100MCS TS SPD TYPO FP STRACTH GNSP16:MISTY MEDIUM:S:GRAPHIC:SS T-SHIRT</t>
  </si>
  <si>
    <t>66020100MCS TS SPD TYPO FP STRACTH GNSP16:MISTY MEDIUM:M:GRAPHIC:SS T-SHIRT</t>
  </si>
  <si>
    <t>66020100MCS TS SPD TYPO FP STRACTH GNSP16:MISTY MEDIUM:L:GRAPHIC:SS T-SHIRT</t>
  </si>
  <si>
    <t>66040100MCS TS SPD TYPO FP STRACTH GNSP16:MISTY MEDIUM:5-6:GRAPHIC:SS T-SHIRT</t>
  </si>
  <si>
    <t>66040100MCS TS SPD TYPO FP STRACTH GNSP16:MISTY MEDIUM:7-8:GRAPHIC:SS T-SHIRT</t>
  </si>
  <si>
    <t>66040100MCS TS SPD TYPO FP STRACTH GNSP16:MISTY MEDIUM:9-10:GRAPHIC:SS T-SHIRT</t>
  </si>
  <si>
    <t>66060100MCS TS SPD TYPO FP STRACTH GNSP16:MISTY MEDIUM:11-12:GRAPHIC:SS T-SHIRT</t>
  </si>
  <si>
    <t>66060100MCS TS SPD TYPO FP STRACTH GNSP16:MISTY MEDIUM:13-14:GRAPHIC:SS T-SHIRT</t>
  </si>
  <si>
    <t>66020100OAV TS AVG MECH CAPT AMRIK AVG-N469:WHITE:5-6:PRINT:SS T-SHIRT</t>
  </si>
  <si>
    <t>66020100OAV TS AVG MECH CAPT AMRIK AVG-N469:WHITE:7-8:PRINT:SS T-SHIRT</t>
  </si>
  <si>
    <t>66020100OAV TS AVG MECH CAPT AMRIK AVG-N469:WHITE:9-10:PRINT:SS T-SHIRT</t>
  </si>
  <si>
    <t>66040100OAV TS AVG MECH CAPT AMRIK AVG-N469:WHITE:11-12:PRINT:SS T-SHIRT</t>
  </si>
  <si>
    <t>66040100OAV TS AVG MECH CAPT AMRIK AVG-N469:WHITE:13-14:PRINT:SS T-SHIRT</t>
  </si>
  <si>
    <t>66040100OAV TS AVG MECH CAPT AMRIK AVG-N469:WHITE:15-16:PRINT:SS T-SHIRT</t>
  </si>
  <si>
    <t>66060100OAV TS AVG MECH CAPT AMRIK AVG-N469:WHITE:3-4:PRINT:SS T-SHIRT</t>
  </si>
  <si>
    <t>66060100OAV TS AVG MECH CAPT AMRIK AVG-N469:WHITE:4-5:PRINT:SS T-SHIRT</t>
  </si>
  <si>
    <t>66040100MCS TS SPD KANTONG PULL TAB SPDR-N383:CLASSIC RED:5-6:GRAPHIC:SS T-SHIRT</t>
  </si>
  <si>
    <t>66040100MCS TS SPD KANTONG PULL TAB SPDR-N383:CLASSIC RED:7-8:GRAPHIC:SS T-SHIRT</t>
  </si>
  <si>
    <t>66040100MCS TS SPD KANTONG PULL TAB SPDR-N383:CLASSIC RED:9-10:GRAPHIC:SS T-SHIRT</t>
  </si>
  <si>
    <t>66060100MCS TS SPD KANTONG PULL TAB SPDR-N383:CLASSIC RED:11-12:GRAPHIC:SS T-SHIRT</t>
  </si>
  <si>
    <t>66060100MCS TS SPD KANTONG PULL TAB SPDR-N383:CLASSIC RED:13-14:GRAPHIC:SS T-SHIRT</t>
  </si>
  <si>
    <t>66060100MCS TS SPD KANTONG PULL TAB SPDR-N383:CLASSIC RED:15-16:GRAPHIC:SS T-SHIRT</t>
  </si>
  <si>
    <t>66020100OAV TS AVG MECH LOGO TENGAH AVG-N476:NAVY BLUE:5-6:GRAPHIC:SS T-SHIRT</t>
  </si>
  <si>
    <t>66040100OAV TS AVG MECH LOGO TENGAH AVG-N476:NAVY BLUE:7-8:GRAPHIC:SS T-SHIRT</t>
  </si>
  <si>
    <t>66040100OAV TS AVG MECH LOGO TENGAH AVG-N476:NAVY BLUE:9-10:GRAPHIC:SS T-SHIRT</t>
  </si>
  <si>
    <t>66040100OAV TS AVG MECH LOGO TENGAH AVG-N476:NAVY BLUE:11-12:GRAPHIC:SS T-SHIRT</t>
  </si>
  <si>
    <t>66060100OAV TS AVG MECH LOGO TENGAH AVG-N476:NAVY BLUE:13-14:GRAPHIC:SS T-SHIRT</t>
  </si>
  <si>
    <t>66060100OAV TS AVG MECH LOGO TENGAH AVG-N476:NAVY BLUE:15-16:GRAPHIC:SS T-SHIRT</t>
  </si>
  <si>
    <t>66020100OAV TS AVG MECH LOGO TENGAH AVG-N476:NAVY BLUE:3-4:GRAPHIC:SS T-SHIRT</t>
  </si>
  <si>
    <t>66020100OAV TS AVG MECH LOGO TENGAH AVG-N476:NAVY BLUE:4-5:GRAPHIC:SS T-SHIRT</t>
  </si>
  <si>
    <t>66020100MCS KOSTUM SPIDERMAN CLASSIC AVN427:CLASSIC BLUE:5-6:GRAPHIC:SS T-SHIRT</t>
  </si>
  <si>
    <t>66040100MCS KOSTUM SPIDERMAN CLASSIC AVN427:CLASSIC BLUE:7-8:GRAPHIC:SS T-SHIRT</t>
  </si>
  <si>
    <t>66040100MCS KOSTUM SPIDERMAN CLASSIC AVN427:CLASSIC BLUE:9-10:GRAPHIC:SS T-SHIRT</t>
  </si>
  <si>
    <t>66040100MCS KOSTUM SPIDERMAN CLASSIC AVN427:CLASSIC BLUE:11-12:GRAPHIC:SS T-SHIRT</t>
  </si>
  <si>
    <t>66060100MCS KOSTUM SPIDERMAN CLASSIC AVN427:CLASSIC BLUE:13-14:GRAPHIC:SS T-SHIRT</t>
  </si>
  <si>
    <t>66060100MCS KOSTUM SPIDERMAN CLASSIC AVN427:CLASSIC BLUE:15-16:GRAPHIC:SS T-SHIRT</t>
  </si>
  <si>
    <t>66020100MCS KOSTUM SPIDERMAN CLASSIC AVN427:CLASSIC BLUE:3-4:GRAPHIC:SS T-SHIRT</t>
  </si>
  <si>
    <t>66020100MCS KOSTUM SPIDERMAN CLASSIC AVN427:CLASSIC BLUE:4-5:GRAPHIC:SS T-SHIRT</t>
  </si>
  <si>
    <t>66020100OAV TS KANTONG FP MECH A AVG-HR11:CLASSIC RED:5-6:GRAPHIC:SS T-SHIRT</t>
  </si>
  <si>
    <t>66040100OAV TS KANTONG FP MECH A AVG-HR11:CLASSIC RED:7-8:GRAPHIC:SS T-SHIRT</t>
  </si>
  <si>
    <t>66040100OAV TS KANTONG FP MECH A AVG-HR11:CLASSIC RED:9-10:GRAPHIC:SS T-SHIRT</t>
  </si>
  <si>
    <t>66040100OAV TS KANTONG FP MECH A AVG-HR11:CLASSIC RED:11-12:GRAPHIC:SS T-SHIRT</t>
  </si>
  <si>
    <t>66060100OAV TS KANTONG FP MECH A AVG-HR11:CLASSIC RED:13-14:GRAPHIC:SS T-SHIRT</t>
  </si>
  <si>
    <t>66060100OAV TS KANTONG FP MECH A AVG-HR11:CLASSIC RED:15-16:GRAPHIC:SS T-SHIRT</t>
  </si>
  <si>
    <t>66020100OAV TS KANTONG FP MECH A AVG-HR11:CLASSIC RED:3-4:GRAPHIC:SS T-SHIRT</t>
  </si>
  <si>
    <t>66020100OAV TS KANTONG FP MECH A AVG-HR11:CLASSIC RED:4-5:GRAPHIC:SS T-SHIRT</t>
  </si>
  <si>
    <t>66020100OAV TS AVG FP IRON STAND GN32:WHITE:5-6:PRINT:SS T-SHIRT</t>
  </si>
  <si>
    <t>66040100OAV TS AVG FP IRON STAND GN32:WHITE:7-8:PRINT:SS T-SHIRT</t>
  </si>
  <si>
    <t>66040100OAV TS AVG FP IRON STAND GN32:WHITE:9-10:PRINT:SS T-SHIRT</t>
  </si>
  <si>
    <t>66040100OAV TS AVG FP IRON STAND GN32:WHITE:11-12:PRINT:SS T-SHIRT</t>
  </si>
  <si>
    <t>66060100OAV TS AVG FP IRON STAND GN32:WHITE:13-14:PRINT:SS T-SHIRT</t>
  </si>
  <si>
    <t>66060100OAV TS AVG FP IRON STAND GN32:WHITE:15-16:PRINT:SS T-SHIRT</t>
  </si>
  <si>
    <t>66020100OAV TS AVG FP IRON STAND GN32:WHITE:3-4:PRINT:SS T-SHIRT</t>
  </si>
  <si>
    <t>66020100OAV TS AVG FP IRON STAND GN32:WHITE:4-5:PRINT:SS T-SHIRT</t>
  </si>
  <si>
    <t>66020100MCS TS SPD FRIENDS OMBRE A N450:MISTY LIGHT GR:5-6:GRAPHIC:SS T-SHIRT</t>
  </si>
  <si>
    <t>66040100MCS TS SPD FRIENDS OMBRE B N450:MISTY LIGHT GR:7-8:GRAPHIC:SS T-SHIRT</t>
  </si>
  <si>
    <t>66040100MCS TS SPD FRIENDS OMBRE B N450:MISTY LIGHT GR:9-10:GRAPHIC:SS T-SHIRT</t>
  </si>
  <si>
    <t>66040100MCS TS SPD FRIENDS OMBRE B N450:MISTY LIGHT GR:11-12:GRAPHIC:SS T-SHIRT</t>
  </si>
  <si>
    <t>66020100MCS TS SPD FRIENDS OMBRE A N450:MISTY LIGHT GR:3-4:GRAPHIC:SS T-SHIRT</t>
  </si>
  <si>
    <t>66020100MCS TS SPD FRIENDS OMBRE A N450:MISTY LIGHT GR:4-5:GRAPHIC:SS T-SHIRT</t>
  </si>
  <si>
    <t>66020100OAV TS AVG CONTRAST LOGO N500:CLASSIC RED:5-6:GRAPHIC:SS T-SHIRT</t>
  </si>
  <si>
    <t>66040100OAV TS AVG CONTRAST LOGO N500:CLASSIC RED:7-8:GRAPHIC:SS T-SHIRT</t>
  </si>
  <si>
    <t>66040100OAV TS AVG CONTRAST LOGO N500:CLASSIC RED:9-10:GRAPHIC:SS T-SHIRT</t>
  </si>
  <si>
    <t>66040100OAV TS AVG CONTRAST LOGO N500:CLASSIC RED:11-12:GRAPHIC:SS T-SHIRT</t>
  </si>
  <si>
    <t>66060100OAV TS AVG CONTRAST LOGO N500:CLASSIC RED:13-14:GRAPHIC:SS T-SHIRT</t>
  </si>
  <si>
    <t>66060100OAV TS AVG CONTRAST LOGO N500:CLASSIC RED:15-16:GRAPHIC:SS T-SHIRT</t>
  </si>
  <si>
    <t>66020100OAV TS AVG CONTRAST LOGO N500:CLASSIC RED:3-4:GRAPHIC:SS T-SHIRT</t>
  </si>
  <si>
    <t>66020100OAV TS AVG CONTRAST LOGO N500:CLASSIC RED:4-5:GRAPHIC:SS T-SHIRT</t>
  </si>
  <si>
    <t>66020100OAV TS AVG IRON MAN HEAD SAMPING GNK2:MISTY MEDIUM:5-6:GRAPHIC:SS T-SHIRT</t>
  </si>
  <si>
    <t>66040100OAV TS AVG IRON MAN HEAD SAMPING GNK2:MISTY MEDIUM:7-8:GRAPHIC:SS T-SHIRT</t>
  </si>
  <si>
    <t>66040100OAV TS AVG IRON MAN HEAD SAMPING GNK2:MISTY MEDIUM:9-10:GRAPHIC:SS T-SHIRT</t>
  </si>
  <si>
    <t>66040100OAV TS AVG IRON MAN HEAD SAMPING GNK2:MISTY MEDIUM:11-12:GRAPHIC:SS T-SHIRT</t>
  </si>
  <si>
    <t>66060100OAV TS AVG IRON MAN HEAD SAMPING GNK2:MISTY MEDIUM:13-14:GRAPHIC:SS T-SHIRT</t>
  </si>
  <si>
    <t>66060100OAV TS AVG IRON MAN HEAD SAMPING GNK2:MISTY MEDIUM:15-16:GRAPHIC:SS T-SHIRT</t>
  </si>
  <si>
    <t>66020100OAV TS AVG IRON MAN HEAD SAMPING GNK2:MISTY MEDIUM:3-4:GRAPHIC:SS T-SHIRT</t>
  </si>
  <si>
    <t>66020100OAV TS AVG IRON MAN HEAD SAMPING GNK2:MISTY MEDIUM:4-5:GRAPHIC:SS T-SHIRT</t>
  </si>
  <si>
    <t>66060100OAV TS AVG LOGO AMRIK SEQUIN:NAVY BLUE:11-12</t>
  </si>
  <si>
    <t>66040100MCR TS AVG FP MRV COM FOIL HR324:BLACK:7-8:TEXT:SS T-SHIRT</t>
  </si>
  <si>
    <t>66020100MCS TS SPD FP ETNIK KTG LABA DISK107:BLACK:L:PRINT:SS T-SHIRT</t>
  </si>
  <si>
    <t>6606010032N TS KOSTUM CPT AMRIK IW2:NAVY BLUE:13-14</t>
  </si>
  <si>
    <t>66040100OAV TS AVG 9 KTK LOGO FACE DISK116:CLASSIC RED:7-8:GRAPHIC:SS T-SHIRT</t>
  </si>
  <si>
    <t>66020100MCS KMJ LS SPD KOKO WAFFLE FP:WHITE:S</t>
  </si>
  <si>
    <t>66020100MCS KMJ LS SPD KOKO WAFFLE FP:WHITE:M</t>
  </si>
  <si>
    <t>66020100MCS KMJ LS SPD KOKO WAFFLE FP:WHITE:L</t>
  </si>
  <si>
    <t>66040100MCS KMJ LS SPD KOKO WAFFLE FP:WHITE:5-6</t>
  </si>
  <si>
    <t>66040100MCS KMJ LS SPD KOKO WAFFLE FP:WHITE:7-8</t>
  </si>
  <si>
    <t>66040100MCS KMJ LS SPD KOKO WAFFLE FP:WHITE:9-10</t>
  </si>
  <si>
    <t>66060100MCS KMJ LS SPD KOKO WAFFLE FP:WHITE:11-12</t>
  </si>
  <si>
    <t>66060100MCS KMJ LS SPD KOKO WAFFLE FP:WHITE:13-14</t>
  </si>
  <si>
    <t>66060100MCS KMJ LS SPD KOKO WAFFLE FP:WHITE:15-16</t>
  </si>
  <si>
    <t>66020100OAV KMJ LS AVG KOKO LOGO AMRIK:LIGHT BLUE:S</t>
  </si>
  <si>
    <t>66020100OAV KMJ LS AVG KOKO LOGO AMRIK:LIGHT BLUE:M</t>
  </si>
  <si>
    <t>66020100OAV KMJ LS AVG KOKO LOGO AMRIK:LIGHT BLUE:L</t>
  </si>
  <si>
    <t>66040100OAV KMJ LS AVG KOKO LOGO AMRIK:LIGHT BLUE:5-6</t>
  </si>
  <si>
    <t>66040100OAV KMJ LS AVG KOKO LOGO AMRIK:LIGHT BLUE:7-8</t>
  </si>
  <si>
    <t>66040100OAV KMJ LS AVG KOKO LOGO AMRIK:LIGHT BLUE:9-10</t>
  </si>
  <si>
    <t>66060100OAV KMJ LS AVG KOKO LOGO AMRIK:LIGHT BLUE:11-12</t>
  </si>
  <si>
    <t>66060100OAV KMJ LS AVG KOKO LOGO AMRIK:LIGHT BLUE:13-14</t>
  </si>
  <si>
    <t>66060100OAV KMJ LS AVG KOKO LOGO AMRIK:LIGHT BLUE:15-16</t>
  </si>
  <si>
    <t>66020100OAV KMJ SS PRINT TD AVG MECH AVMS6:WHITE:5-6:OMBRE:SS SHIRT</t>
  </si>
  <si>
    <t>66040100OAV KMJ SS PRINT TD AVG MECH AVMS6:WHITE:7-8:OMBRE:SS SHIRT</t>
  </si>
  <si>
    <t>66040100OAV KMJ SS PRINT TD AVG MECH AVMS6:WHITE:9-10:OMBRE:SS SHIRT</t>
  </si>
  <si>
    <t>66040100OAV KMJ SS PRINT TD AVG MECH AVMS6:WHITE:11-12:OMBRE:SS SHIRT</t>
  </si>
  <si>
    <t>66060100OAV KMJ SS PRINT TD AVG MECH AVMS6:WHITE:13-14:OMBRE:SS SHIRT</t>
  </si>
  <si>
    <t>66060100OAV KMJ SS PRINT TD AVG MECH AVMS6:WHITE:15-16:OMBRE:SS SHIRT</t>
  </si>
  <si>
    <t>66020100OAV KMJ SS PRINT TD AVG MECH AVMS6:WHITE:3-4:OMBRE:SS SHIRT</t>
  </si>
  <si>
    <t>66020100OAV KMJ SS PRINT TD AVG MECH AVMS6:WHITE:4-5:OMBRE:SS SHIRT</t>
  </si>
  <si>
    <t>66020100MCR SWEATER AVG COMIC SPD:MISTY MEDIUM GRE:S</t>
  </si>
  <si>
    <t>66040100MCR SWEATER AVG COMIC SPD:MISTY MEDIUM GRE:5-6</t>
  </si>
  <si>
    <t>66040100MCR SWEATER AVG COMIC SPD:MISTY MEDIUM GRE:7-8</t>
  </si>
  <si>
    <t>66040100MCR SWEATER AVG COMIC SPD:MISTY MEDIUM GRE:9-10</t>
  </si>
  <si>
    <t>66060100MCR SWEATER AVG COMIC SPD:MISTY MEDIUM GRE:11-12</t>
  </si>
  <si>
    <t>66060100MCR SWEATER AVG COMIC SPD:MISTY MEDIUM GRE:15-16</t>
  </si>
  <si>
    <t>66020100OAV SWEATER LOGO AMRIK EMBOSH N287:MISTY MEDIUM:S:GRAPHIC:SWEATER</t>
  </si>
  <si>
    <t>66020100OAV JAKET AVG KOMB FP COMICS MCPWJK4A:BLACK:S:PRINT:JACKET</t>
  </si>
  <si>
    <t>66020100OAV JAKET AVG KOMB FP COMICS MCPWJK4A:BLACK:M:PRINT:JACKET</t>
  </si>
  <si>
    <t>66020100OAV JAKET AVG KOMB FP COMICS MCPWJK4A:BLACK:L:PRINT:JACKET</t>
  </si>
  <si>
    <t>66040100OAV JAKET AVG KOMB FP COMICS MCPWJK4A:BLACK:5-6:PRINT:JACKET</t>
  </si>
  <si>
    <t>66040100OAV JAKET AVG KOMB FP COMICS MCPWJK4A:BLACK:7-8:PRINT:JACKET</t>
  </si>
  <si>
    <t>66040100OAV JAKET AVG KOMB FP COMICS MCPWJK4A:BLACK:9-10:PRINT:JACKET</t>
  </si>
  <si>
    <t>66060100OAV JAKET AVG KOMB FP COMICS MCPWJK4A:BLACK:11-12:PRINT:JACKET</t>
  </si>
  <si>
    <t>66060100OAV JAKET AVG KOMB FP COMICS MCPWJK4A:BLACK:13-14:PRINT:JACKET</t>
  </si>
  <si>
    <t>66040100OAV SWEATER AVG SELETING FOIL AVA382:BLACK:5-6:TEXT:SWEATER</t>
  </si>
  <si>
    <t>66040100OAV SWEATER AVG SELETING FOIL AVA382:BLACK:7-8:TEXT:SWEATER</t>
  </si>
  <si>
    <t>66040100OAV SWEATER AVG SELETING FOIL AVA382:BLACK:9-10:TEXT:SWEATER</t>
  </si>
  <si>
    <t>66040100OAV SWEATER AVG SELETING FOIL AVA382:BLACK:11-12:TEXT:SWEATER</t>
  </si>
  <si>
    <t>66040100MCS SWEATER SPD KOMB MAZE AVN432:NAVY BLUE:5-6:TEXT:SWEATER</t>
  </si>
  <si>
    <t>66040100MCS SWEATER SPD KOMB MAZE AVN432:NAVY BLUE:7-8:TEXT:SWEATER</t>
  </si>
  <si>
    <t>66040100MCS SWEATER SPD KOMB MAZE AVN432:NAVY BLUE:9-10:TEXT:SWEATER</t>
  </si>
  <si>
    <t>66040100MCS SWEATER SPD KOMB MAZE AVN432:NAVY BLUE:11-12:TEXT:SWEATER</t>
  </si>
  <si>
    <t>66040100MCS SWEATER SPD KOMB MAZE AVN432:NAVY BLUE:13-14:TEXT:SWEATER</t>
  </si>
  <si>
    <t>66040100MCS SWEATER SPD KOMB TYPO AVN430:BLACK:5-6:TEXT:SWEATER</t>
  </si>
  <si>
    <t>66040100MCS SWEATER SPD KOMB TYPO AVN430:BLACK:7-8:TEXT:SWEATER</t>
  </si>
  <si>
    <t>66040100MCS SWEATER SPD KOMB TYPO AVN430:BLACK:9-10:TEXT:SWEATER</t>
  </si>
  <si>
    <t>66040100MCS SWEATER SPD KOMB TYPO AVN430:BLACK:11-12:TEXT:SWEATER</t>
  </si>
  <si>
    <t>66040100MCS SWEATER SPD KOMB TYPO AVN430:BLACK:13-14:TEXT:SWEATER</t>
  </si>
  <si>
    <t>66040100OAV SWEATER AVG4 HERO HOOD AVN7:MISTY MEDIUM G:S:GRAPHIC:SWEATER</t>
  </si>
  <si>
    <t>66040100OAV SWEATER AVG4 HERO HOOD AVN7:MISTY MEDIUM G:M:GRAPHIC:SWEATER</t>
  </si>
  <si>
    <t>66040100OAV SWEATER AVG4 HERO HOOD AVN7:MISTY MEDIUM G:L:GRAPHIC:SWEATER</t>
  </si>
  <si>
    <t>66040100OAV SWEATER AVG4 HERO HOOD AVN7:MISTY MEDIUM G:5-6:GRAPHIC:SWEATER</t>
  </si>
  <si>
    <t>66040100OAV SWEATER AVG4 HERO HOOD AVN7:MISTY MEDIUM G:7-8:GRAPHIC:SWEATER</t>
  </si>
  <si>
    <t>66040100OAV SWEATER AVG4 HERO HOOD AVN7:MISTY MEDIUM G:9-10:GRAPHIC:SWEATER</t>
  </si>
  <si>
    <t>66040100OAV SWEATER AVG4 HERO HOOD AVN7:MISTY MEDIUM G:11-12:GRAPHIC:SWEATER</t>
  </si>
  <si>
    <t>66040100OAV SWEATER AVG4 HERO HOOD AVN7:MISTY MEDIUM G:13-14:GRAPHIC:SWEATER</t>
  </si>
  <si>
    <t>66040100MCS SWEATER HOOD SPD LOGO SPDR-N384:BLACK:5-6:TEXT:SWEATER</t>
  </si>
  <si>
    <t>66040100MCS SWEATER HOOD SPD LOGO SPDR-N384:BLACK:7-8:TEXT:SWEATER</t>
  </si>
  <si>
    <t>66040100MCS SWEATER HOOD SPD LOGO SPDR-N384:BLACK:9-10:TEXT:SWEATER</t>
  </si>
  <si>
    <t>66060100MCS SWEATER HOOD SPD LOGO SPDR-N384:BLACK:11-12:TEXT:SWEATER</t>
  </si>
  <si>
    <t>66060100MCS SWEATER HOOD SPD LOGO SPDR-N384:BLACK:13-14:TEXT:SWEATER</t>
  </si>
  <si>
    <t>66060100MCS SWEATER HOOD SPD LOGO SPDR-N384:BLACK:15-16:TEXT:SWEATER</t>
  </si>
  <si>
    <t>66020100OAV SWEATER AVG MECH AVG-N470:WHITE:5-6:TEXT:SWEATER</t>
  </si>
  <si>
    <t>66040100OAV SWEATER AVG MECH AVG-N470:WHITE:7-8:TEXT:SWEATER</t>
  </si>
  <si>
    <t>66040100OAV SWEATER AVG MECH AVG-N470:WHITE:9-10:TEXT:SWEATER</t>
  </si>
  <si>
    <t>66040100OAV SWEATER AVG MECH AVG-N470:WHITE:11-12:TEXT:SWEATER</t>
  </si>
  <si>
    <t>66060100OAV SWEATER AVG MECH AVG-N470:WHITE:13-14:TEXT:SWEATER</t>
  </si>
  <si>
    <t>66060100OAV SWEATER AVG MECH AVG-N470:WHITE:15-16:TEXT:SWEATER</t>
  </si>
  <si>
    <t>66020100OAV SWEATER AVG MECH AVG-N470:WHITE:3-4:TEXT:SWEATER</t>
  </si>
  <si>
    <t>66020100OAV SWEATER AVG MECH AVG-N470:WHITE:4-5:TEXT:SWEATER</t>
  </si>
  <si>
    <t>66020100OAV SWEATER LOGO AMRIK EMBOSH N287NV:NAVY BLUE:5-6:GRAPHIC:SWEATER</t>
  </si>
  <si>
    <t>66040100OAV SWEATER LOGO AMRIK EMBOSH N287NV:NAVY BLUE:7-8:GRAPHIC:SWEATER</t>
  </si>
  <si>
    <t>66040100OAV SWEATER LOGO AMRIK EMBOSH N287NV:NAVY BLUE:9-10:GRAPHIC:SWEATER</t>
  </si>
  <si>
    <t>66040100OAV SWEATER LOGO AMRIK EMBOSH N287NV:NAVY BLUE:11-12:GRAPHIC:SWEATER</t>
  </si>
  <si>
    <t>66060100OAV SWEATER LOGO AMRIK EMBOSH N287NV:NAVY BLUE:13-14:GRAPHIC:SWEATER</t>
  </si>
  <si>
    <t>66060100OAV SWEATER LOGO AMRIK EMBOSH N287NV:NAVY BLUE:15-16:GRAPHIC:SWEATER</t>
  </si>
  <si>
    <t>66020100OAV SWEATER LOGO AMRIK EMBOSH N287NV:NAVY BLUE:3-4:GRAPHIC:SWEATER</t>
  </si>
  <si>
    <t>66020100OAV SWEATER LOGO AMRIK EMBOSH N287NV:NAVY BLUE:4-5:GRAPHIC:SWEATER</t>
  </si>
  <si>
    <t>66020100OAV JG WV AVG CARGO SELETING:CHARCOAL:S</t>
  </si>
  <si>
    <t>66020100OAV JG WV AVG CARGO SELETING:CHARCOAL:M</t>
  </si>
  <si>
    <t>66020100OAV JG WV AVG CARGO SELETING:CHARCOAL:L</t>
  </si>
  <si>
    <t>66040100OAV JG WV AVG CARGO SELETING:CHARCOAL:5-6</t>
  </si>
  <si>
    <t>66040100OAV JG WV AVG CARGO SELETING:CHARCOAL:7-8</t>
  </si>
  <si>
    <t>66040100OAV JG WV AVG CARGO SELETING:CHARCOAL:9-10</t>
  </si>
  <si>
    <t>66060100OAV JG WV AVG CARGO SELETING:CHARCOAL:11-12</t>
  </si>
  <si>
    <t>66060100OAV JG WV AVG CARGO SELETING:CHARCOAL:13-14</t>
  </si>
  <si>
    <t>66060100OAV JG WV AVG CARGO SELETING:CHARCOAL:15-16</t>
  </si>
  <si>
    <t>66020100MCS JG WV SPD RIB STRIPE FACE:CHARCOAL:S</t>
  </si>
  <si>
    <t>66020100MCS JG WV SPD RIB STRIPE FACE:CHARCOAL:M</t>
  </si>
  <si>
    <t>66020100MCS JG WV SPD RIB STRIPE FACE:CHARCOAL:L</t>
  </si>
  <si>
    <t>66040100MCS JG WV SPD RIB STRIPE FACE:CHARCOAL:5-6</t>
  </si>
  <si>
    <t>66040100MCS JG WV SPD RIB STRIPE FACE:CHARCOAL:7-8</t>
  </si>
  <si>
    <t>66040100MCS JG WV SPD RIB STRIPE FACE:CHARCOAL:9-10</t>
  </si>
  <si>
    <t>66060100MCS JG WV SPD RIB STRIPE FACE:CHARCOAL:11-12</t>
  </si>
  <si>
    <t>66060100MCS JG WV SPD RIB STRIPE FACE:CHARCOAL:13-14</t>
  </si>
  <si>
    <t>66060100MCS JG WV SPD RIB STRIPE FACE:CHARCOAL:15-16</t>
  </si>
  <si>
    <t>66040100MCS JG WV SPD RIB STRIPE FACE:KHAKI:5-6</t>
  </si>
  <si>
    <t>66040100MCS JG WV SPD RIB STRIPE FACE:KHAKI:7-8</t>
  </si>
  <si>
    <t>66040100MCS JG WV SPD RIB STRIPE FACE:KHAKI:9-10</t>
  </si>
  <si>
    <t>66060100MCS JG WV SPD RIB STRIPE FACE:KHAKI:11-12</t>
  </si>
  <si>
    <t>66060100MCS JG WV SPD RIB STRIPE FACE:KHAKI:13-14</t>
  </si>
  <si>
    <t>66060100MCS JG WV SPD RIB STRIPE FACE:KHAKI:15-16</t>
  </si>
  <si>
    <t>66020100OAV JG WV AVG LOGO STRIPE:BLACK:S</t>
  </si>
  <si>
    <t>66020100OAV JG WV AVG LOGO STRIPE:BLACK:M</t>
  </si>
  <si>
    <t>66020100OAV JG WV AVG LOGO STRIPE:BLACK:L</t>
  </si>
  <si>
    <t>66040100OAV JG WV AVG LOGO STRIPE:BLACK:5-6</t>
  </si>
  <si>
    <t>66040100OAV JG WV AVG LOGO STRIPE:BLACK:7-8</t>
  </si>
  <si>
    <t>66040100OAV JG WV AVG LOGO STRIPE:BLACK:9-10</t>
  </si>
  <si>
    <t>66060100OAV JG WV AVG LOGO STRIPE:BLACK:11-12</t>
  </si>
  <si>
    <t>66060100OAV JG WV AVG LOGO STRIPE:BLACK:13-14</t>
  </si>
  <si>
    <t>66060100OAV JG WV AVG LOGO STRIPE:BLACK:15-16</t>
  </si>
  <si>
    <t>66020100MCS LP DENIM DESTROY KOMB FACE:DARK DENIM:S:GRAPHIC:DENIM LONG PAN</t>
  </si>
  <si>
    <t>66020100MCS LP DENIM DESTROY KOMB FACE:DARK DENIM:M:GRAPHIC:DENIM LONG PAN</t>
  </si>
  <si>
    <t>66020100MCS LP DENIM DESTROY KOMB FACE:DARK DENIM:L:GRAPHIC:DENIM LONG PAN</t>
  </si>
  <si>
    <t>66040100MCS LP DENIM DESTROY KOMB FACE:DARK DENIM:5-6:GRAPHIC:DENIM LONG PAN</t>
  </si>
  <si>
    <t>66040100MCS LP DENIM DESTROY KOMB FACE:DARK DENIM:7-8:GRAPHIC:DENIM LONG PAN</t>
  </si>
  <si>
    <t>66040100MCS LP DENIM DESTROY KOMB FACE:DARK DENIM:9-10:GRAPHIC:DENIM LONG PAN</t>
  </si>
  <si>
    <t>66060100MCS LP DENIM DESTROY KOMB FACE:DARK DENIM:11-12:GRAPHIC:DENIM LONG PAN</t>
  </si>
  <si>
    <t>66060100MCS LP DENIM DESTROY KOMB FACE:DARK DENIM:13-14:GRAPHIC:DENIM LONG PAN</t>
  </si>
  <si>
    <t>66060100MCS LP DENIM DESTROY KOMB FACE:DARK DENIM:15-16:GRAPHIC:DENIM LONG PAN</t>
  </si>
  <si>
    <t>66020100OAV JG KN AVENGERS LIST KOMB:MISTY MEDIUM GR:S:GRAPHIC:LONG PANTS</t>
  </si>
  <si>
    <t>66020100OAV JG KN AVENGERS LIST KOMB:MISTY MEDIUM GR:M:GRAPHIC:LONG PANTS</t>
  </si>
  <si>
    <t>66020100OAV JG KN AVENGERS LIST KOMB:MISTY MEDIUM GR:L:GRAPHIC:LONG PANTS</t>
  </si>
  <si>
    <t>66040100OAV JG KN AVENGERS LIST KOMB:MISTY MEDIUM GR:5-6:GRAPHIC:LONG PANTS</t>
  </si>
  <si>
    <t>66040100OAV JG KN AVENGERS LIST KOMB:MISTY MEDIUM GR:7-8:GRAPHIC:LONG PANTS</t>
  </si>
  <si>
    <t>66040100OAV JG KN AVENGERS LIST KOMB:MISTY MEDIUM GR:9-10:GRAPHIC:LONG PANTS</t>
  </si>
  <si>
    <t>66060100OAV JG KN AVENGERS LIST KOMB:MISTY MEDIUM GR:11-12:GRAPHIC:LONG PANTS</t>
  </si>
  <si>
    <t>66060100OAV JG KN AVENGERS LIST KOMB:MISTY MEDIUM GR:13-14:GRAPHIC:LONG PANTS</t>
  </si>
  <si>
    <t>66060100OAV JG KN AVENGERS LIST KOMB:MISTY MEDIUM GR:15-16:GRAPHIC:LONG PANTS</t>
  </si>
  <si>
    <t>SHORT PANTS 66020100MCS CP DENIM RIB KOMB FP FACE  SPDB49:DARK DENI:S:SOLID:DENIM SHO</t>
  </si>
  <si>
    <t>SHORT PANTS 66020100MCS CP DENIM RIB KOMB FP FACE  SPDB49:DARK DENI:M:SOLID:DENIM SHO</t>
  </si>
  <si>
    <t>SHORT PANTS 66020100MCS CP DENIM RIB KOMB FP FACE  SPDB49:DARK DENI:L:SOLID:DENIM SHO</t>
  </si>
  <si>
    <t>SHORT PANTS 66040100MCS CP DENIM RIB KOMB FP FACE  SPDB49:DARK DENI:5-6:SOLID:DENIM SHO</t>
  </si>
  <si>
    <t>SHORT PANTS 66040100MCS CP DENIM RIB KOMB FP FACE  SPDB49:DARK DENI:7-8:SOLID:DENIM SHO</t>
  </si>
  <si>
    <t>SHORT PANTS 66040100MCS CP DENIM RIB KOMB FP FACE  SPDB49:DARK DENI:9-10:SOLID:DENIM SHO</t>
  </si>
  <si>
    <t>SHORT PANTS 66060100MCS CP DENIM RIB KOMB FP FACE  SPDB49:DARK DENI:11-12:SOLID:DENIM SHO</t>
  </si>
  <si>
    <t>SHORT PANTS 66060100MCS CP DENIM RIB KOMB FP FACE  SPDB49:DARK DENI:13-14:SOLID:DENIM SHO</t>
  </si>
  <si>
    <t>66020100MCS CP KNIT SPD BIG FACE A HR521:BLACK:S:GRAPHIC:SHORT PANTS</t>
  </si>
  <si>
    <t>66020100MCS CP KNIT SPD BIG FACE A HR521:BLACK:M:GRAPHIC:SHORT PANTS</t>
  </si>
  <si>
    <t>66020100MCS CP KNIT SPD BIG FACE A HR521:BLACK:L:GRAPHIC:SHORT PANTS</t>
  </si>
  <si>
    <t>66040100MCS CP KNIT SPD BIG FACE B HR521:BLACK:5-6:GRAPHIC:SHORT PANTS</t>
  </si>
  <si>
    <t>66040100MCS CP KNIT SPD BIG FACE B HR521:BLACK:7-8:GRAPHIC:SHORT PANTS</t>
  </si>
  <si>
    <t>66040100MCS CP KNIT SPD BIG FACE B HR521:BLACK:9-10:GRAPHIC:SHORT PANTS</t>
  </si>
  <si>
    <t>66060100MCS CP KNIT SPD BIG FACE C HR521:BLACK:11-12:GRAPHIC:SHORT PANTS</t>
  </si>
  <si>
    <t>66060100MCS CP KNIT SPD BIG FACE C HR521:BLACK:13-14:GRAPHIC:SHORT PANTS</t>
  </si>
  <si>
    <t>66020100MCS CP KNIT SPD LIST LABA HR524:CLASSIC RED:M:TEXT:SHORT PANTS</t>
  </si>
  <si>
    <t>66020100MCS CP KNIT SPD LIST LABA HR524:CLASSIC RED:L:TEXT:SHORT PANTS</t>
  </si>
  <si>
    <t>66040100MCS CP KNIT SPD LIST LABA HR524:CLASSIC RED:5-6:TEXT:SHORT PANTS</t>
  </si>
  <si>
    <t>66040100MCS CP KNIT SPD LIST LABA HR524:CLASSIC RED:7-8:TEXT:SHORT PANTS</t>
  </si>
  <si>
    <t>66040100MCS CP KNIT SPD LIST LABA HR524:CLASSIC RED:9-10:TEXT:SHORT PANTS</t>
  </si>
  <si>
    <t>66020100OAV CP KN SLR TEXTURE ZIPPER DISK70A:NAVY BLUE:S:SOLID:SHORT PANTS</t>
  </si>
  <si>
    <t>66020100OAV CP KN SLR TEXTURE ZIPPER DISK70A:NAVY BLUE:M:SOLID:SHORT PANTS</t>
  </si>
  <si>
    <t>66020100OAV CP KN SLR TEXTURE ZIPPER DISK70A:NAVY BLUE:L:SOLID:SHORT PANTS</t>
  </si>
  <si>
    <t>66040100OAV CP KN SLR TEXTURE ZIPPER DISK70A:NAVY BLUE:5-6:SOLID:SHORT PANTS</t>
  </si>
  <si>
    <t>66040100OAV CP KN SLR TEXTURE ZIPPER DISK70A:NAVY BLUE:7-8:SOLID:SHORT PANTS</t>
  </si>
  <si>
    <t>66040100OAV CP KN SLR TEXTURE ZIPPER DISK70A:NAVY BLUE:9-10:SOLID:SHORT PANTS</t>
  </si>
  <si>
    <t>66060100OAV CP KN SLR TEXTURE ZIPPER DISK70A:NAVY BLUE:15-16:SOLID:SHORT PANTS</t>
  </si>
  <si>
    <t>66020100MCS LP KN SPD RIBBON CUT SEWN N328:NAVY BLUE:S:TEXT:LONG PANTS</t>
  </si>
  <si>
    <t>66020100MCS LP KN SPD RIBBON CUT SEWN N328:NAVY BLUE:M:TEXT:LONG PANTS</t>
  </si>
  <si>
    <t>66020100MCS LP KN SPD RIBBON CUT SEWN N328:NAVY BLUE:L:TEXT:LONG PANTS</t>
  </si>
  <si>
    <t>66040100MCS LP KN SPD RIBBON CUT SEWN N328:NAVY BLUE:5-6:TEXT:LONG PANTS</t>
  </si>
  <si>
    <t>66040100MCS LP KN SPD RIBBON CUT SEWN N328:NAVY BLUE:7-8:TEXT:LONG PANTS</t>
  </si>
  <si>
    <t>66060100MCS LP KN SPD RIBBON CUT SEWN N328:NAVY BLUE:11-12:TEXT:LONG PANTS</t>
  </si>
  <si>
    <t>66060100MCS LP KN SPD RIBBON CUT SEWN N328:NAVY BLUE:13-14:TEXT:LONG PANTS</t>
  </si>
  <si>
    <t>66020100OAV LP DNM MRV COMICS DESTROY MCPWLP5A:DARK DENIM:S:SOLID:LONG PANTS</t>
  </si>
  <si>
    <t>66020100OAV LP DNM MRV COMICS DESTROY MCPWLP5A:DARK DENIM:M:SOLID:LONG PANTS</t>
  </si>
  <si>
    <t>66020100OAV LP DNM MRV COMICS DESTROY MCPWLP5A:DARK DENIM:L:SOLID:LONG PANTS</t>
  </si>
  <si>
    <t>66040100OAV LP DNM MRV COMICS DESTROY MCPWLP5A:DARK DENIM:5-6:SOLID:LONG PANTS</t>
  </si>
  <si>
    <t>66040100OAV LP DNM MRV COMICS DESTROY MCPWLP5A:DARK DENIM:7-8:SOLID:LONG PANTS</t>
  </si>
  <si>
    <t>66040100OAV LP DNM MRV COMICS DESTROY MCPWLP5A:DARK DENIM:9-10:SOLID:LONG PANTS</t>
  </si>
  <si>
    <t>66060100OAV LP DNM MRV COMICS DESTROY MCPWLP5A:DARK DENIM:11-12:SOLID:LONG PANTS</t>
  </si>
  <si>
    <t>66060100OAV LP DNM MRV COMICS DESTROY MCPWLP5A:DARK DENIM:13-14:SOLID:LONG PANTS</t>
  </si>
  <si>
    <t>66020100OAV CP WV SPD FP AMAZING COMICS CLMR8A:FROST GREY:S:PRINT:SHORT PANTS</t>
  </si>
  <si>
    <t>66020100OAV CP WV SPD FP AMAZING COMICS CLMR8A:FROST GREY:M:PRINT:SHORT PANTS</t>
  </si>
  <si>
    <t>66020100OAV CP WV SPD FP AMAZING COMICS CLMR8A:FROST GREY:L:PRINT:SHORT PANTS</t>
  </si>
  <si>
    <t>66040100OAV CP WV SPD FP AMAZING COMICS CLMR8A:FROST GREY:5-6:PRINT:SHORT PANTS</t>
  </si>
  <si>
    <t>66040100OAV CP WV SPD FP AMAZING COMICS CLMR8A:FROST GREY:7-8:PRINT:SHORT PANTS</t>
  </si>
  <si>
    <t>66040100OAV CP WV SPD FP AMAZING COMICS CLMR8A:FROST GREY:9-10:PRINT:SHORT PANTS</t>
  </si>
  <si>
    <t>66060100OAV CP WV SPD FP AMAZING COMICS CLMR8A:FROST GREY:11-12:PRINT:SHORT PANTS</t>
  </si>
  <si>
    <t>66060100OAV CP WV SPD FP AMAZING COMICS CLMR8A:FROST GREY:13-14:PRINT:SHORT PANTS</t>
  </si>
  <si>
    <t>66020100MCS CP KN SPD PROTECTOR CUT N325:NAVY BLUE:S:TEXT:SHORT PANTS</t>
  </si>
  <si>
    <t>66020100MCS CP KN SPD PROTECTOR CUT N325:NAVY BLUE:M:TEXT:SHORT PANTS</t>
  </si>
  <si>
    <t>66020100MCS CP KN SPD PROTECTOR CUT N325:NAVY BLUE:L:TEXT:SHORT PANTS</t>
  </si>
  <si>
    <t>66040100MCS CP KN SPD PROTECTOR CUT N325:NAVY BLUE:5-6:TEXT:SHORT PANTS</t>
  </si>
  <si>
    <t>66040100MCS CP KN SPD PROTECTOR CUT N325:NAVY BLUE:9-10:TEXT:SHORT PANTS</t>
  </si>
  <si>
    <t>66020100MCS CP KN RIBBON SELETING LABA N329:MISTY MEDIUM:S:TEXT:SHORT PANTS</t>
  </si>
  <si>
    <t>66020100MCS CP KN RIBBON SELETING LABA N329:MISTY MEDIUM:M:TEXT:SHORT PANTS</t>
  </si>
  <si>
    <t>66020100MCS CP KN RIBBON SELETING LABA N329:MISTY MEDIUM:L:TEXT:SHORT PANTS</t>
  </si>
  <si>
    <t>66040100MCS CP KN RIBBON SELETING LABA N329:MISTY MEDIUM:5-6:TEXT:SHORT PANTS</t>
  </si>
  <si>
    <t>66040100MCS CP KN RIBBON SELETING LABA N329:MISTY MEDIUM:7-8:TEXT:SHORT PANTS</t>
  </si>
  <si>
    <t>66040100MCS CP KN RIBBON SELETING LABA N329:MISTY MEDIUM:9-10:TEXT:SHORT PANTS</t>
  </si>
  <si>
    <t>66060100MCS CP KN RIBBON SELETING LABA N329:MISTY MEDIUM:11-12:TEXT:SHORT PANTS</t>
  </si>
  <si>
    <t>66060100MCS CP KN RIBBON SELETING LABA N329:MISTY MEDIUM:13-14:TEXT:SHORT PANTS</t>
  </si>
  <si>
    <t>66060100MCS CP KN RIBBON SELETING LABA N329:MISTY MEDIUM:15-16:TEXT:SHORT PANTS</t>
  </si>
  <si>
    <t>66020100MCS CP KNIT SPD BIG SPIDER HR522:NAVY BLUE:S:GRAPHIC:SHORT PANTS</t>
  </si>
  <si>
    <t>66020100MCS CP KNIT SPD BIG SPIDER HR522:NAVY BLUE:M:GRAPHIC:SHORT PANTS</t>
  </si>
  <si>
    <t>66020100MCS CP KNIT SPD BIG SPIDER HR522:NAVY BLUE:L:GRAPHIC:SHORT PANTS</t>
  </si>
  <si>
    <t>66040100MCS CP KNIT SPD BIG SPIDER HR522:NAVY BLUE:5-6:GRAPHIC:SHORT PANTS</t>
  </si>
  <si>
    <t>66040100MCS CP KNIT SPD BIG SPIDER HR522:NAVY BLUE:7-8:GRAPHIC:SHORT PANTS</t>
  </si>
  <si>
    <t>66040100MCS CP KNIT SPD BIG SPIDER HR522:NAVY BLUE:9-10:GRAPHIC:SHORT PANTS</t>
  </si>
  <si>
    <t>66060100MCS CP KNIT SPD BIG SPIDER HR522:NAVY BLUE:11-12:GRAPHIC:SHORT PANTS</t>
  </si>
  <si>
    <t>66060100MCS CP KNIT SPD BIG SPIDER HR522:NAVY BLUE:13-14:GRAPHIC:SHORT PANTS</t>
  </si>
  <si>
    <t>66020100MCS LP KN SPD JALA RIB KOMB DISK50:MISTY DARK GR:S:SOLID:LONG PANTS</t>
  </si>
  <si>
    <t>66020100MCS LP KN SPD JALA RIB KOMB DISK50:MISTY DARK GR:M:SOLID:LONG PANTS</t>
  </si>
  <si>
    <t>66020100MCS LP KN SPD JALA RIB KOMB DISK50:MISTY DARK GR:L:SOLID:LONG PANTS</t>
  </si>
  <si>
    <t>66040100MCS LP KN SPD JALA RIB KOMB DISK50:MISTY DARK GR:5-6:SOLID:LONG PANTS</t>
  </si>
  <si>
    <t>66040100MCS LP KN SPD JALA RIB KOMB DISK50:MISTY DARK GR:7-8:SOLID:LONG PANTS</t>
  </si>
  <si>
    <t>66040100MCS LP KN SPD JALA RIB KOMB DISK50:MISTY DARK GR:9-10:SOLID:LONG PANTS</t>
  </si>
  <si>
    <t>66060100MCS LP KN SPD JALA RIB KOMB DISK50:MISTY DARK GR:11-12:SOLID:LONG PANTS</t>
  </si>
  <si>
    <t>66060100MCS LP KN SPD JALA RIB KOMB DISK50:MISTY DARK GR:13-14:SOLID:LONG PANTS</t>
  </si>
  <si>
    <t>66060100MCS LP KN SPD JALA RIB KOMB DISK50:MISTY DARK GR:15-16:SOLID:LONG PANTS</t>
  </si>
  <si>
    <t>66040100OAV JG KN AVG KOMB TEXTURE DISK65:BLACK:5-6:SOLID:LONG PANTS</t>
  </si>
  <si>
    <t>66040100OAV JG KN AVG KOMB TEXTURE DISK65:BLACK:7-8:SOLID:LONG PANTS</t>
  </si>
  <si>
    <t>66040100OAV JG KN AVG KOMB TEXTURE DISK65:BLACK:9-10:SOLID:LONG PANTS</t>
  </si>
  <si>
    <t>66060100OAV JG KN AVG KOMB TEXTURE DISK65:BLACK:11-12:SOLID:LONG PANTS</t>
  </si>
  <si>
    <t>66060100OAV JG KN AVG KOMB TEXTURE DISK65:BLACK:13-14:SOLID:LONG PANTS</t>
  </si>
  <si>
    <t>66060100OAV JG KN AVG KOMB TEXTURE DISK65:BLACK:15-16:SOLID:LONG PANTS</t>
  </si>
  <si>
    <t>66020100MCS CP KN SPD HALF BODY HR532:BLACK:S:GRAPHIC:SS T-SHIRT</t>
  </si>
  <si>
    <t>66020100MCS CP KN SPD HALF BODY HR532:BLACK:M:GRAPHIC:SS T-SHIRT</t>
  </si>
  <si>
    <t>66020100MCS CP KN SPD HALF BODY HR532:BLACK:L:GRAPHIC:SS T-SHIRT</t>
  </si>
  <si>
    <t>66040100MCS CP KN SPD HALF BODY HR532:BLACK:5-6:GRAPHIC:SS T-SHIRT</t>
  </si>
  <si>
    <t>66040100MCS CP KN SPD HALF BODY HR532:BLACK:7-8:GRAPHIC:SS T-SHIRT</t>
  </si>
  <si>
    <t>66040100MCS CP KN SPD HALF BODY HR532:BLACK:9-10:GRAPHIC:SS T-SHIRT</t>
  </si>
  <si>
    <t>66060100MCS CP KN SPD HALF BODY HR532:BLACK:11-12:GRAPHIC:SS T-SHIRT</t>
  </si>
  <si>
    <t>66060100MCS CP KN SPD HALF BODY HR532:BLACK:13-14:GRAPHIC:SS T-SHIRT</t>
  </si>
  <si>
    <t>66020100MCS CP KN SPD KOMB SAMPING HR531:CLASSIC RED:S:GRAPHIC:SHORT PANTS</t>
  </si>
  <si>
    <t>66020100MCS CP KN SPD KOMB SAMPING HR531:CLASSIC RED:M:GRAPHIC:SHORT PANTS</t>
  </si>
  <si>
    <t>66020100MCS CP KN SPD KOMB SAMPING HR531:CLASSIC RED:L:GRAPHIC:SHORT PANTS</t>
  </si>
  <si>
    <t>66040100MCS CP KN SPD KOMB SAMPING HR531:CLASSIC RED:5-6:GRAPHIC:SHORT PANTS</t>
  </si>
  <si>
    <t>66040100MCS CP KN SPD KOMB SAMPING HR531:CLASSIC RED:7-8:GRAPHIC:SHORT PANTS</t>
  </si>
  <si>
    <t>66040100MCS CP KN SPD KOMB SAMPING HR531:CLASSIC RED:9-10:GRAPHIC:SHORT PANTS</t>
  </si>
  <si>
    <t>66060100MCS CP KN SPD KOMB SAMPING HR531:CLASSIC RED:11-12:GRAPHIC:SHORT PANTS</t>
  </si>
  <si>
    <t>66060100MCS CP KN SPD KOMB SAMPING HR531:CLASSIC RED:13-14:GRAPHIC:SHORT PANTS</t>
  </si>
  <si>
    <t>660401000AV LP KN AVG COMICS COLOUR AVN8:BLACK:S:GRAPHIC:JOGGER</t>
  </si>
  <si>
    <t>660401000AV LP KN AVG COMICS COLOUR AVN8:BLACK:M:GRAPHIC:JOGGER</t>
  </si>
  <si>
    <t>660401000AV LP KN AVG COMICS COLOUR AVN8:BLACK:L:GRAPHIC:JOGGER</t>
  </si>
  <si>
    <t>660401000AV LP KN AVG COMICS COLOUR AVN8:BLACK:5-6:GRAPHIC:JOGGER</t>
  </si>
  <si>
    <t>660401000AV LP KN AVG COMICS COLOUR AVN8:BLACK:7-8:GRAPHIC:JOGGER</t>
  </si>
  <si>
    <t>660401000AV LP KN AVG COMICS COLOUR AVN8:BLACK:9-10:GRAPHIC:JOGGER</t>
  </si>
  <si>
    <t>660401000AV LP KN AVG COMICS COLOUR AVN8:BLACK:11-12:GRAPHIC:JOGGER</t>
  </si>
  <si>
    <t>660401000AV LP KN AVG COMICS COLOUR AVN8:BLACK:13-14:GRAPHIC:JOGGER</t>
  </si>
  <si>
    <t>66020100MCS CP DN SPD AMAZING DESTROY CLSM7:MEDIUM DENIM:S:SOLID:SHORT PANTS</t>
  </si>
  <si>
    <t>66020100MCS CP DN SPD AMAZING DESTROY CLSM7:MEDIUM DENIM:M:SOLID:SHORT PANTS</t>
  </si>
  <si>
    <t>66020100MCS CP DN SPD AMAZING DESTROY CLSM7:MEDIUM DENIM:L:SOLID:SHORT PANTS</t>
  </si>
  <si>
    <t>66040100MCS CP DN SPD AMAZING DESTROY CLSM7:MEDIUM DENIM:5-6:SOLID:SHORT PANTS</t>
  </si>
  <si>
    <t>66040100MCS CP DN SPD AMAZING DESTROY CLSM7:MEDIUM DENIM:7-8:SOLID:SHORT PANTS</t>
  </si>
  <si>
    <t>66040100MCS CP DN SPD AMAZING DESTROY CLSM7:MEDIUM DENIM:9-10:SOLID:SHORT PANTS</t>
  </si>
  <si>
    <t>66060100MCS CP DN SPD AMAZING DESTROY CLSM7:MEDIUM DENIM:11-12:SOLID:SHORT PANTS</t>
  </si>
  <si>
    <t>66060100MCS CP DN SPD AMAZING DESTROY CLSM7:MEDIUM DENIM:13-14:SOLID:SHORT PANTS</t>
  </si>
  <si>
    <t>66040100MCS JG KN SPD KANTONG PULL TAB SPDR-N390:BLACK:7-8:TEXT:JOGGER</t>
  </si>
  <si>
    <t>66040100MCS JG KN SPD KANTONG PULL TAB SPDR-N390:BLACK:9-10:TEXT:JOGGER</t>
  </si>
  <si>
    <t>66060100MCS JG KN SPD KANTONG PULL TAB SPDR-N390:BLACK:11-12:TEXT:JOGGER</t>
  </si>
  <si>
    <t>66060100MCS JG KN SPD KANTONG PULL TAB SPDR-N390:BLACK:13-14:TEXT:JOGGER</t>
  </si>
  <si>
    <t>66060100MCS JG KN SPD KANTONG PULL TAB SPDR-N390:BLACK:15-16:TEXT:JOGGER</t>
  </si>
  <si>
    <t>66020100OAV JG KN AVG MECH A AVG-N477:NAVY BLUE:5-6:TEXT:JOGGER</t>
  </si>
  <si>
    <t>66040100OAV JG KN AVG MECH B AVG-N477:NAVY BLUE:7-8:TEXT:JOGGER</t>
  </si>
  <si>
    <t>66040100OAV JG KN AVG MECH B AVG-N477:NAVY BLUE:9-10:TEXT:JOGGER</t>
  </si>
  <si>
    <t>66040100OAV JG KN AVG MECH B AVG-N477:NAVY BLUE:11-12:TEXT:JOGGER</t>
  </si>
  <si>
    <t>66060100OAV JG KN AVG MECH C AVG-N477:NAVY BLUE:13-14:TEXT:JOGGER</t>
  </si>
  <si>
    <t>66060100OAV JG KN AVG MECH C AVG-N477:NAVY BLUE:15-16:TEXT:JOGGER</t>
  </si>
  <si>
    <t>66020100OAV JG KN AVG MECH A AVG-N477:NAVY BLUE:3-4:TEXT:JOGGER</t>
  </si>
  <si>
    <t>66020100OAV JG KN AVG MECH A AVG-N477:NAVY BLUE:4-5:TEXT:JOGGER</t>
  </si>
  <si>
    <t>66020100OAV CP WV AVG FP HERO CLFP6:BLACK:S:PRINT:SHORT PANTS</t>
  </si>
  <si>
    <t>66020100OAV CP WV AVG FP HERO CLFP6:BLACK:M:PRINT:SHORT PANTS</t>
  </si>
  <si>
    <t>66020100OAV CP WV AVG FP HERO CLFP6:BLACK:L:PRINT:SHORT PANTS</t>
  </si>
  <si>
    <t>66040100OAV CP WV AVG FP HERO CLFP6:BLACK:5-6:PRINT:SHORT PANTS</t>
  </si>
  <si>
    <t>66040100OAV CP WV AVG FP HERO CLFP6:BLACK:7-8:PRINT:SHORT PANTS</t>
  </si>
  <si>
    <t>66040100OAV CP WV AVG FP HERO CLFP6:BLACK:9-10:PRINT:SHORT PANTS</t>
  </si>
  <si>
    <t>66060100OAV CP WV AVG FP HERO CLFP6:BLACK:11-12:PRINT:SHORT PANTS</t>
  </si>
  <si>
    <t>66060100OAV CP WV AVG FP HERO CLFP6:BLACK:13-14:PRINT:SHORT PANTS</t>
  </si>
  <si>
    <t>66060100OAV CP KN SLR TEXTURE ZIPPER DISK70A:NAVY BLUE:11-12:SOLID:SHORT PANTS</t>
  </si>
  <si>
    <t>TPSTR02</t>
  </si>
  <si>
    <t>68040202SWS TOPI STARWARS FP SCRATCH TPSTR02:BLACK:F:TEXT:CAPS</t>
  </si>
  <si>
    <t>SWN483</t>
  </si>
  <si>
    <t>66040100SWS CP KN STARWARS KTG SAMPING ANIME ED SWN483:MISTY MEDIUM GREY:5-6:TEXT:SHORT PANTS</t>
  </si>
  <si>
    <t>66040100SWS CP KN STARWARS KTG SAMPING ANIME ED SWN483:MISTY MEDIUM GREY:7-8:TEXT:SHORT PANTS</t>
  </si>
  <si>
    <t>66040100SWS CP KN STARWARS KTG SAMPING ANIME ED SWN483:MISTY MEDIUM GREY:9-10:TEXT:SHORT PANTS</t>
  </si>
  <si>
    <t>66060100SWS CP KN STARWARS KTG SAMPING ANIME ED SWN483:MISTY MEDIUM GREY:11-12:TEXT:SHORT PANTS</t>
  </si>
  <si>
    <t>66060100SWS CP KN STARWARS KTG SAMPING ANIME ED SWN483:MISTY MEDIUM GREY:13-14:TEXT:SHORT PANTS</t>
  </si>
  <si>
    <t>66060100SWS CP KN STARWARS KTG SAMPING ANIME ED SWN483:MISTY MEDIUM GREY:15-16:TEXT:SHORT PANTS</t>
  </si>
  <si>
    <t>SWN482</t>
  </si>
  <si>
    <t>66040100SWS LP KN STARWARS FP SPLASH KTG MESH ANIME ED SWN482:BLACK:5-6:TEXT:JOGGER</t>
  </si>
  <si>
    <t>66040100SWS LP KN STARWARS FP SPLASH KTG MESH ANIME ED SWN482:BLACK:7-8:TEXT:JOGGER</t>
  </si>
  <si>
    <t>66040100SWS LP KN STARWARS FP SPLASH KTG MESH ANIME ED SWN482:BLACK:9-10:TEXT:JOGGER</t>
  </si>
  <si>
    <t>66060100SWS LP KN STARWARS FP SPLASH KTG MESH ANIME ED SWN482:BLACK:11-12:TEXT:JOGGER</t>
  </si>
  <si>
    <t>66060100SWS LP KN STARWARS FP SPLASH KTG MESH ANIME ED SWN482:BLACK:13-14:TEXT:JOGGER</t>
  </si>
  <si>
    <t>66060100SWS LP KN STARWARS FP SPLASH KTG MESH ANIME ED SWN482:BLACK:15-16:TEXT:JOGGER</t>
  </si>
  <si>
    <t>GNSW09</t>
  </si>
  <si>
    <t>66020100SWS SWEATER SW TROOPER HALF ZIPPER  GNSW09:BLACK:3-4:TEXT:SWEATSHIRT</t>
  </si>
  <si>
    <t>66020100SWS SWEATER SW TROOPER HALF ZIPPER  GNSW09:BLACK:4-5:TEXT:SWEATSHIRT</t>
  </si>
  <si>
    <t>66020100SWS SWEATER SW TROOPER HALF ZIPPER  GNSW09:BLACK:5-6:TEXT:SWEATSHIRT</t>
  </si>
  <si>
    <t>66040100SWS SWEATER SW TROOPER HALF ZIPPER GNSW09:BLACK:7-8:TEXT:SWEATSHIRT</t>
  </si>
  <si>
    <t>66040100SWS SWEATER SW TROOPER HALF ZIPPER GNSW09:BLACK:9-10:TEXT:SWEATSHIRT</t>
  </si>
  <si>
    <t>66040100SWS SWEATER SW TROOPER HALF ZIPPER GNSW09:BLACK:11-12:TEXT:SWEATSHIRT</t>
  </si>
  <si>
    <t>66060100SWS SWEATER SW TROOPER HALF ZIPPER  GNSW09:BLACK:13-14:TEXT:SWEATSHIRT</t>
  </si>
  <si>
    <t>66060100SWS SWEATER SW TROOPER HALF ZIPPER  GNSW09:BLACK:15-16:TEXT:SWEATSHIRT</t>
  </si>
  <si>
    <t>SWA850</t>
  </si>
  <si>
    <t>66040100SWS SWEATER STARWARS MESH LGN TAPE ANIME ED SWA850:BLACK:5-6:TEXT:SWEATSHIRT</t>
  </si>
  <si>
    <t>66040100SWS SWEATER STARWARS MESH LGN TAPE ANIME ED SWA850:BLACK:7-8:TEXT:SWEATSHIRT</t>
  </si>
  <si>
    <t>66040100SWS SWEATER STARWARS MESH LGN TAPE ANIME ED SWA850:BLACK:9-10:TEXT:SWEATSHIRT</t>
  </si>
  <si>
    <t>66060100SWS SWEATER STARWARS MESH LGN TAPE ANIME ED SWA850:BLACK:11-12:TEXT:SWEATSHIRT</t>
  </si>
  <si>
    <t>66060100SWS SWEATER STARWARS MESH LGN TAPE ANIME ED SWA850:BLACK:13-14:TEXT:SWEATSHIRT</t>
  </si>
  <si>
    <t>66060100SWS SWEATER STARWARS MESH LGN TAPE ANIME ED SWA850:BLACK:15-16:TEXT:SWEATSHIRT</t>
  </si>
  <si>
    <t>N5160</t>
  </si>
  <si>
    <t>66040100SWS SWEATER SW RG SPLASH ANIME ED N5160:BLACK:5-6:TEXT:SWEATSHIRT</t>
  </si>
  <si>
    <t>66040100SWS SWEATER SW RG SPLASH ANIME ED N5160:BLACK:7-8:TEXT:SWEATSHIRT</t>
  </si>
  <si>
    <t>66040100SWS SWEATER SW RG SPLASH ANIME ED N5160:BLACK:9-10:TEXT:SWEATSHIRT</t>
  </si>
  <si>
    <t>66060100SWS SWEATER SW RG SPLASH ANIME ED N5160:BLACK:11-12:TEXT:SWEATSHIRT</t>
  </si>
  <si>
    <t>66060100SWS SWEATER SW RG SPLASH ANIME ED N5160:BLACK:13-14:TEXT:SWEATSHIRT</t>
  </si>
  <si>
    <t>66060100SWS SWEATER SW RG SPLASH ANIME ED N5160:BLACK:15-16:TEXT:SWEATSHIRT</t>
  </si>
  <si>
    <t>KKRSW01</t>
  </si>
  <si>
    <t>66020100SWS KMJ SS KOKO STARWARS KTG KKRSW01:FROST GREY:3-4:GRAPHIC:SS SHIRT</t>
  </si>
  <si>
    <t>66020100SWS KMJ SS KOKO STARWARS KTG KKRSW01:FROST GREY:4-5:GRAPHIC:SS SHIRT</t>
  </si>
  <si>
    <t>66020100SWS KMJ SS KOKO STARWARS KTG KKRSW01:FROST GREY:5-6:GRAPHIC:SS SHIRT</t>
  </si>
  <si>
    <t>66040100SWS KMJ SS KOKO STARWARS KTG  KKRSW01:FROST GREY:7-8:GRAPHIC:SS SHIRT</t>
  </si>
  <si>
    <t>66040100SWS KMJ SS KOKO STARWARS KTG  KKRSW01:FROST GREY:9-10:GRAPHIC:SS SHIRT</t>
  </si>
  <si>
    <t>66040100SWS KMJ SS KOKO STARWARS KTG  KKRSW01:FROST GREY:11-12:GRAPHIC:SS SHIRT</t>
  </si>
  <si>
    <t>66060100SWS KMJ SS KOKO STARWARS KTG KKRSW01:FROST GREY:13-14:GRAPHIC:SS SHIRT</t>
  </si>
  <si>
    <t>66060100SWS KMJ SS KOKO STARWARS KTG KKRSW01:FROST GREY:15-16:GRAPHIC:SS SHIRT</t>
  </si>
  <si>
    <t>N508</t>
  </si>
  <si>
    <t>66040100SWS TS STARWARS DARTH VADER ANIME N508:BLACK:5-6:GRAPHIC:SS T-SHIRT</t>
  </si>
  <si>
    <t>66040100SWS TS STARWARS DARTH VADER ANIME N508:BLACK:7-8:GRAPHIC:SS T-SHIRT</t>
  </si>
  <si>
    <t>66040100SWS TS STARWARS DARTH VADER ANIME N508:BLACK:9-10:GRAPHIC:SS T-SHIRT</t>
  </si>
  <si>
    <t>66060100SWS TS STARWARS DARTH VADER ANIME N508:BLACK:11-12:GRAPHIC:SS T-SHIRT</t>
  </si>
  <si>
    <t>66060100SWS TS STARWARS DARTH VADER ANIME N508:BLACK:13-14:GRAPHIC:SS T-SHIRT</t>
  </si>
  <si>
    <t>66060100SWS TS STARWARS DARTH VADER ANIME N508:BLACK:15-16:GRAPHIC:SS T-SHIRT</t>
  </si>
  <si>
    <t>GNSW04</t>
  </si>
  <si>
    <t>66020100SWS TS SW CUTSEWN PRINT KTG LGN KOMB GNSW04:CHARCOAL:3-4:GRAPHIC:SS T-SHIRT</t>
  </si>
  <si>
    <t>66020100SWS TS SW CUTSEWN PRINT KTG LGN KOMB GNSW04:CHARCOAL:4-5:GRAPHIC:SS T-SHIRT</t>
  </si>
  <si>
    <t>66020100SWS TS SW CUTSEWN PRINT KTG LGN KOMB GNSW04:CHARCOAL:5-6:GRAPHIC:SS T-SHIRT</t>
  </si>
  <si>
    <t>66040100SWS TS SW CUTSEWN PRINT KTG LGN KOMB GNSW04:CHARCOAL:7-8:GRAPHIC:SS T-SHIRT</t>
  </si>
  <si>
    <t>66040100SWS TS SW CUTSEWN PRINT KTG LGN KOMB GNSW04:CHARCOAL:9-10:GRAPHIC:SS T-SHIRT</t>
  </si>
  <si>
    <t>66040100SWS TS SW CUTSEWN PRINT KTG LGN KOMB GNSW04:CHARCOAL:11-12:GRAPHIC:SS T-SHIRT</t>
  </si>
  <si>
    <t>66060100SWS TS SW CUTSEWN PRINT KTG LGN KOMB GNSW04:CHARCOAL:13-14:GRAPHIC:SS T-SHIRT</t>
  </si>
  <si>
    <t>66060100SWS TS SW CUTSEWN PRINT KTG LGN KOMB GNSW04:CHARCOAL:15-16:GRAPHIC:SS T-SHIRT</t>
  </si>
  <si>
    <t>GNSW05</t>
  </si>
  <si>
    <t>66020100SWS TS SW CUTSEWN MARBLE KTG DARK SIDE GNSW05:BLACK:3-4:GRAPHIC:SS T-SHIRT</t>
  </si>
  <si>
    <t>66020100SWS TS SW CUTSEWN MARBLE KTG DARK SIDE GNSW05:BLACK:4-5:GRAPHIC:SS T-SHIRT</t>
  </si>
  <si>
    <t>66020100SWS TS SW CUTSEWN MARBLE KTG DARK SIDE GNSW05:BLACK:5-6:GRAPHIC:SS T-SHIRT</t>
  </si>
  <si>
    <t>66040100SWS TS SW CUTSEWN MARBLE KTG DARK SIDE GNSW05:BLACK:7-8:GRAPHIC:SS T-SHIRT</t>
  </si>
  <si>
    <t>66040100SWS TS SW CUTSEWN MARBLE KTG DARK SIDE GNSW05:BLACK:9-10:GRAPHIC:SS T-SHIRT</t>
  </si>
  <si>
    <t>66040100SWS TS SW CUTSEWN MARBLE KTG DARK SIDE GNSW05:BLACK:11-12:GRAPHIC:SS T-SHIRT</t>
  </si>
  <si>
    <t>66060100SWS TS SW CUTSEWN MARBLE KTG DARK SIDE GNSW05:BLACK:13-14:GRAPHIC:SS T-SHIRT</t>
  </si>
  <si>
    <t>66060100SWS TS SW CUTSEWN MARBLE KTG DARK SIDE GNSW05:BLACK:15-16:GRAPHIC:SS T-SHIRT</t>
  </si>
  <si>
    <t>N488</t>
  </si>
  <si>
    <t>66020100SWS TS STARWARS SPLATTER LGN PRINT N488:WHITE:3-4:TEXT:SS T-SHIRT</t>
  </si>
  <si>
    <t>66020100SWS TS STARWARS SPLATTER LGN PRINT N488:WHITE:4-5:TEXT:SS T-SHIRT</t>
  </si>
  <si>
    <t>66020100SWS TS STARWARS SPLATTER LGN PRINT N488:WHITE:5-6:TEXT:SS T-SHIRT</t>
  </si>
  <si>
    <t>66040100SWS TS STARWARS SPLATTER LGN PRINT N488:WHITE:7-8:TEXT:SS T-SHIRT</t>
  </si>
  <si>
    <t>66040100SWS TS STARWARS SPLATTER LGN PRINT N488:WHITE:9-10:TEXT:SS T-SHIRT</t>
  </si>
  <si>
    <t>66040100SWS TS STARWARS SPLATTER LGN PRINT N488:WHITE:11-12:TEXT:SS T-SHIRT</t>
  </si>
  <si>
    <t>66060100SWS TS STARWARS SPLATTER LGN PRINT N488:WHITE:13-14:TEXT:SS T-SHIRT</t>
  </si>
  <si>
    <t>66060100SWS TS STARWARS SPLATTER LGN PRINT N488:WHITE:15-16:TEXT:SS T-SHIRT</t>
  </si>
  <si>
    <t>SWR08</t>
  </si>
  <si>
    <t>66020100SWS TS STARWARS PLANE OMBRE A SWR08:BLACK:3-4:GRAPHIC:SS T-SHIRT</t>
  </si>
  <si>
    <t>66020100SWS TS STARWARS PLANE OMBRE A SWR08:BLACK:4-5:GRAPHIC:SS T-SHIRT</t>
  </si>
  <si>
    <t>66020100SWS TS STARWARS PLANE OMBRE A SWR08:BLACK:5-6:GRAPHIC:SS T-SHIRT</t>
  </si>
  <si>
    <t>66040100SWS TS STARWARS PLANE OMBRE B SWR08:BLACK:7-8:GRAPHIC:SS T-SHIRT</t>
  </si>
  <si>
    <t>66040100SWS TS STARWARS PLANE OMBRE B SWR08:BLACK:9-10:GRAPHIC:SS T-SHIRT</t>
  </si>
  <si>
    <t>66040100SWS TS STARWARS PLANE OMBRE B SWR08:BLACK:11-12:GRAPHIC:SS T-SHIRT</t>
  </si>
  <si>
    <t>GNSW030</t>
  </si>
  <si>
    <t>66020100SWS TS STARWARS MARBLE FLOCKING  GNSW030:MISTY LIGHT BLUE:3-4:TEXT:SS T-SHIRT</t>
  </si>
  <si>
    <t>66020100SWS TS STARWARS MARBLE FLOCKING  GNSW030:MISTY LIGHT BLUE:4-5:TEXT:SS T-SHIRT</t>
  </si>
  <si>
    <t>66020100SWS TS STARWARS MARBLE FLOCKING  GNSW030:MISTY LIGHT BLUE:5-6:TEXT:SS T-SHIRT</t>
  </si>
  <si>
    <t>66040100SWS TS STARWARS MARBLE FLOCKING GNSW030:MISTY LIGHT BLUE:7-8:TEXT:SS T-SHIRT</t>
  </si>
  <si>
    <t>66040100SWS TS STARWARS MARBLE FLOCKING GNSW030:MISTY LIGHT BLUE:9-10:TEXT:SS T-SHIRT</t>
  </si>
  <si>
    <t>66040100SWS TS STARWARS MARBLE FLOCKING GNSW030:MISTY LIGHT BLUE:11-12:TEXT:SS T-SHIRT</t>
  </si>
  <si>
    <t>66060100SWS TS STARWARS MARBLE FLOCKING GNSW030:MISTY LIGHT BLUE:13-14:TEXT:SS T-SHIRT</t>
  </si>
  <si>
    <t>66060100SWS TS STARWARS MARBLE FLOCKING GNSW030:MISTY LIGHT BLUE:15-16:TEXT:SS T-SHIRT</t>
  </si>
  <si>
    <t>N305</t>
  </si>
  <si>
    <t>66020100SWS TS STARWARS STROM TROOPER ANIME N305:OFF WHITE:3-4:GRAPHIC:SS T-SHIRT</t>
  </si>
  <si>
    <t>66020100SWS TS STARWARS STROM TROOPER ANIME N305:OFF WHITE:4-5:GRAPHIC:SS T-SHIRT</t>
  </si>
  <si>
    <t>66020100SWS TS STARWARS STROM TROOPER ANIME N305:OFF WHITE:5-6:GRAPHIC:SS T-SHIRT</t>
  </si>
  <si>
    <t>66040100SWS TS STARWARS STROM TROOPER ANIME N305:OFF WHITE:7-8:GRAPHIC:SS T-SHIRT</t>
  </si>
  <si>
    <t>66040100SWS TS STARWARS STROM TROOPER ANIME N305:OFF WHITE:9-10:GRAPHIC:SS T-SHIRT</t>
  </si>
  <si>
    <t>66040100SWS TS STARWARS STROM TROOPER ANIME N305:OFF WHITE:11-12:GRAPHIC:SS T-SHIRT</t>
  </si>
  <si>
    <t>66060100SWS TS STARWARS STROM TROOPER ANIME N305:OFF WHITE:13-14:GRAPHIC:SS T-SHIRT</t>
  </si>
  <si>
    <t>66060100SWS TS STARWARS STROM TROOPER ANIME N305:OFF WHITE:15-16:GRAPHIC:SS T-SHIRT</t>
  </si>
  <si>
    <t>SWN477</t>
  </si>
  <si>
    <t>66040100SWS TS STARWARS KTG KOMB LGN ANIME ED SWN477:MISTY MEDIUM GREY:5-6:GRAPHIC:SS T-SHIRT</t>
  </si>
  <si>
    <t>66040100SWS TS STARWARS KTG KOMB LGN ANIME ED SWN477:MISTY MEDIUM GREY:7-8:GRAPHIC:SS T-SHIRT</t>
  </si>
  <si>
    <t>66040100SWS TS STARWARS KTG KOMB LGN ANIME ED SWN477:MISTY MEDIUM GREY:9-10:GRAPHIC:SS T-SHIRT</t>
  </si>
  <si>
    <t>66060100SWS TS STARWARS KTG KOMB LGN ANIME ED SWN477:MISTY MEDIUM GREY:11-12:GRAPHIC:SS T-SHIRT</t>
  </si>
  <si>
    <t>66060100SWS TS STARWARS KTG KOMB LGN ANIME ED SWN477:MISTY MEDIUM GREY:13-14:GRAPHIC:SS T-SHIRT</t>
  </si>
  <si>
    <t>66060100SWS TS STARWARS KTG KOMB LGN ANIME ED SWN477:MISTY MEDIUM GREY:15-16:GRAPHIC:SS T-SHIRT</t>
  </si>
  <si>
    <t>SWN474</t>
  </si>
  <si>
    <t>66040100SWS TS STARWARS CUTSEWN KTG MESH ANIME ED SWN474:BLACK:5-6:TEXT:SS T-SHIRT</t>
  </si>
  <si>
    <t>66040100SWS TS STARWARS CUTSEWN KTG MESH ANIME ED SWN474:BLACK:7-8:TEXT:SS T-SHIRT</t>
  </si>
  <si>
    <t>66040100SWS TS STARWARS CUTSEWN KTG MESH ANIME ED SWN474:BLACK:9-10:TEXT:SS T-SHIRT</t>
  </si>
  <si>
    <t>66060100SWS TS STARWARS CUTSEWN KTG MESH ANIME ED SWN474:BLACK:11-12:TEXT:SS T-SHIRT</t>
  </si>
  <si>
    <t>66060100SWS TS STARWARS CUTSEWN KTG MESH ANIME ED SWN474:BLACK:13-14:TEXT:SS T-SHIRT</t>
  </si>
  <si>
    <t>66060100SWS TS STARWARS CUTSEWN KTG MESH ANIME ED SWN474:BLACK:15-16:TEXT:SS T-SHIRT</t>
  </si>
  <si>
    <t>GNSW070</t>
  </si>
  <si>
    <t>66040100SWS TS SW NEPS HALF PRINT  GNSW07:MISTY LIGHT GREY:5-6:GRAPHIC:SS T-SHIRT</t>
  </si>
  <si>
    <t>66040100SWS TS SW NEPS HALF PRINT  GNSW07:MISTY LIGHT GREY:7-8:GRAPHIC:SS T-SHIRT</t>
  </si>
  <si>
    <t>66040100SWS TS SW NEPS HALF PRINT  GNSW07:MISTY LIGHT GREY:9-10:GRAPHIC:SS T-SHIRT</t>
  </si>
  <si>
    <t>66060100SWS TS SW NEPS HALF PRINT  GNSW07:MISTY LIGHT GREY:11-12:GRAPHIC:SS T-SHIRT</t>
  </si>
  <si>
    <t>66060100SWS TS SW NEPS HALF PRINT  GNSW07:MISTY LIGHT GREY:13-14:GRAPHIC:SS T-SHIRT</t>
  </si>
  <si>
    <t>66060100SWS TS SW NEPS HALF PRINT  GNSW07:MISTY LIGHT GREY:15-16:GRAPHIC:SS T-SHIRT</t>
  </si>
  <si>
    <t>N4950</t>
  </si>
  <si>
    <t>66020100SWS TS SW SPLASH KOTAK 4 CHAR KOMB LGN N4950:BLACK:3-4:GRAPHIC:SS T-SHIRT</t>
  </si>
  <si>
    <t>66020100SWS TS SW SPLASH KOTAK 4 CHAR KOMB LGN N4950:BLACK:4-5:GRAPHIC:SS T-SHIRT</t>
  </si>
  <si>
    <t>66020100SWS TS SW SPLASH KOTAK 4 CHAR KOMB LGN N4950:BLACK:5-6:GRAPHIC:SS T-SHIRT</t>
  </si>
  <si>
    <t>66040100SWS TS SW SPLASH KOTAK 4 CHAR KOMB LGN  N4950:BLACK:7-8:GRAPHIC:SS T-SHIRT</t>
  </si>
  <si>
    <t>66040100SWS TS SW SPLASH KOTAK 4 CHAR KOMB LGN  N4950:BLACK:9-10:GRAPHIC:SS T-SHIRT</t>
  </si>
  <si>
    <t>66040100SWS TS SW SPLASH KOTAK 4 CHAR KOMB LGN  N4950:BLACK:11-12:GRAPHIC:SS T-SHIRT</t>
  </si>
  <si>
    <t>66060100SWS TS SW SPLASH KOTAK 4 CHAR KOMB LGN  N4950:BLACK:13-14:GRAPHIC:SS T-SHIRT</t>
  </si>
  <si>
    <t>66060100SWS TS SW SPLASH KOTAK 4 CHAR KOMB LGN  N4950:BLACK:15-16:GRAPHIC:SS T-SHIRT</t>
  </si>
  <si>
    <t>SWN506</t>
  </si>
  <si>
    <t>66040100SWS TS STARWARS CUT SEWN MANGA SWN506:MISTY DARK GREY:5-6:TEXT:SS T-SHIRT</t>
  </si>
  <si>
    <t>66040100SWS TS STARWARS CUT SEWN MANGA SWN506:MISTY DARK GREY:7-8:TEXT:SS T-SHIRT</t>
  </si>
  <si>
    <t>66040100SWS TS STARWARS CUT SEWN MANGA SWN506:MISTY DARK GREY:9-10:TEXT:SS T-SHIRT</t>
  </si>
  <si>
    <t>66060100SWS TS STARWARS CUT SEWN MANGA SWN506:MISTY DARK GREY:11-12:TEXT:SS T-SHIRT</t>
  </si>
  <si>
    <t>66060100SWS TS STARWARS CUT SEWN MANGA SWN506:MISTY DARK GREY:13-14:TEXT:SS T-SHIRT</t>
  </si>
  <si>
    <t>66060100SWS TS STARWARS CUT SEWN MANGA SWN506:MISTY DARK GREY:15-16:TEXT:SS T-SHIRT</t>
  </si>
  <si>
    <t>TPAVG1B</t>
  </si>
  <si>
    <t>68040202OAV TOPI AVG SILVER TPAVG1B:BLACK:F:GRAPHIC:CAPS</t>
  </si>
  <si>
    <t>TPSPD6</t>
  </si>
  <si>
    <t>68040202MCS TOPI SPD JARING FACE TPSPD6:CLASSIC RED:F:GRAPHIC:CAPS</t>
  </si>
  <si>
    <t>TPMZ03-DS</t>
  </si>
  <si>
    <t>68040200MCS TOPI SPD BEYOND 2 FACE TPMZ03-DS:NAVY BLUE:F:GRAPHIC:CAPS</t>
  </si>
  <si>
    <t>TSR01</t>
  </si>
  <si>
    <t>68040202MCS TOPI SPD FP JARING SPIDER EYES TSR01:CLASSIC RED:F:GRAPHIC:CAPS</t>
  </si>
  <si>
    <t>TPMRC01</t>
  </si>
  <si>
    <t>68040202OAV TOPI MARVEL PRINT COMIC TPMRC01:BLACK:F:TEXT:CAPS</t>
  </si>
  <si>
    <t>TPMZ02</t>
  </si>
  <si>
    <t>68040200MCS TOPI SPD FP AMAZING BEYOND TPMZ02:BLACK:F:GRAPHIC:CAPS</t>
  </si>
  <si>
    <t>MRVL7A</t>
  </si>
  <si>
    <t>68040200OAV TOPI AVG LOGO KELILING MRVL7A:CLASSIC BLUE:F:GRAPHIC:CAPS</t>
  </si>
  <si>
    <t>TPSPDR20</t>
  </si>
  <si>
    <t>68040202MCS TOPI SPD FP COMIC MARVEL TPSPDR20:BLACK:F:GRAPHIC:CAPS</t>
  </si>
  <si>
    <t>TPMRC04</t>
  </si>
  <si>
    <t>68040202OAV BUCKET HAT MARVEL COMICS TPMRC04:BLACK:F:TEXT:CAPS</t>
  </si>
  <si>
    <t>TPMV01</t>
  </si>
  <si>
    <t>68040202OAV BUCKET HAT MARVEL TIEDYE TPMV01:PASTEL BLUE:F:TEXT:CAPS</t>
  </si>
  <si>
    <t>TPSPD08</t>
  </si>
  <si>
    <t>68040202MCS BUCKET HAT SPD EYES JARING TPSPD08:CLASSIC RED:F:TEXT:CAPS</t>
  </si>
  <si>
    <t>TPMRC02A</t>
  </si>
  <si>
    <t>68040202OAV TOPI FP MARVEL COMIC GOLD TPMRC02A:ASSORTIVE COLOR:F:GRAPHIC:CAPS</t>
  </si>
  <si>
    <t>GNSPD05</t>
  </si>
  <si>
    <t>66020100MCS LP WVN SPD KTG CARGO TAPE GNSPD05:BLACK:3-4:GRAPHIC:JOGGER</t>
  </si>
  <si>
    <t>66020100MCS LP WVN SPD KTG CARGO TAPE GNSPD05:BLACK:4-5:GRAPHIC:JOGGER</t>
  </si>
  <si>
    <t>66020100MCS LP WVN SPD KTG CARGO TAPE GNSPD05:BLACK:5-6:GRAPHIC:JOGGER</t>
  </si>
  <si>
    <t>66040100MCS LP WVN SPD KTG CARGO TAPE GNSPD05:BLACK:7-8:GRAPHIC:JOGGER</t>
  </si>
  <si>
    <t>66040100MCS LP WVN SPD KTG CARGO TAPE GNSPD05:BLACK:9-10:GRAPHIC:JOGGER</t>
  </si>
  <si>
    <t>66040100MCS LP WVN SPD KTG CARGO TAPE GNSPD05:BLACK:11-12:GRAPHIC:JOGGER</t>
  </si>
  <si>
    <t>66060100MCS LP WVN SPD KTG CARGO TAPE GNSPD05:BLACK:13-14:GRAPHIC:JOGGER</t>
  </si>
  <si>
    <t>66060100MCS LP WVN SPD KTG CARGO TAPE GNSPD05:BLACK:15-16:GRAPHIC:JOGGER</t>
  </si>
  <si>
    <t>DISK65R</t>
  </si>
  <si>
    <t>66020100OAV JG KN AVG KOMB TEXTURE DISK65R:BLACK:3-4:TEXT:JOGGER</t>
  </si>
  <si>
    <t>66020100OAV JG KN AVG KOMB TEXTURE DISK65R:BLACK:4-5:TEXT:JOGGER</t>
  </si>
  <si>
    <t>66020100OAV JG KN AVG KOMB TEXTURE DISK65R:BLACK:5-6:TEXT:JOGGER</t>
  </si>
  <si>
    <t>66040100OAV JG KN AVG KOMB TEXTURE DISK65R:BLACK:7-8:TEXT:JOGGER</t>
  </si>
  <si>
    <t>66040100OAV JG KN AVG KOMB TEXTURE DISK65R:BLACK:9-10:TEXT:JOGGER</t>
  </si>
  <si>
    <t>66040100OAV JG KN AVG KOMB TEXTURE DISK65R:BLACK:11-12:TEXT:JOGGER</t>
  </si>
  <si>
    <t>66060100OAV JG KN AVG KOMB TEXTURE DISK65R:BLACK:13-14:TEXT:JOGGER</t>
  </si>
  <si>
    <t>66060100OAV JG KN AVG KOMB TEXTURE DISK65R:BLACK:15-16:TEXT:JOGGER</t>
  </si>
  <si>
    <t>HR770-DS</t>
  </si>
  <si>
    <t>66060100MCS LP KN SPD KOMB TAPE BAWAH HR770-DS:NAVY BLUE:7-8:GRAPHIC:JOGGER</t>
  </si>
  <si>
    <t>66060100MCS LP KN SPD KOMB TAPE BAWAH HR770-DS:NAVY BLUE:9-10:GRAPHIC:JOGGER</t>
  </si>
  <si>
    <t>66060100MCS LP KN SPD KOMB TAPE BAWAH HR770-DS:NAVY BLUE:11-12:GRAPHIC:JOGGER</t>
  </si>
  <si>
    <t>66060100MCS LP KN SPD KOMB TAPE BAWAH HR770-DS:NAVY BLUE:15-16:GRAPHIC:JOGGER</t>
  </si>
  <si>
    <t>66060100MCS LP KN SPD KOMB TAPE BAWAH HR770-DS:NAVY BLUE:13-14:GRAPHIC:JOGGER</t>
  </si>
  <si>
    <t>HR76-DS</t>
  </si>
  <si>
    <t>66060100MCS CP KN SPD CUTSEWN SAMPING HR76-DS:NAVY BLUE:9-10:GRAPHIC:SHORT PANTS</t>
  </si>
  <si>
    <t>66060100MCS CP KN SPD CUTSEWN SAMPING HR76-DS:NAVY BLUE:11-12:GRAPHIC:SHORT PANTS</t>
  </si>
  <si>
    <t>66060100MCS CP KN SPD CUTSEWN SAMPING HR76-DS:NAVY BLUE:13-14:GRAPHIC:SHORT PANTS</t>
  </si>
  <si>
    <t>66060100MCS CP KN SPD CUTSEWN SAMPING HR76-DS:NAVY BLUE:15-16:GRAPHIC:SHORT PANTS</t>
  </si>
  <si>
    <t>66060100MCS CP KN SPD CUTSEWN SAMPING HR76-DS:NAVY BLUE:7-8:GRAPHIC:SHORT PANTS</t>
  </si>
  <si>
    <t>AVGKLZ10</t>
  </si>
  <si>
    <t>66020100OAV CP WVN AVG FP  AVGKLZ10:NAVY BLUE:3-4:GRAPHIC:SHORT PANTS</t>
  </si>
  <si>
    <t>66020100OAV CP WVN AVG FP  AVGKLZ10:NAVY BLUE:4-5:GRAPHIC:SHORT PANTS</t>
  </si>
  <si>
    <t>66020100OAV CP WVN AVG FP  AVGKLZ10:NAVY BLUE:5-6:GRAPHIC:SHORT PANTS</t>
  </si>
  <si>
    <t>66040100OAV CP WVN AVG FP  AVGKLZ10:NAVY BLUE:7-8:GRAPHIC:SHORT PANTS</t>
  </si>
  <si>
    <t>66040100OAV CP WVN AVG FP  AVGKLZ10:NAVY BLUE:9-10:GRAPHIC:SHORT PANTS</t>
  </si>
  <si>
    <t>66040100OAV CP WVN AVG FP  AVGKLZ10:NAVY BLUE:11-12:GRAPHIC:SHORT PANTS</t>
  </si>
  <si>
    <t>66060100OAV CP WVN AVG FP AVGKLZ10:NAVY BLUE:13-14:GRAPHIC:SHORT PANTS</t>
  </si>
  <si>
    <t>66060100OAV CP WVN AVG FP AVGKLZ10:NAVY BLUE:15-16:GRAPHIC:SHORT PANTS</t>
  </si>
  <si>
    <t>SPDBKLV2</t>
  </si>
  <si>
    <t>66020100MCS CP DNM SPD FACE KTG CARGO SPDBKLV2:DARK DENIM:3-4:GRAPHIC:DENIM SHORT PANTS</t>
  </si>
  <si>
    <t>66020100MCS CP DNM SPD FACE KTG CARGO SPDBKLV2:DARK DENIM:4-5:GRAPHIC:DENIM SHORT PANTS</t>
  </si>
  <si>
    <t>66020100MCS CP DNM SPD FACE KTG CARGO SPDBKLV2:DARK DENIM:5-6:GRAPHIC:DENIM SHORT PANTS</t>
  </si>
  <si>
    <t>66040100MCS CP DNM SPD FACE KTG CARGO SPDBKLV2:DARK DENIM:7-8:GRAPHIC:DENIM SHORT PANTS</t>
  </si>
  <si>
    <t>66040100MCS CP DNM SPD FACE KTG CARGO SPDBKLV2:DARK DENIM:9-10:GRAPHIC:DENIM SHORT PANTS</t>
  </si>
  <si>
    <t>66040100MCS CP DNM SPD FACE KTG CARGO SPDBKLV2:DARK DENIM:11-12:GRAPHIC:DENIM SHORT PANTS</t>
  </si>
  <si>
    <t>66060100MCS CP DNM SPD FACE KTG CARGO SPDBKLV2:DARK DENIM:13-14:GRAPHIC:DENIM SHORT PANTS</t>
  </si>
  <si>
    <t>66060100MCS CP DNM SPD FACE KTG CARGO SPDBKLV2:DARK DENIM:15-16:GRAPHIC:DENIM SHORT PANTS</t>
  </si>
  <si>
    <t>KAVCL03</t>
  </si>
  <si>
    <t>66020100OAV LP DNM AVG LOGO BORDIR KAVCL03:DARK DENIM:3-4:GRAPHIC:DENIM LONG PANTS</t>
  </si>
  <si>
    <t>66020100OAV LP DNM AVG LOGO BORDIR KAVCL03:DARK DENIM:4-5:GRAPHIC:DENIM LONG PANTS</t>
  </si>
  <si>
    <t>66020100OAV LP DNM AVG LOGO BORDIR KAVCL03:DARK DENIM:5-6:GRAPHIC:DENIM LONG PANTS</t>
  </si>
  <si>
    <t>66040100OAV LP DNM AVG LOGO BORDIR  KAVCL03:DARK DENIM:7-8:GRAPHIC:DENIM LONG PANTS</t>
  </si>
  <si>
    <t>66040100OAV LP DNM AVG LOGO BORDIR  KAVCL03:DARK DENIM:9-10:GRAPHIC:DENIM LONG PANTS</t>
  </si>
  <si>
    <t>66040100OAV LP DNM AVG LOGO BORDIR  KAVCL03:DARK DENIM:11-12:GRAPHIC:DENIM LONG PANTS</t>
  </si>
  <si>
    <t>66060100OAV LP DNM AVG LOGO BORDIR KAVCL03:DARK DENIM:13-14:GRAPHIC:DENIM LONG PANTS</t>
  </si>
  <si>
    <t>66060100OAV LP DNM AVG LOGO BORDIR KAVCL03:DARK DENIM:15-16:GRAPHIC:DENIM LONG PANTS</t>
  </si>
  <si>
    <t>N675</t>
  </si>
  <si>
    <t>66020100MCS CP KN SPD BEYOND AMAZING FACE N675:BLACK:3-4:GRAPHIC:SHORT PANTS</t>
  </si>
  <si>
    <t>66020100MCS CP KN SPD BEYOND AMAZING FACE N675:BLACK:4-5:GRAPHIC:SHORT PANTS</t>
  </si>
  <si>
    <t>66020100MCS CP KN SPD BEYOND AMAZING FACE N675:BLACK:5-6:GRAPHIC:SHORT PANTS</t>
  </si>
  <si>
    <t>66040100MCS CP KN SPD BEYOND AMAZING FACE  N675:BLACK:7-8:GRAPHIC:SHORT PANTS</t>
  </si>
  <si>
    <t>66040100MCS CP KN SPD BEYOND AMAZING FACE  N675:BLACK:9-10:GRAPHIC:SHORT PANTS</t>
  </si>
  <si>
    <t>66040100MCS CP KN SPD BEYOND AMAZING FACE  N675:BLACK:11-12:GRAPHIC:SHORT PANTS</t>
  </si>
  <si>
    <t>66060100MCS CP KN SPD BEYOND AMAZING FACE N675:BLACK:13-14:GRAPHIC:SHORT PANTS</t>
  </si>
  <si>
    <t>66060100MCS CP KN SPD BEYOND AMAZING FACE N675:BLACK:15-16:GRAPHIC:SHORT PANTS</t>
  </si>
  <si>
    <t>HR33</t>
  </si>
  <si>
    <t>66020100OAV CP KNIT AVG SPLASH KTG LOGO HR33:MISTY LIGHT BLUE:3-4:GRAPHIC:SHORT PANTS</t>
  </si>
  <si>
    <t>66020100OAV CP KNIT AVG SPLASH KTG LOGO HR33:MISTY LIGHT BLUE:4-5:GRAPHIC:SHORT PANTS</t>
  </si>
  <si>
    <t>66020100OAV CP KNIT AVG SPLASH KTG LOGO HR33:MISTY LIGHT BLUE:5-6:GRAPHIC:SHORT PANTS</t>
  </si>
  <si>
    <t>66040100OAV CP KNIT AVG SPLASH KTG LOGO  HR33:MISTY LIGHT BLUE:7-8:GRAPHIC:SHORT PANTS</t>
  </si>
  <si>
    <t>66040100OAV CP KNIT AVG SPLASH KTG LOGO  HR33:MISTY LIGHT BLUE:9-10:GRAPHIC:SHORT PANTS</t>
  </si>
  <si>
    <t>66040100OAV CP KNIT AVG SPLASH KTG LOGO  HR33:MISTY LIGHT BLUE:11-12:GRAPHIC:SHORT PANTS</t>
  </si>
  <si>
    <t>66060100OAV CP KNIT AVG SPLASH KTG LOGO HR33:MISTY LIGHT BLUE:13-14:GRAPHIC:SHORT PANTS</t>
  </si>
  <si>
    <t>66060100OAV CP KNIT AVG SPLASH KTG LOGO HR33:MISTY LIGHT BLUE:15-16:GRAPHIC:SHORT PANTS</t>
  </si>
  <si>
    <t>N730-DS</t>
  </si>
  <si>
    <t>66060100OAV CP KNIT AVG LOGO DF  N730-DS:MISTY MEDIUM GREY:7-8:GRAPHIC:SHORT PANTS</t>
  </si>
  <si>
    <t>66060100OAV CP KNIT AVG LOGO DF  N730-DS:MISTY MEDIUM GREY:9-10:GRAPHIC:SHORT PANTS</t>
  </si>
  <si>
    <t>66060100OAV CP KNIT AVG LOGO DF  N730-DS:MISTY MEDIUM GREY:11-12:GRAPHIC:SHORT PANTS</t>
  </si>
  <si>
    <t>66060100OAV CP KNIT AVG LOGO DF  N730-DS:MISTY MEDIUM GREY:13-14:GRAPHIC:SHORT PANTS</t>
  </si>
  <si>
    <t>66060100OAV CP KNIT AVG LOGO DF  N730-DS:MISTY MEDIUM GREY:15-16:GRAPHIC:SHORT PANTS</t>
  </si>
  <si>
    <t>N676</t>
  </si>
  <si>
    <t>66020100MCS CP KNIT SPD FP SPLASH N676:NAVY BLUE:3-4:GRAPHIC:SHORT PANTS</t>
  </si>
  <si>
    <t>66020100MCS CP KNIT SPD FP SPLASH N676:NAVY BLUE:4-5:GRAPHIC:SHORT PANTS</t>
  </si>
  <si>
    <t>66020100MCS CP KNIT SPD FP SPLASH N676:NAVY BLUE:5-6:GRAPHIC:SHORT PANTS</t>
  </si>
  <si>
    <t>66040100MCS CP KNIT SPD FP SPLASH N676:NAVY BLUE:7-8:GRAPHIC:SHORT PANTS</t>
  </si>
  <si>
    <t>66040100MCS CP KNIT SPD FP SPLASH N676:NAVY BLUE:9-10:GRAPHIC:SHORT PANTS</t>
  </si>
  <si>
    <t>66040100MCS CP KNIT SPD FP SPLASH N676:NAVY BLUE:11-12:GRAPHIC:SHORT PANTS</t>
  </si>
  <si>
    <t>66060100MCS CP KNIT SPD FP SPLASH N676:NAVY BLUE:13-14:GRAPHIC:SHORT PANTS</t>
  </si>
  <si>
    <t>66060100MCS CP KNIT SPD FP SPLASH N676:NAVY BLUE:15-16:GRAPHIC:SHORT PANTS</t>
  </si>
  <si>
    <t>GNAVG21</t>
  </si>
  <si>
    <t>66020100OAV LP KNIT AVG KOMB ZIPPER  GNAVG21:BLACK:3-4:GRAPHIC:JOGGER</t>
  </si>
  <si>
    <t>66020100OAV LP KNIT AVG KOMB ZIPPER  GNAVG21:BLACK:4-5:GRAPHIC:JOGGER</t>
  </si>
  <si>
    <t>66020100OAV LP KNIT AVG KOMB ZIPPER  GNAVG21:BLACK:5-6:GRAPHIC:JOGGER</t>
  </si>
  <si>
    <t>66040100OAV LP KNIT AVG KOMB ZIPPER GNAVG21:BLACK:7-8:GRAPHIC:JOGGER</t>
  </si>
  <si>
    <t>66040100OAV LP KNIT AVG KOMB ZIPPER GNAVG21:BLACK:9-10:GRAPHIC:JOGGER</t>
  </si>
  <si>
    <t>66040100OAV LP KNIT AVG KOMB ZIPPER GNAVG21:BLACK:11-12:GRAPHIC:JOGGER</t>
  </si>
  <si>
    <t>66060100OAV LP KNIT AVG KOMB ZIPPER GNAVG21:BLACK:13-14:GRAPHIC:JOGGER</t>
  </si>
  <si>
    <t>66060100OAV LP KNIT AVG KOMB ZIPPER GNAVG21:BLACK:15-16:GRAPHIC:JOGGER</t>
  </si>
  <si>
    <t>HR34</t>
  </si>
  <si>
    <t>66020100OAV LP KNIT AVG LOGO KOMB MESH LIST HR34:NAVY BLUE:3-4:GRAPHIC:JOGGER</t>
  </si>
  <si>
    <t>66020100OAV LP KNIT AVG LOGO KOMB MESH LIST HR34:NAVY BLUE:4-5:GRAPHIC:JOGGER</t>
  </si>
  <si>
    <t>66020100OAV LP KNIT AVG LOGO KOMB MESH LIST HR34:NAVY BLUE:5-6:GRAPHIC:JOGGER</t>
  </si>
  <si>
    <t>66040100OAV LP KNIT AVG LOGO KOMB MESH LIST HR34:NAVY BLUE:7-8:GRAPHIC:JOGGER</t>
  </si>
  <si>
    <t>66040100OAV LP KNIT AVG LOGO KOMB MESH LIST HR34:NAVY BLUE:9-10:GRAPHIC:JOGGER</t>
  </si>
  <si>
    <t>66040100OAV LP KNIT AVG LOGO KOMB MESH LIST HR34:NAVY BLUE:11-12:GRAPHIC:JOGGER</t>
  </si>
  <si>
    <t>66060100OAV LP KNIT AVG LOGO KOMB MESH LIST HR34:NAVY BLUE:13-14:GRAPHIC:JOGGER</t>
  </si>
  <si>
    <t>66060100OAV LP KNIT AVG LOGO KOMB MESH LIST HR34:NAVY BLUE:15-16:GRAPHIC:JOGGER</t>
  </si>
  <si>
    <t>A607</t>
  </si>
  <si>
    <t>66020100MCS LP KN SPD BEYOND STRIPE  A607:BLACK:3-4:GRAPHIC:JOGGER</t>
  </si>
  <si>
    <t>66020100MCS LP KN SPD BEYOND STRIPE  A607:BLACK:4-5:GRAPHIC:JOGGER</t>
  </si>
  <si>
    <t>66020100MCS LP KN SPD BEYOND STRIPE  A607:BLACK:5-6:GRAPHIC:JOGGER</t>
  </si>
  <si>
    <t>66040100MCS LP KN SPD BEYOND STRIPE A607:BLACK:7-8:GRAPHIC:JOGGER</t>
  </si>
  <si>
    <t>66040100MCS LP KN SPD BEYOND STRIPE A607:BLACK:9-10:GRAPHIC:JOGGER</t>
  </si>
  <si>
    <t>66040100MCS LP KN SPD BEYOND STRIPE A607:BLACK:11-12:GRAPHIC:JOGGER</t>
  </si>
  <si>
    <t>66060100MCS LP KN SPD BEYOND STRIPE A607:BLACK:13-14:GRAPHIC:JOGGER</t>
  </si>
  <si>
    <t>66060100MCS LP KN SPD BEYOND STRIPE A607:BLACK:15-16:GRAPHIC:JOGGER</t>
  </si>
  <si>
    <t>N756-DS</t>
  </si>
  <si>
    <t>66060100OAV LP KNIT AVG LOGO KOMB DF  N756-DS:MISTY DARK GREY:7-8:GRAPHIC:JOGGER</t>
  </si>
  <si>
    <t>66060100OAV LP KNIT AVG LOGO KOMB DF  N756-DS:MISTY DARK GREY:9-10:GRAPHIC:JOGGER</t>
  </si>
  <si>
    <t>66060100OAV LP KNIT AVG LOGO KOMB DF  N756-DS:MISTY DARK GREY:11-12:GRAPHIC:JOGGER</t>
  </si>
  <si>
    <t>66060100OAV LP KNIT AVG LOGO KOMB DF  N756-DS:MISTY DARK GREY:13-14:GRAPHIC:JOGGER</t>
  </si>
  <si>
    <t>66060100OAV LP KNIT AVG LOGO KOMB DF  N756-DS:MISTY DARK GREY:15-16:GRAPHIC:JOGGER</t>
  </si>
  <si>
    <t>GNAVG20</t>
  </si>
  <si>
    <t>66020100OAV LP KNIT AVG KTG CARGO  GNAVG20:MISTY DARK GREY:3-4:GRAPHIC:JOGGER</t>
  </si>
  <si>
    <t>66020100OAV LP KNIT AVG KTG CARGO  GNAVG20:MISTY DARK GREY:4-5:GRAPHIC:JOGGER</t>
  </si>
  <si>
    <t>66020100OAV LP KNIT AVG KTG CARGO  GNAVG20:MISTY DARK GREY:5-6:GRAPHIC:JOGGER</t>
  </si>
  <si>
    <t>66040100OAV LP KNIT AVG KTG CARGO  GNAVG20:MISTY DARK GREY:7-8:GRAPHIC:JOGGER</t>
  </si>
  <si>
    <t>66040100OAV LP KNIT AVG KTG CARGO  GNAVG20:MISTY DARK GREY:9-10:GRAPHIC:JOGGER</t>
  </si>
  <si>
    <t>66040100OAV LP KNIT AVG KTG CARGO  GNAVG20:MISTY DARK GREY:11-12:GRAPHIC:JOGGER</t>
  </si>
  <si>
    <t>66060100OAV LP KNIT AVG KTG CARGO  GNAVG20:MISTY DARK GREY:13-14:GRAPHIC:JOGGER</t>
  </si>
  <si>
    <t>66060100OAV LP KNIT AVG KTG CARGO  GNAVG20:MISTY DARK GREY:15-16:GRAPHIC:JOGGER</t>
  </si>
  <si>
    <t>KSPDCL07</t>
  </si>
  <si>
    <t>66020100MCS CP DENIM SPD FACE KSPDCL07:MEDIUM DENIM:3-4:GRAPHIC:DENIM LONG PANTS</t>
  </si>
  <si>
    <t>66020100MCS CP DENIM SPD FACE KSPDCL07:MEDIUM DENIM:4-5:GRAPHIC:DENIM LONG PANTS</t>
  </si>
  <si>
    <t>66020100MCS CP DENIM SPD FACE KSPDCL07:MEDIUM DENIM:5-6:GRAPHIC:DENIM LONG PANTS</t>
  </si>
  <si>
    <t>66040100MCS CP DENIM SPD FACE KSPDCL07:MEDIUM DENIM:7-8:GRAPHIC:DENIM LONG PANTS</t>
  </si>
  <si>
    <t>66040100MCS CP DENIM SPD FACE KSPDCL07:MEDIUM DENIM:9-10:GRAPHIC:DENIM LONG PANTS</t>
  </si>
  <si>
    <t>66040100MCS CP DENIM SPD FACE KSPDCL07:MEDIUM DENIM:11-12:GRAPHIC:DENIM LONG PANTS</t>
  </si>
  <si>
    <t>SPDBKL5G</t>
  </si>
  <si>
    <t>66020100MCS CP WVN FP SPIDERMAN SPDBKL5G:PASTEL GREY:3-4:GRAPHIC:DENIM SHORT PANTS</t>
  </si>
  <si>
    <t>66020100MCS CP WVN FP SPIDERMAN SPDBKL5G:PASTEL GREY:4-5:GRAPHIC:DENIM SHORT PANTS</t>
  </si>
  <si>
    <t>66020100MCS CP WVN FP SPIDERMAN SPDBKL5G:PASTEL GREY:5-6:GRAPHIC:DENIM SHORT PANTS</t>
  </si>
  <si>
    <t>66040100MCS CP WVN FP SPIDERMAN SPDBKL5G:PASTEL GREY:7-8:GRAPHIC:DENIM SHORT PANTS</t>
  </si>
  <si>
    <t>66040100MCS CP WVN FP SPIDERMAN SPDBKL5G:PASTEL GREY:9-10:GRAPHIC:DENIM SHORT PANTS</t>
  </si>
  <si>
    <t>66040100MCS CP WVN FP SPIDERMAN SPDBKL5G:PASTEL GREY:11-12:GRAPHIC:DENIM SHORT PANTS</t>
  </si>
  <si>
    <t>66060100MCS CP WVN FP SPIDERMAN SPDBKL5G:PASTEL GREY:13-14:GRAPHIC:DENIM SHORT PANTS</t>
  </si>
  <si>
    <t>66060100MCS CP WVN FP SPIDERMAN SPDBKL5G:PASTEL GREY:15-16:GRAPHIC:DENIM SHORT PANTS</t>
  </si>
  <si>
    <t>SPDBKL5K</t>
  </si>
  <si>
    <t>66020100MCS CP WVN FP SPIDERMAN SPDBKL5K:KHAKI:3-4:GRAPHIC:DENIM SHORT PANTS</t>
  </si>
  <si>
    <t>66020100MCS CP WVN FP SPIDERMAN SPDBKL5K:KHAKI:4-5:GRAPHIC:DENIM SHORT PANTS</t>
  </si>
  <si>
    <t>66020100MCS CP WVN FP SPIDERMAN SPDBKL5K:KHAKI:5-6:GRAPHIC:DENIM SHORT PANTS</t>
  </si>
  <si>
    <t>66040100MCS CP WVN FP SPIDERMAN SPDBKL5K:KHAKI:7-8:GRAPHIC:DENIM SHORT PANTS</t>
  </si>
  <si>
    <t>66040100MCS CP WVN FP SPIDERMAN SPDBKL5K:KHAKI:9-10:GRAPHIC:DENIM SHORT PANTS</t>
  </si>
  <si>
    <t>66040100MCS CP WVN FP SPIDERMAN SPDBKL5K:KHAKI:11-12:GRAPHIC:DENIM SHORT PANTS</t>
  </si>
  <si>
    <t>66060100MCS CP WVN FP SPIDERMAN SPDBKL5K:KHAKI:13-14:GRAPHIC:DENIM SHORT PANTS</t>
  </si>
  <si>
    <t>66060100MCS CP WVN FP SPIDERMAN SPDBKL5K:KHAKI:15-16:GRAPHIC:DENIM SHORT PANTS</t>
  </si>
  <si>
    <t>N712</t>
  </si>
  <si>
    <t>66040100OAV LP KNIT AVG LOGO CUT SEWN BAWAH N712:NAVY BLUE:5-6:GRAPHIC:JOGGER</t>
  </si>
  <si>
    <t>66040100OAV LP KNIT AVG LOGO CUT SEWN BAWAH N712:NAVY BLUE:7-8:GRAPHIC:JOGGER</t>
  </si>
  <si>
    <t>66040100OAV LP KNIT AVG LOGO CUT SEWN BAWAH N712:NAVY BLUE:9-10:GRAPHIC:JOGGER</t>
  </si>
  <si>
    <t>66060100OAV LP KNIT AVG LOGO CUT SEWN BAWAH N712:NAVY BLUE:11-12:GRAPHIC:JOGGER</t>
  </si>
  <si>
    <t>66060100OAV LP KNIT AVG LOGO CUT SEWN BAWAH N712:NAVY BLUE:13-14:GRAPHIC:JOGGER</t>
  </si>
  <si>
    <t>66060100OAV LP KNIT AVG LOGO CUT SEWN BAWAH N712:NAVY BLUE:15-16:GRAPHIC:JOGGER</t>
  </si>
  <si>
    <t>GOGN03</t>
  </si>
  <si>
    <t>66020100OAV CP KNIT GOTG LOGO GOGN03:NAVY BLUE:3-4:TEXT:SHORT PANTS</t>
  </si>
  <si>
    <t>66020100OAV CP KNIT GOTG LOGO GOGN03:NAVY BLUE:4-5:TEXT:SHORT PANTS</t>
  </si>
  <si>
    <t>66020100OAV CP KNIT GOTG LOGO GOGN03:NAVY BLUE:5-6:TEXT:SHORT PANTS</t>
  </si>
  <si>
    <t>66040100OAV CP KNIT GOTG LOGO GOGN03:NAVY BLUE:7-8:TEXT:SHORT PANTS</t>
  </si>
  <si>
    <t>66040100OAV CP KNIT GOTG LOGO GOGN03:NAVY BLUE:9-10:TEXT:SHORT PANTS</t>
  </si>
  <si>
    <t>66040100OAV CP KNIT GOTG LOGO GOGN03:NAVY BLUE:11-12:TEXT:SHORT PANTS</t>
  </si>
  <si>
    <t>66060100OAV CP KNIT GOTG LOGO GOGN03:NAVY BLUE:13-14:TEXT:SHORT PANTS</t>
  </si>
  <si>
    <t>66060100OAV CP KNIT GOTG LOGO GOGN03:NAVY BLUE:15-16:TEXT:SHORT PANTS</t>
  </si>
  <si>
    <t>KAVCL18</t>
  </si>
  <si>
    <t>66020100OAV CP DENIM AVG LOGO  KAVCL18:MEDIUM DENIM:3-4:GRAPHIC:DENIM LONG PANTS</t>
  </si>
  <si>
    <t>66020100OAV CP DENIM AVG LOGO  KAVCL18:MEDIUM DENIM:4-5:GRAPHIC:DENIM LONG PANTS</t>
  </si>
  <si>
    <t>66020100OAV CP DENIM AVG LOGO  KAVCL18:MEDIUM DENIM:5-6:GRAPHIC:DENIM LONG PANTS</t>
  </si>
  <si>
    <t>66040100OAV CP DENIM AVG LOGO KAVCL18:MEDIUM DENIM:7-8:GRAPHIC:DENIM LONG PANTS</t>
  </si>
  <si>
    <t>66040100OAV CP DENIM AVG LOGO KAVCL18:MEDIUM DENIM:9-10:GRAPHIC:DENIM LONG PANTS</t>
  </si>
  <si>
    <t>66040100OAV CP DENIM AVG LOGO KAVCL18:MEDIUM DENIM:11-12:GRAPHIC:DENIM LONG PANTS</t>
  </si>
  <si>
    <t>66060100OAV CP DENIM AVG LOGO KAVCL18:MEDIUM DENIM:13-14:GRAPHIC:DENIM LONG PANTS</t>
  </si>
  <si>
    <t>66060100OAV CP DENIM AVG LOGO KAVCL18:MEDIUM DENIM:15-16:GRAPHIC:DENIM LONG PANTS</t>
  </si>
  <si>
    <t>ANT04</t>
  </si>
  <si>
    <t>66020100OAV SWEATSHIRT ANTMAN FACE CUTSEWN LGN ANT04:NAVY BLUE:3-4:GRAPHIC:SWEATSHIRT</t>
  </si>
  <si>
    <t>66020100OAV SWEATSHIRT ANTMAN FACE CUTSEWN LGN ANT04:NAVY BLUE:4-5:GRAPHIC:SWEATSHIRT</t>
  </si>
  <si>
    <t>66020100OAV SWEATSHIRT ANTMAN FACE CUTSEWN LGN ANT04:NAVY BLUE:5-6:GRAPHIC:SWEATSHIRT</t>
  </si>
  <si>
    <t>66040100OAV SWEATSHIRT ANTMAN FACE CUTSEWN LGN ANT04:NAVY BLUE:7-8:GRAPHIC:SWEATSHIRT</t>
  </si>
  <si>
    <t>66040100OAV SWEATSHIRT ANTMAN FACE CUTSEWN LGN ANT04:NAVY BLUE:9-10:GRAPHIC:SWEATSHIRT</t>
  </si>
  <si>
    <t>66040100OAV SWEATSHIRT ANTMAN FACE CUTSEWN LGN ANT04:NAVY BLUE:11-12:GRAPHIC:SWEATSHIRT</t>
  </si>
  <si>
    <t>66060100OAV SWEATSHIRT ANTMAN FACE CUTSEWN LGN ANT04:NAVY BLUE:13-14:GRAPHIC:SWEATSHIRT</t>
  </si>
  <si>
    <t>66020100OAV SWEATSHIRT ANTMAN FACE CUTSEWN LGN ANT04:NAVY BLUE:15-16:GRAPHIC:SWEATSHIRT</t>
  </si>
  <si>
    <t>HR750-DS</t>
  </si>
  <si>
    <t>66060100MCS SWEATER SPD KTG JARING LGN KOMB STIRIPE HR750-DS:NAVY BLUE:7-8:GRAPHIC:SWEATSHIRT</t>
  </si>
  <si>
    <t>66060100MCS SWEATER SPD KTG JARING LGN KOMB STIRIPE HR750-DS:NAVY BLUE:9-10:GRAPHIC:SWEATSHIRT</t>
  </si>
  <si>
    <t>66060100MCS SWEATER SPD KTG JARING LGN KOMB STIRIPE HR750-DS:NAVY BLUE:11-12:GRAPHIC:SWEATSHIRT</t>
  </si>
  <si>
    <t>66060100MCS SWEATER SPD KTG JARING LGN KOMB STIRIPE HR750-DS:NAVY BLUE:15-16:GRAPHIC:SWEATSHIRT</t>
  </si>
  <si>
    <t>66060100MCS SWEATER SPD KTG JARING LGN KOMB STIRIPE HR750-DS:NAVY BLUE:13-14:GRAPHIC:SWEATSHIRT</t>
  </si>
  <si>
    <t>A604</t>
  </si>
  <si>
    <t>66020100MCS SWEATSHIRT SPD KTG PRINT A604:BLACK:3-4:GRAPHIC:SWEATSHIRT</t>
  </si>
  <si>
    <t>66020100MCS SWEATSHIRT SPD KTG PRINT A604:BLACK:4-5:GRAPHIC:SWEATSHIRT</t>
  </si>
  <si>
    <t>66020100MCS SWEATSHIRT SPD KTG PRINT A604:BLACK:5-6:GRAPHIC:SWEATSHIRT</t>
  </si>
  <si>
    <t>66040100MCS SWEATSHIRT SPD KTG PRINT A604:BLACK:7-8:GRAPHIC:SWEATSHIRT</t>
  </si>
  <si>
    <t>66040100MCS SWEATSHIRT SPD KTG PRINT A604:BLACK:9-10:GRAPHIC:SWEATSHIRT</t>
  </si>
  <si>
    <t>66040100MCS SWEATSHIRT SPD KTG PRINT A604:BLACK:11-12:GRAPHIC:SWEATSHIRT</t>
  </si>
  <si>
    <t>66060100MCS SWEATSHIRT SPD KTG PRINT A604:BLACK:13-14:GRAPHIC:SWEATSHIRT</t>
  </si>
  <si>
    <t>66060100MCS SWEATSHIRT SPD KTG PRINT A604:BLACK:15-16:GRAPHIC:SWEATSHIRT</t>
  </si>
  <si>
    <t>GNAVG220</t>
  </si>
  <si>
    <t>66020100OAV JAKET AVG ASSEMBLE CUTSEWN GNAVG220:WHITE:3-4:TEXT:JACKET</t>
  </si>
  <si>
    <t>66020100OAV JAKET AVG ASSEMBLE CUTSEWN GNAVG220:WHITE:4-5:TEXT:JACKET</t>
  </si>
  <si>
    <t>66020100OAV JAKET AVG ASSEMBLE CUTSEWN GNAVG220:WHITE:5-6:TEXT:JACKET</t>
  </si>
  <si>
    <t>66040100OAV JAKET AVG ASSEMBLE CUTSEWN GNAVG220:WHITE:7-8:TEXT:JACKET</t>
  </si>
  <si>
    <t>66040100OAV JAKET AVG ASSEMBLE CUTSEWN GNAVG220:WHITE:9-10:TEXT:JACKET</t>
  </si>
  <si>
    <t>66040100OAV JAKET AVG ASSEMBLE CUTSEWN GNAVG220:WHITE:11-12:TEXT:JACKET</t>
  </si>
  <si>
    <t>66060100OAV JAKET AVG ASSEMBLE CUTSEWN  GNAVG220:WHITE:13-14:TEXT:JACKET</t>
  </si>
  <si>
    <t>66060100OAV JAKET AVG ASSEMBLE CUTSEWN  GNAVG220:WHITE:15-16:TEXT:JACKET</t>
  </si>
  <si>
    <t>N711</t>
  </si>
  <si>
    <t>66020100OAV SWEATER AVG LOGO LGN PRINT COMIC N711:NAVY BLUE:3-4:GRAPHIC:SWEATER</t>
  </si>
  <si>
    <t>66020100OAV SWEATER AVG LOGO LGN PRINT COMIC N711:NAVY BLUE:4-5:GRAPHIC:SWEATER</t>
  </si>
  <si>
    <t>66020100OAV SWEATER AVG LOGO LGN PRINT COMIC N711:NAVY BLUE:5-6:GRAPHIC:SWEATER</t>
  </si>
  <si>
    <t>66040100OAV SWEATER AVG LOGO LGN PRINT COMIC N711:NAVY BLUE:7-8:GRAPHIC:SWEATER</t>
  </si>
  <si>
    <t>66040100OAV SWEATER AVG LOGO LGN PRINT COMIC N711:NAVY BLUE:9-10:GRAPHIC:SWEATER</t>
  </si>
  <si>
    <t>66040100OAV SWEATER AVG LOGO LGN PRINT COMIC N711:NAVY BLUE:11-12:GRAPHIC:SWEATER</t>
  </si>
  <si>
    <t>66060100OAV SWEATER AVG LOGO LGN PRINT COMIC N711:NAVY BLUE:13-14:GRAPHIC:SWEATER</t>
  </si>
  <si>
    <t>66060100OAV SWEATER AVG LOGO LGN PRINT COMIC N711:NAVY BLUE:15-16:GRAPHIC:SWEATER</t>
  </si>
  <si>
    <t>N603</t>
  </si>
  <si>
    <t>66020100MCS SWEATSHIRT SPD BIG FACE ARSIR N603:BLACK:3-4:GRAPHIC:SWEATSHIRT</t>
  </si>
  <si>
    <t>66020100MCS SWEATSHIRT SPD BIG FACE ARSIR N603:BLACK:4-5:GRAPHIC:SWEATSHIRT</t>
  </si>
  <si>
    <t>66020100MCS SWEATSHIRT SPD BIG FACE ARSIR N603:BLACK:5-6:GRAPHIC:SWEATSHIRT</t>
  </si>
  <si>
    <t>66040100MCS SWEATSHIRT SPD BIG FACE ARSIR N603:BLACK:7-8:GRAPHIC:SWEATSHIRT</t>
  </si>
  <si>
    <t>66040100MCS SWEATSHIRT SPD BIG FACE ARSIR N603:BLACK:9-10:GRAPHIC:SWEATSHIRT</t>
  </si>
  <si>
    <t>66040100MCS SWEATSHIRT SPD BIG FACE ARSIR N603:BLACK:11-12:GRAPHIC:SWEATSHIRT</t>
  </si>
  <si>
    <t>HR54</t>
  </si>
  <si>
    <t>66040100MCS SWEATER SPD WEB SLINGER FACE HR54:NAVY BLUE:5-6:GRAPHIC:SWEATSHIRT</t>
  </si>
  <si>
    <t>66040100MCS SWEATER SPD WEB SLINGER FACE HR54:NAVY BLUE:7-8:GRAPHIC:SWEATSHIRT</t>
  </si>
  <si>
    <t>66040100MCS SWEATER SPD WEB SLINGER FACE HR54:NAVY BLUE:9-10:GRAPHIC:SWEATSHIRT</t>
  </si>
  <si>
    <t>66060100MCS SWEATER SPD WEB SLINGER FACE HR54:NAVY BLUE:11-12:GRAPHIC:SWEATSHIRT</t>
  </si>
  <si>
    <t>66060100MCS SWEATER SPD WEB SLINGER FACE HR54:NAVY BLUE:13-14:GRAPHIC:SWEATSHIRT</t>
  </si>
  <si>
    <t>66060100MCS SWEATER SPD WEB SLINGER FACE HR54:NAVY BLUE:15-16:GRAPHIC:SWEATSHIRT</t>
  </si>
  <si>
    <t>N758-DS</t>
  </si>
  <si>
    <t>66060100OAV SWEATSHIRT HOODIE AVG LOGO KOMB DF  N758-DS:MISTY MEDIUM GREY:7-8:GRAPHIC:SWEATSHIRT</t>
  </si>
  <si>
    <t>66060100OAV SWEATSHIRT HOODIE AVG LOGO KOMB DF  N758-DS:MISTY MEDIUM GREY:9-10:GRAPHIC:SWEATSHIRT</t>
  </si>
  <si>
    <t>66060100OAV SWEATSHIRT HOODIE AVG LOGO KOMB DF  N758-DS:MISTY MEDIUM GREY:11-12:GRAPHIC:SWEATSHIRT</t>
  </si>
  <si>
    <t>66060100OAV SWEATSHIRT HOODIE AVG LOGO KOMB DF  N758-DS:MISTY MEDIUM GREY:13-14:GRAPHIC:SWEATSHIRT</t>
  </si>
  <si>
    <t>66060100OAV SWEATSHIRT HOODIE AVG LOGO KOMB DF  N758-DS:MISTY MEDIUM GREY:15-16:GRAPHIC:SWEATSHIRT</t>
  </si>
  <si>
    <t>N753</t>
  </si>
  <si>
    <t>66020100MCS SWEATER SPD JARING BEYOND FACE  N753:BLACK:3-4:TEXT:SWEATSHIRT</t>
  </si>
  <si>
    <t>66020100MCS SWEATER SPD JARING BEYOND FACE  N753:BLACK:4-5:TEXT:SWEATSHIRT</t>
  </si>
  <si>
    <t>66020100MCS SWEATER SPD JARING BEYOND FACE  N753:BLACK:5-6:TEXT:SWEATSHIRT</t>
  </si>
  <si>
    <t>66040100MCS SWEATER SPD JARING BEYOND FACE N753:BLACK:7-8:TEXT:SWEATSHIRT</t>
  </si>
  <si>
    <t>66040100MCS SWEATER SPD JARING BEYOND FACE N753:BLACK:9-10:TEXT:SWEATSHIRT</t>
  </si>
  <si>
    <t>66040100MCS SWEATER SPD JARING BEYOND FACE N753:BLACK:11-12:TEXT:SWEATSHIRT</t>
  </si>
  <si>
    <t>66060100MCS SWEATER SPD JARING BEYOND FACE N753:BLACK:13-14:TEXT:SWEATSHIRT</t>
  </si>
  <si>
    <t>66060100MCS SWEATER SPD JARING BEYOND FACE N753:BLACK:15-16:TEXT:SWEATSHIRT</t>
  </si>
  <si>
    <t>N766</t>
  </si>
  <si>
    <t>66040100OAV SWEATER AVG KRAG SELETING N766:NAVY BLUE:5-6:GRAPHIC:SWEATER</t>
  </si>
  <si>
    <t>66040100OAV SWEATER AVG KRAG SELETING N766:NAVY BLUE:7-8:GRAPHIC:SWEATER</t>
  </si>
  <si>
    <t>66040100OAV SWEATER AVG KRAG SELETING N766:NAVY BLUE:9-10:GRAPHIC:SWEATER</t>
  </si>
  <si>
    <t>66060100OAV SWEATER AVG KRAG SELETING N766:NAVY BLUE:11-12:GRAPHIC:SWEATER</t>
  </si>
  <si>
    <t>66060100OAV SWEATER AVG KRAG SELETING N766:NAVY BLUE:13-14:GRAPHIC:SWEATER</t>
  </si>
  <si>
    <t>66060100OAV SWEATER AVG KRAG SELETING N766:NAVY BLUE:15-16:GRAPHIC:SWEATER</t>
  </si>
  <si>
    <t>HR360</t>
  </si>
  <si>
    <t>66020100OAV SWEATER AVG LOGO LGN KOMB MESH  HR360:NAVY BLUE:3-4:GRAPHIC:SWEATSHIRT</t>
  </si>
  <si>
    <t>66020100OAV SWEATER AVG LOGO LGN KOMB MESH  HR360:NAVY BLUE:4-5:GRAPHIC:SWEATSHIRT</t>
  </si>
  <si>
    <t>66020100OAV SWEATER AVG LOGO LGN KOMB MESH  HR360:NAVY BLUE:5-6:GRAPHIC:SWEATSHIRT</t>
  </si>
  <si>
    <t>66040100OAV SWEATER AVG LOGO LGN KOMB MESH  HR360:NAVY BLUE:7-8:GRAPHIC:SWEATSHIRT</t>
  </si>
  <si>
    <t>66040100OAV SWEATER AVG LOGO LGN KOMB MESH  HR360:NAVY BLUE:9-10:GRAPHIC:SWEATSHIRT</t>
  </si>
  <si>
    <t>66040100OAV SWEATER AVG LOGO LGN KOMB MESH  HR360:NAVY BLUE:11-12:GRAPHIC:SWEATSHIRT</t>
  </si>
  <si>
    <t>66060100OAV SWEATER AVG LOGO LGN KOMB MESH  HR360:NAVY BLUE:13-14:GRAPHIC:SWEATSHIRT</t>
  </si>
  <si>
    <t>66060100OAV SWEATER AVG LOGO LGN KOMB MESH  HR360:NAVY BLUE:15-16:GRAPHIC:SWEATSHIRT</t>
  </si>
  <si>
    <t>N7730</t>
  </si>
  <si>
    <t>66020100MCS SWEATER SPD BEYOND AMAZING JUMP CITY N7730:MISTY MEDIUM GREY:3-4:GRAPHIC:SWEATSHIRT</t>
  </si>
  <si>
    <t>66020100MCS SWEATER SPD BEYOND AMAZING JUMP CITY N7730:MISTY MEDIUM GREY:4-5:GRAPHIC:SWEATSHIRT</t>
  </si>
  <si>
    <t>66020100MCS SWEATER SPD BEYOND AMAZING JUMP CITY N7730:MISTY MEDIUM GREY:5-6:GRAPHIC:SWEATSHIRT</t>
  </si>
  <si>
    <t>66040100MCS SWEATER SPD BEYOND AMAZING JUMP CITY N7730:MISTY MEDIUM GREY:7-8:GRAPHIC:SWEATSHIRT</t>
  </si>
  <si>
    <t>66040100MCS SWEATER SPD BEYOND AMAZING JUMP CITY N7730:MISTY MEDIUM GREY:9-10:GRAPHIC:SWEATSHIRT</t>
  </si>
  <si>
    <t>66040100MCS SWEATER SPD BEYOND AMAZING JUMP CITY N7730:MISTY MEDIUM GREY:11-12:GRAPHIC:SWEATSHIRT</t>
  </si>
  <si>
    <t>HR231</t>
  </si>
  <si>
    <t>66020100MCS SWEATSHIRT SPD PHOTO HALF BODY SCRATCH HR231:CLASSIC RED:3-4:GRAPHIC:SWEATER</t>
  </si>
  <si>
    <t>66020100MCS SWEATSHIRT SPD PHOTO HALF BODY SCRATCH HR231:CLASSIC RED:4-5:GRAPHIC:SWEATER</t>
  </si>
  <si>
    <t>66020100MCS SWEATSHIRT SPD PHOTO HALF BODY SCRATCH HR231:CLASSIC RED:5-6:GRAPHIC:SWEATER</t>
  </si>
  <si>
    <t>66040100MCS SWEATSHIRT SPD PHOTO HALF BODY SCRATCH HR231:CLASSIC RED:7-8:GRAPHIC:SWEATER</t>
  </si>
  <si>
    <t>66040100MCS SWEATSHIRT SPD PHOTO HALF BODY SCRATCH HR231:CLASSIC RED:9-10:GRAPHIC:SWEATER</t>
  </si>
  <si>
    <t>66040100MCS SWEATSHIRT SPD PHOTO HALF BODY SCRATCH HR231:CLASSIC RED:11-12:GRAPHIC:SWEATER</t>
  </si>
  <si>
    <t>66060100MCS SWEATSHIRT SPD PHOTO HALF BODY SCRATCH HR231:CLASSIC RED:13-14:GRAPHIC:SWEATER</t>
  </si>
  <si>
    <t>66060100MCS SWEATSHIRT SPD PHOTO HALF BODY SCRATCH HR231:CLASSIC RED:15-16:GRAPHIC:SWEATER</t>
  </si>
  <si>
    <t>HR125</t>
  </si>
  <si>
    <t>66040100OAV SWEATSHIRT AVG LOGO CUT SEWN LGN HR125:NAVY BLUE:5-6:GRAPHIC:SWEATSHIRT</t>
  </si>
  <si>
    <t>66040100OAV SWEATSHIRT AVG LOGO CUT SEWN LGN HR125:NAVY BLUE:7-8:GRAPHIC:SWEATSHIRT</t>
  </si>
  <si>
    <t>66040100OAV SWEATSHIRT AVG LOGO CUT SEWN LGN HR125:NAVY BLUE:9-10:GRAPHIC:SWEATSHIRT</t>
  </si>
  <si>
    <t>66060100OAV SWEATSHIRT AVG LOGO CUT SEWN LGN HR125:NAVY BLUE:11-12:GRAPHIC:SWEATSHIRT</t>
  </si>
  <si>
    <t>66060100OAV SWEATSHIRT AVG LOGO CUT SEWN LGN HR125:NAVY BLUE:13-14:GRAPHIC:SWEATSHIRT</t>
  </si>
  <si>
    <t>66060100OAV SWEATSHIRT AVG LOGO CUT SEWN LGN HR125:NAVY BLUE:15-16:GRAPHIC:SWEATSHIRT</t>
  </si>
  <si>
    <t>KKR01B</t>
  </si>
  <si>
    <t>KKR01A</t>
  </si>
  <si>
    <t>KKRM02</t>
  </si>
  <si>
    <t>66020100OAV KMJ SS AVG LOGO SPLASH KTG KKRM02:LIGHT BLUE:3-4:GRAPHIC:SS SHIRT</t>
  </si>
  <si>
    <t>66020100OAV KMJ SS AVG LOGO SPLASH KTG KKRM02:LIGHT BLUE:4-5:GRAPHIC:SS SHIRT</t>
  </si>
  <si>
    <t>66020100OAV KMJ SS AVG LOGO SPLASH KTG KKRM02:LIGHT BLUE:5-6:GRAPHIC:SS SHIRT</t>
  </si>
  <si>
    <t>66040100OAV KMJ SS AVG LOGO SPLASH KTG KKRM02:LIGHT BLUE:7-8:GRAPHIC:SS SHIRT</t>
  </si>
  <si>
    <t>66040100OAV KMJ SS AVG LOGO SPLASH KTG KKRM02:LIGHT BLUE:9-10:GRAPHIC:SS SHIRT</t>
  </si>
  <si>
    <t>66040100OAV KMJ SS AVG LOGO SPLASH KTG KKRM02:LIGHT BLUE:11-12:GRAPHIC:SS SHIRT</t>
  </si>
  <si>
    <t>66060100OAV KMJ SS AVG LOGO SPLASH KTG KKRM02:LIGHT BLUE:13-14:GRAPHIC:SS SHIRT</t>
  </si>
  <si>
    <t>66060100OAV KMJ SS AVG LOGO SPLASH KTG KKRM02:LIGHT BLUE:15-16:GRAPHIC:SS SHIRT</t>
  </si>
  <si>
    <t>KKRAVG01</t>
  </si>
  <si>
    <t>N662</t>
  </si>
  <si>
    <t>66040100OAV TS AVG CUT SEWN MIRING AVEN-GERS N662:BLACK:5-6:GRAPHIC:SS T-SHIRT</t>
  </si>
  <si>
    <t>66040100OAV TS AVG CUT SEWN MIRING AVEN-GERS N662:BLACK:7-8:GRAPHIC:SS T-SHIRT</t>
  </si>
  <si>
    <t>66040100OAV TS AVG CUT SEWN MIRING AVEN-GERS N662:BLACK:9-10:GRAPHIC:SS T-SHIRT</t>
  </si>
  <si>
    <t>66060100OAV TS AVG CUT SEWN MIRING AVEN-GERS N662:BLACK:11-12:GRAPHIC:SS T-SHIRT</t>
  </si>
  <si>
    <t>66060100OAV TS AVG CUT SEWN MIRING AVEN-GERS N662:BLACK:13-14:GRAPHIC:SS T-SHIRT</t>
  </si>
  <si>
    <t>66060100OAV TS AVG CUT SEWN MIRING AVEN-GERS N662:BLACK:15-16:GRAPHIC:SS T-SHIRT</t>
  </si>
  <si>
    <t>GNAVG18</t>
  </si>
  <si>
    <t>66020100OAV LS AVG CUT SEWN LOGO  GNAVG18:BLACK:3-4:GRAPHIC:SS T-SHIRT</t>
  </si>
  <si>
    <t>66020100OAV LS AVG CUT SEWN LOGO  GNAVG18:BLACK:4-5:GRAPHIC:SS T-SHIRT</t>
  </si>
  <si>
    <t>66020100OAV LS AVG CUT SEWN LOGO  GNAVG18:BLACK:5-6:GRAPHIC:SS T-SHIRT</t>
  </si>
  <si>
    <t>66040100OAV LS AVG CUT SEWN LOGO  GNAVG18:BLACK:7-8:GRAPHIC:SS T-SHIRT</t>
  </si>
  <si>
    <t>66040100OAV LS AVG CUT SEWN LOGO  GNAVG18:BLACK:9-10:GRAPHIC:SS T-SHIRT</t>
  </si>
  <si>
    <t>66040100OAV LS AVG CUT SEWN LOGO  GNAVG18:BLACK:11-12:GRAPHIC:SS T-SHIRT</t>
  </si>
  <si>
    <t>66060100OAV LS AVG CUT SEWN LOGO C GNAVG18:BLACK:13-14:GRAPHIC:SS T-SHIRT</t>
  </si>
  <si>
    <t>66060100OAV LS AVG CUT SEWN LOGO C GNAVG18:BLACK:15-16:GRAPHIC:SS T-SHIRT</t>
  </si>
  <si>
    <t>HR111</t>
  </si>
  <si>
    <t>66020100MCS TS SPD CRAWLING HALF HR111:NAVY BLUE:3-4:GRAPHIC:SS T-SHIRT</t>
  </si>
  <si>
    <t>66020100MCS TS SPD CRAWLING HALF HR111:NAVY BLUE:4-5:GRAPHIC:SS T-SHIRT</t>
  </si>
  <si>
    <t>66020100MCS TS SPD CRAWLING HALF HR111:NAVY BLUE:5-6:GRAPHIC:SS T-SHIRT</t>
  </si>
  <si>
    <t>66040100MCS TS SPD CRAWLING HALF  HR111:NAVY BLUE:7-8:GRAPHIC:SS T-SHIRT</t>
  </si>
  <si>
    <t>66040100MCS TS SPD CRAWLING HALF  HR111:NAVY BLUE:9-10:GRAPHIC:SS T-SHIRT</t>
  </si>
  <si>
    <t>66040100MCS TS SPD CRAWLING HALF  HR111:NAVY BLUE:11-12:GRAPHIC:SS T-SHIRT</t>
  </si>
  <si>
    <t>A267</t>
  </si>
  <si>
    <t>66020100MCS TS SPD FACE CUTSEWN SPLASH STRIPE  A267:NAVY BLUE:3-4:GRAPHIC:SS T-SHIRT</t>
  </si>
  <si>
    <t>66020100MCS TS SPD FACE CUTSEWN SPLASH STRIPE  A267:NAVY BLUE:4-5:GRAPHIC:SS T-SHIRT</t>
  </si>
  <si>
    <t>66020100MCS TS SPD FACE CUTSEWN SPLASH STRIPE  A267:NAVY BLUE:5-6:GRAPHIC:SS T-SHIRT</t>
  </si>
  <si>
    <t>66040100MCS TS SPD FACE CUTSEWN SPLASH STRIPE A267:NAVY BLUE:7-8:GRAPHIC:SS T-SHIRT</t>
  </si>
  <si>
    <t>66040100MCS TS SPD FACE CUTSEWN SPLASH STRIPE A267:NAVY BLUE:9-10:GRAPHIC:SS T-SHIRT</t>
  </si>
  <si>
    <t>66040100MCS TS SPD FACE CUTSEWN SPLASH STRIPE A267:NAVY BLUE:11-12:GRAPHIC:SS T-SHIRT</t>
  </si>
  <si>
    <t>66060100MCS TS SPD FACE CUTSEWN SPLASH STRIPE A267:NAVY BLUE:13-14:GRAPHIC:SS T-SHIRT</t>
  </si>
  <si>
    <t>66060100MCS TS SPD FACE CUTSEWN SPLASH STRIPE A267:NAVY BLUE:15-16:GRAPHIC:SS T-SHIRT</t>
  </si>
  <si>
    <t>HR57</t>
  </si>
  <si>
    <t>66020100MCS TS SPD FACE WEB HEAD PATCH  KOMB LGN HR57:MISTY DARK GREY:3-4:GRAPHIC:SS T-SHIRT</t>
  </si>
  <si>
    <t>66020100MCS TS SPD FACE WEB HEAD PATCH  KOMB LGN HR57:MISTY DARK GREY:4-5:GRAPHIC:SS T-SHIRT</t>
  </si>
  <si>
    <t>66020100MCS TS SPD FACE WEB HEAD PATCH  KOMB LGN HR57:MISTY DARK GREY:5-6:GRAPHIC:SS T-SHIRT</t>
  </si>
  <si>
    <t>66040100MCS TS SPD FACE WEB HEAD PATCH  KOMB LGN HR57:MISTY DARK GREY:7-8:GRAPHIC:SS T-SHIRT</t>
  </si>
  <si>
    <t>66040100MCS TS SPD FACE WEB HEAD PATCH  KOMB LGN HR57:MISTY DARK GREY:9-10:GRAPHIC:SS T-SHIRT</t>
  </si>
  <si>
    <t>66040100MCS TS SPD FACE WEB HEAD PATCH  KOMB LGN HR57:MISTY DARK GREY:11-12:GRAPHIC:SS T-SHIRT</t>
  </si>
  <si>
    <t>66060100MCS TS SPD FACE WEB HEAD PATCH  KOMB LGN HR57:MISTY DARK GREY:13-14:GRAPHIC:SS T-SHIRT</t>
  </si>
  <si>
    <t>66060100MCS TS SPD FACE WEB HEAD PATCH  KOMB LGN HR57:MISTY DARK GREY:15-16:GRAPHIC:SS T-SHIRT</t>
  </si>
  <si>
    <t>N659</t>
  </si>
  <si>
    <t>66020100MCS TS SPD HANGING BUILDING N659:CLASSIC YELLOW:3-4:GRAPHIC:SS T-SHIRT</t>
  </si>
  <si>
    <t>66020100MCS TS SPD HANGING BUILDING N659:CLASSIC YELLOW:4-5:GRAPHIC:SS T-SHIRT</t>
  </si>
  <si>
    <t>66020100MCS TS SPD HANGING BUILDING N659:CLASSIC YELLOW:5-6:GRAPHIC:SS T-SHIRT</t>
  </si>
  <si>
    <t>66040100MCS TS SPD HANGING BUILDING N659:CLASSIC YELLOW:7-8:GRAPHIC:SS T-SHIRT</t>
  </si>
  <si>
    <t>66040100MCS TS SPD HANGING BUILDING N659:CLASSIC YELLOW:9-10:GRAPHIC:SS T-SHIRT</t>
  </si>
  <si>
    <t>66040100MCS TS SPD HANGING BUILDING N659:CLASSIC YELLOW:11-12:GRAPHIC:SS T-SHIRT</t>
  </si>
  <si>
    <t>66060100MCS TS SPD HANGING BUILDING N659:CLASSIC YELLOW:13-14:GRAPHIC:SS T-SHIRT</t>
  </si>
  <si>
    <t>66060100MCS TS SPD HANGING BUILDING N659:CLASSIC YELLOW:15-16:GRAPHIC:SS T-SHIRT</t>
  </si>
  <si>
    <t>ANT03</t>
  </si>
  <si>
    <t>66020100OAV TS ANTMAN OUTLINE ANT03:MISTY DARK BLUE:3-4:GRAPHIC:SS T-SHIRT</t>
  </si>
  <si>
    <t>66020100OAV TS ANTMAN OUTLINE ANT03:MISTY DARK BLUE:4-5:GRAPHIC:SS T-SHIRT</t>
  </si>
  <si>
    <t>66020100OAV TS ANTMAN OUTLINE ANT03:MISTY DARK BLUE:5-6:GRAPHIC:SS T-SHIRT</t>
  </si>
  <si>
    <t>66040100OAV TS ANTMAN OUTLINE ANT03:MISTY DARK BLUE:7-8:GRAPHIC:SS T-SHIRT</t>
  </si>
  <si>
    <t>66040100OAV TS ANTMAN OUTLINE ANT03:MISTY DARK BLUE:9-10:GRAPHIC:SS T-SHIRT</t>
  </si>
  <si>
    <t>66040100OAV TS ANTMAN OUTLINE ANT03:MISTY DARK BLUE:11-12:GRAPHIC:SS T-SHIRT</t>
  </si>
  <si>
    <t>66060100OAV TS ANTMAN OUTLINE ANT03:MISTY DARK BLUE:13-14:GRAPHIC:SS T-SHIRT</t>
  </si>
  <si>
    <t>66060100OAV TS ANTMAN OUTLINE ANT03:MISTY DARK BLUE:15-16:GRAPHIC:SS T-SHIRT</t>
  </si>
  <si>
    <t>HD124</t>
  </si>
  <si>
    <t>66020100MCS TS HOODIE SPD HALF BODY CRIME FIGHTER HD124:CLASSIC RED:3-4:GRAPHIC:SS T-SHIRT</t>
  </si>
  <si>
    <t>66020100MCS TS HOODIE SPD HALF BODY CRIME FIGHTER HD124:CLASSIC RED:4-5:GRAPHIC:SS T-SHIRT</t>
  </si>
  <si>
    <t>66020100MCS TS HOODIE SPD HALF BODY CRIME FIGHTER HD124:CLASSIC RED:5-6:GRAPHIC:SS T-SHIRT</t>
  </si>
  <si>
    <t>66040100MCS TS HOODIE SPD HALF BODY CRIME FIGHTER HD124:CLASSIC RED:7-8:GRAPHIC:SS T-SHIRT</t>
  </si>
  <si>
    <t>66040100MCS TS HOODIE SPD HALF BODY CRIME FIGHTER HD124:CLASSIC RED:9-10:GRAPHIC:SS T-SHIRT</t>
  </si>
  <si>
    <t>66040100MCS TS HOODIE SPD HALF BODY CRIME FIGHTER HD124:CLASSIC RED:11-12:GRAPHIC:SS T-SHIRT</t>
  </si>
  <si>
    <t>66060100MCS TS HOODIE SPD HALF BODY CRIME FIGHTER HD124:CLASSIC RED:13-14:GRAPHIC:SS T-SHIRT</t>
  </si>
  <si>
    <t>66060100MCS TS HOODIE SPD HALF BODY CRIME FIGHTER HD124:CLASSIC RED:15-16:GRAPHIC:SS T-SHIRT</t>
  </si>
  <si>
    <t>ANT2203</t>
  </si>
  <si>
    <t>66020100OAV TS ANTMAN TIEDYE QUANTUMANIA ANT2203:CLASSIC RED:3-4:TEXT:SS T-SHIRT</t>
  </si>
  <si>
    <t>66020100OAV TS ANTMAN TIEDYE QUANTUMANIA ANT2203:CLASSIC RED:4-5:TEXT:SS T-SHIRT</t>
  </si>
  <si>
    <t>66020100OAV TS ANTMAN TIEDYE QUANTUMANIA ANT2203:CLASSIC RED:5-6:TEXT:SS T-SHIRT</t>
  </si>
  <si>
    <t>66040100OAV TS ANTMAN TIEDYE QUANTUMANIA ANT2203:CLASSIC RED:7-8:TEXT:SS T-SHIRT</t>
  </si>
  <si>
    <t>66040100OAV TS ANTMAN TIEDYE QUANTUMANIA ANT2203:CLASSIC RED:9-10:TEXT:SS T-SHIRT</t>
  </si>
  <si>
    <t>66040100OAV TS ANTMAN TIEDYE QUANTUMANIA ANT2203:CLASSIC RED:11-12:TEXT:SS T-SHIRT</t>
  </si>
  <si>
    <t>66060100OAV TS ANTMAN TIEDYE QUANTUMANIA ANT2203:CLASSIC RED:13-14:TEXT:SS T-SHIRT</t>
  </si>
  <si>
    <t>66060100OAV TS ANTMAN TIEDYE QUANTUMANIA ANT2203:CLASSIC RED:15-16:TEXT:SS T-SHIRT</t>
  </si>
  <si>
    <t>HR730-DS</t>
  </si>
  <si>
    <t>66060100MCS TS SPD OMBRE SILUET BODY LGN TAPE HR730-DS:CLASSIC RED:7-8:GRAPHIC:SS T-SHIRT</t>
  </si>
  <si>
    <t>66060100MCS TS SPD OMBRE SILUET BODY LGN TAPE HR730-DS:CLASSIC RED:9-10:GRAPHIC:SS T-SHIRT</t>
  </si>
  <si>
    <t>66060100MCS TS SPD OMBRE SILUET BODY LGN TAPE HR730-DS:CLASSIC RED:11-12:GRAPHIC:SS T-SHIRT</t>
  </si>
  <si>
    <t>66060100MCS TS SPD OMBRE SILUET BODY LGN TAPE HR730-DS:CLASSIC RED:15-16:GRAPHIC:SS T-SHIRT</t>
  </si>
  <si>
    <t>66060100MCS TS SPD OMBRE SILUET BODY LGN TAPE HR730-DS:CLASSIC RED:13-14:GRAPHIC:SS T-SHIRT</t>
  </si>
  <si>
    <t>GNSPD070</t>
  </si>
  <si>
    <t>66020100MCS TS KOSTUM SPD GNSPD070:CLASSIC RED:3-4:PRINT:SS T-SHIRT</t>
  </si>
  <si>
    <t>66020100MCS TS KOSTUM SPD GNSPD070:CLASSIC RED:4-5:PRINT:SS T-SHIRT</t>
  </si>
  <si>
    <t>66020100MCS TS KOSTUM SPD GNSPD070:CLASSIC RED:5-6:PRINT:SS T-SHIRT</t>
  </si>
  <si>
    <t>66040100MCS TS KOSTUM SPD GNSPD070:CLASSIC RED:7-8:PRINT:SS T-SHIRT</t>
  </si>
  <si>
    <t>66040100MCS TS KOSTUM SPD GNSPD070:CLASSIC RED:9-10:PRINT:SS T-SHIRT</t>
  </si>
  <si>
    <t>66040100MCS TS KOSTUM SPD GNSPD070:CLASSIC RED:11-12:PRINT:SS T-SHIRT</t>
  </si>
  <si>
    <t>66060100MCS TS KOSTUM SPD GNSPD070:CLASSIC RED:13-14:PRINT:SS T-SHIRT</t>
  </si>
  <si>
    <t>66060100MCS TS KOSTUM SPD GNSPD070:CLASSIC RED:15-16:PRINT:SS T-SHIRT</t>
  </si>
  <si>
    <t>TDYCH20</t>
  </si>
  <si>
    <t>66020100MCS TS SPD TIE DYE EYES CITY TDYCH20:CLASSIC BLUE:3-4:GRAPHIC:SS T-SHIRT</t>
  </si>
  <si>
    <t>66020100MCS TS SPD TIE DYE EYES CITY TDYCH20:CLASSIC BLUE:4-5:GRAPHIC:SS T-SHIRT</t>
  </si>
  <si>
    <t>66020100MCS TS SPD TIE DYE EYES CITY TDYCH20:CLASSIC BLUE:5-6:GRAPHIC:SS T-SHIRT</t>
  </si>
  <si>
    <t>66040100MCS TS SPD TIE DYE EYES CITY TDYCH20:CLASSIC BLUE:7-8:GRAPHIC:SS T-SHIRT</t>
  </si>
  <si>
    <t>66040100MCS TS SPD TIE DYE EYES CITY TDYCH20:CLASSIC BLUE:9-10:GRAPHIC:SS T-SHIRT</t>
  </si>
  <si>
    <t>66040100MCS TS SPD TIE DYE EYES CITY TDYCH20:CLASSIC BLUE:11-12:GRAPHIC:SS T-SHIRT</t>
  </si>
  <si>
    <t>66060100MCS TS SPD TIE DYE EYES CITY TDYCH20:CLASSIC BLUE:13-14:GRAPHIC:SS T-SHIRT</t>
  </si>
  <si>
    <t>66060100MCS TS SPD TIE DYE EYES CITY TDYCH20:CLASSIC BLUE:15-16:GRAPHIC:SS T-SHIRT</t>
  </si>
  <si>
    <t>N537</t>
  </si>
  <si>
    <t>66020100OAV TS AVG STAND 3 HEROES N537:MISTY LIGHT GR:3-4:GRAPHIC:SS T-SHIRT</t>
  </si>
  <si>
    <t>66020100OAV TS AVG STAND 3 HEROES N537:MISTY LIGHT GR:4-5:GRAPHIC:SS T-SHIRT</t>
  </si>
  <si>
    <t>66020100OAV TS AVG STAND 3 HEROES N537:MISTY LIGHT GR:5-6:GRAPHIC:SS T-SHIRT</t>
  </si>
  <si>
    <t>66040100OAV TS AVG STAND 3 HEROES N537:MISTY LIGHT GR:7-8:GRAPHIC:SS T-SHIRT</t>
  </si>
  <si>
    <t>66040100OAV TS AVG STAND 3 HEROES N537:MISTY LIGHT GR:9-10:GRAPHIC:SS T-SHIRT</t>
  </si>
  <si>
    <t>66040100OAV TS AVG STAND 3 HEROES N537:MISTY LIGHT GR:11-12:GRAPHIC:SS T-SHIRT</t>
  </si>
  <si>
    <t>HR17</t>
  </si>
  <si>
    <t>66020100OAV TS AVG IRON MAN HERO HR17:CLASSIC YELLOW:3-4:GRAPHIC:SS T-SHIRT</t>
  </si>
  <si>
    <t>66020100OAV TS AVG IRON MAN HERO HR17:CLASSIC YELLOW:4-5:GRAPHIC:SS T-SHIRT</t>
  </si>
  <si>
    <t>66020100OAV TS AVG IRON MAN HERO HR17:CLASSIC YELLOW:5-6:GRAPHIC:SS T-SHIRT</t>
  </si>
  <si>
    <t>66040100OAV TS AVG IRON MAN HERO HR17:CLASSIC YELLOW:7-8:GRAPHIC:SS T-SHIRT</t>
  </si>
  <si>
    <t>66040100OAV TS AVG IRON MAN HERO HR17:CLASSIC YELLOW:9-10:GRAPHIC:SS T-SHIRT</t>
  </si>
  <si>
    <t>66040100OAV TS AVG IRON MAN HERO HR17:CLASSIC YELLOW:11-12:GRAPHIC:SS T-SHIRT</t>
  </si>
  <si>
    <t>66060100OAV TS AVG IRON MAN HERO HR17:CLASSIC YELLOW:13-14:GRAPHIC:SS T-SHIRT</t>
  </si>
  <si>
    <t>66060100OAV TS AVG IRON MAN HERO HR17:CLASSIC YELLOW:15-16:GRAPHIC:SS T-SHIRT</t>
  </si>
  <si>
    <t>HR67</t>
  </si>
  <si>
    <t>66020100OAV TS AVG CAPT AMRIK LGN STAR HR67:MISTY LIGHT GREY:3-4:GRAPHIC:SS T-SHIRT</t>
  </si>
  <si>
    <t>66020100OAV TS AVG CAPT AMRIK LGN STAR HR67:MISTY LIGHT GREY:4-5:GRAPHIC:SS T-SHIRT</t>
  </si>
  <si>
    <t>66020100OAV TS AVG CAPT AMRIK LGN STAR HR67:MISTY LIGHT GREY:5-6:GRAPHIC:SS T-SHIRT</t>
  </si>
  <si>
    <t>66040100OAV TS AVG CAPT AMRIK LGN STAR HR67:MISTY LIGHT GREY:7-8:GRAPHIC:SS T-SHIRT</t>
  </si>
  <si>
    <t>66040100OAV TS AVG CAPT AMRIK LGN STAR HR67:MISTY LIGHT GREY:9-10:GRAPHIC:SS T-SHIRT</t>
  </si>
  <si>
    <t>66040100OAV TS AVG CAPT AMRIK LGN STAR HR67:MISTY LIGHT GREY:11-12:GRAPHIC:SS T-SHIRT</t>
  </si>
  <si>
    <t>66060100OAV TS AVG CAPT AMRIK LGN STAR HR67:MISTY LIGHT GREY:13-14:GRAPHIC:SS T-SHIRT</t>
  </si>
  <si>
    <t>66060100OAV TS AVG CAPT AMRIK LGN STAR HR67:MISTY LIGHT GREY:15-16:GRAPHIC:SS T-SHIRT</t>
  </si>
  <si>
    <t>HR66</t>
  </si>
  <si>
    <t>66020100OAV TS AVG FP OUTLINE CHAR LGN STRIPE HR66:BLACK:3-4:GRAPHIC:SS T-SHIRT</t>
  </si>
  <si>
    <t>66020100OAV TS AVG FP OUTLINE CHAR LGN STRIPE HR66:BLACK:4-5:GRAPHIC:SS T-SHIRT</t>
  </si>
  <si>
    <t>66020100OAV TS AVG FP OUTLINE CHAR LGN STRIPE HR66:BLACK:5-6:GRAPHIC:SS T-SHIRT</t>
  </si>
  <si>
    <t>66040100OAV TS AVG FP OUTLINE CHAR LGN STRIPE HR66:BLACK:7-8:GRAPHIC:SS T-SHIRT</t>
  </si>
  <si>
    <t>66040100OAV TS AVG FP OUTLINE CHAR LGN STRIPE HR66:BLACK:9-10:GRAPHIC:SS T-SHIRT</t>
  </si>
  <si>
    <t>66040100OAV TS AVG FP OUTLINE CHAR LGN STRIPE HR66:BLACK:11-12:GRAPHIC:SS T-SHIRT</t>
  </si>
  <si>
    <t>66060100OAV TS AVG FP OUTLINE CHAR LGN STRIPE HR66:BLACK:13-14:GRAPHIC:SS T-SHIRT</t>
  </si>
  <si>
    <t>66060100OAV TS AVG FP OUTLINE CHAR LGN STRIPE HR66:BLACK:15-16:GRAPHIC:SS T-SHIRT</t>
  </si>
  <si>
    <t>HR65</t>
  </si>
  <si>
    <t>66020100OAV TS AVG FP SHADOW CHARACTER HR65:WHITE:3-4:GRAPHIC:SS T-SHIRT</t>
  </si>
  <si>
    <t>66020100OAV TS AVG FP SHADOW CHARACTER HR65:WHITE:4-5:GRAPHIC:SS T-SHIRT</t>
  </si>
  <si>
    <t>66020100OAV TS AVG FP SHADOW CHARACTER HR65:WHITE:5-6:GRAPHIC:SS T-SHIRT</t>
  </si>
  <si>
    <t>66040100OAV TS AVG FP SHADOW CHARACTER HR65:WHITE:7-8:GRAPHIC:SS T-SHIRT</t>
  </si>
  <si>
    <t>66040100OAV TS AVG FP SHADOW CHARACTER HR65:WHITE:9-10:GRAPHIC:SS T-SHIRT</t>
  </si>
  <si>
    <t>66040100OAV TS AVG FP SHADOW CHARACTER HR65:WHITE:11-12:GRAPHIC:SS T-SHIRT</t>
  </si>
  <si>
    <t>66060100OAV TS AVG FP SHADOW CHARACTER HR65:WHITE:13-14:GRAPHIC:SS T-SHIRT</t>
  </si>
  <si>
    <t>66060100OAV TS AVG FP SHADOW CHARACTER HR65:WHITE:15-16:GRAPHIC:SS T-SHIRT</t>
  </si>
  <si>
    <t>HR63</t>
  </si>
  <si>
    <t>66020100OAV TS AVG CAPT AMRIK THROW SHIELD HR63:MISTY DARK BLUE:3-4:GRAPHIC:SS T-SHIRT</t>
  </si>
  <si>
    <t>66020100OAV TS AVG CAPT AMRIK THROW SHIELD HR63:MISTY DARK BLUE:4-5:GRAPHIC:SS T-SHIRT</t>
  </si>
  <si>
    <t>66020100OAV TS AVG CAPT AMRIK THROW SHIELD HR63:MISTY DARK BLUE:5-6:GRAPHIC:SS T-SHIRT</t>
  </si>
  <si>
    <t>66040100OAV TS AVG CAPT AMRIK THROW SHIELD HR63:MISTY DARK BLUE:7-8:GRAPHIC:SS T-SHIRT</t>
  </si>
  <si>
    <t>66040100OAV TS AVG CAPT AMRIK THROW SHIELD HR63:MISTY DARK BLUE:9-10:GRAPHIC:SS T-SHIRT</t>
  </si>
  <si>
    <t>66040100OAV TS AVG CAPT AMRIK THROW SHIELD HR63:MISTY DARK BLUE:11-12:GRAPHIC:SS T-SHIRT</t>
  </si>
  <si>
    <t>66060100OAV TS AVG CAPT AMRIK THROW SHIELD HR63:MISTY DARK BLUE:13-14:GRAPHIC:SS T-SHIRT</t>
  </si>
  <si>
    <t>66060100OAV TS AVG CAPT AMRIK THROW SHIELD HR63:MISTY DARK BLUE:15-16:GRAPHIC:SS T-SHIRT</t>
  </si>
  <si>
    <t>HR22</t>
  </si>
  <si>
    <t>66020100OAV TS AVG FP MARBLE CAPT AMRIK SHIELD STAR HR22:NAVY BLUE:3-4:GRAPHIC:SS T-SHIRT</t>
  </si>
  <si>
    <t>66020100OAV TS AVG FP MARBLE CAPT AMRIK SHIELD STAR HR22:NAVY BLUE:4-5:GRAPHIC:SS T-SHIRT</t>
  </si>
  <si>
    <t>66020100OAV TS AVG FP MARBLE CAPT AMRIK SHIELD STAR HR22:NAVY BLUE:5-6:GRAPHIC:SS T-SHIRT</t>
  </si>
  <si>
    <t>66040100OAV TS AVG FP MARBLE CAPT AMRIK SHIELD STAR HR22:NAVY BLUE:7-8:GRAPHIC:SS T-SHIRT</t>
  </si>
  <si>
    <t>66040100OAV TS AVG FP MARBLE CAPT AMRIK SHIELD STAR HR22:NAVY BLUE:9-10:GRAPHIC:SS T-SHIRT</t>
  </si>
  <si>
    <t>66040100OAV TS AVG FP MARBLE CAPT AMRIK SHIELD STAR HR22:NAVY BLUE:11-12:GRAPHIC:SS T-SHIRT</t>
  </si>
  <si>
    <t>66060100OAV TS AVG FP MARBLE CAPT AMRIK SHIELD STAR HR22:NAVY BLUE:13-14:GRAPHIC:SS T-SHIRT</t>
  </si>
  <si>
    <t>66060100OAV TS AVG FP MARBLE CAPT AMRIK SHIELD STAR HR22:NAVY BLUE:15-16:GRAPHIC:SS T-SHIRT</t>
  </si>
  <si>
    <t>A629</t>
  </si>
  <si>
    <t>66020100MCS TS SPD CRIME FIGHTER SPLASH A629:WHITE:3-4:GRAPHIC:SS T-SHIRT</t>
  </si>
  <si>
    <t>66020100MCS TS SPD CRIME FIGHTER SPLASH A629:WHITE:4-5:GRAPHIC:SS T-SHIRT</t>
  </si>
  <si>
    <t>66020100MCS TS SPD CRIME FIGHTER SPLASH A629:WHITE:5-6:GRAPHIC:SS T-SHIRT</t>
  </si>
  <si>
    <t>66040100MCS TS SPD CRIME FIGHTER SPLASH A629:WHITE:7-8:GRAPHIC:SS T-SHIRT</t>
  </si>
  <si>
    <t>66040100MCS TS SPD CRIME FIGHTER SPLASH A629:WHITE:9-10:GRAPHIC:SS T-SHIRT</t>
  </si>
  <si>
    <t>66040100MCS TS SPD CRIME FIGHTER SPLASH A629:WHITE:11-12:GRAPHIC:SS T-SHIRT</t>
  </si>
  <si>
    <t>66060100MCS TS SPD CRIME FIGHTER SPLASH A629:WHITE:13-14:GRAPHIC:SS T-SHIRT</t>
  </si>
  <si>
    <t>66060100MCS TS SPD CRIME FIGHTER SPLASH A629:WHITE:15-16:GRAPHIC:SS T-SHIRT</t>
  </si>
  <si>
    <t>N708</t>
  </si>
  <si>
    <t>66020100MCS TS SPD JUMP CITY N708:MISTY LIGHT GREY:3-4:GRAPHIC:SS T-SHIRT</t>
  </si>
  <si>
    <t>66020100MCS TS SPD JUMP CITY N708:MISTY LIGHT GREY:4-5:GRAPHIC:SS T-SHIRT</t>
  </si>
  <si>
    <t>66020100MCS TS SPD JUMP CITY N708:MISTY LIGHT GREY:5-6:GRAPHIC:SS T-SHIRT</t>
  </si>
  <si>
    <t>66040100MCS TS SPD JUMP CITY N708:MISTY LIGHT GREY:7-8:GRAPHIC:SS T-SHIRT</t>
  </si>
  <si>
    <t>66040100MCS TS SPD JUMP CITY N708:MISTY LIGHT GREY:9-10:GRAPHIC:SS T-SHIRT</t>
  </si>
  <si>
    <t>66040100MCS TS SPD JUMP CITY N708:MISTY LIGHT GREY:11-12:GRAPHIC:SS T-SHIRT</t>
  </si>
  <si>
    <t>66060100MCS TS SPD JUMP CITY N708:MISTY LIGHT GREY:13-14:GRAPHIC:SS T-SHIRT</t>
  </si>
  <si>
    <t>66060100MCS TS SPD JUMP CITY N708:MISTY LIGHT GREY:15-16:GRAPHIC:SS T-SHIRT</t>
  </si>
  <si>
    <t>MRVL2201</t>
  </si>
  <si>
    <t>66040100OAV TS AVG MARVEL FP TIEDYE STRIPE MRVL2201:CLASSIC BLUE:3-4:TEXT:SS T-SHIRT</t>
  </si>
  <si>
    <t>66040100OAV TS AVG MARVEL FP TIEDYE STRIPE MRVL2201:CLASSIC BLUE:4-5:TEXT:SS T-SHIRT</t>
  </si>
  <si>
    <t>66040100OAV TS AVG MARVEL FP TIEDYE STRIPE MRVL2201:CLASSIC BLUE:5-6:TEXT:SS T-SHIRT</t>
  </si>
  <si>
    <t>66040100OAV TS AVG MARVEL FP TIEDYE STRIPE MRVL2201:CLASSIC BLUE:7-8:TEXT:SS T-SHIRT</t>
  </si>
  <si>
    <t>66040100OAV TS AVG MARVEL FP TIEDYE STRIPE MRVL2201:CLASSIC BLUE:9-10:TEXT:SS T-SHIRT</t>
  </si>
  <si>
    <t>66040100OAV TS AVG MARVEL FP TIEDYE STRIPE MRVL2201:CLASSIC BLUE:11-12:TEXT:SS T-SHIRT</t>
  </si>
  <si>
    <t>66060100OAV TS AVG MARVEL FP TIEDYE STRIPE MRVL2201:CLASSIC BLUE:13-14:TEXT:SS T-SHIRT</t>
  </si>
  <si>
    <t>66060100OAV TS AVG MARVEL FP TIEDYE STRIPE MRVL2201:CLASSIC BLUE:15-16:TEXT:SS T-SHIRT</t>
  </si>
  <si>
    <t>HR31</t>
  </si>
  <si>
    <t>66020100OAV TS AVG CUTSEWN MESH KTG LOGO  HR31:NAVY BLUE:3-4:GRAPHIC:SS T-SHIRT</t>
  </si>
  <si>
    <t>66020100OAV TS AVG CUTSEWN MESH KTG LOGO  HR31:NAVY BLUE:4-5:GRAPHIC:SS T-SHIRT</t>
  </si>
  <si>
    <t>66020100OAV TS AVG CUTSEWN MESH KTG LOGO  HR31:NAVY BLUE:5-6:GRAPHIC:SS T-SHIRT</t>
  </si>
  <si>
    <t>66040100OAV TS AVG CUTSEWN MESH KTG LOGO  HR31:NAVY BLUE:7-8:GRAPHIC:SS T-SHIRT</t>
  </si>
  <si>
    <t>66040100OAV TS AVG CUTSEWN MESH KTG LOGO  HR31:NAVY BLUE:9-10:GRAPHIC:SS T-SHIRT</t>
  </si>
  <si>
    <t>66040100OAV TS AVG CUTSEWN MESH KTG LOGO  HR31:NAVY BLUE:11-12:GRAPHIC:SS T-SHIRT</t>
  </si>
  <si>
    <t>66060100OAV TS AVG CUTSEWN MESH KTG LOGO HR31:NAVY BLUE:13-14:GRAPHIC:SS T-SHIRT</t>
  </si>
  <si>
    <t>66060100OAV TS AVG CUTSEWN MESH KTG LOGO HR31:NAVY BLUE:15-16:GRAPHIC:SS T-SHIRT</t>
  </si>
  <si>
    <t>A602</t>
  </si>
  <si>
    <t>66020100MCS TS SPD BEYOND AMAZING SCRATCH  A602:CLASSIC RED:3-4:GRAPHIC:SS T-SHIRT</t>
  </si>
  <si>
    <t>66020100MCS TS SPD BEYOND AMAZING SCRATCH  A602:CLASSIC RED:4-5:GRAPHIC:SS T-SHIRT</t>
  </si>
  <si>
    <t>66020100MCS TS SPD BEYOND AMAZING SCRATCH  A602:CLASSIC RED:5-6:GRAPHIC:SS T-SHIRT</t>
  </si>
  <si>
    <t>66040100MCS TS SPD BEYOND AMAZING SCRATCH  A602:CLASSIC RED:7-8:GRAPHIC:SS T-SHIRT</t>
  </si>
  <si>
    <t>66040100MCS TS SPD BEYOND AMAZING SCRATCH  A602:CLASSIC RED:9-10:GRAPHIC:SS T-SHIRT</t>
  </si>
  <si>
    <t>66040100MCS TS SPD BEYOND AMAZING SCRATCH  A602:CLASSIC RED:11-12:GRAPHIC:SS T-SHIRT</t>
  </si>
  <si>
    <t>66060100MCS TS SPD BEYOND AMAZING SCRATCH A602:CLASSIC RED:13-14:GRAPHIC:SS T-SHIRT</t>
  </si>
  <si>
    <t>66060100MCS TS SPD BEYOND AMAZING SCRATCH A602:CLASSIC RED:15-16:GRAPHIC:SS T-SHIRT</t>
  </si>
  <si>
    <t>A584</t>
  </si>
  <si>
    <t>66020100MCS TS SPD KOTAK PICT 4 A584:CLASSIC RED:3-4:GRAPHIC:SS T-SHIRT</t>
  </si>
  <si>
    <t>66020100MCS TS SPD KOTAK PICT 4 A584:CLASSIC RED:4-5:GRAPHIC:SS T-SHIRT</t>
  </si>
  <si>
    <t>66020100MCS TS SPD KOTAK PICT 4 A584:CLASSIC RED:5-6:GRAPHIC:SS T-SHIRT</t>
  </si>
  <si>
    <t>66040100MCS TS SPD KOTAK PICT 4 A584:CLASSIC RED:7-8:GRAPHIC:SS T-SHIRT</t>
  </si>
  <si>
    <t>66040100MCS TS SPD KOTAK PICT 4 A584:CLASSIC RED:9-10:GRAPHIC:SS T-SHIRT</t>
  </si>
  <si>
    <t>66040100MCS TS SPD KOTAK PICT 4 A584:CLASSIC RED:11-12:GRAPHIC:SS T-SHIRT</t>
  </si>
  <si>
    <t>66060100MCS TS SPD KOTAK PICT 4 A584:CLASSIC RED:13-14:GRAPHIC:SS T-SHIRT</t>
  </si>
  <si>
    <t>66060100MCS TS SPD KOTAK PICT 4 A584:CLASSIC RED:15-16:GRAPHIC:SS T-SHIRT</t>
  </si>
  <si>
    <t>A583</t>
  </si>
  <si>
    <t>66020100MCS TS SPD JUMP SPLASH PUNDAK A583:MISTY DARK BLUE:3-4:GRAPHIC:SS T-SHIRT</t>
  </si>
  <si>
    <t>66020100MCS TS SPD JUMP SPLASH PUNDAK A583:MISTY DARK BLUE:4-5:GRAPHIC:SS T-SHIRT</t>
  </si>
  <si>
    <t>66020100MCS TS SPD JUMP SPLASH PUNDAK A583:MISTY DARK BLUE:5-6:GRAPHIC:SS T-SHIRT</t>
  </si>
  <si>
    <t>66040100MCS TS SPD JUMP SPLASH PUNDAK A583:MISTY DARK BLUE:7-8:GRAPHIC:SS T-SHIRT</t>
  </si>
  <si>
    <t>66040100MCS TS SPD JUMP SPLASH PUNDAK A583:MISTY DARK BLUE:9-10:GRAPHIC:SS T-SHIRT</t>
  </si>
  <si>
    <t>66040100MCS TS SPD JUMP SPLASH PUNDAK A583:MISTY DARK BLUE:11-12:GRAPHIC:SS T-SHIRT</t>
  </si>
  <si>
    <t>66060100MCS TS SPD JUMP SPLASH PUNDAK A583:MISTY DARK BLUE:13-14:GRAPHIC:SS T-SHIRT</t>
  </si>
  <si>
    <t>66060100MCS TS SPD JUMP SPLASH PUNDAK A583:MISTY DARK BLUE:15-16:GRAPHIC:SS T-SHIRT</t>
  </si>
  <si>
    <t>HR112</t>
  </si>
  <si>
    <t>66020100MCS TS SPD FACE WEB HEAD PATCH  KOMB LGN HR112:CLASSIC RED:3-4:GRAPHIC:SS T-SHIRT</t>
  </si>
  <si>
    <t>66020100MCS TS SPD FACE WEB HEAD PATCH  KOMB LGN HR112:CLASSIC RED:4-5:GRAPHIC:SS T-SHIRT</t>
  </si>
  <si>
    <t>66020100MCS TS SPD FACE WEB HEAD PATCH  KOMB LGN HR112:CLASSIC RED:5-6:GRAPHIC:SS T-SHIRT</t>
  </si>
  <si>
    <t>66040100MCS TS SPD FACE WEB HEAD PATCH  KOMB LGN HR112:CLASSIC RED:7-8:GRAPHIC:SS T-SHIRT</t>
  </si>
  <si>
    <t>66040100MCS TS SPD FACE WEB HEAD PATCH  KOMB LGN HR112:CLASSIC RED:9-10:GRAPHIC:SS T-SHIRT</t>
  </si>
  <si>
    <t>66040100MCS TS SPD FACE WEB HEAD PATCH  KOMB LGN HR112:CLASSIC RED:11-12:GRAPHIC:SS T-SHIRT</t>
  </si>
  <si>
    <t>66060100MCS TS SPD FACE WEB HEAD PATCH  KOMB LGN HR112:CLASSIC RED:13-14:GRAPHIC:SS T-SHIRT</t>
  </si>
  <si>
    <t>66060100MCS TS SPD FACE WEB HEAD PATCH  KOMB LGN HR112:CLASSIC RED:15-16:GRAPHIC:SS T-SHIRT</t>
  </si>
  <si>
    <t>GNSPD04</t>
  </si>
  <si>
    <t>66020100MCS TS SPD FP SPLASH PATCH GNSPD04:BLACK:3-4:GRAPHIC:SS T-SHIRT</t>
  </si>
  <si>
    <t>66020100MCS TS SPD FP SPLASH PATCH GNSPD04:BLACK:4-5:GRAPHIC:SS T-SHIRT</t>
  </si>
  <si>
    <t>66020100MCS TS SPD FP SPLASH PATCH GNSPD04:BLACK:5-6:GRAPHIC:SS T-SHIRT</t>
  </si>
  <si>
    <t>66040100MCS TS SPD FP SPLASH PATCH GNSPD04:BLACK:7-8:GRAPHIC:SS T-SHIRT</t>
  </si>
  <si>
    <t>66040100MCS TS SPD FP SPLASH PATCH GNSPD04:BLACK:9-10:GRAPHIC:SS T-SHIRT</t>
  </si>
  <si>
    <t>66040100MCS TS SPD FP SPLASH PATCH GNSPD04:BLACK:11-12:GRAPHIC:SS T-SHIRT</t>
  </si>
  <si>
    <t>66060100MCS TS SPD FP SPLASH PATCH GNSPD04:BLACK:13-14:GRAPHIC:SS T-SHIRT</t>
  </si>
  <si>
    <t>66060100MCS TS SPD FP SPLASH PATCH GNSPD04:BLACK:15-16:GRAPHIC:SS T-SHIRT</t>
  </si>
  <si>
    <t>HR30</t>
  </si>
  <si>
    <t>66020100OAV TS AVG HEROES TEAM SPLASH HR30:WHITE:3-4:GRAPHIC:SS T-SHIRT</t>
  </si>
  <si>
    <t>66020100OAV TS AVG HEROES TEAM SPLASH HR30:WHITE:4-5:GRAPHIC:SS T-SHIRT</t>
  </si>
  <si>
    <t>66020100OAV TS AVG HEROES TEAM SPLASH HR30:WHITE:5-6:GRAPHIC:SS T-SHIRT</t>
  </si>
  <si>
    <t>66040100OAV TS AVG HEROES TEAM SPLASH  HR30:WHITE:7-8:GRAPHIC:SS T-SHIRT</t>
  </si>
  <si>
    <t>66040100OAV TS AVG HEROES TEAM SPLASH  HR30:WHITE:9-10:GRAPHIC:SS T-SHIRT</t>
  </si>
  <si>
    <t>66040100OAV TS AVG HEROES TEAM SPLASH  HR30:WHITE:11-12:GRAPHIC:SS T-SHIRT</t>
  </si>
  <si>
    <t>66060100OAV TS AVG HEROES TEAM SPLASH  HR30:WHITE:13-14:GRAPHIC:SS T-SHIRT</t>
  </si>
  <si>
    <t>66060100OAV TS AVG HEROES TEAM SPLASH  HR30:WHITE:15-16:GRAPHIC:SS T-SHIRT</t>
  </si>
  <si>
    <t>ANT02</t>
  </si>
  <si>
    <t>66020100OAV TS ANTMAN LOGO CHAR ANT02:CLASSIC RED:3-4:GRAPHIC:SS T-SHIRT</t>
  </si>
  <si>
    <t>66020100OAV TS ANTMAN LOGO CHAR ANT02:CLASSIC RED:4-5:GRAPHIC:SS T-SHIRT</t>
  </si>
  <si>
    <t>66020100OAV TS ANTMAN LOGO CHAR ANT02:CLASSIC RED:5-6:GRAPHIC:SS T-SHIRT</t>
  </si>
  <si>
    <t>66040100OAV TS ANTMAN LOGO CHAR ANT02:CLASSIC RED:7-8:GRAPHIC:SS T-SHIRT</t>
  </si>
  <si>
    <t>66040100OAV TS ANTMAN LOGO CHAR ANT02:CLASSIC RED:9-10:GRAPHIC:SS T-SHIRT</t>
  </si>
  <si>
    <t>66040100OAV TS ANTMAN LOGO CHAR ANT02:CLASSIC RED:11-12:GRAPHIC:SS T-SHIRT</t>
  </si>
  <si>
    <t>66060100OAV TS ANTMAN LOGO CHAR ANT02:CLASSIC RED:13-14:GRAPHIC:SS T-SHIRT</t>
  </si>
  <si>
    <t>66060100OAV TS ANTMAN LOGO CHAR ANT02:CLASSIC RED:15-16:GRAPHIC:SS T-SHIRT</t>
  </si>
  <si>
    <t>N725-DS</t>
  </si>
  <si>
    <t>66060100OAV TS AVG CUT SEWN LOGO DF  N725-DS:WHITE:7-8:TEXT:SS T-SHIRT</t>
  </si>
  <si>
    <t>66060100OAV TS AVG CUT SEWN LOGO DF  N725-DS:WHITE:9-10:TEXT:SS T-SHIRT</t>
  </si>
  <si>
    <t>66060100OAV TS AVG CUT SEWN LOGO DF  N725-DS:WHITE:11-12:TEXT:SS T-SHIRT</t>
  </si>
  <si>
    <t>66060100OAV TS AVG CUT SEWN LOGO DF  N725-DS:WHITE:13-14:TEXT:SS T-SHIRT</t>
  </si>
  <si>
    <t>66060100OAV TS AVG CUT SEWN LOGO DF  N725-DS:WHITE:15-16:TEXT:SS T-SHIRT</t>
  </si>
  <si>
    <t>N728-DS</t>
  </si>
  <si>
    <t>66060100OAV TS AVG HOODIE KOMB DF  N728-DS:MISTY DARK GREY:7-8:TEXT:SS T-SHIRT</t>
  </si>
  <si>
    <t>66060100OAV TS AVG HOODIE KOMB DF  N728-DS:MISTY DARK GREY:9-10:TEXT:SS T-SHIRT</t>
  </si>
  <si>
    <t>66060100OAV TS AVG HOODIE KOMB DF  N728-DS:MISTY DARK GREY:11-12:TEXT:SS T-SHIRT</t>
  </si>
  <si>
    <t>66060100OAV TS AVG HOODIE KOMB DF  N728-DS:MISTY DARK GREY:13-14:TEXT:SS T-SHIRT</t>
  </si>
  <si>
    <t>66060100OAV TS AVG HOODIE KOMB DF  N728-DS:MISTY DARK GREY:15-16:TEXT:SS T-SHIRT</t>
  </si>
  <si>
    <t>HR740-DS</t>
  </si>
  <si>
    <t>66060100MCS TS SPD CUTSEWN JARING FACE HR740-DS:NAVY BLUE:7-8:GRAPHIC:SS T-SHIRT</t>
  </si>
  <si>
    <t>66060100MCS TS SPD CUTSEWN JARING FACE HR740-DS:NAVY BLUE:9-10:GRAPHIC:SS T-SHIRT</t>
  </si>
  <si>
    <t>66060100MCS TS SPD CUTSEWN JARING FACE HR740-DS:NAVY BLUE:11-12:GRAPHIC:SS T-SHIRT</t>
  </si>
  <si>
    <t>66060100MCS TS SPD CUTSEWN JARING FACE HR740-DS:NAVY BLUE:15-16:GRAPHIC:SS T-SHIRT</t>
  </si>
  <si>
    <t>66060100MCS TS SPD CUTSEWN JARING FACE HR740-DS:NAVY BLUE:13-14:GRAPHIC:SS T-SHIRT</t>
  </si>
  <si>
    <t>GNAVG070</t>
  </si>
  <si>
    <t>660201000AV TS KOSTUM IRON MAN GNAVG070:CLASSIC RED:3-4:PRINT:SS T-SHIRT</t>
  </si>
  <si>
    <t>660201000AV TS KOSTUM IRON MAN GNAVG070:CLASSIC RED:4-5:PRINT:SS T-SHIRT</t>
  </si>
  <si>
    <t>660201000AV TS KOSTUM IRON MAN GNAVG070:CLASSIC RED:5-6:PRINT:SS T-SHIRT</t>
  </si>
  <si>
    <t>660401000AV TS KOSTUM IRON MAN GNAVG070:CLASSIC RED:7-8:PRINT:SS T-SHIRT</t>
  </si>
  <si>
    <t>660401000AV TS KOSTUM IRON MAN GNAVG070:CLASSIC RED:9-10:PRINT:SS T-SHIRT</t>
  </si>
  <si>
    <t>660401000AV TS KOSTUM IRON MAN GNAVG070:CLASSIC RED:11-12:PRINT:SS T-SHIRT</t>
  </si>
  <si>
    <t>660601000AV TS KOSTUM IRON MAN GNAVG070:CLASSIC RED:13-14:PRINT:SS T-SHIRT</t>
  </si>
  <si>
    <t>660601000AV TS KOSTUM IRON MAN GNAVG070:CLASSIC RED:15-16:PRINT:SS T-SHIRT</t>
  </si>
  <si>
    <t>N679</t>
  </si>
  <si>
    <t>66020100MCS TS SPD STAND CITY N679:MISTY DARK BLUE:3-4:GRAPHIC:SS T-SHIRT</t>
  </si>
  <si>
    <t>66020100MCS TS SPD STAND CITY N679:MISTY DARK BLUE:4-5:GRAPHIC:SS T-SHIRT</t>
  </si>
  <si>
    <t>66020100MCS TS SPD STAND CITY N679:MISTY DARK BLUE:5-6:GRAPHIC:SS T-SHIRT</t>
  </si>
  <si>
    <t>66040100MCS TS SPD STAND CITY N679:MISTY DARK BLUE:7-8:GRAPHIC:SS T-SHIRT</t>
  </si>
  <si>
    <t>66040100MCS TS SPD STAND CITY N679:MISTY DARK BLUE:9-10:GRAPHIC:SS T-SHIRT</t>
  </si>
  <si>
    <t>66040100MCS TS SPD STAND CITY N679:MISTY DARK BLUE:11-12:GRAPHIC:SS T-SHIRT</t>
  </si>
  <si>
    <t>N661</t>
  </si>
  <si>
    <t>66020100OAV TS AVG TEAMS PHOTO TULISAN VERTICAL N661:WHITE:3-4:GRAPHIC:SS T-SHIRT</t>
  </si>
  <si>
    <t>66020100OAV TS AVG TEAMS PHOTO TULISAN VERTICAL N661:WHITE:4-5:GRAPHIC:SS T-SHIRT</t>
  </si>
  <si>
    <t>66020100OAV TS AVG TEAMS PHOTO TULISAN VERTICAL N661:WHITE:5-6:GRAPHIC:SS T-SHIRT</t>
  </si>
  <si>
    <t>66040100OAV TS AVG TEAMS PHOTO TULISAN VERTICAL N661:WHITE:7-8:GRAPHIC:SS T-SHIRT</t>
  </si>
  <si>
    <t>66040100OAV TS AVG TEAMS PHOTO TULISAN VERTICAL N661:WHITE:9-10:GRAPHIC:SS T-SHIRT</t>
  </si>
  <si>
    <t>66040100OAV TS AVG TEAMS PHOTO TULISAN VERTICAL N661:WHITE:11-12:GRAPHIC:SS T-SHIRT</t>
  </si>
  <si>
    <t>66060100OAV TS AVG TEAMS PHOTO TULISAN VERTICAL N661:WHITE:13-14:GRAPHIC:SS T-SHIRT</t>
  </si>
  <si>
    <t>66060100OAV TS AVG TEAMS PHOTO TULISAN VERTICAL N661:WHITE:15-16:GRAPHIC:SS T-SHIRT</t>
  </si>
  <si>
    <t>A289</t>
  </si>
  <si>
    <t>66020100OAV TS AVG TEAMS MIGHTY HEROES A289:MISTY LIGHT BLUE:3-4:GRAPHIC:SS T-SHIRT</t>
  </si>
  <si>
    <t>66020100OAV TS AVG TEAMS MIGHTY HEROES A289:MISTY LIGHT BLUE:4-5:GRAPHIC:SS T-SHIRT</t>
  </si>
  <si>
    <t>66020100OAV TS AVG TEAMS MIGHTY HEROES A289:MISTY LIGHT BLUE:5-6:GRAPHIC:SS T-SHIRT</t>
  </si>
  <si>
    <t>66040100OAV TS AVG TEAMS MIGHTY HEROES A289:MISTY LIGHT BLUE:7-8:GRAPHIC:SS T-SHIRT</t>
  </si>
  <si>
    <t>66040100OAV TS AVG TEAMS MIGHTY HEROES A289:MISTY LIGHT BLUE:9-10:GRAPHIC:SS T-SHIRT</t>
  </si>
  <si>
    <t>66040100OAV TS AVG TEAMS MIGHTY HEROES A289:MISTY LIGHT BLUE:11-12:GRAPHIC:SS T-SHIRT</t>
  </si>
  <si>
    <t>66060100OAV TS AVG TEAMS MIGHTY HEROES A289:MISTY LIGHT BLUE:13-14:GRAPHIC:SS T-SHIRT</t>
  </si>
  <si>
    <t>66060100OAV TS AVG TEAMS MIGHTY HEROES A289:MISTY LIGHT BLUE:15-16:GRAPHIC:SS T-SHIRT</t>
  </si>
  <si>
    <t>GNAVG27</t>
  </si>
  <si>
    <t>66020100OAV TS AVG IRONMAN I AM AVENGER GNAVG27:CLASSIC YELLOW:3-4:GRAPHIC:SS T-SHIRT</t>
  </si>
  <si>
    <t>66020100OAV TS AVG IRONMAN I AM AVENGER GNAVG27:CLASSIC YELLOW:4-5:GRAPHIC:SS T-SHIRT</t>
  </si>
  <si>
    <t>66020100OAV TS AVG IRONMAN I AM AVENGER GNAVG27:CLASSIC YELLOW:5-6:GRAPHIC:SS T-SHIRT</t>
  </si>
  <si>
    <t>66040100OAV TS AVG IRONMAN I AM AVENGER GNAVG27:CLASSIC YELLOW:7-8:GRAPHIC:SS T-SHIRT</t>
  </si>
  <si>
    <t>66040100OAV TS AVG IRONMAN I AM AVENGER GNAVG27:CLASSIC YELLOW:9-10:GRAPHIC:SS T-SHIRT</t>
  </si>
  <si>
    <t>66040100OAV TS AVG IRONMAN I AM AVENGER GNAVG27:CLASSIC YELLOW:11-12:GRAPHIC:SS T-SHIRT</t>
  </si>
  <si>
    <t>66060100OAV TS AVG IRONMAN I AM AVENGER GNAVG27:CLASSIC YELLOW:13-14:GRAPHIC:SS T-SHIRT</t>
  </si>
  <si>
    <t>66060100OAV TS AVG IRONMAN I AM AVENGER GNAVG27:CLASSIC YELLOW:15-16:GRAPHIC:SS T-SHIRT</t>
  </si>
  <si>
    <t>GNAVG11</t>
  </si>
  <si>
    <t>66020100OAV TS AVG LOGO A 4 CHAR GNAVG11:CLASSIC RED:3-4:GRAPHIC:SS T-SHIRT</t>
  </si>
  <si>
    <t>66020100OAV TS AVG LOGO A 4 CHAR GNAVG11:CLASSIC RED:4-5:GRAPHIC:SS T-SHIRT</t>
  </si>
  <si>
    <t>66020100OAV TS AVG LOGO A 4 CHAR GNAVG11:CLASSIC RED:5-6:GRAPHIC:SS T-SHIRT</t>
  </si>
  <si>
    <t>66040100OAV TS AVG LOGO A 4 CHAR GNAVG11:CLASSIC RED:7-8:GRAPHIC:SS T-SHIRT</t>
  </si>
  <si>
    <t>66040100OAV TS AVG LOGO A 4 CHAR GNAVG11:CLASSIC RED:9-10:GRAPHIC:SS T-SHIRT</t>
  </si>
  <si>
    <t>66040100OAV TS AVG LOGO A 4 CHAR GNAVG11:CLASSIC RED:11-12:GRAPHIC:SS T-SHIRT</t>
  </si>
  <si>
    <t>66060100OAV TS AVG LOGO A 4 CHAR GNAVG11:CLASSIC RED:13-14:GRAPHIC:SS T-SHIRT</t>
  </si>
  <si>
    <t>66060100OAV TS AVG LOGO A 4 CHAR GNAVG11:CLASSIC RED:15-16:GRAPHIC:SS T-SHIRT</t>
  </si>
  <si>
    <t>HR32</t>
  </si>
  <si>
    <t>66020100OAV TS AVG PUNDAK TEAM  HR32:MISTY LIGHT BLUE:3-4:GRAPHIC:SS T-SHIRT</t>
  </si>
  <si>
    <t>66020100OAV TS AVG PUNDAK TEAM  HR32:MISTY LIGHT BLUE:4-5:GRAPHIC:SS T-SHIRT</t>
  </si>
  <si>
    <t>66020100OAV TS AVG PUNDAK TEAM  HR32:MISTY LIGHT BLUE:5-6:GRAPHIC:SS T-SHIRT</t>
  </si>
  <si>
    <t>66040100OAV TS AVG PUNDAK TEAM HR32:MISTY LIGHT BLUE:7-8:GRAPHIC:SS T-SHIRT</t>
  </si>
  <si>
    <t>66040100OAV TS AVG PUNDAK TEAM HR32:MISTY LIGHT BLUE:9-10:GRAPHIC:SS T-SHIRT</t>
  </si>
  <si>
    <t>66040100OAV TS AVG PUNDAK TEAM HR32:MISTY LIGHT BLUE:11-12:GRAPHIC:SS T-SHIRT</t>
  </si>
  <si>
    <t>66060100OAV TS AVG PUNDAK TEAM HR32:MISTY LIGHT BLUE:13-14:GRAPHIC:SS T-SHIRT</t>
  </si>
  <si>
    <t>66060100OAV TS AVG PUNDAK TEAM HR32:MISTY LIGHT BLUE:15-16:GRAPHIC:SS T-SHIRT</t>
  </si>
  <si>
    <t>HR796</t>
  </si>
  <si>
    <t>66020100MCS TS SPD BEYOND AMAZING PUZZLE HR796:NAVY BLUE:3-4:GRAPHIC:SS T-SHIRT</t>
  </si>
  <si>
    <t>66020100MCS TS SPD BEYOND AMAZING PUZZLE HR796:NAVY BLUE:4-5:GRAPHIC:SS T-SHIRT</t>
  </si>
  <si>
    <t>66020100MCS TS SPD BEYOND AMAZING PUZZLE HR796:NAVY BLUE:5-6:GRAPHIC:SS T-SHIRT</t>
  </si>
  <si>
    <t>66040100MCS TS SPD BEYOND AMAZING PUZZLE  HR796:NAVY BLUE:7-8:GRAPHIC:SS T-SHIRT</t>
  </si>
  <si>
    <t>66040100MCS TS SPD BEYOND AMAZING PUZZLE  HR796:NAVY BLUE:9-10:GRAPHIC:SS T-SHIRT</t>
  </si>
  <si>
    <t>66040100MCS TS SPD BEYOND AMAZING PUZZLE  HR796:NAVY BLUE:11-12:GRAPHIC:SS T-SHIRT</t>
  </si>
  <si>
    <t>66060100MCS TS SPD BEYOND AMAZING PUZZLE HR796:NAVY BLUE:13-14:GRAPHIC:SS T-SHIRT</t>
  </si>
  <si>
    <t>66060100MCS TS SPD BEYOND AMAZING PUZZLE HR796:NAVY BLUE:15-16:GRAPHIC:SS T-SHIRT</t>
  </si>
  <si>
    <t>HR767</t>
  </si>
  <si>
    <t>66020100MCS TS SPD AMAZING BEYOND FP SPLASH HR767:WHITE:3-4:GRAPHIC:SS T-SHIRT</t>
  </si>
  <si>
    <t>66020100MCS TS SPD AMAZING BEYOND FP SPLASH HR767:WHITE:4-5:GRAPHIC:SS T-SHIRT</t>
  </si>
  <si>
    <t>66020100MCS TS SPD AMAZING BEYOND FP SPLASH HR767:WHITE:5-6:GRAPHIC:SS T-SHIRT</t>
  </si>
  <si>
    <t>66040100MCS TS SPD AMAZING BEYOND FP SPLASH HR767:WHITE:7-8:GRAPHIC:SS T-SHIRT</t>
  </si>
  <si>
    <t>66040100MCS TS SPD AMAZING BEYOND FP SPLASH HR767:WHITE:9-10:GRAPHIC:SS T-SHIRT</t>
  </si>
  <si>
    <t>66040100MCS TS SPD AMAZING BEYOND FP SPLASH HR767:WHITE:11-12:GRAPHIC:SS T-SHIRT</t>
  </si>
  <si>
    <t>66060100MCS TS SPD AMAZING BEYOND FP SPLASH HR767:WHITE:13-14:GRAPHIC:SS T-SHIRT</t>
  </si>
  <si>
    <t>66060100MCS TS SPD AMAZING BEYOND FP SPLASH HR767:WHITE:15-16:GRAPHIC:SS T-SHIRT</t>
  </si>
  <si>
    <t>N634</t>
  </si>
  <si>
    <t>66020100OAV TS AVG I AM IRON MAN FLY CITY N634:MISTY MEDIUM:3-4:GRAPHIC:SS T-SHIRT</t>
  </si>
  <si>
    <t>66020100OAV TS AVG I AM IRON MAN FLY CITY N634:MISTY MEDIUM:4-5:GRAPHIC:SS T-SHIRT</t>
  </si>
  <si>
    <t>66020100OAV TS AVG I AM IRON MAN FLY CITY N634:MISTY MEDIUM:5-6:GRAPHIC:SS T-SHIRT</t>
  </si>
  <si>
    <t>66040100OAV TS AVG I AM IRON MAN FLY CITY N634:MISTY MEDIUM GREY:7-8:GRAPHIC:SS T-SHIRT</t>
  </si>
  <si>
    <t>66040100OAV TS AVG I AM IRON MAN FLY CITY N634:MISTY MEDIUM GREY:9-10:GRAPHIC:SS T-SHIRT</t>
  </si>
  <si>
    <t>66040100OAV TS AVG I AM IRON MAN FLY CITY N634:MISTY MEDIUM GREY:11-12:GRAPHIC:SS T-SHIRT</t>
  </si>
  <si>
    <t>ANT05</t>
  </si>
  <si>
    <t>66020100OAV TS ANTMAN LOGO AVG ANT05:CLASSIC YELLOW:3-4:TEXT:SS T-SHIRT</t>
  </si>
  <si>
    <t>66020100OAV TS ANTMAN LOGO AVG ANT05:CLASSIC YELLOW:4-5:TEXT:SS T-SHIRT</t>
  </si>
  <si>
    <t>66020100OAV TS ANTMAN LOGO AVG ANT05:CLASSIC YELLOW:5-6:TEXT:SS T-SHIRT</t>
  </si>
  <si>
    <t>66040100OAV TS ANTMAN LOGO AVG ANT05:CLASSIC YELLOW:7-8:TEXT:SS T-SHIRT</t>
  </si>
  <si>
    <t>66040100OAV TS ANTMAN LOGO AVG ANT05:CLASSIC YELLOW:9-10:TEXT:SS T-SHIRT</t>
  </si>
  <si>
    <t>66040100OAV TS ANTMAN LOGO AVG ANT05:CLASSIC YELLOW:11-12:TEXT:SS T-SHIRT</t>
  </si>
  <si>
    <t>66060100OAV TS ANTMAN LOGO AVG ANT05:CLASSIC YELLOW:13-14:TEXT:SS T-SHIRT</t>
  </si>
  <si>
    <t>66060100OAV TS ANTMAN LOGO AVG ANT05:CLASSIC YELLOW:15-16:TEXT:SS T-SHIRT</t>
  </si>
  <si>
    <t>ANT06</t>
  </si>
  <si>
    <t>66020100OAV TS ANTMAN HEAD LOGO ANT06:NAVY BLUE:3-4:GRAPHIC:SS T-SHIRT</t>
  </si>
  <si>
    <t>66020100OAV TS ANTMAN HEAD LOGO ANT06:NAVY BLUE:4-5:GRAPHIC:SS T-SHIRT</t>
  </si>
  <si>
    <t>66020100OAV TS ANTMAN HEAD LOGO ANT06:NAVY BLUE:5-6:GRAPHIC:SS T-SHIRT</t>
  </si>
  <si>
    <t>66040100OAV TS ANTMAN HEAD LOGO ANT06:NAVY BLUE:7-8:GRAPHIC:SS T-SHIRT</t>
  </si>
  <si>
    <t>66040100OAV TS ANTMAN HEAD LOGO ANT06:NAVY BLUE:9-10:GRAPHIC:SS T-SHIRT</t>
  </si>
  <si>
    <t>66040100OAV TS ANTMAN HEAD LOGO ANT06:NAVY BLUE:11-12:GRAPHIC:SS T-SHIRT</t>
  </si>
  <si>
    <t>66060100OAV TS ANTMAN HEAD LOGO ANT06:NAVY BLUE:13-14:GRAPHIC:SS T-SHIRT</t>
  </si>
  <si>
    <t>66060100OAV TS ANTMAN HEAD LOGO ANT06:NAVY BLUE:15-16:GRAPHIC:SS T-SHIRT</t>
  </si>
  <si>
    <t>ANT01</t>
  </si>
  <si>
    <t>66020100OAV TS ANTMAN QUANTUMANIA CHAR ANT01:MISTY LIGHT BLUE:3-4:GRAPHIC:SS T-SHIRT</t>
  </si>
  <si>
    <t>66020100OAV TS ANTMAN QUANTUMANIA CHAR ANT01:MISTY LIGHT BLUE:4-5:GRAPHIC:SS T-SHIRT</t>
  </si>
  <si>
    <t>66020100OAV TS ANTMAN QUANTUMANIA CHAR ANT01:MISTY LIGHT BLUE:5-6:GRAPHIC:SS T-SHIRT</t>
  </si>
  <si>
    <t>66040100OAV TS ANTMAN QUANTUMANIA CHAR ANT01:MISTY LIGHT BLUE:7-8:GRAPHIC:SS T-SHIRT</t>
  </si>
  <si>
    <t>66040100OAV TS ANTMAN QUANTUMANIA CHAR ANT01:MISTY LIGHT BLUE:9-10:GRAPHIC:SS T-SHIRT</t>
  </si>
  <si>
    <t>66040100OAV TS ANTMAN QUANTUMANIA CHAR ANT01:MISTY LIGHT BLUE:11-12:GRAPHIC:SS T-SHIRT</t>
  </si>
  <si>
    <t>66060100OAV TS ANTMAN QUANTUMANIA CHAR ANT01:MISTY LIGHT BLUE:13-14:GRAPHIC:SS T-SHIRT</t>
  </si>
  <si>
    <t>66060100OAV TS ANTMAN QUANTUMANIA CHAR ANT01:MISTY LIGHT BLUE:15-16:GRAPHIC:SS T-SHIRT</t>
  </si>
  <si>
    <t>HN019</t>
  </si>
  <si>
    <t>66020100OAV TS HOODIE AVG KTG LOGO SPLASH  HN019:BLACK:3-4:GRAPHIC:SS T-SHIRT</t>
  </si>
  <si>
    <t>66020100OAV TS HOODIE AVG KTG LOGO SPLASH  HN019:BLACK:4-5:GRAPHIC:SS T-SHIRT</t>
  </si>
  <si>
    <t>66020100OAV TS HOODIE AVG KTG LOGO SPLASH  HN019:BLACK:5-6:GRAPHIC:SS T-SHIRT</t>
  </si>
  <si>
    <t>66040100OAV TS HOODIE AVG KTG LOGO SPLASH  HN019:BLACK:7-8:GRAPHIC:SS T-SHIRT</t>
  </si>
  <si>
    <t>66040100OAV TS HOODIE AVG KTG LOGO SPLASH  HN019:BLACK:9-10:GRAPHIC:SS T-SHIRT</t>
  </si>
  <si>
    <t>66040100OAV TS HOODIE AVG KTG LOGO SPLASH  HN019:BLACK:11-12:GRAPHIC:SS T-SHIRT</t>
  </si>
  <si>
    <t>66060100OAV TS HOODIE AVG KTG LOGO SPLASH  HN019:BLACK:13-14:GRAPHIC:SS T-SHIRT</t>
  </si>
  <si>
    <t>66060100OAV TS HOODIE AVG KTG LOGO SPLASH  HN019:BLACK:15-16:GRAPHIC:SS T-SHIRT</t>
  </si>
  <si>
    <t>A460</t>
  </si>
  <si>
    <t>66020100MCS TS SPD FP MARBLE WEB A460:NAVY BLUE:3-4:GRAPHIC:SS T-SHIRT</t>
  </si>
  <si>
    <t>66020100MCS TS SPD FP MARBLE WEB A460:NAVY BLUE:4-5:GRAPHIC:SS T-SHIRT</t>
  </si>
  <si>
    <t>66020100MCS TS SPD FP MARBLE WEB A460:NAVY BLUE:5-6:GRAPHIC:SS T-SHIRT</t>
  </si>
  <si>
    <t>66040100MCS TS SPD FP MARBLE WEB A460:NAVY BLUE:7-8:GRAPHIC:SS T-SHIRT</t>
  </si>
  <si>
    <t>66040100MCS TS SPD FP MARBLE WEB A460:NAVY BLUE:9-10:GRAPHIC:SS T-SHIRT</t>
  </si>
  <si>
    <t>66040100MCS TS SPD FP MARBLE WEB A460:NAVY BLUE:11-12:GRAPHIC:SS T-SHIRT</t>
  </si>
  <si>
    <t>66060100MCS TS SPD FP MARBLE WEB A460:NAVY BLUE:13-14:GRAPHIC:SS T-SHIRT</t>
  </si>
  <si>
    <t>66060100MCS TS SPD FP MARBLE WEB A460:NAVY BLUE:15-16:GRAPHIC:SS T-SHIRT</t>
  </si>
  <si>
    <t>GNANT03</t>
  </si>
  <si>
    <t>66020100OAV TS ANTMAN THE WASP KOMB PUNDAK  GNANT03:CLASSIC YELLOW:3-4:GRAPHIC:SS T-SHIRT</t>
  </si>
  <si>
    <t>66020100OAV TS ANTMAN THE WASP KOMB PUNDAK  GNANT03:CLASSIC YELLOW:4-5:GRAPHIC:SS T-SHIRT</t>
  </si>
  <si>
    <t>66020100OAV TS ANTMAN THE WASP KOMB PUNDAK  GNANT03:CLASSIC YELLOW:5-6:GRAPHIC:SS T-SHIRT</t>
  </si>
  <si>
    <t>66040100OAV TS ANTMAN THE WASP KOMB PUNDAK GNANT03:CLASSIC YELLOW:7-8:GRAPHIC:SS T-SHIRT</t>
  </si>
  <si>
    <t>66040100OAV TS ANTMAN THE WASP KOMB PUNDAK GNANT03:CLASSIC YELLOW:9-10:GRAPHIC:SS T-SHIRT</t>
  </si>
  <si>
    <t>66040100OAV TS ANTMAN THE WASP KOMB PUNDAK GNANT03:CLASSIC YELLOW:11-12:GRAPHIC:SS T-SHIRT</t>
  </si>
  <si>
    <t>GNANT04</t>
  </si>
  <si>
    <t>66020100OAV TS ANTMAN FP QUANTUMANIA GNANT04:MISTY LIGHT BLUE:3-4:GRAPHIC:SS T-SHIRT</t>
  </si>
  <si>
    <t>66020100OAV TS ANTMAN FP QUANTUMANIA GNANT04:MISTY LIGHT BLUE:4-5:GRAPHIC:SS T-SHIRT</t>
  </si>
  <si>
    <t>66020100OAV TS ANTMAN FP QUANTUMANIA GNANT04:MISTY LIGHT BLUE:5-6:GRAPHIC:SS T-SHIRT</t>
  </si>
  <si>
    <t>66040100OAV  TS ANTMAN FP QUANTUMANIA GNANT04:MISTY LIGHT BLUE:7-8:GRAPHIC:SS T-SHIRT</t>
  </si>
  <si>
    <t>66040100OAV  TS ANTMAN FP QUANTUMANIA GNANT04:MISTY LIGHT BLUE:9-10:GRAPHIC:SS T-SHIRT</t>
  </si>
  <si>
    <t>66040100OAV  TS ANTMAN FP QUANTUMANIA GNANT04:MISTY LIGHT BLUE:11-12:GRAPHIC:SS T-SHIRT</t>
  </si>
  <si>
    <t>66060100OAV TS  ANTMAN FP QUANTUMANIA GNANT04:MISTY LIGHT BLUE:13-14:GRAPHIC:SS T-SHIRT</t>
  </si>
  <si>
    <t>66060100OAV TS  ANTMAN FP QUANTUMANIA GNANT04:MISTY LIGHT BLUE:15-16:GRAPHIC:SS T-SHIRT</t>
  </si>
  <si>
    <t>HD123</t>
  </si>
  <si>
    <t>66020100MCS TS HOODIE SPD CRIME FIGHTER PATCH FACE HD123:WHITE:3-4:GRAPHIC:SS T-SHIRT</t>
  </si>
  <si>
    <t>66020100MCS TS HOODIE SPD CRIME FIGHTER PATCH FACE HD123:WHITE:4-5:GRAPHIC:SS T-SHIRT</t>
  </si>
  <si>
    <t>66020100MCS TS HOODIE SPD CRIME FIGHTER PATCH FACE HD123:WHITE:5-6:GRAPHIC:SS T-SHIRT</t>
  </si>
  <si>
    <t>66040100MCS TS HOODIE SPD CRIME FIGHTER PATCH FACE HD123:WHITE:7-8:GRAPHIC:SS T-SHIRT</t>
  </si>
  <si>
    <t>66040100MCS TS HOODIE SPD CRIME FIGHTER PATCH FACE HD123:WHITE:9-10:GRAPHIC:SS T-SHIRT</t>
  </si>
  <si>
    <t>66040100MCS TS HOODIE SPD CRIME FIGHTER PATCH FACE HD123:WHITE:11-12:GRAPHIC:SS T-SHIRT</t>
  </si>
  <si>
    <t>66060100MCS TS HOODIE SPD CRIME FIGHTER PATCH FACE HD123:WHITE:13-14:GRAPHIC:SS T-SHIRT</t>
  </si>
  <si>
    <t>66060100MCS TS HOODIE SPD CRIME FIGHTER PATCH FACE HD123:WHITE:15-16:GRAPHIC:SS T-SHIRT</t>
  </si>
  <si>
    <t>GNANT01</t>
  </si>
  <si>
    <t>66020100OAV TS ANTMAN CASSIE FACE GNANT01:NAVY BLUE:3-4:GRAPHIC:SS T-SHIRT</t>
  </si>
  <si>
    <t>66020100OAV TS ANTMAN CASSIE FACE GNANT01:NAVY BLUE:4-5:GRAPHIC:SS T-SHIRT</t>
  </si>
  <si>
    <t>66020100OAV TS ANTMAN CASSIE FACE GNANT01:NAVY BLUE:5-6:GRAPHIC:SS T-SHIRT</t>
  </si>
  <si>
    <t>66040100OAV TS ANTMAN CASSIE FACE GNANT01:NAVY BLUE:7-8:GRAPHIC:SS T-SHIRT</t>
  </si>
  <si>
    <t>66040100OAV TS ANTMAN CASSIE FACE GNANT01:NAVY BLUE:9-10:GRAPHIC:SS T-SHIRT</t>
  </si>
  <si>
    <t>66040100OAV TS ANTMAN CASSIE FACE GNANT01:NAVY BLUE:11-12:GRAPHIC:SS T-SHIRT</t>
  </si>
  <si>
    <t>GNANT02</t>
  </si>
  <si>
    <t>66020100OAV TS ANTMAN CUTSEWN HALF GNANT02:CLASSIC RED:3-4:GRAPHIC:SS T-SHIRT</t>
  </si>
  <si>
    <t>66020100OAV TS ANTMAN CUTSEWN HALF GNANT02:CLASSIC RED:4-5:GRAPHIC:SS T-SHIRT</t>
  </si>
  <si>
    <t>66020100OAV TS ANTMAN CUTSEWN HALF GNANT02:CLASSIC RED:5-6:GRAPHIC:SS T-SHIRT</t>
  </si>
  <si>
    <t>66040100OAV TS ANTMAN CUTSEWN HALF GNANT02:CLASSIC RED:7-8:GRAPHIC:SS T-SHIRT</t>
  </si>
  <si>
    <t>66040100OAV TS ANTMAN CUTSEWN HALF GNANT02:CLASSIC RED:9-10:GRAPHIC:SS T-SHIRT</t>
  </si>
  <si>
    <t>66040100OAV TS ANTMAN CUTSEWN HALF GNANT02:CLASSIC RED:11-12:GRAPHIC:SS T-SHIRT</t>
  </si>
  <si>
    <t>GNAVG08</t>
  </si>
  <si>
    <t>66020100OAV TS AVG CAPT AMRIK THE FIRST GNAVG08:LIGHT BLUE:3-4:GRAPHIC:SS T-SHIRT</t>
  </si>
  <si>
    <t>66020100OAV TS AVG CAPT AMRIK THE FIRST GNAVG08:LIGHT BLUE:4-5:GRAPHIC:SS T-SHIRT</t>
  </si>
  <si>
    <t>66020100OAV TS AVG CAPT AMRIK THE FIRST GNAVG08:LIGHT BLUE:5-6:GRAPHIC:SS T-SHIRT</t>
  </si>
  <si>
    <t>66040100OAV TS AVG CAPT AMRIK THE FIRST GNAVG08:LIGHT BLUE:7-8:GRAPHIC:SS T-SHIRT</t>
  </si>
  <si>
    <t>66040100OAV TS AVG CAPT AMRIK THE FIRST GNAVG08:LIGHT BLUE:9-10:GRAPHIC:SS T-SHIRT</t>
  </si>
  <si>
    <t>66040100OAV TS AVG CAPT AMRIK THE FIRST GNAVG08:LIGHT BLUE:11-12:GRAPHIC:SS T-SHIRT</t>
  </si>
  <si>
    <t>66060100OAV TS AVG CAPT AMRIK THE FIRST GNAVG08:LIGHT BLUE:13-14:GRAPHIC:SS T-SHIRT</t>
  </si>
  <si>
    <t>66060100OAV TS AVG CAPT AMRIK THE FIRST GNAVG08:LIGHT BLUE:15-16:GRAPHIC:SS T-SHIRT</t>
  </si>
  <si>
    <t>A631</t>
  </si>
  <si>
    <t>66020100MCS TS SPD JUMP BUILDING A631:MISTY DARK BLUE:3-4:GRAPHIC:SS T-SHIRT</t>
  </si>
  <si>
    <t>66020100MCS TS SPD JUMP BUILDING A631:MISTY DARK BLUE:4-5:GRAPHIC:SS T-SHIRT</t>
  </si>
  <si>
    <t>66020100MCS TS SPD JUMP BUILDING A631:MISTY DARK BLUE:5-6:GRAPHIC:SS T-SHIRT</t>
  </si>
  <si>
    <t>66040100MCS TS SPD JUMP BUILDING A631:MISTY DARK BLUE:7-8:GRAPHIC:SS T-SHIRT</t>
  </si>
  <si>
    <t>66040100MCS TS SPD JUMP BUILDING A631:MISTY DARK BLUE:9-10:GRAPHIC:SS T-SHIRT</t>
  </si>
  <si>
    <t>66040100MCS TS SPD JUMP BUILDING A631:MISTY DARK BLUE:11-12:GRAPHIC:SS T-SHIRT</t>
  </si>
  <si>
    <t>66060100MCS TS SPD JUMP BUILDING A631:MISTY DARK BLUE:13-14:GRAPHIC:SS T-SHIRT</t>
  </si>
  <si>
    <t>66060100MCS TS SPD JUMP BUILDING A631:MISTY DARK BLUE:15-16:GRAPHIC:SS T-SHIRT</t>
  </si>
  <si>
    <t>HR170</t>
  </si>
  <si>
    <t>66040100MCS TS SPD FP PHOTO FACE LABA HR170:WHITE:5-6:GRAPHIC:SS T-SHIRT</t>
  </si>
  <si>
    <t>66040100MCS TS SPD FP PHOTO FACE LABA HR170:WHITE:7-8:GRAPHIC:SS T-SHIRT</t>
  </si>
  <si>
    <t>66040100MCS TS SPD FP PHOTO FACE LABA HR170:WHITE:9-10:GRAPHIC:SS T-SHIRT</t>
  </si>
  <si>
    <t>66060100MCS TS SPD FP PHOTO FACE LABA HR170:WHITE:11-12:GRAPHIC:SS T-SHIRT</t>
  </si>
  <si>
    <t>66060100MCS TS SPD FP PHOTO FACE LABA HR170:WHITE:13-14:GRAPHIC:SS T-SHIRT</t>
  </si>
  <si>
    <t>66060100MCS TS SPD FP PHOTO FACE LABA HR170:WHITE:15-16:GRAPHIC:SS T-SHIRT</t>
  </si>
  <si>
    <t>A689</t>
  </si>
  <si>
    <t>66020100MCS  TS SPD FACE FP DOODLE A689:WHITE:3-4:GRAPHIC:SS T-SHIRT</t>
  </si>
  <si>
    <t>66020100MCS  TS SPD FACE FP DOODLE A689:WHITE:4-5:GRAPHIC:SS T-SHIRT</t>
  </si>
  <si>
    <t>66020100MCS  TS SPD FACE FP DOODLE A689:WHITE:5-6:GRAPHIC:SS T-SHIRT</t>
  </si>
  <si>
    <t>66040100MCS  TS SPD FACE FP DOODLE A689:WHITE:7-8:GRAPHIC:SS T-SHIRT</t>
  </si>
  <si>
    <t>66040100MCS  TS SPD FACE FP DOODLE A689:WHITE:9-10:GRAPHIC:SS T-SHIRT</t>
  </si>
  <si>
    <t>66040100MCS  TS SPD FACE FP DOODLE A689:WHITE:11-12:GRAPHIC:SS T-SHIRT</t>
  </si>
  <si>
    <t>66060100MCS  TS SPD FACE FP DOODLE A689:WHITE:13-14:GRAPHIC:SS T-SHIRT</t>
  </si>
  <si>
    <t>66060100MCS  TS SPD FACE FP DOODLE A689:WHITE:15-16:GRAPHIC:SS T-SHIRT</t>
  </si>
  <si>
    <t>A590</t>
  </si>
  <si>
    <t>66020100MCS TS SPD AMAZING PHOTO FRAME A590:MISTY MEDIUM GREY:3-4:GRAPHIC:SS T-SHIRT</t>
  </si>
  <si>
    <t>66020100MCS TS SPD AMAZING PHOTO FRAME A590:MISTY MEDIUM GREY:4-5:GRAPHIC:SS T-SHIRT</t>
  </si>
  <si>
    <t>66020100MCS TS SPD AMAZING PHOTO FRAME A590:MISTY MEDIUM GREY:5-6:GRAPHIC:SS T-SHIRT</t>
  </si>
  <si>
    <t>66040100MCS TS SPD AMAZING PHOTO FRAME A590:MISTY MEDIUM GREY:7-8:GRAPHIC:SS T-SHIRT</t>
  </si>
  <si>
    <t>66040100MCS TS SPD AMAZING PHOTO FRAME A590:MISTY MEDIUM GREY:9-10:GRAPHIC:SS T-SHIRT</t>
  </si>
  <si>
    <t>66040100MCS TS SPD AMAZING PHOTO FRAME A590:MISTY MEDIUM GREY:11-12:GRAPHIC:SS T-SHIRT</t>
  </si>
  <si>
    <t>66060100MCS TS SPD AMAZING PHOTO FRAME A590:MISTY MEDIUM GREY:13-14:GRAPHIC:SS T-SHIRT</t>
  </si>
  <si>
    <t>66060100MCS TS SPD AMAZING PHOTO FRAME A590:MISTY MEDIUM GREY:15-16:GRAPHIC:SS T-SHIRT</t>
  </si>
  <si>
    <t>N677</t>
  </si>
  <si>
    <t>66020100MCS TS SPD FP UPSIDE DOWN N677:NAVY BLUE:3-4:GRAPHIC:SS T-SHIRT</t>
  </si>
  <si>
    <t>66020100MCS TS SPD FP UPSIDE DOWN N677:NAVY BLUE:4-5:GRAPHIC:SS T-SHIRT</t>
  </si>
  <si>
    <t>66020100MCS TS SPD FP UPSIDE DOWN N677:NAVY BLUE:5-6:GRAPHIC:SS T-SHIRT</t>
  </si>
  <si>
    <t>66040100MCS TS SPD FP UPSIDE DOWN N677:NAVY BLUE:7-8:GRAPHIC:SS T-SHIRT</t>
  </si>
  <si>
    <t>66040100MCS TS SPD FP UPSIDE DOWN N677:NAVY BLUE:9-10:GRAPHIC:SS T-SHIRT</t>
  </si>
  <si>
    <t>66040100MCS TS SPD FP UPSIDE DOWN N677:NAVY BLUE:11-12:GRAPHIC:SS T-SHIRT</t>
  </si>
  <si>
    <t>66060100MCS TS SPD FP UPSIDE DOWN N677:NAVY BLUE:13-14:GRAPHIC:SS T-SHIRT</t>
  </si>
  <si>
    <t>66060100MCS TS SPD FP UPSIDE DOWN N677:NAVY BLUE:15-16:GRAPHIC:SS T-SHIRT</t>
  </si>
  <si>
    <t>HR172</t>
  </si>
  <si>
    <t>66020100MCS TS SPD PRINT WORDING DEPT OF THWIP HR172:NAVY BLUE:3-4:GRAPHIC:SS T-SHIRT</t>
  </si>
  <si>
    <t>66020100MCS TS SPD PRINT WORDING DEPT OF THWIP HR172:NAVY BLUE:4-5:GRAPHIC:SS T-SHIRT</t>
  </si>
  <si>
    <t>66020100MCS TS SPD PRINT WORDING DEPT OF THWIP HR172:NAVY BLUE:5-6:GRAPHIC:SS T-SHIRT</t>
  </si>
  <si>
    <t>66040100MCS TS SPD PRINT WORDING DEPT OF THWIP  HR172:NAVY BLUE:7-8:GRAPHIC:SS T-SHIRT</t>
  </si>
  <si>
    <t>66040100MCS TS SPD PRINT WORDING DEPT OF THWIP  HR172:NAVY BLUE:9-10:GRAPHIC:SS T-SHIRT</t>
  </si>
  <si>
    <t>66040100MCS TS SPD PRINT WORDING DEPT OF THWIP  HR172:NAVY BLUE:11-12:GRAPHIC:SS T-SHIRT</t>
  </si>
  <si>
    <t>66060100MCS TS SPD PRINT WORDING DEPT OF THWIP  HR172:NAVY BLUE:13-14:GRAPHIC:SS T-SHIRT</t>
  </si>
  <si>
    <t>66060100MCS TS SPD PRINT WORDING DEPT OF THWIP  HR172:NAVY BLUE:15-16:GRAPHIC:SS T-SHIRT</t>
  </si>
  <si>
    <t>HR173</t>
  </si>
  <si>
    <t>66020100MCS TS SPD FP MARBLE WORD KTG FACE HR173:MISTY LIGHT GREY:3-4:GRAPHIC:SS T-SHIRT</t>
  </si>
  <si>
    <t>66020100MCS TS SPD FP MARBLE WORD KTG FACE HR173:MISTY LIGHT GREY:4-5:GRAPHIC:SS T-SHIRT</t>
  </si>
  <si>
    <t>66020100MCS TS SPD FP MARBLE WORD KTG FACE HR173:MISTY LIGHT GREY:5-6:GRAPHIC:SS T-SHIRT</t>
  </si>
  <si>
    <t>66040100MCS TS SPD FP MARBLE WORD KTG FACE HR173:MISTY LIGHT GREY:7-8:GRAPHIC:SS T-SHIRT</t>
  </si>
  <si>
    <t>66040100MCS TS SPD FP MARBLE WORD KTG FACE HR173:MISTY LIGHT GREY:9-10:GRAPHIC:SS T-SHIRT</t>
  </si>
  <si>
    <t>66040100MCS TS SPD FP MARBLE WORD KTG FACE HR173:MISTY LIGHT GREY:11-12:GRAPHIC:SS T-SHIRT</t>
  </si>
  <si>
    <t>66060100MCS TS SPD FP MARBLE WORD KTG FACE  HR173:MISTY LIGHT GREY:13-14:GRAPHIC:SS T-SHIRT</t>
  </si>
  <si>
    <t>66020100MCS TS SPD FP MARBLE WORD KTG FACE HR173:MISTY LIGHT GREY:15-16:GRAPHIC:SS T-SHIRT</t>
  </si>
  <si>
    <t>A581</t>
  </si>
  <si>
    <t>66020100MCS TS SPD JONGKOK STAMP AMAZING  A581:MISTY DARK GREY:3-4:GRAPHIC:SS T-SHIRT</t>
  </si>
  <si>
    <t>66020100MCS TS SPD JONGKOK STAMP AMAZING  A581:MISTY DARK GREY:4-5:GRAPHIC:SS T-SHIRT</t>
  </si>
  <si>
    <t>66020100MCS TS SPD JONGKOK STAMP AMAZING  A581:MISTY DARK GREY:5-6:GRAPHIC:SS T-SHIRT</t>
  </si>
  <si>
    <t>66040100MCS TS SPD JONGKOK STAMP AMAZING A581:MISTY DARK GREY:7-8:GRAPHIC:SS T-SHIRT</t>
  </si>
  <si>
    <t>66040100MCS TS SPD JONGKOK STAMP AMAZING A581:MISTY DARK GREY:9-10:GRAPHIC:SS T-SHIRT</t>
  </si>
  <si>
    <t>66040100MCS TS SPD JONGKOK STAMP AMAZING A581:MISTY DARK GREY:11-12:GRAPHIC:SS T-SHIRT</t>
  </si>
  <si>
    <t>66060100MCS TS SPD JONGKOK STAMP AMAZING A581:MISTY DARK GREY:13-14:GRAPHIC:SS T-SHIRT</t>
  </si>
  <si>
    <t>66060100MCS TS SPD JONGKOK STAMP AMAZING A581:MISTY DARK GREY:15-16:GRAPHIC:SS T-SHIRT</t>
  </si>
  <si>
    <t>GNSPD10</t>
  </si>
  <si>
    <t>66020100MCS TS SPD HANGING FIGHTER GNSPD10:MUSTARD:3-4:GRAPHIC:SS T-SHIRT</t>
  </si>
  <si>
    <t>66020100MCS TS SPD HANGING FIGHTER GNSPD10:MUSTARD:4-5:GRAPHIC:SS T-SHIRT</t>
  </si>
  <si>
    <t>66020100MCS TS SPD HANGING FIGHTER GNSPD10:MUSTARD:5-6:GRAPHIC:SS T-SHIRT</t>
  </si>
  <si>
    <t>66040100MCS TS SPD HANGING FIGHTER GNSPD10:MUSTARD:7-8:GRAPHIC:SS T-SHIRT</t>
  </si>
  <si>
    <t>66040100MCS TS SPD HANGING FIGHTER GNSPD10:MUSTARD:9-10:GRAPHIC:SS T-SHIRT</t>
  </si>
  <si>
    <t>66040100MCS TS SPD HANGING FIGHTER GNSPD10:MUSTARD:11-12:GRAPHIC:SS T-SHIRT</t>
  </si>
  <si>
    <t>66060100MCS TS SPD HANGING FIGHTER GNSPD10:MUSTARD:13-14:GRAPHIC:SS T-SHIRT</t>
  </si>
  <si>
    <t>66060100MCS TS SPD HANGING FIGHTER GNSPD10:MUSTARD:15-16:GRAPHIC:SS T-SHIRT</t>
  </si>
  <si>
    <t>A134</t>
  </si>
  <si>
    <t>66020100OAV TS AVG EYES IRON CAPT THOR A134:MISTY LIGHT GREY:3-4:GRAPHIC:SS T-SHIRT</t>
  </si>
  <si>
    <t>66020100OAV TS AVG EYES IRON CAPT THOR A134:MISTY LIGHT GREY:4-5:GRAPHIC:SS T-SHIRT</t>
  </si>
  <si>
    <t>66020100OAV TS AVG EYES IRON CAPT THOR A134:MISTY LIGHT GREY:5-6:GRAPHIC:SS T-SHIRT</t>
  </si>
  <si>
    <t>66040100OAV TS AVG EYES IRON CAPT THOR A134:MISTY LIGHT GREY:7-8:GRAPHIC:SS T-SHIRT</t>
  </si>
  <si>
    <t>66040100OAV TS AVG EYES IRON CAPT THOR A134:MISTY LIGHT GREY:9-10:GRAPHIC:SS T-SHIRT</t>
  </si>
  <si>
    <t>66040100OAV TS AVG EYES IRON CAPT THOR A134:MISTY LIGHT GREY:11-12:GRAPHIC:SS T-SHIRT</t>
  </si>
  <si>
    <t>66060100OAV TS AVG EYES IRON CAPT THOR A134:MISTY LIGHT GREY:13-14:GRAPHIC:SS T-SHIRT</t>
  </si>
  <si>
    <t>66060100OAV TS AVG EYES IRON CAPT THOR A134:MISTY LIGHT GREY:15-16:GRAPHIC:SS T-SHIRT</t>
  </si>
  <si>
    <t>GNAVG13</t>
  </si>
  <si>
    <t>66020100OAV TS AVG SHIELD CAPT AMRIK LETTER GNAVG13:NAVY BLUE:3-4:GRAPHIC:SS T-SHIRT</t>
  </si>
  <si>
    <t>66020100OAV TS AVG SHIELD CAPT AMRIK LETTER GNAVG13:NAVY BLUE:4-5:GRAPHIC:SS T-SHIRT</t>
  </si>
  <si>
    <t>66020100OAV TS AVG SHIELD CAPT AMRIK LETTER GNAVG13:NAVY BLUE:5-6:GRAPHIC:SS T-SHIRT</t>
  </si>
  <si>
    <t>66040100OAV TS AVG SHIELD CAPT AMRIK LETTER GNAVG13:NAVY BLUE:7-8:GRAPHIC:SS T-SHIRT</t>
  </si>
  <si>
    <t>66040100OAV TS AVG SHIELD CAPT AMRIK LETTER GNAVG13:NAVY BLUE:9-10:GRAPHIC:SS T-SHIRT</t>
  </si>
  <si>
    <t>66040100OAV TS AVG SHIELD CAPT AMRIK LETTER GNAVG13:NAVY BLUE:11-12:GRAPHIC:SS T-SHIRT</t>
  </si>
  <si>
    <t>66060100OAV TS AVG SHIELD CAPT AMRIK LETTER GNAVG13:NAVY BLUE:13-14:GRAPHIC:SS T-SHIRT</t>
  </si>
  <si>
    <t>66060100OAV TS AVG SHIELD CAPT AMRIK LETTER GNAVG13:NAVY BLUE:15-16:GRAPHIC:SS T-SHIRT</t>
  </si>
  <si>
    <t>N706</t>
  </si>
  <si>
    <t>66020100MCS TS SPD JUMP CITY FULL BODY N706:MISTY DARK BLUE:3-4:GRAPHIC:SS T-SHIRT</t>
  </si>
  <si>
    <t>66020100MCS TS SPD JUMP CITY FULL BODY N706:MISTY DARK BLUE:4-5:GRAPHIC:SS T-SHIRT</t>
  </si>
  <si>
    <t>66020100MCS TS SPD JUMP CITY FULL BODY N706:MISTY DARK BLUE:5-6:GRAPHIC:SS T-SHIRT</t>
  </si>
  <si>
    <t>66040100MCS TS SPD JUMP CITY FULL BODY N706:MISTY DARK BLUE:7-8:GRAPHIC:SS T-SHIRT</t>
  </si>
  <si>
    <t>66040100MCS TS SPD JUMP CITY FULL BODY N706:MISTY DARK BLUE:9-10:GRAPHIC:SS T-SHIRT</t>
  </si>
  <si>
    <t>66040100MCS TS SPD JUMP CITY FULL BODY N706:MISTY DARK BLUE:11-12:GRAPHIC:SS T-SHIRT</t>
  </si>
  <si>
    <t>66060100MCS TS SPD JUMP CITY FULL BODY  N706:MISTY DARK BLUE:13-14:GRAPHIC:SS T-SHIRT</t>
  </si>
  <si>
    <t>66060100MCS TS SPD JUMP CITY FULL BODY  N706:MISTY DARK BLUE:15-16:GRAPHIC:SS T-SHIRT</t>
  </si>
  <si>
    <t>A623</t>
  </si>
  <si>
    <t>66020100MCS TS SPD READY POSE KOMB BAHU A623:MISTY MEDIUM GREY:3-4:GRAPHIC:SS T-SHIRT</t>
  </si>
  <si>
    <t>66020100MCS TS SPD READY POSE KOMB BAHU A623:MISTY MEDIUM GREY:4-5:GRAPHIC:SS T-SHIRT</t>
  </si>
  <si>
    <t>66020100MCS TS SPD READY POSE KOMB BAHU A623:MISTY MEDIUM GREY:5-6:GRAPHIC:SS T-SHIRT</t>
  </si>
  <si>
    <t>66040100MCS TS SPD READY POSE KOMB BAHU A623:MISTY MEDIUM GREY:7-8:GRAPHIC:SS T-SHIRT</t>
  </si>
  <si>
    <t>66040100MCS TS SPD READY POSE KOMB BAHU A623:MISTY MEDIUM GREY:9-10:GRAPHIC:SS T-SHIRT</t>
  </si>
  <si>
    <t>66040100MCS TS SPD READY POSE KOMB BAHU A623:MISTY MEDIUM GREY:11-12:GRAPHIC:SS T-SHIRT</t>
  </si>
  <si>
    <t>66060100MCS TS SPD READY POSE KOMB BAHU A623:MISTY MEDIUM GREY:13-14:GRAPHIC:SS T-SHIRT</t>
  </si>
  <si>
    <t>66060100MCS TS SPD READY POSE KOMB BAHU A623:MISTY MEDIUM GREY:15-16:GRAPHIC:SS T-SHIRT</t>
  </si>
  <si>
    <t>GNSPD06</t>
  </si>
  <si>
    <t>66020100MCS TS SPD FACE TIE DYE GNSPD06:CLASSIC BLUE:3-4:GRAPHIC:SS T-SHIRT</t>
  </si>
  <si>
    <t>66020100MCS TS SPD FACE TIE DYE GNSPD06:CLASSIC BLUE:4-5:GRAPHIC:SS T-SHIRT</t>
  </si>
  <si>
    <t>66020100MCS TS SPD FACE TIE DYE GNSPD06:CLASSIC BLUE:5-6:GRAPHIC:SS T-SHIRT</t>
  </si>
  <si>
    <t>66040100MCS TS SPD FACE TIE DYE GNSPD06:CLASSIC BLUE:7-8:GRAPHIC:SS T-SHIRT</t>
  </si>
  <si>
    <t>66040100MCS TS SPD FACE TIE DYE GNSPD06:CLASSIC BLUE:9-10:GRAPHIC:SS T-SHIRT</t>
  </si>
  <si>
    <t>66040100MCS TS SPD FACE TIE DYE GNSPD06:CLASSIC BLUE:11-12:GRAPHIC:SS T-SHIRT</t>
  </si>
  <si>
    <t>66060100MCS TS SPD FACE TIE DYE GNSPD06:CLASSIC BLUE:13-14:GRAPHIC:SS T-SHIRT</t>
  </si>
  <si>
    <t>66060100MCS TS SPD FACE TIE DYE GNSPD06:CLASSIC BLUE:15-16:GRAPHIC:SS T-SHIRT</t>
  </si>
  <si>
    <t>HR271</t>
  </si>
  <si>
    <t>66020100OAV TS AVG LOGO A PAINT HR271:WHITE:3-4:GRAPHIC:SS T-SHIRT</t>
  </si>
  <si>
    <t>66020100OAV TS AVG LOGO A PAINT HR271:WHITE:4-5:GRAPHIC:SS T-SHIRT</t>
  </si>
  <si>
    <t>66020100OAV TS AVG LOGO A PAINT HR271:WHITE:5-6:GRAPHIC:SS T-SHIRT</t>
  </si>
  <si>
    <t>66040100OAV TS AVG LOGO A PAINT HR271:WHITE:7-8:GRAPHIC:SS T-SHIRT</t>
  </si>
  <si>
    <t>66040100OAV TS AVG LOGO A PAINT HR271:WHITE:9-10:GRAPHIC:SS T-SHIRT</t>
  </si>
  <si>
    <t>66040100OAV TS AVG LOGO A PAINT HR271:WHITE:11-12:GRAPHIC:SS T-SHIRT</t>
  </si>
  <si>
    <t>66060100OAV TS AVG LOGO A PAINT HR271:WHITE:13-14:GRAPHIC:SS T-SHIRT</t>
  </si>
  <si>
    <t>66060100OAV TS AVG LOGO A PAINT HR271:WHITE:15-16:GRAPHIC:SS T-SHIRT</t>
  </si>
  <si>
    <t>GNAVG16</t>
  </si>
  <si>
    <t>66020100OAV TS AVG LOGO CUTSEWN KTG MESH  GNAVG16:CLASSIC RED:3-4:GRAPHIC:SS T-SHIRT</t>
  </si>
  <si>
    <t>66020100OAV TS AVG LOGO CUTSEWN KTG MESH  GNAVG16:CLASSIC RED:4-5:GRAPHIC:SS T-SHIRT</t>
  </si>
  <si>
    <t>66020100OAV TS AVG LOGO CUTSEWN KTG MESH  GNAVG16:CLASSIC RED:5-6:GRAPHIC:SS T-SHIRT</t>
  </si>
  <si>
    <t>66040100OAV TS AVG LOGO CUTSEWN KTG MESH  GNAVG16:CLASSIC RED:7-8:GRAPHIC:SS T-SHIRT</t>
  </si>
  <si>
    <t>66040100OAV TS AVG LOGO CUTSEWN KTG MESH  GNAVG16:CLASSIC RED:9-10:GRAPHIC:SS T-SHIRT</t>
  </si>
  <si>
    <t>66040100OAV TS AVG LOGO CUTSEWN KTG MESH  GNAVG16:CLASSIC RED:11-12:GRAPHIC:SS T-SHIRT</t>
  </si>
  <si>
    <t>66060100OAV TS AVG LOGO CUTSEWN KTG MESH GNAVG16:CLASSIC RED:13-14:GRAPHIC:SS T-SHIRT</t>
  </si>
  <si>
    <t>66060100OAV TS AVG LOGO CUTSEWN KTG MESH GNAVG16:CLASSIC RED:15-16:GRAPHIC:SS T-SHIRT</t>
  </si>
  <si>
    <t>HR227</t>
  </si>
  <si>
    <t>66020100MCS TS SPD HALF BODY PORTRAIT CRIME FIGHTER  HR227:CLASSIC RED:3-4:GRAPHIC:SS T-SHIRT</t>
  </si>
  <si>
    <t>66020100MCS TS SPD HALF BODY PORTRAIT CRIME FIGHTER  HR227:CLASSIC RED:4-5:GRAPHIC:SS T-SHIRT</t>
  </si>
  <si>
    <t>66020100MCS TS SPD HALF BODY PORTRAIT CRIME FIGHTER  HR227:CLASSIC RED:5-6:GRAPHIC:SS T-SHIRT</t>
  </si>
  <si>
    <t>66040100MCS TS SPD HALF BODY PORTRAIT CRIME FIGHTER HR227:CLASSIC RED:7-8:GRAPHIC:SS T-SHIRT</t>
  </si>
  <si>
    <t>66040100MCS TS SPD HALF BODY PORTRAIT CRIME FIGHTER HR227:CLASSIC RED:9-10:GRAPHIC:SS T-SHIRT</t>
  </si>
  <si>
    <t>66040100MCS TS SPD HALF BODY PORTRAIT CRIME FIGHTER HR227:CLASSIC RED:11-12:GRAPHIC:SS T-SHIRT</t>
  </si>
  <si>
    <t>66060100MCS TS SPD HALF BODY PORTRAIT CRIME FIGHTER  HR227:CLASSIC RED:13-14:GRAPHIC:SS T-SHIRT</t>
  </si>
  <si>
    <t>66060100MCS TS SPD HALF BODY PORTRAIT CRIME FIGHTER  HR227:CLASSIC RED:15-16:GRAPHIC:SS T-SHIRT</t>
  </si>
  <si>
    <t>N6470</t>
  </si>
  <si>
    <t>66020100OAV TS AVG SPLASH KOTAK 4 CHAR KOMB LGN N6470:BLACK:3-4:GRAPHIC:SS T-SHIRT</t>
  </si>
  <si>
    <t>66020100OAV TS AVG SPLASH KOTAK 4 CHAR KOMB LGN N6470:BLACK:4-5:GRAPHIC:SS T-SHIRT</t>
  </si>
  <si>
    <t>66020100OAV TS AVG SPLASH KOTAK 4 CHAR KOMB LGN N6470:BLACK:5-6:GRAPHIC:SS T-SHIRT</t>
  </si>
  <si>
    <t>66040100OAV TS AVG SPLASH KOTAK 4 CHAR KOMB LGN N6470:BLACK:7-8:GRAPHIC:SS T-SHIRT</t>
  </si>
  <si>
    <t>66040100OAV TS AVG SPLASH KOTAK 4 CHAR KOMB LGN N6470:BLACK:9-10:GRAPHIC:SS T-SHIRT</t>
  </si>
  <si>
    <t>66040100OAV TS AVG SPLASH KOTAK 4 CHAR KOMB LGN N6470:BLACK:11-12:GRAPHIC:SS T-SHIRT</t>
  </si>
  <si>
    <t>66060100OAV TS AVG SPLASH KOTAK 4 CHAR KOMB LGN N6470:BLACK:13-14:GRAPHIC:SS T-SHIRT</t>
  </si>
  <si>
    <t>66060100OAV TS AVG SPLASH KOTAK 4 CHAR KOMB LGN N6470:BLACK:15-16:GRAPHIC:SS T-SHIRT</t>
  </si>
  <si>
    <t>TDYCH70</t>
  </si>
  <si>
    <t>66020100MCS TS SPD TIE DYE KTG FACE TDYCH70:BLACK:3-4:GRAPHIC:SS T-SHIRT</t>
  </si>
  <si>
    <t>66020100MCS TS SPD TIE DYE KTG FACE TDYCH70:BLACK:4-5:GRAPHIC:SS T-SHIRT</t>
  </si>
  <si>
    <t>66020100MCS TS SPD TIE DYE KTG FACE TDYCH70:BLACK:5-6:GRAPHIC:SS T-SHIRT</t>
  </si>
  <si>
    <t>66040100MCS TS SPD TIE DYE KTG FACE TDYCH70:BLACK:7-8:GRAPHIC:SS T-SHIRT</t>
  </si>
  <si>
    <t>66040100MCS TS SPD TIE DYE KTG FACE TDYCH70:BLACK:9-10:GRAPHIC:SS T-SHIRT</t>
  </si>
  <si>
    <t>66040100MCS TS SPD TIE DYE KTG FACE TDYCH70:BLACK:11-12:GRAPHIC:SS T-SHIRT</t>
  </si>
  <si>
    <t>66060100MCS TS SPD TIE DYE KTG FACE TDYCH70:BLACK:13-14:GRAPHIC:SS T-SHIRT</t>
  </si>
  <si>
    <t>66060100MCS TS SPD TIE DYE KTG FACE TDYCH70:BLACK:15-16:GRAPHIC:SS T-SHIRT</t>
  </si>
  <si>
    <t>AVGCL380</t>
  </si>
  <si>
    <t>66020100OAV TS AVG MARVEL FP TIEDYE LOGO AVGCL380:NAVY BLUE:3-4:GRAPHIC:SS T-SHIRT</t>
  </si>
  <si>
    <t>66020100OAV TS AVG MARVEL FP TIEDYE LOGO AVGCL380:NAVY BLUE:4-5:GRAPHIC:SS T-SHIRT</t>
  </si>
  <si>
    <t>66020100OAV TS AVG MARVEL FP TIEDYE LOGO AVGCL380:NAVY BLUE:5-6:GRAPHIC:SS T-SHIRT</t>
  </si>
  <si>
    <t>66040100OAV TS AVG MARVEL FP TIEDYE LOGO AVGCL380:NAVY BLUE:7-8:GRAPHIC:SS T-SHIRT</t>
  </si>
  <si>
    <t>66040100OAV TS AVG MARVEL FP TIEDYE LOGO AVGCL380:NAVY BLUE:9-10:GRAPHIC:SS T-SHIRT</t>
  </si>
  <si>
    <t>66040100OAV TS AVG MARVEL FP TIEDYE LOGO AVGCL380:NAVY BLUE:11-12:GRAPHIC:SS T-SHIRT</t>
  </si>
  <si>
    <t>66060100OAV TS AVG MARVEL FP TIEDYE LOGO AVGCL380:NAVY BLUE:13-14:GRAPHIC:SS T-SHIRT</t>
  </si>
  <si>
    <t>66060100OAV TS AVG MARVEL FP TIEDYE LOGO AVGCL380:NAVY BLUE:15-16:GRAPHIC:SS T-SHIRT</t>
  </si>
  <si>
    <t>MRVL2204</t>
  </si>
  <si>
    <t>66020100OAV TS AVG MARVEL FP TIEDYE  MRVL2204:CLASSIC RED:3-4:TEXT:SS T-SHIRT</t>
  </si>
  <si>
    <t>66020100OAV TS AVG MARVEL FP TIEDYE  MRVL2204:CLASSIC RED:4-5:TEXT:SS T-SHIRT</t>
  </si>
  <si>
    <t>66020100OAV TS AVG MARVEL FP TIEDYE  MRVL2204:CLASSIC RED:5-6:TEXT:SS T-SHIRT</t>
  </si>
  <si>
    <t>66040100OAV TS AVG MARVEL FP TIEDYE MRVL2204:CLASSIC RED:7-8:TEXT:SS T-SHIRT</t>
  </si>
  <si>
    <t>66040100OAV TS AVG MARVEL FP TIEDYE MRVL2204:CLASSIC RED:9-10:TEXT:SS T-SHIRT</t>
  </si>
  <si>
    <t>66040100OAV TS AVG MARVEL FP TIEDYE MRVL2204:CLASSIC RED:11-12:TEXT:SS T-SHIRT</t>
  </si>
  <si>
    <t>66060100OAV TS AVG MARVEL FP TIEDYE MRVL2204:CLASSIC RED:13-14:TEXT:SS T-SHIRT</t>
  </si>
  <si>
    <t>66060100OAV TS AVG MARVEL FP TIEDYE MRVL2204:CLASSIC RED:15-16:TEXT:SS T-SHIRT</t>
  </si>
  <si>
    <t>TDYCH40</t>
  </si>
  <si>
    <t>66020100OAV TS AVG CAPT AMRIK RUN FP TIEDYE  TDYCH40:CLASSIC BLUE:3-4:GRAPHIC:SS T-SHIRT</t>
  </si>
  <si>
    <t>66020100OAV TS AVG CAPT AMRIK RUN FP TIEDYE  TDYCH40:CLASSIC BLUE:4-5:GRAPHIC:SS T-SHIRT</t>
  </si>
  <si>
    <t>66020100OAV TS AVG CAPT AMRIK RUN FP TIEDYE  TDYCH40:CLASSIC BLUE:5-6:GRAPHIC:SS T-SHIRT</t>
  </si>
  <si>
    <t>66040100OAV TS AVG CAPT AMRIK RUN FP TIEDYE TDYCH40:CLASSIC BLUE:7-8:GRAPHIC:SS T-SHIRT</t>
  </si>
  <si>
    <t>66040100OAV TS AVG CAPT AMRIK RUN FP TIEDYE TDYCH40:CLASSIC BLUE:9-10:GRAPHIC:SS T-SHIRT</t>
  </si>
  <si>
    <t>66040100OAV TS AVG CAPT AMRIK RUN FP TIEDYE TDYCH40:CLASSIC BLUE:11-12:GRAPHIC:SS T-SHIRT</t>
  </si>
  <si>
    <t>66060100OAV TS AVG CAPT AMRIK RUN FP TIEDYE TDYCH40:CLASSIC BLUE:13-14:GRAPHIC:SS T-SHIRT</t>
  </si>
  <si>
    <t>66060100OAV TS AVG CAPT AMRIK RUN FP TIEDYE TDYCH40:CLASSIC BLUE:15-16:GRAPHIC:SS T-SHIRT</t>
  </si>
  <si>
    <t>GNAVG190</t>
  </si>
  <si>
    <t>66020100OAV TS AVG KOSTUM CAPT AMRIK  GNAVG190:CLASSIC BLUE:3-4:PRINT:SS T-SHIRT</t>
  </si>
  <si>
    <t>66020100OAV TS AVG KOSTUM CAPT AMRIK  GNAVG190:CLASSIC BLUE:4-5:PRINT:SS T-SHIRT</t>
  </si>
  <si>
    <t>66020100OAV TS AVG KOSTUM CAPT AMRIK  GNAVG190:CLASSIC BLUE:5-6:PRINT:SS T-SHIRT</t>
  </si>
  <si>
    <t>66040100OAV TS AVG KOSTUM CAPT AMRIK  GNAVG190:CLASSIC BLUE:7-8:PRINT:SS T-SHIRT</t>
  </si>
  <si>
    <t>66040100OAV TS AVG KOSTUM CAPT AMRIK  GNAVG190:CLASSIC BLUE:9-10:PRINT:SS T-SHIRT</t>
  </si>
  <si>
    <t>66040100OAV TS AVG KOSTUM CAPT AMRIK  GNAVG190:CLASSIC BLUE:11-12:PRINT:SS T-SHIRT</t>
  </si>
  <si>
    <t>66060100OAV TS AVG KOSTUM CAPT AMRIK GNAVG190:CLASSIC BLUE:13-14:PRINT:SS T-SHIRT</t>
  </si>
  <si>
    <t>66060100OAV TS AVG KOSTUM CAPT AMRIK GNAVG190:CLASSIC BLUE:15-16:PRINT:SS T-SHIRT</t>
  </si>
  <si>
    <t>HR981</t>
  </si>
  <si>
    <t>66020100MCS TS SPD FP GREAT POWER RESPONSIBILITY HR981:MISTY LIGHT GREY:3-4:GRAPHIC:SS T-SHIRT</t>
  </si>
  <si>
    <t>66020100MCS TS SPD FP GREAT POWER RESPONSIBILITY HR981:MISTY LIGHT GREY:4-5:GRAPHIC:SS T-SHIRT</t>
  </si>
  <si>
    <t>66020100MCS TS SPD FP GREAT POWER RESPONSIBILITY HR981:MISTY LIGHT GREY:5-6:GRAPHIC:SS T-SHIRT</t>
  </si>
  <si>
    <t>66040100MCS TS SPD FP GREAT POWER RESPONSIBILITY HR981:MISTY LIGHT GREY:7-8:GRAPHIC:SS T-SHIRT</t>
  </si>
  <si>
    <t>66040100MCS TS SPD FP GREAT POWER RESPONSIBILITY HR981:MISTY LIGHT GREY:9-10:GRAPHIC:SS T-SHIRT</t>
  </si>
  <si>
    <t>66040100MCS TS SPD FP GREAT POWER RESPONSIBILITY HR981:MISTY LIGHT GREY:11-12:GRAPHIC:SS T-SHIRT</t>
  </si>
  <si>
    <t>66060100MCS TS SPD FP GREAT POWER RESPONSIBILITY HR981:MISTY LIGHT GREY:13-14:GRAPHIC:SS T-SHIRT</t>
  </si>
  <si>
    <t>66060100MCS TS SPD FP GREAT POWER RESPONSIBILITY HR981:MISTY LIGHT GREY:15-16:GRAPHIC:SS T-SHIRT</t>
  </si>
  <si>
    <t>SPDHR59</t>
  </si>
  <si>
    <t>66020100MCS TS SPD JARING PATCH FACE SPDHR59:CLASSIC RED:3-4:GRAPHIC:SS T-SHIRT</t>
  </si>
  <si>
    <t>66020100MCS TS SPD JARING PATCH FACE SPDHR59:CLASSIC RED:4-5:GRAPHIC:SS T-SHIRT</t>
  </si>
  <si>
    <t>66020100MCS TS SPD JARING PATCH FACE SPDHR59:CLASSIC RED:5-6:GRAPHIC:SS T-SHIRT</t>
  </si>
  <si>
    <t>66040100MCS TS SPD JARING PATCH FACE SPDHR59:CLASSIC RED:7-8:GRAPHIC:SS T-SHIRT</t>
  </si>
  <si>
    <t>66040100MCS TS SPD JARING PATCH FACE SPDHR59:CLASSIC RED:9-10:GRAPHIC:SS T-SHIRT</t>
  </si>
  <si>
    <t>66040100MCS TS SPD JARING PATCH FACE SPDHR59:CLASSIC RED:11-12:GRAPHIC:SS T-SHIRT</t>
  </si>
  <si>
    <t>66060100MCS TS SPD JARING PATCH FACE SPDHR59:CLASSIC RED:13-14:GRAPHIC:SS T-SHIRT</t>
  </si>
  <si>
    <t>66060100MCS TS SPD JARING PATCH FACE SPDHR59:CLASSIC RED:15-16:GRAPHIC:SS T-SHIRT</t>
  </si>
  <si>
    <t>HR108</t>
  </si>
  <si>
    <t>66020100MCS TS SPD TO THE RESCUE JUMP BUILDING HR108:MISTY DARK BLUE:3-4:GRAPHIC:SS T-SHIRT</t>
  </si>
  <si>
    <t>66020100MCS TS SPD TO THE RESCUE JUMP BUILDING HR108:MISTY DARK BLUE:4-5:GRAPHIC:SS T-SHIRT</t>
  </si>
  <si>
    <t>66020100MCS TS SPD TO THE RESCUE JUMP BUILDING HR108:MISTY DARK BLUE:5-6:GRAPHIC:SS T-SHIRT</t>
  </si>
  <si>
    <t>66040100MCS TS SPD TO THE RESCUE JUMP BUILDING HR108:MISTY DARK BLUE:7-8:GRAPHIC:SS T-SHIRT</t>
  </si>
  <si>
    <t>66040100MCS TS SPD TO THE RESCUE JUMP BUILDING HR108:MISTY DARK BLUE:9-10:GRAPHIC:SS T-SHIRT</t>
  </si>
  <si>
    <t>66040100MCS TS SPD TO THE RESCUE JUMP BUILDING HR108:MISTY DARK BLUE:11-12:GRAPHIC:SS T-SHIRT</t>
  </si>
  <si>
    <t>GOG609</t>
  </si>
  <si>
    <t>66040100OAV TS GOTG TIE DYE SPIRAL GOG609:LIGHT BLUE:5-6:TEXT:SS T-SHIRT</t>
  </si>
  <si>
    <t>66040100OAV TS GOTG TIE DYE SPIRAL GOG609:LIGHT BLUE:7-8:TEXT:SS T-SHIRT</t>
  </si>
  <si>
    <t>66040100OAV TS GOTG TIE DYE SPIRAL GOG609:LIGHT BLUE:9-10:TEXT:SS T-SHIRT</t>
  </si>
  <si>
    <t>66060100OAV TS GOTG TIE DYE SPIRAL GOG609:LIGHT BLUE:11-12:TEXT:SS T-SHIRT</t>
  </si>
  <si>
    <t>66060100OAV TS GOTG TIE DYE SPIRAL GOG609:LIGHT BLUE:13-14:TEXT:SS T-SHIRT</t>
  </si>
  <si>
    <t>66060100OAV TS GOTG TIE DYE SPIRAL GOG609:LIGHT BLUE:15-16:TEXT:SS T-SHIRT</t>
  </si>
  <si>
    <t>N699</t>
  </si>
  <si>
    <t>66020100MCS TS SPD FLY 2 COSTUM N699:MISTY LIGHT BLUE:3-4:GRAPHIC:SS T-SHIRT</t>
  </si>
  <si>
    <t>66020100MCS TS SPD FLY 2 COSTUM N699:MISTY LIGHT BLUE:4-5:GRAPHIC:SS T-SHIRT</t>
  </si>
  <si>
    <t>66020100MCS TS SPD FLY 2 COSTUM N699:MISTY LIGHT BLUE:5-6:GRAPHIC:SS T-SHIRT</t>
  </si>
  <si>
    <t>66040100MCS TS SPD FLY 2 COSTUM N699:MISTY LIGHT BLUE:7-8:GRAPHIC:SS T-SHIRT</t>
  </si>
  <si>
    <t>66040100MCS TS SPD FLY 2 COSTUM N699:MISTY LIGHT BLUE:9-10:GRAPHIC:SS T-SHIRT</t>
  </si>
  <si>
    <t>66040100MCS TS SPD FLY 2 COSTUM N699:MISTY LIGHT BLUE:11-12:GRAPHIC:SS T-SHIRT</t>
  </si>
  <si>
    <t>66060100MCS TS SPD FLY 2 COSTUM N699:MISTY LIGHT BLUE:13-14:GRAPHIC:SS T-SHIRT</t>
  </si>
  <si>
    <t>66060100MCS TS SPD FLY 2 COSTUM N699:MISTY LIGHT BLUE:15-16:GRAPHIC:SS T-SHIRT</t>
  </si>
  <si>
    <t>HR117</t>
  </si>
  <si>
    <t>66020100OAV TS AVG LOGO TIE DYE SPIRAL  HR117:BLACK:3-4:GRAPHIC:SS T-SHIRT</t>
  </si>
  <si>
    <t>66020100OAV TS AVG LOGO TIE DYE SPIRAL  HR117:BLACK:4-5:GRAPHIC:SS T-SHIRT</t>
  </si>
  <si>
    <t>66020100OAV TS AVG LOGO TIE DYE SPIRAL  HR117:BLACK:5-6:GRAPHIC:SS T-SHIRT</t>
  </si>
  <si>
    <t>66040100OAV TS AVG LOGO TIE DYE SPIRAL HR117:BLACK:7-8:GRAPHIC:SS T-SHIRT</t>
  </si>
  <si>
    <t>66040100OAV TS AVG LOGO TIE DYE SPIRAL HR117:BLACK:9-10:GRAPHIC:SS T-SHIRT</t>
  </si>
  <si>
    <t>66040100OAV TS AVG LOGO TIE DYE SPIRAL HR117:BLACK:11-12:GRAPHIC:SS T-SHIRT</t>
  </si>
  <si>
    <t>66060100OAV TS AVG LOGO TIE DYE SPIRAL  HR117:BLACK:13-14:GRAPHIC:SS T-SHIRT</t>
  </si>
  <si>
    <t>66060100OAV TS AVG LOGO TIE DYE SPIRAL  HR117:BLACK:15-16:GRAPHIC:SS T-SHIRT</t>
  </si>
  <si>
    <t>GNSPD11</t>
  </si>
  <si>
    <t>66020100MCS TS SPD CRIME FIGHTER JONGKOK GNSPD11:MISTY LIGHT YELLOW:3-4:GRAPHIC:SS T-SHIRT</t>
  </si>
  <si>
    <t>66020100MCS TS SPD CRIME FIGHTER JONGKOK GNSPD11:MISTY LIGHT YELLOW:4-5:GRAPHIC:SS T-SHIRT</t>
  </si>
  <si>
    <t>66020100MCS TS SPD CRIME FIGHTER JONGKOK GNSPD11:MISTY LIGHT YELLOW:5-6:GRAPHIC:SS T-SHIRT</t>
  </si>
  <si>
    <t>66040100MCS TS SPD CRIME FIGHTER JONGKOK GNSPD11:MISTY LIGHT YELLOW:7-8:GRAPHIC:SS T-SHIRT</t>
  </si>
  <si>
    <t>66040100MCS TS SPD CRIME FIGHTER JONGKOK GNSPD11:MISTY LIGHT YELLOW:9-10:GRAPHIC:SS T-SHIRT</t>
  </si>
  <si>
    <t>66040100MCS TS SPD CRIME FIGHTER JONGKOK GNSPD11:MISTY LIGHT YELLOW:11-12:GRAPHIC:SS T-SHIRT</t>
  </si>
  <si>
    <t>66060100MCS TS SPD CRIME FIGHTER JONGKOK GNSPD11:MISTY LIGHT YELLOW:13-14:GRAPHIC:SS T-SHIRT</t>
  </si>
  <si>
    <t>66060100MCS TS SPD CRIME FIGHTER JONGKOK GNSPD11:MISTY LIGHT YELLOW:15-16:GRAPHIC:SS T-SHIRT</t>
  </si>
  <si>
    <t>GOG611</t>
  </si>
  <si>
    <t>66020100OAV TS GOTG WORDING LOGO CUTSEWN A GOG611:WHITE:3-4:GRAPHIC:SS T-SHIRT</t>
  </si>
  <si>
    <t>66020100OAV TS GOTG WORDING LOGO CUTSEWN A GOG611:WHITE:4-5:GRAPHIC:SS T-SHIRT</t>
  </si>
  <si>
    <t>66020100OAV TS GOTG WORDING LOGO CUTSEWN A GOG611:WHITE:5-6:GRAPHIC:SS T-SHIRT</t>
  </si>
  <si>
    <t>66040100OAV TS GOTG WORDING LOGO CUTSEWN B GOG611:WHITE:7-8:GRAPHIC:SS T-SHIRT</t>
  </si>
  <si>
    <t>66040100OAV TS GOTG WORDING LOGO CUTSEWN B GOG611:WHITE:9-10:GRAPHIC:SS T-SHIRT</t>
  </si>
  <si>
    <t>66040100OAV TS GOTG WORDING LOGO CUTSEWN B GOG611:WHITE:11-12:GRAPHIC:SS T-SHIRT</t>
  </si>
  <si>
    <t>66060100OAV TS GOTG WORDING LOGO CUTSEWN C GOG611:WHITE:13-14:GRAPHIC:SS T-SHIRT</t>
  </si>
  <si>
    <t>66060100OAV TS GOTG WORDING LOGO CUTSEWN C GOG611:WHITE:15-16:GRAPHIC:SS T-SHIRT</t>
  </si>
  <si>
    <t>GOG613</t>
  </si>
  <si>
    <t>66040100OAV TS GOTG LOGO TEAM SPLASH  GOG613:MISTY MEDIUM BLUE:5-6:GRAPHIC:SS T-SHIRT</t>
  </si>
  <si>
    <t>66040100OAV TS GOTG LOGO TEAM SPLASH  GOG613:MISTY MEDIUM BLUE:7-8:GRAPHIC:SS T-SHIRT</t>
  </si>
  <si>
    <t>66040100OAV TS GOTG LOGO TEAM SPLASH  GOG613:MISTY MEDIUM BLUE:9-10:GRAPHIC:SS T-SHIRT</t>
  </si>
  <si>
    <t>66060100OAV TS GOTG LOGO TEAM SPLASH GOG613:MISTY MEDIUM BLUE:11-12:GRAPHIC:SS T-SHIRT</t>
  </si>
  <si>
    <t>66060100OAV TS GOTG LOGO TEAM SPLASH GOG613:MISTY MEDIUM BLUE:13-14:GRAPHIC:SS T-SHIRT</t>
  </si>
  <si>
    <t>66060100OAV TS GOTG LOGO TEAM SPLASH GOG613:MISTY MEDIUM BLUE:15-16:GRAPHIC:SS T-SHIRT</t>
  </si>
  <si>
    <t>GOGN01</t>
  </si>
  <si>
    <t>66020100OAV TS GOTG LOGO FP SPLASH GOGN01:BRILLIANT BLUE:3-4:GRAPHIC:SS T-SHIRT</t>
  </si>
  <si>
    <t>66020100OAV TS GOTG LOGO FP SPLASH GOGN01:BRILLIANT BLUE:4-5:GRAPHIC:SS T-SHIRT</t>
  </si>
  <si>
    <t>66020100OAV TS GOTG LOGO FP SPLASH GOGN01:BRILLIANT BLUE:5-6:GRAPHIC:SS T-SHIRT</t>
  </si>
  <si>
    <t>66040100OAV TS GOTG LOGO FP SPLASH GOGN01:BRILLIANT BLUE:7-8:GRAPHIC:SS T-SHIRT</t>
  </si>
  <si>
    <t>66040100OAV TS GOTG LOGO FP SPLASH GOGN01:BRILLIANT BLUE:9-10:GRAPHIC:SS T-SHIRT</t>
  </si>
  <si>
    <t>66040100OAV TS GOTG LOGO FP SPLASH GOGN01:BRILLIANT BLUE:11-12:GRAPHIC:SS T-SHIRT</t>
  </si>
  <si>
    <t>66060100OAV TS GOTG LOGO FP SPLASH  GOGN01:BRILLIANT BLUE:13-14:GRAPHIC:SS T-SHIRT</t>
  </si>
  <si>
    <t>66060100OAV TS GOTG LOGO FP SPLASH  GOGN01:BRILLIANT BLUE:15-16:GRAPHIC:SS T-SHIRT</t>
  </si>
  <si>
    <t>GOGN02</t>
  </si>
  <si>
    <t>66020100OAV TS GOTG ROCKET SPLASH GOGN02:BLACK:3-4:GRAPHIC:SS T-SHIRT</t>
  </si>
  <si>
    <t>66020100OAV TS GOTG ROCKET SPLASH GOGN02:BLACK:4-5:GRAPHIC:SS T-SHIRT</t>
  </si>
  <si>
    <t>66020100OAV TS GOTG ROCKET SPLASH GOGN02:BLACK:5-6:GRAPHIC:SS T-SHIRT</t>
  </si>
  <si>
    <t>66040100OAV TS GOTG ROCKET SPLASH GOGN02:BLACK:7-8:GRAPHIC:SS T-SHIRT</t>
  </si>
  <si>
    <t>66040100OAV TS GOTG ROCKET SPLASH GOGN02:BLACK:9-10:GRAPHIC:SS T-SHIRT</t>
  </si>
  <si>
    <t>66040100OAV TS GOTG ROCKET SPLASH GOGN02:BLACK:11-12:GRAPHIC:SS T-SHIRT</t>
  </si>
  <si>
    <t>66060100OAV TS GOTG ROCKET SPLASH C GOGN02:BLACK:13-14:GRAPHIC:SS T-SHIRT</t>
  </si>
  <si>
    <t>66060100OAV TS GOTG ROCKET SPLASH C GOGN02:BLACK:15-16:GRAPHIC:SS T-SHIRT</t>
  </si>
  <si>
    <t>A722</t>
  </si>
  <si>
    <t>66020100MCS TS SPD A JOB CRAWL  A722:MISTY MEDIUM GREY:3-4:GRAPHIC:SS T-SHIRT</t>
  </si>
  <si>
    <t>66020100MCS TS SPD A JOB CRAWL  A722:MISTY MEDIUM GREY:4-5:GRAPHIC:SS T-SHIRT</t>
  </si>
  <si>
    <t>66020100MCS TS SPD A JOB CRAWL  A722:MISTY MEDIUM GREY:5-6:GRAPHIC:SS T-SHIRT</t>
  </si>
  <si>
    <t>66020100MCS TS SPD A JOB CRAWL  A722:MISTY MEDIUM GREY:7-8:GRAPHIC:SS T-SHIRT</t>
  </si>
  <si>
    <t>66020100MCS TS SPD A JOB CRAWL  A722:MISTY MEDIUM GREY:9-10:GRAPHIC:SS T-SHIRT</t>
  </si>
  <si>
    <t>HR277</t>
  </si>
  <si>
    <t>66020100OAV TS AVG LOGO FP SILUET HR277:NAVY BLUE:3-4:GRAPHIC:SS T-SHIRT</t>
  </si>
  <si>
    <t>66020100OAV TS AVG LOGO FP SILUET HR277:NAVY BLUE:4-5:GRAPHIC:SS T-SHIRT</t>
  </si>
  <si>
    <t>66020100OAV TS AVG LOGO FP SILUET HR277:NAVY BLUE:5-6:GRAPHIC:SS T-SHIRT</t>
  </si>
  <si>
    <t>66040100OAV TS AVG LOGO FP SILUET HR277:NAVY BLUE:7-8:GRAPHIC:SS T-SHIRT</t>
  </si>
  <si>
    <t>66040100OAV TS AVG LOGO FP SILUET HR277:NAVY BLUE:9-10:GRAPHIC:SS T-SHIRT</t>
  </si>
  <si>
    <t>66040100OAV TS AVG LOGO FP SILUET HR277:NAVY BLUE:11-12:GRAPHIC:SS T-SHIRT</t>
  </si>
  <si>
    <t>66060100OAV TS AVG LOGO FP SILUET HR277:NAVY BLUE:13-14:GRAPHIC:SS T-SHIRT</t>
  </si>
  <si>
    <t>66060100OAV TS AVG LOGO FP SILUET HR277:NAVY BLUE:15-16:GRAPHIC:SS T-SHIRT</t>
  </si>
  <si>
    <t>A727</t>
  </si>
  <si>
    <t>66020100MCS TS SPD CRIME FIGHTER JONGKOK SILUET FACE A A727:CLASSIC ORANGE:3-4:GRAPHIC:SS T-SHIRT</t>
  </si>
  <si>
    <t>66020100MCS TS SPD CRIME FIGHTER JONGKOK SILUET FACE A A727:CLASSIC ORANGE:4-5:GRAPHIC:SS T-SHIRT</t>
  </si>
  <si>
    <t>66020100MCS TS SPD CRIME FIGHTER JONGKOK SILUET FACE A A727:CLASSIC ORANGE:5-6:GRAPHIC:SS T-SHIRT</t>
  </si>
  <si>
    <t>66020100MCS TS SPD CRIME FIGHTER JONGKOK SILUET FACE A A727:CLASSIC ORANGE:7-8:GRAPHIC:SS T-SHIRT</t>
  </si>
  <si>
    <t>66020100MCS TS SPD CRIME FIGHTER JONGKOK SILUET FACE A A727:CLASSIC ORANGE:9-10:GRAPHIC:SS T-SHIRT</t>
  </si>
  <si>
    <t>MRVL2205</t>
  </si>
  <si>
    <t>66020100OAV TS AVG MARVEL FP TIEDYE BIG STRIPE MRVL2205:LIGHT BLUE:3-4:TEXT:SS T-SHIRT</t>
  </si>
  <si>
    <t>66020100OAV TS AVG MARVEL FP TIEDYE BIG STRIPE MRVL2205:LIGHT BLUE:4-5:TEXT:SS T-SHIRT</t>
  </si>
  <si>
    <t>66020100OAV TS AVG MARVEL FP TIEDYE BIG STRIPE MRVL2205:LIGHT BLUE:5-6:TEXT:SS T-SHIRT</t>
  </si>
  <si>
    <t>66040100OAV TS AVG MARVEL FP TIEDYE BIG STRIPE MRVL2205:LIGHT BLUE:7-8:TEXT:SS T-SHIRT</t>
  </si>
  <si>
    <t>66040100OAV TS AVG MARVEL FP TIEDYE BIG STRIPE MRVL2205:LIGHT BLUE:9-10:TEXT:SS T-SHIRT</t>
  </si>
  <si>
    <t>66040100OAV TS AVG MARVEL FP TIEDYE BIG STRIPE MRVL2205:LIGHT BLUE:11-12:TEXT:SS T-SHIRT</t>
  </si>
  <si>
    <t>66060100OAV TS AVG MARVEL FP TIEDYE BIG STRIPE MRVL2205:LIGHT BLUE:13-14:TEXT:SS T-SHIRT</t>
  </si>
  <si>
    <t>66060100OAV TS AVG MARVEL FP TIEDYE BIG STRIPE MRVL2205:LIGHT BLUE:15-16:TEXT:SS T-SHIRT</t>
  </si>
  <si>
    <t>GOG610</t>
  </si>
  <si>
    <t>66020100OAV TS GOTG LOGO TEAM SPLASH  GOG610:MISTY DARK BLUE:3-4:GRAPHIC:SS T-SHIRT</t>
  </si>
  <si>
    <t>66020100OAV TS GOTG LOGO TEAM SPLASH  GOG610:MISTY DARK BLUE:4-5:GRAPHIC:SS T-SHIRT</t>
  </si>
  <si>
    <t>66020100OAV TS GOTG LOGO TEAM SPLASH  GOG610:MISTY DARK BLUE:5-6:GRAPHIC:SS T-SHIRT</t>
  </si>
  <si>
    <t>66040100OAV TS GOTG LOGO TEAM SPLASH  GOG610:MISTY DARK BLUE:7-8:GRAPHIC:SS T-SHIRT</t>
  </si>
  <si>
    <t>66040100OAV TS GOTG LOGO TEAM SPLASH  GOG610:MISTY DARK BLUE:9-10:GRAPHIC:SS T-SHIRT</t>
  </si>
  <si>
    <t>66040100OAV TS GOTG LOGO TEAM SPLASH  GOG610:MISTY DARK BLUE:11-12:GRAPHIC:SS T-SHIRT</t>
  </si>
  <si>
    <t>66060100OAV TS GOTG LOGO TEAM SPLASH  GOG610:MISTY DARK BLUE:13-14:GRAPHIC:SS T-SHIRT</t>
  </si>
  <si>
    <t>66060100OAV TS GOTG LOGO TEAM SPLASH  GOG610:MISTY DARK BLUE:15-16:GRAPHIC:SS T-SHIRT</t>
  </si>
  <si>
    <t>GOG612</t>
  </si>
  <si>
    <t>66040100OAV TS GOTG LOGO CUTSEWN SPLASH GOG612:WHITE:5-6:GRAPHIC:SS T-SHIRT</t>
  </si>
  <si>
    <t>66040100OAV TS GOTG LOGO CUTSEWN SPLASH GOG612:WHITE:7-8:GRAPHIC:SS T-SHIRT</t>
  </si>
  <si>
    <t>66040100OAV TS GOTG LOGO CUTSEWN SPLASH GOG612:WHITE:9-10:GRAPHIC:SS T-SHIRT</t>
  </si>
  <si>
    <t>66060100OAV TS GOTG LOGO CUTSEWN SPLASH GOG612:WHITE:11-12:GRAPHIC:SS T-SHIRT</t>
  </si>
  <si>
    <t>66060100OAV TS GOTG LOGO CUTSEWN SPLASH GOG612:WHITE:13-14:GRAPHIC:SS T-SHIRT</t>
  </si>
  <si>
    <t>66060100OAV TS GOTG LOGO CUTSEWN SPLASH GOG612:WHITE:15-16:GRAPHIC:SS T-SHIRT</t>
  </si>
  <si>
    <t>GOG608</t>
  </si>
  <si>
    <t>66020100OAV TS GOTG CUTSEWN ROCKET GOG608:MISTY LIGHT BLUE:3-4:GRAPHIC:SS T-SHIRT</t>
  </si>
  <si>
    <t>66020100OAV TS GOTG CUTSEWN ROCKET GOG608:MISTY LIGHT BLUE:4-5:GRAPHIC:SS T-SHIRT</t>
  </si>
  <si>
    <t>66020100OAV TS GOTG CUTSEWN ROCKET GOG608:MISTY LIGHT BLUE:5-6:GRAPHIC:SS T-SHIRT</t>
  </si>
  <si>
    <t>66040100OAV TS GOTG CUTSEWN ROCKET GOG608:MISTY LIGHT BLUE:7-8:GRAPHIC:SS T-SHIRT</t>
  </si>
  <si>
    <t>66040100OAV TS GOTG CUTSEWN ROCKET GOG608:MISTY LIGHT BLUE:9-10:GRAPHIC:SS T-SHIRT</t>
  </si>
  <si>
    <t>66040100OAV TS GOTG CUTSEWN ROCKET GOG608:MISTY LIGHT BLUE:11-12:GRAPHIC:SS T-SHIRT</t>
  </si>
  <si>
    <t>66060100OAV TS GOTG CUTSEWN ROCKET  GOG608:MISTY LIGHT BLUE:13-14:GRAPHIC:SS T-SHIRT</t>
  </si>
  <si>
    <t>66060100OAV TS GOTG CUTSEWN ROCKET  GOG608:MISTY LIGHT BLUE:15-16:GRAPHIC:SS T-SHIRT</t>
  </si>
  <si>
    <t>HR119</t>
  </si>
  <si>
    <t>66040100OAV TS AVG SPLASH PATCH LOGO HR119:NAVY BLUE:5-6:GRAPHIC:SS T-SHIRT</t>
  </si>
  <si>
    <t>66040100OAV TS AVG SPLASH PATCH LOGO HR119:NAVY BLUE:7-8:GRAPHIC:SS T-SHIRT</t>
  </si>
  <si>
    <t>66040100OAV TS AVG SPLASH PATCH LOGO HR119:NAVY BLUE:9-10:GRAPHIC:SS T-SHIRT</t>
  </si>
  <si>
    <t>66060100OAV TS AVG SPLASH PATCH LOGO HR119:NAVY BLUE:11-12:GRAPHIC:SS T-SHIRT</t>
  </si>
  <si>
    <t>66060100OAV TS AVG SPLASH PATCH LOGO HR119:NAVY BLUE:13-14:GRAPHIC:SS T-SHIRT</t>
  </si>
  <si>
    <t>66060100OAV TS AVG SPLASH PATCH LOGO HR119:NAVY BLUE:15-16:GRAPHIC:SS T-SHIRT</t>
  </si>
  <si>
    <t>HR118</t>
  </si>
  <si>
    <t>66040100OAV TS AVG LOGO CUT SEWN FP SPLASH KTG HR118:NAVY BLUE:5-6:GRAPHIC:SS T-SHIRT</t>
  </si>
  <si>
    <t>66040100OAV TS AVG LOGO CUT SEWN FP SPLASH KTG HR118:NAVY BLUE:7-8:GRAPHIC:SS T-SHIRT</t>
  </si>
  <si>
    <t>66040100OAV TS AVG LOGO CUT SEWN FP SPLASH KTG HR118:NAVY BLUE:9-10:GRAPHIC:SS T-SHIRT</t>
  </si>
  <si>
    <t>66060100OAV TS AVG LOGO CUT SEWN FP SPLASH KTG HR118:NAVY BLUE:11-12:GRAPHIC:SS T-SHIRT</t>
  </si>
  <si>
    <t>66060100OAV TS AVG LOGO CUT SEWN FP SPLASH KTG HR118:NAVY BLUE:13-14:GRAPHIC:SS T-SHIRT</t>
  </si>
  <si>
    <t>66060100OAV TS AVG LOGO CUT SEWN FP SPLASH KTG HR118:NAVY BLUE:15-16:GRAPHIC:SS T-SHIRT</t>
  </si>
  <si>
    <t>N564</t>
  </si>
  <si>
    <t>66020100OAV TS IRON FACE ARMORED TEXTURE N564:MISTY DARK GREY:4-5:GRAPHIC:SS T-SHIRT</t>
  </si>
  <si>
    <t>66020100OAV TS IRON FACE ARMORED TEXTURE N564:MISTY DARK GREY:5-6:GRAPHIC:SS T-SHIRT</t>
  </si>
  <si>
    <t>66040100OAV TS IRON FACE ARMORED TEXTURE N564:MISTY DARK GREY:7-8:GRAPHIC:SS T-SHIRT</t>
  </si>
  <si>
    <t>66040100OAV TS IRON FACE ARMORED TEXTURE N564:MISTY DARK GREY:9-10:GRAPHIC:SS T-SHIRT</t>
  </si>
  <si>
    <t>66040100OAV TS IRON FACE ARMORED TEXTURE N564:MISTY DARK GREY:11-12:GRAPHIC:SS T-SHIRT</t>
  </si>
  <si>
    <t>66020100OAV TS IRON FACE ARMORED TEXTURE N564:MISTY DARK GREY:3-4:GRAPHIC:SS T-SHIRT</t>
  </si>
  <si>
    <t>A266</t>
  </si>
  <si>
    <t>66020100OAV TS AVG HEROES KOMB PRINT A266:BLACK:3-4:GRAPHIC:SS T-SHIRT</t>
  </si>
  <si>
    <t>66020100OAV TS AVG HEROES KOMB PRINT A266:BLACK:4-5:GRAPHIC:SS T-SHIRT</t>
  </si>
  <si>
    <t>66020100OAV TS AVG HEROES KOMB PRINT A266:BLACK:5-6:GRAPHIC:SS T-SHIRT</t>
  </si>
  <si>
    <t>66040100OAV TS AVG HEROES KOMB PRINT A266:BLACK:7-8:GRAPHIC:SS T-SHIRT</t>
  </si>
  <si>
    <t>66040100OAV TS AVG HEROES KOMB PRINT A266:BLACK:9-10:GRAPHIC:SS T-SHIRT</t>
  </si>
  <si>
    <t>66040100OAV TS AVG HEROES KOMB PRINT A266:BLACK:11-12:GRAPHIC:SS T-SHIRT</t>
  </si>
  <si>
    <t>66060100OAV TS AVG HEROES KOMB PRINT A266:BLACK:13-14:GRAPHIC:SS T-SHIRT</t>
  </si>
  <si>
    <t>66060100OAV TS AVG HEROES KOMB PRINT A266:BLACK:15-16:GRAPHIC:SS T-SHIRT</t>
  </si>
  <si>
    <t>N791</t>
  </si>
  <si>
    <t>66060100OAV TS AVG KTG MARVEL TAPE PUNDAK N791:CLASSIC RED:7-8:TEXT:SS T-SHIRT</t>
  </si>
  <si>
    <t>66060100OAV TS AVG KTG MARVEL TAPE PUNDAK N791:CLASSIC RED:9-10:TEXT:SS T-SHIRT</t>
  </si>
  <si>
    <t>66060100OAV TS AVG KTG MARVEL TAPE PUNDAK N791:CLASSIC RED:11-12:TEXT:SS T-SHIRT</t>
  </si>
  <si>
    <t>66060100OAV TS AVG KTG MARVEL TAPE PUNDAK N791:CLASSIC RED:13-14:TEXT:SS T-SHIRT</t>
  </si>
  <si>
    <t>66060100OAV TS AVG KTG MARVEL TAPE PUNDAK N791:CLASSIC RED:15-16:TEXT:SS T-SHIRT</t>
  </si>
  <si>
    <t>HR205</t>
  </si>
  <si>
    <t>66020100MCS TS SPD HEAD CRIME FIGHTER KOMB LGN  HR205:MISTY MEDIUM GREY:3-4:GRAPHIC:SS T-SHIRT</t>
  </si>
  <si>
    <t>66020100MCS TS SPD HEAD CRIME FIGHTER KOMB LGN  HR205:MISTY MEDIUM GREY:4-5:GRAPHIC:SS T-SHIRT</t>
  </si>
  <si>
    <t>66020100MCS TS SPD HEAD CRIME FIGHTER KOMB LGN  HR205:MISTY MEDIUM GREY:5-6:GRAPHIC:SS T-SHIRT</t>
  </si>
  <si>
    <t>66040100MCS TS SPD HEAD CRIME FIGHTER KOMB LGN HR205:MISTY MEDIUM GREY:7-8:GRAPHIC:SS T-SHIRT</t>
  </si>
  <si>
    <t>66040100MCS TS SPD HEAD CRIME FIGHTER KOMB LGN HR205:MISTY MEDIUM GREY:9-10:GRAPHIC:SS T-SHIRT</t>
  </si>
  <si>
    <t>66040100MCS TS SPD HEAD CRIME FIGHTER KOMB LGN HR205:MISTY MEDIUM GREY:11-12:GRAPHIC:SS T-SHIRT</t>
  </si>
  <si>
    <t>GOG08</t>
  </si>
  <si>
    <t>66040100OAV TS GOTG KTG GOG08:BLACK:5-6:TEXT:SS T-SHIRT</t>
  </si>
  <si>
    <t>66040100OAV TS GOTG KTG GOG08:BLACK:7-8:TEXT:SS T-SHIRT</t>
  </si>
  <si>
    <t>66040100OAV TS GOTG KTG GOG08:BLACK:9-10:TEXT:SS T-SHIRT</t>
  </si>
  <si>
    <t>66060100OAV TS GOTG KTG GOG08:BLACK:11-12:TEXT:SS T-SHIRT</t>
  </si>
  <si>
    <t>66060100OAV TS GOTG KTG GOG08:BLACK:13-14:TEXT:SS T-SHIRT</t>
  </si>
  <si>
    <t>66060100OAV TS GOTG KTG GOG08:BLACK:15-16:TEXT:SS T-SHIRT</t>
  </si>
  <si>
    <t>BXGY</t>
  </si>
  <si>
    <t>SWA108</t>
  </si>
  <si>
    <t>66020100SWS LP KNIT SW D100 KOMB MARBLE SWA108:BLACK:3-4:TEXT:JOGGER</t>
  </si>
  <si>
    <t>66020100SWS LP KNIT SW D100 KOMB MARBLE SWA108:BLACK:4-5:TEXT:JOGGER</t>
  </si>
  <si>
    <t>66020100SWS LP KNIT SW D100 KOMB MARBLE SWA108:BLACK:5-6:TEXT:JOGGER</t>
  </si>
  <si>
    <t>66040100SWS LP KNIT SW D100 KOMB MARBLE SWA108:BLACK:7-8:TEXT:JOGGER</t>
  </si>
  <si>
    <t>66040100SWS LP KNIT SW D100 KOMB MARBLE SWA108:BLACK:9-10:TEXT:JOGGER</t>
  </si>
  <si>
    <t>66040100SWS LP KNIT SW D100 KOMB MARBLE SWA108:BLACK:11-12:TEXT:JOGGER</t>
  </si>
  <si>
    <t>66060100SWS LP KNIT SW D100 KOMB MARBLE SWA108:BLACK:13-14:TEXT:JOGGER</t>
  </si>
  <si>
    <t>66060100SWS LP KNIT SW D100 KOMB MARBLE SWA108:BLACK:15-16:TEXT:JOGGER</t>
  </si>
  <si>
    <t>SWA105</t>
  </si>
  <si>
    <t>66020100SWS SWEATER SW D100 CUTSEWN MARBLE SWA105:BLACK:3-4:TEXT:SWEATER</t>
  </si>
  <si>
    <t>66020100SWS SWEATER SW D100 CUTSEWN MARBLE SWA105:BLACK:4-5:TEXT:SWEATER</t>
  </si>
  <si>
    <t>66020100SWS SWEATER SW D100 CUTSEWN MARBLE SWA105:BLACK:5-6:TEXT:SWEATER</t>
  </si>
  <si>
    <t>66040100SWS SWEATER SW D100 CUTSEWN MARBLE SWA105:BLACK:7-8:TEXT:SWEATER</t>
  </si>
  <si>
    <t>66040100SWS SWEATER SW D100 CUTSEWN MARBLE SWA105:BLACK:9-10:TEXT:SWEATER</t>
  </si>
  <si>
    <t>66040100SWS SWEATER SW D100 CUTSEWN MARBLE SWA105:BLACK:11-12:TEXT:SWEATER</t>
  </si>
  <si>
    <t>66060100SWS SWEATER SW D100 CUTSEWN MARBLE SWA105:BLACK:13-14:TEXT:SWEATER</t>
  </si>
  <si>
    <t>66060100SWS SWEATER SW D100 CUTSEWN MARBLE SWA105:BLACK:15-16:TEXT:SWEATER</t>
  </si>
  <si>
    <t>HR218</t>
  </si>
  <si>
    <t>66040100SWS TS STARWARS TIEDYE D100 HR218:NAVY BLUE:5-6:GRAPHIC:SS T-SHIRT</t>
  </si>
  <si>
    <t>66040100SWS TS STARWARS TIEDYE D100 HR218:NAVY BLUE:7-8:GRAPHIC:SS T-SHIRT</t>
  </si>
  <si>
    <t>66040100SWS TS STARWARS TIEDYE D100 HR218:NAVY BLUE:9-10:GRAPHIC:SS T-SHIRT</t>
  </si>
  <si>
    <t>66060100SWS TS STARWARS TIEDYE D100 HR218:NAVY BLUE:11-12:GRAPHIC:SS T-SHIRT</t>
  </si>
  <si>
    <t>66060100SWS TS STARWARS TIEDYE D100 HR218:NAVY BLUE:13-14:GRAPHIC:SS T-SHIRT</t>
  </si>
  <si>
    <t>66060100SWS TS STARWARS TIEDYE D100 HR218:NAVY BLUE:15-16:GRAPHIC:SS T-SHIRT</t>
  </si>
  <si>
    <t>HR206</t>
  </si>
  <si>
    <t>66020100SWS TS STARWARS DARTH VADER TIEDYE D100 HR206:WHITE:3-4:GRAPHIC:SS T-SHIRT</t>
  </si>
  <si>
    <t>66020100SWS TS STARWARS DARTH VADER TIEDYE D100 HR206:WHITE:4-5:GRAPHIC:SS T-SHIRT</t>
  </si>
  <si>
    <t>66020100SWS TS STARWARS DARTH VADER TIEDYE D100 HR206:WHITE:5-6:GRAPHIC:SS T-SHIRT</t>
  </si>
  <si>
    <t>66040100SWS TS STARWARS DARTH VADER TIEDYE D100 HR206:WHITE:7-8:GRAPHIC:SS T-SHIRT</t>
  </si>
  <si>
    <t>66040100SWS TS STARWARS DARTH VADER TIEDYE D100 HR206:WHITE:9-10:GRAPHIC:SS T-SHIRT</t>
  </si>
  <si>
    <t>66040100SWS TS STARWARS DARTH VADER TIEDYE D100 HR206:WHITE:11-12:GRAPHIC:SS T-SHIRT</t>
  </si>
  <si>
    <t>66060100SWS TS STARWARS DARTH VADER TIEDYE D100 HR206:WHITE:13-14:GRAPHIC:SS T-SHIRT</t>
  </si>
  <si>
    <t>66060100SWS TS STARWARS DARTH VADER TIEDYE D100 HR206:WHITE:15-16:GRAPHIC:SS T-SHIRT</t>
  </si>
  <si>
    <t>GNAVG23</t>
  </si>
  <si>
    <t>66020100OAV CP KNIT AVG LOGO D100 GNAVG23:CHARCOAL:3-4:GRAPHIC:SHORT PANTS</t>
  </si>
  <si>
    <t>66020100OAV CP KNIT AVG LOGO D100 GNAVG23:CHARCOAL:4-5:GRAPHIC:SHORT PANTS</t>
  </si>
  <si>
    <t>66020100OAV CP KNIT AVG LOGO D100 GNAVG23:CHARCOAL:5-6:GRAPHIC:SHORT PANTS</t>
  </si>
  <si>
    <t>66040100OAV CP KNIT AVG LOGO D100 GNAVG23:CHARCOAL:7-8:GRAPHIC:SHORT PANTS</t>
  </si>
  <si>
    <t>66040100OAV CP KNIT AVG LOGO D100 GNAVG23:CHARCOAL:9-10:GRAPHIC:SHORT PANTS</t>
  </si>
  <si>
    <t>66040100OAV CP KNIT AVG LOGO D100 GNAVG23:CHARCOAL:11-12:GRAPHIC:SHORT PANTS</t>
  </si>
  <si>
    <t>66060100OAV CP KNIT AVG LOGO D100 GNAVG23:CHARCOAL:13-14:GRAPHIC:SHORT PANTS</t>
  </si>
  <si>
    <t>66060100OAV CP KNIT AVG LOGO D100 GNAVG23:CHARCOAL:15-16:GRAPHIC:SHORT PANTS</t>
  </si>
  <si>
    <t>N089</t>
  </si>
  <si>
    <t>66020100OAV SWEATER MARVEL CUTSEWN D100 N089:BLACK:3-4:TEXT:SWEATER</t>
  </si>
  <si>
    <t>66020100OAV SWEATER MARVEL CUTSEWN D100 N089:BLACK:4-5:TEXT:SWEATER</t>
  </si>
  <si>
    <t>66020100OAV SWEATER MARVEL CUTSEWN D100 N089:BLACK:5-6:TEXT:SWEATER</t>
  </si>
  <si>
    <t>66040100OAV SWEATER MARVEL CUTSEWN D100 N089:BLACK:7-8:TEXT:SWEATER</t>
  </si>
  <si>
    <t>66040100OAV SWEATER MARVEL CUTSEWN D100 N089:BLACK:9-10:TEXT:SWEATER</t>
  </si>
  <si>
    <t>66040100OAV SWEATER MARVEL CUTSEWN D100 N089:BLACK:11-12:TEXT:SWEATER</t>
  </si>
  <si>
    <t>66060100OAV SWEATER MARVEL CUTSEWN D100 N089:BLACK:13-14:TEXT:SWEATER</t>
  </si>
  <si>
    <t>66060100OAV SWEATER MARVEL CUTSEWN D100 N089:BLACK:15-16:TEXT:SWEATER</t>
  </si>
  <si>
    <t>GNAVG24</t>
  </si>
  <si>
    <t>6666020100OAV TS AVG KTG ZIPPER D100 GNAVG24:BLACK:3-4:GRAPHIC:SS T-SHIRT</t>
  </si>
  <si>
    <t>6666020100OAV TS AVG KTG ZIPPER D100 GNAVG24:BLACK:4-5:GRAPHIC:SS T-SHIRT</t>
  </si>
  <si>
    <t>6666020100OAV TS AVG KTG ZIPPER D100 GNAVG24:BLACK:5-6:GRAPHIC:SS T-SHIRT</t>
  </si>
  <si>
    <t>66040100OAV TS AVG KTG ZIPPER D100 GNAVG24:BLACK:7-8:GRAPHIC:SS T-SHIRT</t>
  </si>
  <si>
    <t>66040100OAV TS AVG KTG ZIPPER D100 GNAVG24:BLACK:9-10:GRAPHIC:SS T-SHIRT</t>
  </si>
  <si>
    <t>66040100OAV TS AVG KTG ZIPPER D100 GNAVG24:BLACK:11-12:GRAPHIC:SS T-SHIRT</t>
  </si>
  <si>
    <t>66060100OAV TS AVG KTG ZIPPER D100 GNAVG24:BLACK:13-14:GRAPHIC:SS T-SHIRT</t>
  </si>
  <si>
    <t>66060100OAV TS AVG KTG ZIPPER D100 GNAVG24:BLACK:15-16:GRAPHIC:SS T-SHIRT</t>
  </si>
  <si>
    <t>GNAVG25</t>
  </si>
  <si>
    <t>66020100OAV TS AVG IRON MAN D100 GNAVG25:CLASSIC YELLOW:3-4:GRAPHIC:SS T-SHIRT</t>
  </si>
  <si>
    <t>66020100OAV TS AVG IRON MAN D100 GNAVG25:CLASSIC YELLOW:4-5:GRAPHIC:SS T-SHIRT</t>
  </si>
  <si>
    <t>66020100OAV TS AVG IRON MAN D100 GNAVG25:CLASSIC YELLOW:5-6:GRAPHIC:SS T-SHIRT</t>
  </si>
  <si>
    <t>66040100OAV TS AVG IRON MAN D100 GNAVG25:CLASSIC YELLOW:7-8:GRAPHIC:SS T-SHIRT</t>
  </si>
  <si>
    <t>66040100OAV TS AVG IRON MAN D100 GNAVG25:CLASSIC YELLOW:9-10:GRAPHIC:SS T-SHIRT</t>
  </si>
  <si>
    <t>66040100OAV TS AVG IRON MAN D100 GNAVG25:CLASSIC YELLOW:11-12:GRAPHIC:SS T-SHIRT</t>
  </si>
  <si>
    <t>66060100OAV TS AVG IRON MAN D100 GNAVG25:CLASSIC YELLOW:13-14:GRAPHIC:SS T-SHIRT</t>
  </si>
  <si>
    <t>66060100OAV TS AVG IRON MAN D100 GNAVG25:CLASSIC YELLOW:15-16:GRAPHIC:SS T-SHIRT</t>
  </si>
  <si>
    <t>GNAVG26</t>
  </si>
  <si>
    <t>66040100OAV TS AVG LOGO KOMB KTG REFLECTIVE GNAVG26:MISTY DARK GREY:5-6:GRAPHIC:SS T-SHIRT</t>
  </si>
  <si>
    <t>66040100OAV TS AVG LOGO KOMB KTG REFLECTIVE GNAVG26:MISTY DARK GREY:7-8:GRAPHIC:SS T-SHIRT</t>
  </si>
  <si>
    <t>66040100OAV TS AVG LOGO KOMB KTG REFLECTIVE GNAVG26:MISTY DARK GREY:9-10:GRAPHIC:SS T-SHIRT</t>
  </si>
  <si>
    <t>66060100OAV TS AVG LOGO KOMB KTG REFLECTIVE GNAVG26:MISTY DARK GREY:11-12:GRAPHIC:SS T-SHIRT</t>
  </si>
  <si>
    <t>66060100OAV TS AVG LOGO KOMB KTG REFLECTIVE GNAVG26:MISTY DARK GREY:13-14:GRAPHIC:SS T-SHIRT</t>
  </si>
  <si>
    <t>66060100OAV TS AVG LOGO KOMB KTG REFLECTIVE GNAVG26:MISTY DARK GREY:15-16:GRAPHIC:SS T-SHIRT</t>
  </si>
  <si>
    <t>HR303</t>
  </si>
  <si>
    <t>66020100MCS TS SPIDERMAN D100 HR303:CLASSIC RED:3-4:GRAPHIC:SS T-SHIRT</t>
  </si>
  <si>
    <t>66020100MCS TS SPIDERMAN D100 HR303:CLASSIC RED:4-5:GRAPHIC:SS T-SHIRT</t>
  </si>
  <si>
    <t>66020100MCS TS SPIDERMAN D100 HR303:CLASSIC RED:5-6:GRAPHIC:SS T-SHIRT</t>
  </si>
  <si>
    <t>66040100MCS TS SPIDERMAN D100 HR303:CLASSIC RED:7-8:GRAPHIC:SS T-SHIRT</t>
  </si>
  <si>
    <t>66040100MCS TS SPIDERMAN D100 HR303:CLASSIC RED:9-10:GRAPHIC:SS T-SHIRT</t>
  </si>
  <si>
    <t>66040100MCS TS SPIDERMAN D100 HR303:CLASSIC RED:11-12:GRAPHIC:SS T-SHIRT</t>
  </si>
  <si>
    <t>66060100MCS TS SPIDERMAN D100  HR303:CLASSIC RED:13-14:GRAPHIC:SS T-SHIRT</t>
  </si>
  <si>
    <t>66060100MCS TS SPIDERMAN D100  HR303:CLASSIC RED:15-16:GRAPHIC:SS T-SHIRT</t>
  </si>
  <si>
    <t>HR302</t>
  </si>
  <si>
    <t>66020100MCS TS SPD TIE DYE D100 HR302:CLASSIC RED:3-4:GRAPHIC:SS T-SHIRT</t>
  </si>
  <si>
    <t>66020100MCS TS SPD TIE DYE D100 HR302:CLASSIC RED:4-5:GRAPHIC:SS T-SHIRT</t>
  </si>
  <si>
    <t>66020100MCS TS SPD TIE DYE D100 HR302:CLASSIC RED:5-6:GRAPHIC:SS T-SHIRT</t>
  </si>
  <si>
    <t>66040100MCS TS SPD TIE DYE D100 HR302:CLASSIC RED:7-8:GRAPHIC:SS T-SHIRT</t>
  </si>
  <si>
    <t>66040100MCS TS SPD TIE DYE D100 HR302:CLASSIC RED:9-10:GRAPHIC:SS T-SHIRT</t>
  </si>
  <si>
    <t>66040100MCS TS SPD TIE DYE D100 HR302:CLASSIC RED:11-12:GRAPHIC:SS T-SHIRT</t>
  </si>
  <si>
    <t>66060100MCS TS SPD TIE DYE D100 HR302:CLASSIC RED:13-14:GRAPHIC:SS T-SHIRT</t>
  </si>
  <si>
    <t>66060100MCS TS SPD TIE DYE D100 HR302:CLASSIC RED:15-16:GRAPHIC:SS T-SHIRT</t>
  </si>
  <si>
    <t>HR300</t>
  </si>
  <si>
    <t>66020100OAV TS IRON MAN D100 HR300:CLASSIC YELLOW:3-4:GRAPHIC:SS T-SHIRT</t>
  </si>
  <si>
    <t>66020100OAV TS IRON MAN D100 HR300:CLASSIC YELLOW:4-5:GRAPHIC:SS T-SHIRT</t>
  </si>
  <si>
    <t>66020100OAV TS IRON MAN D100 HR300:CLASSIC YELLOW:5-6:GRAPHIC:SS T-SHIRT</t>
  </si>
  <si>
    <t>66040100OAV TS IRON MAN D100 HR300:CLASSIC YELLOW:7-8:GRAPHIC:SS T-SHIRT</t>
  </si>
  <si>
    <t>66040100OAV TS IRON MAN D100 HR300:CLASSIC YELLOW:9-10:GRAPHIC:SS T-SHIRT</t>
  </si>
  <si>
    <t>66040100OAV TS IRON MAN D100 HR300:CLASSIC YELLOW:11-12:GRAPHIC:SS T-SHIRT</t>
  </si>
  <si>
    <t>66060100OAV TS IRON MAN D100 HR300:CLASSIC YELLOW:13-14:GRAPHIC:SS T-SHIRT</t>
  </si>
  <si>
    <t>66060100OAV TS IRON MAN D100 HR300:CLASSIC YELLOW:15-16:GRAPHIC:SS T-SHIRT</t>
  </si>
  <si>
    <t>TPAVGR05</t>
  </si>
  <si>
    <t>68040202OAV TOPI AVG STRIPES  TPAVGR05:BLACK:F:TEXT:CAPS</t>
  </si>
  <si>
    <t>TPSPD11</t>
  </si>
  <si>
    <t>68040202MCS TOPI SPD FP FACE:BLACK:F:GRAPHIC:CAPS</t>
  </si>
  <si>
    <t>TPMRC03</t>
  </si>
  <si>
    <t>68040202OAV TOPI MARVEL COMIC FP ANIME TPMRC03:ASSORTIVE COLOR:F:GRAPHIC:CAPS</t>
  </si>
  <si>
    <t>HR289-DS</t>
  </si>
  <si>
    <t>66060100OAV LP KN DS SPORT AVG LOGO PIPING MESH HR289-DS:BLACK:7-8:GRAPHIC:JOGGER</t>
  </si>
  <si>
    <t>66060100OAV LP KN DS SPORT AVG LOGO PIPING MESH HR289-DS:BLACK:9-10:GRAPHIC:JOGGER</t>
  </si>
  <si>
    <t>66060100OAV LP KN DS SPORT AVG LOGO PIPING MESH HR289-DS:BLACK:11-12:GRAPHIC:JOGGER</t>
  </si>
  <si>
    <t>66060100OAV LP KN DS SPORT AVG LOGO PIPING MESH HR289-DS:BLACK:13-14:GRAPHIC:JOGGER</t>
  </si>
  <si>
    <t>66060100OAV LP KN DS SPORT AVG LOGO PIPING MESH HR289-DS:BLACK:15-16:GRAPHIC:JOGGER</t>
  </si>
  <si>
    <t>HR313</t>
  </si>
  <si>
    <t>66020100OAV LP KNIT AVG KOMB CAMOU CHAR HR313:MISTY DARK GREY:3-4:GRAPHIC:JOGGER</t>
  </si>
  <si>
    <t>66020100OAV LP KNIT AVG KOMB CAMOU CHAR HR313:MISTY DARK GREY:4-5:GRAPHIC:JOGGER</t>
  </si>
  <si>
    <t>66040100OAV LP KNIT AVG KOMB CAMOU CHAR HR313:MISTY DARK GREY:5-6:GRAPHIC:JOGGER</t>
  </si>
  <si>
    <t>66040100OAV LP KNIT AVG KOMB CAMOU CHAR HR313:MISTY DARK GREY:7-8:GRAPHIC:JOGGER</t>
  </si>
  <si>
    <t>66040100OAV LP KNIT AVG KOMB CAMOU CHAR HR313:MISTY DARK GREY:9-10:GRAPHIC:JOGGER</t>
  </si>
  <si>
    <t>66060100OAV LP KNIT AVG KOMB CAMOU CHAR HR313:MISTY DARK GREY:11-12:GRAPHIC:JOGGER</t>
  </si>
  <si>
    <t>66060100OAV LP KNIT AVG KOMB CAMOU CHAR HR313:MISTY DARK GREY:13-14:GRAPHIC:JOGGER</t>
  </si>
  <si>
    <t>66060100OAV LP KNIT AVG KOMB CAMOU CHAR HR313:MISTY DARK GREY:15-16:GRAPHIC:JOGGER</t>
  </si>
  <si>
    <t>HR312</t>
  </si>
  <si>
    <t>66020100OAV CP KNIT AVG KOMB CAMOU CHAR HR312:MISTY MEDIUM GREY:3-4:GRAPHIC:SHORT PANTS</t>
  </si>
  <si>
    <t>66020100OAV CP KNIT AVG KOMB CAMOU CHAR HR312:MISTY MEDIUM GREY:4-5:GRAPHIC:SHORT PANTS</t>
  </si>
  <si>
    <t>66040100OAV CP KNIT AVG KOMB CAMOU CHAR HR312:MISTY MEDIUM GREY:5-6:GRAPHIC:SHORT PANTS</t>
  </si>
  <si>
    <t>66040100OAV CP KNIT AVG KOMB CAMOU CHAR HR312:MISTY MEDIUM GREY:7-8:GRAPHIC:SHORT PANTS</t>
  </si>
  <si>
    <t>66040100OAV CP KNIT AVG KOMB CAMOU CHAR HR312:MISTY MEDIUM GREY:9-10:GRAPHIC:SHORT PANTS</t>
  </si>
  <si>
    <t>66060100OAV CP KNIT AVG KOMB CAMOU CHAR HR312:MISTY MEDIUM GREY:11-12:GRAPHIC:SHORT PANTS</t>
  </si>
  <si>
    <t>66060100OAV CP KNIT AVG KOMB CAMOU CHAR HR312:MISTY MEDIUM GREY:13-14:GRAPHIC:SHORT PANTS</t>
  </si>
  <si>
    <t>66060100OAV CP KNIT AVG KOMB CAMOU CHAR HR312:MISTY MEDIUM GREY:15-16:GRAPHIC:SHORT PANTS</t>
  </si>
  <si>
    <t>N772</t>
  </si>
  <si>
    <t>66020100MCS LP KNIT SPD AMAZING BODY CUT SEWN KTG A N772:MISTY MEDIUM GREY:3-4:TEXT:JOGGER</t>
  </si>
  <si>
    <t>66020100MCS LP KNIT SPD AMAZING BODY CUT SEWN KTG A N772:MISTY MEDIUM GREY:4-5:TEXT:JOGGER</t>
  </si>
  <si>
    <t>66020100MCS LP KNIT SPD AMAZING BODY CUT SEWN KTG A N772:MISTY MEDIUM GREY:5-6:TEXT:JOGGER</t>
  </si>
  <si>
    <t>66040100MCS LP KNIT SPD AMAZING BODY CUT SEWN KTG B N772:MISTY MEDIUM GREY:7-8:TEXT:JOGGER</t>
  </si>
  <si>
    <t>66040100MCS LP KNIT SPD AMAZING BODY CUT SEWN KTG B N772:MISTY MEDIUM GREY:9-10:TEXT:JOGGER</t>
  </si>
  <si>
    <t>66040100MCS LP KNIT SPD AMAZING BODY CUT SEWN KTG B N772:MISTY MEDIUM GREY:11-12:TEXT:JOGGER</t>
  </si>
  <si>
    <t>66060100MCS LP KNIT SPD AMAZING BODY CUT SEWN KTG C N772:MISTY MEDIUM GREY:13-14:TEXT:JOGGER</t>
  </si>
  <si>
    <t>66060100MCS LP KNIT SPD AMAZING BODY CUT SEWN KTG C N772:MISTY MEDIUM GREY:15-16:TEXT:JOGGER</t>
  </si>
  <si>
    <t>N771</t>
  </si>
  <si>
    <t>66020100MCS CP KNIT SPD AMAZING FACE KTG SAMPING ATAS A N771:BLACK:3-4:TEXT:SHORT PANTS</t>
  </si>
  <si>
    <t>66020100MCS CP KNIT SPD AMAZING FACE KTG SAMPING ATAS A N771:BLACK:4-5:TEXT:SHORT PANTS</t>
  </si>
  <si>
    <t>66020100MCS CP KNIT SPD AMAZING FACE KTG SAMPING ATAS A N771:BLACK:5-6:TEXT:SHORT PANTS</t>
  </si>
  <si>
    <t>66040100MCS CP KNIT SPD AMAZING FACE KTG SAMPING ATAS B N771:BLACK:7-8:TEXT:SHORT PANTS</t>
  </si>
  <si>
    <t>66040100MCS CP KNIT SPD AMAZING FACE KTG SAMPING ATAS B N771:BLACK:9-10:TEXT:SHORT PANTS</t>
  </si>
  <si>
    <t>66040100MCS CP KNIT SPD AMAZING FACE KTG SAMPING ATAS B N771:BLACK:11-12:TEXT:SHORT PANTS</t>
  </si>
  <si>
    <t>66060100MCS CP KNIT SPD AMAZING FACE KTG SAMPING ATAS C N771:BLACK:13-14:TEXT:SHORT PANTS</t>
  </si>
  <si>
    <t>66060100MCS CP KNIT SPD AMAZING FACE KTG SAMPING ATAS C N771:BLACK:15-16:TEXT:SHORT PANTS</t>
  </si>
  <si>
    <t>HR130</t>
  </si>
  <si>
    <t>66020100OAV CP KNIT AVG CUT SEWN DIAGONAL HR130:BLACK:3-4:TEXT:SHORT PANTS</t>
  </si>
  <si>
    <t>66020100OAV CP KNIT AVG CUT SEWN DIAGONAL HR130:BLACK:4-5:TEXT:SHORT PANTS</t>
  </si>
  <si>
    <t>66020100OAV CP KNIT AVG CUT SEWN DIAGONAL HR130:BLACK:5-6:TEXT:SHORT PANTS</t>
  </si>
  <si>
    <t>66040100OAV CP KNIT AVG CUT SEWN DIAGONAL HR130:BLACK:7-8:TEXT:SHORT PANTS</t>
  </si>
  <si>
    <t>66040100OAV CP KNIT AVG CUT SEWN DIAGONAL HR130:BLACK:9-10:TEXT:SHORT PANTS</t>
  </si>
  <si>
    <t>66040100OAV CP KNIT AVG CUT SEWN DIAGONAL HR130:BLACK:11-12:TEXT:SHORT PANTS</t>
  </si>
  <si>
    <t>66060100OAV CP KNIT AVG CUT SEWN DIAGONAL HR130:BLACK:13-14:TEXT:SHORT PANTS</t>
  </si>
  <si>
    <t>66060100OAV CP KNIT AVG CUT SEWN DIAGONAL HR130:BLACK:15-16:TEXT:SHORT PANTS</t>
  </si>
  <si>
    <t>HR131</t>
  </si>
  <si>
    <t>66020100OAV LP KNIT AVG STRIP HR131:MISTY MEDIUM GREY:3-4:TEXT:JOGGER</t>
  </si>
  <si>
    <t>66020100OAV LP KNIT AVG STRIP HR131:MISTY MEDIUM GREY:4-5:TEXT:JOGGER</t>
  </si>
  <si>
    <t>66020100OAV LP KNIT AVG STRIP HR131:MISTY MEDIUM GREY:5-6:TEXT:JOGGER</t>
  </si>
  <si>
    <t>66040100OAV LP KNIT AVG STRIP HR131:MISTY MEDIUM GREY:7-8:TEXT:JOGGER</t>
  </si>
  <si>
    <t>66040100OAV LP KNIT AVG STRIP HR131:MISTY MEDIUM GREY:9-10:TEXT:JOGGER</t>
  </si>
  <si>
    <t>66040100OAV LP KNIT AVG STRIP HR131:MISTY MEDIUM GREY:11-12:TEXT:JOGGER</t>
  </si>
  <si>
    <t>66060100OAV LP KNIT AVG STRIP HR131:MISTY MEDIUM GREY:13-14:TEXT:JOGGER</t>
  </si>
  <si>
    <t>66060100OAV LP KNIT AVG STRIP HR131:MISTY MEDIUM GREY:15-16:TEXT:JOGGER</t>
  </si>
  <si>
    <t>HR287-DS</t>
  </si>
  <si>
    <t>66060100OAV CP KN DS DPORT AVG LOGO PIPPING HR287-DS:NAVY BLUE:7-8:TEXT:SHORT PANTS</t>
  </si>
  <si>
    <t>66060100OAV CP KN DS DPORT AVG LOGO PIPPING HR287-DS:NAVY BLUE:9-10:TEXT:SHORT PANTS</t>
  </si>
  <si>
    <t>66060100OAV CP KN DS DPORT AVG LOGO PIPPING HR287-DS:NAVY BLUE:11-12:TEXT:SHORT PANTS</t>
  </si>
  <si>
    <t>66060100OAV CP KN DS DPORT AVG LOGO PIPPING HR287-DS:NAVY BLUE:13-14:TEXT:SHORT PANTS</t>
  </si>
  <si>
    <t>66060100OAV CP KN DS DPORT AVG LOGO PIPPING HR287-DS:NAVY BLUE:15-16:TEXT:SHORT PANTS</t>
  </si>
  <si>
    <t>HR256-DS</t>
  </si>
  <si>
    <t>66060100OAV SWEATSHIRT DS SPORT AVG OMBRE HR256-DS:CLASSIC RED:7-8:GRAPHIC:SWEATSHIRT</t>
  </si>
  <si>
    <t>66060100OAV SWEATSHIRT DS SPORT AVG OMBRE HR256-DS:CLASSIC RED:9-10:GRAPHIC:SWEATSHIRT</t>
  </si>
  <si>
    <t>66060100OAV SWEATSHIRT DS SPORT AVG OMBRE HR256-DS:CLASSIC RED:11-12:GRAPHIC:SWEATSHIRT</t>
  </si>
  <si>
    <t>66060100OAV SWEATSHIRT DS SPORT AVG OMBRE HR256-DS:CLASSIC RED:13-14:GRAPHIC:SWEATSHIRT</t>
  </si>
  <si>
    <t>66060100OAV SWEATSHIRT DS SPORT AVG OMBRE HR256-DS:CLASSIC RED:15-16:GRAPHIC:SWEATSHIRT</t>
  </si>
  <si>
    <t>HR310</t>
  </si>
  <si>
    <t>66020100OAV SWEATSHIRT AVG KOMB LGN CAMOU CHAR HR310:MISTY DARK GREY:3-4:TEXT:SWEATSHIRT</t>
  </si>
  <si>
    <t>66020100OAV SWEATSHIRT AVG KOMB LGN CAMOU CHAR HR310:MISTY DARK GREY:4-5:TEXT:SWEATSHIRT</t>
  </si>
  <si>
    <t>66040100OAV SWEATSHIRT AVG KOMB LGN CAMOU CHAR HR310:MISTY DARK GREY:5-6:TEXT:SWEATSHIRT</t>
  </si>
  <si>
    <t>66040100OAV SWEATSHIRT AVG KOMB LGN CAMOU CHAR HR310:MISTY DARK GREY:7-8:TEXT:SWEATSHIRT</t>
  </si>
  <si>
    <t>66040100OAV SWEATSHIRT AVG KOMB LGN CAMOU CHAR HR310:MISTY DARK GREY:9-10:TEXT:SWEATSHIRT</t>
  </si>
  <si>
    <t>66060100OAV SWEATSHIRT AVG KOMB LGN CAMOU CHAR  HR310:MISTY DARK GREY:11-12:TEXT:SWEATSHIRT</t>
  </si>
  <si>
    <t>66060100OAV SWEATSHIRT AVG KOMB LGN CAMOU CHAR  HR310:MISTY DARK GREY:13-14:TEXT:SWEATSHIRT</t>
  </si>
  <si>
    <t>66060100OAV SWEATSHIRT AVG KOMB LGN CAMOU CHAR  HR310:MISTY DARK GREY:15-16:TEXT:SWEATSHIRT</t>
  </si>
  <si>
    <t>N774</t>
  </si>
  <si>
    <t>66020100MCS SWEATSHIRT SPD AMAZING FACE LGN LIST A N774:BLACK:3-4:GRAPHIC:SWEATSHIRT</t>
  </si>
  <si>
    <t>66020100MCS SWEATSHIRT SPD AMAZING FACE LGN LIST A N774:BLACK:4-5:GRAPHIC:SWEATSHIRT</t>
  </si>
  <si>
    <t>66020100MCS SWEATSHIRT SPD AMAZING FACE LGN LIST A N774:BLACK:5-6:GRAPHIC:SWEATSHIRT</t>
  </si>
  <si>
    <t>66040100MCS SWEATSHIRT SPD AMAZING FACE LGN LIST B N774:BLACK:7-8:GRAPHIC:SWEATSHIRT</t>
  </si>
  <si>
    <t>66040100MCS SWEATSHIRT SPD AMAZING FACE LGN LIST B N774:BLACK:9-10:GRAPHIC:SWEATSHIRT</t>
  </si>
  <si>
    <t>66040100MCS SWEATSHIRT SPD AMAZING FACE LGN LIST B N774:BLACK:11-12:GRAPHIC:SWEATSHIRT</t>
  </si>
  <si>
    <t>66060100MCS SWEATSHIRT SPD AMAZING FACE LGN LIST C N774:BLACK:13-14:GRAPHIC:SWEATSHIRT</t>
  </si>
  <si>
    <t>66060100MCS SWEATSHIRT SPD AMAZING FACE LGN LIST C N774:BLACK:15-16:GRAPHIC:SWEATSHIRT</t>
  </si>
  <si>
    <t>HR129</t>
  </si>
  <si>
    <t>66020100OAV SWEATER AVG LOGO SPLASH LGN CUTSEWN HR129:BLACK:3-4:TEXT:SWEATSHIRT</t>
  </si>
  <si>
    <t>66020100OAV SWEATER AVG LOGO SPLASH LGN CUTSEWN HR129:BLACK:4-5:TEXT:SWEATSHIRT</t>
  </si>
  <si>
    <t>66020100OAV SWEATER AVG LOGO SPLASH LGN CUTSEWN HR129:BLACK:5-6:TEXT:SWEATSHIRT</t>
  </si>
  <si>
    <t>66040100OAV SWEATER AVG LOGO SPLASH LGN CUTSEWN HR129:BLACK:7-8:TEXT:SWEATSHIRT</t>
  </si>
  <si>
    <t>66040100OAV SWEATER AVG LOGO SPLASH LGN CUTSEWN HR129:BLACK:9-10:TEXT:SWEATSHIRT</t>
  </si>
  <si>
    <t>66040100OAV SWEATER AVG LOGO SPLASH LGN CUTSEWN HR129:BLACK:11-12:TEXT:SWEATSHIRT</t>
  </si>
  <si>
    <t>66060100OAV SWEATER AVG LOGO SPLASH LGN CUTSEWN HR129:BLACK:13-14:TEXT:SWEATSHIRT</t>
  </si>
  <si>
    <t>66060100OAV SWEATER AVG LOGO SPLASH LGN CUTSEWN HR129:BLACK:15-16:TEXT:SWEATSHIRT</t>
  </si>
  <si>
    <t>TPSTR06</t>
  </si>
  <si>
    <t>68040202SWS TOPI STARWARS FP LIGHTING TPSTR06:WHITE:F:TEXT:CAPS</t>
  </si>
  <si>
    <t>TPSTR05</t>
  </si>
  <si>
    <t>68040202SWS TOPI STARWARS CHENILLE TPSTR05:BLACK:F:TEXT:CAPS</t>
  </si>
  <si>
    <t>N491</t>
  </si>
  <si>
    <t>66020100SWS LP KNIT STARWARS CUT SEWN 3 LOGO N491:BLACK:3-4:TEXT:JOGGER</t>
  </si>
  <si>
    <t>66020100SWS LP KNIT STARWARS CUT SEWN 3 LOGO N491:BLACK:4-5:TEXT:JOGGER</t>
  </si>
  <si>
    <t>66020100SWS LP KNIT STARWARS CUT SEWN 3 LOGO N491:BLACK:5-6:TEXT:JOGGER</t>
  </si>
  <si>
    <t>66040100SWS LP KNIT STARWARS CUT SEWN 3 LOGO N491:BLACK:7-8:TEXT:JOGGER</t>
  </si>
  <si>
    <t>66040100SWS LP KNIT STARWARS CUT SEWN 3 LOGO N491:BLACK:9-10:TEXT:JOGGER</t>
  </si>
  <si>
    <t>66040100SWS LP KNIT STARWARS CUT SEWN 3 LOGO N491:BLACK:11-12:TEXT:JOGGER</t>
  </si>
  <si>
    <t>66060100SWS LP KNIT STARWARS CUT SEWN 3 LOGO N491:BLACK:13-14:TEXT:JOGGER</t>
  </si>
  <si>
    <t>66060100SWS LP KNIT STARWARS CUT SEWN 3 LOGO N491:BLACK:15-16:TEXT:JOGGER</t>
  </si>
  <si>
    <t>TPSPD09</t>
  </si>
  <si>
    <t>68040202MCS TOPI SPD FP COMIC THE AMAZING:PASTEL BLUE:F:GRAPHIC:CAPS</t>
  </si>
  <si>
    <t>TPMRC07</t>
  </si>
  <si>
    <t>68040202OAV TOPI MARVEL COMIC FP CHARACTER TPMRC07:BLACK:F:GRAPHIC:CAPS</t>
  </si>
  <si>
    <t>TPKTR20</t>
  </si>
  <si>
    <t>68040202MCS TOPI AVG LOGO FP COMIC TPKTR20:CLASSIC RED:F:GRAPHIC:CAPS</t>
  </si>
  <si>
    <t>TPSPD15</t>
  </si>
  <si>
    <t>68040202MCS TOPI SPD TIEDYE FACE TPSPD15:FROST GREY:F:GRAPHIC:CAPS</t>
  </si>
  <si>
    <t>TPSPD19</t>
  </si>
  <si>
    <t>68040202MCS TOPI SPD WEB FACE HD LABA TPSPD19:CLASSIC RED:F:GRAPHIC:CAPS</t>
  </si>
  <si>
    <t>TPAVG13</t>
  </si>
  <si>
    <t>68040202OAV TOPI AVG SPLASH CONTRAST STITCHING TPAVG13:BLACK:F:GRAPHIC:CAPS</t>
  </si>
  <si>
    <t>TPAVG09</t>
  </si>
  <si>
    <t>68040202OAV TOPI AVG FP COMIC LOGO CHENILLE BLUDRU TPAVG09:WHITE:F:GRAPHIC:CAPS</t>
  </si>
  <si>
    <t>GNAVG33</t>
  </si>
  <si>
    <t>66040100OAV LP KNIT AVG CAMOU LOGO GNAVG33:BLACK:5-6:GRAPHIC:JOGGER</t>
  </si>
  <si>
    <t>66040100OAV LP KNIT AVG CAMOU LOGO GNAVG33:BLACK:7-8:GRAPHIC:JOGGER</t>
  </si>
  <si>
    <t>66040100OAV LP KNIT AVG CAMOU LOGO GNAVG33:BLACK:9-10:GRAPHIC:JOGGER</t>
  </si>
  <si>
    <t>66060100OAV LP KNIT AVG CAMOU LOGO GNAVG33:BLACK:11-12:GRAPHIC:JOGGER</t>
  </si>
  <si>
    <t>66060100OAV LP KNIT AVG CAMOU LOGO GNAVG33:BLACK:13-14:GRAPHIC:JOGGER</t>
  </si>
  <si>
    <t>66060100OAV LP KNIT AVG CAMOU LOGO GNAVG33:BLACK:15-16:GRAPHIC:JOGGER</t>
  </si>
  <si>
    <t>N808</t>
  </si>
  <si>
    <t>66020100MCS LP KNIT SPD THWIP AMAZING  N808:BLACK:3-4:GRAPHIC:JOGGER</t>
  </si>
  <si>
    <t>66020100MCS LP KNIT SPD THWIP AMAZING  N808:BLACK:4-5:GRAPHIC:JOGGER</t>
  </si>
  <si>
    <t>66040100MCS LP KNIT SPD THWIP AMAZING N808:BLACK:5-6:GRAPHIC:JOGGER</t>
  </si>
  <si>
    <t>66040100MCS LP KNIT SPD THWIP AMAZING N808:BLACK:7-8:GRAPHIC:JOGGER</t>
  </si>
  <si>
    <t>66040100MCS LP KNIT SPD THWIP AMAZING N808:BLACK:9-10:GRAPHIC:JOGGER</t>
  </si>
  <si>
    <t>66060100MCS LP KNIT SPD THWIP AMAZING N808:BLACK:11-12:GRAPHIC:JOGGER</t>
  </si>
  <si>
    <t>66060100MCS LP KNIT SPD THWIP AMAZING N808:BLACK:13-14:GRAPHIC:JOGGER</t>
  </si>
  <si>
    <t>66060100MCS LP KNIT SPD THWIP AMAZING N808:BLACK:15-16:GRAPHIC:JOGGER</t>
  </si>
  <si>
    <t>KAVCL19</t>
  </si>
  <si>
    <t>66020100OAV LP DENIM AVG CARGO KAVCL19:NAVY BLUE:3-4:GRAPHIC:DENIM LONG PANTS</t>
  </si>
  <si>
    <t>66020100OAV LP DENIM AVG CARGO KAVCL19:NAVY BLUE:4-5:GRAPHIC:DENIM LONG PANTS</t>
  </si>
  <si>
    <t>66020100OAV LP DENIM AVG CARGO KAVCL19:NAVY BLUE:5-6:GRAPHIC:DENIM LONG PANTS</t>
  </si>
  <si>
    <t>66040100OAV LP DENIM AVG CARGO  KAVCL19:NAVY BLUE:7-8:GRAPHIC:DENIM LONG PANTS</t>
  </si>
  <si>
    <t>66040100OAV LP DENIM AVG CARGO  KAVCL19:NAVY BLUE:9-10:GRAPHIC:DENIM LONG PANTS</t>
  </si>
  <si>
    <t>66040100OAV LP DENIM AVG CARGO  KAVCL19:NAVY BLUE:11-12:GRAPHIC:DENIM LONG PANTS</t>
  </si>
  <si>
    <t>66060100OAV LP DENIM AVG CARGO KAVCL19:NAVY BLUE:13-14:GRAPHIC:DENIM LONG PANTS</t>
  </si>
  <si>
    <t>66060100OAV LP DENIM AVG CARGO KAVCL19:NAVY BLUE:15-16:GRAPHIC:DENIM LONG PANTS</t>
  </si>
  <si>
    <t>GNSPD18</t>
  </si>
  <si>
    <t>66020100MCS LP KNIT SPD KOMB KTG 3D GNSPD18:BLACK:3-4:TEXT:JOGGER</t>
  </si>
  <si>
    <t>66020100MCS LP KNIT SPD KOMB KTG 3D GNSPD18:BLACK:4-5:TEXT:JOGGER</t>
  </si>
  <si>
    <t>66020100MCS LP KNIT SPD KOMB KTG 3D GNSPD18:BLACK:5-6:TEXT:JOGGER</t>
  </si>
  <si>
    <t>66040100MCS LP KNIT SPD KOMB KTG 3D GNSPD18:BLACK:7-8:TEXT:JOGGER</t>
  </si>
  <si>
    <t>66040100MCS LP KNIT SPD KOMB KTG 3D GNSPD18:BLACK:9-10:TEXT:JOGGER</t>
  </si>
  <si>
    <t>66040100MCS LP KNIT SPD KOMB KTG 3D GNSPD18:BLACK:11-12:TEXT:JOGGER</t>
  </si>
  <si>
    <t>66060100MCS LP KNIT SPD KOMB KTG 3D GNSPD18:BLACK:13-14:TEXT:JOGGER</t>
  </si>
  <si>
    <t>66060100MCS LP KNIT SPD KOMB KTG 3D GNSPD18:BLACK:15-16:TEXT:JOGGER</t>
  </si>
  <si>
    <t>HR290-DS</t>
  </si>
  <si>
    <t>66060100MCS LP KN  SPD FACE BULAT LINE HR290-DS:NAVY BLUE:7-8:GRAPHIC:JOGGER</t>
  </si>
  <si>
    <t>66060100MCS LP KN  SPD FACE BULAT LINE HR290-DS:NAVY BLUE:9-10:GRAPHIC:JOGGER</t>
  </si>
  <si>
    <t>66060100MCS LP KN  SPD FACE BULAT LINE HR290-DS:NAVY BLUE:11-12:GRAPHIC:JOGGER</t>
  </si>
  <si>
    <t>66060100MCS LP KN  SPD FACE BULAT LINE HR290-DS:NAVY BLUE:13-14:GRAPHIC:JOGGER</t>
  </si>
  <si>
    <t>66060100MCS LP KN  SPD FACE BULAT LINE HR290-DS:NAVY BLUE:15-16:GRAPHIC:JOGGER</t>
  </si>
  <si>
    <t>N798</t>
  </si>
  <si>
    <t>66020100MCS CP KNIT SPD WEB HEAD SPIDEY SENSE  N798:NAVY BLUE:3-4:GRAPHIC:SHORT PANTS</t>
  </si>
  <si>
    <t>66020100MCS CP KNIT SPD WEB HEAD SPIDEY SENSE  N798:NAVY BLUE:4-5:GRAPHIC:SHORT PANTS</t>
  </si>
  <si>
    <t>66040100MCS CP KNIT SPD WEB HEAD SPIDEY SENSE N798:NAVY BLUE:5-6:GRAPHIC:SHORT PANTS</t>
  </si>
  <si>
    <t>66040100MCS CP KNIT SPD WEB HEAD SPIDEY SENSE N798:NAVY BLUE:7-8:GRAPHIC:SHORT PANTS</t>
  </si>
  <si>
    <t>66040100MCS CP KNIT SPD WEB HEAD SPIDEY SENSE N798:NAVY BLUE:9-10:GRAPHIC:SHORT PANTS</t>
  </si>
  <si>
    <t>66060100MCS CP KNIT SPD WEB HEAD SPIDEY SENSE N798:NAVY BLUE:11-12:GRAPHIC:SHORT PANTS</t>
  </si>
  <si>
    <t>66060100MCS CP KNIT SPD WEB HEAD SPIDEY SENSE N798:NAVY BLUE:13-14:GRAPHIC:SHORT PANTS</t>
  </si>
  <si>
    <t>66060100MCS CP KNIT SPD WEB HEAD SPIDEY SENSE N798:NAVY BLUE:15-16:GRAPHIC:SHORT PANTS</t>
  </si>
  <si>
    <t>KAVCL21</t>
  </si>
  <si>
    <t>66020100OAV CP WVN AVG SPLASH KAVCL21:NAVY BLUE:3-4:TEXT:CHINOS SHORT PANTS</t>
  </si>
  <si>
    <t>66020100OAV CP WVN AVG SPLASH KAVCL21:NAVY BLUE:4-5:TEXT:CHINOS SHORT PANTS</t>
  </si>
  <si>
    <t>66020100OAV CP WVN AVG SPLASH KAVCL21:NAVY BLUE:5-6:TEXT:CHINOS SHORT PANTS</t>
  </si>
  <si>
    <t>66040100OAV CP WVN AVG SPLASH  KAVCL21:NAVY BLUE:7-8:TEXT:CHINOS SHORT PANTS</t>
  </si>
  <si>
    <t>66040100OAV CP WVN AVG SPLASH  KAVCL21:NAVY BLUE:9-10:TEXT:CHINOS SHORT PANTS</t>
  </si>
  <si>
    <t>66040100OAV CP WVN AVG SPLASH  KAVCL21:NAVY BLUE:11-12:TEXT:CHINOS SHORT PANTS</t>
  </si>
  <si>
    <t>66060100OAV CP WVN AVG SPLASH KAVCL21:NAVY BLUE:13-14:TEXT:CHINOS SHORT PANTS</t>
  </si>
  <si>
    <t>66060100OAV CP WVN AVG SPLASH KAVCL21:NAVY BLUE:15-16:TEXT:CHINOS SHORT PANTS</t>
  </si>
  <si>
    <t>CLP02</t>
  </si>
  <si>
    <t>66020100MCS LP DENIM SPD CARGO CLP02:DARK DENIM:3-4:GRAPHIC:DENIM LONG PANTS</t>
  </si>
  <si>
    <t>66020100MCS LP DENIM SPD CARGO CLP02:DARK DENIM:4-5:GRAPHIC:DENIM LONG PANTS</t>
  </si>
  <si>
    <t>66020100MCS LP DENIM SPD CARGO CLP02:DARK DENIM:5-6:GRAPHIC:DENIM LONG PANTS</t>
  </si>
  <si>
    <t>66040100MCS LP DENIM SPD CARGO CLP02:DARK DENIM:7-8:GRAPHIC:DENIM LONG PANTS</t>
  </si>
  <si>
    <t>66040100MCS LP DENIM SPD CARGO CLP02:DARK DENIM:9-10:GRAPHIC:DENIM LONG PANTS</t>
  </si>
  <si>
    <t>66040100MCS LP DENIM SPD CARGO CLP02:DARK DENIM:11-12:GRAPHIC:DENIM LONG PANTS</t>
  </si>
  <si>
    <t>66060100MCS LP DENIM SPD CARGO CLP02:DARK DENIM:13-14:GRAPHIC:DENIM LONG PANTS</t>
  </si>
  <si>
    <t>66060100MCS LP DENIM SPD CARGO CLP02:DARK DENIM:15-16:GRAPHIC:DENIM LONG PANTS</t>
  </si>
  <si>
    <t>GNAVG029</t>
  </si>
  <si>
    <t>66020100OAV LP KNIT AVG LOGO CAPT AMRIK STRIPE KARGO GNAVG029:BLACK:3-4:TEXT:JOGGER</t>
  </si>
  <si>
    <t>66020100OAV LP KNIT AVG LOGO CAPT AMRIK STRIPE KARGO GNAVG029:BLACK:4-5:TEXT:JOGGER</t>
  </si>
  <si>
    <t>66040100OAV LP KNIT AVG LOGO CAPT AMRIK STRIPE KARGO GNAVG029:BLACK:5-6:TEXT:JOGGER</t>
  </si>
  <si>
    <t>66040100OAV LP KNIT AVG LOGO CAPT AMRIK STRIPE KARGO GNAVG029:BLACK:7-8:TEXT:JOGGER</t>
  </si>
  <si>
    <t>66040100OAV LP KNIT AVG LOGO CAPT AMRIK STRIPE KARGO GNAVG029:BLACK:9-10:TEXT:JOGGER</t>
  </si>
  <si>
    <t>66060100OAV LP KNIT AVG LOGO CAPT AMRIK STRIPE KARGO GNAVG029:BLACK:11-12:TEXT:JOGGER</t>
  </si>
  <si>
    <t>66060100OAV LP KNIT AVG LOGO CAPT AMRIK STRIPE KARGO GNAVG029:BLACK:13-14:TEXT:JOGGER</t>
  </si>
  <si>
    <t>66060100OAV LP KNIT AVG LOGO CAPT AMRIK STRIPE KARGO GNAVG029:BLACK:15-16:TEXT:JOGGER</t>
  </si>
  <si>
    <t>KSPDCL12</t>
  </si>
  <si>
    <t>66020100MCS CP WVN SPD CARGO PIPING KSPDCL12:PASTEL GREY:3-4:GRAPHIC:CHINOS SHORT PANTS</t>
  </si>
  <si>
    <t>66020100MCS CP WVN SPD CARGO PIPING KSPDCL12:PASTEL GREY:4-5:GRAPHIC:CHINOS SHORT PANTS</t>
  </si>
  <si>
    <t>66020100MCS CP WVN SPD CARGO PIPING KSPDCL12:PASTEL GREY:5-6:GRAPHIC:CHINOS SHORT PANTS</t>
  </si>
  <si>
    <t>66040100MCS CP WVN SPD CARGO PIPING KSPDCL12:PASTEL GREY:7-8:GRAPHIC:CHINOS SHORT PANTS</t>
  </si>
  <si>
    <t>66040100MCS CP WVN SPD CARGO PIPING KSPDCL12:PASTEL GREY:9-10:GRAPHIC:CHINOS SHORT PANTS</t>
  </si>
  <si>
    <t>66040100MCS CP WVN SPD CARGO PIPING KSPDCL12:PASTEL GREY:11-12:GRAPHIC:CHINOS SHORT PANTS</t>
  </si>
  <si>
    <t>66060100MCS CP WVN SPD CARGO PIPING KSPDCL12:PASTEL GREY:13-14:GRAPHIC:CHINOS SHORT PANTS</t>
  </si>
  <si>
    <t>66060100MCS CP WVN SPD CARGO PIPING KSPDCL12:PASTEL GREY:15-16:GRAPHIC:CHINOS SHORT PANTS</t>
  </si>
  <si>
    <t>N654</t>
  </si>
  <si>
    <t>66020100OAV CP KNIT AVG KTG GEDE SPLASH LOGO N654:MISTY MEDIUM GREY:3-4:GRAPHIC:SHORT PANTS</t>
  </si>
  <si>
    <t>66020100OAV CP KNIT AVG KTG GEDE SPLASH LOGO N654:MISTY MEDIUM GREY:4-5:GRAPHIC:SHORT PANTS</t>
  </si>
  <si>
    <t>66040100OAV CP KNIT AVG KTG GEDE SPLASH LOGO N654:MISTY MEDIUM GREY:5-6:GRAPHIC:SHORT PANTS</t>
  </si>
  <si>
    <t>66040100OAV CP KNIT AVG KTG GEDE SPLASH LOGO N654:MISTY MEDIUM GREY:7-8:GRAPHIC:SHORT PANTS</t>
  </si>
  <si>
    <t>66040100OAV CP KNIT AVG KTG GEDE SPLASH LOGO N654:MISTY MEDIUM GREY:9-10:GRAPHIC:SHORT PANTS</t>
  </si>
  <si>
    <t>66060100OAV CP KNIT AVG KTG GEDE SPLASH LOGO N654:MISTY MEDIUM GREY:11-12:GRAPHIC:SHORT PANTS</t>
  </si>
  <si>
    <t>66060100OAV CP KNIT AVG KTG GEDE SPLASH LOGO N654:MISTY MEDIUM GREY:13-14:GRAPHIC:SHORT PANTS</t>
  </si>
  <si>
    <t>66060100OAV CP KNIT AVG KTG GEDE SPLASH LOGO N654:MISTY MEDIUM GREY:15-16:GRAPHIC:SHORT PANTS</t>
  </si>
  <si>
    <t>HR284-DS</t>
  </si>
  <si>
    <t>66060100MCS CP KN SPD FACE BULAT HR284-DS:CLASSIC RED:7-8:GRAPHIC:SHORT PANTS</t>
  </si>
  <si>
    <t>66060100MCS CP KN SPD FACE BULAT HR284-DS:CLASSIC RED:9-10:GRAPHIC:SHORT PANTS</t>
  </si>
  <si>
    <t>66060100MCS CP KN SPD FACE BULAT HR284-DS:CLASSIC RED:11-12:GRAPHIC:SHORT PANTS</t>
  </si>
  <si>
    <t>66060100MCS CP KN SPD FACE BULAT HR284-DS:CLASSIC RED:13-14:GRAPHIC:SHORT PANTS</t>
  </si>
  <si>
    <t>66060100MCS CP KN SPD FACE BULAT HR284-DS:CLASSIC RED:15-16:GRAPHIC:SHORT PANTS</t>
  </si>
  <si>
    <t>HR245</t>
  </si>
  <si>
    <t>66020100MCS SWEATER SPD CRIME FIGHTER LGN LIST A HR245:MISTY LIGHT BLUE:3-4:GRAPHIC:SWEATER</t>
  </si>
  <si>
    <t>66020100MCS SWEATER SPD CRIME FIGHTER LGN LIST A HR245:MISTY LIGHT BLUE:4-5:GRAPHIC:SWEATER</t>
  </si>
  <si>
    <t>66020100MCS SWEATER SPD CRIME FIGHTER LGN LIST A HR245:MISTY LIGHT BLUE:5-6:GRAPHIC:SWEATER</t>
  </si>
  <si>
    <t>66040100MCS SWEATER SPD CRIME FIGHTER LGN LIST B HR245:MISTY LIGHT BLUE:7-8:GRAPHIC:SWEATER</t>
  </si>
  <si>
    <t>66040100MCS SWEATER SPD CRIME FIGHTER LGN LIST B HR245:MISTY LIGHT BLUE:9-10:GRAPHIC:SWEATER</t>
  </si>
  <si>
    <t>66040100MCS SWEATER SPD CRIME FIGHTER LGN LIST B HR245:MISTY LIGHT BLUE:11-12:GRAPHIC:SWEATER</t>
  </si>
  <si>
    <t>66060100MCS SWEATER SPD CRIME FIGHTER LGN LIST C HR245:MISTY LIGHT BLUE:13-14:GRAPHIC:SWEATER</t>
  </si>
  <si>
    <t>66060100MCS SWEATER SPD CRIME FIGHTER LGN LIST C HR245:MISTY LIGHT BLUE:15-16:GRAPHIC:SWEATER</t>
  </si>
  <si>
    <t>GNAVG32</t>
  </si>
  <si>
    <t>66040100OAV SWEATSHIRT MARVEL CAMOU SILVER GNAVG32:BLACK:5-6:TEXT:SWEATER</t>
  </si>
  <si>
    <t>66040100OAV SWEATSHIRT MARVEL CAMOU SILVER GNAVG32:BLACK:7-8:TEXT:SWEATER</t>
  </si>
  <si>
    <t>66040100OAV SWEATSHIRT MARVEL CAMOU SILVER GNAVG32:BLACK:9-10:TEXT:SWEATER</t>
  </si>
  <si>
    <t>66060100OAV SWEATSHIRT MARVEL CAMOU SILVER  GNAVG32:BLACK:11-12:TEXT:SWEATER</t>
  </si>
  <si>
    <t>66060100OAV SWEATSHIRT MARVEL CAMOU SILVER  GNAVG32:BLACK:13-14:TEXT:SWEATER</t>
  </si>
  <si>
    <t>66060100OAV SWEATSHIRT MARVEL CAMOU SILVER  GNAVG32:BLACK:15-16:TEXT:SWEATER</t>
  </si>
  <si>
    <t>A529</t>
  </si>
  <si>
    <t>66040100OAV SWEATSHIRT AVG LOGO CUT SEWN TAPE FP SPLASH A529:CLASSIC RED:5-6:TEXT:SWEATSHIRT</t>
  </si>
  <si>
    <t>66040100OAV SWEATSHIRT AVG LOGO CUT SEWN TAPE FP SPLASH A529:CLASSIC RED:7-8:TEXT:SWEATSHIRT</t>
  </si>
  <si>
    <t>66040100OAV SWEATSHIRT AVG LOGO CUT SEWN TAPE FP SPLASH A529:CLASSIC RED:9-10:TEXT:SWEATSHIRT</t>
  </si>
  <si>
    <t>66060100OAV SWEATSHIRT AVG LOGO CUT SEWN TAPE FP SPLASH  A529:CLASSIC RED:11-12:TEXT:SWEATSHIRT</t>
  </si>
  <si>
    <t>66060100OAV SWEATSHIRT AVG LOGO CUT SEWN TAPE FP SPLASH  A529:CLASSIC RED:13-14:TEXT:SWEATSHIRT</t>
  </si>
  <si>
    <t>66060100OAV SWEATSHIRT AVG LOGO CUT SEWN TAPE FP SPLASH  A529:CLASSIC RED:15-16:TEXT:SWEATSHIRT</t>
  </si>
  <si>
    <t>HR346</t>
  </si>
  <si>
    <t>66020100OAV SWEATSHIRT CAPT AMRIK CUTSEWN PATTERN HR346:NAVY BLUE:3-4:GRAPHIC:SWEATER</t>
  </si>
  <si>
    <t>66020100OAV SWEATSHIRT CAPT AMRIK CUTSEWN PATTERN HR346:NAVY BLUE:4-5:GRAPHIC:SWEATER</t>
  </si>
  <si>
    <t>66040100OAV SWEATSHIRT CAPT AMRIK CUTSEWN PATTERN HR346:NAVY BLUE:5-6:GRAPHIC:SWEATER</t>
  </si>
  <si>
    <t>66040100OAV SWEATSHIRT CAPT AMRIK CUTSEWN PATTERN HR346:NAVY BLUE:7-8:GRAPHIC:SWEATER</t>
  </si>
  <si>
    <t>66040100OAV SWEATSHIRT CAPT AMRIK CUTSEWN PATTERN HR346:NAVY BLUE:9-10:GRAPHIC:SWEATER</t>
  </si>
  <si>
    <t>66060100OAV SWEATSHIRT CAPT AMRIK CUTSEWN PATTERN HR346:NAVY BLUE:11-12:GRAPHIC:SWEATER</t>
  </si>
  <si>
    <t>66060100OAV SWEATSHIRT CAPT AMRIK CUTSEWN PATTERN HR346:NAVY BLUE:13-14:GRAPHIC:SWEATER</t>
  </si>
  <si>
    <t>66060100OAV SWEATSHIRT CAPT AMRIK CUTSEWN PATTERN HR346:NAVY BLUE:15-16:GRAPHIC:SWEATER</t>
  </si>
  <si>
    <t>A536</t>
  </si>
  <si>
    <t>66020100OAV SWEATSHIRT AVG FP LOGO  A536:BLACK:3-4:GRAPHIC:SWEATSHIRT</t>
  </si>
  <si>
    <t>66020100OAV SWEATSHIRT AVG FP LOGO  A536:BLACK:4-5:GRAPHIC:SWEATSHIRT</t>
  </si>
  <si>
    <t>66020100OAV SWEATSHIRT AVG FP LOGO  A536:BLACK:5-6:GRAPHIC:SWEATSHIRT</t>
  </si>
  <si>
    <t>66040100OAV SWEATSHIRT AVG FP LOGO  A536:BLACK:7-8:GRAPHIC:SWEATSHIRT</t>
  </si>
  <si>
    <t>66040100OAV SWEATSHIRT AVG FP LOGO  A536:BLACK:9-10:GRAPHIC:SWEATSHIRT</t>
  </si>
  <si>
    <t>66040100OAV SWEATSHIRT AVG FP LOGO  A536:BLACK:11-12:GRAPHIC:SWEATSHIRT</t>
  </si>
  <si>
    <t>66060100OAV SWEATSHIRT AVG FP LOGO  A536:BLACK:13-14:GRAPHIC:SWEATSHIRT</t>
  </si>
  <si>
    <t>66060100OAV SWEATSHIRT AVG FP LOGO  A536:BLACK:15-16:GRAPHIC:SWEATSHIRT</t>
  </si>
  <si>
    <t>A772-DS</t>
  </si>
  <si>
    <t>66060100MCS SWEATSHIRT SPD FACE BULAT SPLASH A772-DS:NAVY BLUE:7-8:GRAPHIC:SWEATSHIRT</t>
  </si>
  <si>
    <t>66060100MCS SWEATSHIRT SPD FACE BULAT SPLASH A772-DS:NAVY BLUE:9-10:GRAPHIC:SWEATSHIRT</t>
  </si>
  <si>
    <t>66060100MCS SWEATSHIRT SPD FACE BULAT SPLASH A772-DS:NAVY BLUE:11-12:GRAPHIC:SWEATSHIRT</t>
  </si>
  <si>
    <t>66060100MCS SWEATSHIRT SPD FACE BULAT SPLASH A772-DS:NAVY BLUE:13-14:GRAPHIC:SWEATSHIRT</t>
  </si>
  <si>
    <t>66060100MCS SWEATSHIRT SPD FACE BULAT SPLASH A772-DS:NAVY BLUE:15-16:GRAPHIC:SWEATSHIRT</t>
  </si>
  <si>
    <t>HR237</t>
  </si>
  <si>
    <t>66020100MCS SWEATSHIRT SPD LABA STRIPE KTG FP  HR237:CLASSIC RED:3-4:GRAPHIC:SWEATSHIRT</t>
  </si>
  <si>
    <t>66020100MCS SWEATSHIRT SPD LABA STRIPE KTG FP  HR237:CLASSIC RED:4-5:GRAPHIC:SWEATSHIRT</t>
  </si>
  <si>
    <t>66020100MCS SWEATSHIRT SPD LABA STRIPE KTG FP  HR237:CLASSIC RED:5-6:GRAPHIC:SWEATSHIRT</t>
  </si>
  <si>
    <t>66040100MCS SWEATSHIRT SPD LABA STRIPE KTG FP HR237:CLASSIC RED:7-8:GRAPHIC:SWEATSHIRT</t>
  </si>
  <si>
    <t>66040100MCS SWEATSHIRT SPD LABA STRIPE KTG FP HR237:CLASSIC RED:9-10:GRAPHIC:SWEATSHIRT</t>
  </si>
  <si>
    <t>66040100MCS SWEATSHIRT SPD LABA STRIPE KTG FP HR237:CLASSIC RED:11-12:GRAPHIC:SWEATSHIRT</t>
  </si>
  <si>
    <t>66060100MCS SWEATSHIRT SPD LABA STRIPE KTG FP HR237:CLASSIC RED:13-14:GRAPHIC:SWEATSHIRT</t>
  </si>
  <si>
    <t>66060100MCS SWEATSHIRT SPD LABA STRIPE KTG FP HR237:CLASSIC RED:15-16:GRAPHIC:SWEATSHIRT</t>
  </si>
  <si>
    <t>N859</t>
  </si>
  <si>
    <t>66020100MCS JACKET SPD ORGINAL VARSITY N859:NAVY BLUE:3-4:GRAPHIC:JACKET</t>
  </si>
  <si>
    <t>66020100MCS JACKET SPD ORGINAL VARSITY N859:NAVY BLUE:4-5:GRAPHIC:JACKET</t>
  </si>
  <si>
    <t>66040100MCS JACKET SPD ORGINAL VARSITY N859:NAVY BLUE:5-6:GRAPHIC:JACKET</t>
  </si>
  <si>
    <t>66040100MCS JACKET SPD ORGINAL VARSITY N859:NAVY BLUE:7-8:GRAPHIC:JACKET</t>
  </si>
  <si>
    <t>66040100MCS JACKET SPD ORGINAL VARSITY N859:NAVY BLUE:9-10:GRAPHIC:JACKET</t>
  </si>
  <si>
    <t>66060100MCS JACKET SPD ORGINAL VARSITY N859:NAVY BLUE:11-12:GRAPHIC:JACKET</t>
  </si>
  <si>
    <t>66060100MCS JACKET SPD ORGINAL VARSITY N859:NAVY BLUE:13-14:GRAPHIC:JACKET</t>
  </si>
  <si>
    <t>66060100MCS JACKET SPD ORGINAL VARSITY N859:NAVY BLUE:15-16:GRAPHIC:JACKET</t>
  </si>
  <si>
    <t>A777</t>
  </si>
  <si>
    <t>66020100MCS JACKET SPD FACE THE AMAZING A777:BLACK:3-4:GRAPHIC:JACKET</t>
  </si>
  <si>
    <t>66020100MCS JACKET SPD FACE THE AMAZING A777:BLACK:4-5:GRAPHIC:JACKET</t>
  </si>
  <si>
    <t>66040100MCS JACKET SPD FACE THE AMAZING A777:BLACK:5-6:GRAPHIC:JACKET</t>
  </si>
  <si>
    <t>66040100MCS JACKET SPD FACE THE AMAZING A777:BLACK:7-8:GRAPHIC:JACKET</t>
  </si>
  <si>
    <t>66040100MCS JACKET SPD FACE THE AMAZING A777:BLACK:9-10:GRAPHIC:JACKET</t>
  </si>
  <si>
    <t>66060100MCS JACKET SPD FACE THE AMAZING A777:BLACK:11-12:GRAPHIC:JACKET</t>
  </si>
  <si>
    <t>66060100MCS JACKET SPD FACE THE AMAZING A777:BLACK:13-14:GRAPHIC:JACKET</t>
  </si>
  <si>
    <t>66060100MCS JACKET SPD FACE THE AMAZING A777:BLACK:15-16:GRAPHIC:JACKET</t>
  </si>
  <si>
    <t>KRJ01</t>
  </si>
  <si>
    <t>66020100MCS SS SHIRT SPD KOTAK  KRJ01:CLASSIC RED:3-4:GRAPHIC:SS SHIRT</t>
  </si>
  <si>
    <t>66020100MCS SS SHIRT SPD KOTAK  KRJ01:CLASSIC RED:4-5:GRAPHIC:SS SHIRT</t>
  </si>
  <si>
    <t>66020100MCS SS SHIRT SPD KOTAK  KRJ01:CLASSIC RED:5-6:GRAPHIC:SS SHIRT</t>
  </si>
  <si>
    <t>66040100MCS SS SHIRT SPD KOTAK  KRJ01:CLASSIC RED:7-8:GRAPHIC:SS SHIRT</t>
  </si>
  <si>
    <t>66040100MCS SS SHIRT SPD KOTAK  KRJ01:CLASSIC RED:9-10:GRAPHIC:SS SHIRT</t>
  </si>
  <si>
    <t>66040100MCS SS SHIRT SPD KOTAK  KRJ01:CLASSIC RED:11-12:GRAPHIC:SS SHIRT</t>
  </si>
  <si>
    <t>66060100MCS SS SHIRT SPD KOTAK KRJ01:CLASSIC RED:13-14:GRAPHIC:SS SHIRT</t>
  </si>
  <si>
    <t>66060100MCS SS SHIRT SPD KOTAK KRJ01:CLASSIC RED:15-16:GRAPHIC:SS SHIRT</t>
  </si>
  <si>
    <t>KKRT09</t>
  </si>
  <si>
    <t>66020100OAV SS SHIRT AVG CAPT AMRIK A KKRT09:WHITE:3-4:TEXT:SS SHIRT</t>
  </si>
  <si>
    <t>66020100OAV SS SHIRT AVG CAPT AMRIK A KKRT09:WHITE:4-5:TEXT:SS SHIRT</t>
  </si>
  <si>
    <t>66020100OAV SS SHIRT AVG CAPT AMRIK A KKRT09:WHITE:5-6:TEXT:SS SHIRT</t>
  </si>
  <si>
    <t>66040100OAV SS SHIRT AVG CAPT AMRIK B KKRT09:WHITE:7-8:TEXT:SS SHIRT</t>
  </si>
  <si>
    <t>66040100OAV SS SHIRT AVG CAPT AMRIK B KKRT09:WHITE:9-10:TEXT:SS SHIRT</t>
  </si>
  <si>
    <t>66040100OAV SS SHIRT AVG CAPT AMRIK B KKRT09:WHITE:11-12:TEXT:SS SHIRT</t>
  </si>
  <si>
    <t>66060100OAV SS SHIRT AVG CAPT AMRIK C KKRT09:WHITE:13-14:TEXT:SS SHIRT</t>
  </si>
  <si>
    <t>66060100OAV SS SHIRT AVG CAPT AMRIK C KKRT09:WHITE:15-16:TEXT:SS SHIRT</t>
  </si>
  <si>
    <t>N507</t>
  </si>
  <si>
    <t>66040100SWS TS STARWARS CUT SEWN COMIC MANGA KTG N507:BLACK:5-6:TEXT:SS T-SHIRT</t>
  </si>
  <si>
    <t>66040100SWS TS STARWARS CUT SEWN COMIC MANGA KTG N507:BLACK:7-8:TEXT:SS T-SHIRT</t>
  </si>
  <si>
    <t>66040100SWS TS STARWARS CUT SEWN COMIC MANGA KTG N507:BLACK:9-10:TEXT:SS T-SHIRT</t>
  </si>
  <si>
    <t>66060100SWS TS STARWARS CUT SEWN COMIC MANGA KTG N507:BLACK:11-12:TEXT:SS T-SHIRT</t>
  </si>
  <si>
    <t>66060100SWS TS STARWARS CUT SEWN COMIC MANGA KTG N507:BLACK:13-14:TEXT:SS T-SHIRT</t>
  </si>
  <si>
    <t>66060100SWS TS STARWARS CUT SEWN COMIC MANGA KTG N507:BLACK:15-16:TEXT:SS T-SHIRT</t>
  </si>
  <si>
    <t>N511</t>
  </si>
  <si>
    <t>66020100SWS TS STARWARS DARTH VADER FACE ANIME N511:MISTY DARK GREY:3-4:GRAPHIC:SS T-SHIRT</t>
  </si>
  <si>
    <t>66020100SWS TS STARWARS DARTH VADER FACE ANIME N511:MISTY DARK GREY:4-5:GRAPHIC:SS T-SHIRT</t>
  </si>
  <si>
    <t>66020100SWS TS STARWARS DARTH VADER FACE ANIME N511:MISTY DARK GREY:5-6:GRAPHIC:SS T-SHIRT</t>
  </si>
  <si>
    <t>66040100SWS TS STARWARS DARTH VADER FACE ANIME  N511:MISTY DARK GREY:7-8:GRAPHIC:SS T-SHIRT</t>
  </si>
  <si>
    <t>66040100SWS TS STARWARS DARTH VADER FACE ANIME  N511:MISTY DARK GREY:9-10:GRAPHIC:SS T-SHIRT</t>
  </si>
  <si>
    <t>66040100SWS TS STARWARS DARTH VADER FACE ANIME  N511:MISTY DARK GREY:11-12:GRAPHIC:SS T-SHIRT</t>
  </si>
  <si>
    <t>66040100SWS TS STARWARS DARTH VADER FACE ANIME N511:MISTY DARK GREY:13-14:GRAPHIC:SS T-SHIRT</t>
  </si>
  <si>
    <t>66040100SWS TS STARWARS DARTH VADER FACE ANIME N511:MISTY DARK GREY:15-16:GRAPHIC:SS T-SHIRT</t>
  </si>
  <si>
    <t>HN03</t>
  </si>
  <si>
    <t>66040100SWS TS STARWARS TROPPER OMBRE KTG HN03:BLACK:5-6:GRAPHIC:SS T-SHIRT</t>
  </si>
  <si>
    <t>66040100SWS TS STARWARS TROPPER OMBRE KTG HN03:BLACK:7-8:GRAPHIC:SS T-SHIRT</t>
  </si>
  <si>
    <t>66040100SWS TS STARWARS TROPPER OMBRE KTG HN03:BLACK:9-10:GRAPHIC:SS T-SHIRT</t>
  </si>
  <si>
    <t>66060100SWS TS STARWARS TROPPER OMBRE KTG HN03:BLACK:11-12:GRAPHIC:SS T-SHIRT</t>
  </si>
  <si>
    <t>66060100SWS TS STARWARS TROPPER OMBRE KTG HN03:BLACK:13-14:GRAPHIC:SS T-SHIRT</t>
  </si>
  <si>
    <t>66060100SWS TS STARWARS TROPPER OMBRE KTG HN03:BLACK:15-16:GRAPHIC:SS T-SHIRT</t>
  </si>
  <si>
    <t>GNSW06</t>
  </si>
  <si>
    <t>66020100SWS TS STARWARS FP SPLASH  GNSW06:NAVY BLUE:3-4:TEXT:SS T-SHIRT</t>
  </si>
  <si>
    <t>66020100SWS TS STARWARS FP SPLASH  GNSW06:NAVY BLUE:4-5:TEXT:SS T-SHIRT</t>
  </si>
  <si>
    <t>66020100SWS TS STARWARS FP SPLASH  GNSW06:NAVY BLUE:5-6:TEXT:SS T-SHIRT</t>
  </si>
  <si>
    <t>66040100SWS TS STARWARS FP SPLASH GNSW06:NAVY BLUE:7-8:TEXT:SS T-SHIRT</t>
  </si>
  <si>
    <t>66040100SWS TS STARWARS FP SPLASH GNSW06:NAVY BLUE:9-10:TEXT:SS T-SHIRT</t>
  </si>
  <si>
    <t>66040100SWS TS STARWARS FP SPLASH GNSW06:NAVY BLUE:11-12:TEXT:SS T-SHIRT</t>
  </si>
  <si>
    <t>66060100SWS TS STARWARS FP SPLASH GNSW06:NAVY BLUE:13-14:TEXT:SS T-SHIRT</t>
  </si>
  <si>
    <t>66060100SWS TS STARWARS FP SPLASH GNSW06:NAVY BLUE:15-16:TEXT:SS T-SHIRT</t>
  </si>
  <si>
    <t>GNSW11</t>
  </si>
  <si>
    <t>66040100SWS TS STARWARS CUTSEWN LOGO KTG  GNSW11:WHITE:5-6:GRAPHIC:SS T-SHIRT</t>
  </si>
  <si>
    <t>66040100SWS TS STARWARS CUTSEWN LOGO KTG  GNSW11:WHITE:7-8:GRAPHIC:SS T-SHIRT</t>
  </si>
  <si>
    <t>66040100SWS TS STARWARS CUTSEWN LOGO KTG  GNSW11:WHITE:9-10:GRAPHIC:SS T-SHIRT</t>
  </si>
  <si>
    <t>66060100SWS TS STARWARS CUTSEWN LOGO KTG GNSW11:WHITE:11-12:GRAPHIC:SS T-SHIRT</t>
  </si>
  <si>
    <t>66060100SWS TS STARWARS CUTSEWN LOGO KTG GNSW11:WHITE:13-14:GRAPHIC:SS T-SHIRT</t>
  </si>
  <si>
    <t>66060100SWS TS STARWARS CUTSEWN LOGO KTG GNSW11:WHITE:15-16:GRAPHIC:SS T-SHIRT</t>
  </si>
  <si>
    <t>GNSW13</t>
  </si>
  <si>
    <t>66020100SWS TS STARWARS FP TIEDYE GNSW13:CLASSIC RED:3-4:TEXT:SS T-SHIRT</t>
  </si>
  <si>
    <t>66020100SWS TS STARWARS FP TIEDYE GNSW13:CLASSIC RED:4-5:TEXT:SS T-SHIRT</t>
  </si>
  <si>
    <t>66020100SWS TS STARWARS FP TIEDYE GNSW13:CLASSIC RED:5-6:TEXT:SS T-SHIRT</t>
  </si>
  <si>
    <t>66040100SWS TS STARWARS FP TIEDYE GNSW13:CLASSIC RED:7-8:TEXT:SS T-SHIRT</t>
  </si>
  <si>
    <t>66040100SWS TS STARWARS FP TIEDYE GNSW13:CLASSIC RED:9-10:TEXT:SS T-SHIRT</t>
  </si>
  <si>
    <t>66040100SWS TS STARWARS FP TIEDYE GNSW13:CLASSIC RED:11-12:TEXT:SS T-SHIRT</t>
  </si>
  <si>
    <t>66060100SWS TS STARWARS FP TIEDYE GNSW13:CLASSIC RED:13-14:TEXT:SS T-SHIRT</t>
  </si>
  <si>
    <t>66060100SWS TS STARWARS FP TIEDYE GNSW13:CLASSIC RED:15-16:TEXT:SS T-SHIRT</t>
  </si>
  <si>
    <t>GNSW15</t>
  </si>
  <si>
    <t>66020100SWS TS STARWARS TROOPER FP SPLASH GNSW15:FROST GREY:3-4:GRAPHIC:SS T-SHIRT</t>
  </si>
  <si>
    <t>66020100SWS TS STARWARS TROOPER FP SPLASH GNSW15:FROST GREY:4-5:GRAPHIC:SS T-SHIRT</t>
  </si>
  <si>
    <t>66020100SWS TS STARWARS TROOPER FP SPLASH GNSW15:FROST GREY:5-6:GRAPHIC:SS T-SHIRT</t>
  </si>
  <si>
    <t>66040100SWS TS STARWARS TROOPER FP SPLASH GNSW15:FROST GREY:7-8:GRAPHIC:SS T-SHIRT</t>
  </si>
  <si>
    <t>66040100SWS TS STARWARS TROOPER FP SPLASH GNSW15:FROST GREY:9-10:GRAPHIC:SS T-SHIRT</t>
  </si>
  <si>
    <t>66040100SWS TS STARWARS TROOPER FP SPLASH GNSW15:FROST GREY:11-12:GRAPHIC:SS T-SHIRT</t>
  </si>
  <si>
    <t>66060100SWS TS STARWARS TROOPER FP SPLASH GNSW15:FROST GREY:13-14:GRAPHIC:SS T-SHIRT</t>
  </si>
  <si>
    <t>66060100SWS TS STARWARS TROOPER FP SPLASH GNSW15:FROST GREY:15-16:GRAPHIC:SS T-SHIRT</t>
  </si>
  <si>
    <t>GNSW14</t>
  </si>
  <si>
    <t>66020100SWS TS STARWARS VADER SITH CUTSEWN SPLASH GNSW14:BLACK:3-4:GRAPHIC:SS T-SHIRT</t>
  </si>
  <si>
    <t>66020100SWS TS STARWARS VADER SITH CUTSEWN SPLASH GNSW14:BLACK:4-5:GRAPHIC:SS T-SHIRT</t>
  </si>
  <si>
    <t>66020100SWS TS STARWARS VADER SITH CUTSEWN SPLASH GNSW14:BLACK:5-6:GRAPHIC:SS T-SHIRT</t>
  </si>
  <si>
    <t>66040100SWS TS STARWARS VADER SITH CUTSEWN SPLASH GNSW14:BLACK:7-8:GRAPHIC:SS T-SHIRT</t>
  </si>
  <si>
    <t>66040100SWS TS STARWARS VADER SITH CUTSEWN SPLASH GNSW14:BLACK:9-10:GRAPHIC:SS T-SHIRT</t>
  </si>
  <si>
    <t>66040100SWS TS STARWARS VADER SITH CUTSEWN SPLASH GNSW14:BLACK:11-12:GRAPHIC:SS T-SHIRT</t>
  </si>
  <si>
    <t>66060100SWS TS STARWARS VADER SITH CUTSEWN SPLASH GNSW14:BLACK:13-14:GRAPHIC:SS T-SHIRT</t>
  </si>
  <si>
    <t>66060100SWS TS STARWARS VADER SITH CUTSEWN SPLASH GNSW14:BLACK:15-16:GRAPHIC:SS T-SHIRT</t>
  </si>
  <si>
    <t>66060100MCS TS SPD HEAD CRIME FIGHTER KOMB LGN HR205:MISTY MEDIUM GREY:13-14:GRAPHIC:SS T-SHIRT</t>
  </si>
  <si>
    <t>66060100MCS TS SPD HEAD CRIME FIGHTER KOMB LGN HR205:MISTY MEDIUM GREY:15-16:GRAPHIC:SS T-SHIRT</t>
  </si>
  <si>
    <t>N776</t>
  </si>
  <si>
    <t>66020100MCS TS SPD AMAZING FACE LIST TENGAH KTG A N776:CLASSIC RED:3-4:TEXT:SS T-SHIRT</t>
  </si>
  <si>
    <t>66020100MCS TS SPD AMAZING FACE LIST TENGAH KTG A N776:CLASSIC RED:4-5:TEXT:SS T-SHIRT</t>
  </si>
  <si>
    <t>66020100MCS TS SPD AMAZING FACE LIST TENGAH KTG A N776:CLASSIC RED:5-6:TEXT:SS T-SHIRT</t>
  </si>
  <si>
    <t>66040100MCS TS SPD AMAZING FACE LIST TENGAH KTG B N776:CLASSIC RED:7-8:TEXT:SS T-SHIRT</t>
  </si>
  <si>
    <t>66040100MCS TS SPD AMAZING FACE LIST TENGAH KTG B N776:CLASSIC RED:9-10:TEXT:SS T-SHIRT</t>
  </si>
  <si>
    <t>66040100MCS TS SPD AMAZING FACE LIST TENGAH KTG B N776:CLASSIC RED:11-12:TEXT:SS T-SHIRT</t>
  </si>
  <si>
    <t>66060100MCS TS SPD AMAZING FACE LIST TENGAH KTG C N776:CLASSIC RED:13-14:TEXT:SS T-SHIRT</t>
  </si>
  <si>
    <t>66060100MCS TS SPD AMAZING FACE LIST TENGAH KTG C N776:CLASSIC RED:15-16:TEXT:SS T-SHIRT</t>
  </si>
  <si>
    <t>HR309</t>
  </si>
  <si>
    <t>66020100OAV TS AVG CAMOU CHAR KTG HR309:MISTY LIGHT GREY:3-4:TEXT:SS T-SHIRT</t>
  </si>
  <si>
    <t>66020100OAV TS AVG CAMOU CHAR KTG HR309:MISTY LIGHT GREY:4-5:TEXT:SS T-SHIRT</t>
  </si>
  <si>
    <t>66020100OAV TS AVG CAMOU CHAR KTG HR309:MISTY LIGHT GREY:5-6:TEXT:SS T-SHIRT</t>
  </si>
  <si>
    <t>66040100OAV TS AVG CAMOU CHAR KTG  HR309:MISTY LIGHT GREY:7-8:TEXT:SS T-SHIRT</t>
  </si>
  <si>
    <t>66040100OAV TS AVG CAMOU CHAR KTG  HR309:MISTY LIGHT GREY:9-10:TEXT:SS T-SHIRT</t>
  </si>
  <si>
    <t>66040100OAV TS AVG CAMOU CHAR KTG  HR309:MISTY LIGHT GREY:11-12:TEXT:SS T-SHIRT</t>
  </si>
  <si>
    <t>66060100OAV TS AVG CAMOU CHAR KTG HR309:MISTY LIGHT GREY:13-14:TEXT:SS T-SHIRT</t>
  </si>
  <si>
    <t>66060100OAV TS AVG CAMOU CHAR KTG HR309:MISTY LIGHT GREY:15-16:TEXT:SS T-SHIRT</t>
  </si>
  <si>
    <t>GNAVG10</t>
  </si>
  <si>
    <t>66020100OAV TS AVG LOGO A THUNDER GNAVG10:MISTY DARK BLUE:3-4:GRAPHIC:SS T-SHIRT</t>
  </si>
  <si>
    <t>66020100OAV TS AVG LOGO A THUNDER GNAVG10:MISTY DARK BLUE:4-5:GRAPHIC:SS T-SHIRT</t>
  </si>
  <si>
    <t>66020100OAV TS AVG LOGO A THUNDER GNAVG10:MISTY DARK BLUE:5-6:GRAPHIC:SS T-SHIRT</t>
  </si>
  <si>
    <t>66040100OAV TS AVG LOGO A THUNDER GNAVG10:MISTY DARK BLUE:7-8:GRAPHIC:SS T-SHIRT</t>
  </si>
  <si>
    <t>66040100OAV TS AVG LOGO A THUNDER GNAVG10:MISTY DARK BLUE:9-10:GRAPHIC:SS T-SHIRT</t>
  </si>
  <si>
    <t>66040100OAV TS AVG LOGO A THUNDER GNAVG10:MISTY DARK BLUE:11-12:GRAPHIC:SS T-SHIRT</t>
  </si>
  <si>
    <t>66060100OAV TS AVG LOGO A THUNDER GNAVG10:MISTY DARK BLUE:13-14:GRAPHIC:SS T-SHIRT</t>
  </si>
  <si>
    <t>66060100OAV TS AVG LOGO A THUNDER GNAVG10:MISTY DARK BLUE:15-16:GRAPHIC:SS T-SHIRT</t>
  </si>
  <si>
    <t>HR285-DS</t>
  </si>
  <si>
    <t>66060100OAV TS DS SPORT AVG OMBRE TAPE DF HR285-DS:CLASSIC RED:7-8:GRAPHIC:SS T-SHIRT</t>
  </si>
  <si>
    <t>66060100OAV TS DS SPORT AVG OMBRE TAPE DF HR285-DS:CLASSIC RED:9-10:GRAPHIC:SS T-SHIRT</t>
  </si>
  <si>
    <t>66060100OAV TS DS SPORT AVG OMBRE TAPE DF HR285-DS:CLASSIC RED:11-12:GRAPHIC:SS T-SHIRT</t>
  </si>
  <si>
    <t>66060100OAV TS DS SPORT AVG OMBRE TAPE DF HR285-DS:CLASSIC RED:13-14:GRAPHIC:SS T-SHIRT</t>
  </si>
  <si>
    <t>66060100OAV TS DS SPORT AVG OMBRE TAPE DF HR285-DS:CLASSIC RED:15-16:GRAPHIC:SS T-SHIRT</t>
  </si>
  <si>
    <t>GNAVG14</t>
  </si>
  <si>
    <t>66020100OAV TS AVG TEAM CUTSEWN PETERBAN GNAVG14:CLASSIC RED:3-4:GRAPHIC:SS T-SHIRT</t>
  </si>
  <si>
    <t>66020100OAV TS AVG TEAM CUTSEWN PETERBAN GNAVG14:CLASSIC RED:4-5:GRAPHIC:SS T-SHIRT</t>
  </si>
  <si>
    <t>66020100OAV TS AVG TEAM CUTSEWN PETERBAN GNAVG14:CLASSIC RED:5-6:GRAPHIC:SS T-SHIRT</t>
  </si>
  <si>
    <t>66040100OAV TS AVG TEAM CUTSEWN PETERBAN  GNAVG14:CLASSIC RED:7-8:GRAPHIC:SS T-SHIRT</t>
  </si>
  <si>
    <t>66040100OAV TS AVG TEAM CUTSEWN PETERBAN  GNAVG14:CLASSIC RED:9-10:GRAPHIC:SS T-SHIRT</t>
  </si>
  <si>
    <t>66040100OAV TS AVG TEAM CUTSEWN PETERBAN  GNAVG14:CLASSIC RED:11-12:GRAPHIC:SS T-SHIRT</t>
  </si>
  <si>
    <t>66060100OAV TS AVG TEAM CUTSEWN PETERBAN GNAVG14:CLASSIC RED:13-14:GRAPHIC:SS T-SHIRT</t>
  </si>
  <si>
    <t>66060100OAV TS AVG TEAM CUTSEWN PETERBAN GNAVG14:CLASSIC RED:15-16:GRAPHIC:SS T-SHIRT</t>
  </si>
  <si>
    <t>A682</t>
  </si>
  <si>
    <t>66020100MCS TS SPD JONGKOK LGN OMBRE A682:CLASSIC RED:3-4:GRAPHIC:SS T-SHIRT</t>
  </si>
  <si>
    <t>66020100MCS TS SPD JONGKOK LGN OMBRE A682:CLASSIC RED:4-5:GRAPHIC:SS T-SHIRT</t>
  </si>
  <si>
    <t>66020100MCS TS SPD JONGKOK LGN OMBRE A682:CLASSIC RED:5-6:GRAPHIC:SS T-SHIRT</t>
  </si>
  <si>
    <t>66040100MCS TS SPD JONGKOK LGN OMBRE A682:CLASSIC RED:7-8:GRAPHIC:SS T-SHIRT</t>
  </si>
  <si>
    <t>66040100MCS TS SPD JONGKOK LGN OMBRE A682:CLASSIC RED:9-10:GRAPHIC:SS T-SHIRT</t>
  </si>
  <si>
    <t>66040100MCS TS SPD JONGKOK LGN OMBRE A682:CLASSIC RED:11-12:GRAPHIC:SS T-SHIRT</t>
  </si>
  <si>
    <t>66060100MCS TS SPD JONGKOK LGN OMBRE A682:CLASSIC RED:13-14:GRAPHIC:SS T-SHIRT</t>
  </si>
  <si>
    <t>66060100MCS TS SPD JONGKOK LGN OMBRE A682:CLASSIC RED:15-16:GRAPHIC:SS T-SHIRT</t>
  </si>
  <si>
    <t>HR314</t>
  </si>
  <si>
    <t>66020100OAV TS AVG CAMOU CHAR TAPE HR314:MISTY LIGHT GREY:3-4:GRAPHIC:SS T-SHIRT</t>
  </si>
  <si>
    <t>66020100OAV TS AVG CAMOU CHAR TAPE HR314:MISTY LIGHT GREY:4-5:GRAPHIC:SS T-SHIRT</t>
  </si>
  <si>
    <t>66020100OAV TS AVG CAMOU CHAR TAPE HR314:MISTY LIGHT GREY:5-6:GRAPHIC:SS T-SHIRT</t>
  </si>
  <si>
    <t>66040100OAV TS AVG CAMOU CHAR TAPE  HR314:MISTY LIGHT GREY:7-8:GRAPHIC:SS T-SHIRT</t>
  </si>
  <si>
    <t>66040100OAV TS AVG CAMOU CHAR TAPE  HR314:MISTY LIGHT GREY:9-10:GRAPHIC:SS T-SHIRT</t>
  </si>
  <si>
    <t>66040100OAV TS AVG CAMOU CHAR TAPE  HR314:MISTY LIGHT GREY:11-12:GRAPHIC:SS T-SHIRT</t>
  </si>
  <si>
    <t>66060100OAV TS AVG CAMOU CHAR TAPE HR314:MISTY LIGHT GREY:13-14:GRAPHIC:SS T-SHIRT</t>
  </si>
  <si>
    <t>66060100OAV TS AVG CAMOU CHAR TAPE HR314:MISTY LIGHT GREY:15-16:GRAPHIC:SS T-SHIRT</t>
  </si>
  <si>
    <t>A498-DS</t>
  </si>
  <si>
    <t>66060100OAV TS DS SPORT AVG OMBRE SPLASH DF A498-DS:NAVY BLUE:7-8:TEXT:SS T-SHIRT</t>
  </si>
  <si>
    <t>66060100OAV TS DS SPORT AVG OMBRE SPLASH DF A498-DS:NAVY BLUE:9-10:TEXT:SS T-SHIRT</t>
  </si>
  <si>
    <t>66060100OAV TS DS SPORT AVG OMBRE SPLASH DF A498-DS:NAVY BLUE:11-12:TEXT:SS T-SHIRT</t>
  </si>
  <si>
    <t>66060100OAV TS DS SPORT AVG OMBRE SPLASH DF A498-DS:NAVY BLUE:13-14:TEXT:SS T-SHIRT</t>
  </si>
  <si>
    <t>66060100OAV TS DS SPORT AVG OMBRE SPLASH DF A498-DS:NAVY BLUE:15-16:TEXT:SS T-SHIRT</t>
  </si>
  <si>
    <t>GNAVG04</t>
  </si>
  <si>
    <t>66020100OAV TS AVG SHIELD CAPT AMRIK SAMPING GNAVG04:MISTY DARK BLUE:3-4:GRAPHIC:SS T-SHIRT</t>
  </si>
  <si>
    <t>66020100OAV TS AVG SHIELD CAPT AMRIK SAMPING GNAVG04:MISTY DARK BLUE:4-5:GRAPHIC:SS T-SHIRT</t>
  </si>
  <si>
    <t>66020100OAV TS AVG SHIELD CAPT AMRIK SAMPING GNAVG04:MISTY DARK BLUE:5-6:GRAPHIC:SS T-SHIRT</t>
  </si>
  <si>
    <t>66040100OAV TS AVG SHIELD CAPT AMRIK SAMPING GNAVG04:MISTY DARK BLUE:7-8:GRAPHIC:SS T-SHIRT</t>
  </si>
  <si>
    <t>66040100OAV TS AVG SHIELD CAPT AMRIK SAMPING GNAVG04:MISTY DARK BLUE:9-10:GRAPHIC:SS T-SHIRT</t>
  </si>
  <si>
    <t>66040100OAV TS AVG SHIELD CAPT AMRIK SAMPING GNAVG04:MISTY DARK BLUE:11-12:GRAPHIC:SS T-SHIRT</t>
  </si>
  <si>
    <t>66060100OAV TS AVG SHIELD CAPT AMRIK SAMPING GNAVG04:MISTY DARK BLUE:13-14:GRAPHIC:SS T-SHIRT</t>
  </si>
  <si>
    <t>66060100OAV TS AVG SHIELD CAPT AMRIK SAMPING GNAVG04:MISTY DARK BLUE:15-16:GRAPHIC:SS T-SHIRT</t>
  </si>
  <si>
    <t>HR132</t>
  </si>
  <si>
    <t>66020100OAV TS AVG PATCH LOGO NAME CHAR HR132:CLASSIC RED:3-4:TEXT:SS T-SHIRT</t>
  </si>
  <si>
    <t>66020100OAV TS AVG PATCH LOGO NAME CHAR HR132:CLASSIC RED:4-5:TEXT:SS T-SHIRT</t>
  </si>
  <si>
    <t>66020100OAV TS AVG PATCH LOGO NAME CHAR HR132:CLASSIC RED:5-6:TEXT:SS T-SHIRT</t>
  </si>
  <si>
    <t>66040100OAV TS AVG PATCH LOGO NAME CHAR HR132:CLASSIC RED:7-8:TEXT:SS T-SHIRT</t>
  </si>
  <si>
    <t>66040100OAV TS AVG PATCH LOGO NAME CHAR HR132:CLASSIC RED:9-10:TEXT:SS T-SHIRT</t>
  </si>
  <si>
    <t>66040100OAV TS AVG PATCH LOGO NAME CHAR HR132:CLASSIC RED:11-12:TEXT:SS T-SHIRT</t>
  </si>
  <si>
    <t>66060100OAV TS AVG PATCH LOGO NAME CHAR HR132:CLASSIC RED:13-14:TEXT:SS T-SHIRT</t>
  </si>
  <si>
    <t>66060100OAV TS AVG PATCH LOGO NAME CHAR HR132:CLASSIC RED:15-16:TEXT:SS T-SHIRT</t>
  </si>
  <si>
    <t>N775</t>
  </si>
  <si>
    <t>66020100MCS TS SPD AMAZING STRIPE FACE A N775:MISTY MEDIUM GREY:3-4:GRAPHIC:SS T-SHIRT</t>
  </si>
  <si>
    <t>66020100MCS TS SPD AMAZING STRIPE FACE A N775:MISTY MEDIUM GREY:4-5:GRAPHIC:SS T-SHIRT</t>
  </si>
  <si>
    <t>66020100MCS TS SPD AMAZING STRIPE FACE A N775:MISTY MEDIUM GREY:5-6:GRAPHIC:SS T-SHIRT</t>
  </si>
  <si>
    <t>66040100MCS TS SPD AMAZING STRIPE FACE B N775:MISTY MEDIUM GREY:7-8:GRAPHIC:SS T-SHIRT</t>
  </si>
  <si>
    <t>66040100MCS TS SPD AMAZING STRIPE FACE B N775:MISTY MEDIUM GREY:9-10:GRAPHIC:SS T-SHIRT</t>
  </si>
  <si>
    <t>66040100MCS TS SPD AMAZING STRIPE FACE B N775:MISTY MEDIUM GREY:11-12:GRAPHIC:SS T-SHIRT</t>
  </si>
  <si>
    <t>66060100MCS TS SPD AMAZING STRIPE FACE C N775:MISTY MEDIUM GREY:13-14:GRAPHIC:SS T-SHIRT</t>
  </si>
  <si>
    <t>66060100MCS TS SPD AMAZING STRIPE FACE C N775:MISTY MEDIUM GREY:15-16:GRAPHIC:SS T-SHIRT</t>
  </si>
  <si>
    <t>A686</t>
  </si>
  <si>
    <t>66020100MCS TS SPD JONGKOK CUT SEWN SPLASH A686:MISTY MEDIUM BLUE:3-4:GRAPHIC:SS T-SHIRT</t>
  </si>
  <si>
    <t>66020100MCS TS SPD JONGKOK CUT SEWN SPLASH A686:MISTY MEDIUM BLUE:4-5:GRAPHIC:SS T-SHIRT</t>
  </si>
  <si>
    <t>66020100MCS TS SPD JONGKOK CUT SEWN SPLASH A686:MISTY MEDIUM BLUE:5-6:GRAPHIC:SS T-SHIRT</t>
  </si>
  <si>
    <t>66040100MCS TS SPD JONGKOK CUT SEWN SPLASH A686:MISTY MEDIUM BLUE:7-8:GRAPHIC:SS T-SHIRT</t>
  </si>
  <si>
    <t>66040100MCS TS SPD JONGKOK CUT SEWN SPLASH A686:MISTY MEDIUM BLUE:9-10:GRAPHIC:SS T-SHIRT</t>
  </si>
  <si>
    <t>66040100MCS TS SPD JONGKOK CUT SEWN SPLASH A686:MISTY MEDIUM BLUE:11-12:GRAPHIC:SS T-SHIRT</t>
  </si>
  <si>
    <t>66060100MCS TS SPD JONGKOK CUT SEWN SPLASH A686:MISTY MEDIUM BLUE:13-14:GRAPHIC:SS T-SHIRT</t>
  </si>
  <si>
    <t>66060100MCS TS SPD JONGKOK CUT SEWN SPLASH A686:MISTY MEDIUM BLUE:15-16:GRAPHIC:SS T-SHIRT</t>
  </si>
  <si>
    <t>N747</t>
  </si>
  <si>
    <t>66020100MCS TS SPD BEYOND AMAZING MESH N747:CLASSIC RED:3-4:TEXT:SS T-SHIRT</t>
  </si>
  <si>
    <t>66020100MCS TS SPD BEYOND AMAZING MESH N747:CLASSIC RED:4-5:TEXT:SS T-SHIRT</t>
  </si>
  <si>
    <t>66020100MCS TS SPD BEYOND AMAZING MESH N747:CLASSIC RED:5-6:TEXT:SS T-SHIRT</t>
  </si>
  <si>
    <t>66040100MCS TS SPD BEYOND AMAZING MESH N747:CLASSIC RED:7-8:TEXT:SS T-SHIRT</t>
  </si>
  <si>
    <t>66040100MCS TS SPD BEYOND AMAZING MESH N747:CLASSIC RED:9-10:TEXT:SS T-SHIRT</t>
  </si>
  <si>
    <t>66040100MCS TS SPD BEYOND AMAZING MESH N747:CLASSIC RED:11-12:TEXT:SS T-SHIRT</t>
  </si>
  <si>
    <t>66060100MCS TS SPD BEYOND AMAZING MESH N747:CLASSIC RED:13-14:TEXT:SS T-SHIRT</t>
  </si>
  <si>
    <t>66060100MCS TS SPD BEYOND AMAZING MESH N747:CLASSIC RED:15-16:TEXT:SS T-SHIRT</t>
  </si>
  <si>
    <t>GNAVG28</t>
  </si>
  <si>
    <t>66020100OAV TS MARVEL FP GALAXY CHENILLE GNAVG28:MISTY MEDIUM KHAKI:3-4:TEXT:SS T-SHIRT</t>
  </si>
  <si>
    <t>66020100OAV TS MARVEL FP GALAXY CHENILLE GNAVG28:MISTY MEDIUM KHAKI:4-5:TEXT:SS T-SHIRT</t>
  </si>
  <si>
    <t>66020100OAV TS MARVEL FP GALAXY CHENILLE GNAVG28:MISTY MEDIUM KHAKI:5-6:TEXT:SS T-SHIRT</t>
  </si>
  <si>
    <t>66040100OAV TS MARVEL FP GALAXY CHENILLE GNAVG28:MISTY MEDIUM KHAKI:7-8:TEXT:SS T-SHIRT</t>
  </si>
  <si>
    <t>66040100OAV TS MARVEL FP GALAXY CHENILLE GNAVG28:MISTY MEDIUM KHAKI:9-10:TEXT:SS T-SHIRT</t>
  </si>
  <si>
    <t>66040100OAV TS MARVEL FP GALAXY CHENILLE GNAVG28:MISTY MEDIUM KHAKI:11-12:TEXT:SS T-SHIRT</t>
  </si>
  <si>
    <t>66060100OAV TS MARVEL FP GALAXY CHENILLE GNAVG28:MISTY MEDIUM KHAKI:13-14:TEXT:SS T-SHIRT</t>
  </si>
  <si>
    <t>66060100OAV TS MARVEL FP GALAXY CHENILLE GNAVG28:MISTY MEDIUM KHAKI:15-16:TEXT:SS T-SHIRT</t>
  </si>
  <si>
    <t>GNAVG12</t>
  </si>
  <si>
    <t>66020100OAV TS AVG MARVEL LOGO EMBOSS GNAVG12:MISTY LIGHT YELLOW:3-4:TEXT:SS T-SHIRT</t>
  </si>
  <si>
    <t>66020100OAV TS AVG MARVEL LOGO EMBOSS GNAVG12:MISTY LIGHT YELLOW:4-5:TEXT:SS T-SHIRT</t>
  </si>
  <si>
    <t>66020100OAV TS AVG MARVEL LOGO EMBOSS GNAVG12:MISTY LIGHT YELLOW:5-6:TEXT:SS T-SHIRT</t>
  </si>
  <si>
    <t>66040100OAV TS AVG MARVEL LOGO EMBOSS GNAVG12:MISTY LIGHT YELLOW:7-8:TEXT:SS T-SHIRT</t>
  </si>
  <si>
    <t>66040100OAV TS AVG MARVEL LOGO EMBOSS GNAVG12:MISTY LIGHT YELLOW:9-10:TEXT:SS T-SHIRT</t>
  </si>
  <si>
    <t>66040100OAV TS AVG MARVEL LOGO EMBOSS GNAVG12:MISTY LIGHT YELLOW:11-12:TEXT:SS T-SHIRT</t>
  </si>
  <si>
    <t>66060100OAV TS AVG MARVEL LOGO EMBOSS GNAVG12:MISTY LIGHT YELLOW:13-14:TEXT:SS T-SHIRT</t>
  </si>
  <si>
    <t>66060100OAV TS AVG MARVEL LOGO EMBOSS GNAVG12:MISTY LIGHT YELLOW:15-16:TEXT:SS T-SHIRT</t>
  </si>
  <si>
    <t>HR186</t>
  </si>
  <si>
    <t>66020100OAV TS AVG CAPT AMRIK LIBERTY HR186:NAVY BLUE:3-4:GRAPHIC:SS T-SHIRT</t>
  </si>
  <si>
    <t>66020100OAV TS AVG CAPT AMRIK LIBERTY HR186:NAVY BLUE:4-5:GRAPHIC:SS T-SHIRT</t>
  </si>
  <si>
    <t>66020100OAV TS AVG CAPT AMRIK LIBERTY HR186:NAVY BLUE:5-6:GRAPHIC:SS T-SHIRT</t>
  </si>
  <si>
    <t>66040100OAV TS AVG CAPT AMRIK LIBERTY HR186:NAVY BLUE:7-8:GRAPHIC:SS T-SHIRT</t>
  </si>
  <si>
    <t>66040100OAV TS AVG CAPT AMRIK LIBERTY HR186:NAVY BLUE:9-10:GRAPHIC:SS T-SHIRT</t>
  </si>
  <si>
    <t>66040100OAV TS AVG CAPT AMRIK LIBERTY HR186:NAVY BLUE:11-12:GRAPHIC:SS T-SHIRT</t>
  </si>
  <si>
    <t>66060100OAV TS AVG CAPT AMRIK LIBERTY  HR186:NAVY BLUE:13-14:GRAPHIC:SS T-SHIRT</t>
  </si>
  <si>
    <t>66060100OAV TS AVG CAPT AMRIK LIBERTY  HR186:NAVY BLUE:15-16:GRAPHIC:SS T-SHIRT</t>
  </si>
  <si>
    <t>HRSPD04</t>
  </si>
  <si>
    <t>66020100MCS TS SPD FP SILUET BODY A HRSPD04:MUSTARD:3-4:GRAPHIC:SS T-SHIRT</t>
  </si>
  <si>
    <t>66020100MCS TS SPD FP SILUET BODY A HRSPD04:MUSTARD:4-5:GRAPHIC:SS T-SHIRT</t>
  </si>
  <si>
    <t>66020100MCS TS SPD FP SILUET BODY A HRSPD04:MUSTARD:5-6:GRAPHIC:SS T-SHIRT</t>
  </si>
  <si>
    <t>66020100MCS TS SPD FP SILUET BODY A HRSPD04:MUSTARD:7-8:GRAPHIC:SS T-SHIRT</t>
  </si>
  <si>
    <t>66020100MCS TS SPD FP SILUET BODY A HRSPD04:MUSTARD:9-10:GRAPHIC:SS T-SHIRT</t>
  </si>
  <si>
    <t>GNAVG38</t>
  </si>
  <si>
    <t>66020100OAV TS AVG MARVEL EMBOSS CHAR FP GNAVG38:NAVY BLUE:3-4:TEXT:SS T-SHIRT</t>
  </si>
  <si>
    <t>66020100OAV TS AVG MARVEL EMBOSS CHAR FP GNAVG38:NAVY BLUE:4-5:TEXT:SS T-SHIRT</t>
  </si>
  <si>
    <t>66020100OAV TS AVG MARVEL EMBOSS CHAR FP GNAVG38:NAVY BLUE:5-6:TEXT:SS T-SHIRT</t>
  </si>
  <si>
    <t>66020100OAV TS AVG MARVEL EMBOSS CHAR FP GNAVG38:NAVY BLUE:7-8:TEXT:SS T-SHIRT</t>
  </si>
  <si>
    <t>66020100OAV TS AVG MARVEL EMBOSS CHAR FP GNAVG38:NAVY BLUE:9-10:TEXT:SS T-SHIRT</t>
  </si>
  <si>
    <t>66020100OAV TS AVG MARVEL EMBOSS CHAR FP GNAVG38:NAVY BLUE:11-12:TEXT:SS T-SHIRT</t>
  </si>
  <si>
    <t>66020100OAV TS AVG MARVEL EMBOSS CHAR FP GNAVG38:NAVY BLUE:13-14:TEXT:SS T-SHIRT</t>
  </si>
  <si>
    <t>66020100OAV TS AVG MARVEL EMBOSS CHAR FP GNAVG38:NAVY BLUE:15-16:TEXT:SS T-SHIRT</t>
  </si>
  <si>
    <t>HR133</t>
  </si>
  <si>
    <t>66020100OAV TS AVG SPLASH LOGO NAME HR133:MISTY MEDIUM GREY:3-4:TEXT:SS T-SHIRT</t>
  </si>
  <si>
    <t>66020100OAV TS AVG SPLASH LOGO NAME HR133:MISTY MEDIUM GREY:4-5:TEXT:SS T-SHIRT</t>
  </si>
  <si>
    <t>66020100OAV TS AVG SPLASH LOGO NAME HR133:MISTY MEDIUM GREY:5-6:TEXT:SS T-SHIRT</t>
  </si>
  <si>
    <t>66040100OAV TS AVG SPLASH LOGO NAME HR133:MISTY MEDIUM GREY:7-8:TEXT:SS T-SHIRT</t>
  </si>
  <si>
    <t>66040100OAV TS AVG SPLASH LOGO NAME HR133:MISTY MEDIUM GREY:9-10:TEXT:SS T-SHIRT</t>
  </si>
  <si>
    <t>66040100OAV TS AVG SPLASH LOGO NAME HR133:MISTY MEDIUM GREY:11-12:TEXT:SS T-SHIRT</t>
  </si>
  <si>
    <t>66060100OAV TS AVG SPLASH LOGO NAME HR133:MISTY MEDIUM GREY:13-14:TEXT:SS T-SHIRT</t>
  </si>
  <si>
    <t>66060100OAV TS AVG SPLASH LOGO NAME HR133:MISTY MEDIUM GREY:15-16:TEXT:SS T-SHIRT</t>
  </si>
  <si>
    <t>A672</t>
  </si>
  <si>
    <t>66020100MCS TS SPD FACE THE AMAZING FP A672:MISTY DARK GREY:3-4:GRAPHIC:SS T-SHIRT</t>
  </si>
  <si>
    <t>66020100MCS TS SPD FACE THE AMAZING FP A672:MISTY DARK GREY:4-5:GRAPHIC:SS T-SHIRT</t>
  </si>
  <si>
    <t>66020100MCS TS SPD FACE THE AMAZING FP A672:MISTY DARK GREY:5-6:GRAPHIC:SS T-SHIRT</t>
  </si>
  <si>
    <t>66040100MCS TS SPD FACE THE AMAZING FP A672:MISTY DARK GREY:7-8:GRAPHIC:SS T-SHIRT</t>
  </si>
  <si>
    <t>66040100MCS TS SPD FACE THE AMAZING FP A672:MISTY DARK GREY:9-10:GRAPHIC:SS T-SHIRT</t>
  </si>
  <si>
    <t>66040100MCS TS SPD FACE THE AMAZING FP A672:MISTY DARK GREY:11-12:GRAPHIC:SS T-SHIRT</t>
  </si>
  <si>
    <t>66060100MCS TS SPD FACE THE AMAZING FP A672:MISTY DARK GREY:13-14:GRAPHIC:SS T-SHIRT</t>
  </si>
  <si>
    <t>66060100MCS TS SPD FACE THE AMAZING FP A672:MISTY DARK GREY:15-16:GRAPHIC:SS T-SHIRT</t>
  </si>
  <si>
    <t>A640</t>
  </si>
  <si>
    <t>66020100MCS TS SPD FACE RESPONSIBILITY SPLASH A640:MISTY DARK BLUE:3-4:GRAPHIC:SS T-SHIRT</t>
  </si>
  <si>
    <t>66020100MCS TS SPD FACE RESPONSIBILITY SPLASH A640:MISTY DARK BLUE:4-5:GRAPHIC:SS T-SHIRT</t>
  </si>
  <si>
    <t>66020100MCS TS SPD FACE RESPONSIBILITY SPLASH A640:MISTY DARK BLUE:5-6:GRAPHIC:SS T-SHIRT</t>
  </si>
  <si>
    <t>66040100MCS TS SPD FACE RESPONSIBILITY SPLASH A640:MISTY DARK BLUE:7-8:GRAPHIC:SS T-SHIRT</t>
  </si>
  <si>
    <t>66040100MCS TS SPD FACE RESPONSIBILITY SPLASH A640:MISTY DARK BLUE:9-10:GRAPHIC:SS T-SHIRT</t>
  </si>
  <si>
    <t>66040100MCS TS SPD FACE RESPONSIBILITY SPLASH A640:MISTY DARK BLUE:11-12:GRAPHIC:SS T-SHIRT</t>
  </si>
  <si>
    <t>66060100MCS TS SPD FACE RESPONSIBILITY SPLASH A640:MISTY DARK BLUE:13-14:GRAPHIC:SS T-SHIRT</t>
  </si>
  <si>
    <t>66060100MCS TS SPD FACE RESPONSIBILITY SPLASH A640:MISTY DARK BLUE:15-16:GRAPHIC:SS T-SHIRT</t>
  </si>
  <si>
    <t>HR110</t>
  </si>
  <si>
    <t>66020100MCS TS SPD JONGKOK PAINT HR110:WHITE:3-4:GRAPHIC:SS T-SHIRT</t>
  </si>
  <si>
    <t>66020100MCS TS SPD JONGKOK PAINT HR110:WHITE:4-5:GRAPHIC:SS T-SHIRT</t>
  </si>
  <si>
    <t>66020100MCS TS SPD JONGKOK PAINT HR110:WHITE:5-6:GRAPHIC:SS T-SHIRT</t>
  </si>
  <si>
    <t>66040100MCS TS SPD JONGKOK PAINT HR110:WHITE:7-8:GRAPHIC:SS T-SHIRT</t>
  </si>
  <si>
    <t>66040100MCS TS SPD JONGKOK PAINT HR110:WHITE:9-10:GRAPHIC:SS T-SHIRT</t>
  </si>
  <si>
    <t>66040100MCS TS SPD JONGKOK PAINT HR110:WHITE:11-12:GRAPHIC:SS T-SHIRT</t>
  </si>
  <si>
    <t>HR114</t>
  </si>
  <si>
    <t>66020100MCS TS SPD HEAD FP JARING OMBRE HR114:WHITE:3-4:GRAPHIC:SS T-SHIRT</t>
  </si>
  <si>
    <t>66020100MCS TS SPD HEAD FP JARING OMBRE HR114:WHITE:4-5:GRAPHIC:SS T-SHIRT</t>
  </si>
  <si>
    <t>66020100MCS TS SPD HEAD FP JARING OMBRE HR114:WHITE:5-6:GRAPHIC:SS T-SHIRT</t>
  </si>
  <si>
    <t>66040100MCS TS SPD HEAD FP JARING OMBRE HR114:WHITE:7-8:GRAPHIC:SS T-SHIRT</t>
  </si>
  <si>
    <t>66040100MCS TS SPD HEAD FP JARING OMBRE HR114:WHITE:9-10:GRAPHIC:SS T-SHIRT</t>
  </si>
  <si>
    <t>66040100MCS TS SPD HEAD FP JARING OMBRE HR114:WHITE:11-12:GRAPHIC:SS T-SHIRT</t>
  </si>
  <si>
    <t>66060100MCS TS SPD HEAD FP JARING OMBRE HR114:WHITE:13-14:GRAPHIC:SS T-SHIRT</t>
  </si>
  <si>
    <t>66060100MCS TS SPD HEAD FP JARING OMBRE HR114:WHITE:15-16:GRAPHIC:SS T-SHIRT</t>
  </si>
  <si>
    <t>GNSPD120</t>
  </si>
  <si>
    <t>66020100MCS TS SPD FP FACE CHENILLE GNSPD120:MISTY LIGHT BLUE:3-4:TEXT:SS T-SHIRT</t>
  </si>
  <si>
    <t>66020100MCS TS SPD FP FACE CHENILLE GNSPD120:MISTY LIGHT BLUE:4-5:TEXT:SS T-SHIRT</t>
  </si>
  <si>
    <t>66020100MCS TS SPD FP FACE CHENILLE GNSPD120:MISTY LIGHT BLUE:5-6:TEXT:SS T-SHIRT</t>
  </si>
  <si>
    <t>66040100MCS TS SPD FP FACE CHENILLE GNSPD120:MISTY LIGHT BLUE:7-8:TEXT:SS T-SHIRT</t>
  </si>
  <si>
    <t>66040100MCS TS SPD FP FACE CHENILLE GNSPD120:MISTY LIGHT BLUE:9-10:TEXT:SS T-SHIRT</t>
  </si>
  <si>
    <t>66040100MCS TS SPD FP FACE CHENILLE GNSPD120:MISTY LIGHT BLUE:11-12:TEXT:SS T-SHIRT</t>
  </si>
  <si>
    <t>66060100MCS TS SPD FP FACE CHENILLE GNSPD120:MISTY LIGHT BLUE:13-14:TEXT:SS T-SHIRT</t>
  </si>
  <si>
    <t>66060100MCS TS SPD FP FACE CHENILLE GNSPD120:MISTY LIGHT BLUE:15-16:TEXT:SS T-SHIRT</t>
  </si>
  <si>
    <t>HR113</t>
  </si>
  <si>
    <t>66020100MCS TS SPD THE AMAZING JUMP  HR113:MISTY DARK GREY:3-4:GRAPHIC:SS T-SHIRT</t>
  </si>
  <si>
    <t>66020100MCS TS SPD THE AMAZING JUMP  HR113:MISTY DARK GREY:4-5:GRAPHIC:SS T-SHIRT</t>
  </si>
  <si>
    <t>66020100MCS TS SPD THE AMAZING JUMP  HR113:MISTY DARK GREY:5-6:GRAPHIC:SS T-SHIRT</t>
  </si>
  <si>
    <t>66040100MCS TS SPD THE AMAZING JUMP  HR113:MISTY DARK GREY:7-8:GRAPHIC:SS T-SHIRT</t>
  </si>
  <si>
    <t>66040100MCS TS SPD THE AMAZING JUMP  HR113:MISTY DARK GREY:9-10:GRAPHIC:SS T-SHIRT</t>
  </si>
  <si>
    <t>66040100MCS TS SPD THE AMAZING JUMP  HR113:MISTY DARK GREY:11-12:GRAPHIC:SS T-SHIRT</t>
  </si>
  <si>
    <t>66060100MCS TS SPD THE AMAZING JUMP HR113:MISTY DARK GREY:13-14:GRAPHIC:SS T-SHIRT</t>
  </si>
  <si>
    <t>66060100MCS TS SPD THE AMAZING JUMP HR113:MISTY DARK GREY:15-16:GRAPHIC:SS T-SHIRT</t>
  </si>
  <si>
    <t>GNSPD23</t>
  </si>
  <si>
    <t>66020100MCS TS SPD CUT SEWN COMIC GNSPD23:NAVY BLUE:3-4:GRAPHIC:SS T-SHIRT</t>
  </si>
  <si>
    <t>66020100MCS TS SPD CUT SEWN COMIC GNSPD23:NAVY BLUE:4-5:GRAPHIC:SS T-SHIRT</t>
  </si>
  <si>
    <t>66020100MCS TS SPD CUT SEWN COMIC GNSPD23:NAVY BLUE:5-6:GRAPHIC:SS T-SHIRT</t>
  </si>
  <si>
    <t>66040100MCS TS SPD CUT SEWN COMIC GNSPD23:NAVY BLUE:7-8:GRAPHIC:SS T-SHIRT</t>
  </si>
  <si>
    <t>66040100MCS TS SPD CUT SEWN COMIC GNSPD23:NAVY BLUE:9-10:GRAPHIC:SS T-SHIRT</t>
  </si>
  <si>
    <t>66040100MCS TS SPD CUT SEWN COMIC GNSPD23:NAVY BLUE:11-12:GRAPHIC:SS T-SHIRT</t>
  </si>
  <si>
    <t>66060100MCS TS SPD CUT SEWN COMIC GNSPD23:NAVY BLUE:13-14:GRAPHIC:SS T-SHIRT</t>
  </si>
  <si>
    <t>66060100MCS TS SPD CUT SEWN COMIC GNSPD23:NAVY BLUE:15-16:GRAPHIC:SS T-SHIRT</t>
  </si>
  <si>
    <t>N740-DS</t>
  </si>
  <si>
    <t>66060100MCS TS SPD FACE BULAT N740-DS:CLASSIC RED:7-8:TEXT:SS T-SHIRT</t>
  </si>
  <si>
    <t>66060100MCS TS SPD FACE BULAT N740-DS:CLASSIC RED:9-10:TEXT:SS T-SHIRT</t>
  </si>
  <si>
    <t>66060100MCS TS SPD FACE BULAT N740-DS:CLASSIC RED:11-12:TEXT:SS T-SHIRT</t>
  </si>
  <si>
    <t>66060100MCS TS SPD FACE BULAT N740-DS:CLASSIC RED:13-14:TEXT:SS T-SHIRT</t>
  </si>
  <si>
    <t>66060100MCS TS SPD FACE BULAT N740-DS:CLASSIC RED:15-16:TEXT:SS T-SHIRT</t>
  </si>
  <si>
    <t>BP279</t>
  </si>
  <si>
    <t>66020100OAV TS BLACK PANTHER BP279:BLACK:3-4:GRAPHIC:SS T-SHIRT</t>
  </si>
  <si>
    <t>66020100OAV TS BLACK PANTHER BP279:BLACK:4-5:GRAPHIC:SS T-SHIRT</t>
  </si>
  <si>
    <t>66020100OAV TS BLACK PANTHER BP279:BLACK:5-6:GRAPHIC:SS T-SHIRT</t>
  </si>
  <si>
    <t>66020100OAV TS BLACK PANTHER BP279:BLACK:7-8:GRAPHIC:SS T-SHIRT</t>
  </si>
  <si>
    <t>66020100OAV TS BLACK PANTHER BP279:BLACK:9-10:GRAPHIC:SS T-SHIRT</t>
  </si>
  <si>
    <t>66020100OAV TS BLACK PANTHER BP279:BLACK:11-12:GRAPHIC:SS T-SHIRT</t>
  </si>
  <si>
    <t>66020100OAV TS BLACK PANTHER BP279:BLACK:13-14:GRAPHIC:SS T-SHIRT</t>
  </si>
  <si>
    <t>66020100OAV TS BLACK PANTHER BP279:BLACK:15-16:GRAPHIC:SS T-SHIRT</t>
  </si>
  <si>
    <t>HR276</t>
  </si>
  <si>
    <t>66020100OAV TS AVG FP PAINT STROKE HR276:BLACK:3-4:TEXT:SS T-SHIRT</t>
  </si>
  <si>
    <t>66020100OAV TS AVG FP PAINT STROKE HR276:BLACK:4-5:TEXT:SS T-SHIRT</t>
  </si>
  <si>
    <t>66020100OAV TS AVG FP PAINT STROKE HR276:BLACK:5-6:TEXT:SS T-SHIRT</t>
  </si>
  <si>
    <t>66040100OAV TS AVG FP PAINT STROKE HR276:BLACK:7-8:TEXT:SS T-SHIRT</t>
  </si>
  <si>
    <t>66040100OAV TS AVG FP PAINT STROKE HR276:BLACK:9-10:TEXT:SS T-SHIRT</t>
  </si>
  <si>
    <t>66040100OAV TS AVG FP PAINT STROKE HR276:BLACK:11-12:TEXT:SS T-SHIRT</t>
  </si>
  <si>
    <t>66060100OAV TS AVG FP PAINT STROKE HR276:BLACK:13-14:TEXT:SS T-SHIRT</t>
  </si>
  <si>
    <t>66060100OAV TS AVG FP PAINT STROKE HR276:BLACK:15-16:TEXT:SS T-SHIRT</t>
  </si>
  <si>
    <t>N864</t>
  </si>
  <si>
    <t>66020100MCS TS SPD ORIGINAL FP SPLASH  N864:CLASSIC RED:3-4:GRAPHIC:SS T-SHIRT</t>
  </si>
  <si>
    <t>66020100MCS TS SPD ORIGINAL FP SPLASH  N864:CLASSIC RED:4-5:GRAPHIC:SS T-SHIRT</t>
  </si>
  <si>
    <t>66020100MCS TS SPD ORIGINAL FP SPLASH  N864:CLASSIC RED:5-6:GRAPHIC:SS T-SHIRT</t>
  </si>
  <si>
    <t>66040100MCS TS SPD ORIGINAL FP SPLASH  N864:CLASSIC RED:7-8:GRAPHIC:SS T-SHIRT</t>
  </si>
  <si>
    <t>66040100MCS TS SPD ORIGINAL FP SPLASH  N864:CLASSIC RED:9-10:GRAPHIC:SS T-SHIRT</t>
  </si>
  <si>
    <t>66040100MCS TS SPD ORIGINAL FP SPLASH  N864:CLASSIC RED:11-12:GRAPHIC:SS T-SHIRT</t>
  </si>
  <si>
    <t>66060100MCS TS SPD ORIGINAL FP SPLASH N864:CLASSIC RED:13-14:GRAPHIC:SS T-SHIRT</t>
  </si>
  <si>
    <t>66060100MCS TS SPD ORIGINAL FP SPLASH N864:CLASSIC RED:15-16:GRAPHIC:SS T-SHIRT</t>
  </si>
  <si>
    <t>N863</t>
  </si>
  <si>
    <t>66020100MCS TS SPD AMAZING SPIDEY 4 WORDS  N863:NAVY BLUE:3-4:GRAPHIC:SS T-SHIRT</t>
  </si>
  <si>
    <t>66020100MCS TS SPD AMAZING SPIDEY 4 WORDS  N863:NAVY BLUE:4-5:GRAPHIC:SS T-SHIRT</t>
  </si>
  <si>
    <t>66020100MCS TS SPD AMAZING SPIDEY 4 WORDS  N863:NAVY BLUE:5-6:GRAPHIC:SS T-SHIRT</t>
  </si>
  <si>
    <t>66040100MCS TS SPD AMAZING SPIDEY 4 WORDS N863:NAVY BLUE:7-8:GRAPHIC:SS T-SHIRT</t>
  </si>
  <si>
    <t>66040100MCS TS SPD AMAZING SPIDEY 4 WORDS N863:NAVY BLUE:9-10:GRAPHIC:SS T-SHIRT</t>
  </si>
  <si>
    <t>66040100MCS TS SPD AMAZING SPIDEY 4 WORDS N863:NAVY BLUE:11-12:GRAPHIC:SS T-SHIRT</t>
  </si>
  <si>
    <t>66060100MCS TS SPD AMAZING SPIDEY 4 WORDS N863:NAVY BLUE:13-14:GRAPHIC:SS T-SHIRT</t>
  </si>
  <si>
    <t>66060100MCS TS SPD AMAZING SPIDEY 4 WORDS N863:NAVY BLUE:15-16:GRAPHIC:SS T-SHIRT</t>
  </si>
  <si>
    <t>HR344</t>
  </si>
  <si>
    <t>66020100OAV TS AVG CAPT AMRIK CUTSEWN PATTERN HR344:NAVY BLUE:3-4:TEXT:SS T-SHIRT</t>
  </si>
  <si>
    <t>66020100OAV TS AVG CAPT AMRIK CUTSEWN PATTERN HR344:NAVY BLUE:4-5:TEXT:SS T-SHIRT</t>
  </si>
  <si>
    <t>66020100OAV TS AVG CAPT AMRIK CUTSEWN PATTERN HR344:NAVY BLUE:5-6:TEXT:SS T-SHIRT</t>
  </si>
  <si>
    <t>66040100OAV TS AVG CAPT AMRIK CUTSEWN PATTERN HR344:NAVY BLUE:7-8:TEXT:SS T-SHIRT</t>
  </si>
  <si>
    <t>66040100OAV TS AVG CAPT AMRIK CUTSEWN PATTERN HR344:NAVY BLUE:9-10:TEXT:SS T-SHIRT</t>
  </si>
  <si>
    <t>66040100OAV TS AVG CAPT AMRIK CUTSEWN PATTERN HR344:NAVY BLUE:11-12:TEXT:SS T-SHIRT</t>
  </si>
  <si>
    <t>66060100OAV TS AVG CAPT AMRIK CUTSEWN PATTERN  HR344:NAVY BLUE:13-14:TEXT:SS T-SHIRT</t>
  </si>
  <si>
    <t>66060100OAV TS AVG CAPT AMRIK CUTSEWN PATTERN  HR344:NAVY BLUE:15-16:TEXT:SS T-SHIRT</t>
  </si>
  <si>
    <t>A544</t>
  </si>
  <si>
    <t>66020100MCS TS AVG TEAM ASSEMBLE EARTHS MIGHTIEST A544:TURQOUISE:3-4:GRAPHIC:SS T-SHIRT</t>
  </si>
  <si>
    <t>66020100MCS TS AVG TEAM ASSEMBLE EARTHS MIGHTIEST A544:TURQOUISE:4-5:GRAPHIC:SS T-SHIRT</t>
  </si>
  <si>
    <t>66020100MCS TS AVG TEAM ASSEMBLE EARTHS MIGHTIEST A544:TURQOUISE:5-6:GRAPHIC:SS T-SHIRT</t>
  </si>
  <si>
    <t>66040100MCS TS AVG TEAM ASSEMBLE EARTHS MIGHTIEST A544:TURQOUISE:7-8:GRAPHIC:SS T-SHIRT</t>
  </si>
  <si>
    <t>66040100MCS TS AVG TEAM ASSEMBLE EARTHS MIGHTIEST A544:TURQOUISE:9-10:GRAPHIC:SS T-SHIRT</t>
  </si>
  <si>
    <t>66040100MCS TS AVG TEAM ASSEMBLE EARTHS MIGHTIEST A544:TURQOUISE:11-12:GRAPHIC:SS T-SHIRT</t>
  </si>
  <si>
    <t>66060100MCS TS AVG TEAM ASSEMBLE EARTHS MIGHTIEST A544:TURQOUISE:13-14:GRAPHIC:SS T-SHIRT</t>
  </si>
  <si>
    <t>66060100MCS TS AVG TEAM ASSEMBLE EARTHS MIGHTIEST A544:TURQOUISE:15-16:GRAPHIC:SS T-SHIRT</t>
  </si>
  <si>
    <t>HR116</t>
  </si>
  <si>
    <t>66020100MCS TS SPD HANGING BUILDING OMBRE HR116:WHITE:3-4:GRAPHIC:SS T-SHIRT</t>
  </si>
  <si>
    <t>66020100MCS TS SPD HANGING BUILDING OMBRE HR116:WHITE:4-5:GRAPHIC:SS T-SHIRT</t>
  </si>
  <si>
    <t>66020100MCS TS SPD HANGING BUILDING OMBRE HR116:WHITE:5-6:GRAPHIC:SS T-SHIRT</t>
  </si>
  <si>
    <t>66040100MCS TS SPD HANGING BUILDING OMBRE HR116:WHITE:7-8:GRAPHIC:SS T-SHIRT</t>
  </si>
  <si>
    <t>66040100MCS TS SPD HANGING BUILDING OMBRE HR116:WHITE:9-10:GRAPHIC:SS T-SHIRT</t>
  </si>
  <si>
    <t>66040100MCS TS SPD HANGING BUILDING OMBRE HR116:WHITE:11-12:GRAPHIC:SS T-SHIRT</t>
  </si>
  <si>
    <t>66060100MCS TS SPD HANGING BUILDING OMBRE HR116:WHITE:13-14:GRAPHIC:SS T-SHIRT</t>
  </si>
  <si>
    <t>66060100MCS TS SPD HANGING BUILDING OMBRE HR116:WHITE:15-16:GRAPHIC:SS T-SHIRT</t>
  </si>
  <si>
    <t>HR177</t>
  </si>
  <si>
    <t>66020100MCS TS SPD HALF BODY FP SPLASH OMBRE  HR177:WHITE:3-4:GRAPHIC:SS T-SHIRT</t>
  </si>
  <si>
    <t>66020100MCS TS SPD HALF BODY FP SPLASH OMBRE  HR177:WHITE:4-5:GRAPHIC:SS T-SHIRT</t>
  </si>
  <si>
    <t>66020100MCS TS SPD HALF BODY FP SPLASH OMBRE  HR177:WHITE:5-6:GRAPHIC:SS T-SHIRT</t>
  </si>
  <si>
    <t>66040100MCS TS SPD HALF BODY FP SPLASH OMBRE HR177:WHITE:7-8:GRAPHIC:SS T-SHIRT</t>
  </si>
  <si>
    <t>66040100MCS TS SPD HALF BODY FP SPLASH OMBRE HR177:WHITE:9-10:GRAPHIC:SS T-SHIRT</t>
  </si>
  <si>
    <t>66040100MCS TS SPD HALF BODY FP SPLASH OMBRE HR177:WHITE:11-12:GRAPHIC:SS T-SHIRT</t>
  </si>
  <si>
    <t>N862</t>
  </si>
  <si>
    <t>66020100MCS TS SPD AMAZING SPIDEY HAND  N862:MISTY DARK BLUE:3-4:GRAPHIC:SS T-SHIRT</t>
  </si>
  <si>
    <t>66020100MCS TS SPD AMAZING SPIDEY HAND  N862:MISTY DARK BLUE:4-5:GRAPHIC:SS T-SHIRT</t>
  </si>
  <si>
    <t>66020100MCS TS SPD AMAZING SPIDEY HAND  N862:MISTY DARK BLUE:5-6:GRAPHIC:SS T-SHIRT</t>
  </si>
  <si>
    <t>66040100MCS TS SPD AMAZING SPIDEY HAND N862:MISTY DARK BLUE:7-8:GRAPHIC:SS T-SHIRT</t>
  </si>
  <si>
    <t>66040100MCS TS SPD AMAZING SPIDEY HAND N862:MISTY DARK BLUE:9-10:GRAPHIC:SS T-SHIRT</t>
  </si>
  <si>
    <t>66040100MCS TS SPD AMAZING SPIDEY HAND N862:MISTY DARK BLUE:11-12:GRAPHIC:SS T-SHIRT</t>
  </si>
  <si>
    <t>66060100MCS TS SPD AMAZING SPIDEY HAND  N862:MISTY DARK BLUE:13-14:GRAPHIC:SS T-SHIRT</t>
  </si>
  <si>
    <t>66060100MCS TS SPD AMAZING SPIDEY HAND  N862:MISTY DARK BLUE:15-16:GRAPHIC:SS T-SHIRT</t>
  </si>
  <si>
    <t>A463</t>
  </si>
  <si>
    <t>66020100OAV TS AVG MIGHTY HEROES CHAR SPLATTER  A463:MISTY LIGHT GREY:3-4:GRAPHIC:SS T-SHIRT</t>
  </si>
  <si>
    <t>66020100OAV TS AVG MIGHTY HEROES CHAR SPLATTER  A463:MISTY LIGHT GREY:4-5:GRAPHIC:SS T-SHIRT</t>
  </si>
  <si>
    <t>66020100OAV TS AVG MIGHTY HEROES CHAR SPLATTER  A463:MISTY LIGHT GREY:5-6:GRAPHIC:SS T-SHIRT</t>
  </si>
  <si>
    <t>66040100OAV TS AVG MIGHTY HEROES CHAR SPLATTER A463:MISTY LIGHT GREY:7-8:GRAPHIC:SS T-SHIRT</t>
  </si>
  <si>
    <t>66040100OAV TS AVG MIGHTY HEROES CHAR SPLATTER A463:MISTY LIGHT GREY:9-10:GRAPHIC:SS T-SHIRT</t>
  </si>
  <si>
    <t>66040100OAV TS AVG MIGHTY HEROES CHAR SPLATTER A463:MISTY LIGHT GREY:11-12:GRAPHIC:SS T-SHIRT</t>
  </si>
  <si>
    <t>66060100OAV TS AVG MIGHTY HEROES CHAR SPLATTER  A463:MISTY LIGHT GREY:13-14:GRAPHIC:SS T-SHIRT</t>
  </si>
  <si>
    <t>66060100OAV TS AVG MIGHTY HEROES CHAR SPLATTER  A463:MISTY LIGHT GREY:15-16:GRAPHIC:SS T-SHIRT</t>
  </si>
  <si>
    <t>HR345</t>
  </si>
  <si>
    <t>66020100OAV TS AVG CAPT AMRIK PATTERN HR345:NAVY BLUE:3-4:TEXT:SS T-SHIRT</t>
  </si>
  <si>
    <t>66020100OAV TS AVG CAPT AMRIK PATTERN HR345:NAVY BLUE:4-5:TEXT:SS T-SHIRT</t>
  </si>
  <si>
    <t>66020100OAV TS AVG CAPT AMRIK PATTERN HR345:NAVY BLUE:5-6:TEXT:SS T-SHIRT</t>
  </si>
  <si>
    <t>66040100OAV TS AVG CAPT AMRIK PATTERN HR345:NAVY BLUE:7-8:TEXT:SS T-SHIRT</t>
  </si>
  <si>
    <t>66040100OAV TS AVG CAPT AMRIK PATTERN HR345:NAVY BLUE:9-10:TEXT:SS T-SHIRT</t>
  </si>
  <si>
    <t>66040100OAV TS AVG CAPT AMRIK PATTERN HR345:NAVY BLUE:11-12:TEXT:SS T-SHIRT</t>
  </si>
  <si>
    <t>66060100OAV TS AVG CAPT AMRIK PATTERN HR345:NAVY BLUE:13-14:TEXT:SS T-SHIRT</t>
  </si>
  <si>
    <t>66060100OAV TS AVG CAPT AMRIK PATTERN HR345:NAVY BLUE:15-16:TEXT:SS T-SHIRT</t>
  </si>
  <si>
    <t>HR204</t>
  </si>
  <si>
    <t>66020100OAV TS AVG IRON MAN ARMORED TIEDYE HR204:CLASSIC YELLOW:3-4:GRAPHIC:SS T-SHIRT</t>
  </si>
  <si>
    <t>66020100OAV TS AVG IRON MAN ARMORED TIEDYE HR204:CLASSIC YELLOW:4-5:GRAPHIC:SS T-SHIRT</t>
  </si>
  <si>
    <t>66020100OAV TS AVG IRON MAN ARMORED TIEDYE HR204:CLASSIC YELLOW:5-6:GRAPHIC:SS T-SHIRT</t>
  </si>
  <si>
    <t>66040100OAV TS AVG IRON MAN ARMORED TIEDYE HR204:CLASSIC YELLOW:7-8:GRAPHIC:SS T-SHIRT</t>
  </si>
  <si>
    <t>66040100OAV TS AVG IRON MAN ARMORED TIEDYE HR204:CLASSIC YELLOW:9-10:GRAPHIC:SS T-SHIRT</t>
  </si>
  <si>
    <t>66040100OAV TS AVG IRON MAN ARMORED TIEDYE HR204:CLASSIC YELLOW:11-12:GRAPHIC:SS T-SHIRT</t>
  </si>
  <si>
    <t>66060100OAV TS AVG IRON MAN ARMORED TIEDYE HR204:CLASSIC YELLOW:13-14:GRAPHIC:SS T-SHIRT</t>
  </si>
  <si>
    <t>66060100OAV TS AVG IRON MAN ARMORED TIEDYE HR204:CLASSIC YELLOW:15-16:GRAPHIC:SS T-SHIRT</t>
  </si>
  <si>
    <t>GNAVG39</t>
  </si>
  <si>
    <t>66020100OAV TS AVG IRONMAN STAND GNAVG39:CLASSIC RED:3-4:GRAPHIC:SS T-SHIRT</t>
  </si>
  <si>
    <t>66020100OAV TS AVG IRONMAN STAND GNAVG39:CLASSIC RED:4-5:GRAPHIC:SS T-SHIRT</t>
  </si>
  <si>
    <t>66020100OAV TS AVG IRONMAN STAND GNAVG39:CLASSIC RED:5-6:GRAPHIC:SS T-SHIRT</t>
  </si>
  <si>
    <t>66040100OAV TS AVG IRONMAN STAND GNAVG39:CLASSIC RED:7-8:GRAPHIC:SS T-SHIRT</t>
  </si>
  <si>
    <t>66040100OAV TS AVG IRONMAN STAND GNAVG39:CLASSIC RED:9-10:GRAPHIC:SS T-SHIRT</t>
  </si>
  <si>
    <t>66040100OAV TS AVG IRONMAN STAND GNAVG39:CLASSIC RED:11-12:GRAPHIC:SS T-SHIRT</t>
  </si>
  <si>
    <t>66060100OAV TS AVG IRONMAN STAND GNAVG39:CLASSIC RED:13-14:GRAPHIC:SS T-SHIRT</t>
  </si>
  <si>
    <t>66060100OAV TS AVG IRONMAN STAND GNAVG39:CLASSIC RED:15-16:GRAPHIC:SS T-SHIRT</t>
  </si>
  <si>
    <t>GNAVG31</t>
  </si>
  <si>
    <t>66040100OAV TS MARVEL CUTSEWN CAMOU SILVER GNAVG31:BLACK:5-6:GRAPHIC:SS T-SHIRT</t>
  </si>
  <si>
    <t>66040100OAV TS MARVEL CUTSEWN CAMOU SILVER GNAVG31:BLACK:7-8:GRAPHIC:SS T-SHIRT</t>
  </si>
  <si>
    <t>66040100OAV TS MARVEL CUTSEWN CAMOU SILVER GNAVG31:BLACK:9-10:GRAPHIC:SS T-SHIRT</t>
  </si>
  <si>
    <t>66060100OAV TS MARVEL CUTSEWN CAMOU SILVER GNAVG31:BLACK:11-12:GRAPHIC:SS T-SHIRT</t>
  </si>
  <si>
    <t>66060100OAV TS MARVEL CUTSEWN CAMOU SILVER GNAVG31:BLACK:13-14:GRAPHIC:SS T-SHIRT</t>
  </si>
  <si>
    <t>66060100OAV TS MARVEL CUTSEWN CAMOU SILVER GNAVG31:BLACK:15-16:GRAPHIC:SS T-SHIRT</t>
  </si>
  <si>
    <t>HR14</t>
  </si>
  <si>
    <t>66020100MCS TS SPD FACE THE AMAZING CIRCLE HR14:CLASSIC ORANGE:3-4:GRAPHIC:SS T-SHIRT</t>
  </si>
  <si>
    <t>66020100MCS TS SPD FACE THE AMAZING CIRCLE HR14:CLASSIC ORANGE:4-5:GRAPHIC:SS T-SHIRT</t>
  </si>
  <si>
    <t>66020100MCS TS SPD FACE THE AMAZING CIRCLE HR14:CLASSIC ORANGE:5-6:GRAPHIC:SS T-SHIRT</t>
  </si>
  <si>
    <t>66040100MCS TS SPD FACE THE AMAZING CIRCLE HR14:CLASSIC ORANGE:7-8:GRAPHIC:SS T-SHIRT</t>
  </si>
  <si>
    <t>66040100MCS TS SPD FACE THE AMAZING CIRCLE HR14:CLASSIC ORANGE:9-10:GRAPHIC:SS T-SHIRT</t>
  </si>
  <si>
    <t>66040100MCS TS SPD FACE THE AMAZING CIRCLE HR14:CLASSIC ORANGE:11-12:GRAPHIC:SS T-SHIRT</t>
  </si>
  <si>
    <t>GNSPD09</t>
  </si>
  <si>
    <t>66020100MCS TS SPD EYES CUTSEWN KOMB DF GNSPD09:CLASSIC RED:3-4:GRAPHIC:SS T-SHIRT</t>
  </si>
  <si>
    <t>66020100MCS TS SPD EYES CUTSEWN KOMB DF GNSPD09:CLASSIC RED:4-5:GRAPHIC:SS T-SHIRT</t>
  </si>
  <si>
    <t>66020100MCS TS SPD EYES CUTSEWN KOMB DF GNSPD09:CLASSIC RED:5-6:GRAPHIC:SS T-SHIRT</t>
  </si>
  <si>
    <t>66040100MCS TS SPD EYES CUTSEWN KOMB DF GNSPD09:CLASSIC RED:7-8:GRAPHIC:SS T-SHIRT</t>
  </si>
  <si>
    <t>66040100MCS TS SPD EYES CUTSEWN KOMB DF GNSPD09:CLASSIC RED:9-10:GRAPHIC:SS T-SHIRT</t>
  </si>
  <si>
    <t>66040100MCS TS SPD EYES CUTSEWN KOMB DF GNSPD09:CLASSIC RED:11-12:GRAPHIC:SS T-SHIRT</t>
  </si>
  <si>
    <t>66060100MCS TS SPD EYES CUTSEWN KOMB DF GNSPD09:CLASSIC RED:13-14:GRAPHIC:SS T-SHIRT</t>
  </si>
  <si>
    <t>66060100MCS TS SPD EYES CUTSEWN KOMB DF GNSPD09:CLASSIC RED:15-16:GRAPHIC:SS T-SHIRT</t>
  </si>
  <si>
    <t>N844-DS</t>
  </si>
  <si>
    <t>66060100MCS TS SPD AMAZING PIPING FACE BULAT BB N844-DS:NAVY BLUE:7-8:TEXT:SS T-SHIRT</t>
  </si>
  <si>
    <t>66060100MCS TS SPD AMAZING PIPING FACE BULAT BB N844-DS:NAVY BLUE:9-10:TEXT:SS T-SHIRT</t>
  </si>
  <si>
    <t>66060100MCS TS SPD AMAZING PIPING FACE BULAT BB N844-DS:NAVY BLUE:11-12:TEXT:SS T-SHIRT</t>
  </si>
  <si>
    <t>66060100MCS TS SPD AMAZING PIPING FACE BULAT BB N844-DS:NAVY BLUE:13-14:TEXT:SS T-SHIRT</t>
  </si>
  <si>
    <t>66060100MCS TS SPD AMAZING PIPING FACE BULAT BB N844-DS:NAVY BLUE:15-16:TEXT:SS T-SHIRT</t>
  </si>
  <si>
    <t>A869</t>
  </si>
  <si>
    <t>66020100MCS TS SPD CRIME FIGHTER JUMP LABA A869:MISTY LIGHT YELLOW:3-4:GRAPHIC:JOGGER</t>
  </si>
  <si>
    <t>66020100MCS TS SPD CRIME FIGHTER JUMP LABA A869:MISTY LIGHT YELLOW:4-5:GRAPHIC:JOGGER</t>
  </si>
  <si>
    <t>66020100MCS TS SPD CRIME FIGHTER JUMP LABA A869:MISTY LIGHT YELLOW:5-6:GRAPHIC:JOGGER</t>
  </si>
  <si>
    <t>66020100MCS TS SPD CRIME FIGHTER JUMP LABA A869:MISTY LIGHT YELLOW:7-8:GRAPHIC:JOGGER</t>
  </si>
  <si>
    <t>66020100MCS TS SPD CRIME FIGHTER JUMP LABA A869:MISTY LIGHT YELLOW:9-10:GRAPHIC:JOGGER</t>
  </si>
  <si>
    <t>A684</t>
  </si>
  <si>
    <t>66020100MCS TS SPD CUT SEWN THE AMAZING HEAD  A684:BLACK:3-4:GRAPHIC:SS T-SHIRT</t>
  </si>
  <si>
    <t>66020100MCS TS SPD CUT SEWN THE AMAZING HEAD  A684:BLACK:4-5:GRAPHIC:SS T-SHIRT</t>
  </si>
  <si>
    <t>66020100MCS TS SPD CUT SEWN THE AMAZING HEAD  A684:BLACK:5-6:GRAPHIC:SS T-SHIRT</t>
  </si>
  <si>
    <t>66040100MCS TS SPD CUT SEWN THE AMAZING HEAD A684:BLACK:7-8:GRAPHIC:SS T-SHIRT</t>
  </si>
  <si>
    <t>66040100MCS TS SPD CUT SEWN THE AMAZING HEAD A684:BLACK:9-10:GRAPHIC:SS T-SHIRT</t>
  </si>
  <si>
    <t>66040100MCS TS SPD CUT SEWN THE AMAZING HEAD A684:BLACK:11-12:GRAPHIC:SS T-SHIRT</t>
  </si>
  <si>
    <t>66060100MCS TS SPD CUT SEWN THE AMAZING HEAD A684:BLACK:13-14:GRAPHIC:SS T-SHIRT</t>
  </si>
  <si>
    <t>66060100MCS TS SPD CUT SEWN THE AMAZING HEAD A684:BLACK:15-16:GRAPHIC:SS T-SHIRT</t>
  </si>
  <si>
    <t>A673</t>
  </si>
  <si>
    <t>66020100MCS TS SPD EYES CITY CRIME FIGHTER FP  A673:MISTY MEDIUM YELLOW:3-4:GRAPHIC:SS T-SHIRT</t>
  </si>
  <si>
    <t>66020100MCS TS SPD EYES CITY CRIME FIGHTER FP  A673:MISTY MEDIUM YELLOW:4-5:GRAPHIC:SS T-SHIRT</t>
  </si>
  <si>
    <t>66020100MCS TS SPD EYES CITY CRIME FIGHTER FP  A673:MISTY MEDIUM YELLOW:5-6:GRAPHIC:SS T-SHIRT</t>
  </si>
  <si>
    <t>66040100MCS TS SPD EYES CITY CRIME FIGHTER FP A673:MISTY MEDIUM YELLOW:7-8:GRAPHIC:SS T-SHIRT</t>
  </si>
  <si>
    <t>66040100MCS TS SPD EYES CITY CRIME FIGHTER FP A673:MISTY MEDIUM YELLOW:9-10:GRAPHIC:SS T-SHIRT</t>
  </si>
  <si>
    <t>66040100MCS TS SPD EYES CITY CRIME FIGHTER FP A673:MISTY MEDIUM YELLOW:11-12:GRAPHIC:SS T-SHIRT</t>
  </si>
  <si>
    <t>66060100MCS TS SPD EYES CITY CRIME FIGHTER FP A673:MISTY MEDIUM YELLOW:13-14:GRAPHIC:SS T-SHIRT</t>
  </si>
  <si>
    <t>66060100MCS TS SPD EYES CITY CRIME FIGHTER FP A673:MISTY MEDIUM YELLOW:15-16:GRAPHIC:SS T-SHIRT</t>
  </si>
  <si>
    <t>A461</t>
  </si>
  <si>
    <t>66020100OAV TS AVG CAPT AMRIK FP STRIPE KTG SHIELD  A461:MISTY DARK BLUE:3-4:TEXT:SS T-SHIRT</t>
  </si>
  <si>
    <t>66020100OAV TS AVG CAPT AMRIK FP STRIPE KTG SHIELD  A461:MISTY DARK BLUE:4-5:TEXT:SS T-SHIRT</t>
  </si>
  <si>
    <t>66020100OAV TS AVG CAPT AMRIK FP STRIPE KTG SHIELD  A461:MISTY DARK BLUE:5-6:TEXT:SS T-SHIRT</t>
  </si>
  <si>
    <t>66040100OAV TS AVG CAPT AMRIK FP STRIPE KTG SHIELD A461:MISTY DARK BLUE:7-8:TEXT:SS T-SHIRT</t>
  </si>
  <si>
    <t>66040100OAV TS AVG CAPT AMRIK FP STRIPE KTG SHIELD A461:MISTY DARK BLUE:9-10:TEXT:SS T-SHIRT</t>
  </si>
  <si>
    <t>66040100OAV TS AVG CAPT AMRIK FP STRIPE KTG SHIELD A461:MISTY DARK BLUE:11-12:TEXT:SS T-SHIRT</t>
  </si>
  <si>
    <t>66060100OAV TS AVG CAPT AMRIK FP STRIPE KTG SHIELD A461:MISTY DARK BLUE:13-14:TEXT:SS T-SHIRT</t>
  </si>
  <si>
    <t>66060100OAV TS AVG CAPT AMRIK FP STRIPE KTG SHIELD A461:MISTY DARK BLUE:15-16:TEXT:SS T-SHIRT</t>
  </si>
  <si>
    <t>GNSPD16</t>
  </si>
  <si>
    <t>66020100MCS TS SPD LABA FLOCKING GNSPD16:CLASSIC RED:3-4:GRAPHIC:SS T-SHIRT</t>
  </si>
  <si>
    <t>66020100MCS TS SPD LABA FLOCKING GNSPD16:CLASSIC RED:4-5:GRAPHIC:SS T-SHIRT</t>
  </si>
  <si>
    <t>66020100MCS TS SPD LABA FLOCKING GNSPD16:CLASSIC RED:5-6:GRAPHIC:SS T-SHIRT</t>
  </si>
  <si>
    <t>66040100MCS TS SPD LABA FLOCKING GNSPD16:CLASSIC RED:7-8:GRAPHIC:SS T-SHIRT</t>
  </si>
  <si>
    <t>66040100MCS TS SPD LABA FLOCKING GNSPD16:CLASSIC RED:9-10:GRAPHIC:SS T-SHIRT</t>
  </si>
  <si>
    <t>66040100MCS TS SPD LABA FLOCKING GNSPD16:CLASSIC RED:11-12:GRAPHIC:SS T-SHIRT</t>
  </si>
  <si>
    <t>66060100MCS TS SPD LABA FLOCKING GNSPD16:CLASSIC RED:13-14:GRAPHIC:SS T-SHIRT</t>
  </si>
  <si>
    <t>66060100MCS TS SPD LABA FLOCKING GNSPD16:CLASSIC RED:15-16:GRAPHIC:SS T-SHIRT</t>
  </si>
  <si>
    <t>N778</t>
  </si>
  <si>
    <t>66020100OAV TS AVG BEM PAINT N778:MISTY MEDIUM BLUE:3-4:GRAPHIC:SS T-SHIRT</t>
  </si>
  <si>
    <t>66020100OAV TS AVG BEM PAINT N778:MISTY MEDIUM BLUE:4-5:GRAPHIC:SS T-SHIRT</t>
  </si>
  <si>
    <t>66020100OAV TS AVG BEM PAINT N778:MISTY MEDIUM BLUE:5-6:GRAPHIC:SS T-SHIRT</t>
  </si>
  <si>
    <t>66040100OAV TS AVG BEM PAINT N778:MISTY MEDIUM BLUE:7-8:GRAPHIC:SS T-SHIRT</t>
  </si>
  <si>
    <t>66040100OAV TS AVG BEM PAINT N778:MISTY MEDIUM BLUE:9-10:GRAPHIC:SS T-SHIRT</t>
  </si>
  <si>
    <t>66040100OAV TS AVG BEM PAINT N778:MISTY MEDIUM BLUE:11-12:GRAPHIC:SS T-SHIRT</t>
  </si>
  <si>
    <t>66060100OAV TS AVG BEM PAINT N778:MISTY MEDIUM BLUE:13-14:GRAPHIC:SS T-SHIRT</t>
  </si>
  <si>
    <t>66060100OAV TS AVG BEM PAINT N778:MISTY MEDIUM BLUE:15-16:GRAPHIC:SS T-SHIRT</t>
  </si>
  <si>
    <t>N651</t>
  </si>
  <si>
    <t>66020100OAV TS AVG LOGO CUTSEWN SPLASH KTG MESH N651:BLACK:3-4:TEXT:SS T-SHIRT</t>
  </si>
  <si>
    <t>66020100OAV TS AVG LOGO CUTSEWN SPLASH KTG MESH N651:BLACK:4-5:TEXT:SS T-SHIRT</t>
  </si>
  <si>
    <t>66020100OAV TS AVG LOGO CUTSEWN SPLASH KTG MESH N651:BLACK:5-6:TEXT:SS T-SHIRT</t>
  </si>
  <si>
    <t>66040100OAV TS AVG LOGO CUTSEWN SPLASH KTG MESH N651:BLACK:7-8:TEXT:SS T-SHIRT</t>
  </si>
  <si>
    <t>66040100OAV TS AVG LOGO CUTSEWN SPLASH KTG MESH N651:BLACK:9-10:TEXT:SS T-SHIRT</t>
  </si>
  <si>
    <t>66040100OAV TS AVG LOGO CUTSEWN SPLASH KTG MESH N651:BLACK:11-12:TEXT:SS T-SHIRT</t>
  </si>
  <si>
    <t>66060100OAV TS AVG LOGO CUTSEWN SPLASH KTG MESH N651:BLACK:13-14:TEXT:SS T-SHIRT</t>
  </si>
  <si>
    <t>66060100OAV TS AVG LOGO CUTSEWN SPLASH KTG MESH N651:BLACK:15-16:TEXT:SS T-SHIRT</t>
  </si>
  <si>
    <t>N713</t>
  </si>
  <si>
    <t>66020100OAV TS AVG BEM CHARACTER N713:CLASSIC RED:3-4:GRAPHIC:SS T-SHIRT</t>
  </si>
  <si>
    <t>66020100OAV TS AVG BEM CHARACTER N713:CLASSIC RED:4-5:GRAPHIC:SS T-SHIRT</t>
  </si>
  <si>
    <t>66020100OAV TS AVG BEM CHARACTER N713:CLASSIC RED:5-6:GRAPHIC:SS T-SHIRT</t>
  </si>
  <si>
    <t>66040100OAV TS AVG BEM CHARACTER N713:CLASSIC RED:7-8:GRAPHIC:SS T-SHIRT</t>
  </si>
  <si>
    <t>66040100OAV TS AVG BEM CHARACTER N713:CLASSIC RED:9-10:GRAPHIC:SS T-SHIRT</t>
  </si>
  <si>
    <t>66040100OAV TS AVG BEM CHARACTER N713:CLASSIC RED:11-12:GRAPHIC:SS T-SHIRT</t>
  </si>
  <si>
    <t>66060100OAV TS AVG BEM CHARACTER N713:CLASSIC RED:13-14:GRAPHIC:SS T-SHIRT</t>
  </si>
  <si>
    <t>66060100OAV TS AVG BEM CHARACTER N713:CLASSIC RED:15-16:GRAPHIC:SS T-SHIRT</t>
  </si>
  <si>
    <t>HR273</t>
  </si>
  <si>
    <t>66020100OAV TS AVG IRON MAN CUTSEWN KTG FACE  HR273:BLACK:3-4:TEXT:SS T-SHIRT</t>
  </si>
  <si>
    <t>66020100OAV TS AVG IRON MAN CUTSEWN KTG FACE  HR273:BLACK:4-5:TEXT:SS T-SHIRT</t>
  </si>
  <si>
    <t>66020100OAV TS AVG IRON MAN CUTSEWN KTG FACE  HR273:BLACK:5-6:TEXT:SS T-SHIRT</t>
  </si>
  <si>
    <t>66040100OAV TS AVG IRON MAN CUTSEWN KTG FACE HR273:BLACK:7-8:TEXT:SS T-SHIRT</t>
  </si>
  <si>
    <t>66040100OAV TS AVG IRON MAN CUTSEWN KTG FACE HR273:BLACK:9-10:TEXT:SS T-SHIRT</t>
  </si>
  <si>
    <t>66040100OAV TS AVG IRON MAN CUTSEWN KTG FACE HR273:BLACK:11-12:TEXT:SS T-SHIRT</t>
  </si>
  <si>
    <t>66060100OAV TS AVG IRON MAN CUTSEWN KTG FACE HR273:BLACK:13-14:TEXT:SS T-SHIRT</t>
  </si>
  <si>
    <t>66060100OAV TS AVG IRON MAN CUTSEWN KTG FACE HR273:BLACK:15-16:TEXT:SS T-SHIRT</t>
  </si>
  <si>
    <t>A676</t>
  </si>
  <si>
    <t>66020100MCS TS SPD THE AMAZING FACE FP CUT SEWN A676:WHITE:3-4:TEXT:SS T-SHIRT</t>
  </si>
  <si>
    <t>66020100MCS TS SPD THE AMAZING FACE FP CUT SEWN A676:WHITE:4-5:TEXT:SS T-SHIRT</t>
  </si>
  <si>
    <t>66020100MCS TS SPD THE AMAZING FACE FP CUT SEWN A676:WHITE:5-6:TEXT:SS T-SHIRT</t>
  </si>
  <si>
    <t>66040100MCS TS SPD THE AMAZING FACE FP CUT SEWN A676:WHITE:7-8:TEXT:SS T-SHIRT</t>
  </si>
  <si>
    <t>66040100MCS TS SPD THE AMAZING FACE FP CUT SEWN A676:WHITE:9-10:TEXT:SS T-SHIRT</t>
  </si>
  <si>
    <t>66040100MCS TS SPD THE AMAZING FACE FP CUT SEWN A676:WHITE:11-12:TEXT:SS T-SHIRT</t>
  </si>
  <si>
    <t>66060100MCS TS SPD THE AMAZING FACE FP CUT SEWN A676:WHITE:13-14:TEXT:SS T-SHIRT</t>
  </si>
  <si>
    <t>66060100MCS TS SPD THE AMAZING FACE FP CUT SEWN A676:WHITE:15-16:TEXT:SS T-SHIRT</t>
  </si>
  <si>
    <t>HR272</t>
  </si>
  <si>
    <t>66020100OAV TS AVG EARTH MIGHTIEST CUT SEWN LOGO HR272:CLASSIC YELLOW:3-4:TEXT:SS T-SHIRT</t>
  </si>
  <si>
    <t>66020100OAV TS AVG EARTH MIGHTIEST CUT SEWN LOGO HR272:CLASSIC YELLOW:4-5:TEXT:SS T-SHIRT</t>
  </si>
  <si>
    <t>66020100OAV TS AVG EARTH MIGHTIEST CUT SEWN LOGO HR272:CLASSIC YELLOW:5-6:TEXT:SS T-SHIRT</t>
  </si>
  <si>
    <t>66040100OAV TS AVG EARTH MIGHTIEST CUT SEWN LOGO HR272:CLASSIC YELLOW:7-8:TEXT:SS T-SHIRT</t>
  </si>
  <si>
    <t>66040100OAV TS AVG EARTH MIGHTIEST CUT SEWN LOGO HR272:CLASSIC YELLOW:9-10:TEXT:SS T-SHIRT</t>
  </si>
  <si>
    <t>66040100OAV TS AVG EARTH MIGHTIEST CUT SEWN LOGO HR272:CLASSIC YELLOW:11-12:TEXT:SS T-SHIRT</t>
  </si>
  <si>
    <t>66060100OAV TS AVG EARTH MIGHTIEST CUT SEWN LOGO HR272:CLASSIC YELLOW:13-14:TEXT:SS T-SHIRT</t>
  </si>
  <si>
    <t>66060100OAV TS AVG EARTH MIGHTIEST CUT SEWN LOGO HR272:CLASSIC YELLOW:15-16:TEXT:SS T-SHIRT</t>
  </si>
  <si>
    <t>A500</t>
  </si>
  <si>
    <t>66020100OAV TS AVG TEAM KOTAK LOGO EARTHS MIGHTIEST A500:WHITE:3-4:GRAPHIC:SS T-SHIRT</t>
  </si>
  <si>
    <t>66020100OAV TS AVG TEAM KOTAK LOGO EARTHS MIGHTIEST A500:WHITE:4-5:GRAPHIC:SS T-SHIRT</t>
  </si>
  <si>
    <t>66020100OAV TS AVG TEAM KOTAK LOGO EARTHS MIGHTIEST A500:WHITE:5-6:GRAPHIC:SS T-SHIRT</t>
  </si>
  <si>
    <t>66040100OAV TS AVG TEAM KOTAK LOGO EARTHS MIGHTIEST A500:WHITE:7-8:GRAPHIC:SS T-SHIRT</t>
  </si>
  <si>
    <t>66040100OAV TS AVG TEAM KOTAK LOGO EARTHS MIGHTIEST A500:WHITE:9-10:GRAPHIC:SS T-SHIRT</t>
  </si>
  <si>
    <t>66040100OAV TS AVG TEAM KOTAK LOGO EARTHS MIGHTIEST A500:WHITE:11-12:GRAPHIC:SS T-SHIRT</t>
  </si>
  <si>
    <t>66060100OAV TS AVG TEAM KOTAK LOGO EARTHS MIGHTIEST A500:WHITE:13-14:GRAPHIC:SS T-SHIRT</t>
  </si>
  <si>
    <t>66060100OAV TS AVG TEAM KOTAK LOGO EARTHS MIGHTIEST A500:WHITE:15-16:GRAPHIC:SS T-SHIRT</t>
  </si>
  <si>
    <t>AVG504</t>
  </si>
  <si>
    <t>66020100OAV TS AVG TEAM MIGHTY HEROES NAME A AVG504:MISTY DARK BLUE:3-4:GRAPHIC:SS T-SHIRT</t>
  </si>
  <si>
    <t>66020100OAV TS AVG TEAM MIGHTY HEROES NAME A AVG504:MISTY DARK BLUE:4-5:GRAPHIC:SS T-SHIRT</t>
  </si>
  <si>
    <t>66020100OAV TS AVG TEAM MIGHTY HEROES NAME A AVG504:MISTY DARK BLUE:5-6:GRAPHIC:SS T-SHIRT</t>
  </si>
  <si>
    <t>66040100OAV TS AVG TEAM MIGHTY HEROES NAME B AVG504:MISTY DARK BLUE:7-8:GRAPHIC:SS T-SHIRT</t>
  </si>
  <si>
    <t>66040100OAV TS AVG TEAM MIGHTY HEROES NAME B AVG504:MISTY DARK BLUE:9-10:GRAPHIC:SS T-SHIRT</t>
  </si>
  <si>
    <t>66040100OAV TS AVG TEAM MIGHTY HEROES NAME B AVG504:MISTY DARK BLUE:11-12:GRAPHIC:SS T-SHIRT</t>
  </si>
  <si>
    <t>66040100OAV TS AVG TEAM MIGHTY HEROES NAME C AVG504:MISTY DARK BLUE:13-14:GRAPHIC:SS T-SHIRT</t>
  </si>
  <si>
    <t>66040100OAV TS AVG TEAM MIGHTY HEROES NAME C AVG504:MISTY DARK BLUE:15-16:GRAPHIC:SS T-SHIRT</t>
  </si>
  <si>
    <t>GNAVG36</t>
  </si>
  <si>
    <t>66020100OAV TS AVG ALL LOGO GNAVG36:CLASSIC YELLOW:3-4:GRAPHIC:SS T-SHIRT</t>
  </si>
  <si>
    <t>66020100OAV TS AVG ALL LOGO GNAVG36:CLASSIC YELLOW:4-5:GRAPHIC:SS T-SHIRT</t>
  </si>
  <si>
    <t>66020100OAV TS AVG ALL LOGO GNAVG36:CLASSIC YELLOW:5-6:GRAPHIC:SS T-SHIRT</t>
  </si>
  <si>
    <t>66040100OAV TS AVG ALL LOGO GNAVG36:CLASSIC YELLOW:7-8:GRAPHIC:SS T-SHIRT</t>
  </si>
  <si>
    <t>66040100OAV TS AVG ALL LOGO GNAVG36:CLASSIC YELLOW:9-10:GRAPHIC:SS T-SHIRT</t>
  </si>
  <si>
    <t>66040100OAV TS AVG ALL LOGO GNAVG36:CLASSIC YELLOW:11-12:GRAPHIC:SS T-SHIRT</t>
  </si>
  <si>
    <t>66060100OAV TS AVG ALL LOGO GNAVG36:CLASSIC YELLOW:13-14:GRAPHIC:SS T-SHIRT</t>
  </si>
  <si>
    <t>66060100OAV TS AVG ALL LOGO GNAVG36:CLASSIC YELLOW:15-16:GRAPHIC:SS T-SHIRT</t>
  </si>
  <si>
    <t>GNAVG35</t>
  </si>
  <si>
    <t>66020100OAV TS MARVEL CUTSEWN RIB GNAVG35:BLACK:3-4:TEXT:SS T-SHIRT</t>
  </si>
  <si>
    <t>66020100OAV TS MARVEL CUTSEWN RIB GNAVG35:BLACK:4-5:TEXT:SS T-SHIRT</t>
  </si>
  <si>
    <t>66020100OAV TS MARVEL CUTSEWN RIB GNAVG35:BLACK:5-6:TEXT:SS T-SHIRT</t>
  </si>
  <si>
    <t>66040100OAV TS MARVEL CUTSEWN RIB GNAVG35:BLACK:7-8:TEXT:SS T-SHIRT</t>
  </si>
  <si>
    <t>66040100OAV TS MARVEL CUTSEWN RIB GNAVG35:BLACK:9-10:TEXT:SS T-SHIRT</t>
  </si>
  <si>
    <t>66040100OAV TS MARVEL CUTSEWN RIB GNAVG35:BLACK:11-12:TEXT:SS T-SHIRT</t>
  </si>
  <si>
    <t>66060100OAV TS MARVEL CUTSEWN RIB GNAVG35:BLACK:13-14:TEXT:SS T-SHIRT</t>
  </si>
  <si>
    <t>66060100OAV TS MARVEL CUTSEWN RIB GNAVG35:BLACK:15-16:TEXT:SS T-SHIRT</t>
  </si>
  <si>
    <t>HD125</t>
  </si>
  <si>
    <t>66020100MCS TS HOODIE SPD LABA LGN CUTSEWN HD125:BLACK:3-4:GRAPHIC:SS T-SHIRT</t>
  </si>
  <si>
    <t>66020100MCS TS HOODIE SPD LABA LGN CUTSEWN HD125:BLACK:4-5:GRAPHIC:SS T-SHIRT</t>
  </si>
  <si>
    <t>66020100MCS TS HOODIE SPD LABA LGN CUTSEWN HD125:BLACK:5-6:GRAPHIC:SS T-SHIRT</t>
  </si>
  <si>
    <t>66040100MCS TS HOODIE SPD LABA LGN CUTSEWN  HD125:BLACK:7-8:GRAPHIC:SS T-SHIRT</t>
  </si>
  <si>
    <t>66040100MCS TS HOODIE SPD LABA LGN CUTSEWN  HD125:BLACK:9-10:GRAPHIC:SS T-SHIRT</t>
  </si>
  <si>
    <t>66040100MCS TS HOODIE SPD LABA LGN CUTSEWN  HD125:BLACK:11-12:GRAPHIC:SS T-SHIRT</t>
  </si>
  <si>
    <t>66060100MCS TS HOODIE SPD LABA LGN CUTSEWN HD125:BLACK:13-14:GRAPHIC:SS T-SHIRT</t>
  </si>
  <si>
    <t>66060100MCS TS HOODIE SPD LABA LGN CUTSEWN HD125:BLACK:15-16:GRAPHIC:SS T-SHIRT</t>
  </si>
  <si>
    <t>66020100OMCS LS SHIRT KOKO SPD FACE KTG KKR01B:FROST GREY:3-4:GRAPHIC:LS SHIRT</t>
  </si>
  <si>
    <t>66020100OMCS LS SHIRT KOKO SPD FACE KTG KKR01B:FROST GREY:4-5:GRAPHIC:LS SHIRT</t>
  </si>
  <si>
    <t>66020100OMCS LS SHIRT KOKO SPD FACE KTG KKR01B:FROST GREY:5-6:GRAPHIC:LS SHIRT</t>
  </si>
  <si>
    <t>66040100OMCS LS SHIRT KOKO SPD FACE KTG KKR01B:FROST GREY:7-8:GRAPHIC:LS SHIRT</t>
  </si>
  <si>
    <t>66040100OMCS LS SHIRT KOKO SPD FACE KTG KKR01B:FROST GREY:9-10:GRAPHIC:LS SHIRT</t>
  </si>
  <si>
    <t>66040100OMCS LS SHIRT KOKO SPD FACE KTG KKR01B:FROST GREY:11-12:GRAPHIC:LS SHIRT</t>
  </si>
  <si>
    <t>66060100OMCS LS SHIRT KOKO SPD FACE KTG KKR01B:FROST GREY:13-14:GRAPHIC:LS SHIRT</t>
  </si>
  <si>
    <t>66060100OMCS LS SHIRT KOKO SPD FACE KTG KKR01B:FROST GREY:15-16:GRAPHIC:LS SHIRT</t>
  </si>
  <si>
    <t>66020100MCS SS SHIRT KOKO SPD I AM AMAZING SPLASH KKR01A:CLASSIC BLUE:3-4:GRAPHIC:SS SHIRT</t>
  </si>
  <si>
    <t>66020100MCS SS SHIRT KOKO SPD I AM AMAZING SPLASH KKR01A:CLASSIC BLUE:4-5:GRAPHIC:SS SHIRT</t>
  </si>
  <si>
    <t>66020100MCS SS SHIRT KOKO SPD I AM AMAZING SPLASH KKR01A:CLASSIC BLUE:5-6:GRAPHIC:SS SHIRT</t>
  </si>
  <si>
    <t>66040100MCS SS SHIRT KOKO SPD I AM AMAZING SPLASH  KKR01A:CLASSIC BLUE:7-8:GRAPHIC:SS SHIRT</t>
  </si>
  <si>
    <t>66040100MCS SS SHIRT KOKO SPD I AM AMAZING SPLASH  KKR01A:CLASSIC BLUE:9-10:GRAPHIC:SS SHIRT</t>
  </si>
  <si>
    <t>66040100MCS SS SHIRT KOKO SPD I AM AMAZING SPLASH  KKR01A:CLASSIC BLUE:11-12:GRAPHIC:SS SHIRT</t>
  </si>
  <si>
    <t>66060100MCS SS SHIRT KOKO SPD I AM AMAZING SPLASH KKR01A:CLASSIC BLUE:13-14:GRAPHIC:SS SHIRT</t>
  </si>
  <si>
    <t>66060100MCS SS SHIRT KOKO SPD I AM AMAZING SPLASH KKR01A:CLASSIC BLUE:15-16:GRAPHIC:SS SHIRT</t>
  </si>
  <si>
    <t>66020100OAV LS SHIRT KOKO AVG MARVEL KTG KKRAVG01:NAVY BLUE:3-4:GRAPHIC:SS SHIRT</t>
  </si>
  <si>
    <t>66020100OAV LS SHIRT KOKO AVG MARVEL KTG KKRAVG01:NAVY BLUE:4-5:GRAPHIC:SS SHIRT</t>
  </si>
  <si>
    <t>66020100OAV LS SHIRT KOKO AVG MARVEL KTG KKRAVG01:NAVY BLUE:5-6:GRAPHIC:SS SHIRT</t>
  </si>
  <si>
    <t>66040100OAV LS SHIRT KOKO AVG MARVEL KTG KKRAVG01:NAVY BLUE:7-8:GRAPHIC:SS SHIRT</t>
  </si>
  <si>
    <t>66040100OAV LS SHIRT KOKO AVG MARVEL KTG KKRAVG01:NAVY BLUE:9-10:GRAPHIC:SS SHIRT</t>
  </si>
  <si>
    <t>66040100OAV LS SHIRT KOKO AVG MARVEL KTG KKRAVG01:NAVY BLUE:11-12:GRAPHIC:SS SHIRT</t>
  </si>
  <si>
    <t>66060100OAV LS SHIRT KOKO AVG MARVEL KTG KKRAVG01:NAVY BLUE:13-14:GRAPHIC:SS SHIRT</t>
  </si>
  <si>
    <t>66060100OAV LS SHIRT KOKO AVG MARVEL KTG KKRAVG01:NAVY BLUE:15-16:GRAPHIC:SS SHIRT</t>
  </si>
  <si>
    <t>66020100OAV SS SHIRT AVG CAPT AMRIK TIEDYE KAVCL65:CLASSIC BLUE:3-4:GRAPHIC:SS SHIRT</t>
  </si>
  <si>
    <t>66020100OAV SS SHIRT AVG CAPT AMRIK TIEDYE KAVCL65:CLASSIC BLUE:4-5:GRAPHIC:SS SHIRT</t>
  </si>
  <si>
    <t>66020100OAV SS SHIRT AVG CAPT AMRIK TIEDYE KAVCL65:CLASSIC BLUE:5-6:GRAPHIC:SS SHIRT</t>
  </si>
  <si>
    <t>66040100OAV SS SHIRT AVG CAPT AMRIK TIEDYE KAVCL65:CLASSIC BLUE:7-8:GRAPHIC:SS SHIRT</t>
  </si>
  <si>
    <t>66040100OAV SS SHIRT AVG CAPT AMRIK TIEDYE KAVCL65:CLASSIC BLUE:9-10:GRAPHIC:SS SHIRT</t>
  </si>
  <si>
    <t>66040100OAV SS SHIRT AVG CAPT AMRIK TIEDYE KAVCL65:CLASSIC BLUE:11-12:GRAPHIC:SS SHIRT</t>
  </si>
  <si>
    <t>66060100OAV SS SHIRT AVG CAPT AMRIK TIEDYE KAVCL65:CLASSIC BLUE:13-14:GRAPHIC:SS SHIRT</t>
  </si>
  <si>
    <t>66060100OAV SS SHIRT AVG CAPT AMRIK TIEDYE KAVCL65:CLASSIC BLUE:15-16:GRAPHIC:SS SHIRT</t>
  </si>
  <si>
    <t>66040100OAV LS SHIRT KOKO MARVEL PATTERN B KS217B:CLASSIC GREEN:5-6:TEXT:SS SHIRT</t>
  </si>
  <si>
    <t>66040100OAV LS SHIRT KOKO MARVEL PATTERN B KS217B:CLASSIC GREEN:7-8:TEXT:SS SHIRT</t>
  </si>
  <si>
    <t>66040100OAV LS SHIRT KOKO MARVEL PATTERN B KS217B:CLASSIC GREEN:9-10:TEXT:SS SHIRT</t>
  </si>
  <si>
    <t>66060100OAV LS SHIRT KOKO MARVEL PATTERN C KS217C:CLASSIC GREEN:11-12:TEXT:SS SHIRT</t>
  </si>
  <si>
    <t>66060100OAV LS SHIRT KOKO MARVEL PATTERN C KS217C:CLASSIC GREEN:13-14:TEXT:SS SHIRT</t>
  </si>
  <si>
    <t>66060100OAV LS SHIRT KOKO MARVEL PATTERN C KS217C:CLASSIC GREEN:15-16:TEXT:SS SHIRT</t>
  </si>
  <si>
    <t>66040100OAV KMJ LS KOKO BLACK PANTHER KKRT05:WHITE:5-6:TEXT:LS SHIRT</t>
  </si>
  <si>
    <t>66040100OAV KMJ LS KOKO BLACK PANTHER KKRT05:WHITE:7-8:TEXT:LS SHIRT</t>
  </si>
  <si>
    <t>66040100OAV KMJ LS KOKO BLACK PANTHER KKRT05:WHITE:9-10:TEXT:LS SHIRT</t>
  </si>
  <si>
    <t>66060100OAV KMJ LS KOKO BLACK PANTHER KKRT05:WHITE:11-12:TEXT:LS SHIRT</t>
  </si>
  <si>
    <t>66060100OAV KMJ LS KOKO BLACK PANTHER KKRT05:WHITE:13-14:TEXT:LS SHIRT</t>
  </si>
  <si>
    <t>66060100OAV KMJ LS KOKO BLACK PANTHER KKRT05:WHITE:15-16:TEXT:LS SHIRT</t>
  </si>
  <si>
    <t>66020100MCS SS SHIRT KOKO SPD FACE PATTERN KS213:FROST GREY:3-4:GRAPHIC:SS SHIRT</t>
  </si>
  <si>
    <t>66020100MCS SS SHIRT KOKO SPD FACE PATTERN KS213:FROST GREY:4-5:GRAPHIC:SS SHIRT</t>
  </si>
  <si>
    <t>66020100MCS SS SHIRT KOKO SPD FACE PATTERN KS213:FROST GREY:5-6:GRAPHIC:SS SHIRT</t>
  </si>
  <si>
    <t>66040100MCS SS SHIRT KOKO SPD FACE PATTERN KS213:FROST GREY:7-8:GRAPHIC:SS SHIRT</t>
  </si>
  <si>
    <t>66040100MCS SS SHIRT KOKO SPD FACE PATTERN KS213:FROST GREY:9-10:GRAPHIC:SS SHIRT</t>
  </si>
  <si>
    <t>66040100MCS SS SHIRT KOKO SPD FACE PATTERN KS213:FROST GREY:11-12:GRAPHIC:SS SHIRT</t>
  </si>
  <si>
    <t>66060100MCS SS SHIRT KOKO SPD FACE PATTERN KS213:FROST GREY:13-14:GRAPHIC:SS SHIRT</t>
  </si>
  <si>
    <t>66060100MCS SS SHIRT KOKO SPD FACE PATTERN KS213:FROST GREY:15-16:GRAPHIC:SS SHIRT</t>
  </si>
  <si>
    <t>66020100OAV SS SHIRT KOKO AVG STRIPE PATTERN A KKRT01A:LIGHT BLUE:3-4:STRIPES:SS SHIRT</t>
  </si>
  <si>
    <t>66020100OAV SS SHIRT KOKO AVG STRIPE PATTERN A KKRT01A:LIGHT BLUE:4-5:STRIPES:SS SHIRT</t>
  </si>
  <si>
    <t>66020100OAV SS SHIRT KOKO AVG STRIPE PATTERN A KKRT01A:LIGHT BLUE:5-6:STRIPES:SS SHIRT</t>
  </si>
  <si>
    <t>66040100OAV SS SHIRT KOKO AVG STRIPE PATTERN B KKRT01B:LIGHT BLUE:7-8:STRIPES:SS SHIRT</t>
  </si>
  <si>
    <t>66040100OAV SS SHIRT KOKO AVG STRIPE PATTERN B KKRT01B:LIGHT BLUE:9-10:STRIPES:SS SHIRT</t>
  </si>
  <si>
    <t>66040100OAV SS SHIRT KOKO AVG STRIPE PATTERN B KKRT01B:LIGHT BLUE:11-12:STRIPES:SS SHIRT</t>
  </si>
  <si>
    <t>66060100OAV SS SHIRT KOKO AVG STRIPE PATTERN C KKRT01C:LIGHT BLUE:13-14:STRIPES:SS SHIRT</t>
  </si>
  <si>
    <t>66060100OAV SS SHIRT KOKO AVG STRIPE PATTERN C KKRT01C:LIGHT BLUE:15-16:STRIPES:SS SHIRT</t>
  </si>
  <si>
    <t>66040100SWS KMJ SS KOKO STARWARS TROOPER KKRT06:WHITE:5-6:GRAPHIC:SS SHIRT</t>
  </si>
  <si>
    <t>66040100SWS KMJ SS KOKO STARWARS TROOPER KKRT06:WHITE:7-8:GRAPHIC:SS SHIRT</t>
  </si>
  <si>
    <t>66040100SWS KMJ SS KOKO STARWARS TROOPER KKRT06:WHITE:9-10:GRAPHIC:SS SHIRT</t>
  </si>
  <si>
    <t>66060100SWS KMJ SS KOKO STARWARS TROOPER KKRT06:WHITE:11-12:GRAPHIC:SS SHIRT</t>
  </si>
  <si>
    <t>66060100SWS KMJ SS KOKO STARWARS TROOPER KKRT06:WHITE:13-14:GRAPHIC:SS SHIRT</t>
  </si>
  <si>
    <t>66060100SWS KMJ SS KOKO STARWARS TROOPER KKRT06:WHITE:15-16:GRAPHIC:SS SHIRT</t>
  </si>
  <si>
    <t>KAVCL65</t>
  </si>
  <si>
    <t>KS217B</t>
  </si>
  <si>
    <t>KKRT05</t>
  </si>
  <si>
    <t>KS213</t>
  </si>
  <si>
    <t>KKRT01A</t>
  </si>
  <si>
    <t>KKRT06</t>
  </si>
  <si>
    <t>KMRVL07</t>
  </si>
  <si>
    <t>66020100OAV LP DENIM MARVEL KTG CARGO KMRVL07:MEDIUM DENIM:3-4:TEXT:DENIM LONG PANTS</t>
  </si>
  <si>
    <t>66020100OAV LP DENIM MARVEL KTG CARGO KMRVL07:MEDIUM DENIM:4-5:TEXT:DENIM LONG PANTS</t>
  </si>
  <si>
    <t>66020100OAV LP DENIM MARVEL KTG CARGO KMRVL07:MEDIUM DENIM:5-6:TEXT:DENIM LONG PANTS</t>
  </si>
  <si>
    <t>66040100OAV LP DENIM MARVEL KTG CARGO KMRVL07:MEDIUM DENIM:7-8:TEXT:DENIM LONG PANTS</t>
  </si>
  <si>
    <t>66040100OAV LP DENIM MARVEL KTG CARGO KMRVL07:MEDIUM DENIM:9-10:TEXT:DENIM LONG PANTS</t>
  </si>
  <si>
    <t>66040100OAV LP DENIM MARVEL KTG CARGO KMRVL07:MEDIUM DENIM:11-12:TEXT:DENIM LONG PANTS</t>
  </si>
  <si>
    <t>66060100OAV LP DENIM MARVEL KTG CARGO KMRVL07:MEDIUM DENIM:13-14:TEXT:DENIM LONG PANTS</t>
  </si>
  <si>
    <t>66060100OAV LP DENIM MARVEL KTG CARGO KMRVL07:MEDIUM DENIM:15-16:TEXT:DENIM LONG PANTS</t>
  </si>
  <si>
    <t>KMRC37</t>
  </si>
  <si>
    <t>66020100MCS LP DENIM SPD FACE  KMRC37:DARK DENIM:3-4:GRAPHIC:DENIM LONG PANTS</t>
  </si>
  <si>
    <t>66020100MCS LP DENIM SPD FACE  KMRC37:DARK DENIM:4-5:GRAPHIC:DENIM LONG PANTS</t>
  </si>
  <si>
    <t>66020100MCS LP DENIM SPD FACE  KMRC37:DARK DENIM:5-6:GRAPHIC:DENIM LONG PANTS</t>
  </si>
  <si>
    <t>66040100MCS LP DENIM SPD FACE KMRC37:DARK DENIM:7-8:GRAPHIC:DENIM LONG PANTS</t>
  </si>
  <si>
    <t>66040100MCS LP DENIM SPD FACE KMRC37:DARK DENIM:9-10:GRAPHIC:DENIM LONG PANTS</t>
  </si>
  <si>
    <t>66040100MCS LP DENIM SPD FACE KMRC37:DARK DENIM:11-12:GRAPHIC:DENIM LONG PANTS</t>
  </si>
  <si>
    <t>66060100MCS LP DENIM SPD FACE KMRC37:DARK DENIM:13-14:GRAPHIC:DENIM LONG PANTS</t>
  </si>
  <si>
    <t>66060100MCS LP DENIM SPD FACE KMRC37:DARK DENIM:15-16:GRAPHIC:DENIM LONG PANTS</t>
  </si>
  <si>
    <t>GNAVG150</t>
  </si>
  <si>
    <t>66020100OAV LP WOVEN AVG W/ 3 KANTONG KARGO GNAVG150:BLACK:3-4:GRAPHIC:LONG PANTS</t>
  </si>
  <si>
    <t>66020100OAV LP WOVEN AVG W/ 3 KANTONG KARGO GNAVG150:BLACK:4-5:GRAPHIC:LONG PANTS</t>
  </si>
  <si>
    <t>66040100OAV LP WOVEN AVG W/ 3 KANTONG KARGO GNAVG150:BLACK:5-6:GRAPHIC:LONG PANTS</t>
  </si>
  <si>
    <t>66040100OAV LP WOVEN AVG W/ 3 KANTONG KARGO GNAVG150:BLACK:7-8:GRAPHIC:LONG PANTS</t>
  </si>
  <si>
    <t>66040100OAV LP WOVEN AVG W/ 3 KANTONG KARGO GNAVG150:BLACK:9-10:GRAPHIC:LONG PANTS</t>
  </si>
  <si>
    <t>66060100OAV LP WOVEN AVG W/ 3 KANTONG KARGO GNAVG150:BLACK:11-12:GRAPHIC:LONG PANTS</t>
  </si>
  <si>
    <t>66060100OAV LP WOVEN AVG W/ 3 KANTONG KARGO GNAVG150:BLACK:13-14:GRAPHIC:LONG PANTS</t>
  </si>
  <si>
    <t>66060100OAV LP WOVEN AVG W/ 3 KANTONG KARGO GNAVG150:BLACK:15-16:GRAPHIC:LONG PANTS</t>
  </si>
  <si>
    <t>GNSPD27</t>
  </si>
  <si>
    <t>66020100MCS LP WOVEN SPD FACE KTG CARGO GNSPD27:BLACK:3-4:GRAPHIC:JOGGER</t>
  </si>
  <si>
    <t>66020100MCS LP WOVEN SPD FACE KTG CARGO GNSPD27:BLACK:4-5:GRAPHIC:JOGGER</t>
  </si>
  <si>
    <t>66040100MCS LP WOVEN SPD FACE KTG CARGO GNSPD27:BLACK:5-6:GRAPHIC:JOGGER</t>
  </si>
  <si>
    <t>66040100MCS LP WOVEN SPD FACE KTG CARGO GNSPD27:BLACK:7-8:GRAPHIC:JOGGER</t>
  </si>
  <si>
    <t>66040100MCS LP WOVEN SPD FACE KTG CARGO GNSPD27:BLACK:9-10:GRAPHIC:JOGGER</t>
  </si>
  <si>
    <t>66060100MCS LP WOVEN SPD FACE KTG CARGO GNSPD27:BLACK:11-12:GRAPHIC:JOGGER</t>
  </si>
  <si>
    <t>66060100MCS LP WOVEN SPD FACE KTG CARGO GNSPD27:BLACK:13-14:GRAPHIC:JOGGER</t>
  </si>
  <si>
    <t>66060100MCS LP WOVEN SPD FACE KTG CARGO GNSPD27:BLACK:15-16:GRAPHIC:JOGGER</t>
  </si>
  <si>
    <t>KAVCL25</t>
  </si>
  <si>
    <t>66020100OAV CP DENIM AVG LOGO CAPT AMRIK  KAVCL25:MEDIUM DENIM:3-4:GRAPHIC:DENIM SHORT PANTS</t>
  </si>
  <si>
    <t>66020100OAV CP DENIM AVG LOGO CAPT AMRIK  KAVCL25:MEDIUM DENIM:4-5:GRAPHIC:DENIM SHORT PANTS</t>
  </si>
  <si>
    <t>66020100OAV CP DENIM AVG LOGO CAPT AMRIK  KAVCL25:MEDIUM DENIM:5-6:GRAPHIC:DENIM SHORT PANTS</t>
  </si>
  <si>
    <t>66040100OAV CP DENIM AVG LOGO CAPT AMRIK KAVCL25:MEDIUM DENIM:7-8:GRAPHIC:DENIM SHORT PANTS</t>
  </si>
  <si>
    <t>66040100OAV CP DENIM AVG LOGO CAPT AMRIK KAVCL25:MEDIUM DENIM:9-10:GRAPHIC:DENIM SHORT PANTS</t>
  </si>
  <si>
    <t>66040100OAV CP DENIM AVG LOGO CAPT AMRIK KAVCL25:MEDIUM DENIM:11-12:GRAPHIC:DENIM SHORT PANTS</t>
  </si>
  <si>
    <t>66060100OAV CP DENIM AVG LOGO CAPT AMRIK KAVCL25:MEDIUM DENIM:13-14:GRAPHIC:DENIM SHORT PANTS</t>
  </si>
  <si>
    <t>66060100OAV CP DENIM AVG LOGO CAPT AMRIK KAVCL25:MEDIUM DENIM:15-16:GRAPHIC:DENIM SHORT PANTS</t>
  </si>
  <si>
    <t>KSPDCL26</t>
  </si>
  <si>
    <t>66020100MCS CP DENIM SPD FACE KTG DEPAN  KSPDCL26:MEDIUM DENIM:3-4:GRAPHIC:DENIM SHORT PANTS</t>
  </si>
  <si>
    <t>66020100MCS CP DENIM SPD FACE KTG DEPAN  KSPDCL26:MEDIUM DENIM:4-5:GRAPHIC:DENIM SHORT PANTS</t>
  </si>
  <si>
    <t>66020100MCS CP DENIM SPD FACE KTG DEPAN  KSPDCL26:MEDIUM DENIM:5-6:GRAPHIC:DENIM SHORT PANTS</t>
  </si>
  <si>
    <t>66040100MCS CP DENIM SPD FACE KTG DEPAN KSPDCL26:MEDIUM DENIM:7-8:GRAPHIC:DENIM SHORT PANTS</t>
  </si>
  <si>
    <t>66040100MCS CP DENIM SPD FACE KTG DEPAN KSPDCL26:MEDIUM DENIM:9-10:GRAPHIC:DENIM SHORT PANTS</t>
  </si>
  <si>
    <t>66040100MCS CP DENIM SPD FACE KTG DEPAN KSPDCL26:MEDIUM DENIM:11-12:GRAPHIC:DENIM SHORT PANTS</t>
  </si>
  <si>
    <t>66060100MCS CP DENIM SPD FACE KTG DEPAN KSPDCL26:MEDIUM DENIM:13-14:GRAPHIC:DENIM SHORT PANTS</t>
  </si>
  <si>
    <t>66060100MCS CP DENIM SPD FACE KTG DEPAN KSPDCL26:MEDIUM DENIM:15-16:GRAPHIC:DENIM SHORT PANTS</t>
  </si>
  <si>
    <t>KSPDCL01</t>
  </si>
  <si>
    <t>66020100MCS CP DENIM SPD FACE SPIDEY JARING:DARK DENIM:3-4:GRAPHIC:DENIM SHORT PANTS</t>
  </si>
  <si>
    <t>66020100MCS CP DENIM SPD FACE SPIDEY JARING:DARK DENIM:4-5:GRAPHIC:DENIM SHORT PANTS</t>
  </si>
  <si>
    <t>66020100MCS CP DENIM SPD FACE SPIDEY JARING:DARK DENIM:5-6:GRAPHIC:DENIM SHORT PANTS</t>
  </si>
  <si>
    <t>66040100MCS CP DENIM SPD FACE SPIDEY JARING:DARK DENIM:7-8:GRAPHIC:DENIM SHORT PANTS</t>
  </si>
  <si>
    <t>66040100MCS CP DENIM SPD FACE SPIDEY JARING:DARK DENIM:9-10:GRAPHIC:DENIM SHORT PANTS</t>
  </si>
  <si>
    <t>66040100MCS CP DENIM SPD FACE SPIDEY JARING:DARK DENIM:11-12:GRAPHIC:DENIM SHORT PANTS</t>
  </si>
  <si>
    <t>66060100MCS CP DENIM SPD FACE SPIDEY JARING:DARK DENIM:13-14:GRAPHIC:DENIM SHORT PANTS</t>
  </si>
  <si>
    <t>66060100MCS CP DENIM SPD FACE SPIDEY JARING:DARK DENIM:15-16:GRAPHIC:DENIM SHORT PANTS</t>
  </si>
  <si>
    <t>KAVCL30A</t>
  </si>
  <si>
    <t>66020100OAV CP DENIM AVG KTG CARGO A KAVCL30A:DARK DENIM:3-4:TEXT:DENIM SHORT PANTS</t>
  </si>
  <si>
    <t>66020100OAV CP DENIM AVG KTG CARGO A KAVCL30A:DARK DENIM:4-5:TEXT:DENIM SHORT PANTS</t>
  </si>
  <si>
    <t>66020100OAV CP DENIM AVG KTG CARGO A KAVCL30A:DARK DENIM:5-6:TEXT:DENIM SHORT PANTS</t>
  </si>
  <si>
    <t>66040100OAV CP DENIM AVG KTG CARGO B KAVCL30B:DARK DENIM:7-8:TEXT:DENIM SHORT PANTS</t>
  </si>
  <si>
    <t>66040100OAV CP DENIM AVG KTG CARGO B KAVCL30B:DARK DENIM:9-10:TEXT:DENIM SHORT PANTS</t>
  </si>
  <si>
    <t>66040100OAV CP DENIM AVG KTG CARGO B KAVCL30B:DARK DENIM:11-12:TEXT:DENIM SHORT PANTS</t>
  </si>
  <si>
    <t>66060100OAV CP DENIM AVG KTG CARGO C KAVCL30C:DARK DENIM:13-14:TEXT:DENIM SHORT PANTS</t>
  </si>
  <si>
    <t>66060100OAV CP DENIM AVG KTG CARGO C KAVCL30C:DARK DENIM:15-16:TEXT:DENIM SHORT PANTS</t>
  </si>
  <si>
    <t>KSWCL02</t>
  </si>
  <si>
    <t>66040100SWS CP WVN STARWARS FP SPLASH FOIL KSWCL02:BLACK:5-6:TEXT:SHORT PANTS</t>
  </si>
  <si>
    <t>66040100SWS CP WVN STARWARS FP SPLASH FOIL KSWCL02:BLACK:7-8:TEXT:SHORT PANTS</t>
  </si>
  <si>
    <t>66040100SWS CP WVN STARWARS FP SPLASH FOIL KSWCL02:BLACK:9-10:TEXT:SHORT PANTS</t>
  </si>
  <si>
    <t>66060100SWS CP WVN STARWARS FP SPLASH FOIL KSWCL02:BLACK:11-12:TEXT:SHORT PANTS</t>
  </si>
  <si>
    <t>66060100SWS CP WVN STARWARS FP SPLASH FOIL KSWCL02:BLACK:13-14:TEXT:SHORT PANTS</t>
  </si>
  <si>
    <t>66060100SWS CP WVN STARWARS FP SPLASH FOIL KSWCL02:BLACK:15-16:TEXT:SHORT PANTS</t>
  </si>
  <si>
    <t>A45</t>
  </si>
  <si>
    <t>N209</t>
  </si>
  <si>
    <t>SWR02</t>
  </si>
  <si>
    <t>SWR01</t>
  </si>
  <si>
    <t>SWBB8</t>
  </si>
  <si>
    <t>A47</t>
  </si>
  <si>
    <t>BSW51</t>
  </si>
  <si>
    <t>SWTD05</t>
  </si>
  <si>
    <t>N248</t>
  </si>
  <si>
    <t>N460</t>
  </si>
  <si>
    <t>SWR03</t>
  </si>
  <si>
    <t>SWN458</t>
  </si>
  <si>
    <t>HR534</t>
  </si>
  <si>
    <t>HR535</t>
  </si>
  <si>
    <t>SWA79</t>
  </si>
  <si>
    <t>HR533</t>
  </si>
  <si>
    <t>SW49</t>
  </si>
  <si>
    <t>A50</t>
  </si>
  <si>
    <t>A74</t>
  </si>
  <si>
    <t>A51</t>
  </si>
  <si>
    <t>HR81</t>
  </si>
  <si>
    <t>N489</t>
  </si>
  <si>
    <t>GNSW08</t>
  </si>
  <si>
    <t>HR04</t>
  </si>
  <si>
    <t>N482</t>
  </si>
  <si>
    <t>N031</t>
  </si>
  <si>
    <t>N479</t>
  </si>
  <si>
    <t>A391</t>
  </si>
  <si>
    <t>HR261</t>
  </si>
  <si>
    <t>HR05</t>
  </si>
  <si>
    <t>HR69</t>
  </si>
  <si>
    <t>GNMP3</t>
  </si>
  <si>
    <t>HR264</t>
  </si>
  <si>
    <t>HR262</t>
  </si>
  <si>
    <t>N458</t>
  </si>
  <si>
    <t>A18</t>
  </si>
  <si>
    <t>A59</t>
  </si>
  <si>
    <t>HR263</t>
  </si>
  <si>
    <t>A493</t>
  </si>
  <si>
    <t>GNK11</t>
  </si>
  <si>
    <t>N463</t>
  </si>
  <si>
    <t>A380</t>
  </si>
  <si>
    <t>A389</t>
  </si>
  <si>
    <t>HR257</t>
  </si>
  <si>
    <t>N499</t>
  </si>
  <si>
    <t>GNAV22</t>
  </si>
  <si>
    <t>GNK4</t>
  </si>
  <si>
    <t>HR68</t>
  </si>
  <si>
    <t>A390</t>
  </si>
  <si>
    <t>GNK6</t>
  </si>
  <si>
    <t>GNK8</t>
  </si>
  <si>
    <t>N413</t>
  </si>
  <si>
    <t>HR101</t>
  </si>
  <si>
    <t>GNMP4</t>
  </si>
  <si>
    <t>MVL8</t>
  </si>
  <si>
    <t>N380</t>
  </si>
  <si>
    <t>A36</t>
  </si>
  <si>
    <t>A37</t>
  </si>
  <si>
    <t>HR420</t>
  </si>
  <si>
    <t>N506</t>
  </si>
  <si>
    <t>GCSPD06</t>
  </si>
  <si>
    <t>HR412</t>
  </si>
  <si>
    <t>MTD02</t>
  </si>
  <si>
    <t>N480</t>
  </si>
  <si>
    <t>N503</t>
  </si>
  <si>
    <t>HR27</t>
  </si>
  <si>
    <t>N486</t>
  </si>
  <si>
    <t>N106</t>
  </si>
  <si>
    <t>A450</t>
  </si>
  <si>
    <t>HR10</t>
  </si>
  <si>
    <t>N512</t>
  </si>
  <si>
    <t>HR362</t>
  </si>
  <si>
    <t>HR258</t>
  </si>
  <si>
    <t>GNK9</t>
  </si>
  <si>
    <t>N504</t>
  </si>
  <si>
    <t>HR365</t>
  </si>
  <si>
    <t>HR364</t>
  </si>
  <si>
    <t>A34</t>
  </si>
  <si>
    <t>HR415</t>
  </si>
  <si>
    <t>TSCP9</t>
  </si>
  <si>
    <t>A33</t>
  </si>
  <si>
    <t>AVGT8</t>
  </si>
  <si>
    <t>N509</t>
  </si>
  <si>
    <t>HERO28</t>
  </si>
  <si>
    <t>GSPD01</t>
  </si>
  <si>
    <t>HR548</t>
  </si>
  <si>
    <t>A115</t>
  </si>
  <si>
    <t>GNMP1</t>
  </si>
  <si>
    <t>HR357</t>
  </si>
  <si>
    <t>HR383</t>
  </si>
  <si>
    <t>N462</t>
  </si>
  <si>
    <t>HR289</t>
  </si>
  <si>
    <t>N502A</t>
  </si>
  <si>
    <t>HR363</t>
  </si>
  <si>
    <t>A116A</t>
  </si>
  <si>
    <t>A490</t>
  </si>
  <si>
    <t>SPDR7</t>
  </si>
  <si>
    <t>N416</t>
  </si>
  <si>
    <t>N415</t>
  </si>
  <si>
    <t>GNK1</t>
  </si>
  <si>
    <t>GNMP2</t>
  </si>
  <si>
    <t>GNK5</t>
  </si>
  <si>
    <t>N533</t>
  </si>
  <si>
    <t>MCMC70</t>
  </si>
  <si>
    <t>AVSQ10</t>
  </si>
  <si>
    <t>HR352</t>
  </si>
  <si>
    <t>HR381</t>
  </si>
  <si>
    <t>HR353</t>
  </si>
  <si>
    <t>TON3</t>
  </si>
  <si>
    <t>N496</t>
  </si>
  <si>
    <t>A06</t>
  </si>
  <si>
    <t>N544</t>
  </si>
  <si>
    <t>HR577</t>
  </si>
  <si>
    <t>GNK7</t>
  </si>
  <si>
    <t>TDSP2</t>
  </si>
  <si>
    <t>CAPT6</t>
  </si>
  <si>
    <t>A534</t>
  </si>
  <si>
    <t>A105A</t>
  </si>
  <si>
    <t>N522</t>
  </si>
  <si>
    <t>HR730</t>
  </si>
  <si>
    <t>A533</t>
  </si>
  <si>
    <t>HR754</t>
  </si>
  <si>
    <t>N532</t>
  </si>
  <si>
    <t>N550</t>
  </si>
  <si>
    <t>N584</t>
  </si>
  <si>
    <t>HR719</t>
  </si>
  <si>
    <t>A188</t>
  </si>
  <si>
    <t>A166</t>
  </si>
  <si>
    <t>N606</t>
  </si>
  <si>
    <t>HR827</t>
  </si>
  <si>
    <t>A155</t>
  </si>
  <si>
    <t>N583</t>
  </si>
  <si>
    <t>N586</t>
  </si>
  <si>
    <t>A167</t>
  </si>
  <si>
    <t>HR591</t>
  </si>
  <si>
    <t>N524</t>
  </si>
  <si>
    <t>N526</t>
  </si>
  <si>
    <t>N627</t>
  </si>
  <si>
    <t>N626</t>
  </si>
  <si>
    <t>HR728</t>
  </si>
  <si>
    <t>A05</t>
  </si>
  <si>
    <t>A02</t>
  </si>
  <si>
    <t>A03</t>
  </si>
  <si>
    <t>A169</t>
  </si>
  <si>
    <t>A175</t>
  </si>
  <si>
    <t>A559</t>
  </si>
  <si>
    <t>A168</t>
  </si>
  <si>
    <t>N531</t>
  </si>
  <si>
    <t>HR756</t>
  </si>
  <si>
    <t>A04</t>
  </si>
  <si>
    <t>A174</t>
  </si>
  <si>
    <t>AVG06</t>
  </si>
  <si>
    <t>HR663</t>
  </si>
  <si>
    <t>N548</t>
  </si>
  <si>
    <t>N528SP</t>
  </si>
  <si>
    <t>HR731</t>
  </si>
  <si>
    <t>N698</t>
  </si>
  <si>
    <t>HR720</t>
  </si>
  <si>
    <t>A241</t>
  </si>
  <si>
    <t>N546</t>
  </si>
  <si>
    <t>N625</t>
  </si>
  <si>
    <t>A182-DS</t>
  </si>
  <si>
    <t>HR796-DS</t>
  </si>
  <si>
    <t>HR718</t>
  </si>
  <si>
    <t>HR660-DS</t>
  </si>
  <si>
    <t>GNAVG02</t>
  </si>
  <si>
    <t>N638</t>
  </si>
  <si>
    <t>HR661-DS</t>
  </si>
  <si>
    <t>N743</t>
  </si>
  <si>
    <t>HR993</t>
  </si>
  <si>
    <t>A560</t>
  </si>
  <si>
    <t>A605</t>
  </si>
  <si>
    <t>A264</t>
  </si>
  <si>
    <t>N744</t>
  </si>
  <si>
    <t>N739</t>
  </si>
  <si>
    <t>N547</t>
  </si>
  <si>
    <t>N736</t>
  </si>
  <si>
    <t>N542</t>
  </si>
  <si>
    <t>MCM02</t>
  </si>
  <si>
    <t>N543</t>
  </si>
  <si>
    <t>BPHR64</t>
  </si>
  <si>
    <t>BP03</t>
  </si>
  <si>
    <t>N742</t>
  </si>
  <si>
    <t>N657</t>
  </si>
  <si>
    <t>A164</t>
  </si>
  <si>
    <t>BPGN02</t>
  </si>
  <si>
    <t>GNAVG01</t>
  </si>
  <si>
    <t>HR757</t>
  </si>
  <si>
    <t>HR985</t>
  </si>
  <si>
    <t>BPN015</t>
  </si>
  <si>
    <t>N709</t>
  </si>
  <si>
    <t>BPN013</t>
  </si>
  <si>
    <t>BPN016</t>
  </si>
  <si>
    <t>BPGN01</t>
  </si>
  <si>
    <t>HR826</t>
  </si>
  <si>
    <t>A265</t>
  </si>
  <si>
    <t>N746</t>
  </si>
  <si>
    <t>A262</t>
  </si>
  <si>
    <t>N656</t>
  </si>
  <si>
    <t>HR93</t>
  </si>
  <si>
    <t>GNAVG05</t>
  </si>
  <si>
    <t>A258</t>
  </si>
  <si>
    <t>GNAVG03</t>
  </si>
  <si>
    <t>HR717</t>
  </si>
  <si>
    <t>A588</t>
  </si>
  <si>
    <t>A552</t>
  </si>
  <si>
    <t>HR72-DS</t>
  </si>
  <si>
    <t>GNSPD01</t>
  </si>
  <si>
    <t>N640-DS</t>
  </si>
  <si>
    <t>HR716</t>
  </si>
  <si>
    <t>GNSPD02</t>
  </si>
  <si>
    <t>HR58</t>
  </si>
  <si>
    <t>A630</t>
  </si>
  <si>
    <t>GNAVG06</t>
  </si>
  <si>
    <t>HR55</t>
  </si>
  <si>
    <t>GNSPD03</t>
  </si>
  <si>
    <t>KKAV1</t>
  </si>
  <si>
    <t>SBYN01</t>
  </si>
  <si>
    <t>SMBA12</t>
  </si>
  <si>
    <t>AVGCL39</t>
  </si>
  <si>
    <t>KJSP4</t>
  </si>
  <si>
    <t>TDYMC6</t>
  </si>
  <si>
    <t>TDYAVG7</t>
  </si>
  <si>
    <t>GDR02</t>
  </si>
  <si>
    <t>TPTDS03</t>
  </si>
  <si>
    <t>BR19</t>
  </si>
  <si>
    <t>MT05</t>
  </si>
  <si>
    <t>TDYAVG1</t>
  </si>
  <si>
    <t>SMBR20</t>
  </si>
  <si>
    <t>TTD01</t>
  </si>
  <si>
    <t>SPD03</t>
  </si>
  <si>
    <t>SPD04</t>
  </si>
  <si>
    <t>AVEBR25</t>
  </si>
  <si>
    <t>TPTDB05</t>
  </si>
  <si>
    <t>TPTDB06</t>
  </si>
  <si>
    <t>SMBR21</t>
  </si>
  <si>
    <t>MX03</t>
  </si>
  <si>
    <t>SMBR28</t>
  </si>
  <si>
    <t>TMV03</t>
  </si>
  <si>
    <t>SMBR30</t>
  </si>
  <si>
    <t>TMV01</t>
  </si>
  <si>
    <t>AVB03-DS</t>
  </si>
  <si>
    <t>SPTDM05-DS</t>
  </si>
  <si>
    <t>SPDBL9</t>
  </si>
  <si>
    <t>SPTDM08</t>
  </si>
  <si>
    <t>MRVL6B-DS</t>
  </si>
  <si>
    <t>SPTDM07</t>
  </si>
  <si>
    <t>SMBR44</t>
  </si>
  <si>
    <t>DISK67</t>
  </si>
  <si>
    <t>N419</t>
  </si>
  <si>
    <t>HR268</t>
  </si>
  <si>
    <t>GSPD02</t>
  </si>
  <si>
    <t>N414</t>
  </si>
  <si>
    <t>DISK66</t>
  </si>
  <si>
    <t>SVMA8</t>
  </si>
  <si>
    <t>SPDR-N391</t>
  </si>
  <si>
    <t>N515</t>
  </si>
  <si>
    <t>SBYN04</t>
  </si>
  <si>
    <t>A38</t>
  </si>
  <si>
    <t>GWVG8</t>
  </si>
  <si>
    <t>AVN9</t>
  </si>
  <si>
    <t>AVG-N474</t>
  </si>
  <si>
    <t>AVGN009</t>
  </si>
  <si>
    <t>N525</t>
  </si>
  <si>
    <t>GSSP06</t>
  </si>
  <si>
    <t>N530</t>
  </si>
  <si>
    <t>N527</t>
  </si>
  <si>
    <t>N529</t>
  </si>
  <si>
    <t>N574-DS</t>
  </si>
  <si>
    <t>HR799-DS</t>
  </si>
  <si>
    <t>N684-DS</t>
  </si>
  <si>
    <t>N610-DS</t>
  </si>
  <si>
    <t>N570</t>
  </si>
  <si>
    <t>N549</t>
  </si>
  <si>
    <t>N539</t>
  </si>
  <si>
    <t>N567</t>
  </si>
  <si>
    <t>GNAVG09</t>
  </si>
  <si>
    <t>A261-DS</t>
  </si>
  <si>
    <t>N635</t>
  </si>
  <si>
    <t>SPDBKLV3</t>
  </si>
  <si>
    <t>A260-DS</t>
  </si>
  <si>
    <t>SPDBKL5C</t>
  </si>
  <si>
    <t>N411</t>
  </si>
  <si>
    <t>HR97</t>
  </si>
  <si>
    <t>HR260</t>
  </si>
  <si>
    <t>HR99</t>
  </si>
  <si>
    <t>MVLA36</t>
  </si>
  <si>
    <t>SWMV8</t>
  </si>
  <si>
    <t>N519</t>
  </si>
  <si>
    <t>N523</t>
  </si>
  <si>
    <t>HR292</t>
  </si>
  <si>
    <t>GSP68</t>
  </si>
  <si>
    <t>N528</t>
  </si>
  <si>
    <t>GN800</t>
  </si>
  <si>
    <t>HR803-DS</t>
  </si>
  <si>
    <t>HR861</t>
  </si>
  <si>
    <t>HR859-DS</t>
  </si>
  <si>
    <t>N545</t>
  </si>
  <si>
    <t>N569</t>
  </si>
  <si>
    <t>A259-DS</t>
  </si>
  <si>
    <t>N658</t>
  </si>
  <si>
    <t>HR858</t>
  </si>
  <si>
    <t>A563</t>
  </si>
  <si>
    <t>DISK118</t>
  </si>
  <si>
    <t>N255</t>
  </si>
  <si>
    <t>GN86</t>
  </si>
  <si>
    <t>A52</t>
  </si>
  <si>
    <t>GNSW02</t>
  </si>
  <si>
    <t>SWBR23</t>
  </si>
  <si>
    <t>SW28</t>
  </si>
  <si>
    <t>TDSW03</t>
  </si>
  <si>
    <t>TDSW04</t>
  </si>
  <si>
    <t>TDSW05</t>
  </si>
  <si>
    <t>GNSW01</t>
  </si>
  <si>
    <t>SWR06</t>
  </si>
  <si>
    <t>SWR04</t>
  </si>
  <si>
    <t>SWN238</t>
  </si>
  <si>
    <t>A54</t>
  </si>
  <si>
    <t>KKSW11</t>
  </si>
  <si>
    <t>66020100SWS TS SW FP MARBLE LOGO:BLACK:5-6:PRINT:SS T-SHIRT</t>
  </si>
  <si>
    <t>66040100SWS TS SW FP MARBLE LOGO:BLACK:7-8:PRINT:SS T-SHIRT</t>
  </si>
  <si>
    <t>66040100SWS TS SW FP MARBLE LOGO:BLACK:9-10:PRINT:SS T-SHIRT</t>
  </si>
  <si>
    <t>66040100SWS TS SW FP MARBLE LOGO:BLACK:11-12:PRINT:SS T-SHIRT</t>
  </si>
  <si>
    <t>66060100SWS TS SW FP MARBLE LOGO:BLACK:13-14:PRINT:SS T-SHIRT</t>
  </si>
  <si>
    <t>660600100SWS TS SW FP MARBLE LOGO:BLACK:15-16:PRINT:SS T-SHIRT</t>
  </si>
  <si>
    <t>66020100SWS TS SW FP MARBLE LOGO:BLACK:3-4:PRINT:SS T-SHIRT</t>
  </si>
  <si>
    <t>66020100SWS TS SW FP MARBLE LOGO:BLACK:4-5:PRINT:SS T-SHIRT</t>
  </si>
  <si>
    <t>66040100SWS TS SW STORMTROOPS:MISTY MEDIUM GRE:5-6:GRAPHIC:SS T-SHIRT</t>
  </si>
  <si>
    <t>66040100SWS TS SW STORMTROOPS:MISTY MEDIUM GRE:7-8:GRAPHIC:SS T-SHIRT</t>
  </si>
  <si>
    <t>66040100SWS TS SW STORMTROOPS:MISTY MEDIUM GRE:9-10:GRAPHIC:SS T-SHIRT</t>
  </si>
  <si>
    <t>66060100SWS TS SW STORMTROOPS:MISTY MEDIUM GRE:11-12:GRAPHIC:SS T-SHIRT</t>
  </si>
  <si>
    <t>66060100SWS TS SW STORMTROOPS:MISTY MEDIUM GRE:13-14:GRAPHIC:SS T-SHIRT</t>
  </si>
  <si>
    <t>66060100SWS TS SW STORMTROOPS:MISTY MEDIUM GRE:15-16:GRAPHIC:SS T-SHIRT</t>
  </si>
  <si>
    <t>66020100SWS TS TD SW LOGO STORM SWR02:FROST GREY:5-6:PRINT:SS T-SHIRT</t>
  </si>
  <si>
    <t>66040100SWS TS TD SW LOGO STORM SWR02:FROST GREY:7-8:PRINT:SS T-SHIRT</t>
  </si>
  <si>
    <t>66040100SWS TS TD SW LOGO STORM SWR02:FROST GREY:9-10:PRINT:SS T-SHIRT</t>
  </si>
  <si>
    <t>66040100SWS TS TD SW LOGO STORM SWR02:FROST GREY:11-12:PRINT:SS T-SHIRT</t>
  </si>
  <si>
    <t>66060100SWS TS TD SW LOGO STORM SWR02:FROST GREY:13-14:PRINT:SS T-SHIRT</t>
  </si>
  <si>
    <t>66060100SWS TS TD SW LOGO STORM SWR02:FROST GREY:15-16:PRINT:SS T-SHIRT</t>
  </si>
  <si>
    <t>66020100SWS TS TD SW LOGO STORM SWR02:FROST GREY:3-4:PRINT:SS T-SHIRT</t>
  </si>
  <si>
    <t>66020100SWS TS TD SW LOGO STORM SWR02:FROST GREY:4-5:PRINT:SS T-SHIRT</t>
  </si>
  <si>
    <t>66020100SWS TS FP SW LOGO DARTH SWR01:WHITE:5-6:PRINT:SS T-SHIRT</t>
  </si>
  <si>
    <t>66040100SWS TS FP SW LOGO DARTH SWR01:WHITE:7-8:PRINT:SS T-SHIRT</t>
  </si>
  <si>
    <t>66040100SWS TS FP SW LOGO DARTH SWR01:WHITE:9-10:PRINT:SS T-SHIRT</t>
  </si>
  <si>
    <t>66040100SWS TS FP SW LOGO DARTH SWR01:WHITE:11-12:PRINT:SS T-SHIRT</t>
  </si>
  <si>
    <t>66060100SWS TS FP SW LOGO DARTH SWR01:WHITE:13-14:PRINT:SS T-SHIRT</t>
  </si>
  <si>
    <t>66060100SWS TS FP SW LOGO DARTH SWR01:WHITE:15-16:PRINT:SS T-SHIRT</t>
  </si>
  <si>
    <t>66020100SWS TS FP SW LOGO DARTH SWR01:WHITE:3-4:PRINT:SS T-SHIRT</t>
  </si>
  <si>
    <t>66020100SWS TS FP SW LOGO DARTH SWR01:WHITE:4-5:PRINT:SS T-SHIRT</t>
  </si>
  <si>
    <t>66020100SWS TS SW FP BB8 SWBB8:NAVY BLUE:5-6:PRINT:SS T-SHIRT</t>
  </si>
  <si>
    <t>66040100SWS TS SW FP BB8 SWBB8:NAVY BLUE:7-8:PRINT:SS T-SHIRT</t>
  </si>
  <si>
    <t>66040100SWS TS SW FP BB8 SWBB8:NAVY BLUE:9-10:PRINT:SS T-SHIRT</t>
  </si>
  <si>
    <t>66040100SWS TS SW FP BB8 SWBB8:NAVY BLUE:11-12:PRINT:SS T-SHIRT</t>
  </si>
  <si>
    <t>66060100SWS TS SW FP BB8 SWBB8:NAVY BLUE:13-14:PRINT:SS T-SHIRT</t>
  </si>
  <si>
    <t>66060100SWS TS SW FP BB8 SWBB8:NAVY BLUE:15-16:PRINT:SS T-SHIRT</t>
  </si>
  <si>
    <t>66020100SWS TS SW FP BB8 SWBB8:NAVY BLUE:3-4:PRINT:SS T-SHIRT</t>
  </si>
  <si>
    <t>66020100SWS TS SW FP BB8 SWBB8:NAVY BLUE:4-5:PRINT:SS T-SHIRT</t>
  </si>
  <si>
    <t>66020100SWS TS SW FP STORM A47:WHITE:5-6:PRINT:SS T-SHIRT</t>
  </si>
  <si>
    <t>66040100SWS TS SW FP STORM A47:WHITE:7-8:PRINT:SS T-SHIRT</t>
  </si>
  <si>
    <t>66040100SWS TS SW FP STORM A47:WHITE:9-10:PRINT:SS T-SHIRT</t>
  </si>
  <si>
    <t>66040100SWS TS SW FP STORM A47:WHITE:11-12:PRINT:SS T-SHIRT</t>
  </si>
  <si>
    <t>66060100SWS TS SW FP STORM A47:WHITE:13-14:PRINT:SS T-SHIRT</t>
  </si>
  <si>
    <t>66060100SWS TS SW FP STORM A47:WHITE:15-16:PRINT:SS T-SHIRT</t>
  </si>
  <si>
    <t>66020100SWS TS SW FP STORM A47:WHITE:3-4:PRINT:SS T-SHIRT</t>
  </si>
  <si>
    <t>66020100SWS TS SW FP STORM A47:WHITE:4-5:PRINT:SS T-SHIRT</t>
  </si>
  <si>
    <t>66020100SWS TS SW FP DARTH BSW51:WHITE:5-6:PRINT:SS T-SHIRT</t>
  </si>
  <si>
    <t>66040100SWS TS SW FP DARTH BSW51:WHITE:7-8:PRINT:SS T-SHIRT</t>
  </si>
  <si>
    <t>66040100SWS TS SW FP DARTH BSW51:WHITE:9-10:PRINT:SS T-SHIRT</t>
  </si>
  <si>
    <t>66040100SWS TS SW FP DARTH BSW51:WHITE:11-12:PRINT:SS T-SHIRT</t>
  </si>
  <si>
    <t>66060100SWS TS SW FP DARTH BSW51:WHITE:13-14:PRINT:SS T-SHIRT</t>
  </si>
  <si>
    <t>66060100SWS TS SW FP DARTH BSW51:WHITE:15-16:PRINT:SS T-SHIRT</t>
  </si>
  <si>
    <t>66020100SWS TS SW FP DARTH BSW51:WHITE:3-4:PRINT:SS T-SHIRT</t>
  </si>
  <si>
    <t>66020100SWS TS SW FP DARTH BSW51:WHITE:4-5:PRINT:SS T-SHIRT</t>
  </si>
  <si>
    <t>66020100SWS TS SW TD FIRST ORDER SWTD05:BLACK:5-6:PRINT:SS T-SHIRT</t>
  </si>
  <si>
    <t>66040100SWS TS SW TD FIRST ORDER SWTD05:BLACK:7-8:PRINT:SS T-SHIRT</t>
  </si>
  <si>
    <t>66040100SWS TS SW TD FIRST ORDER SWTD05:BLACK:9-10:PRINT:SS T-SHIRT</t>
  </si>
  <si>
    <t>66040100SWS TS SW TD FIRST ORDER SWTD05:BLACK:11-12:PRINT:SS T-SHIRT</t>
  </si>
  <si>
    <t>66060100SWS TS SW TD FIRST ORDER SWTD05:BLACK:13-14:PRINT:SS T-SHIRT</t>
  </si>
  <si>
    <t>66060100SWS TS SW TD FIRST ORDER SWTD05:BLACK:15-16:PRINT:SS T-SHIRT</t>
  </si>
  <si>
    <t>66020100SWS TS SW TD FIRST ORDER SWTD05:BLACK:3-4:PRINT:SS T-SHIRT</t>
  </si>
  <si>
    <t>66020100SWS TS SW TD FIRST ORDER SWTD05:BLACK:4-5:PRINT:SS T-SHIRT</t>
  </si>
  <si>
    <t>66040100SWS TS SW KOMB VADER N248:BLACK:5-6:GRAPHIC:SS T-SHIRT</t>
  </si>
  <si>
    <t>66040100SWS TS SW KOMB VADER N248:BLACK:7-8:GRAPHIC:SS T-SHIRT</t>
  </si>
  <si>
    <t>66040100SWS TS SW KOMB VADER N248:BLACK:9-10:GRAPHIC:SS T-SHIRT</t>
  </si>
  <si>
    <t>66060100SWS TS SW KOMB VADER N248:BLACK:11-12:GRAPHIC:SS T-SHIRT</t>
  </si>
  <si>
    <t>66060100SWS TS SW KOMB VADER N248:BLACK:13-14:GRAPHIC:SS T-SHIRT</t>
  </si>
  <si>
    <t>66060100SWS TS SW KOMB VADER N248:BLACK:15-16:GRAPHIC:SS T-SHIRT</t>
  </si>
  <si>
    <t>66020100SWS TS SW FP TROOPER N460:MISTY MEDIUM GR:5-6:PRINT:SS T-SHIRT</t>
  </si>
  <si>
    <t>66040100SWS TS SW FP TROOPER N460:MISTY MEDIUM GR:7-8:PRINT:SS T-SHIRT</t>
  </si>
  <si>
    <t>66040100SWS TS SW FP TROOPER N460:MISTY MEDIUM GR:9-10:PRINT:SS T-SHIRT</t>
  </si>
  <si>
    <t>66040100SWS TS SW FP TROOPER N460:MISTY MEDIUM GR:11-12:PRINT:SS T-SHIRT</t>
  </si>
  <si>
    <t>66060100SWS TS SW FP TROOPER N460:MISTY MEDIUM GR:13-14:PRINT:SS T-SHIRT</t>
  </si>
  <si>
    <t>66060100SWS TS SW FP TROOPER N460:MISTY MEDIUM GR:15-16:PRINT:SS T-SHIRT</t>
  </si>
  <si>
    <t>66020100SWS TS SW FP TROOPER N460:MISTY MEDIUM GR:3-4:PRINT:SS T-SHIRT</t>
  </si>
  <si>
    <t>66020100SWS TS SW FP TROOPER N460:MISTY MEDIUM GR:4-5:PRINT:SS T-SHIRT</t>
  </si>
  <si>
    <t>66040100SWS TS TD SW LOGO HURUF SWR03:CLASSIC PURPLE:5-6:PRINT:SS T-SHIRT</t>
  </si>
  <si>
    <t>66040100SWS TS TD SW LOGO HURUF SWR03:CLASSIC PURPLE:7-8:PRINT:SS T-SHIRT</t>
  </si>
  <si>
    <t>66040100SWS TS TD SW LOGO HURUF SWR03:CLASSIC PURPLE:9-10:PRINT:SS T-SHIRT</t>
  </si>
  <si>
    <t>66060100SWS TS TD SW LOGO HURUF SWR03:CLASSIC PURPLE:11-12:PRINT:SS T-SHIRT</t>
  </si>
  <si>
    <t>66060100SWS TS TD SW LOGO HURUF SWR03:CLASSIC PURPLE:13-14:PRINT:SS T-SHIRT</t>
  </si>
  <si>
    <t>66060100SWS TS TD SW LOGO HURUF SWR03:CLASSIC PURPLE:15-16:PRINT:SS T-SHIRT</t>
  </si>
  <si>
    <t>66020100SWS TS SW FP SPACESHIP N458:MISTY LIGHT GRE:5-6:PRINT:SS T-SHIRT</t>
  </si>
  <si>
    <t>66040100SWS TS SW FP SPACESHIP N458:MISTY LIGHT GRE:7-8:PRINT:SS T-SHIRT</t>
  </si>
  <si>
    <t>66040100SWS TS SW FP SPACESHIP N458:MISTY LIGHT GRE:9-10:PRINT:SS T-SHIRT</t>
  </si>
  <si>
    <t>66040100SWS TS SW FP SPACESHIP N458:MISTY LIGHT GRE:11-12:PRINT:SS T-SHIRT</t>
  </si>
  <si>
    <t>66060100SWS TS SW FP SPACESHIP N458:MISTY LIGHT GRE:13-14:PRINT:SS T-SHIRT</t>
  </si>
  <si>
    <t>66060100SWS TS SW FP SPACESHIP N458:MISTY LIGHT GRE:15-16:PRINT:SS T-SHIRT</t>
  </si>
  <si>
    <t>66020100SWS TS SW FP SPACESHIP N458:MISTY LIGHT GRE:3-4:PRINT:SS T-SHIRT</t>
  </si>
  <si>
    <t>66020100SWS TS SW FP SPACESHIP N458:MISTY LIGHT GRE:4-5:PRINT:SS T-SHIRT</t>
  </si>
  <si>
    <t>66020100SWS TS SW DARTH HR534:BLACK:5-6:PRINT:SS T-SHIRT</t>
  </si>
  <si>
    <t>66040100SWS TS SW DARTH HR534:BLACK:7-8:PRINT:SS T-SHIRT</t>
  </si>
  <si>
    <t>66040100SWS TS SW DARTH HR534:BLACK:9-10:PRINT:SS T-SHIRT</t>
  </si>
  <si>
    <t>66040100SWS TS SW DARTH HR534:BLACK:11-12:PRINT:SS T-SHIRT</t>
  </si>
  <si>
    <t>66060100SWS TS SW DARTH HR534:BLACK:13-14:PRINT:SS T-SHIRT</t>
  </si>
  <si>
    <t>66060100SWS TS SW DARTH HR534:BLACK:15-16:PRINT:SS T-SHIRT</t>
  </si>
  <si>
    <t>66020100SWS TS SW DARTH HR534:BLACK:3-4:PRINT:SS T-SHIRT</t>
  </si>
  <si>
    <t>66020100SWS TS SW DARTH HR534:BLACK:4-5:PRINT:SS T-SHIRT</t>
  </si>
  <si>
    <t>66020100SWS TS SW PLANE HR535:BLACK:5-6:PRINT:SS T-SHIRT</t>
  </si>
  <si>
    <t>66020100SWS TS SW PLANE HR535:BLACK:7-8:PRINT:SS T-SHIRT</t>
  </si>
  <si>
    <t>66020100SWS TS SW PLANE HR535:BLACK:9-10:PRINT:SS T-SHIRT</t>
  </si>
  <si>
    <t>66020100SWS TS SW PLANE HR535:BLACK:11-12:PRINT:SS T-SHIRT</t>
  </si>
  <si>
    <t>66020100SWS TS SW PLANE HR535:BLACK:13-14:PRINT:SS T-SHIRT</t>
  </si>
  <si>
    <t>66020100SWS TS SW PLANE HR535:BLACK:15-16:PRINT:SS T-SHIRT</t>
  </si>
  <si>
    <t>66020100SWS TS SW PLANE HR535:BLACK:3-4:PRINT:SS T-SHIRT</t>
  </si>
  <si>
    <t>66020100SWS TS SW PLANE HR535:BLACK:4-5:PRINT:SS T-SHIRT</t>
  </si>
  <si>
    <t>66040100SWS TS SW SPLASH SWA79:NAVY BLUE:5-6:GRAPHIC:SS T-SHIRT</t>
  </si>
  <si>
    <t>66040100SWS TS SW SPLASH SWA79:NAVY BLUE:7-8:GRAPHIC:SS T-SHIRT</t>
  </si>
  <si>
    <t>66040100SWS TS SW SPLASH SWA79:NAVY BLUE:9-10:GRAPHIC:SS T-SHIRT</t>
  </si>
  <si>
    <t>66060100SWS TS SW SPLASH SWA79:NAVY BLUE:11-12:GRAPHIC:SS T-SHIRT</t>
  </si>
  <si>
    <t>66060100SWS TS SW SPLASH SWA79:NAVY BLUE:13-14:GRAPHIC:SS T-SHIRT</t>
  </si>
  <si>
    <t>66060100SWS TS SW SPLASH SWA79:NAVY BLUE:15-16:GRAPHIC:SS T-SHIRT</t>
  </si>
  <si>
    <t>66040100SWS TS SW HALF PRINT HR531:WHITE:5-6:GRAPHIC:SS T-SHIRT</t>
  </si>
  <si>
    <t>66040100SWS TS SW HALF PRINT HR531:WHITE:7-8:GRAPHIC:SS T-SHIRT</t>
  </si>
  <si>
    <t>66040100SWS TS SW HALF PRINT HR531:WHITE:9-10:GRAPHIC:SS T-SHIRT</t>
  </si>
  <si>
    <t>66060100SWS TS SW HALF PRINT HR531:WHITE:11-12:GRAPHIC:SS T-SHIRT</t>
  </si>
  <si>
    <t>66060100SWS TS SW HALF PRINT HR531:WHITE:13-14:GRAPHIC:SS T-SHIRT</t>
  </si>
  <si>
    <t>66060100SWS TS SW HALF PRINT HR531:WHITE:15-16:GRAPHIC:SS T-SHIRT</t>
  </si>
  <si>
    <t>66040100SWS TS SW LOGO KTG SW49:BLACK:5-6:GRAPHIC:SS T-SHIRT</t>
  </si>
  <si>
    <t>66040100SWS TS SW LOGO KTG SW49:BLACK:7-8:GRAPHIC:SS T-SHIRT</t>
  </si>
  <si>
    <t>66040100SWS TS SW LOGO KTG SW49:BLACK:9-10:GRAPHIC:SS T-SHIRT</t>
  </si>
  <si>
    <t>66060100SWS TS SW LOGO KTG SW49:BLACK:11-12:GRAPHIC:SS T-SHIRT</t>
  </si>
  <si>
    <t>66060100SWS TS SW LOGO KTG SW49:BLACK:13-14:GRAPHIC:SS T-SHIRT</t>
  </si>
  <si>
    <t>66060100SWS TS SW LOGO KTG SW49:BLACK:15-16:GRAPHIC:SS T-SHIRT</t>
  </si>
  <si>
    <t>66040100SWS TS SW TROOPER SQUARE TAB A50:MISTY MEDIUM G:5-6:GRAPHIC:SS T-SHIRT</t>
  </si>
  <si>
    <t>66040100SWS TS SW TROOPER SQUARE TAB A50:MISTY MEDIUM G:7-8:GRAPHIC:SS T-SHIRT</t>
  </si>
  <si>
    <t>66040100SWS TS SW TROOPER SQUARE TAB A50:MISTY MEDIUM G:9-10:GRAPHIC:SS T-SHIRT</t>
  </si>
  <si>
    <t>66060100SWS TS SW TROOPER SQUARE TAB A50:MISTY MEDIUM G:11-12:GRAPHIC:SS T-SHIRT</t>
  </si>
  <si>
    <t>66060100SWS TS SW TROOPER SQUARE TAB A50:MISTY MEDIUM G:13-14:GRAPHIC:SS T-SHIRT</t>
  </si>
  <si>
    <t>66060100SWS TS SW TROOPER SQUARE TAB A50:MISTY MEDIUM G:15-16:GRAPHIC:SS T-SHIRT</t>
  </si>
  <si>
    <t>66040100SWS TS SW TROOPER RIBBON LGN A74:CLASSIC RED:5-6:GRAPHIC:SS T-SHIRT</t>
  </si>
  <si>
    <t>66040100SWS TS SW TROOPER RIBBON LGN A74:CLASSIC RED:7-8:GRAPHIC:SS T-SHIRT</t>
  </si>
  <si>
    <t>66040100SWS TS SW TROOPER RIBBON LGN A74:CLASSIC RED:9-10:GRAPHIC:SS T-SHIRT</t>
  </si>
  <si>
    <t>66060100SWS TS SW TROOPER RIBBON LGN A74:CLASSIC RED:11-12:GRAPHIC:SS T-SHIRT</t>
  </si>
  <si>
    <t>66060100SWS TS SW TROOPER RIBBON LGN A74:CLASSIC RED:13-14:GRAPHIC:SS T-SHIRT</t>
  </si>
  <si>
    <t>66060100SWS TS SW TROOPER RIBBON LGN A74:CLASSIC RED:15-16:GRAPHIC:SS T-SHIRT</t>
  </si>
  <si>
    <t>66040100SWS TS SW TROOPER FACE KTG A51:WHITE:5-6:PRINT:SS T-SHIRT</t>
  </si>
  <si>
    <t>66040100SWS TS SW TROOPER FACE KTG A51:WHITE:7-8:PRINT:SS T-SHIRT</t>
  </si>
  <si>
    <t>66040100SWS TS SW TROOPER FACE KTG A51:WHITE:9-10:PRINT:SS T-SHIRT</t>
  </si>
  <si>
    <t>66060100SWS TS SW TROOPER FACE KTG A51:WHITE:11-12:PRINT:SS T-SHIRT</t>
  </si>
  <si>
    <t>66060100SWS TS SW TROOPER FACE KTG A51:WHITE:13-14:PRINT:SS T-SHIRT</t>
  </si>
  <si>
    <t>66060100SWS TS SW TROOPER FACE KTG A51:WHITE:15-16:PRINT:SS T-SHIRT</t>
  </si>
  <si>
    <t>66020100SWS TS SW FP SPLASH LGN CUTSEWN HR81:CLASSIC RED:3-4:GRAPHIC:SS T-SHIRT</t>
  </si>
  <si>
    <t>66020100SWS TS SW FP SPLASH LGN CUTSEWN HR81:CLASSIC RED:4-5:GRAPHIC:SS T-SHIRT</t>
  </si>
  <si>
    <t>66020100SWS TS SW FP SPLASH LGN CUTSEWN HR81:CLASSIC RED:5-6:GRAPHIC:SS T-SHIRT</t>
  </si>
  <si>
    <t>66040100SWS TS SW FP SPLASH LGN CUTSEWN  HR81:CLASSIC RED:7-8:GRAPHIC:SS T-SHIRT</t>
  </si>
  <si>
    <t>66040100SWS TS SW FP SPLASH LGN CUTSEWN  HR81:CLASSIC RED:9-10:GRAPHIC:SS T-SHIRT</t>
  </si>
  <si>
    <t>66040100SWS TS SW FP SPLASH LGN CUTSEWN  HR81:CLASSIC RED:11-12:GRAPHIC:SS T-SHIRT</t>
  </si>
  <si>
    <t>66060100SWS TS SW FP SPLASH LGN CUTSEWN HR81:CLASSIC RED:13-14:GRAPHIC:SS T-SHIRT</t>
  </si>
  <si>
    <t>66060100SWS TS SW FP SPLASH LGN CUTSEWN HR81:CLASSIC RED:15-16:GRAPHIC:SS T-SHIRT</t>
  </si>
  <si>
    <t>66020100SWS TS SW FP SPLASH LGN CUTSEWN N489:NAVY BLUE:3-4:GRAPHIC:SS T-SHIRT</t>
  </si>
  <si>
    <t>66020100SWS TS SW FP SPLASH LGN CUTSEWN N489:NAVY BLUE:4-5:GRAPHIC:SS T-SHIRT</t>
  </si>
  <si>
    <t>66020100SWS TS SW FP SPLASH LGN CUTSEWN N489:NAVY BLUE:5-6:GRAPHIC:SS T-SHIRT</t>
  </si>
  <si>
    <t>66040100SWS TS SW FP SPLASH LGN CUTSEWN N489:NAVY BLUE:7-8:GRAPHIC:SS T-SHIRT</t>
  </si>
  <si>
    <t>66040100SWS TS SW FP SPLASH LGN CUTSEWN N489:NAVY BLUE:9-10:GRAPHIC:SS T-SHIRT</t>
  </si>
  <si>
    <t>66040100SWS TS SW FP SPLASH LGN CUTSEWN N489:NAVY BLUE:11-12:GRAPHIC:SS T-SHIRT</t>
  </si>
  <si>
    <t>66060100SWS TS SW FP SPLASH LGN CUTSEWN N489:NAVY BLUE:13-14:GRAPHIC:SS T-SHIRT</t>
  </si>
  <si>
    <t>66060100SWS TS SW FP SPLASH LGN CUTSEWN N489:NAVY BLUE:15-16:GRAPHIC:SS T-SHIRT</t>
  </si>
  <si>
    <t>66020100SWS TS STARWARS FP CUT SEWN PLANE GNSW08:CLASSIC RED:3-4:GRAPHIC:SS T-SHIRT</t>
  </si>
  <si>
    <t>66020100SWS TS STARWARS FP CUT SEWN PLANE GNSW08:CLASSIC RED:4-5:GRAPHIC:SS T-SHIRT</t>
  </si>
  <si>
    <t>66020100SWS TS STARWARS FP CUT SEWN PLANE GNSW08:CLASSIC RED:5-6:GRAPHIC:SS T-SHIRT</t>
  </si>
  <si>
    <t>66040100SWS TS STARWARS FP CUT SEWN PLANE  GNSW08:CLASSIC RED:7-8:GRAPHIC:SS T-SHIRT</t>
  </si>
  <si>
    <t>66040100SWS TS STARWARS FP CUT SEWN PLANE  GNSW08:CLASSIC RED:9-10:GRAPHIC:SS T-SHIRT</t>
  </si>
  <si>
    <t>66040100SWS TS STARWARS FP CUT SEWN PLANE  GNSW08:CLASSIC RED:11-12:GRAPHIC:SS T-SHIRT</t>
  </si>
  <si>
    <t>66060100SWS TS STARWARS FP CUT SEWN PLANE GNSW08:CLASSIC RED:13-14:GRAPHIC:SS T-SHIRT</t>
  </si>
  <si>
    <t>66060100SWS TS STARWARS FP CUT SEWN PLANE GNSW08:CLASSIC RED:15-16:GRAPHIC:SS T-SHIRT</t>
  </si>
  <si>
    <t>66020100MCS TS SPD HEAD KOMB LENGAN:CLASSIC RED:5-6:GRAPHIC:SS T-SHIRT</t>
  </si>
  <si>
    <t>66040100MCS TS SPD HEAD KOMB LENGAN:CLASSIC RED:7-8:GRAPHIC:SS T-SHIRT</t>
  </si>
  <si>
    <t>66040100MCS TS SPD HEAD KOMB LENGAN:CLASSIC RED:9-10:GRAPHIC:SS T-SHIRT</t>
  </si>
  <si>
    <t>66040100MCS TS SPD HEAD KOMB LENGAN:CLASSIC RED:11-12:GRAPHIC:SS T-SHIRT</t>
  </si>
  <si>
    <t>66020100MCS TS SPD HEAD KOMB LENGAN:CLASSIC RED:3-4:GRAPHIC:SS T-SHIRT</t>
  </si>
  <si>
    <t>66020100MCS TS SPD HEAD KOMB LENGAN:CLASSIC RED:4-5:GRAPHIC:SS T-SHIRT</t>
  </si>
  <si>
    <t>660201000AV KOSTUM MECH IRONMAN N457:CLASSIC RED:5-6:PRINT:SS T-SHIRT</t>
  </si>
  <si>
    <t>660401000AV KOSTUM MECH IRONMAN N457:CLASSIC RED:7-8:PRINT:SS T-SHIRT</t>
  </si>
  <si>
    <t>660401000AV KOSTUM MECH IRONMAN N457:CLASSIC RED:9-10:PRINT:SS T-SHIRT</t>
  </si>
  <si>
    <t>660401000AV KOSTUM MECH IRONMAN N457:CLASSIC RED:11-12:PRINT:SS T-SHIRT</t>
  </si>
  <si>
    <t>660601000AV KOSTUM MECH IRONMAN N457:CLASSIC RED:13-14:PRINT:SS T-SHIRT</t>
  </si>
  <si>
    <t>660601000AV KOSTUM MECH IRONMAN N457:CLASSIC RED:15-16:PRINT:SS T-SHIRT</t>
  </si>
  <si>
    <t>660201000AV KOSTUM MECH IRONMAN N457:CLASSIC RED:3-4:PRINT:SS T-SHIRT</t>
  </si>
  <si>
    <t>660201000AV KOSTUM MECH IRONMAN N457:CLASSIC RED:4-5:PRINT:SS T-SHIRT</t>
  </si>
  <si>
    <t>660201000AV TS IRONMAN ANIME JUMP A07:CLASSIC RED:3-4:GRAPHIC:SS T-SHIRT</t>
  </si>
  <si>
    <t>660201000AV TS IRONMAN ANIME JUMP A07:CLASSIC RED:4-5:GRAPHIC:SS T-SHIRT</t>
  </si>
  <si>
    <t>660201000AV TS IRONMAN ANIME JUMP A07:CLASSIC RED:5-6:GRAPHIC:SS T-SHIRT</t>
  </si>
  <si>
    <t>660401000AV TS IRONMAN ANIME JUMP A07:CLASSIC RED:7-8:GRAPHIC:SS T-SHIRT</t>
  </si>
  <si>
    <t>660401000AV TS IRONMAN ANIME JUMP A07:CLASSIC RED:9-10:GRAPHIC:SS T-SHIRT</t>
  </si>
  <si>
    <t>660401000AV TS IRONMAN ANIME JUMP A07:CLASSIC RED:11-12:GRAPHIC:SS T-SHIRT</t>
  </si>
  <si>
    <t>660601000AV TS IRONMAN ANIME JUMP A07:CLASSIC RED:13-14:GRAPHIC:SS T-SHIRT</t>
  </si>
  <si>
    <t>660601000AV TS IRONMAN ANIME JUMP A07:CLASSIC RED:15-16:GRAPHIC:SS T-SHIRT</t>
  </si>
  <si>
    <t>66020100OAV TS AVG CONTRAST CAPTAIN:CLASSIC BLUE:5-6:OMBRE:SS T-SHIRT</t>
  </si>
  <si>
    <t>66040100OAV TS AVG CONTRAST CAPTAIN:CLASSIC BLUE:7-8:OMBRE:SS T-SHIRT</t>
  </si>
  <si>
    <t>66040100OAV TS AVG CONTRAST CAPTAIN:CLASSIC BLUE:9-10:OMBRE:SS T-SHIRT</t>
  </si>
  <si>
    <t>66040100OAV TS AVG CONTRAST CAPTAIN:CLASSIC BLUE:11-12:OMBRE:SS T-SHIRT</t>
  </si>
  <si>
    <t>66060100OAV TS AVG CONTRAST CAPTAIN:CLASSIC BLUE:13-14:OMBRE:SS T-SHIRT</t>
  </si>
  <si>
    <t>66060100OAV TS AVG CONTRAST CAPTAIN:CLASSIC BLUE:15-16:OMBRE:SS T-SHIRT</t>
  </si>
  <si>
    <t>66060100OAV TS AVG CONTRAST CAPTAIN:CLASSIC BLUE:3-4:OMBRE:SS T-SHIRT</t>
  </si>
  <si>
    <t>66020100OAV TS AVG CONTRAST CAPTAIN:CLASSIC BLUE:4-5:OMBRE:SS T-SHIRT</t>
  </si>
  <si>
    <t>66020100053 KOSTUM SPD MOVIE 3:CLASSIC RED:5-6:PRINT:SS T-SHIRT</t>
  </si>
  <si>
    <t>66040100053 KOSTUM SPD MOVIE 3:CLASSIC RED:7-8:PRINT:SS T-SHIRT</t>
  </si>
  <si>
    <t>66040100053 KOSTUM SPD MOVIE 3:CLASSIC RED:9-10:PRINT:SS T-SHIRT</t>
  </si>
  <si>
    <t>66040100053 KOSTUM SPD MOVIE 3:CLASSIC RED:11-12:PRINT:SS T-SHIRT</t>
  </si>
  <si>
    <t>66020100053 KOSTUM SPD MOVIE 3:CLASSIC RED:3-4:PRINT:SS T-SHIRT</t>
  </si>
  <si>
    <t>66020100053 KOSTUM SPD MOVIE 3:CLASSIC RED:4-5:PRINT:SS T-SHIRT</t>
  </si>
  <si>
    <t>66040100MCS TS SPD CUT SEWN RIBBON:CLASSIC RED:5-6:TEXT:SS T-SHIRT</t>
  </si>
  <si>
    <t>66040100MCS TS SPD CUT SEWN RIBBON:CLASSIC RED:7-8:TEXT:SS T-SHIRT</t>
  </si>
  <si>
    <t>66040100MCS TS SPD CUT SEWN RIBBON:CLASSIC RED:9-10:TEXT:SS T-SHIRT</t>
  </si>
  <si>
    <t>66060100MCS TS SPD CUT SEWN RIBBON:CLASSIC RED:11-12:TEXT:SS T-SHIRT</t>
  </si>
  <si>
    <t>66060100MCS TS SPD CUT SEWN RIBBON:CLASSIC RED:13-14:TEXT:SS T-SHIRT</t>
  </si>
  <si>
    <t>66046100MCS TS SPD CUT SEWN RIBBON:CLASSIC RED:15-16:TEXT:SS T-SHIRT</t>
  </si>
  <si>
    <t>66020100MCS TS SPD CONTRAST FACE:WHITE:5-6:OMBRE:SS T-SHIRT</t>
  </si>
  <si>
    <t>66040100MCS TS SPD CONTRAST FACE:WHITE:7-8:OMBRE:SS T-SHIRT</t>
  </si>
  <si>
    <t>66040100MCS TS SPD CONTRAST FACE:WHITE:9-10:OMBRE:SS T-SHIRT</t>
  </si>
  <si>
    <t>66040100MCS TS SPD CONTRAST FACE:WHITE:11-12:OMBRE:SS T-SHIRT</t>
  </si>
  <si>
    <t>66060100MCS TS SPD CONTRAST FACE:WHITE:13-14:OMBRE:SS T-SHIRT</t>
  </si>
  <si>
    <t>66060100MCS TS SPD CONTRAST FACE:WHITE:15-16:OMBRE:SS T-SHIRT</t>
  </si>
  <si>
    <t>66020100MCS TS SPD CONTRAST FACE:WHITE:3-4:OMBRE:SS T-SHIRT</t>
  </si>
  <si>
    <t>66020100MCS TS SPD CONTRAST FACE:WHITE:4-5:OMBRE:SS T-SHIRT</t>
  </si>
  <si>
    <t>66020100MCS TS SPD PRINT FACE:MISTY DARK BLUE:5-6:GRAPHIC:SS T-SHIRT</t>
  </si>
  <si>
    <t>66040100MCS TS SPD PRINT FACE:MISTY DARK BLUE:7-8:GRAPHIC:SS T-SHIRT</t>
  </si>
  <si>
    <t>66040100MCS TS SPD PRINT FACE:MISTY DARK BLUE:9-10:GRAPHIC:SS T-SHIRT</t>
  </si>
  <si>
    <t>66040100MCS TS SPD PRINT FACE:MISTY DARK BLUE:11-12:GRAPHIC:SS T-SHIRT</t>
  </si>
  <si>
    <t>66060100MCS TS SPD PRINT FACE:MISTY DARK BLUE:13-14:GRAPHIC:SS T-SHIRT</t>
  </si>
  <si>
    <t>66060100MCS TS SPD PRINT FACE:MISTY DARK BLUE:15-16:GRAPHIC:SS T-SHIRT</t>
  </si>
  <si>
    <t>66020100MCS TS SPD PRINT FACE:MISTY DARK BLUE:3-4:GRAPHIC:SS T-SHIRT</t>
  </si>
  <si>
    <t>66020100MCS TS SPD PRINT FACE:MISTY DARK BLUE:4-5:GRAPHIC:SS T-SHIRT</t>
  </si>
  <si>
    <t>66020100OAV TS AVG TULISAN TENGAH:BLACK:5-6:PRINT:SS T-SHIRT</t>
  </si>
  <si>
    <t>66040100OAV TS AVG TULISAN TENGAH:BLACK:7-8:PRINT:SS T-SHIRT</t>
  </si>
  <si>
    <t>66040100OAV TS AVG TULISAN TENGAH:BLACK:9-10:PRINT:SS T-SHIRT</t>
  </si>
  <si>
    <t>66040100OAV TS AVG TULISAN TENGAH:BLACK:11-12:PRINT:SS T-SHIRT</t>
  </si>
  <si>
    <t>66060100OAV TS AVG TULISAN TENGAH:BLACK:13-14:PRINT:SS T-SHIRT</t>
  </si>
  <si>
    <t>66060100OAV TS AVG TULISAN TENGAH:BLACK:15-16:PRINT:SS T-SHIRT</t>
  </si>
  <si>
    <t>66020100OAV TS AVG TULISAN TENGAH:BLACK:3-4:PRINT:SS T-SHIRT</t>
  </si>
  <si>
    <t>66020100OAV TS AVG TULISAN TENGAH:BLACK:4-5:PRINT:SS T-SHIRT</t>
  </si>
  <si>
    <t>66020100OAV TS AVG CONTRAST IRONMAN:BLACK:5-6:OMBRE:SS T-SHIRT</t>
  </si>
  <si>
    <t>66040100OAV TS AVG CONTRAST IRONMAN:BLACK:7-8:OMBRE:SS T-SHIRT</t>
  </si>
  <si>
    <t>66040100OAV TS AVG CONTRAST IRONMAN:BLACK:9-10:OMBRE:SS T-SHIRT</t>
  </si>
  <si>
    <t>66040100OAV TS AVG CONTRAST IRONMAN:BLACK:11-12:OMBRE:SS T-SHIRT</t>
  </si>
  <si>
    <t>66020100OAV TS AVG CONTRAST IRONMAN:BLACK:3-4:OMBRE:SS T-SHIRT</t>
  </si>
  <si>
    <t>66020100OAV TS AVG CONTRAST IRONMAN:BLACK:4-5:OMBRE:SS T-SHIRT</t>
  </si>
  <si>
    <t>660201000AV TS IRONMAN HEAD EMBOSS:CLASSIC RED:5-6:GRAPHIC:SS T-SHIRT</t>
  </si>
  <si>
    <t>660401000AV TS IRONMAN HEAD EMBOSS:CLASSIC RED:7-8:GRAPHIC:SS T-SHIRT</t>
  </si>
  <si>
    <t>660401000AV TS IRONMAN HEAD EMBOSS:CLASSIC RED:9-10:GRAPHIC:SS T-SHIRT</t>
  </si>
  <si>
    <t>660401000AV TS IRONMAN HEAD EMBOSS:CLASSIC RED:11-12:GRAPHIC:SS T-SHIRT</t>
  </si>
  <si>
    <t>660601000AV TS IRONMAN HEAD EMBOSS:CLASSIC RED:13-14:GRAPHIC:SS T-SHIRT</t>
  </si>
  <si>
    <t>660601000AV TS IRONMAN HEAD EMBOSS:CLASSIC RED:15-16:GRAPHIC:SS T-SHIRT</t>
  </si>
  <si>
    <t>660201000AV TS IRONMAN HEAD EMBOSS:CLASSIC RED:3-4:GRAPHIC:SS T-SHIRT</t>
  </si>
  <si>
    <t>660201000AV TS IRONMAN HEAD EMBOSS:CLASSIC RED:4-5:GRAPHIC:SS T-SHIRT</t>
  </si>
  <si>
    <t>66020100OAV TS 2PACK AVG FACE:WHITE:5-6:GRAPHIC:SS T-SHIRT</t>
  </si>
  <si>
    <t>66040100OAV TS 2PACK AVG FACE:WHITE:7-8:GRAPHIC:SS T-SHIRT</t>
  </si>
  <si>
    <t>66040100OAV TS 2PACK AVG FACE:WHITE:9-10:GRAPHIC:SS T-SHIRT</t>
  </si>
  <si>
    <t>66420100OAV TS 2PACK AVG FACE:WHITE:11-12:GRAPHIC:SS T-SHIRT</t>
  </si>
  <si>
    <t>66020100OAV TS 2PACK AVG FACE:WHITE:3-4:GRAPHIC:SS T-SHIRT</t>
  </si>
  <si>
    <t>66020100OAV TS 2PACK AVG FACE:WHITE:4-5:GRAPHIC:SS T-SHIRT</t>
  </si>
  <si>
    <t>66020100OAV TS IRONMAN TULISAN HEAD HR264:CLASSIC RED:5-6:PRINT:SS T-SHIRT</t>
  </si>
  <si>
    <t>66040100OAV TS IRONMAN TULISAN HEAD HR264:CLASSIC RED:7-8:PRINT:SS T-SHIRT</t>
  </si>
  <si>
    <t>66040100OAV TS IRONMAN TULISAN HEAD HR264:CLASSIC RED:9-10:PRINT:SS T-SHIRT</t>
  </si>
  <si>
    <t>66040100OAV TS IRONMAN TULISAN HEAD HR264:CLASSIC RED:11-12:PRINT:SS T-SHIRT</t>
  </si>
  <si>
    <t>66060100OAV TS IRONMAN TULISAN HEAD HR264:CLASSIC RED:13-14:PRINT:SS T-SHIRT</t>
  </si>
  <si>
    <t>66060100OAV TS IRONMAN TULISAN HEAD HR264:CLASSIC RED:15-16:PRINT:SS T-SHIRT</t>
  </si>
  <si>
    <t>66020100OAV TS IRONMAN TULISAN HEAD HR264:CLASSIC RED:3-4:PRINT:SS T-SHIRT</t>
  </si>
  <si>
    <t>66020100OAV TS IRONMAN TULISAN HEAD HR264:CLASSIC RED:4-5:PRINT:SS T-SHIRT</t>
  </si>
  <si>
    <t>66020100OAV TS CAPT AMERICA HEAD HR262:BLACK:5-6:GRAPHIC:SS T-SHIRT</t>
  </si>
  <si>
    <t>66040100OAV TS CAPT AMERICA HEAD HR262:BLACK:7-8:GRAPHIC:SS T-SHIRT</t>
  </si>
  <si>
    <t>66040100OAV TS CAPT AMERICA HEAD HR262:BLACK:9-10:GRAPHIC:SS T-SHIRT</t>
  </si>
  <si>
    <t>66040100OAV TS CAPT AMERICA HEAD HR262:BLACK:11-12:GRAPHIC:SS T-SHIRT</t>
  </si>
  <si>
    <t>66060100OAV TS CAPT AMERICA HEAD HR262:BLACK:13-14:GRAPHIC:SS T-SHIRT</t>
  </si>
  <si>
    <t>66060100OAV TS CAPT AMERICA HEAD HR262:BLACK:15-16:GRAPHIC:SS T-SHIRT</t>
  </si>
  <si>
    <t>66020100OAV TS CAPT AMERICA HEAD HR262:BLACK:3-4:GRAPHIC:SS T-SHIRT</t>
  </si>
  <si>
    <t>66020100OAV TS CAPT AMERICA HEAD HR262:BLACK:4-5:GRAPHIC:SS T-SHIRT</t>
  </si>
  <si>
    <t>660201000AV KOSTUM MECH CAPT N458:CLASSIC BLUE:5-6:PRINT:SS T-SHIRT</t>
  </si>
  <si>
    <t>660401000AV KOSTUM MECH CAPT N458:CLASSIC BLUE:7-8:PRINT:SS T-SHIRT</t>
  </si>
  <si>
    <t>660401000AV KOSTUM MECH CAPT N458:CLASSIC BLUE:9-10:PRINT:SS T-SHIRT</t>
  </si>
  <si>
    <t>660401000AV KOSTUM MECH CAPT N458:CLASSIC BLUE:11-12:PRINT:SS T-SHIRT</t>
  </si>
  <si>
    <t>660601000AV KOSTUM MECH CAPT N458:CLASSIC BLUE:13-14:PRINT:SS T-SHIRT</t>
  </si>
  <si>
    <t>660601000AV KOSTUM MECH CAPT N458:CLASSIC BLUE:15-16:PRINT:SS T-SHIRT</t>
  </si>
  <si>
    <t>660201000AV KOSTUM MECH CAPT N458:CLASSIC BLUE:3-4:PRINT:SS T-SHIRT</t>
  </si>
  <si>
    <t>660201000AV KOSTUM MECH CAPT N458:CLASSIC BLUE:4-5:PRINT:SS T-SHIRT</t>
  </si>
  <si>
    <t>66020100OAV TS AVG TD PRINT LOGO MECH A18:BLACK:5-6:PRINT:SS T-SHIRT</t>
  </si>
  <si>
    <t>66040100OAV TS AVG TD PRINT LOGO MECH A18:BLACK:7-8:PRINT:SS T-SHIRT</t>
  </si>
  <si>
    <t>66040100OAV TS AVG TD PRINT LOGO MECH A18:BLACK:9-10:PRINT:SS T-SHIRT</t>
  </si>
  <si>
    <t>66040100OAV TS AVG TD PRINT LOGO MECH A18:BLACK:11-12:PRINT:SS T-SHIRT</t>
  </si>
  <si>
    <t>66060100OAV TS AVG TD PRINT LOGO MECH A18:BLACK:13-14:PRINT:SS T-SHIRT</t>
  </si>
  <si>
    <t>66060100OAV TS AVG TD PRINT LOGO MECH A18:BLACK:15-16:PRINT:SS T-SHIRT</t>
  </si>
  <si>
    <t>66020100OAV TS AVG TD PRINT LOGO MECH A18:BLACK:3-4:PRINT:SS T-SHIRT</t>
  </si>
  <si>
    <t>66020100OAV TS AVG TD PRINT LOGO MECH A18:BLACK:4-5:PRINT:SS T-SHIRT</t>
  </si>
  <si>
    <t>66020100OAV TS IRONMAN FP MARBLE HEAD A59:CLASSIC RED:5-6:PRINT:SS T-SHIRT</t>
  </si>
  <si>
    <t>66040100OAV TS IRONMAN FP MARBLE HEAD A59:CLASSIC RED:7-8:PRINT:SS T-SHIRT</t>
  </si>
  <si>
    <t>66040100OAV TS IRONMAN FP MARBLE HEAD A59:CLASSIC RED:9-10:PRINT:SS T-SHIRT</t>
  </si>
  <si>
    <t>66040100OAV TS IRONMAN FP MARBLE HEAD A59:CLASSIC RED:11-12:PRINT:SS T-SHIRT</t>
  </si>
  <si>
    <t>66060100OAV TS IRONMAN FP MARBLE HEAD A59:CLASSIC RED:13-14:PRINT:SS T-SHIRT</t>
  </si>
  <si>
    <t>66060100OAV TS IRONMAN FP MARBLE HEAD A59:CLASSIC RED:15-16:PRINT:SS T-SHIRT</t>
  </si>
  <si>
    <t>66020100OAV TS IRONMAN FP MARBLE HEAD A59:CLASSIC RED:3-4:PRINT:SS T-SHIRT</t>
  </si>
  <si>
    <t>66020100OAV TS IRONMAN FP MARBLE HEAD A59:CLASSIC RED:4-5:PRINT:SS T-SHIRT</t>
  </si>
  <si>
    <t>66040100OAV TS BLACK PANTHER HR263:BLACK:5-6:GRAPHIC:SS T-SHIRT</t>
  </si>
  <si>
    <t>66040100OAV TS BLACK PANTHER HR263:BLACK:7-8:GRAPHIC:SS T-SHIRT</t>
  </si>
  <si>
    <t>66040100OAV TS BLACK PANTHER HR263:BLACK:9-10:GRAPHIC:SS T-SHIRT</t>
  </si>
  <si>
    <t>66060100OAV TS BLACK PANTHER HR263:BLACK:11-12:GRAPHIC:SS T-SHIRT</t>
  </si>
  <si>
    <t>66060100OAV TS BLACK PANTHER HR263:BLACK:13-14:GRAPHIC:SS T-SHIRT</t>
  </si>
  <si>
    <t>66060100OAV TS BLACK PANTHER HR263:BLACK:15-16:GRAPHIC:SS T-SHIRT</t>
  </si>
  <si>
    <t>66020100MCS TS SPD SPLASH LOGO PRINT A493:MISTY MEDIUM:5-6:PRINT:SS T-SHIRT</t>
  </si>
  <si>
    <t>66040100MCS TS SPD SPLASH LOGO PRINT A493:MISTY MEDIUM:7-8:PRINT:SS T-SHIRT</t>
  </si>
  <si>
    <t>66040100MCS TS SPD SPLASH LOGO PRINT A493:MISTY MEDIUM:9-10:PRINT:SS T-SHIRT</t>
  </si>
  <si>
    <t>66040100MCS TS SPD SPLASH LOGO PRINT A493:MISTY MEDIUM:11-12:PRINT:SS T-SHIRT</t>
  </si>
  <si>
    <t>66060100MCS TS SPD SPLASH LOGO PRINT A493:MISTY MEDIUM:13-14:PRINT:SS T-SHIRT</t>
  </si>
  <si>
    <t>66060100MCS TS SPD SPLASH LOGO PRINT A493:MISTY MEDIUM:15-16:PRINT:SS T-SHIRT</t>
  </si>
  <si>
    <t>66020100MCS TS SPD SPLASH LOGO PRINT A493:MISTY MEDIUM:3-4:PRINT:SS T-SHIRT</t>
  </si>
  <si>
    <t>66020100MCS TS SPD SPLASH LOGO PRINT A493:MISTY MEDIUM:4-5:PRINT:SS T-SHIRT</t>
  </si>
  <si>
    <t>66020100OAV TS AVG CAPTAIN TENGAH GNK11:MISTY MEDIUM B:5-6:GRAPHIC:SS T-SHIRT</t>
  </si>
  <si>
    <t>66040100OAV TS AVG CAPTAIN TENGAH GNK11:MISTY MEDIUM B:7-8:GRAPHIC:SS T-SHIRT</t>
  </si>
  <si>
    <t>66040100OAV TS AVG CAPTAIN TENGAH GNK11:MISTY MEDIUM B:9-10:GRAPHIC:SS T-SHIRT</t>
  </si>
  <si>
    <t>66040100OAV TS AVG CAPTAIN TENGAH GNK11:MISTY MEDIUM B:11-12:GRAPHIC:SS T-SHIRT</t>
  </si>
  <si>
    <t>66060100OAV TS AVG CAPTAIN TENGAH GNK11:MISTY MEDIUM B:13-14:GRAPHIC:SS T-SHIRT</t>
  </si>
  <si>
    <t>66060100OAV TS AVG CAPTAIN TENGAH GNK11:MISTY MEDIUM B:15-16:GRAPHIC:SS T-SHIRT</t>
  </si>
  <si>
    <t>66020100OAV TS AVG CAPTAIN TENGAH GNK11:MISTY MEDIUM B:3-4:GRAPHIC:SS T-SHIRT</t>
  </si>
  <si>
    <t>66020100OAV TS AVG CAPTAIN TENGAH GNK11:MISTY MEDIUM B:4-5:GRAPHIC:SS T-SHIRT</t>
  </si>
  <si>
    <t>66020100MCS KOSTUM MECH SPIDERMAN N463:CLASSIC RED:5-6:PRINT:SS T-SHIRT</t>
  </si>
  <si>
    <t>66040100MCS KOSTUM MECH SPIDERMAN N463:CLASSIC RED:7-8:PRINT:SS T-SHIRT</t>
  </si>
  <si>
    <t>66040100MCS KOSTUM MECH SPIDERMAN N463:CLASSIC RED:9-10:PRINT:SS T-SHIRT</t>
  </si>
  <si>
    <t>66040100MCS KOSTUM MECH SPIDERMAN N463:CLASSIC RED:11-12:PRINT:SS T-SHIRT</t>
  </si>
  <si>
    <t>66060100MCS KOSTUM MECH SPIDERMAN N463:CLASSIC RED:13-14:PRINT:SS T-SHIRT</t>
  </si>
  <si>
    <t>66060100MCS KOSTUM MECH SPIDERMAN N463:CLASSIC RED:15-16:PRINT:SS T-SHIRT</t>
  </si>
  <si>
    <t>66020100MCS KOSTUM MECH SPIDERMAN N463:CLASSIC RED:3-4:PRINT:SS T-SHIRT</t>
  </si>
  <si>
    <t>66020100MCS KOSTUM MECH SPIDERMAN N463:CLASSIC RED:4-5:PRINT:SS T-SHIRT</t>
  </si>
  <si>
    <t>66020100MCS TS SPD CLIMB STRIPE A380:MISTY MEDIUM BL:5-6:GRAPHIC:SS T-SHIRT</t>
  </si>
  <si>
    <t>66040100MCS TS SPD CLIMB STRIPE A380:MISTY MEDIUM BL:7-8:GRAPHIC:SS T-SHIRT</t>
  </si>
  <si>
    <t>66040100MCS TS SPD CLIMB STRIPE A380:MISTY MEDIUM BL:9-10:GRAPHIC:SS T-SHIRT</t>
  </si>
  <si>
    <t>66040100MCS TS SPD CLIMB STRIPE A380:MISTY MEDIUM BL:11-12:GRAPHIC:SS T-SHIRT</t>
  </si>
  <si>
    <t>66060100MCS TS SPD CLIMB STRIPE A380:MISTY MEDIUM BL:13-14:GRAPHIC:SS T-SHIRT</t>
  </si>
  <si>
    <t>66060100MCS TS SPD CLIMB STRIPE A380:MISTY MEDIUM BL:15-16:GRAPHIC:SS T-SHIRT</t>
  </si>
  <si>
    <t>66020100MCS TS SPD CLIMB STRIPE A380:MISTY MEDIUM BL:3-4:GRAPHIC:SS T-SHIRT</t>
  </si>
  <si>
    <t>66020100MCS TS SPD CLIMB STRIPE A380:MISTY MEDIUM BL:4-5:GRAPHIC:SS T-SHIRT</t>
  </si>
  <si>
    <t>66020100MCS TS SPD GREAT POWER A389:CLASSIC RED:5-6:GRAPHIC:SS T-SHIRT</t>
  </si>
  <si>
    <t>66040100MCS TS SPD GREAT POWER A389:CLASSIC RED:7-8:GRAPHIC:SS T-SHIRT</t>
  </si>
  <si>
    <t>66040100MCS TS SPD GREAT POWER A389:CLASSIC RED:9-10:GRAPHIC:SS T-SHIRT</t>
  </si>
  <si>
    <t>66040100MCS TS SPD GREAT POWER A389:CLASSIC RED:11-12:GRAPHIC:SS T-SHIRT</t>
  </si>
  <si>
    <t>66060100MCS TS SPD GREAT POWER A389:CLASSIC RED:13-14:GRAPHIC:SS T-SHIRT</t>
  </si>
  <si>
    <t>66020100MCS TS SPD GREAT POWER A389:CLASSIC RED:15-16:GRAPHIC:SS T-SHIRT</t>
  </si>
  <si>
    <t>66020100MCS TS SPD GREAT POWER A389:CLASSIC RED:3-4:GRAPHIC:SS T-SHIRT</t>
  </si>
  <si>
    <t>66020100MCS TS SPD GREAT POWER A389:CLASSIC RED:4-5:GRAPHIC:SS T-SHIRT</t>
  </si>
  <si>
    <t>66020100MCS TS SPD WEB HR257:BLACK:5-6:GRAPHIC:SS T-SHIRT</t>
  </si>
  <si>
    <t>66040100MCS TS SPD WEB HR257:BLACK:7-8:GRAPHIC:SS T-SHIRT</t>
  </si>
  <si>
    <t>66040100MCS TS SPD WEB HR257:BLACK:9-10:GRAPHIC:SS T-SHIRT</t>
  </si>
  <si>
    <t>66040100MCS TS SPD WEB HR257:BLACK:11-12:GRAPHIC:SS T-SHIRT</t>
  </si>
  <si>
    <t>66060100MCS TS SPD WEB HR257:BLACK:13-14:GRAPHIC:SS T-SHIRT</t>
  </si>
  <si>
    <t>66060100MCS TS SPD WEB HR257:BLACK:15-16:GRAPHIC:SS T-SHIRT</t>
  </si>
  <si>
    <t>66020100MCS TS SPD WEB HR257:BLACK:3-4:GRAPHIC:SS T-SHIRT</t>
  </si>
  <si>
    <t>66020100MCS TS SPD WEB HR257:BLACK:4-5:GRAPHIC:SS T-SHIRT</t>
  </si>
  <si>
    <t>66020100MCS TS SPD FP TD LOGO BEYOND AMAZING N499:LIGHT BLUE:5-6:PRINT:SS T-SHIRT</t>
  </si>
  <si>
    <t>66040100MCS TS SPD FP TD LOGO BEYOND AMAZING N499:LIGHT BLUE:7-8:PRINT:SS T-SHIRT</t>
  </si>
  <si>
    <t>66040100MCS TS SPD FP TD LOGO BEYOND AMAZING N499:LIGHT BLUE:9-10:PRINT:SS T-SHIRT</t>
  </si>
  <si>
    <t>66040100MCS TS SPD FP TD LOGO BEYOND AMAZING N499:LIGHT BLUE:11-12:PRINT:SS T-SHIRT</t>
  </si>
  <si>
    <t>66060100MCS TS SPD FP TD LOGO BEYOND AMAZING N499:LIGHT BLUE:13-14:PRINT:SS T-SHIRT</t>
  </si>
  <si>
    <t>66060100MCS TS SPD FP TD LOGO BEYOND AMAZING N499:LIGHT BLUE:15-16:PRINT:SS T-SHIRT</t>
  </si>
  <si>
    <t>66020100MCS TS SPD FP TD LOGO BEYOND AMAZING N499:LIGHT BLUE:3-4:PRINT:SS T-SHIRT</t>
  </si>
  <si>
    <t>66020100MCS TS SPD FP TD LOGO BEYOND AMAZING N499:LIGHT BLUE:4-5:PRINT:SS T-SHIRT</t>
  </si>
  <si>
    <t>66020100OAV TS AVG IRON FRIEND SPLASH GNAV22:CLASSIC YELLO:5-6:GRAPHIC:SS T-SHIRT</t>
  </si>
  <si>
    <t>66040100OAV TS AVG IRON FRIEND SPLASH GNAV22:CLASSIC YELLO:7-8:GRAPHIC:SS T-SHIRT</t>
  </si>
  <si>
    <t>66040100OAV TS AVG IRON FRIEND SPLASH GNAV22:CLASSIC YELLO:9-10:GRAPHIC:SS T-SHIRT</t>
  </si>
  <si>
    <t>66040100OAV TS AVG IRON FRIEND SPLASH GNAV22:CLASSIC YELLO:11-12:GRAPHIC:SS T-SHIRT</t>
  </si>
  <si>
    <t>66020100OAV TS AVG IRON FRIEND SPLASH GNAV22:CLASSIC YELLO:3-4:GRAPHIC:SS T-SHIRT</t>
  </si>
  <si>
    <t>66020100OAV TS AVG IRON FRIEND SPLASH GNAV22:CLASSIC YELLO:4-5:GRAPHIC:SS T-SHIRT</t>
  </si>
  <si>
    <t>66020100MCS TS SPD LOGO TULISAN GNK4:MISTY MEDIUM BL:5-6:GRAPHIC:SS T-SHIRT</t>
  </si>
  <si>
    <t>66040100MCS TS SPD LOGO TULISAN GNK4:MISTY MEDIUM BL:7-8:GRAPHIC:SS T-SHIRT</t>
  </si>
  <si>
    <t>66040100MCS TS SPD LOGO TULISAN GNK4:MISTY MEDIUM BL:9-10:GRAPHIC:SS T-SHIRT</t>
  </si>
  <si>
    <t>66040100MCS TS SPD LOGO TULISAN GNK4:MISTY MEDIUM BL:11-12:GRAPHIC:SS T-SHIRT</t>
  </si>
  <si>
    <t>66060100MCS TS SPD LOGO TULISAN GNK4:MISTY MEDIUM BL:13-14:GRAPHIC:SS T-SHIRT</t>
  </si>
  <si>
    <t>66060100MCS TS SPD LOGO TULISAN GNK4:MISTY MEDIUM BL:15-16:GRAPHIC:SS T-SHIRT</t>
  </si>
  <si>
    <t>66020100MCS TS SPD LOGO TULISAN GNK4:MISTY MEDIUM BL:3-4:GRAPHIC:SS T-SHIRT</t>
  </si>
  <si>
    <t>66020100MCS TS SPD LOGO TULISAN GNK4:MISTY MEDIUM BL:4-5:GRAPHIC:SS T-SHIRT</t>
  </si>
  <si>
    <t>66020100MCS TS SPD HEAD EMBOSS HR68:BLACK:5-6:GRAPHIC:SS T-SHIRT</t>
  </si>
  <si>
    <t>66040100MCS TS SPD HEAD EMBOSS HR68:BLACK:7-8:GRAPHIC:SS T-SHIRT</t>
  </si>
  <si>
    <t>66040100MCS TS SPD HEAD EMBOSS HR68:BLACK:9-10:GRAPHIC:SS T-SHIRT</t>
  </si>
  <si>
    <t>66040100MCS TS SPD HEAD EMBOSS HR68:BLACK:11-12:GRAPHIC:SS T-SHIRT</t>
  </si>
  <si>
    <t>66060100MCS TS SPD HEAD EMBOSS HR68:BLACK:13-14:GRAPHIC:SS T-SHIRT</t>
  </si>
  <si>
    <t>66060100MCS TS SPD HEAD EMBOSS HR68:BLACK:15-16:GRAPHIC:SS T-SHIRT</t>
  </si>
  <si>
    <t>66020100MCS TS SPD HEAD EMBOSS HR68:BLACK:3-4:GRAPHIC:SS T-SHIRT</t>
  </si>
  <si>
    <t>66020100MCS TS SPD HEAD EMBOSS HR68:BLACK:4-5:GRAPHIC:SS T-SHIRT</t>
  </si>
  <si>
    <t>66020100MCS TS SPD CRAWL STRIPE LGN A390:NAVY BLUE:5-6:GRAPHIC:SS T-SHIRT</t>
  </si>
  <si>
    <t>66040100MCS TS SPD CRAWL STRIPE LGN A390:NAVY BLUE:7-8:GRAPHIC:SS T-SHIRT</t>
  </si>
  <si>
    <t>66040100MCS TS SPD CRAWL STRIPE LGN A390:NAVY BLUE:9-10:GRAPHIC:SS T-SHIRT</t>
  </si>
  <si>
    <t>66040100MCS TS SPD CRAWL STRIPE LGN A390:NAVY BLUE:11-12:GRAPHIC:SS T-SHIRT</t>
  </si>
  <si>
    <t>66020100MCS TS SPD CRAWL STRIPE LGN A390:NAVY BLUE:3-4:GRAPHIC:SS T-SHIRT</t>
  </si>
  <si>
    <t>66020100MCS TS SPD CRAWL STRIPE LGN A390:NAVY BLUE:4-5:GRAPHIC:SS T-SHIRT</t>
  </si>
  <si>
    <t>66020100MCS TS SPD LOGO FULL GNK6:CLASSIC YELLOW:5-6:GRAPHIC:SS T-SHIRT</t>
  </si>
  <si>
    <t>66040100MCS TS SPD LOGO FULL GNK6:CLASSIC YELLOW:7-8:GRAPHIC:SS T-SHIRT</t>
  </si>
  <si>
    <t>66040100MCS TS SPD LOGO FULL GNK6:CLASSIC YELLOW:9-10:GRAPHIC:SS T-SHIRT</t>
  </si>
  <si>
    <t>66040100MCS TS SPD LOGO FULL GNK6:CLASSIC YELLOW:11-12:GRAPHIC:SS T-SHIRT</t>
  </si>
  <si>
    <t>66020100MCS TS SPD LOGO FULL GNK6:CLASSIC YELLOW:3-4:GRAPHIC:SS T-SHIRT</t>
  </si>
  <si>
    <t>66020100MCS TS SPD LOGO FULL GNK6:CLASSIC YELLOW:4-5:GRAPHIC:SS T-SHIRT</t>
  </si>
  <si>
    <t>66020100MCS TS SPD GO SPIDEY GNK8:MISTY MEDIUM GR:5-6:GRAPHIC:SS T-SHIRT</t>
  </si>
  <si>
    <t>66040100MCS TS SPD GO SPIDEY GNK8:MISTY MEDIUM GR:7-8:GRAPHIC:SS T-SHIRT</t>
  </si>
  <si>
    <t>66040100MCS TS SPD GO SPIDEY GNK8:MISTY MEDIUM GR:9-10:GRAPHIC:SS T-SHIRT</t>
  </si>
  <si>
    <t>66040100MCS TS SPD GO SPIDEY GNK8:MISTY MEDIUM GR:11-12:GRAPHIC:SS T-SHIRT</t>
  </si>
  <si>
    <t>66020100MCS TS SPD GO SPIDEY GNK8:MISTY MEDIUM GR:3-4:GRAPHIC:SS T-SHIRT</t>
  </si>
  <si>
    <t>66020100MCS TS SPD GO SPIDEY GNK8:MISTY MEDIUM GR:4-5:GRAPHIC:SS T-SHIRT</t>
  </si>
  <si>
    <t>66040100MCS TS SPD KOMB STRIPE LOGO N413:MISTY MEDIUM G:5-6:SOLID:SS T-SHIRT</t>
  </si>
  <si>
    <t>66040100MCS TS SPD KOMB STRIPE LOGO N413:MISTY MEDIUM G:7-8:SOLID:SS T-SHIRT</t>
  </si>
  <si>
    <t>66040100MCS TS SPD KOMB STRIPE LOGO N413:MISTY MEDIUM G:9-10:SOLID:SS T-SHIRT</t>
  </si>
  <si>
    <t>66060100MCS TS SPD KOMB STRIPE LOGO N413:MISTY MEDIUM G:11-12:SOLID:SS T-SHIRT</t>
  </si>
  <si>
    <t>66060100MCS TS SPD KOMB STRIPE LOGO N413:MISTY MEDIUM G:13-14:SOLID:SS T-SHIRT</t>
  </si>
  <si>
    <t>66060100MCS TS SPD KOMB STRIPE LOGO N413:MISTY MEDIUM G:15-16:SOLID:SS T-SHIRT</t>
  </si>
  <si>
    <t>660401000AV LS AVG FP TIEDYE LOGO HR101:MISTY MEDIUM G:5-6:PRINT:LS T-SHIRT</t>
  </si>
  <si>
    <t>660401000AV LS AVG FP TIEDYE LOGO HR101:MISTY MEDIUM G:7-8:PRINT:LS T-SHIRT</t>
  </si>
  <si>
    <t>660401000AV LS AVG FP TIEDYE LOGO HR101:MISTY MEDIUM G:9-10:PRINT:LS T-SHIRT</t>
  </si>
  <si>
    <t>660601000AV LS AVG FP TIEDYE LOGO HR101:MISTY MEDIUM G:11-12:PRINT:LS T-SHIRT</t>
  </si>
  <si>
    <t>660601000AV LS AVG FP TIEDYE LOGO HR101:MISTY MEDIUM G:13-14:PRINT:LS T-SHIRT</t>
  </si>
  <si>
    <t>660601000AV LS AVG FP TIEDYE LOGO HR101:MISTY MEDIUM G:15-16:PRINT:LS T-SHIRT</t>
  </si>
  <si>
    <t>66020100OAV TS 2PACK AVG HEROES GNMP4:WHITE:5-6:GRAPHIC:SS T-SHIRT</t>
  </si>
  <si>
    <t>66040100OAV TS 2PACK AVG HEROES GNMP4:WHITE:7-8:GRAPHIC:SS T-SHIRT</t>
  </si>
  <si>
    <t>66040100OAV TS 2PACK AVG HEROES GNMP4:WHITE:9-10:GRAPHIC:SS T-SHIRT</t>
  </si>
  <si>
    <t>66040100OAV TS 2PACK AVG HEROES GNMP4:WHITE:11-12:GRAPHIC:SS T-SHIRT</t>
  </si>
  <si>
    <t>66020100OAV TS 2PACK AVG HEROES GNMP4:WHITE:3-4:GRAPHIC:SS T-SHIRT</t>
  </si>
  <si>
    <t>66020100OAV TS 2PACK AVG HEROES GNMP4:WHITE:4-5:GRAPHIC:SS T-SHIRT</t>
  </si>
  <si>
    <t>660201000AV TS MARVEL FP SPLASH MVL8:NAVY BLUE:5-6:GRAPHIC:SS T-SHIRT</t>
  </si>
  <si>
    <t>660201000AV TS MARVEL FP SPLASH MVL8:NAVY BLUE:7-8:GRAPHIC:SS T-SHIRT</t>
  </si>
  <si>
    <t>660401000AV TS MARVEL FP SPLASH MVL8:NAVY BLUE:9-10:GRAPHIC:SS T-SHIRT</t>
  </si>
  <si>
    <t>660401000AV TS MARVEL FP SPLASH MVL8:NAVY BLUE:11-12:GRAPHIC:SS T-SHIRT</t>
  </si>
  <si>
    <t>660601000AV TS MARVEL FP SPLASH MVL8:NAVY BLUE:13-14:GRAPHIC:SS T-SHIRT</t>
  </si>
  <si>
    <t>660601000AV TS MARVEL FP SPLASH MVL8:NAVY BLUE:15-16:GRAPHIC:SS T-SHIRT</t>
  </si>
  <si>
    <t>660201000AV TS MARVEL FP SPLASH MVL8:NAVY BLUE:3-4:GRAPHIC:SS T-SHIRT</t>
  </si>
  <si>
    <t>660201000AV TS MARVEL FP SPLASH MVL8:NAVY BLUE:4-5:GRAPHIC:SS T-SHIRT</t>
  </si>
  <si>
    <t>66020100OAV TS CAPT AMERICA FP SWIRL N380:NAVY BLUE:5-6:PRINT:SS T-SHIRT</t>
  </si>
  <si>
    <t>66040100OAV TS CAPT AMERICA FP SWIRL N380:NAVY BLUE:7-8:PRINT:SS T-SHIRT</t>
  </si>
  <si>
    <t>66040100OAV TS CAPT AMERICA FP SWIRL N380:NAVY BLUE:9-10:PRINT:SS T-SHIRT</t>
  </si>
  <si>
    <t>66040100OAV TS CAPT AMERICA FP SWIRL N380:NAVY BLUE:11-12:PRINT:SS T-SHIRT</t>
  </si>
  <si>
    <t>66060100OAV TS CAPT AMERICA FP SWIRL N380:NAVY BLUE:13-14:PRINT:SS T-SHIRT</t>
  </si>
  <si>
    <t>66060100OAV TS CAPT AMERICA FP SWIRL N380:NAVY BLUE:15-16:PRINT:SS T-SHIRT</t>
  </si>
  <si>
    <t>66020100OAV TS CAPT AMERICA FP SWIRL N380:NAVY BLUE:3-4:PRINT:SS T-SHIRT</t>
  </si>
  <si>
    <t>66020100OAV TS CAPT AMERICA FP SWIRL N380:NAVY BLUE:4-5:PRINT:SS T-SHIRT</t>
  </si>
  <si>
    <t>660201000AV TS AVG TEAMS A36:MISTY MEDIUM BLUE:5-6:GRAPHIC:SS T-SHIRT</t>
  </si>
  <si>
    <t>660401000AV TS AVG TEAMS A36:MISTY MEDIUM BLUE:7-8:GRAPHIC:SS T-SHIRT</t>
  </si>
  <si>
    <t>660401000AV TS AVG TEAMS A36:MISTY MEDIUM BLUE:9-10:GRAPHIC:SS T-SHIRT</t>
  </si>
  <si>
    <t>660401000AV TS AVG TEAMS A36:MISTY MEDIUM BLUE:11-12:GRAPHIC:SS T-SHIRT</t>
  </si>
  <si>
    <t>660601000AV TS AVG TEAMS A36:MISTY MEDIUM BLUE:13-14:GRAPHIC:SS T-SHIRT</t>
  </si>
  <si>
    <t>660601000AV TS AVG TEAMS A36:MISTY MEDIUM BLUE:15-16:GRAPHIC:SS T-SHIRT</t>
  </si>
  <si>
    <t>660201000AV TS AVG TEAMS A36:MISTY MEDIUM BLUE:3-4:GRAPHIC:SS T-SHIRT</t>
  </si>
  <si>
    <t>660201000AV TS AVG TEAMS A36:MISTY MEDIUM BLUE:4-5:GRAPHIC:SS T-SHIRT</t>
  </si>
  <si>
    <t>660201000AV TS AVG TEAMS STAND A37:NAVY BLUE:5-6:GRAPHIC:SS T-SHIRT</t>
  </si>
  <si>
    <t>660401000AV TS AVG TEAMS STAND A37:NAVY BLUE:7-8:GRAPHIC:SS T-SHIRT</t>
  </si>
  <si>
    <t>660401000AV TS AVG TEAMS STAND A37:NAVY BLUE:9-10:GRAPHIC:SS T-SHIRT</t>
  </si>
  <si>
    <t>660401000AV TS AVG TEAMS STAND A37:NAVY BLUE:11-12:GRAPHIC:SS T-SHIRT</t>
  </si>
  <si>
    <t>660601000AV TS AVG TEAMS STAND A37:NAVY BLUE:13-14:GRAPHIC:SS T-SHIRT</t>
  </si>
  <si>
    <t>660601000AV TS AVG TEAMS STAND A37:NAVY BLUE:15-16:GRAPHIC:SS T-SHIRT</t>
  </si>
  <si>
    <t>660201000AV TS AVG TEAMS STAND A37:NAVY BLUE:3-4:GRAPHIC:SS T-SHIRT</t>
  </si>
  <si>
    <t>660201000AV TS AVG TEAMS STAND A37:NAVY BLUE:4-5:GRAPHIC:SS T-SHIRT</t>
  </si>
  <si>
    <t>66020100MCS TS SPD HALF BODY HR420:CLASSIC RED:5-6:GRAPHIC:SS T-SHIRT</t>
  </si>
  <si>
    <t>66040100MCS TS SPD HALF BODY HR420:CLASSIC RED:7-8:GRAPHIC:SS T-SHIRT</t>
  </si>
  <si>
    <t>66040100MCS TS SPD HALF BODY HR420:CLASSIC RED:9-10:GRAPHIC:SS T-SHIRT</t>
  </si>
  <si>
    <t>66040100MCS TS SPD HALF BODY HR420:CLASSIC RED:11-12:GRAPHIC:SS T-SHIRT</t>
  </si>
  <si>
    <t>66060100MCS TS SPD HALF BODY HR420:CLASSIC RED:13-14:GRAPHIC:SS T-SHIRT</t>
  </si>
  <si>
    <t>66060100MCS TS SPD HALF BODY HR420:CLASSIC RED:15-16:GRAPHIC:SS T-SHIRT</t>
  </si>
  <si>
    <t>66020100MCS TS SPD HALF BODY HR420:CLASSIC RED:3-4:GRAPHIC:SS T-SHIRT</t>
  </si>
  <si>
    <t>66020100MCS TS SPD HALF BODY HR420:CLASSIC RED:4-5:GRAPHIC:SS T-SHIRT</t>
  </si>
  <si>
    <t>66020100OAV TS LOGO CAPT FP MARBLE N506:NAVY BLUE:5-6:PRINT:SS T-SHIRT</t>
  </si>
  <si>
    <t>66040100OAV TS LOGO CAPT FP MARBLE N506:NAVY BLUE:7-8:PRINT:SS T-SHIRT</t>
  </si>
  <si>
    <t>66040100OAV TS LOGO CAPT FP MARBLE N506:NAVY BLUE:9-10:PRINT:SS T-SHIRT</t>
  </si>
  <si>
    <t>66040100OAV TS LOGO CAPT FP MARBLE N506:NAVY BLUE:11-12:PRINT:SS T-SHIRT</t>
  </si>
  <si>
    <t>66060100OAV TS LOGO CAPT FP MARBLE N506:NAVY BLUE:13-14:PRINT:SS T-SHIRT</t>
  </si>
  <si>
    <t>66060100OAV TS LOGO CAPT FP MARBLE N506:NAVY BLUE:15-16:PRINT:SS T-SHIRT</t>
  </si>
  <si>
    <t>66020100OAV TS LOGO CAPT FP MARBLE N506:NAVY BLUE:3-4:PRINT:SS T-SHIRT</t>
  </si>
  <si>
    <t>66020100OAV TS LOGO CAPT FP MARBLE N506:NAVY BLUE:4-5:PRINT:SS T-SHIRT</t>
  </si>
  <si>
    <t>66020100MCS TS SPD FP LOGO HEAD GCSPD06:TURQOUISE:5-6:GRAPHIC:SS T-SHIRT</t>
  </si>
  <si>
    <t>66040100MCS TS SPD FP LOGO HEAD GCSPD06:TURQOUISE:7-8:GRAPHIC:SS T-SHIRT</t>
  </si>
  <si>
    <t>66040100MCS TS SPD FP LOGO HEAD GCSPD06:TURQOUISE:9-10:GRAPHIC:SS T-SHIRT</t>
  </si>
  <si>
    <t>66020100MCS TS SPD FP LOGO HEAD GCSPD06:TURQOUISE:3-4:GRAPHIC:SS T-SHIRT</t>
  </si>
  <si>
    <t>66020100MCS TS SPD FP LOGO HEAD GCSPD06:TURQOUISE:4-5:GRAPHIC:SS T-SHIRT</t>
  </si>
  <si>
    <t>66020100MCS TS SPD FP SPLASH LOGO HR412:CLASSIC RED:5-6:PRINT:SS T-SHIRT</t>
  </si>
  <si>
    <t>66040100MCS TS SPD FP SPLASH LOGO HR412:CLASSIC RED:7-8:PRINT:SS T-SHIRT</t>
  </si>
  <si>
    <t>66040100MCS TS SPD FP SPLASH LOGO HR412:CLASSIC RED:9-10:PRINT:SS T-SHIRT</t>
  </si>
  <si>
    <t>66040100MCS TS SPD FP SPLASH LOGO HR412:CLASSIC RED:11-12:PRINT:SS T-SHIRT</t>
  </si>
  <si>
    <t>66060100MCS TS SPD FP SPLASH LOGO HR412:CLASSIC RED:13-14:PRINT:SS T-SHIRT</t>
  </si>
  <si>
    <t>66060100MCS TS SPD FP SPLASH LOGO HR412:CLASSIC RED:15-16:PRINT:SS T-SHIRT</t>
  </si>
  <si>
    <t>66020100MCS TS SPD FP SPLASH LOGO HR412:CLASSIC RED:3-4:PRINT:SS T-SHIRT</t>
  </si>
  <si>
    <t>66020100MCS TS SPD FP SPLASH LOGO HR412:CLASSIC RED:4-5:PRINT:SS T-SHIRT</t>
  </si>
  <si>
    <t>660201000AV TS TD MARVEL COMICS LOGO MTD02:CLASSIC RED:5-6:PRINT:SS T-SHIRT</t>
  </si>
  <si>
    <t>660401000AV TS TD MARVEL COMICS LOGO MTD02:CLASSIC RED:7-8:PRINT:SS T-SHIRT</t>
  </si>
  <si>
    <t>660401000AV TS TD MARVEL COMICS LOGO MTD02:CLASSIC RED:9-10:PRINT:SS T-SHIRT</t>
  </si>
  <si>
    <t>660401000AV TS TD MARVEL COMICS LOGO MTD02:CLASSIC RED:11-12:PRINT:SS T-SHIRT</t>
  </si>
  <si>
    <t>660601000AV TS TD MARVEL COMICS LOGO MTD02:CLASSIC RED:13-14:PRINT:SS T-SHIRT</t>
  </si>
  <si>
    <t>660601000AV TS TD MARVEL COMICS LOGO MTD02:CLASSIC RED:15-16:PRINT:SS T-SHIRT</t>
  </si>
  <si>
    <t>660201000AV TS TD MARVEL COMICS LOGO MTD02:CLASSIC RED:3-4:PRINT:SS T-SHIRT</t>
  </si>
  <si>
    <t>660201000AV TS TD MARVEL COMICS LOGO MTD02:CLASSIC RED:4-5:PRINT:SS T-SHIRT</t>
  </si>
  <si>
    <t>66020100MCS TS SPD CONTRAST SPIDER N480:WHITE:5-6:OMBRE:SS T-SHIRT</t>
  </si>
  <si>
    <t>66040100MCS TS SPD CONTRAST SPIDER N480:WHITE:7-8:OMBRE:SS T-SHIRT</t>
  </si>
  <si>
    <t>66040100MCS TS SPD CONTRAST SPIDER N480:WHITE:9-10:OMBRE:SS T-SHIRT</t>
  </si>
  <si>
    <t>66040100MCS TS SPD CONTRAST SPIDER N480:WHITE:11-12:OMBRE:SS T-SHIRT</t>
  </si>
  <si>
    <t>66060100MCS TS SPD CONTRAST SPIDER N480:WHITE:13-14:OMBRE:SS T-SHIRT</t>
  </si>
  <si>
    <t>66060100MCS TS SPD CONTRAST SPIDER N480:WHITE:15-16:OMBRE:SS T-SHIRT</t>
  </si>
  <si>
    <t>66020100MCS TS SPD CONTRAST SPIDER N480:WHITE:3-4:OMBRE:SS T-SHIRT</t>
  </si>
  <si>
    <t>66020100MCS TS SPD CONTRAST SPIDER N480:WHITE:4-5:OMBRE:SS T-SHIRT</t>
  </si>
  <si>
    <t>660201000AV TS CAPT AMR FP SPLASH N503:WHITE:5-6:PRINT:SS T-SHIRT</t>
  </si>
  <si>
    <t>660401000AV TS CAPT AMR FP SPLASH N503:WHITE:7-8:PRINT:SS T-SHIRT</t>
  </si>
  <si>
    <t>660401000AV TS CAPT AMR FP SPLASH N503:WHITE:9-10:PRINT:SS T-SHIRT</t>
  </si>
  <si>
    <t>660401000AV TS CAPT AMR FP SPLASH N503:WHITE:11-12:PRINT:SS T-SHIRT</t>
  </si>
  <si>
    <t>660601000AV TS CAPT AMR FP SPLASH N503:WHITE:13-14:PRINT:SS T-SHIRT</t>
  </si>
  <si>
    <t>660601000AV TS CAPT AMR FP SPLASH N503:WHITE:15-16:PRINT:SS T-SHIRT</t>
  </si>
  <si>
    <t>660201000AV TS CAPT AMR FP SPLASH N503:WHITE:3-4:PRINT:SS T-SHIRT</t>
  </si>
  <si>
    <t>660201000AV TS CAPT AMR FP SPLASH N503:WHITE:4-5:PRINT:SS T-SHIRT</t>
  </si>
  <si>
    <t>660201000AV TS AVG FP GRADASI HR27:BLACK:5-6:PRINT:SS T-SHIRT</t>
  </si>
  <si>
    <t>660401000AV TS AVG FP GRADASI HR27:BLACK:7-8:PRINT:SS T-SHIRT</t>
  </si>
  <si>
    <t>660401000AV TS AVG FP GRADASI HR27:BLACK:9-10:PRINT:SS T-SHIRT</t>
  </si>
  <si>
    <t>660401000AV TS AVG FP GRADASI HR27:BLACK:11-12:PRINT:SS T-SHIRT</t>
  </si>
  <si>
    <t>660601000AV TS AVG FP GRADASI HR27:BLACK:13-14:PRINT:SS T-SHIRT</t>
  </si>
  <si>
    <t>660601000AV TS AVG FP GRADASI HR27:BLACK:15-16:PRINT:SS T-SHIRT</t>
  </si>
  <si>
    <t>660201000AV TS AVG FP GRADASI HR27:BLACK:3-4:PRINT:SS T-SHIRT</t>
  </si>
  <si>
    <t>660201000AV TS AVG FP GRADASI HR27:BLACK:4-5:PRINT:SS T-SHIRT</t>
  </si>
  <si>
    <t>66020100OAV TS AVG LOGO N486:MISTY LIGHT GREY:5-6:GRAPHIC:SS T-SHIRT</t>
  </si>
  <si>
    <t>66040100OAV TS AVG LOGO N486:MISTY LIGHT GREY:7-8:GRAPHIC:SS T-SHIRT</t>
  </si>
  <si>
    <t>66040100OAV TS AVG LOGO N486:MISTY LIGHT GREY:9-10:GRAPHIC:SS T-SHIRT</t>
  </si>
  <si>
    <t>66040100OAV TS AVG LOGO N486:MISTY LIGHT GREY:11-12:GRAPHIC:SS T-SHIRT</t>
  </si>
  <si>
    <t>66060100OAV TS AVG LOGO N486:MISTY LIGHT GREY:13-14:GRAPHIC:SS T-SHIRT</t>
  </si>
  <si>
    <t>66060100OAV TS AVG LOGO N486:MISTY LIGHT GREY:15-16:GRAPHIC:SS T-SHIRT</t>
  </si>
  <si>
    <t>66020100OAV TS AVG LOGO N486:MISTY LIGHT GREY:3-4:GRAPHIC:SS T-SHIRT</t>
  </si>
  <si>
    <t>66020100OAV TS AVG LOGO N486:MISTY LIGHT GREY:4-5:GRAPHIC:SS T-SHIRT</t>
  </si>
  <si>
    <t>66040100OAV TS AVG LOGO GARIS N106:NAVY BLUE:5-6:GRAPHIC:SS T-SHIRT</t>
  </si>
  <si>
    <t>66040100OAV TS AVG LOGO GARIS N106:NAVY BLUE:7-8:GRAPHIC:SS T-SHIRT</t>
  </si>
  <si>
    <t>66040100OAV TS AVG LOGO GARIS N106:NAVY BLUE:9-10:GRAPHIC:SS T-SHIRT</t>
  </si>
  <si>
    <t>66060100OAV TS AVG LOGO GARIS N106:NAVY BLUE:11-12:GRAPHIC:SS T-SHIRT</t>
  </si>
  <si>
    <t>66060100OAV TS AVG LOGO GARIS N106:NAVY BLUE:13-14:GRAPHIC:SS T-SHIRT</t>
  </si>
  <si>
    <t>66060100OAV TS AVG LOGO GARIS N106:NAVY BLUE:15-16:GRAPHIC:SS T-SHIRT</t>
  </si>
  <si>
    <t>66020100MCS TS SPD FP MARBLE WEB A450:NAVY BLUE:5-6:PRINT:SS T-SHIRT</t>
  </si>
  <si>
    <t>66040100MCS TS SPD FP MARBLE WEB A450:NAVY BLUE:7-8:PRINT:SS T-SHIRT</t>
  </si>
  <si>
    <t>66040100MCS TS SPD FP MARBLE WEB A450:NAVY BLUE:9-10:PRINT:SS T-SHIRT</t>
  </si>
  <si>
    <t>66040100MCS TS SPD FP MARBLE WEB A450:NAVY BLUE:11-12:PRINT:SS T-SHIRT</t>
  </si>
  <si>
    <t>66060100MCS TS SPD FP MARBLE WEB A450:NAVY BLUE:13-14:PRINT:SS T-SHIRT</t>
  </si>
  <si>
    <t>66060100MCS TS SPD FP MARBLE WEB A450:NAVY BLUE:15-16:PRINT:SS T-SHIRT</t>
  </si>
  <si>
    <t>66020100MCS TS SPD FP MARBLE WEB A450:NAVY BLUE:3-4:PRINT:SS T-SHIRT</t>
  </si>
  <si>
    <t>66020100MCS TS SPD FP MARBLE WEB A450:NAVY BLUE:4-5:PRINT:SS T-SHIRT</t>
  </si>
  <si>
    <t>66020100MCS TS SPD PRINT FACE LGN CONTRAST HR10:MISTY LIGHT:5-6:GRAPHIC:SS T-SHIRT</t>
  </si>
  <si>
    <t>66040100MCS TS SPD PRINT FACE LGN CONTRAST HR10:MISTY LIGHT:7-8:GRAPHIC:SS T-SHIRT</t>
  </si>
  <si>
    <t>66040100MCS TS SPD PRINT FACE LGN CONTRAST HR10:MISTY LIGHT:9-10:GRAPHIC:SS T-SHIRT</t>
  </si>
  <si>
    <t>66040100MCS TS SPD PRINT FACE LGN CONTRAST HR10:MISTY LIGHT:11-12:GRAPHIC:SS T-SHIRT</t>
  </si>
  <si>
    <t>66060100MCS TS SPD PRINT FACE LGN CONTRAST HR10:MISTY LIGHT:13-14:GRAPHIC:SS T-SHIRT</t>
  </si>
  <si>
    <t>66060100MCS TS SPD PRINT FACE LGN CONTRAST HR10:MISTY LIGHT:15-16:GRAPHIC:SS T-SHIRT</t>
  </si>
  <si>
    <t>66020100MCS TS SPD PRINT FACE LGN CONTRAST HR10:MISTY LIGHT:3-4:GRAPHIC:SS T-SHIRT</t>
  </si>
  <si>
    <t>66020100MCS TS SPD PRINT FACE LGN CONTRAST HR10:MISTY LIGHT:4-5:GRAPHIC:SS T-SHIRT</t>
  </si>
  <si>
    <t>66020100OAV TS AVG FP CAPT GRAFT N512:WHITE:5-6:PRINT:SS T-SHIRT</t>
  </si>
  <si>
    <t>66040100OAV TS AVG FP CAPT GRAFT N512:WHITE:7-8:PRINT:SS T-SHIRT</t>
  </si>
  <si>
    <t>66040100OAV TS AVG FP CAPT GRAFT N512:WHITE:9-10:PRINT:SS T-SHIRT</t>
  </si>
  <si>
    <t>66040100OAV TS AVG FP CAPT GRAFT N512:WHITE:11-12:PRINT:SS T-SHIRT</t>
  </si>
  <si>
    <t>66060100OAV TS AVG FP CAPT GRAFT N512:WHITE:13-14:PRINT:SS T-SHIRT</t>
  </si>
  <si>
    <t>66060100OAV TS AVG FP CAPT GRAFT N512:WHITE:15-16:PRINT:SS T-SHIRT</t>
  </si>
  <si>
    <t>66020100OAV TS AVG FP CAPT GRAFT N512:WHITE:3-4:PRINT:SS T-SHIRT</t>
  </si>
  <si>
    <t>66020100OAV TS AVG FP CAPT GRAFT N512:WHITE:4-5:PRINT:SS T-SHIRT</t>
  </si>
  <si>
    <t>66020100OAV TS IRONMAN KANTONG HR362:CLASSIC YELLOW:5-6:GRAPHIC:SS T-SHIRT</t>
  </si>
  <si>
    <t>66040100OAV TS IRONMAN KANTONG HR362:CLASSIC YELLOW:7-8:GRAPHIC:SS T-SHIRT</t>
  </si>
  <si>
    <t>66040100OAV TS IRONMAN KANTONG HR362:CLASSIC YELLOW:9-10:GRAPHIC:SS T-SHIRT</t>
  </si>
  <si>
    <t>66040100OAV TS IRONMAN KANTONG HR362:CLASSIC YELLOW:11-12:GRAPHIC:SS T-SHIRT</t>
  </si>
  <si>
    <t>66060100OAV TS IRONMAN KANTONG HR362:CLASSIC YELLOW:13-14:GRAPHIC:SS T-SHIRT</t>
  </si>
  <si>
    <t>66060100OAV TS IRONMAN KANTONG HR362:CLASSIC YELLOW:15-16:GRAPHIC:SS T-SHIRT</t>
  </si>
  <si>
    <t>66020100OAV TS IRONMAN KANTONG HR362:CLASSIC YELLOW:3-4:GRAPHIC:SS T-SHIRT</t>
  </si>
  <si>
    <t>66020100OAV TS IRONMAN KANTONG HR362:CLASSIC YELLOW:4-5:GRAPHIC:SS T-SHIRT</t>
  </si>
  <si>
    <t>66020100MCS TS SPD HEAD LIST TENGAH HR258:MISTY MEDIUM:5-6:GRAPHIC:SS T-SHIRT</t>
  </si>
  <si>
    <t>66040100MCS TS SPD HEAD LIST TENGAH HR258:MISTY MEDIUM:7-8:GRAPHIC:SS T-SHIRT</t>
  </si>
  <si>
    <t>66040100MCS TS SPD HEAD LIST TENGAH HR258:MISTY MEDIUM:9-10:GRAPHIC:SS T-SHIRT</t>
  </si>
  <si>
    <t>66040100MCS TS SPD HEAD LIST TENGAH HR258:MISTY MEDIUM:11-12:GRAPHIC:SS T-SHIRT</t>
  </si>
  <si>
    <t>66060100MCS TS SPD HEAD LIST TENGAH HR258:MISTY MEDIUM:13-14:GRAPHIC:SS T-SHIRT</t>
  </si>
  <si>
    <t>66060100MCS TS SPD HEAD LIST TENGAH HR258:MISTY MEDIUM:15-16:GRAPHIC:SS T-SHIRT</t>
  </si>
  <si>
    <t>66020100MCS TS SPD HEAD LIST TENGAH HR258:MISTY MEDIUM:3-4:GRAPHIC:SS T-SHIRT</t>
  </si>
  <si>
    <t>66020100MCS TS SPD HEAD LIST TENGAH HR258:MISTY MEDIUM:4-5:GRAPHIC:SS T-SHIRT</t>
  </si>
  <si>
    <t>66020100MCS TS SPD  HEAD TENGAH GNK9:CLASSIC RED:5-6:GRAPHIC:SS T-SHIRT</t>
  </si>
  <si>
    <t>66040100MCS TS SPD  HEAD TENGAH GNK9:CLASSIC RED:7-8:GRAPHIC:SS T-SHIRT</t>
  </si>
  <si>
    <t>66040100MCS TS SPD  HEAD TENGAH GNK9:CLASSIC RED:9-10:GRAPHIC:SS T-SHIRT</t>
  </si>
  <si>
    <t>66040100MCS TS SPD  HEAD TENGAH GNK9:CLASSIC RED:11-12:GRAPHIC:SS T-SHIRT</t>
  </si>
  <si>
    <t>66060100MCS TS SPD  HEAD TENGAH GNK9:CLASSIC RED:13-14:GRAPHIC:SS T-SHIRT</t>
  </si>
  <si>
    <t>66060100MCS TS SPD  HEAD TENGAH GNK9:CLASSIC RED:15-16:GRAPHIC:SS T-SHIRT</t>
  </si>
  <si>
    <t>66020100MCS TS SPD  HEAD TENGAH GNK9:CLASSIC RED:3-4:GRAPHIC:SS T-SHIRT</t>
  </si>
  <si>
    <t>66020100MCS TS SPD  HEAD TENGAH GNK9:CLASSIC RED:4-5:GRAPHIC:SS T-SHIRT</t>
  </si>
  <si>
    <t>66020100MCS TS SPD FACE HALF N504:BLACK:5-6:GRAPHIC:SS T-SHIRT</t>
  </si>
  <si>
    <t>66040100MCS TS SPD FACE HALF N504:BLACK:7-8:GRAPHIC:SS T-SHIRT</t>
  </si>
  <si>
    <t>66040100MCS TS SPD FACE HALF N504:BLACK:9-10:GRAPHIC:SS T-SHIRT</t>
  </si>
  <si>
    <t>66040100MCS TS SPD FACE HALF N504:BLACK:11-12:GRAPHIC:SS T-SHIRT</t>
  </si>
  <si>
    <t>66020100MCS TS SPD FACE HALF N504:BLACK:3-4:GRAPHIC:SS T-SHIRT</t>
  </si>
  <si>
    <t>66020100MCS TS SPD FACE HALF N504:BLACK:4-5:GRAPHIC:SS T-SHIRT</t>
  </si>
  <si>
    <t>660201000AV TS AVG LIBERTY HR365:WHITE:5-6:GRAPHIC:SS T-SHIRT</t>
  </si>
  <si>
    <t>660401000AV TS AVG LIBERTY HR365:WHITE:7-8:GRAPHIC:SS T-SHIRT</t>
  </si>
  <si>
    <t>660401000AV TS AVG LIBERTY HR365:WHITE:9-10:GRAPHIC:SS T-SHIRT</t>
  </si>
  <si>
    <t>660401000AV TS AVG LIBERTY HR365:WHITE:11-12:GRAPHIC:SS T-SHIRT</t>
  </si>
  <si>
    <t>660601000AV TS AVG LIBERTY HR365:WHITE:13-14:GRAPHIC:SS T-SHIRT</t>
  </si>
  <si>
    <t>660601000AV TS AVG LIBERTY HR365:WHITE:15-16:GRAPHIC:SS T-SHIRT</t>
  </si>
  <si>
    <t>660201000AV TS AVG LIBERTY HR365:WHITE:3-4:GRAPHIC:SS T-SHIRT</t>
  </si>
  <si>
    <t>660201000AV TS AVG LIBERTY HR365:WHITE:4-5:GRAPHIC:SS T-SHIRT</t>
  </si>
  <si>
    <t>660201000AV TS AVG LOGO SPLASH KANTONG HR364:MISTY MEDIUM:5-6:GRAPHIC:SS T-SHIRT</t>
  </si>
  <si>
    <t>660401000AV TS AVG LOGO SPLASH KANTONG HR364:MISTY MEDIUM:7-8:GRAPHIC:SS T-SHIRT</t>
  </si>
  <si>
    <t>660401000AV TS AVG LOGO SPLASH KANTONG HR364:MISTY MEDIUM:9-10:GRAPHIC:SS T-SHIRT</t>
  </si>
  <si>
    <t>660401000AV TS AVG LOGO SPLASH KANTONG HR364:MISTY MEDIUM:11-12:GRAPHIC:SS T-SHIRT</t>
  </si>
  <si>
    <t>660601000AV TS AVG LOGO SPLASH KANTONG HR364:MISTY MEDIUM:13-14:GRAPHIC:SS T-SHIRT</t>
  </si>
  <si>
    <t>660601000AV TS AVG LOGO SPLASH KANTONG HR364:MISTY MEDIUM:15-16:GRAPHIC:SS T-SHIRT</t>
  </si>
  <si>
    <t>660201000AV TS AVG LOGO SPLASH KANTONG HR364:MISTY MEDIUM:3-4:GRAPHIC:SS T-SHIRT</t>
  </si>
  <si>
    <t>660201000AV TS AVG LOGO SPLASH KANTONG HR364:MISTY MEDIUM:4-5:GRAPHIC:SS T-SHIRT</t>
  </si>
  <si>
    <t>660401000AV TS AVG CAMOU FP A34:FROST GREY:5-6:PRINT:SS T-SHIRT</t>
  </si>
  <si>
    <t>660401000AV TS AVG CAMOU FP A34:FROST GREY:7-8:PRINT:SS T-SHIRT</t>
  </si>
  <si>
    <t>660401000AV TS AVG CAMOU FP A34:FROST GREY:9-10:PRINT:SS T-SHIRT</t>
  </si>
  <si>
    <t>660601000AV TS AVG CAMOU FP A34:FROST GREY:11-12:PRINT:SS T-SHIRT</t>
  </si>
  <si>
    <t>660601000AV TS AVG CAMOU FP A34:FROST GREY:13-14:PRINT:SS T-SHIRT</t>
  </si>
  <si>
    <t>660601000AV TS AVG CAMOU FP A34:FROST GREY:15-16:PRINT:SS T-SHIRT</t>
  </si>
  <si>
    <t>66020100MCS TS SPD JARING LGN HR415:BLACK:5-6:GRAPHIC:SS T-SHIRT</t>
  </si>
  <si>
    <t>66040100MCS TS SPD JARING LGN HR415:BLACK:7-8:GRAPHIC:SS T-SHIRT</t>
  </si>
  <si>
    <t>66040100MCS TS SPD JARING LGN HR415:BLACK:9-10:GRAPHIC:SS T-SHIRT</t>
  </si>
  <si>
    <t>66040100MCS TS SPD JARING LGN HR415:BLACK:11-12:GRAPHIC:SS T-SHIRT</t>
  </si>
  <si>
    <t>66060100MCS TS SPD JARING LGN HR415:BLACK:13-14:GRAPHIC:SS T-SHIRT</t>
  </si>
  <si>
    <t>66060100MCS TS SPD JARING LGN HR415:BLACK:15-16:GRAPHIC:SS T-SHIRT</t>
  </si>
  <si>
    <t>66020100MCS TS SPD JARING LGN HR415:BLACK:3-4:GRAPHIC:SS T-SHIRT</t>
  </si>
  <si>
    <t>66020100MCS TS SPD JARING LGN HR415:BLACK:4-5:GRAPHIC:SS T-SHIRT</t>
  </si>
  <si>
    <t>66020100OAV TS CAPT AMERICA CUT SEW TSCP9:CLASSIC RED:5-6:GRAPHIC:SS T-SHIRT</t>
  </si>
  <si>
    <t>66040100OAV TS CAPT AMERICA CUT SEW TSCP9:CLASSIC RED:7-8:GRAPHIC:SS T-SHIRT</t>
  </si>
  <si>
    <t>66040100OAV TS CAPT AMERICA CUT SEW TSCP9:CLASSIC RED:9-10:GRAPHIC:SS T-SHIRT</t>
  </si>
  <si>
    <t>66040100OAV TS CAPT AMERICA CUT SEW TSCP9:CLASSIC RED:11-12:GRAPHIC:SS T-SHIRT</t>
  </si>
  <si>
    <t>66060100OAV TS CAPT AMERICA CUT SEW TSCP9:CLASSIC RED:13-14:GRAPHIC:SS T-SHIRT</t>
  </si>
  <si>
    <t>66060100OAV TS CAPT AMERICA CUT SEW TSCP9:CLASSIC RED:15-16:GRAPHIC:SS T-SHIRT</t>
  </si>
  <si>
    <t>66020100OAV TS CAPT AMERICA CUT SEW TSCP9:CLASSIC RED:3-4:GRAPHIC:SS T-SHIRT</t>
  </si>
  <si>
    <t>66020100OAV TS CAPT AMERICA CUT SEW TSCP9:CLASSIC RED:4-5:GRAPHIC:SS T-SHIRT</t>
  </si>
  <si>
    <t>660401000AV TS AVG CAMOU CUT SEW A33:BLACK:5-6:PRINT:SS T-SHIRT</t>
  </si>
  <si>
    <t>660401000AV TS AVG CAMOU CUT SEW A33:BLACK:7-8:PRINT:SS T-SHIRT</t>
  </si>
  <si>
    <t>660401000AV TS AVG CAMOU CUT SEW A33:BLACK:9-10:PRINT:SS T-SHIRT</t>
  </si>
  <si>
    <t>660601000AV TS AVG CAMOU CUT SEW A33:BLACK:11-12:PRINT:SS T-SHIRT</t>
  </si>
  <si>
    <t>660601000AV TS AVG CAMOU CUT SEW A33:BLACK:13-14:PRINT:SS T-SHIRT</t>
  </si>
  <si>
    <t>660601000AV TS AVG CAMOU CUT SEW A33:BLACK:15-16:PRINT:SS T-SHIRT</t>
  </si>
  <si>
    <t>660201000AV TS AVG FP TD LOGO AVGT8:WHITE:5-6:PRINT:SS T-SHIRT</t>
  </si>
  <si>
    <t>660401000AV TS AVG FP TD LOGO AVGT8:WHITE:7-8:PRINT:SS T-SHIRT</t>
  </si>
  <si>
    <t>660401000AV TS AVG FP TD LOGO AVGT8:WHITE:9-10:PRINT:SS T-SHIRT</t>
  </si>
  <si>
    <t>660401000AV TS AVG FP TD LOGO AVGT8:WHITE:11-12:PRINT:SS T-SHIRT</t>
  </si>
  <si>
    <t>660601000AV TS AVG FP TD LOGO AVGT8:WHITE:13-14:PRINT:SS T-SHIRT</t>
  </si>
  <si>
    <t>660601000AV TS AVG FP TD LOGO AVGT8:WHITE:15-16:PRINT:SS T-SHIRT</t>
  </si>
  <si>
    <t>660201000AV TS AVG FP TD LOGO AVGT8:WHITE:3-4:PRINT:SS T-SHIRT</t>
  </si>
  <si>
    <t>660201000AV TS AVG FP TD LOGO AVGT8:WHITE:4-5:PRINT:SS T-SHIRT</t>
  </si>
  <si>
    <t>660201000AV TS IRONMAN FP SPLASH N509:NAVY BLUE:5-6:GRAPHIC:SS T-SHIRT</t>
  </si>
  <si>
    <t>660401000AV TS IRONMAN FP SPLASH N509:NAVY BLUE:7-8:GRAPHIC:SS T-SHIRT</t>
  </si>
  <si>
    <t>660401000AV TS IRONMAN FP SPLASH N509:NAVY BLUE:9-10:GRAPHIC:SS T-SHIRT</t>
  </si>
  <si>
    <t>660401000AV TS IRONMAN FP SPLASH N509:NAVY BLUE:11-12:GRAPHIC:SS T-SHIRT</t>
  </si>
  <si>
    <t>660601000AV TS IRONMAN FP SPLASH N509:NAVY BLUE:13-14:GRAPHIC:SS T-SHIRT</t>
  </si>
  <si>
    <t>660601000AV TS IRONMAN FP SPLASH N509:NAVY BLUE:15-16:GRAPHIC:SS T-SHIRT</t>
  </si>
  <si>
    <t>660201000AV TS IRONMAN FP SPLASH N509:NAVY BLUE:3-4:GRAPHIC:SS T-SHIRT</t>
  </si>
  <si>
    <t>660201000AV TS IRONMAN FP SPLASH N509:NAVY BLUE:4-5:GRAPHIC:SS T-SHIRT</t>
  </si>
  <si>
    <t>66020100OAV TS AVG FP TEAM KANTONG HERO28:WHITE:5-6:PRINT:SS T-SHIRT</t>
  </si>
  <si>
    <t>66040100OAV TS AVG FP TEAM KANTONG HERO28:WHITE:7-8:PRINT:SS T-SHIRT</t>
  </si>
  <si>
    <t>66040100OAV TS AVG FP TEAM KANTONG HERO28:WHITE:9-10:PRINT:SS T-SHIRT</t>
  </si>
  <si>
    <t>66040100OAV TS AVG FP TEAM KANTONG HERO28:WHITE:11-12:PRINT:SS T-SHIRT</t>
  </si>
  <si>
    <t>66060100OAV TS AVG FP TEAM KANTONG HERO28:WHITE:13-14:PRINT:SS T-SHIRT</t>
  </si>
  <si>
    <t>66060100OAV TS AVG FP TEAM KANTONG HERO28:WHITE:15-16:PRINT:SS T-SHIRT</t>
  </si>
  <si>
    <t>66020100OAV TS AVG FP TEAM KANTONG HERO28:WHITE:3-4:PRINT:SS T-SHIRT</t>
  </si>
  <si>
    <t>66020100OAV TS AVG FP TEAM KANTONG HERO28:WHITE:4-5:PRINT:SS T-SHIRT</t>
  </si>
  <si>
    <t>66020100MCS TS SPD FP LOGO TENGAH GSPD01:BLACK:5-6:PRINT:SS T-SHIRT</t>
  </si>
  <si>
    <t>66040100MCS TS SPD FP LOGO TENGAH GSPD01:BLACK:7-8:PRINT:SS T-SHIRT</t>
  </si>
  <si>
    <t>66040100MCS TS SPD FP LOGO TENGAH GSPD01:BLACK:9-10:PRINT:SS T-SHIRT</t>
  </si>
  <si>
    <t>66040100MCS TS SPD FP LOGO TENGAH GSPD01:BLACK:11-12:PRINT:SS T-SHIRT</t>
  </si>
  <si>
    <t>66060100MCS TS SPD FP LOGO TENGAH GSPD01:BLACK:13-14:PRINT:SS T-SHIRT</t>
  </si>
  <si>
    <t>66060100MCS TS SPD FP LOGO TENGAH GSPD01:BLACK:15-16:PRINT:SS T-SHIRT</t>
  </si>
  <si>
    <t>66020100MCS TS SPD FP LOGO TENGAH GSPD01:BLACK:3-4:PRINT:SS T-SHIRT</t>
  </si>
  <si>
    <t>66020100MCS TS SPD FP LOGO TENGAH GSPD01:BLACK:4-5:PRINT:SS T-SHIRT</t>
  </si>
  <si>
    <t>660401000AV TS AVG LOGO KANTONG HR548:NAVY BLUE:5-6:GRAPHIC:SS T-SHIRT</t>
  </si>
  <si>
    <t>660401000AV TS AVG LOGO KANTONG HR548:NAVY BLUE:7-8:GRAPHIC:SS T-SHIRT</t>
  </si>
  <si>
    <t>660401000AV TS AVG LOGO KANTONG HR548:NAVY BLUE:9-10:GRAPHIC:SS T-SHIRT</t>
  </si>
  <si>
    <t>660601000AV TS AVG LOGO KANTONG HR548:NAVY BLUE:11-12:GRAPHIC:SS T-SHIRT</t>
  </si>
  <si>
    <t>660601000AV TS AVG LOGO KANTONG HR548:NAVY BLUE:13-14:GRAPHIC:SS T-SHIRT</t>
  </si>
  <si>
    <t>660601000AV TS AVG LOGO KANTONG HR548:NAVY BLUE:15-16:GRAPHIC:SS T-SHIRT</t>
  </si>
  <si>
    <t>660201000AV TS CAPT AMR DESTROY A115:TURQOUISE:5-6:GRAPHIC:SS T-SHIRT</t>
  </si>
  <si>
    <t>660201000AV TS CAPT AMR DESTROY A115:TURQOUISE:7-8:GRAPHIC:SS T-SHIRT</t>
  </si>
  <si>
    <t>660201000AV TS CAPT AMR DESTROY A115:TURQOUISE:3-4:GRAPHIC:SS T-SHIRT</t>
  </si>
  <si>
    <t>660201000AV TS CAPT AMR DESTROY A115:TURQOUISE:4-5:GRAPHIC:SS T-SHIRT</t>
  </si>
  <si>
    <t>66020100MCS TS 2PACK SPD LOGO GNMP1:CLASSIC BLUE:5-6:GRAPHIC:SS T-SHIRT</t>
  </si>
  <si>
    <t>66040100MCS TS 2PACK SPD LOGO GNMP1:CLASSIC BLUE:7-8:GRAPHIC:SS T-SHIRT</t>
  </si>
  <si>
    <t>66040100MCS TS 2PACK SPD LOGO GNMP1:CLASSIC BLUE:9-10:GRAPHIC:SS T-SHIRT</t>
  </si>
  <si>
    <t>66040100MCS TS 2PACK SPD LOGO GNMP1:CLASSIC BLUE:11-12:GRAPHIC:SS T-SHIRT</t>
  </si>
  <si>
    <t>66020100MCS TS 2PACK SPD LOGO GNMP1:CLASSIC BLUE:3-4:GRAPHIC:SS T-SHIRT</t>
  </si>
  <si>
    <t>66020100MCS TS 2PACK SPD LOGO GNMP1:CLASSIC BLUE:4-5:GRAPHIC:SS T-SHIRT</t>
  </si>
  <si>
    <t>660201000AV TS CAPT AMR LOGO FP HR357:BLACK:5-6:GRAPHIC:SS T-SHIRT</t>
  </si>
  <si>
    <t>660401000AV TS CAPT AMR LOGO FP HR357:BLACK:7-8:GRAPHIC:SS T-SHIRT</t>
  </si>
  <si>
    <t>660401000AV TS CAPT AMR LOGO FP HR357:BLACK:9-10:GRAPHIC:SS T-SHIRT</t>
  </si>
  <si>
    <t>660401000AV TS CAPT AMR LOGO FP HR357:BLACK:11-12:GRAPHIC:SS T-SHIRT</t>
  </si>
  <si>
    <t>660601000AV TS CAPT AMR LOGO FP HR357:BLACK:13-14:GRAPHIC:SS T-SHIRT</t>
  </si>
  <si>
    <t>660601000AV TS CAPT AMR LOGO FP HR357:BLACK:15-16:GRAPHIC:SS T-SHIRT</t>
  </si>
  <si>
    <t>660201000AV TS CAPT AMR LOGO FP HR357:BLACK:3-4:GRAPHIC:SS T-SHIRT</t>
  </si>
  <si>
    <t>660201000AV TS CAPT AMR LOGO FP HR357:BLACK:4-5:GRAPHIC:SS T-SHIRT</t>
  </si>
  <si>
    <t>660201000AV TS IRONMAN CONTRAST HEAD HR383:CLASSIC RED:5-6:GRAPHIC:SS T-SHIRT</t>
  </si>
  <si>
    <t>660401000AV TS IRONMAN CONTRAST HEAD HR383:CLASSIC RED:7-8:GRAPHIC:SS T-SHIRT</t>
  </si>
  <si>
    <t>660401000AV TS IRONMAN CONTRAST HEAD HR383:CLASSIC RED:9-10:GRAPHIC:SS T-SHIRT</t>
  </si>
  <si>
    <t>660401000AV TS IRONMAN CONTRAST HEAD HR383:CLASSIC RED:11-12:GRAPHIC:SS T-SHIRT</t>
  </si>
  <si>
    <t>660601000AV TS IRONMAN CONTRAST HEAD HR383:CLASSIC RED:13-14:GRAPHIC:SS T-SHIRT</t>
  </si>
  <si>
    <t>660601000AV TS IRONMAN CONTRAST HEAD HR383:CLASSIC RED:15-16:GRAPHIC:SS T-SHIRT</t>
  </si>
  <si>
    <t>660201000AV TS IRONMAN CONTRAST HEAD HR383:CLASSIC RED:3-4:GRAPHIC:SS T-SHIRT</t>
  </si>
  <si>
    <t>660201000AV TS IRONMAN CONTRAST HEAD HR383:CLASSIC RED:4-5:GRAPHIC:SS T-SHIRT</t>
  </si>
  <si>
    <t>660201000AV KOSTUM THOR N462:CLASSIC BLUE:5-6:PRINT:SS T-SHIRT</t>
  </si>
  <si>
    <t>660401000AV KOSTUM THOR N462:CLASSIC BLUE:7-8:PRINT:SS T-SHIRT</t>
  </si>
  <si>
    <t>660401000AV KOSTUM THOR N462:CLASSIC BLUE:9-10:PRINT:SS T-SHIRT</t>
  </si>
  <si>
    <t>660401000AV KOSTUM THOR N462:CLASSIC BLUE:11-12:PRINT:SS T-SHIRT</t>
  </si>
  <si>
    <t>660601000AV KOSTUM THOR N462:CLASSIC BLUE:13-14:PRINT:SS T-SHIRT</t>
  </si>
  <si>
    <t>660601000AV KOSTUM THOR N462:CLASSIC BLUE:15-16:PRINT:SS T-SHIRT</t>
  </si>
  <si>
    <t>660201000AV KOSTUM THOR N462:CLASSIC BLUE:3-4:PRINT:SS T-SHIRT</t>
  </si>
  <si>
    <t>660201000AV KOSTUM THOR N462:CLASSIC BLUE:4-5:PRINT:SS T-SHIRT</t>
  </si>
  <si>
    <t>660201000AV TS IRONMAN HEAD HR289:BLACK:5-6:GRAPHIC:SS T-SHIRT</t>
  </si>
  <si>
    <t>660401000AV TS IRONMAN HEAD HR289:BLACK:7-8:GRAPHIC:SS T-SHIRT</t>
  </si>
  <si>
    <t>660401000AV TS IRONMAN HEAD HR289:BLACK:9-10:GRAPHIC:SS T-SHIRT</t>
  </si>
  <si>
    <t>660401000AV TS IRONMAN HEAD HR289:BLACK:11-12:GRAPHIC:SS T-SHIRT</t>
  </si>
  <si>
    <t>660601000AV TS IRONMAN HEAD HR289:BLACK:13-14:GRAPHIC:SS T-SHIRT</t>
  </si>
  <si>
    <t>660601000AV TS IRONMAN HEAD HR289:BLACK:15-16:GRAPHIC:SS T-SHIRT</t>
  </si>
  <si>
    <t>660201000AV TS IRONMAN HEAD HR289:BLACK:3-4:GRAPHIC:SS T-SHIRT</t>
  </si>
  <si>
    <t>660201000AV TS IRONMAN HEAD HR289:BLACK:4-5:GRAPHIC:SS T-SHIRT</t>
  </si>
  <si>
    <t>66020100MCS TS SPD EYES A N502A:CLASSIC RED:5-6:GRAPHIC:SS T-SHIRT</t>
  </si>
  <si>
    <t>66020100MCS TS SPD EYES A N502A:CLASSIC RED:7-8:GRAPHIC:SS T-SHIRT</t>
  </si>
  <si>
    <t>66020100MCS TS SPD EYES A N502A:CLASSIC RED:9-10:GRAPHIC:SS T-SHIRT</t>
  </si>
  <si>
    <t>66020100MCS TS SPD EYES A N502A:CLASSIC RED:3-4:GRAPHIC:SS T-SHIRT</t>
  </si>
  <si>
    <t>66020100MCS TS SPD EYES A N502A:CLASSIC RED:4-5:GRAPHIC:SS T-SHIRT</t>
  </si>
  <si>
    <t>660201000AV TS AVG HEROES HR363:NAVY BLUE:5-6:GRAPHIC:SS T-SHIRT</t>
  </si>
  <si>
    <t>660401000AV TS AVG HEROES HR363:NAVY BLUE:7-8:GRAPHIC:SS T-SHIRT</t>
  </si>
  <si>
    <t>660401000AV TS AVG HEROES HR363:NAVY BLUE:9-10:GRAPHIC:SS T-SHIRT</t>
  </si>
  <si>
    <t>660401000AV TS AVG HEROES HR363:NAVY BLUE:11-12:GRAPHIC:SS T-SHIRT</t>
  </si>
  <si>
    <t>660601000AV TS AVG HEROES HR363:NAVY BLUE:13-14:GRAPHIC:SS T-SHIRT</t>
  </si>
  <si>
    <t>660601000AV TS AVG HEROES HR363:NAVY BLUE:15-16:GRAPHIC:SS T-SHIRT</t>
  </si>
  <si>
    <t>660201000AV TS AVG HEROES HR363:NAVY BLUE:3-4:GRAPHIC:SS T-SHIRT</t>
  </si>
  <si>
    <t>660201000AV TS AVG HEROES HR363:NAVY BLUE:4-5:GRAPHIC:SS T-SHIRT</t>
  </si>
  <si>
    <t>660201000AV TS AVG TULISAN WARNA A A116A:CLASSIC GREEN:5-6:GRAPHIC:SS T-SHIRT</t>
  </si>
  <si>
    <t>660201000AV TS AVG TULISAN WARNA A A116A:CLASSIC GREEN:7-8:GRAPHIC:SS T-SHIRT</t>
  </si>
  <si>
    <t>660201000AV TS AVG TULISAN WARNA A A116A:CLASSIC GREEN:3-4:GRAPHIC:SS T-SHIRT</t>
  </si>
  <si>
    <t>660201000AV TS AVG TULISAN WARNA A A116A:CLASSIC GREEN:4-5:GRAPHIC:SS T-SHIRT</t>
  </si>
  <si>
    <t>66020100MCS TS SPD JUMP TEXT:MUSTARD:5-6:SOLID:SS T-SHIRT</t>
  </si>
  <si>
    <t>66020100MCS TS SPD JUMP TEXT:MUSTARD:7-8:SOLID:SS T-SHIRT</t>
  </si>
  <si>
    <t>66020100MCS TS SPD JUMP TEXT:MUSTARD:3-4:SOLID:SS T-SHIRT</t>
  </si>
  <si>
    <t>66020100MCS TS SPD JUMP TEXT:MUSTARD:4-5:SOLID:SS T-SHIRT</t>
  </si>
  <si>
    <t>660201000AV TS SPD FP TD WEBBED WONDER SPDR7:WHITE:5-6:PRINT:SS T-SHIRT</t>
  </si>
  <si>
    <t>660401000AV TS SPD FP TD WEBBED WONDER SPDR7:WHITE:7-8:PRINT:SS T-SHIRT</t>
  </si>
  <si>
    <t>660401000AV TS SPD FP TD WEBBED WONDER SPDR7:WHITE:9-10:PRINT:SS T-SHIRT</t>
  </si>
  <si>
    <t>660401000AV TS SPD FP TD WEBBED WONDER SPDR7:WHITE:11-12:PRINT:SS T-SHIRT</t>
  </si>
  <si>
    <t>660601000AV TS SPD FP TD WEBBED WONDER SPDR7:WHITE:13-14:PRINT:SS T-SHIRT</t>
  </si>
  <si>
    <t>660601000AV TS SPD FP TD WEBBED WONDER SPDR7:WHITE:15-16:PRINT:SS T-SHIRT</t>
  </si>
  <si>
    <t>660201000AV TS SPD FP TD WEBBED WONDER SPDR7:WHITE:3-4:PRINT:SS T-SHIRT</t>
  </si>
  <si>
    <t>660201000AV TS SPD FP TD WEBBED WONDER SPDR7:WHITE:4-5:PRINT:SS T-SHIRT</t>
  </si>
  <si>
    <t>66020100MCS TS SPD FLY WEB HEAD N416:CHARCOAL:5-6:SOLID:SS T-SHIRT</t>
  </si>
  <si>
    <t>66040100MCS TS SPD FLY WEB HEAD N416:CHARCOAL:7-8:SOLID:SS T-SHIRT</t>
  </si>
  <si>
    <t>66040100MCS TS SPD FLY WEB HEAD N416:CHARCOAL:9-10:SOLID:SS T-SHIRT</t>
  </si>
  <si>
    <t>66040100MCS TS SPD FLY WEB HEAD N416:CHARCOAL:11-12:SOLID:SS T-SHIRT</t>
  </si>
  <si>
    <t>66020100MCS TS SPD FLY WEB HEAD N416:CHARCOAL:3-4:SOLID:SS T-SHIRT</t>
  </si>
  <si>
    <t>66020100MCS TS SPD FLY WEB HEAD N416:CHARCOAL:4-5:SOLID:SS T-SHIRT</t>
  </si>
  <si>
    <t>66020100MCS TS SPD FACE JARING SLUB N415:CLASSIC RED:5-6:SOLID:SS T-SHIRT</t>
  </si>
  <si>
    <t>66040100MCS TS SPD FACE JARING SLUB N415:CLASSIC RED:7-8:SOLID:SS T-SHIRT</t>
  </si>
  <si>
    <t>66040100MCS TS SPD FACE JARING SLUB N415:CLASSIC RED:9-10:SOLID:SS T-SHIRT</t>
  </si>
  <si>
    <t>66040100MCS TS SPD FACE JARING SLUB N415:CLASSIC RED:11-12:SOLID:SS T-SHIRT</t>
  </si>
  <si>
    <t>66020100MCS TS SPD FACE JARING SLUB N415:CLASSIC RED:3-4:SOLID:SS T-SHIRT</t>
  </si>
  <si>
    <t>66020100MCS TS SPD FACE JARING SLUB N415:CLASSIC RED:4-5:SOLID:SS T-SHIRT</t>
  </si>
  <si>
    <t>66020100OAV TS AVG LOGO CAPTAIN TENGAH GNK1:WHITE:5-6:PRINT:SS T-SHIRT</t>
  </si>
  <si>
    <t>66040100OAV TS AVG LOGO CAPTAIN TENGAH GNK1:WHITE:7-8:PRINT:SS T-SHIRT</t>
  </si>
  <si>
    <t>66040100OAV TS AVG LOGO CAPTAIN TENGAH GNK1:WHITE:9-10:PRINT:SS T-SHIRT</t>
  </si>
  <si>
    <t>66040100OAV TS AVG LOGO CAPTAIN TENGAH GNK1:WHITE:11-12:PRINT:SS T-SHIRT</t>
  </si>
  <si>
    <t>66060100OAV TS AVG LOGO CAPTAIN TENGAH GNK1:WHITE:13-14:PRINT:SS T-SHIRT</t>
  </si>
  <si>
    <t>66060100OAV TS AVG LOGO CAPTAIN TENGAH GNK1:WHITE:15-16:PRINT:SS T-SHIRT</t>
  </si>
  <si>
    <t>66020100OAV TS AVG LOGO CAPTAIN TENGAH GNK1:WHITE:3-4:PRINT:SS T-SHIRT</t>
  </si>
  <si>
    <t>66020100OAV TS AVG LOGO CAPTAIN TENGAH GNK1:WHITE:4-5:PRINT:SS T-SHIRT</t>
  </si>
  <si>
    <t>66020100MCS TS 2PACK SPD FP-LOGO GNMP2:WHITE:5-6:PRINT:SS T-SHIRT</t>
  </si>
  <si>
    <t>66040100MCS TS 2PACK SPD FP-LOGO GNMP2:WHITE:7-8:PRINT:SS T-SHIRT</t>
  </si>
  <si>
    <t>66040100MCS TS 2PACK SPD FP-LOGO GNMP2:WHITE:9-10:PRINT:SS T-SHIRT</t>
  </si>
  <si>
    <t>66040100MCS TS 2PACK SPD FP-LOGO GNMP2:WHITE:11-12:PRINT:SS T-SHIRT</t>
  </si>
  <si>
    <t>66020100MCS TS 2PACK SPD FP-LOGO GNMP2:WHITE:3-4:PRINT:SS T-SHIRT</t>
  </si>
  <si>
    <t>66020100MCS TS 2PACK SPD FP-LOGO GNMP2:WHITE:4-5:PRINT:SS T-SHIRT</t>
  </si>
  <si>
    <t>66020100MCS TS SPD LOGO KEPALA GNK5:BLACK:5-6:GRAPHIC:SS T-SHIRT</t>
  </si>
  <si>
    <t>66040100MCS TS SPD LOGO KEPALA GNK5:BLACK:7-8:GRAPHIC:SS T-SHIRT</t>
  </si>
  <si>
    <t>66040100MCS TS SPD LOGO KEPALA GNK5:BLACK:9-10:GRAPHIC:SS T-SHIRT</t>
  </si>
  <si>
    <t>66040100MCS TS SPD LOGO KEPALA GNK5:BLACK:11-12:GRAPHIC:SS T-SHIRT</t>
  </si>
  <si>
    <t>66060100MCS TS SPD LOGO KEPALA GNK5:BLACK:13-14:GRAPHIC:SS T-SHIRT</t>
  </si>
  <si>
    <t>66060100MCS TS SPD LOGO KEPALA GNK5:BLACK:15-16:GRAPHIC:SS T-SHIRT</t>
  </si>
  <si>
    <t>66020100MCS TS SPD LOGO KEPALA GNK5:BLACK:3-4:GRAPHIC:SS T-SHIRT</t>
  </si>
  <si>
    <t>66020100MCS TS SPD LOGO KEPALA GNK5:BLACK:4-5:GRAPHIC:SS T-SHIRT</t>
  </si>
  <si>
    <t>660401000AV TS AVG KTG RIBBON N533:CLASSIC RED:7-8:SOLID:SS T-SHIRT</t>
  </si>
  <si>
    <t>660401000AV TS AVG KTG RIBBON N533:CLASSIC RED:9-10:SOLID:SS T-SHIRT</t>
  </si>
  <si>
    <t>660401000AV TS AVG KTG RIBBON N533:CLASSIC RED:11-12:SOLID:SS T-SHIRT</t>
  </si>
  <si>
    <t>660601000AV TS AVG KTG RIBBON N533:CLASSIC RED:13-14:SOLID:SS T-SHIRT</t>
  </si>
  <si>
    <t>660601000AV TS AVG KTG RIBBON N533:CLASSIC RED:15-16:SOLID:SS T-SHIRT</t>
  </si>
  <si>
    <t>66020100OAV TS TD MARVEL LOGO MCMC70:BLACK:5-6:PRINT:SS T-SHIRT</t>
  </si>
  <si>
    <t>66040100OAV TS TD MARVEL LOGO MCMC70:BLACK:7-8:PRINT:SS T-SHIRT</t>
  </si>
  <si>
    <t>66040100OAV TS TD MARVEL LOGO MCMC70:BLACK:9-10:PRINT:SS T-SHIRT</t>
  </si>
  <si>
    <t>66040100OAV TS TD MARVEL LOGO MCMC70:BLACK:11-12:PRINT:SS T-SHIRT</t>
  </si>
  <si>
    <t>66060100OAV TS TD MARVEL LOGO MCMC70:BLACK:13-14:PRINT:SS T-SHIRT</t>
  </si>
  <si>
    <t>66060100OAV TS TD MARVEL LOGO MCMC70:BLACK:15-16:PRINT:SS T-SHIRT</t>
  </si>
  <si>
    <t>66020100OAV TS TD MARVEL LOGO MCMC70:BLACK:3-4:PRINT:SS T-SHIRT</t>
  </si>
  <si>
    <t>66020100OAV TS TD MARVEL LOGO MCMC70:BLACK:4-5:PRINT:SS T-SHIRT</t>
  </si>
  <si>
    <t>66020100OAV TS CAPT AMERICA SEQUIN AVSQ10:NAVY BLUE:5-6:GRAPHIC:SS T-SHIRT</t>
  </si>
  <si>
    <t>66040100OAV TS CAPT AMERICA SEQUIN AVSQ10:NAVY BLUE:7-8:GRAPHIC:SS T-SHIRT</t>
  </si>
  <si>
    <t>66040100OAV TS CAPT AMERICA SEQUIN AVSQ10:NAVY BLUE:9-10:GRAPHIC:SS T-SHIRT</t>
  </si>
  <si>
    <t>66040100OAV TS CAPT AMERICA SEQUIN AVSQ10:NAVY BLUE:11-12:GRAPHIC:SS T-SHIRT</t>
  </si>
  <si>
    <t>66060100OAV TS CAPT AMERICA SEQUIN AVSQ10:NAVY BLUE:13-14:GRAPHIC:SS T-SHIRT</t>
  </si>
  <si>
    <t>66060100OAV TS CAPT AMERICA SEQUIN AVSQ10:NAVY BLUE:15-16:GRAPHIC:SS T-SHIRT</t>
  </si>
  <si>
    <t>66020100OAV TS CAPT AMERICA SEQUIN AVSQ10:NAVY BLUE:3-4:GRAPHIC:SS T-SHIRT</t>
  </si>
  <si>
    <t>66020100OAV TS CAPT AMERICA SEQUIN AVSQ10:NAVY BLUE:4-5:GRAPHIC:SS T-SHIRT</t>
  </si>
  <si>
    <t>660201000AV TS IRONMAN FP TULISAN HR352:CLASSIC RED:5-6:PRINT:SS T-SHIRT</t>
  </si>
  <si>
    <t>660401000AV TS IRONMAN FP TULISAN HR352:CLASSIC RED:7-8:PRINT:SS T-SHIRT</t>
  </si>
  <si>
    <t>660401000AV TS IRONMAN FP TULISAN HR352:CLASSIC RED:9-10:PRINT:SS T-SHIRT</t>
  </si>
  <si>
    <t>660401000AV TS IRONMAN FP TULISAN HR352:CLASSIC RED:11-12:PRINT:SS T-SHIRT</t>
  </si>
  <si>
    <t>660601000AV TS IRONMAN FP TULISAN HR352:CLASSIC RED:13-14:PRINT:SS T-SHIRT</t>
  </si>
  <si>
    <t>660601000AV TS IRONMAN FP TULISAN HR352:CLASSIC RED:15-16:PRINT:SS T-SHIRT</t>
  </si>
  <si>
    <t>660201000AV TS IRONMAN FP TULISAN HR352:CLASSIC RED:3-4:PRINT:SS T-SHIRT</t>
  </si>
  <si>
    <t>660201000AV TS IRONMAN FP TULISAN HR352:CLASSIC RED:4-5:PRINT:SS T-SHIRT</t>
  </si>
  <si>
    <t>660201000AV TS CAPT AMR KONTRAS HR381:CLASSIC BLUE:5-6:OMBRE:SS T-SHIRT</t>
  </si>
  <si>
    <t>660401000AV TS CAPT AMR KONTRAS HR381:CLASSIC BLUE:7-8:OMBRE:SS T-SHIRT</t>
  </si>
  <si>
    <t>660401000AV TS CAPT AMR KONTRAS HR381:CLASSIC BLUE:9-10:OMBRE:SS T-SHIRT</t>
  </si>
  <si>
    <t>660401000AV TS CAPT AMR KONTRAS HR381:CLASSIC BLUE:11-12:OMBRE:SS T-SHIRT</t>
  </si>
  <si>
    <t>660601000AV TS CAPT AMR KONTRAS HR381:CLASSIC BLUE:13-14:OMBRE:SS T-SHIRT</t>
  </si>
  <si>
    <t>660601000AV TS CAPT AMR KONTRAS HR381:CLASSIC BLUE:15-16:OMBRE:SS T-SHIRT</t>
  </si>
  <si>
    <t>660201000AV TS CAPT AMR KONTRAS HR381:CLASSIC BLUE:3-4:OMBRE:SS T-SHIRT</t>
  </si>
  <si>
    <t>660201000AV TS CAPT AMR KONTRAS HR381:CLASSIC BLUE:4-5:OMBRE:SS T-SHIRT</t>
  </si>
  <si>
    <t>660201000AV TS IRONMAN FP HEAD HR353:CLASSIC RED:5-6:GRAPHIC:SS T-SHIRT</t>
  </si>
  <si>
    <t>660401000AV TS IRONMAN FP HEAD HR353:CLASSIC RED:7-8:GRAPHIC:SS T-SHIRT</t>
  </si>
  <si>
    <t>660401000AV TS IRONMAN FP HEAD HR353:CLASSIC RED:9-10:GRAPHIC:SS T-SHIRT</t>
  </si>
  <si>
    <t>660401000AV TS IRONMAN FP HEAD HR353:CLASSIC RED:11-12:GRAPHIC:SS T-SHIRT</t>
  </si>
  <si>
    <t>660601000AV TS IRONMAN FP HEAD HR353:CLASSIC RED:13-14:GRAPHIC:SS T-SHIRT</t>
  </si>
  <si>
    <t>660601000AV TS IRONMAN FP HEAD HR353:CLASSIC RED:15-16:GRAPHIC:SS T-SHIRT</t>
  </si>
  <si>
    <t>660201000AV TS IRONMAN FP HEAD HR353:CLASSIC RED:3-4:GRAPHIC:SS T-SHIRT</t>
  </si>
  <si>
    <t>660201000AV TS IRONMAN FP HEAD HR353:CLASSIC RED:4-5:GRAPHIC:SS T-SHIRT</t>
  </si>
  <si>
    <t>660201000AV TS IRONMAN TONY TON3:CLASSIC RED:5-6:GRAPHIC:SS T-SHIRT</t>
  </si>
  <si>
    <t>660401000AV TS IRONMAN TONY TON3:CLASSIC RED:7-8:GRAPHIC:SS T-SHIRT</t>
  </si>
  <si>
    <t>660401000AV TS IRONMAN TONY TON3:CLASSIC RED:9-10:GRAPHIC:SS T-SHIRT</t>
  </si>
  <si>
    <t>660401000AV TS IRONMAN TONY TON3:CLASSIC RED:11-12:GRAPHIC:SS T-SHIRT</t>
  </si>
  <si>
    <t>660601000AV TS IRONMAN TONY TON3:CLASSIC RED:13-14:GRAPHIC:SS T-SHIRT</t>
  </si>
  <si>
    <t>660601000AV TS IRONMAN TONY TON3:CLASSIC RED:15-16:GRAPHIC:SS T-SHIRT</t>
  </si>
  <si>
    <t>660201000AV TS IRONMAN TONY TON3:CLASSIC RED:3-4:GRAPHIC:SS T-SHIRT</t>
  </si>
  <si>
    <t>660201000AV TS IRONMAN TONY TON3:CLASSIC RED:4-5:GRAPHIC:SS T-SHIRT</t>
  </si>
  <si>
    <t>66020100MCS TS SPD FLY KTG N496:WHITE:5-6:GRAPHIC:SS T-SHIRT</t>
  </si>
  <si>
    <t>66040100MCS TS SPD FLY KTG N496:WHITE:7-8:GRAPHIC:SS T-SHIRT</t>
  </si>
  <si>
    <t>66040100MCS TS SPD FLY KTG N496:WHITE:9-10:GRAPHIC:SS T-SHIRT</t>
  </si>
  <si>
    <t>66040100MCS TS SPD FLY KTG N496:WHITE:11-12:GRAPHIC:SS T-SHIRT</t>
  </si>
  <si>
    <t>66020100MCS TS SPD FLY KTG N496:WHITE:3-4:GRAPHIC:SS T-SHIRT</t>
  </si>
  <si>
    <t>66020100MCS TS SPD FLY KTG N496:WHITE:4-5:GRAPHIC:SS T-SHIRT</t>
  </si>
  <si>
    <t>660201000AV TS AVG THOR ANIME MARBLE A06:MISTY MEDIUM B:3-4:GRAPHIC:SS T-SHIRT</t>
  </si>
  <si>
    <t>660201000AV TS AVG THOR ANIME MARBLE A06:MISTY MEDIUM B:4-5:GRAPHIC:SS T-SHIRT</t>
  </si>
  <si>
    <t>660201000AV TS AVG THOR ANIME MARBLE A06:MISTY MEDIUM B:5-6:GRAPHIC:SS T-SHIRT</t>
  </si>
  <si>
    <t>660401000AV TS AVG THOR ANIME MARBLE A06:MISTY MEDIUM B:7-8:GRAPHIC:SS T-SHIRT</t>
  </si>
  <si>
    <t>660401000AV TS AVG THOR ANIME MARBLE A06:MISTY MEDIUM B:9-10:GRAPHIC:SS T-SHIRT</t>
  </si>
  <si>
    <t>660401000AV TS AVG THOR ANIME MARBLE A06:MISTY MEDIUM B:11-12:GRAPHIC:SS T-SHIRT</t>
  </si>
  <si>
    <t>660601000AV TS AVG THOR ANIME MARBLE A06:MISTY MEDIUM B:13-14:GRAPHIC:SS T-SHIRT</t>
  </si>
  <si>
    <t>660601000AV TS AVG THOR ANIME MARBLE A06:MISTY MEDIUM B:15-16:GRAPHIC:SS T-SHIRT</t>
  </si>
  <si>
    <t>660201000AV TS BLACK PANTHER KTG N544:BLACK:5-6:GRAPHIC:SS T-SHIRT</t>
  </si>
  <si>
    <t>660401000AV TS BLACK PANTHER KTG N544:BLACK:7-8:GRAPHIC:SS T-SHIRT</t>
  </si>
  <si>
    <t>660401000AV TS BLACK PANTHER KTG N544:BLACK:9-10:GRAPHIC:SS T-SHIRT</t>
  </si>
  <si>
    <t>660401000AV TS BLACK PANTHER KTG N544:BLACK:11-12:GRAPHIC:SS T-SHIRT</t>
  </si>
  <si>
    <t>660601000AV TS BLACK PANTHER KTG N544:BLACK:13-14:GRAPHIC:SS T-SHIRT</t>
  </si>
  <si>
    <t>660601000AV TS BLACK PANTHER KTG N544:BLACK:15-16:GRAPHIC:SS T-SHIRT</t>
  </si>
  <si>
    <t>660201000AV TS BLACK PANTHER KTG N544:BLACK:3-4:GRAPHIC:SS T-SHIRT</t>
  </si>
  <si>
    <t>660201000AV TS BLACK PANTHER KTG N544:BLACK:4-5:GRAPHIC:SS T-SHIRT</t>
  </si>
  <si>
    <t>660201000AV TS AVG CAPT SILUET SLUB HR577:COBALT BLUE:5-6:GRAPHIC:SS T-SHIRT</t>
  </si>
  <si>
    <t>660401000AV TS AVG CAPT SILUET SLUB HR577:COBALT BLUE:7-8:GRAPHIC:SS T-SHIRT</t>
  </si>
  <si>
    <t>660401000AV TS AVG CAPT SILUET SLUB HR577:COBALT BLUE:9-10:GRAPHIC:SS T-SHIRT</t>
  </si>
  <si>
    <t>660401000AV TS AVG CAPT SILUET SLUB HR577:COBALT BLUE:11-12:GRAPHIC:SS T-SHIRT</t>
  </si>
  <si>
    <t>660601000AV TS AVG CAPT SILUET SLUB HR577:COBALT BLUE:13-14:GRAPHIC:SS T-SHIRT</t>
  </si>
  <si>
    <t>660601000AV TS AVG CAPT SILUET SLUB HR577:COBALT BLUE:15-16:GRAPHIC:SS T-SHIRT</t>
  </si>
  <si>
    <t>660201000AV TS AVG CAPT SILUET SLUB HR577:COBALT BLUE:3-4:GRAPHIC:SS T-SHIRT</t>
  </si>
  <si>
    <t>660201000AV TS AVG CAPT SILUET SLUB HR577:COBALT BLUE:4-5:GRAPHIC:SS T-SHIRT</t>
  </si>
  <si>
    <t>66020100MCS TS SPD THWIP GNK7:CLASSIC RED:5-6:GRAPHIC:SS T-SHIRT</t>
  </si>
  <si>
    <t>66040100MCS TS SPD THWIP GNK7:CLASSIC RED:7-8:GRAPHIC:SS T-SHIRT</t>
  </si>
  <si>
    <t>66040100MCS TS SPD THWIP GNK7:CLASSIC RED:9-10:GRAPHIC:SS T-SHIRT</t>
  </si>
  <si>
    <t>66040100MCS TS SPD THWIP GNK7:CLASSIC RED:11-12:GRAPHIC:SS T-SHIRT</t>
  </si>
  <si>
    <t>66020100MCS TS SPD THWIP GNK7:CLASSIC RED:3-4:GRAPHIC:SS T-SHIRT</t>
  </si>
  <si>
    <t>66020100MCS TS SPD THWIP GNK7:CLASSIC RED:4-5:GRAPHIC:SS T-SHIRT</t>
  </si>
  <si>
    <t>66020100MCS TS SPD TD STAND TDSP2:CLASSIC RED:5-6:PRINT:SS T-SHIRT</t>
  </si>
  <si>
    <t>66040100MCS TS SPD TD STAND TDSP2:CLASSIC RED:7-8:PRINT:SS T-SHIRT</t>
  </si>
  <si>
    <t>66040100MCS TS SPD TD STAND TDSP2:CLASSIC RED:9-10:PRINT:SS T-SHIRT</t>
  </si>
  <si>
    <t>66040100MCS TS SPD TD STAND TDSP2:CLASSIC RED:11-12:PRINT:SS T-SHIRT</t>
  </si>
  <si>
    <t>66060100MCS TS SPD TD STAND TDSP2:CLASSIC RED:13-14:PRINT:SS T-SHIRT</t>
  </si>
  <si>
    <t>66060100MCS TS SPD TD STAND TDSP2:CLASSIC RED:15-16:PRINT:SS T-SHIRT</t>
  </si>
  <si>
    <t>66020100MCS TS SPD TD STAND TDSP2:CLASSIC RED:3-4:PRINT:SS T-SHIRT</t>
  </si>
  <si>
    <t>66020100MCS TS SPD TD STAND TDSP2:CLASSIC RED:4-5:PRINT:SS T-SHIRT</t>
  </si>
  <si>
    <t>660201000AV TS CAPT AMR COMIC CAPT6:MISTY DARK BLUE:5-6:GRAPHIC:SS T-SHIRT</t>
  </si>
  <si>
    <t>660401000AV TS CAPT AMR COMIC CAPT6:MISTY DARK BLUE:7-8:GRAPHIC:SS T-SHIRT</t>
  </si>
  <si>
    <t>660401000AV TS CAPT AMR COMIC CAPT6:MISTY DARK BLUE:9-10:GRAPHIC:SS T-SHIRT</t>
  </si>
  <si>
    <t>660401000AV TS CAPT AMR COMIC CAPT6:MISTY DARK BLUE:11-12:GRAPHIC:SS T-SHIRT</t>
  </si>
  <si>
    <t>660601000AV TS CAPT AMR COMIC CAPT6:MISTY DARK BLUE:13-14:GRAPHIC:SS T-SHIRT</t>
  </si>
  <si>
    <t>660601000AV TS CAPT AMR COMIC CAPT6:MISTY DARK BLUE:15-16:GRAPHIC:SS T-SHIRT</t>
  </si>
  <si>
    <t>660201000AV TS CAPT AMR COMIC CAPT6:MISTY DARK BLUE:3-4:GRAPHIC:SS T-SHIRT</t>
  </si>
  <si>
    <t>660201000AV TS CAPT AMR COMIC CAPT6:MISTY DARK BLUE:4-5:GRAPHIC:SS T-SHIRT</t>
  </si>
  <si>
    <t>660201000AV TS IRONMAN FLY A534:MUSTARD:5-6:SOLID:SS T-SHIRT</t>
  </si>
  <si>
    <t>660201000AV TS IRONMAN FLY A534:MUSTARD:7-8:SOLID:SS T-SHIRT</t>
  </si>
  <si>
    <t>660201000AV TS IRONMAN FLY A534:MUSTARD:3-4:SOLID:SS T-SHIRT</t>
  </si>
  <si>
    <t>660201000AV TS IRONMAN FLY A534:MUSTARD:4-5:SOLID:SS T-SHIRT</t>
  </si>
  <si>
    <t>660201000AV TS AVG A UNITY A A105A:CLASSIC ORANGE:5-6:GRAPHIC:SS T-SHIRT</t>
  </si>
  <si>
    <t>660201000AV TS AVG A UNITY A A105A:CLASSIC ORANGE:7-8:GRAPHIC:SS T-SHIRT</t>
  </si>
  <si>
    <t>660201000AV TS AVG A UNITY A A105A:CLASSIC ORANGE:3-4:GRAPHIC:SS T-SHIRT</t>
  </si>
  <si>
    <t>660201000AV TS AVG A UNITY A A105A:CLASSIC ORANGE:4-5:GRAPHIC:SS T-SHIRT</t>
  </si>
  <si>
    <t>660401000AV SS T-SHIRT AVENGERS TEAM LOGO N522:MISTY MEDIUM:7-8:SOLID:SS T-SHIRT</t>
  </si>
  <si>
    <t>660401000AV SS T-SHIRT AVENGERS TEAM LOGO N522:MISTY MEDIUM:9-10:SOLID:SS T-SHIRT</t>
  </si>
  <si>
    <t>660401000AV SS T-SHIRT AVENGERS TEAM LOGO N522:MISTY MEDIUM:11-12:SOLID:SS T-SHIRT</t>
  </si>
  <si>
    <t>660601000AV SS T-SHIRT AVENGERS TEAM LOGO N522:MISTY MEDIUM:13-14:SOLID:SS T-SHIRT</t>
  </si>
  <si>
    <t>660601000AV SS T-SHIRT AVENGERS TEAM LOGO N522:MISTY MEDIUM:15-16:SOLID:SS T-SHIRT</t>
  </si>
  <si>
    <t>66020100MCS SS T-SHIRT SPIDERMAN FACE HR730:WHITE:3-4:GRAPHIC:SS T-SHIRT</t>
  </si>
  <si>
    <t>66020100MCS SS T-SHIRT SPIDERMAN FACE HR730:WHITE:4-5:GRAPHIC:SS T-SHIRT</t>
  </si>
  <si>
    <t>66020100MCS SS T-SHIRT SPIDERMAN FACE HR730:WHITE:5-6:GRAPHIC:SS T-SHIRT</t>
  </si>
  <si>
    <t>66040100MCS SS T-SHIRT SPIDERMAN FACE HR730:WHITE:7-8:GRAPHIC:SS T-SHIRT</t>
  </si>
  <si>
    <t>66040100MCS SS T-SHIRT SPIDERMAN FACE HR730:WHITE:9-10:GRAPHIC:SS T-SHIRT</t>
  </si>
  <si>
    <t>66040100MCS SS T-SHIRT SPIDERMAN FACE HR730:WHITE:11-12:GRAPHIC:SS T-SHIRT</t>
  </si>
  <si>
    <t>66060100MCS SS T-SHIRT SPIDERMAN FACE HR730:WHITE:13-14:GRAPHIC:SS T-SHIRT</t>
  </si>
  <si>
    <t>66060100MCS SS T-SHIRT SPIDERMAN FACE HR730:WHITE:15-16:GRAPHIC:SS T-SHIRT</t>
  </si>
  <si>
    <t>66020100MCS SS T-SHIRT SPIDERMAN 3 EYES RESCUE A533:WHITE:3-4:GRAPHIC:SS T-SHIRT</t>
  </si>
  <si>
    <t>66020100MCS SS T-SHIRT SPIDERMAN 3 EYES RESCUE A533:WHITE:4-5:GRAPHIC:SS T-SHIRT</t>
  </si>
  <si>
    <t>66020100MCS SS T-SHIRT SPIDERMAN 3 EYES RESCUE A533:WHITE:5-6:GRAPHIC:SS T-SHIRT</t>
  </si>
  <si>
    <t>66040100MCS SS T-SHIRT SPIDERMAN 3 EYES RESCUE A533:WHITE:7-8:GRAPHIC:SS T-SHIRT</t>
  </si>
  <si>
    <t>66040100MCS SS T-SHIRT SPIDERMAN 3 EYES RESCUE A533:WHITE:9-10:GRAPHIC:SS T-SHIRT</t>
  </si>
  <si>
    <t>66040100MCS SS T-SHIRT SPIDERMAN 3 EYES RESCUE A533:WHITE:11-12:GRAPHIC:SS T-SHIRT</t>
  </si>
  <si>
    <t>66060100MCS SS T-SHIRT SPIDERMAN 3 EYES RESCUE A533:WHITE:13-14:GRAPHIC:SS T-SHIRT</t>
  </si>
  <si>
    <t>66060100MCS SS T-SHIRT SPIDERMAN 3 EYES RESCUE A533:WHITE:15-16:GRAPHIC:SS T-SHIRT</t>
  </si>
  <si>
    <t>66020100MCS TS SPD FP CARTOON BEYOND HR754:CLASSIC BLUE:5-6:PRINT:SS T-SHIRT</t>
  </si>
  <si>
    <t>66040100MCS TS SPD FP CARTOON BEYOND HR754:CLASSIC BLUE:7-8:PRINT:SS T-SHIRT</t>
  </si>
  <si>
    <t>66040100MCS TS SPD FP CARTOON BEYOND HR754:CLASSIC BLUE:9-10:PRINT:SS T-SHIRT</t>
  </si>
  <si>
    <t>66040100MCS TS SPD FP CARTOON BEYOND HR754:CLASSIC BLUE:11-12:PRINT:SS T-SHIRT</t>
  </si>
  <si>
    <t>66020100MCS TS SPD FP CARTOON BEYOND HR754:CLASSIC BLUE:3-4:PRINT:SS T-SHIRT</t>
  </si>
  <si>
    <t>66020100MCS TS SPD FP CARTOON BEYOND HR754:CLASSIC BLUE:4-5:PRINT:SS T-SHIRT</t>
  </si>
  <si>
    <t>660401000AV SS T-SHIRT AVENGERS POCKET LOGO N532:BLACK:7-8:SOLID:SS T-SHIRT</t>
  </si>
  <si>
    <t>660401000AV SS T-SHIRT AVENGERS POCKET LOGO N532:BLACK:9-10:SOLID:SS T-SHIRT</t>
  </si>
  <si>
    <t>660401000AV SS T-SHIRT AVENGERS POCKET LOGO N532:BLACK:11-12:SOLID:SS T-SHIRT</t>
  </si>
  <si>
    <t>660601000AV SS T-SHIRT AVENGERS POCKET LOGO N532:BLACK:13-14:SOLID:SS T-SHIRT</t>
  </si>
  <si>
    <t>660601000AV SS T-SHIRT AVENGERS POCKET LOGO N532:BLACK:15-16:SOLID:SS T-SHIRT</t>
  </si>
  <si>
    <t>660201000AV TS AVG COMIC SQUARE FLOCK N550:CLASSIC RED:3-4:GRAPHIC:SS T-SHIRT</t>
  </si>
  <si>
    <t>660201000AV TS AVG COMIC SQUARE FLOCK N550:CLASSIC RED:4-5:GRAPHIC:SS T-SHIRT</t>
  </si>
  <si>
    <t>660201000AV TS AVG COMIC SQUARE FLOCK N550:CLASSIC RED:5-6:GRAPHIC:SS T-SHIRT</t>
  </si>
  <si>
    <t>660401000AV TS AVG COMIC SQUARE FLOCK N550:CLASSIC RED:7-8:GRAPHIC:SS T-SHIRT</t>
  </si>
  <si>
    <t>660401000AV TS AVG COMIC SQUARE FLOCK N550:CLASSIC RED:9-10:GRAPHIC:SS T-SHIRT</t>
  </si>
  <si>
    <t>660401000AV TS AVG COMIC SQUARE FLOCK N550:CLASSIC RED:11-12:GRAPHIC:SS T-SHIRT</t>
  </si>
  <si>
    <t>660601000AV TS AVG COMIC SQUARE FLOCK N550:CLASSIC RED:13-14:GRAPHIC:SS T-SHIRT</t>
  </si>
  <si>
    <t>660601000AV TS AVG COMIC SQUARE FLOCK N550:CLASSIC RED:15-16:GRAPHIC:SS T-SHIRT</t>
  </si>
  <si>
    <t>66020100MCS TS SPD FACE SQUARE N584:BLACK:3-4:GRAPHIC:SS T-SHIRT</t>
  </si>
  <si>
    <t>66020100MCS TS SPD FACE SQUARE N584:BLACK:4-5:GRAPHIC:SS T-SHIRT</t>
  </si>
  <si>
    <t>66020100MCS TS SPD FACE SQUARE N584:BLACK:5-6:GRAPHIC:SS T-SHIRT</t>
  </si>
  <si>
    <t>66040100MCS TS SPD FACE SQUARE N584:BLACK:7-8:GRAPHIC:SS T-SHIRT</t>
  </si>
  <si>
    <t>66040100MCS TS SPD FACE SQUARE N584:BLACK:9-10:GRAPHIC:SS T-SHIRT</t>
  </si>
  <si>
    <t>66040100MCS TS SPD FACE SQUARE N584:BLACK:11-12:GRAPHIC:SS T-SHIRT</t>
  </si>
  <si>
    <t>66060100MCS TS SPD FACE SQUARE N584:BLACK:13-14:GRAPHIC:SS T-SHIRT</t>
  </si>
  <si>
    <t>66060100MCS TS SPD FACE SQUARE N584:BLACK:15-16:GRAPHIC:SS T-SHIRT</t>
  </si>
  <si>
    <t>66020100MCS TS SPD SILUET GRADASI HR719:NAVY BLUE:3-4:GRAPHIC:SS T-SHIRT</t>
  </si>
  <si>
    <t>66020100MCS TS SPD SILUET GRADASI HR719:NAVY BLUE:4-5:GRAPHIC:SS T-SHIRT</t>
  </si>
  <si>
    <t>66020100MCS TS SPD SILUET GRADASI HR719:NAVY BLUE:5-6:GRAPHIC:SS T-SHIRT</t>
  </si>
  <si>
    <t>66020100MCS TS SPD SILUET GRADASI HR719:NAVY BLUE:7-8:GRAPHIC:SS T-SHIRT</t>
  </si>
  <si>
    <t>66020100MCS TS SPD SILUET GRADASI HR719:NAVY BLUE:9-10:GRAPHIC:SS T-SHIRT</t>
  </si>
  <si>
    <t>66020100MCS TS SPD SILUET GRADASI HR719:NAVY BLUE:11-12:GRAPHIC:SS T-SHIRT</t>
  </si>
  <si>
    <t>66020100MCS TS SPD SILUET GRADASI HR719:NAVY BLUE:13-14:GRAPHIC:SS T-SHIRT</t>
  </si>
  <si>
    <t>66020100MCS TS SPD SILUET GRADASI HR719:NAVY BLUE:15-16:GRAPHIC:SS T-SHIRT</t>
  </si>
  <si>
    <t>660201000AV TS AVG CAPT FP KTG A188:NAVY BLUE:3-4:GRAPHIC:SS T-SHIRT</t>
  </si>
  <si>
    <t>660201000AV TS AVG CAPT FP KTG A188:NAVY BLUE:4-5:GRAPHIC:SS T-SHIRT</t>
  </si>
  <si>
    <t>660201000AV TS AVG CAPT FP KTG A188:NAVY BLUE:5-6:GRAPHIC:SS T-SHIRT</t>
  </si>
  <si>
    <t>660401000AV TS AVG CAPT FP KTG A188:NAVY BLUE:7-8:GRAPHIC:SS T-SHIRT</t>
  </si>
  <si>
    <t>660401000AV TS AVG CAPT FP KTG A188:NAVY BLUE:9-10:GRAPHIC:SS T-SHIRT</t>
  </si>
  <si>
    <t>660401000AV TS AVG CAPT FP KTG A188:NAVY BLUE:11-12:GRAPHIC:SS T-SHIRT</t>
  </si>
  <si>
    <t>660601000AV TS AVG CAPT FP KTG A188:NAVY BLUE:13-14:GRAPHIC:SS T-SHIRT</t>
  </si>
  <si>
    <t>660601000AV TS AVG CAPT FP KTG A188:NAVY BLUE:15-16:GRAPHIC:SS T-SHIRT</t>
  </si>
  <si>
    <t>660201000AV TS AVG LOGO AMRIK CUT SEWN A166:WHITE:3-4:GRAPHIC:SS T-SHIRT</t>
  </si>
  <si>
    <t>660201000AV TS AVG LOGO AMRIK CUT SEWN A166:WHITE:4-5:GRAPHIC:SS T-SHIRT</t>
  </si>
  <si>
    <t>660201000AV TS AVG LOGO AMRIK CUT SEWN A166:WHITE:5-6:GRAPHIC:SS T-SHIRT</t>
  </si>
  <si>
    <t>660401000AV TS AVG LOGO AMRIK CUT SEWN A166:WHITE:7-8:GRAPHIC:SS T-SHIRT</t>
  </si>
  <si>
    <t>660401000AV TS AVG LOGO AMRIK CUT SEWN A166:WHITE:9-10:GRAPHIC:SS T-SHIRT</t>
  </si>
  <si>
    <t>660401000AV TS AVG LOGO AMRIK CUT SEWN A166:WHITE:11-12:GRAPHIC:SS T-SHIRT</t>
  </si>
  <si>
    <t>660601000AV TS AVG LOGO AMRIK CUT SEWN A166:WHITE:13-14:GRAPHIC:SS T-SHIRT</t>
  </si>
  <si>
    <t>660601000AV TS AVG LOGO AMRIK CUT SEWN A166:WHITE:15-16:GRAPHIC:SS T-SHIRT</t>
  </si>
  <si>
    <t>66020100MCS TS SPD JUMP BEYOND N606:MISTY MEDIUM BL:3-4:GRAPHIC:SS T-SHIRT</t>
  </si>
  <si>
    <t>66020100MCS TS SPD JUMP BEYOND N606:MISTY MEDIUM BL:4-5:GRAPHIC:SS T-SHIRT</t>
  </si>
  <si>
    <t>66020100MCS TS SPD JUMP BEYOND N606:MISTY MEDIUM BL:5-6:GRAPHIC:SS T-SHIRT</t>
  </si>
  <si>
    <t>66040100MCS TS SPD JUMP BEYOND N606:MISTY MEDIUM BL:7-8:GRAPHIC:SS T-SHIRT</t>
  </si>
  <si>
    <t>66040100MCS TS SPD JUMP BEYOND N606:MISTY MEDIUM BL:9-10:GRAPHIC:SS T-SHIRT</t>
  </si>
  <si>
    <t>66040100MCS TS SPD JUMP BEYOND N606:MISTY MEDIUM BL:11-12:GRAPHIC:SS T-SHIRT</t>
  </si>
  <si>
    <t>660401000AV TS AVG KTG SPLASH BWH HR827:NAVY BLUE:5-6:GRAPHIC:SS T-SHIRT</t>
  </si>
  <si>
    <t>660401000AV TS AVG KTG SPLASH BWH HR827:NAVY BLUE:7-8:GRAPHIC:SS T-SHIRT</t>
  </si>
  <si>
    <t>660401000AV TS AVG KTG SPLASH BWH HR827:NAVY BLUE:9-10:GRAPHIC:SS T-SHIRT</t>
  </si>
  <si>
    <t>660601000AV TS AVG KTG SPLASH BWH HR827:NAVY BLUE:11-12:GRAPHIC:SS T-SHIRT</t>
  </si>
  <si>
    <t>660601000AV TS AVG KTG SPLASH BWH HR827:NAVY BLUE:13-14:GRAPHIC:SS T-SHIRT</t>
  </si>
  <si>
    <t>660601000AV TS AVG KTG SPLASH BWH HR827:NAVY BLUE:15-16:GRAPHIC:SS T-SHIRT</t>
  </si>
  <si>
    <t>660401000AV TS IRONMAN SPLASH BWH A155:BLACK:5-6:GRAPHIC:SS T-SHIRT</t>
  </si>
  <si>
    <t>660401000AV TS IRONMAN SPLASH BWH A155:BLACK:7-8:GRAPHIC:SS T-SHIRT</t>
  </si>
  <si>
    <t>660401000AV TS IRONMAN SPLASH BWH A155:BLACK:9-10:GRAPHIC:SS T-SHIRT</t>
  </si>
  <si>
    <t>660601000AV TS IRONMAN SPLASH BWH A155:BLACK:11-12:GRAPHIC:SS T-SHIRT</t>
  </si>
  <si>
    <t>660601000AV TS IRONMAN SPLASH BWH A155:BLACK:13-14:GRAPHIC:SS T-SHIRT</t>
  </si>
  <si>
    <t>660601000AV TS IRONMAN SPLASH BWH A155:BLACK:15-16:GRAPHIC:SS T-SHIRT</t>
  </si>
  <si>
    <t>660401000AV TS AVG LOGO RIBBON LGN N583:BLACK:5-6:GRAPHIC:SS T-SHIRT</t>
  </si>
  <si>
    <t>660401000AV TS AVG LOGO RIBBON LGN N583:BLACK:7-8:GRAPHIC:SS T-SHIRT</t>
  </si>
  <si>
    <t>660401000AV TS AVG LOGO RIBBON LGN N583:BLACK:9-10:GRAPHIC:SS T-SHIRT</t>
  </si>
  <si>
    <t>660601000AV TS AVG LOGO RIBBON LGN N583:BLACK:11-12:GRAPHIC:SS T-SHIRT</t>
  </si>
  <si>
    <t>660601000AV TS AVG LOGO RIBBON LGN N583:BLACK:13-14:GRAPHIC:SS T-SHIRT</t>
  </si>
  <si>
    <t>660601000AV TS AVG LOGO RIBBON LGN N583:BLACK:15-16:GRAPHIC:SS T-SHIRT</t>
  </si>
  <si>
    <t>66020100MCS TS SPD FACE  SPLASH N586:CLASSIC RED:3-4:PRINT:SS T-SHIRT</t>
  </si>
  <si>
    <t>66020100MCS TS SPD FACE  SPLASH N586:CLASSIC RED:4-5:PRINT:SS T-SHIRT</t>
  </si>
  <si>
    <t>66020100MCS TS SPD FACE  SPLASH N586:CLASSIC RED:5-6:PRINT:SS T-SHIRT</t>
  </si>
  <si>
    <t>66020100MCS TS SPD FACE  SPLASH N586:CLASSIC RED:7-8:PRINT:SS T-SHIRT</t>
  </si>
  <si>
    <t>66020100MCS TS SPD FACE  SPLASH N586:CLASSIC RED:9-10:PRINT:SS T-SHIRT</t>
  </si>
  <si>
    <t>66020100MCS TS SPD FACE  SPLASH N586:CLASSIC RED:11-12:PRINT:SS T-SHIRT</t>
  </si>
  <si>
    <t>66020100MCS TS SPD FACE  SPLASH N586:CLASSIC RED:13-14:PRINT:SS T-SHIRT</t>
  </si>
  <si>
    <t>66020100MCS TS SPD FACE  SPLASH N586:CLASSIC RED:15-16:PRINT:SS T-SHIRT</t>
  </si>
  <si>
    <t>660201000AV TS AVG SUPERHERO SCRATCH A167:NAVY BLUE:3-4:GRAPHIC:SS T-SHIRT</t>
  </si>
  <si>
    <t>660201000AV TS AVG SUPERHERO SCRATCH A167:NAVY BLUE:4-5:GRAPHIC:SS T-SHIRT</t>
  </si>
  <si>
    <t>660201000AV TS AVG SUPERHERO SCRATCH A167:NAVY BLUE:5-6:GRAPHIC:SS T-SHIRT</t>
  </si>
  <si>
    <t>660401000AV TS AVG SUPERHERO SCRATCH A167:NAVY BLUE:7-8:GRAPHIC:SS T-SHIRT</t>
  </si>
  <si>
    <t>660401000AV TS AVG SUPERHERO SCRATCH A167:NAVY BLUE:9-10:GRAPHIC:SS T-SHIRT</t>
  </si>
  <si>
    <t>660401000AV TS AVG SUPERHERO SCRATCH A167:NAVY BLUE:11-12:GRAPHIC:SS T-SHIRT</t>
  </si>
  <si>
    <t>660601000AV TS AVG SUPERHERO SCRATCH A167:NAVY BLUE:13-14:GRAPHIC:SS T-SHIRT</t>
  </si>
  <si>
    <t>660601000AV TS AVG SUPERHERO SCRATCH A167:NAVY BLUE:15-16:GRAPHIC:SS T-SHIRT</t>
  </si>
  <si>
    <t>66020100MCS TS SPD JUMP FP SPLASH WEB HR591:BLACK:3-4:GRAPHIC:SS T-SHIRT</t>
  </si>
  <si>
    <t>66020100MCS TS SPD JUMP FP SPLASH WEB HR591:BLACK:4-5:GRAPHIC:SS T-SHIRT</t>
  </si>
  <si>
    <t>66020100MCS TS SPD JUMP FP SPLASH WEB HR591:BLACK:5-6:GRAPHIC:SS T-SHIRT</t>
  </si>
  <si>
    <t>66040100MCS TS SPD JUMP FP SPLASH WEB HR591:BLACK:7-8:GRAPHIC:SS T-SHIRT</t>
  </si>
  <si>
    <t>66040100MCS TS SPD JUMP FP SPLASH WEB HR591:BLACK:9-10:GRAPHIC:SS T-SHIRT</t>
  </si>
  <si>
    <t>66040100MCS TS SPD JUMP FP SPLASH WEB HR591:BLACK:11-12:GRAPHIC:SS T-SHIRT</t>
  </si>
  <si>
    <t>660401000AV SS T-SHIRT AVENGERS POCKET STRIPE ARM N524:NAVY BLUE:7-8:SOLID:SS T-SHIRT</t>
  </si>
  <si>
    <t>660401000AV SS T-SHIRT AVENGERS POCKET STRIPE ARM N524:NAVY BLUE:9-10:SOLID:SS T-SHIRT</t>
  </si>
  <si>
    <t>660401000AV SS T-SHIRT AVENGERS POCKET STRIPE ARM N524:NAVY BLUE:11-12:SOLID:SS T-SHIRT</t>
  </si>
  <si>
    <t>660601000AV SS T-SHIRT AVENGERS POCKET STRIPE ARM N524:NAVY BLUE:13-14:SOLID:SS T-SHIRT</t>
  </si>
  <si>
    <t>660601000AV SS T-SHIRT AVENGERS POCKET STRIPE ARM N524:NAVY BLUE:15-16:SOLID:SS T-SHIRT</t>
  </si>
  <si>
    <t>660401000AV SS T-SHIRT AVENGERS POCKET RIBBON N526:CLASSIC RED:7-8:SOLID:SS T-SHIRT</t>
  </si>
  <si>
    <t>660401000AV SS T-SHIRT AVENGERS POCKET RIBBON N526:CLASSIC RED:9-10:SOLID:SS T-SHIRT</t>
  </si>
  <si>
    <t>660401000AV SS T-SHIRT AVENGERS POCKET RIBBON N526:CLASSIC RED:11-12:SOLID:SS T-SHIRT</t>
  </si>
  <si>
    <t>660601000AV SS T-SHIRT AVENGERS POCKET RIBBON N526:CLASSIC RED:13-14:SOLID:SS T-SHIRT</t>
  </si>
  <si>
    <t>660601000AV SS T-SHIRT AVENGERS POCKET RIBBON N526:CLASSIC RED:15-16:SOLID:SS T-SHIRT</t>
  </si>
  <si>
    <t>66020100MCS TS SPD FP MARBLE N627:NAVY BLUE:3-4:GRAPHIC:SS T-SHIRT</t>
  </si>
  <si>
    <t>66020100MCS TS SPD FP MARBLE N627:NAVY BLUE:4-5:GRAPHIC:SS T-SHIRT</t>
  </si>
  <si>
    <t>66020100MCS TS SPD FP MARBLE N627:NAVY BLUE:5-6:GRAPHIC:SS T-SHIRT</t>
  </si>
  <si>
    <t>66040100MCS TS SPD FP MARBLE N627:NAVY BLUE:7-8:GRAPHIC:SS T-SHIRT</t>
  </si>
  <si>
    <t>66040100MCS TS SPD FP MARBLE N627:NAVY BLUE:9-10:GRAPHIC:SS T-SHIRT</t>
  </si>
  <si>
    <t>66040100MCS TS SPD FP MARBLE N627:NAVY BLUE:11-12:GRAPHIC:SS T-SHIRT</t>
  </si>
  <si>
    <t>66060100MCS TS SPD FP MARBLE N627:NAVY BLUE:13-14:GRAPHIC:SS T-SHIRT</t>
  </si>
  <si>
    <t>66060100MCS TS SPD FP MARBLE N627:NAVY BLUE:15-16:GRAPHIC:SS T-SHIRT</t>
  </si>
  <si>
    <t>66020100MCS TS SPD FP HEAD KTG N626:WHITE:3-4:GRAPHIC:SS T-SHIRT</t>
  </si>
  <si>
    <t>66020100MCS TS SPD FP HEAD KTG N626:WHITE:4-5:GRAPHIC:SS T-SHIRT</t>
  </si>
  <si>
    <t>66020100MCS TS SPD FP HEAD KTG N626:WHITE:5-6:GRAPHIC:SS T-SHIRT</t>
  </si>
  <si>
    <t>66040100MCS TS SPD FP HEAD KTG N626:WHITE:7-8:GRAPHIC:SS T-SHIRT</t>
  </si>
  <si>
    <t>66040100MCS TS SPD FP HEAD KTG N626:WHITE:9-10:GRAPHIC:SS T-SHIRT</t>
  </si>
  <si>
    <t>66040100MCS TS SPD FP HEAD KTG N626:WHITE:11-12:GRAPHIC:SS T-SHIRT</t>
  </si>
  <si>
    <t>66060100MCS TS SPD FP HEAD KTG N626:WHITE:13-14:GRAPHIC:SS T-SHIRT</t>
  </si>
  <si>
    <t>66060100MCS TS SPD FP HEAD KTG N626:WHITE:15-16:GRAPHIC:SS T-SHIRT</t>
  </si>
  <si>
    <t>66020100MCS TS SPD FACE SPLASH A HR728:MISTY DARK BLU:3-4:GRAPHIC:SS T-SHIRT</t>
  </si>
  <si>
    <t>66020100MCS TS SPD FACE SPLASH A HR728:MISTY DARK BLU:4-5:GRAPHIC:SS T-SHIRT</t>
  </si>
  <si>
    <t>66020100MCS TS SPD FACE SPLASH A HR728:MISTY DARK BLU:5-6:GRAPHIC:SS T-SHIRT</t>
  </si>
  <si>
    <t>66040100MCS TS SPD FACE SPLASH A HR728:MISTY DARK BLU:7-8:GRAPHIC:SS T-SHIRT</t>
  </si>
  <si>
    <t>66040100MCS TS SPD FACE SPLASH A HR728:MISTY DARK BLU:9-10:GRAPHIC:SS T-SHIRT</t>
  </si>
  <si>
    <t>66040100MCS TS SPD FACE SPLASH A HR728:MISTY DARK BLU:11-12:GRAPHIC:SS T-SHIRT</t>
  </si>
  <si>
    <t>660201000AV TS AVG CAPT ANIME RUN A05:NAVY BLUE:3-4:GRAPHIC:SS T-SHIRT</t>
  </si>
  <si>
    <t>660201000AV TS AVG CAPT ANIME RUN A05:NAVY BLUE:4-5:GRAPHIC:SS T-SHIRT</t>
  </si>
  <si>
    <t>660201000AV TS AVG CAPT ANIME RUN A05:NAVY BLUE:5-6:GRAPHIC:SS T-SHIRT</t>
  </si>
  <si>
    <t>660401000AV TS AVG CAPT ANIME RUN A05:NAVY BLUE:7-8:GRAPHIC:SS T-SHIRT</t>
  </si>
  <si>
    <t>660401000AV TS AVG CAPT ANIME RUN A05:NAVY BLUE:9-10:GRAPHIC:SS T-SHIRT</t>
  </si>
  <si>
    <t>660401000AV TS AVG CAPT ANIME RUN A05:NAVY BLUE:11-12:GRAPHIC:SS T-SHIRT</t>
  </si>
  <si>
    <t>660601000AV TS AVG CAPT ANIME RUN A05:NAVY BLUE:13-14:GRAPHIC:SS T-SHIRT</t>
  </si>
  <si>
    <t>660601000AV TS AVG CAPT ANIME RUN A05:NAVY BLUE:15-16:GRAPHIC:SS T-SHIRT</t>
  </si>
  <si>
    <t>660201000AV TS IRONMAN ANIME FLY A02:CLASSIC YELLOW:3-4:GRAPHIC:SS T-SHIRT</t>
  </si>
  <si>
    <t>660201000AV TS IRONMAN ANIME FLY A02:CLASSIC YELLOW:4-5:GRAPHIC:SS T-SHIRT</t>
  </si>
  <si>
    <t>660201000AV TS IRONMAN ANIME FLY A02:CLASSIC YELLOW:5-6:GRAPHIC:SS T-SHIRT</t>
  </si>
  <si>
    <t>660401000AV TS IRONMAN ANIME FLY A02:CLASSIC YELLOW:7-8:GRAPHIC:SS T-SHIRT</t>
  </si>
  <si>
    <t>660401000AV TS IRONMAN ANIME FLY A02:CLASSIC YELLOW:9-10:GRAPHIC:SS T-SHIRT</t>
  </si>
  <si>
    <t>660401000AV TS IRONMAN ANIME FLY A02:CLASSIC YELLOW:11-12:GRAPHIC:SS T-SHIRT</t>
  </si>
  <si>
    <t>660601000AV TS IRONMAN ANIME FLY A02:CLASSIC YELLOW:13-14:GRAPHIC:SS T-SHIRT</t>
  </si>
  <si>
    <t>660601000AV TS IRONMAN ANIME FLY A02:CLASSIC YELLOW:15-16:GRAPHIC:SS T-SHIRT</t>
  </si>
  <si>
    <t>660201000AV TS AVG THOR SMASH ANIME A03:MISTY MEDIUM G:3-4:GRAPHIC:SS T-SHIRT</t>
  </si>
  <si>
    <t>660201000AV TS AVG THOR SMASH ANIME A03:MISTY MEDIUM G:4-5:GRAPHIC:SS T-SHIRT</t>
  </si>
  <si>
    <t>660201000AV TS AVG THOR SMASH ANIME A03:MISTY MEDIUM G:5-6:GRAPHIC:SS T-SHIRT</t>
  </si>
  <si>
    <t>660401000AV TS AVG THOR SMASH ANIME A03:MISTY MEDIUM G:7-8:GRAPHIC:SS T-SHIRT</t>
  </si>
  <si>
    <t>660401000AV TS AVG THOR SMASH ANIME A03:MISTY MEDIUM G:9-10:GRAPHIC:SS T-SHIRT</t>
  </si>
  <si>
    <t>660401000AV TS AVG THOR SMASH ANIME A03:MISTY MEDIUM G:11-12:GRAPHIC:SS T-SHIRT</t>
  </si>
  <si>
    <t>660201000AV TS THOR MOVIE TEAM A169:CLASSIC RED:3-4:GRAPHIC:SS T-SHIRT</t>
  </si>
  <si>
    <t>660201000AV TS THOR MOVIE TEAM A169:CLASSIC RED:4-5:GRAPHIC:SS T-SHIRT</t>
  </si>
  <si>
    <t>660201000AV TS THOR MOVIE TEAM A169:CLASSIC RED:5-6:GRAPHIC:SS T-SHIRT</t>
  </si>
  <si>
    <t>660401000AV TS THOR MOVIE TEAM A169:CLASSIC RED:7-8:GRAPHIC:SS T-SHIRT</t>
  </si>
  <si>
    <t>660401000AV TS THOR MOVIE TEAM A169:CLASSIC RED:9-10:GRAPHIC:SS T-SHIRT</t>
  </si>
  <si>
    <t>660401000AV TS THOR MOVIE TEAM A169:CLASSIC RED:11-12:GRAPHIC:SS T-SHIRT</t>
  </si>
  <si>
    <t>660601000AV TS THOR MOVIE TEAM A169:CLASSIC RED:13-14:GRAPHIC:SS T-SHIRT</t>
  </si>
  <si>
    <t>660601000AV TS THOR MOVIE TEAM A169:CLASSIC RED:15-16:GRAPHIC:SS T-SHIRT</t>
  </si>
  <si>
    <t>660201000AV TS THOR MOVIE ASGARD A175:MISTY MEDIUM G:3-4:GRAPHIC:SS T-SHIRT</t>
  </si>
  <si>
    <t>660201000AV TS THOR MOVIE ASGARD A175:MISTY MEDIUM G:4-5:GRAPHIC:SS T-SHIRT</t>
  </si>
  <si>
    <t>660201000AV TS THOR MOVIE ASGARD A175:MISTY MEDIUM G:5-6:GRAPHIC:SS T-SHIRT</t>
  </si>
  <si>
    <t>660401000AV TS THOR MOVIE ASGARD A175:MISTY MEDIUM G:7-8:GRAPHIC:SS T-SHIRT</t>
  </si>
  <si>
    <t>660401000AV TS THOR MOVIE ASGARD A175:MISTY MEDIUM G:9-10:GRAPHIC:SS T-SHIRT</t>
  </si>
  <si>
    <t>660401000AV TS THOR MOVIE ASGARD A175:MISTY MEDIUM G:11-12:GRAPHIC:SS T-SHIRT</t>
  </si>
  <si>
    <t>660601000AV TS THOR MOVIE ASGARD A175:MISTY MEDIUM G:13-14:GRAPHIC:SS T-SHIRT</t>
  </si>
  <si>
    <t>660601000AV TS THOR MOVIE ASGARD A175:MISTY MEDIUM G:15-16:GRAPHIC:SS T-SHIRT</t>
  </si>
  <si>
    <t>66020100MCS TS SPD FACE SQUARE A559:MISTY MEDIUM GREY:3-4:GRAPHIC:SS T-SHIRT</t>
  </si>
  <si>
    <t>66020100MCS TS SPD FACE SQUARE A559:MISTY MEDIUM GREY:4-5:GRAPHIC:SS T-SHIRT</t>
  </si>
  <si>
    <t>66020100MCS TS SPD FACE SQUARE A559:MISTY MEDIUM GREY:5-6:GRAPHIC:SS T-SHIRT</t>
  </si>
  <si>
    <t>66040100MCS TS SPD FACE SQUARE A559:MISTY MEDIUM GREY:7-8:GRAPHIC:SS T-SHIRT</t>
  </si>
  <si>
    <t>66040100MCS TS SPD FACE SQUARE A559:MISTY MEDIUM GREY:9-10:GRAPHIC:SS T-SHIRT</t>
  </si>
  <si>
    <t>66040100MCS TS SPD FACE SQUARE A559:MISTY MEDIUM GREY:11-12:GRAPHIC:SS T-SHIRT</t>
  </si>
  <si>
    <t>66060100MCS TS SPD FACE SQUARE A559:MISTY MEDIUM GREY:13-14:GRAPHIC:SS T-SHIRT</t>
  </si>
  <si>
    <t>66060100MCS TS SPD FACE SQUARE A559:MISTY MEDIUM GREY:15-16:GRAPHIC:SS T-SHIRT</t>
  </si>
  <si>
    <t>660201000AV TS THOR MOVIE FP MARBLE A168:BLACK:3-4:GRAPHIC:SS T-SHIRT</t>
  </si>
  <si>
    <t>660201000AV TS THOR MOVIE FP MARBLE A168:BLACK:4-5:GRAPHIC:SS T-SHIRT</t>
  </si>
  <si>
    <t>660201000AV TS THOR MOVIE FP MARBLE A168:BLACK:5-6:GRAPHIC:SS T-SHIRT</t>
  </si>
  <si>
    <t>660401000AV TS THOR MOVIE FP MARBLE A168:BLACK:7-8:GRAPHIC:SS T-SHIRT</t>
  </si>
  <si>
    <t>660401000AV TS THOR MOVIE FP MARBLE A168:BLACK:9-10:GRAPHIC:SS T-SHIRT</t>
  </si>
  <si>
    <t>660401000AV TS THOR MOVIE FP MARBLE A168:BLACK:11-12:GRAPHIC:SS T-SHIRT</t>
  </si>
  <si>
    <t>660601000AV TS THOR MOVIE FP MARBLE A168:BLACK:13-14:GRAPHIC:SS T-SHIRT</t>
  </si>
  <si>
    <t>660601000AV TS THOR MOVIE FP MARBLE A168:BLACK:15-16:GRAPHIC:SS T-SHIRT</t>
  </si>
  <si>
    <t>660401000AV TS AVG KTG LGN N531:MISTY MEDIUM GRE:7-8:GRAPHIC:SS T-SHIRT</t>
  </si>
  <si>
    <t>660401000AV TS AVG KTG LGN N531:MISTY MEDIUM GRE:9-10:GRAPHIC:SS T-SHIRT</t>
  </si>
  <si>
    <t>660401000AV TS AVG KTG LGN N531:MISTY MEDIUM GRE:11-12:GRAPHIC:SS T-SHIRT</t>
  </si>
  <si>
    <t>660601000AV TS AVG KTG LGN N531:MISTY MEDIUM GRE:13-14:GRAPHIC:SS T-SHIRT</t>
  </si>
  <si>
    <t>660601000AV TS AVG KTG LGN N531:MISTY MEDIUM GRE:15-16:GRAPHIC:SS T-SHIRT</t>
  </si>
  <si>
    <t>66020100MCS TS SPD JUMP BEYOND TD HR756:BLACK:3-4:GRAPHIC:SS T-SHIRT</t>
  </si>
  <si>
    <t>66020100MCS TS SPD JUMP BEYOND TD HR756:BLACK:4-5:GRAPHIC:SS T-SHIRT</t>
  </si>
  <si>
    <t>66020100MCS TS SPD JUMP BEYOND TD HR756:BLACK:5-6:GRAPHIC:SS T-SHIRT</t>
  </si>
  <si>
    <t>66040100MCS TS SPD JUMP BEYOND TD HR756:BLACK:7-8:GRAPHIC:SS T-SHIRT</t>
  </si>
  <si>
    <t>66040100MCS TS SPD JUMP BEYOND TD HR756:BLACK:9-10:GRAPHIC:SS T-SHIRT</t>
  </si>
  <si>
    <t>66040100MCS TS SPD JUMP BEYOND TD HR756:BLACK:11-12:GRAPHIC:SS T-SHIRT</t>
  </si>
  <si>
    <t>66020100MCS TS SPD ANIME FLY A04:CLASSIC RED:3-4:GRAPHIC:SS T-SHIRT</t>
  </si>
  <si>
    <t>66020100MCS TS SPD ANIME FLY A04:CLASSIC RED:4-5:GRAPHIC:SS T-SHIRT</t>
  </si>
  <si>
    <t>66020100MCS TS SPD ANIME FLY A04:CLASSIC RED:5-6:GRAPHIC:SS T-SHIRT</t>
  </si>
  <si>
    <t>66040100MCS TS SPD ANIME FLY A04:CLASSIC RED:7-8:GRAPHIC:SS T-SHIRT</t>
  </si>
  <si>
    <t>66040100MCS TS SPD ANIME FLY A04:CLASSIC RED:9-10:GRAPHIC:SS T-SHIRT</t>
  </si>
  <si>
    <t>66040100MCS TS SPD ANIME FLY A04:CLASSIC RED:11-12:GRAPHIC:SS T-SHIRT</t>
  </si>
  <si>
    <t>66060100MCS TS SPD ANIME FLY A04:CLASSIC RED:13-14:GRAPHIC:SS T-SHIRT</t>
  </si>
  <si>
    <t>66060100MCS TS SPD ANIME FLY A04:CLASSIC RED:15-16:GRAPHIC:SS T-SHIRT</t>
  </si>
  <si>
    <t>660201000AV TS THOR MOVIE FLY A174:NAVY BLUE:3-4:GRAPHIC:SS T-SHIRT</t>
  </si>
  <si>
    <t>660201000AV TS THOR MOVIE FLY A174:NAVY BLUE:4-5:GRAPHIC:SS T-SHIRT</t>
  </si>
  <si>
    <t>660201000AV TS THOR MOVIE FLY A174:NAVY BLUE:5-6:GRAPHIC:SS T-SHIRT</t>
  </si>
  <si>
    <t>660401000AV TS THOR MOVIE FLY A174:NAVY BLUE:7-8:GRAPHIC:SS T-SHIRT</t>
  </si>
  <si>
    <t>660401000AV TS THOR MOVIE FLY A174:NAVY BLUE:9-10:GRAPHIC:SS T-SHIRT</t>
  </si>
  <si>
    <t>660401000AV TS THOR MOVIE FLY A174:NAVY BLUE:11-12:GRAPHIC:SS T-SHIRT</t>
  </si>
  <si>
    <t>660601000AV TS THOR MOVIE FLY A174:NAVY BLUE:13-14:GRAPHIC:SS T-SHIRT</t>
  </si>
  <si>
    <t>660601000AV TS THOR MOVIE FLY A174:NAVY BLUE:15-16:GRAPHIC:SS T-SHIRT</t>
  </si>
  <si>
    <t>660201000AV TS AVG TEAM TEXTURE FP AVG06:MISTY LIGHT GR:5-6:GRAPHIC:SS T-SHIRT</t>
  </si>
  <si>
    <t>660401000AV TS AVG TEAM TEXTURE FP AVG06:MISTY LIGHT GR:7-8:GRAPHIC:SS T-SHIRT</t>
  </si>
  <si>
    <t>660401000AV TS AVG TEAM TEXTURE FP AVG06:MISTY LIGHT GR:9-10:GRAPHIC:SS T-SHIRT</t>
  </si>
  <si>
    <t>660401000AV TS AVG TEAM TEXTURE FP AVG06:MISTY LIGHT GR:11-12:GRAPHIC:SS T-SHIRT</t>
  </si>
  <si>
    <t>660201000AV TS AVG TEAM TEXTURE FP AVG06:MISTY LIGHT GR:3-4:GRAPHIC:SS T-SHIRT</t>
  </si>
  <si>
    <t>660201000AV TS AVG TEAM TEXTURE FP AVG06:MISTY LIGHT GR:4-5:GRAPHIC:SS T-SHIRT</t>
  </si>
  <si>
    <t>660201000AV TS AVG CAPT LIBERTY HR663:NAVY BLUE:3-4:GRAPHIC:SS T-SHIRT</t>
  </si>
  <si>
    <t>660201000AV TS AVG CAPT LIBERTY HR663:NAVY BLUE:4-5:GRAPHIC:SS T-SHIRT</t>
  </si>
  <si>
    <t>660201000AV TS AVG CAPT LIBERTY HR663:NAVY BLUE:5-6:GRAPHIC:SS T-SHIRT</t>
  </si>
  <si>
    <t>660401000AV TS AVG CAPT LIBERTY HR663:NAVY BLUE:7-8:GRAPHIC:SS T-SHIRT</t>
  </si>
  <si>
    <t>660401000AV TS AVG CAPT LIBERTY HR663:NAVY BLUE:9-10:GRAPHIC:SS T-SHIRT</t>
  </si>
  <si>
    <t>660401000AV TS AVG CAPT LIBERTY HR663:NAVY BLUE:11-12:GRAPHIC:SS T-SHIRT</t>
  </si>
  <si>
    <t>660601000AV TS AVG CAPT LIBERTY HR663:NAVY BLUE:13-14:GRAPHIC:SS T-SHIRT</t>
  </si>
  <si>
    <t>660601000AV TS AVG CAPT LIBERTY HR663:NAVY BLUE:15-16:GRAPHIC:SS T-SHIRT</t>
  </si>
  <si>
    <t>66020100OAV TS MARVEL ANIME SPLASH N548:MISTY DARK BLU:3-4:GRAPHIC:SS T-SHIRT</t>
  </si>
  <si>
    <t>66020100OAV TS MARVEL ANIME SPLASH N548:MISTY DARK BLU:4-5:GRAPHIC:SS T-SHIRT</t>
  </si>
  <si>
    <t>66020100OAV TS MARVEL ANIME SPLASH N548:MISTY DARK BLU:5-6:GRAPHIC:SS T-SHIRT</t>
  </si>
  <si>
    <t>66040100OAV TS MARVEL ANIME SPLASH N548:MISTY DARK BLU:7-8:GRAPHIC:SS T-SHIRT</t>
  </si>
  <si>
    <t>66040100OAV TS MARVEL ANIME SPLASH N548:MISTY DARK BLU:9-10:GRAPHIC:SS T-SHIRT</t>
  </si>
  <si>
    <t>66040100OAV TS MARVEL ANIME SPLASH N548:MISTY DARK BLU:11-12:GRAPHIC:SS T-SHIRT</t>
  </si>
  <si>
    <t>66060100OAV TS MARVEL ANIME SPLASH N548:MISTY DARK BLU:13-14:GRAPHIC:SS T-SHIRT</t>
  </si>
  <si>
    <t>66060100OAV TS MARVEL ANIME SPLASH N548:MISTY DARK BLU:15-16:GRAPHIC:SS T-SHIRT</t>
  </si>
  <si>
    <t>66020100MCS TS SPD HEAD JARING N528SP:CLASSIC RED:3-4:GRAPHIC:SS T-SHIRT</t>
  </si>
  <si>
    <t>66020100MCS TS SPD HEAD JARING N528SP:CLASSIC RED:4-5:GRAPHIC:SS T-SHIRT</t>
  </si>
  <si>
    <t>66020100MCS TS SPD HEAD JARING N528SP:CLASSIC RED:5-6:GRAPHIC:SS T-SHIRT</t>
  </si>
  <si>
    <t>66040100MCS TS SPD HEAD JARING N528SP:CLASSIC RED:7-8:GRAPHIC:SS T-SHIRT</t>
  </si>
  <si>
    <t>66040100MCS TS SPD HEAD JARING N528SP:CLASSIC RED:9-10:GRAPHIC:SS T-SHIRT</t>
  </si>
  <si>
    <t>66040100MCS TS SPD HEAD JARING N528SP:CLASSIC RED:11-12:GRAPHIC:SS T-SHIRT</t>
  </si>
  <si>
    <t>66020100MCS TS SPD CRAWL TULISAN HR731:CLASSIC RED:3-4:GRAPHIC:SS T-SHIRT</t>
  </si>
  <si>
    <t>66020100MCS TS SPD CRAWL TULISAN HR731:CLASSIC RED:4-5:GRAPHIC:SS T-SHIRT</t>
  </si>
  <si>
    <t>66020100MCS TS SPD CRAWL TULISAN HR731:CLASSIC RED:5-6:GRAPHIC:SS T-SHIRT</t>
  </si>
  <si>
    <t>66040100MCS TS SPD CRAWL TULISAN HR731:CLASSIC RED:7-8:GRAPHIC:SS T-SHIRT</t>
  </si>
  <si>
    <t>66040100MCS TS SPD CRAWL TULISAN HR731:CLASSIC RED:9-10:GRAPHIC:SS T-SHIRT</t>
  </si>
  <si>
    <t>66040100MCS TS SPD CRAWL TULISAN HR731:CLASSIC RED:11-12:GRAPHIC:SS T-SHIRT</t>
  </si>
  <si>
    <t>66060100MCS TS SPD CRAWL TULISAN HR731:CLASSIC RED:13-14:GRAPHIC:SS T-SHIRT</t>
  </si>
  <si>
    <t>66060100MCS TS SPD CRAWL TULISAN HR731:CLASSIC RED:15-16:GRAPHIC:SS T-SHIRT</t>
  </si>
  <si>
    <t>66020100MCS TS SPD EYES CITY OMBRE SLUB N698:MISTY MEDIUM:3-4:GRAPHIC:SS T-SHIRT</t>
  </si>
  <si>
    <t>66020100MCS TS SPD EYES CITY OMBRE SLUB N698:MISTY MEDIUM:4-5:GRAPHIC:SS T-SHIRT</t>
  </si>
  <si>
    <t>66020100MCS TS SPD EYES CITY OMBRE SLUB N698:MISTY MEDIUM:5-6:GRAPHIC:SS T-SHIRT</t>
  </si>
  <si>
    <t>66040100MCS TS SPD EYES CITY OMBRE SLUB N698:MISTY MEDIUM:7-8:GRAPHIC:SS T-SHIRT</t>
  </si>
  <si>
    <t>66040100MCS TS SPD EYES CITY OMBRE SLUB N698:MISTY MEDIUM:9-10:GRAPHIC:SS T-SHIRT</t>
  </si>
  <si>
    <t>66040100MCS TS SPD EYES CITY OMBRE SLUB N698:MISTY MEDIUM:11-12:GRAPHIC:SS T-SHIRT</t>
  </si>
  <si>
    <t>66060100MCS TS SPD EYES CITY OMBRE SLUB N698:MISTY MEDIUM:13-14:GRAPHIC:SS T-SHIRT</t>
  </si>
  <si>
    <t>66060100MCS TS SPD EYES CITY OMBRE SLUB N698:MISTY MEDIUM:15-16:GRAPHIC:SS T-SHIRT</t>
  </si>
  <si>
    <t>66020100MCS TS SPD LABA FP TIEDYE HR720:NAVY BLUE:3-4:GRAPHIC:SS T-SHIRT</t>
  </si>
  <si>
    <t>66020100MCS TS SPD LABA FP TIEDYE HR720:NAVY BLUE:4-5:GRAPHIC:SS T-SHIRT</t>
  </si>
  <si>
    <t>66020100MCS TS SPD LABA FP TIEDYE HR720:NAVY BLUE:5-6:GRAPHIC:SS T-SHIRT</t>
  </si>
  <si>
    <t>66040100MCS TS SPD LABA FP TIEDYE HR720:NAVY BLUE:7-8:GRAPHIC:SS T-SHIRT</t>
  </si>
  <si>
    <t>66040100MCS TS SPD LABA FP TIEDYE HR720:NAVY BLUE:9-10:GRAPHIC:SS T-SHIRT</t>
  </si>
  <si>
    <t>66040100MCS TS SPD LABA FP TIEDYE HR720:NAVY BLUE:11-12:GRAPHIC:SS T-SHIRT</t>
  </si>
  <si>
    <t>66060100MCS TS SPD LABA FP TIEDYE HR720:NAVY BLUE:13-14:GRAPHIC:SS T-SHIRT</t>
  </si>
  <si>
    <t>66060100MCS TS SPD LABA FP TIEDYE HR720:NAVY BLUE:15-16:GRAPHIC:SS T-SHIRT</t>
  </si>
  <si>
    <t>66020100OAV TS FP AVG TEAM 4 HEROES SPLASH A241:MISTY DARK G:3-4:GRAPHIC:SS T-SHIRT</t>
  </si>
  <si>
    <t>66020100OAV TS FP AVG TEAM 4 HEROES SPLASH A241:MISTY DARK G:4-5:GRAPHIC:SS T-SHIRT</t>
  </si>
  <si>
    <t>66020100OAV TS FP AVG TEAM 4 HEROES SPLASH A241:MISTY DARK G:5-6:GRAPHIC:SS T-SHIRT</t>
  </si>
  <si>
    <t>66040100OAV TS FP AVG TEAM 4 HEROES SPLASH A241:MISTY DARK G:7-8:GRAPHIC:SS T-SHIRT</t>
  </si>
  <si>
    <t>66040100OAV TS FP AVG TEAM 4 HEROES SPLASH A241:MISTY DARK G:9-10:GRAPHIC:SS T-SHIRT</t>
  </si>
  <si>
    <t>66040100OAV TS FP AVG TEAM 4 HEROES SPLASH A241:MISTY DARK G:11-12:GRAPHIC:SS T-SHIRT</t>
  </si>
  <si>
    <t>66060100OAV TS FP AVG TEAM 4 HEROES SPLASH A241:MISTY DARK G:13-14:GRAPHIC:SS T-SHIRT</t>
  </si>
  <si>
    <t>66060100OAV TS FP AVG TEAM 4 HEROES SPLASH A241:MISTY DARK G:15-16:GRAPHIC:SS T-SHIRT</t>
  </si>
  <si>
    <t>66020100MCS TS SPD EYES LIS LGN N546:CLASSIC RED:3-4:GRAPHIC:SS T-SHIRT</t>
  </si>
  <si>
    <t>66020100MCS TS SPD EYES LIS LGN N546:CLASSIC RED:4-5:GRAPHIC:SS T-SHIRT</t>
  </si>
  <si>
    <t>66020100MCS TS SPD EYES LIS LGN N546:CLASSIC RED:5-6:GRAPHIC:SS T-SHIRT</t>
  </si>
  <si>
    <t>66040100MCS TS SPD EYES LIS LGN N546:CLASSIC RED:7-8:GRAPHIC:SS T-SHIRT</t>
  </si>
  <si>
    <t>66040100MCS TS SPD EYES LIS LGN N546:CLASSIC RED:9-10:GRAPHIC:SS T-SHIRT</t>
  </si>
  <si>
    <t>66040100MCS TS SPD EYES LIS LGN N546:CLASSIC RED:11-12:GRAPHIC:SS T-SHIRT</t>
  </si>
  <si>
    <t>66060100MCS TS SPD EYES LIS LGN N546:CLASSIC RED:13-14:GRAPHIC:SS T-SHIRT</t>
  </si>
  <si>
    <t>66060100MCS TS SPD EYES LIS LGN N546:CLASSIC RED:15-16:GRAPHIC:SS T-SHIRT</t>
  </si>
  <si>
    <t>66020100OAV TS IRON MAN A FLY N625:CLASSIC RED:3-4:GRAPHIC:SS T-SHIRT</t>
  </si>
  <si>
    <t>66020100OAV TS IRON MAN A FLY N625:CLASSIC RED:4-5:GRAPHIC:SS T-SHIRT</t>
  </si>
  <si>
    <t>66020100OAV TS IRON MAN A FLY N625:CLASSIC RED:5-6:GRAPHIC:SS T-SHIRT</t>
  </si>
  <si>
    <t>66040100OAV TS IRON MAN A FLY N625:CLASSIC RED:7-8:GRAPHIC:SS T-SHIRT</t>
  </si>
  <si>
    <t>66040100OAV TS IRON MAN A FLY N625:CLASSIC RED:9-10:GRAPHIC:SS T-SHIRT</t>
  </si>
  <si>
    <t>66040100OAV TS IRON MAN A FLY N625:CLASSIC RED:11-12:GRAPHIC:SS T-SHIRT</t>
  </si>
  <si>
    <t>66060100OAV TS IRON MAN A FLY N625:CLASSIC RED:13-14:GRAPHIC:SS T-SHIRT</t>
  </si>
  <si>
    <t>66060100OAV TS IRON MAN A FLY N625:CLASSIC RED:15-16:GRAPHIC:SS T-SHIRT</t>
  </si>
  <si>
    <t>66060100OAV TS AVENGERS HEROES A182-DS:BLACK:7-8:GRAPHIC:SS T-SHIRT</t>
  </si>
  <si>
    <t>66060100OAV TS AVENGERS HEROES A182-DS:BLACK:9-10:GRAPHIC:SS T-SHIRT</t>
  </si>
  <si>
    <t>66060100OAV TS AVENGERS HEROES A182-DS:BLACK:11-12:GRAPHIC:SS T-SHIRT</t>
  </si>
  <si>
    <t>66060100OAV TS AVENGERS HEROES A182-DS:BLACK:13-14:GRAPHIC:SS T-SHIRT</t>
  </si>
  <si>
    <t>66060100OAV TS AVENGERS HEROES A182-DS:BLACK:15-16:GRAPHIC:SS T-SHIRT</t>
  </si>
  <si>
    <t>66060100OAV TS AVG FP STRIPE DIAGONAL HR796-DS:BLACK:7-8:GRAPHIC:SS T-SHIRT</t>
  </si>
  <si>
    <t>66060100OAV TS AVG FP STRIPE DIAGONAL HR796-DS:BLACK:9-10:GRAPHIC:SS T-SHIRT</t>
  </si>
  <si>
    <t>66060100OAV TS AVG FP STRIPE DIAGONAL HR796-DS:BLACK:11-12:GRAPHIC:SS T-SHIRT</t>
  </si>
  <si>
    <t>66060100OAV TS AVG FP STRIPE DIAGONAL HR796-DS:BLACK:13-14:GRAPHIC:SS T-SHIRT</t>
  </si>
  <si>
    <t>66060100OAV TS AVG FP STRIPE DIAGONAL HR796-DS:BLACK:15-16:GRAPHIC:SS T-SHIRT</t>
  </si>
  <si>
    <t>66020100MCS TS SPD JUMP OMBRE HR718:WHITE:3-4:GRAPHIC:SS T-SHIRT</t>
  </si>
  <si>
    <t>66020100MCS TS SPD JUMP OMBRE HR718:WHITE:4-5:GRAPHIC:SS T-SHIRT</t>
  </si>
  <si>
    <t>66020100MCS TS SPD JUMP OMBRE HR718:WHITE:5-6:GRAPHIC:SS T-SHIRT</t>
  </si>
  <si>
    <t>66040100MCS TS SPD JUMP OMBRE HR718:WHITE:7-8:GRAPHIC:SS T-SHIRT</t>
  </si>
  <si>
    <t>66040100MCS TS SPD JUMP OMBRE HR718:WHITE:9-10:GRAPHIC:SS T-SHIRT</t>
  </si>
  <si>
    <t>66040100MCS TS SPD JUMP OMBRE HR718:WHITE:11-12:GRAPHIC:SS T-SHIRT</t>
  </si>
  <si>
    <t>66060100MCS TS SPD CUT SEWN FACE KTG HR660-DS:MISTY MEDIUM:7-8:GRAPHIC:SS T-SHIRT</t>
  </si>
  <si>
    <t>66060100MCS TS SPD CUT SEWN FACE KTG HR660-DS:MISTY MEDIUM:9-10:GRAPHIC:SS T-SHIRT</t>
  </si>
  <si>
    <t>66060100MCS TS SPD CUT SEWN FACE KTG HR660-DS:MISTY MEDIUM:11-12:GRAPHIC:SS T-SHIRT</t>
  </si>
  <si>
    <t>66060100MCS TS SPD CUT SEWN FACE KTG HR660-DS:MISTY MEDIUM:13-14:GRAPHIC:SS T-SHIRT</t>
  </si>
  <si>
    <t>66060100MCS TS SPD CUT SEWN FACE KTG HR660-DS:MISTY MEDIUM:15-16:GRAPHIC:SS T-SHIRT</t>
  </si>
  <si>
    <t>66020100OAV TS AVG CAPT AMRIC SHIELD GNAVG02:WHITE:3-4:GRAPHIC:SS T-SHIRT</t>
  </si>
  <si>
    <t>66020100OAV TS AVG CAPT AMRIC SHIELD GNAVG02:WHITE:4-5:GRAPHIC:SS T-SHIRT</t>
  </si>
  <si>
    <t>66020100OAV TS AVG CAPT AMRIC SHIELD GNAVG02:WHITE:5-6:GRAPHIC:SS T-SHIRT</t>
  </si>
  <si>
    <t>66040100OAV TS AVG CAPT AMRIC SHIELD GNAVG02:WHITE:7-8:GRAPHIC:SS T-SHIRT</t>
  </si>
  <si>
    <t>66040100OAV TS AVG CAPT AMRIC SHIELD GNAVG02:WHITE:9-10:GRAPHIC:SS T-SHIRT</t>
  </si>
  <si>
    <t>66040100OAV TS AVG CAPT AMRIC SHIELD GNAVG02:WHITE:11-12:GRAPHIC:SS T-SHIRT</t>
  </si>
  <si>
    <t>66060100OAV TS AVG CAPT AMRIC SHIELD GNAVG02:WHITE:13-14:GRAPHIC:SS T-SHIRT</t>
  </si>
  <si>
    <t>66060100OAV TS AVG CAPT AMRIC SHIELD GNAVG02:WHITE:15-16:GRAPHIC:SS T-SHIRT</t>
  </si>
  <si>
    <t>66020100OAV TS AVG IRON CAPT N638:NAVY BLUE:3-4:GRAPHIC:SS T-SHIRT</t>
  </si>
  <si>
    <t>66020100OAV TS AVG IRON CAPT N638:NAVY BLUE:4-5:GRAPHIC:SS T-SHIRT</t>
  </si>
  <si>
    <t>66020100OAV TS AVG IRON CAPT N638:NAVY BLUE:5-6:GRAPHIC:SS T-SHIRT</t>
  </si>
  <si>
    <t>66020100OAV TS AVG IRON CAPT N638:NAVY BLUE:7-8:GRAPHIC:SS T-SHIRT</t>
  </si>
  <si>
    <t>66020100OAV TS AVG IRON CAPT N638:NAVY BLUE:9-10:GRAPHIC:SS T-SHIRT</t>
  </si>
  <si>
    <t>66020100OAV TS AVG IRON CAPT N638:NAVY BLUE:11-12:GRAPHIC:SS T-SHIRT</t>
  </si>
  <si>
    <t>66020100OAV TS AVG IRON CAPT N638:NAVY BLUE:13-14:GRAPHIC:SS T-SHIRT</t>
  </si>
  <si>
    <t>66020100OAV TS AVG IRON CAPT N638:NAVY BLUE:15-16:GRAPHIC:SS T-SHIRT</t>
  </si>
  <si>
    <t>66060100MCS TS SPD FP SPLASH FACE KTG HR661-DS:CLASSIC RED:7-8:GRAPHIC:SS T-SHIRT</t>
  </si>
  <si>
    <t>66060100MCS TS SPD FP SPLASH FACE KTG HR661-DS:CLASSIC RED:9-10:GRAPHIC:SS T-SHIRT</t>
  </si>
  <si>
    <t>66060100MCS TS SPD FP SPLASH FACE KTG HR661-DS:CLASSIC RED:11-12:GRAPHIC:SS T-SHIRT</t>
  </si>
  <si>
    <t>66060100MCS TS SPD FP SPLASH FACE KTG HR661-DS:CLASSIC RED:13-14:GRAPHIC:SS T-SHIRT</t>
  </si>
  <si>
    <t>66060100MCS TS SPD FP SPLASH FACE KTG HR661-DS:CLASSIC RED:15-16:GRAPHIC:SS T-SHIRT</t>
  </si>
  <si>
    <t>66020100MCS TS SPD BEYOND AMAZING CHOOSE HER N743A:WHITE:3-4:PRINT:SS T-SHIRT</t>
  </si>
  <si>
    <t>66020100MCS TS SPD BEYOND AMAZING CHOOSE HER N743A:WHITE:4-5:PRINT:SS T-SHIRT</t>
  </si>
  <si>
    <t>66020100MCS TS SPD BEYOND AMAZING CHOOSE HER N743A:WHITE:5-6:PRINT:SS T-SHIRT</t>
  </si>
  <si>
    <t>66040100MCS TS SPD BEYOND AMAZING CHOOSE HER N743A:WHITE:7-8:PRINT:SS T-SHIRT</t>
  </si>
  <si>
    <t>66040100MCS TS SPD BEYOND AMAZING CHOOSE HER N743A:WHITE:9-10:PRINT:SS T-SHIRT</t>
  </si>
  <si>
    <t>66040100MCS TS SPD BEYOND AMAZING CHOOSE HER N743A:WHITE:11-12:PRINT:SS T-SHIRT</t>
  </si>
  <si>
    <t>66060100MCS TS SPD BEYOND AMAZING CHOOSE HER N743A:WHITE:13-14:PRINT:SS T-SHIRT</t>
  </si>
  <si>
    <t>66060100MCS TS SPD BEYOND AMAZING CHOOSE HER N743A:WHITE:15-16:PRINT:SS T-SHIRT</t>
  </si>
  <si>
    <t>66020100OAV TS AVG KOTAK 4 CHAR HR993:CLASSIC RED:3-4:GRAPHIC:SS T-SHIRT</t>
  </si>
  <si>
    <t>66020100OAV TS AVG KOTAK 4 CHAR HR993:CLASSIC RED:4-5:GRAPHIC:SS T-SHIRT</t>
  </si>
  <si>
    <t>66020100OAV TS AVG KOTAK 4 CHAR HR993:CLASSIC RED:5-6:GRAPHIC:SS T-SHIRT</t>
  </si>
  <si>
    <t>66020100OAV TS AVG KOTAK 4 CHAR HR993:CLASSIC RED:7-8:GRAPHIC:SS T-SHIRT</t>
  </si>
  <si>
    <t>66020100OAV TS AVG KOTAK 4 CHAR HR993:CLASSIC RED:9-10:GRAPHIC:SS T-SHIRT</t>
  </si>
  <si>
    <t>66020100OAV TS AVG KOTAK 4 CHAR HR993:CLASSIC RED:11-12:GRAPHIC:SS T-SHIRT</t>
  </si>
  <si>
    <t>66020100OAV TS AVG KOTAK 4 CHAR HR993:CLASSIC RED:13-14:GRAPHIC:SS T-SHIRT</t>
  </si>
  <si>
    <t>66020100OAV TS AVG KOTAK 4 CHAR HR993:CLASSIC RED:15-16:GRAPHIC:SS T-SHIRT</t>
  </si>
  <si>
    <t>66020100MCS TS SPD BEYOND AMAZING COMIC A560:WHITE:3-4:PRINT:SS T-SHIRT</t>
  </si>
  <si>
    <t>66020100MCS TS SPD BEYOND AMAZING COMIC A560:WHITE:4-5:PRINT:SS T-SHIRT</t>
  </si>
  <si>
    <t>66020100MCS TS SPD BEYOND AMAZING COMIC A560:WHITE:5-6:PRINT:SS T-SHIRT</t>
  </si>
  <si>
    <t>66040100MCS TS SPD BEYOND AMAZING COMIC A560:WHITE:7-8:PRINT:SS T-SHIRT</t>
  </si>
  <si>
    <t>66040100MCS TS SPD BEYOND AMAZING COMIC A560:WHITE:9-10:PRINT:SS T-SHIRT</t>
  </si>
  <si>
    <t>66040100MCS TS SPD BEYOND AMAZING COMIC A560:WHITE:11-12:PRINT:SS T-SHIRT</t>
  </si>
  <si>
    <t>66060100MCS TS SPD BEYOND AMAZING COMIC A560:WHITE:13-14:PRINT:SS T-SHIRT</t>
  </si>
  <si>
    <t>66060100MCS TS SPD BEYOND AMAZING COMIC A560:WHITE:15-16:PRINT:SS T-SHIRT</t>
  </si>
  <si>
    <t>66020100MCS TS SPD BEYOND AMAZING FP SPLASH A605:NAVY BLUE:3-4:GRAPHIC:SS T-SHIRT</t>
  </si>
  <si>
    <t>66020100MCS TS SPD BEYOND AMAZING FP SPLASH A605:NAVY BLUE:4-5:GRAPHIC:SS T-SHIRT</t>
  </si>
  <si>
    <t>66020100MCS TS SPD BEYOND AMAZING FP SPLASH A605:NAVY BLUE:5-6:GRAPHIC:SS T-SHIRT</t>
  </si>
  <si>
    <t>66020100MCS TS SPD BEYOND AMAZING FP SPLASH A605:NAVY BLUE:7-8:GRAPHIC:SS T-SHIRT</t>
  </si>
  <si>
    <t>66020100MCS TS SPD BEYOND AMAZING FP SPLASH A605:NAVY BLUE:9-10:GRAPHIC:SS T-SHIRT</t>
  </si>
  <si>
    <t>66020100MCS TS SPD BEYOND AMAZING FP SPLASH A605:NAVY BLUE:11-12:GRAPHIC:SS T-SHIRT</t>
  </si>
  <si>
    <t>66020100MCS TS SPD BEYOND AMAZING FP SPLASH A605:NAVY BLUE:13-14:GRAPHIC:SS T-SHIRT</t>
  </si>
  <si>
    <t>66020100MCS TS SPD BEYOND AMAZING FP SPLASH A605:NAVY BLUE:15-16:GRAPHIC:SS T-SHIRT</t>
  </si>
  <si>
    <t>66020100MCS TS SPD CUTSEWN BEYOND AMAZING A264:CLASSIC RED:3-4:GRAPHIC:SS T-SHIRT</t>
  </si>
  <si>
    <t>66020100MCS TS SPD CUTSEWN BEYOND AMAZING A264:CLASSIC RED:4-5:GRAPHIC:SS T-SHIRT</t>
  </si>
  <si>
    <t>66020100MCS TS SPD CUTSEWN BEYOND AMAZING A264:CLASSIC RED:5-6:GRAPHIC:SS T-SHIRT</t>
  </si>
  <si>
    <t>66020100MCS TS SPD CUTSEWN BEYOND AMAZING A264:CLASSIC RED:7-8:GRAPHIC:SS T-SHIRT</t>
  </si>
  <si>
    <t>66020100MCS TS SPD CUTSEWN BEYOND AMAZING A264:CLASSIC RED:9-10:GRAPHIC:SS T-SHIRT</t>
  </si>
  <si>
    <t>66020100MCS TS SPD CUTSEWN BEYOND AMAZING A264:CLASSIC RED:11-12:GRAPHIC:SS T-SHIRT</t>
  </si>
  <si>
    <t>66020100MCS TS SPD CUTSEWN BEYOND AMAZING A264:CLASSIC RED:13-14:GRAPHIC:SS T-SHIRT</t>
  </si>
  <si>
    <t>66020100MCS TS SPD CUTSEWN BEYOND AMAZING A264:CLASSIC RED:15-16:GRAPHIC:SS T-SHIRT</t>
  </si>
  <si>
    <t>66020100MCS TS SPD BEYOND AMAZING JUMP KTK N744A:NAVY BLUE:3-4:GRAPHIC:SS T-SHIRT</t>
  </si>
  <si>
    <t>66020100MCS TS SPD BEYOND AMAZING JUMP KTK N744A:NAVY BLUE:4-5:GRAPHIC:SS T-SHIRT</t>
  </si>
  <si>
    <t>66020100MCS TS SPD BEYOND AMAZING JUMP KTK N744A:NAVY BLUE:5-6:GRAPHIC:SS T-SHIRT</t>
  </si>
  <si>
    <t>66020100MCS TS SPD BEYOND AMAZING JUMP KTK N744A:NAVY BLUE:7-8:GRAPHIC:SS T-SHIRT</t>
  </si>
  <si>
    <t>66020100MCS TS SPD BEYOND AMAZING JUMP KTK N744A:NAVY BLUE:9-10:GRAPHIC:SS T-SHIRT</t>
  </si>
  <si>
    <t>66020100MCS TS SPD BEYOND AMAZING JUMP KTK N744A:NAVY BLUE:11-12:GRAPHIC:SS T-SHIRT</t>
  </si>
  <si>
    <t>66020100MCS TS SPD BEYOND AMAZING JUMP KTK N744A:NAVY BLUE:13-14:GRAPHIC:SS T-SHIRT</t>
  </si>
  <si>
    <t>66020100MCS TS SPD BEYOND AMAZING JUMP KTK N744A:NAVY BLUE:15-16:GRAPHIC:SS T-SHIRT</t>
  </si>
  <si>
    <t>66020100MCS TS SPD THE AMAZING FLY N739A:MISTY LIGHT BL:3-4:GRAPHIC:SS T-SHIRT</t>
  </si>
  <si>
    <t>66020100MCS TS SPD THE AMAZING FLY N739A:MISTY LIGHT BL:4-5:GRAPHIC:SS T-SHIRT</t>
  </si>
  <si>
    <t>66020100MCS TS SPD THE AMAZING FLY N739A:MISTY LIGHT BL:5-6:GRAPHIC:SS T-SHIRT</t>
  </si>
  <si>
    <t>66040100MCS TS SPD THE AMAZING FLY N739A:MISTY LIGHT BL:7-8:GRAPHIC:SS T-SHIRT</t>
  </si>
  <si>
    <t>66040100MCS TS SPD THE AMAZING FLY N739A:MISTY LIGHT BL:9-10:GRAPHIC:SS T-SHIRT</t>
  </si>
  <si>
    <t>66040100MCS TS SPD THE AMAZING FLY N739A:MISTY LIGHT BL:11-12:GRAPHIC:SS T-SHIRT</t>
  </si>
  <si>
    <t>66060100MCS TS SPD THE AMAZING FLY N739A:MISTY LIGHT BL:13-14:GRAPHIC:SS T-SHIRT</t>
  </si>
  <si>
    <t>66060100MCS TS SPD THE AMAZING FLY N739A:MISTY LIGHT BL:15-16:GRAPHIC:SS T-SHIRT</t>
  </si>
  <si>
    <t>66020100OAV TS AVG CAPT AMRIK LOGO PILOX N547:NAVY BLUE:3-4:TEXT:SS T-SHIRT</t>
  </si>
  <si>
    <t>66020100OAV TS AVG CAPT AMRIK LOGO PILOX N547:NAVY BLUE:4-5:TEXT:SS T-SHIRT</t>
  </si>
  <si>
    <t>66020100OAV TS AVG CAPT AMRIK LOGO PILOX N547:NAVY BLUE:5-6:TEXT:SS T-SHIRT</t>
  </si>
  <si>
    <t>66040100OAV TS AVG CAPT AMRIK LOGO PILOX N547:NAVY BLUE:7-8:TEXT:SS T-SHIRT</t>
  </si>
  <si>
    <t>66040100OAV TS AVG CAPT AMRIK LOGO PILOX N547:NAVY BLUE:9-10:TEXT:SS T-SHIRT</t>
  </si>
  <si>
    <t>66040100OAV TS AVG CAPT AMRIK LOGO PILOX N547:NAVY BLUE:11-12:TEXT:SS T-SHIRT</t>
  </si>
  <si>
    <t>66060100OAV TS AVG CAPT AMRIK LOGO PILOX N547:NAVY BLUE:13-14:TEXT:SS T-SHIRT</t>
  </si>
  <si>
    <t>66060100OAV TS AVG CAPT AMRIK LOGO PILOX N547:NAVY BLUE:15-16:TEXT:SS T-SHIRT</t>
  </si>
  <si>
    <t>66020100MCS TS SPD FP BEYOND AMAZING SPLASH N736:WHITE:3-4:GRAPHIC:SS T-SHIRT</t>
  </si>
  <si>
    <t>66020100MCS TS SPD FP BEYOND AMAZING SPLASH N736:WHITE:4-5:GRAPHIC:SS T-SHIRT</t>
  </si>
  <si>
    <t>66020100MCS TS SPD FP BEYOND AMAZING SPLASH N736:WHITE:5-6:GRAPHIC:SS T-SHIRT</t>
  </si>
  <si>
    <t>66040100MCS TS SPD FP BEYOND AMAZING SPLASH N736:WHITE:7-8:GRAPHIC:SS T-SHIRT</t>
  </si>
  <si>
    <t>66040100MCS TS SPD FP BEYOND AMAZING SPLASH N736:WHITE:9-10:GRAPHIC:SS T-SHIRT</t>
  </si>
  <si>
    <t>66040100MCS TS SPD FP BEYOND AMAZING SPLASH N736:WHITE:11-12:GRAPHIC:SS T-SHIRT</t>
  </si>
  <si>
    <t>66060100MCS TS SPD FP BEYOND AMAZING SPLASH N736:WHITE:13-14:GRAPHIC:SS T-SHIRT</t>
  </si>
  <si>
    <t>66060100MCS TS SPD FP BEYOND AMAZING SPLASH N736:WHITE:15-16:GRAPHIC:SS T-SHIRT</t>
  </si>
  <si>
    <t>66020100MCS TS SPD TULISAN KTG N542:WHITE:3-4:GRAPHIC:SS T-SHIRT</t>
  </si>
  <si>
    <t>66020100MCS TS SPD TULISAN KTG N542:WHITE:4-5:GRAPHIC:SS T-SHIRT</t>
  </si>
  <si>
    <t>66020100MCS TS SPD TULISAN KTG N542:WHITE:5-6:GRAPHIC:SS T-SHIRT</t>
  </si>
  <si>
    <t>66040100MCS TS SPD TULISAN KTG N542:WHITE:7-8:GRAPHIC:SS T-SHIRT</t>
  </si>
  <si>
    <t>66040100MCS TS SPD TULISAN KTG N542:WHITE:9-10:GRAPHIC:SS T-SHIRT</t>
  </si>
  <si>
    <t>66040100MCS TS SPD TULISAN KTG N542:WHITE:11-12:GRAPHIC:SS T-SHIRT</t>
  </si>
  <si>
    <t>66060100MCS TS SPD TULISAN KTG N542:WHITE:13-14:GRAPHIC:SS T-SHIRT</t>
  </si>
  <si>
    <t>66060100MCS TS SPD TULISAN KTG N542:WHITE:15-16:GRAPHIC:SS T-SHIRT</t>
  </si>
  <si>
    <t>660201000AV TS AVG FP MARVEL COMICS MCM02:WHITE:3-4:GRAPHIC:SS T-SHIRT</t>
  </si>
  <si>
    <t>660201000AV TS AVG FP MARVEL COMICS MCM02:WHITE:4-5:GRAPHIC:SS T-SHIRT</t>
  </si>
  <si>
    <t>660201000AV TS AVG FP MARVEL COMICS MCM02:WHITE:5-6:GRAPHIC:SS T-SHIRT</t>
  </si>
  <si>
    <t>660401000AV TS AVG FP MARVEL COMICS MCM02:WHITE:7-8:GRAPHIC:SS T-SHIRT</t>
  </si>
  <si>
    <t>660401000AV TS AVG FP MARVEL COMICS MCM02:WHITE:9-10:GRAPHIC:SS T-SHIRT</t>
  </si>
  <si>
    <t>660401000AV TS AVG FP MARVEL COMICS MCM02:WHITE:11-12:GRAPHIC:SS T-SHIRT</t>
  </si>
  <si>
    <t>660601000AV TS AVG FP MARVEL COMICS MCM02:WHITE:13-14:GRAPHIC:SS T-SHIRT</t>
  </si>
  <si>
    <t>660601000AV TS AVG FP MARVEL COMICS MCM02:WHITE:15-16:GRAPHIC:SS T-SHIRT</t>
  </si>
  <si>
    <t>66020100MCS TS SPD TULISAN WEB N543:NAVY BLUE:3-4:GRAPHIC:SS T-SHIRT</t>
  </si>
  <si>
    <t>66020100MCS TS SPD TULISAN WEB N543:NAVY BLUE:4-5:GRAPHIC:SS T-SHIRT</t>
  </si>
  <si>
    <t>66020100MCS TS SPD TULISAN WEB N543:NAVY BLUE:5-6:GRAPHIC:SS T-SHIRT</t>
  </si>
  <si>
    <t>66040100MCS TS SPD TULISAN WEB N543:NAVY BLUE:7-8:GRAPHIC:SS T-SHIRT</t>
  </si>
  <si>
    <t>66040100MCS TS SPD TULISAN WEB N543:NAVY BLUE:9-10:GRAPHIC:SS T-SHIRT</t>
  </si>
  <si>
    <t>66040100MCS TS SPD TULISAN WEB N543:NAVY BLUE:11-12:GRAPHIC:SS T-SHIRT</t>
  </si>
  <si>
    <t>66060100MCS TS SPD TULISAN WEB N543:NAVY BLUE:13-14:GRAPHIC:SS T-SHIRT</t>
  </si>
  <si>
    <t>66060100MCS TS SPD TULISAN WEB N543:NAVY BLUE:15-16:GRAPHIC:SS T-SHIRT</t>
  </si>
  <si>
    <t>66060100OAV TS BPN HALF PRINT SPLATTER BPHR64:WHITE:7-8:GRAPHIC:SS T-SHIRT</t>
  </si>
  <si>
    <t>66060100OAV TS BPN HALF PRINT SPLATTER BPHR64:WHITE:9-10:GRAPHIC:SS T-SHIRT</t>
  </si>
  <si>
    <t>66060100OAV TS BPN HALF PRINT SPLATTER BPHR64:WHITE:11-12:GRAPHIC:SS T-SHIRT</t>
  </si>
  <si>
    <t>66060100OAV TS BPN HALF PRINT SPLATTER BPHR64:WHITE:13-14:GRAPHIC:SS T-SHIRT</t>
  </si>
  <si>
    <t>66060100OAV TS BPN HALF PRINT SPLATTER BPHR64:WHITE:15-16:GRAPHIC:SS T-SHIRT</t>
  </si>
  <si>
    <t>66040100OAV TS BPN TIEDYE WAKANDA BP03:CLASSIC PURPLE:5-6:GRAPHIC:SS T-SHIRT</t>
  </si>
  <si>
    <t>66040100OAV TS BPN TIEDYE WAKANDA BP03:CLASSIC PURPLE:7-8:GRAPHIC:SS T-SHIRT</t>
  </si>
  <si>
    <t>66040100OAV TS BPN TIEDYE WAKANDA BP03:CLASSIC PURPLE:9-10:GRAPHIC:SS T-SHIRT</t>
  </si>
  <si>
    <t>66060100OAV TS BPN TIEDYE WAKANDA BP03:CLASSIC PURPLE:11-12:GRAPHIC:SS T-SHIRT</t>
  </si>
  <si>
    <t>66060100OAV TS BPN TIEDYE WAKANDA BP03:CLASSIC PURPLE:13-14:GRAPHIC:SS T-SHIRT</t>
  </si>
  <si>
    <t>66060100OAV TS BPN TIEDYE WAKANDA BP03:CLASSIC PURPLE:15-16:GRAPHIC:SS T-SHIRT</t>
  </si>
  <si>
    <t>66020100MCS TS SPD BEYOND AMAZING FLY N742:CLASSIC YELLO:3-4:GRAPHIC:SS T-SHIRT</t>
  </si>
  <si>
    <t>66020100MCS TS SPD BEYOND AMAZING FLY N742:CLASSIC YELLO:4-5:GRAPHIC:SS T-SHIRT</t>
  </si>
  <si>
    <t>66020100MCS TS SPD BEYOND AMAZING FLY N742:CLASSIC YELLO:5-6:GRAPHIC:SS T-SHIRT</t>
  </si>
  <si>
    <t>66040100MCS TS SPD BEYOND AMAZING FLY N742:CLASSIC YELLO:7-8:GRAPHIC:SS T-SHIRT</t>
  </si>
  <si>
    <t>66040100MCS TS SPD BEYOND AMAZING FLY N742:CLASSIC YELLO:9-10:GRAPHIC:SS T-SHIRT</t>
  </si>
  <si>
    <t>66040100MCS TS SPD BEYOND AMAZING FLY N742:CLASSIC YELLO:11-12:GRAPHIC:SS T-SHIRT</t>
  </si>
  <si>
    <t>66040100OAV TS AVG CUTSEWN TEAM FOIL KOMB LGN N657:BLACK:5-6:TEXT:SS T-SHIRT</t>
  </si>
  <si>
    <t>66040100OAV TS AVG CUTSEWN TEAM FOIL KOMB LGN N657:BLACK:7-8:TEXT:SS T-SHIRT</t>
  </si>
  <si>
    <t>66040100OAV TS AVG CUTSEWN TEAM FOIL KOMB LGN N657:BLACK:9-10:TEXT:SS T-SHIRT</t>
  </si>
  <si>
    <t>66060100OAV TS AVG CUTSEWN TEAM FOIL KOMB LGN N657:BLACK:11-12:TEXT:SS T-SHIRT</t>
  </si>
  <si>
    <t>66060100OAV TS AVG CUTSEWN TEAM FOIL KOMB LGN N657:BLACK:13-14:TEXT:SS T-SHIRT</t>
  </si>
  <si>
    <t>66060100OAV TS AVG CUTSEWN TEAM FOIL KOMB LGN N657:BLACK:15-16:TEXT:SS T-SHIRT</t>
  </si>
  <si>
    <t>66020100OAV TS AVG TEAM TULISAN BACKGROUND A164:MISTY MEDIUM:3-4:TEXT:SS T-SHIRT</t>
  </si>
  <si>
    <t>66020100OAV TS AVG TEAM TULISAN BACKGROUND A164:MISTY MEDIUM:4-5:TEXT:SS T-SHIRT</t>
  </si>
  <si>
    <t>66020100OAV TS AVG TEAM TULISAN BACKGROUND A164:MISTY MEDIUM:5-6:TEXT:SS T-SHIRT</t>
  </si>
  <si>
    <t>66040100OAV TS AVG TEAM TULISAN BACKGROUND A164:MISTY MEDIUM:7-8:TEXT:SS T-SHIRT</t>
  </si>
  <si>
    <t>66040100OAV TS AVG TEAM TULISAN BACKGROUND A164:MISTY MEDIUM:9-10:TEXT:SS T-SHIRT</t>
  </si>
  <si>
    <t>66040100OAV TS AVG TEAM TULISAN BACKGROUND A164:MISTY MEDIUM:11-12:TEXT:SS T-SHIRT</t>
  </si>
  <si>
    <t>66060100OAV TS AVG TEAM TULISAN BACKGROUND A164:MISTY MEDIUM:13-14:TEXT:SS T-SHIRT</t>
  </si>
  <si>
    <t>66060100OAV TS AVG TEAM TULISAN BACKGROUND A164:MISTY MEDIUM:15-16:TEXT:SS T-SHIRT</t>
  </si>
  <si>
    <t>66020100OAV TS BPN WAKANDA FOREVER FOIL BPGN02:BLACK:3-4:GRAPHIC:SS T-SHIRT</t>
  </si>
  <si>
    <t>66020100OAV TS BPN WAKANDA FOREVER FOIL BPGN02:BLACK:4-5:GRAPHIC:SS T-SHIRT</t>
  </si>
  <si>
    <t>66020100OAV TS BPN WAKANDA FOREVER FOIL BPGN02:BLACK:5-6:GRAPHIC:SS T-SHIRT</t>
  </si>
  <si>
    <t>66040100OAV TS BPN WAKANDA FOREVER FOIL BPGN02:BLACK:7-8:GRAPHIC:SS T-SHIRT</t>
  </si>
  <si>
    <t>66040100OAV TS BPN WAKANDA FOREVER FOIL BPGN02:BLACK:9-10:GRAPHIC:SS T-SHIRT</t>
  </si>
  <si>
    <t>66040100OAV TS BPN WAKANDA FOREVER FOIL BPGN02:BLACK:11-12:GRAPHIC:SS T-SHIRT</t>
  </si>
  <si>
    <t>66060100OAV TS BPN WAKANDA FOREVER FOIL BPGN02:BLACK:13-14:GRAPHIC:SS T-SHIRT</t>
  </si>
  <si>
    <t>66060100OAV TS BPN WAKANDA FOREVER FOIL BPGN02:BLACK:15-16:GRAPHIC:SS T-SHIRT</t>
  </si>
  <si>
    <t>66020100OAV TS AVG IRON MAN FLY GNAVG01:CLASSIC YELLOW:3-4:GRAPHIC:SS T-SHIRT</t>
  </si>
  <si>
    <t>66020100OAV TS AVG IRON MAN FLY GNAVG01:CLASSIC YELLOW:4-5:GRAPHIC:SS T-SHIRT</t>
  </si>
  <si>
    <t>66020100OAV TS AVG IRON MAN FLY GNAVG01:CLASSIC YELLOW:5-6:GRAPHIC:SS T-SHIRT</t>
  </si>
  <si>
    <t>66040100OAV TS AVG IRON MAN FLY GNAVG01:CLASSIC YELLOW:7-8:GRAPHIC:SS T-SHIRT</t>
  </si>
  <si>
    <t>66040100OAV TS AVG IRON MAN FLY GNAVG01:CLASSIC YELLOW:9-10:GRAPHIC:SS T-SHIRT</t>
  </si>
  <si>
    <t>66040100OAV TS AVG IRON MAN FLY GNAVG01:CLASSIC YELLOW:11-12:GRAPHIC:SS T-SHIRT</t>
  </si>
  <si>
    <t>66060100OAV TS AVG IRON MAN FLY GNAVG01:CLASSIC YELLOW:13-14:GRAPHIC:SS T-SHIRT</t>
  </si>
  <si>
    <t>66060100OAV TS AVG IRON MAN FLY GNAVG01:CLASSIC YELLOW:15-16:GRAPHIC:SS T-SHIRT</t>
  </si>
  <si>
    <t>66020100MCS TS SPD AMAZING FP TD HR757:NAVY BLUE:3-4:GRAPHIC:SS T-SHIRT</t>
  </si>
  <si>
    <t>66020100MCS TS SPD AMAZING FP TD HR757:NAVY BLUE:4-5:GRAPHIC:SS T-SHIRT</t>
  </si>
  <si>
    <t>66020100MCS TS SPD AMAZING FP TD HR757:NAVY BLUE:5-6:GRAPHIC:SS T-SHIRT</t>
  </si>
  <si>
    <t>66040100MCS TS SPD AMAZING FP TD HR757:NAVY BLUE:7-8:GRAPHIC:SS T-SHIRT</t>
  </si>
  <si>
    <t>66040100MCS TS SPD AMAZING FP TD HR757:NAVY BLUE:9-10:GRAPHIC:SS T-SHIRT</t>
  </si>
  <si>
    <t>66040100MCS TS SPD AMAZING FP TD HR757:NAVY BLUE:11-12:GRAPHIC:SS T-SHIRT</t>
  </si>
  <si>
    <t>66060100MCS TS SPD AMAZING FP TD HR757:NAVY BLUE:13-14:GRAPHIC:SS T-SHIRT</t>
  </si>
  <si>
    <t>66060100MCS TS SPD AMAZING FP TD HR757:NAVY BLUE:15-16:GRAPHIC:SS T-SHIRT</t>
  </si>
  <si>
    <t>66020100MCS TS SPD HALF BODY JARING PUNDAK HR985:BLACK:3-4:GRAPHIC:SS T-SHIRT</t>
  </si>
  <si>
    <t>66020100MCS TS SPD HALF BODY JARING PUNDAK HR985:BLACK:4-5:GRAPHIC:SS T-SHIRT</t>
  </si>
  <si>
    <t>66020100MCS TS SPD HALF BODY JARING PUNDAK HR985:BLACK:5-6:GRAPHIC:SS T-SHIRT</t>
  </si>
  <si>
    <t>66040100MCS TS SPD HALF BODY JARING PUNDAK HR985:BLACK:7-8:GRAPHIC:SS T-SHIRT</t>
  </si>
  <si>
    <t>66040100MCS TS SPD HALF BODY JARING PUNDAK HR985:BLACK:9-10:GRAPHIC:SS T-SHIRT</t>
  </si>
  <si>
    <t>66040100MCS TS SPD HALF BODY JARING PUNDAK HR985:BLACK:11-12:GRAPHIC:SS T-SHIRT</t>
  </si>
  <si>
    <t>66060100MCS TS SPD HALF BODY JARING PUNDAK HR985:BLACK:13-14:GRAPHIC:SS T-SHIRT</t>
  </si>
  <si>
    <t>66060100MCS TS SPD HALF BODY JARING PUNDAK HR985:BLACK:15-16:GRAPHIC:SS T-SHIRT</t>
  </si>
  <si>
    <t>66060100OAV TS BPN KOTAK LOGO FP MARBLE BPN015:BLACK:7-8:GRAPHIC:SS T-SHIRT</t>
  </si>
  <si>
    <t>66060100OAV TS BPN KOTAK LOGO FP MARBLE BPN015:BLACK:9-10:GRAPHIC:SS T-SHIRT</t>
  </si>
  <si>
    <t>66060100OAV TS BPN KOTAK LOGO FP MARBLE BPN015:BLACK:11-12:GRAPHIC:SS T-SHIRT</t>
  </si>
  <si>
    <t>66060100OAV TS BPN KOTAK LOGO FP MARBLE BPN015:BLACK:13-14:GRAPHIC:SS T-SHIRT</t>
  </si>
  <si>
    <t>66060100OAV TS BPN KOTAK LOGO FP MARBLE BPN015:BLACK:15-16:GRAPHIC:SS T-SHIRT</t>
  </si>
  <si>
    <t>66020100MCS TS FP SPD FP LABA GO SPIDEY N709:MISTY LIGHT B:3-4:GRAPHIC:SS T-SHIRT</t>
  </si>
  <si>
    <t>66020100MCS TS FP SPD FP LABA GO SPIDEY N709:MISTY LIGHT B:4-5:GRAPHIC:SS T-SHIRT</t>
  </si>
  <si>
    <t>66020100MCS TS FP SPD FP LABA GO SPIDEY N709:MISTY LIGHT B:5-6:GRAPHIC:SS T-SHIRT</t>
  </si>
  <si>
    <t>66040100MCS TS FP SPD FP LABA GO SPIDEY N709:MISTY LIGHT B:7-8:GRAPHIC:SS T-SHIRT</t>
  </si>
  <si>
    <t>66040100MCS TS FP SPD FP LABA GO SPIDEY N709:MISTY LIGHT B:9-10:GRAPHIC:SS T-SHIRT</t>
  </si>
  <si>
    <t>66040100MCS TS FP SPD FP LABA GO SPIDEY N709:MISTY LIGHT B:11-12:GRAPHIC:SS T-SHIRT</t>
  </si>
  <si>
    <t>66060100MCS TS FP SPD FP LABA GO SPIDEY N709:MISTY LIGHT B:13-14:GRAPHIC:SS T-SHIRT</t>
  </si>
  <si>
    <t>66060100MCS TS FP SPD FP LABA GO SPIDEY N709:MISTY LIGHT B:15-16:GRAPHIC:SS T-SHIRT</t>
  </si>
  <si>
    <t>66020100OAV TS BPN TEAM OF 4 BPN013:MISTY DARK GREY:3-4:GRAPHIC:SS T-SHIRT</t>
  </si>
  <si>
    <t>66020100OAV TS BPN TEAM OF 4 BPN013:MISTY DARK GREY:4-5:GRAPHIC:SS T-SHIRT</t>
  </si>
  <si>
    <t>66020100OAV TS BPN TEAM OF 4 BPN013:MISTY DARK GREY:5-6:GRAPHIC:SS T-SHIRT</t>
  </si>
  <si>
    <t>66040100OAV TS BPN TEAM OF 4 BPN013:MISTY DARK GREY:7-8:GRAPHIC:SS T-SHIRT</t>
  </si>
  <si>
    <t>66040100OAV TS BPN TEAM OF 4 BPN013:MISTY DARK GREY:9-10:GRAPHIC:SS T-SHIRT</t>
  </si>
  <si>
    <t>66040100OAV TS BPN TEAM OF 4 BPN013:MISTY DARK GREY:11-12:GRAPHIC:SS T-SHIRT</t>
  </si>
  <si>
    <t>66060100OAV TS BPN TEAM OF 4 BPN013:MISTY DARK GREY:13-14:GRAPHIC:SS T-SHIRT</t>
  </si>
  <si>
    <t>66060100OAV TS BPN TEAM OF 4 BPN013:MISTY DARK GREY:15-16:GRAPHIC:SS T-SHIRT</t>
  </si>
  <si>
    <t>66060100OAV TS BPN WAKANDA KOTAK LOGO BPN016:MISTY DARK BL:7-8:GRAPHIC:SS T-SHIRT</t>
  </si>
  <si>
    <t>66060100OAV TS BPN WAKANDA KOTAK LOGO BPN016:MISTY DARK BL:9-10:GRAPHIC:SS T-SHIRT</t>
  </si>
  <si>
    <t>66060100OAV TS BPN WAKANDA KOTAK LOGO BPN016:MISTY DARK BL:11-12:GRAPHIC:SS T-SHIRT</t>
  </si>
  <si>
    <t>66060100OAV TS BPN WAKANDA KOTAK LOGO BPN016:MISTY DARK BL:13-14:GRAPHIC:SS T-SHIRT</t>
  </si>
  <si>
    <t>66060100OAV TS BPN WAKANDA KOTAK LOGO BPN016:MISTY DARK BL:15-16:GRAPHIC:SS T-SHIRT</t>
  </si>
  <si>
    <t>66020100OAV TS BPN WAKANDA FOREVER SMOKED BPGN01:MISTY LIGHT:3-4:GRAPHIC:SS T-SHIRT</t>
  </si>
  <si>
    <t>66020100OAV TS BPN WAKANDA FOREVER SMOKED BPGN01:MISTY LIGHT:4-5:GRAPHIC:SS T-SHIRT</t>
  </si>
  <si>
    <t>66020100OAV TS BPN WAKANDA FOREVER SMOKED BPGN01:MISTY LIGHT:5-6:GRAPHIC:SS T-SHIRT</t>
  </si>
  <si>
    <t>66040100OAV TS BPN WAKANDA FOREVER SMOKED BPGN01:MISTY LIGHT:7-8:GRAPHIC:SS T-SHIRT</t>
  </si>
  <si>
    <t>66040100OAV TS BPN WAKANDA FOREVER SMOKED BPGN01:MISTY LIGHT:9-10:GRAPHIC:SS T-SHIRT</t>
  </si>
  <si>
    <t>66040100OAV TS BPN WAKANDA FOREVER SMOKED BPGN01:MISTY LIGHT:11-12:GRAPHIC:SS T-SHIRT</t>
  </si>
  <si>
    <t>66060100OAV TS BPN WAKANDA FOREVER SMOKED BPGN01:MISTY LIGHT:13-14:GRAPHIC:SS T-SHIRT</t>
  </si>
  <si>
    <t>66060100OAV TS BPN WAKANDA FOREVER SMOKED BPGN01:MISTY LIGHT:15-16:GRAPHIC:SS T-SHIRT</t>
  </si>
  <si>
    <t>66020100OAV TS AVG FIRST AVENGER KTG HR826:WHITE:3-4:TEXT:SS T-SHIRT</t>
  </si>
  <si>
    <t>66020100OAV TS AVG FIRST AVENGER KTG HR826:WHITE:4-5:TEXT:SS T-SHIRT</t>
  </si>
  <si>
    <t>66020100OAV TS AVG FIRST AVENGER KTG HR826:WHITE:5-6:TEXT:SS T-SHIRT</t>
  </si>
  <si>
    <t>66040100OAV TS AVG FIRST AVENGER KTG HR826:WHITE:7-8:TEXT:SS T-SHIRT</t>
  </si>
  <si>
    <t>66040100OAV TS AVG FIRST AVENGER KTG HR826:WHITE:9-10:TEXT:SS T-SHIRT</t>
  </si>
  <si>
    <t>66040100OAV TS AVG FIRST AVENGER KTG HR826:WHITE:11-12:TEXT:SS T-SHIRT</t>
  </si>
  <si>
    <t>66060100OAV TS AVG FIRST AVENGER KTG HR826:WHITE:13-14:TEXT:SS T-SHIRT</t>
  </si>
  <si>
    <t>66060100OAV TS AVG FIRST AVENGER KTG HR826:WHITE:15-16:TEXT:SS T-SHIRT</t>
  </si>
  <si>
    <t>66040100OAV TS AVG CUTSEWN TULISAN KTG A265:MISTY MEDIUM:5-6:TEXT:SS T-SHIRT</t>
  </si>
  <si>
    <t>66040100OAV TS AVG CUTSEWN TULISAN KTG A265:MISTY MEDIUM:7-8:TEXT:SS T-SHIRT</t>
  </si>
  <si>
    <t>66040100OAV TS AVG CUTSEWN TULISAN KTG A265:MISTY MEDIUM:9-10:TEXT:SS T-SHIRT</t>
  </si>
  <si>
    <t>66060100OAV TS AVG CUTSEWN TULISAN KTG A265:MISTY MEDIUM:11-12:TEXT:SS T-SHIRT</t>
  </si>
  <si>
    <t>66060100OAV TS AVG CUTSEWN TULISAN KTG A265:MISTY MEDIUM:13-14:TEXT:SS T-SHIRT</t>
  </si>
  <si>
    <t>66060100OAV TS AVG CUTSEWN TULISAN KTG A265:MISTY MEDIUM:15-16:TEXT:SS T-SHIRT</t>
  </si>
  <si>
    <t>66020100MCS TS SPD THE AMAZING CITY N746:MISTY DARK BLU:3-4:GRAPHIC:SS T-SHIRT</t>
  </si>
  <si>
    <t>66020100MCS TS SPD THE AMAZING CITY N746:MISTY DARK BLU:4-5:GRAPHIC:SS T-SHIRT</t>
  </si>
  <si>
    <t>66020100MCS TS SPD THE AMAZING CITY N746:MISTY DARK BLU:5-6:GRAPHIC:SS T-SHIRT</t>
  </si>
  <si>
    <t>66040100MCS TS SPD THE AMAZING CITY N746:MISTY DARK BLU:7-8:GRAPHIC:SS T-SHIRT</t>
  </si>
  <si>
    <t>66040100MCS TS SPD THE AMAZING CITY N746:MISTY DARK BLU:9-10:GRAPHIC:SS T-SHIRT</t>
  </si>
  <si>
    <t>66040100MCS TS SPD THE AMAZING CITY N746:MISTY DARK BLU:11-12:GRAPHIC:SS T-SHIRT</t>
  </si>
  <si>
    <t>66060100MCS TS SPD THE AMAZING CITY N746:MISTY DARK BLU:13-14:GRAPHIC:SS T-SHIRT</t>
  </si>
  <si>
    <t>66060100MCS TS SPD THE AMAZING CITY N746:MISTY DARK BLU:15-16:GRAPHIC:SS T-SHIRT</t>
  </si>
  <si>
    <t>66020100OAV TS AVG HEROES 4 KOTAK A A262:MISTY MEDIUM GREY:3-4:GRAPHIC:SS T-SHIRT</t>
  </si>
  <si>
    <t>66020100OAV TS AVG HEROES 4 KOTAK A A262:MISTY MEDIUM GREY:4-5:GRAPHIC:SS T-SHIRT</t>
  </si>
  <si>
    <t>66020100OAV TS AVG HEROES 4 KOTAK A A262:MISTY MEDIUM GREY:5-6:GRAPHIC:SS T-SHIRT</t>
  </si>
  <si>
    <t>66040100OAV TS AVG HEROES 4 KOTAK A262:MISTY MEDIUM GREY:7-8:GRAPHIC:SS T-SHIRT</t>
  </si>
  <si>
    <t>66040100OAV TS AVG HEROES 4 KOTAK A262:MISTY MEDIUM GREY:9-10:GRAPHIC:SS T-SHIRT</t>
  </si>
  <si>
    <t>66040100OAV TS AVG HEROES 4 KOTAK A262:MISTY MEDIUM GREY:11-12:GRAPHIC:SS T-SHIRT</t>
  </si>
  <si>
    <t>66060100OAV TS AVG HEROES 4 KOTAK A262:MISTY MEDIUM GREY:13-14:GRAPHIC:SS T-SHIRT</t>
  </si>
  <si>
    <t>66060100OAV TS AVG HEROES 4 KOTAK A262:MISTY MEDIUM GREY:15-16:GRAPHIC:SS T-SHIRT</t>
  </si>
  <si>
    <t>66020100OAV TS AVG FP CUT SEWN AVENGERS A N656:CLASSIC RED:3-4:GRAPHIC:SS T-SHIRT</t>
  </si>
  <si>
    <t>66020100OAV TS AVG FP CUT SEWN AVENGERS A N656:CLASSIC RED:4-5:GRAPHIC:SS T-SHIRT</t>
  </si>
  <si>
    <t>66020100OAV TS AVG FP CUT SEWN AVENGERS A N656:CLASSIC RED:5-6:GRAPHIC:SS T-SHIRT</t>
  </si>
  <si>
    <t>66040100OAV TS AVG FP CUT SEWN AVENGERS N656:CLASSIC RED:7-8:GRAPHIC:SS T-SHIRT</t>
  </si>
  <si>
    <t>66040100OAV TS AVG FP CUT SEWN AVENGERS N656:CLASSIC RED:9-10:GRAPHIC:SS T-SHIRT</t>
  </si>
  <si>
    <t>66040100OAV TS AVG FP CUT SEWN AVENGERS N656:CLASSIC RED:11-12:GRAPHIC:SS T-SHIRT</t>
  </si>
  <si>
    <t>66060100OAV TS AVG FP CUT SEWN AVENGERS N656:CLASSIC RED:13-14:GRAPHIC:SS T-SHIRT</t>
  </si>
  <si>
    <t>66060100OAV TS AVG FP CUT SEWN AVENGERS N656:CLASSIC RED:15-16:GRAPHIC:SS T-SHIRT</t>
  </si>
  <si>
    <t>66020100OAV TS AVG FP SMOKED A HR93:CLASSIC RED:3-4:GRAPHIC:SS T-SHIRT</t>
  </si>
  <si>
    <t>66020100OAV TS AVG FP SMOKED A HR93:CLASSIC RED:4-5:GRAPHIC:SS T-SHIRT</t>
  </si>
  <si>
    <t>66020100OAV TS AVG FP SMOKED A HR93:CLASSIC RED:5-6:GRAPHIC:SS T-SHIRT</t>
  </si>
  <si>
    <t>66040100OAV TS AVG FP SMOKED HR93:CLASSIC RED:7-8:GRAPHIC:SS T-SHIRT</t>
  </si>
  <si>
    <t>66040100OAV TS AVG FP SMOKED HR93:CLASSIC RED:9-10:GRAPHIC:SS T-SHIRT</t>
  </si>
  <si>
    <t>66040100OAV TS AVG FP SMOKED HR93:CLASSIC RED:11-12:GRAPHIC:SS T-SHIRT</t>
  </si>
  <si>
    <t>66060100OAV TS AVG FP SMOKED HR93:CLASSIC RED:13-14:GRAPHIC:SS T-SHIRT</t>
  </si>
  <si>
    <t>66060100OAV TS AVG FP SMOKED HR93:CLASSIC RED:15-16:GRAPHIC:SS T-SHIRT</t>
  </si>
  <si>
    <t>66020100OAV TS AVG TULISAN A GNAVG05:NAVY BLUE:3-4:GRAPHIC:SS T-SHIRT</t>
  </si>
  <si>
    <t>66020100OAV TS AVG TULISAN A GNAVG05:NAVY BLUE:4-5:GRAPHIC:SS T-SHIRT</t>
  </si>
  <si>
    <t>66020100OAV TS AVG TULISAN A GNAVG05:NAVY BLUE:5-6:GRAPHIC:SS T-SHIRT</t>
  </si>
  <si>
    <t>66040100OAV TS AVG TULISAN GNAVG05:NAVY BLUE:7-8:GRAPHIC:SS T-SHIRT</t>
  </si>
  <si>
    <t>66040100OAV TS AVG TULISAN GNAVG05:NAVY BLUE:9-10:GRAPHIC:SS T-SHIRT</t>
  </si>
  <si>
    <t>66040100OAV TS AVG TULISAN GNAVG05:NAVY BLUE:11-12:GRAPHIC:SS T-SHIRT</t>
  </si>
  <si>
    <t>66060100OAV TS AVG TULISAN GNAVG05:NAVY BLUE:13-14:GRAPHIC:SS T-SHIRT</t>
  </si>
  <si>
    <t>66060100OAV TS AVG TULISAN GNAVG05:NAVY BLUE:15-16:GRAPHIC:SS T-SHIRT</t>
  </si>
  <si>
    <t>66020100OAV TS AVG EARTH MIGHTIES HEROES A258:CLASSIC RED:3-4:GRAPHIC:SS T-SHIRT</t>
  </si>
  <si>
    <t>66020100OAV TS AVG EARTH MIGHTIES HEROES A258:CLASSIC RED:4-5:GRAPHIC:SS T-SHIRT</t>
  </si>
  <si>
    <t>66020100OAV TS AVG EARTH MIGHTIES HEROES A258:CLASSIC RED:5-6:GRAPHIC:SS T-SHIRT</t>
  </si>
  <si>
    <t>66040100OAV TS AVG EARTH MIGHTIES HEROES A258:CLASSIC RED:7-8:GRAPHIC:SS T-SHIRT</t>
  </si>
  <si>
    <t>66040100OAV TS AVG EARTH MIGHTIES HEROES A258:CLASSIC RED:9-10:GRAPHIC:SS T-SHIRT</t>
  </si>
  <si>
    <t>66040100OAV TS AVG EARTH MIGHTIES HEROES A258:CLASSIC RED:11-12:GRAPHIC:SS T-SHIRT</t>
  </si>
  <si>
    <t>66060100OAV TS AVG EARTH MIGHTIES HEROES A258:CLASSIC RED:13-14:GRAPHIC:SS T-SHIRT</t>
  </si>
  <si>
    <t>66060100OAV TS AVG EARTH MIGHTIES HEROES A258:CLASSIC RED:15-16:GRAPHIC:SS T-SHIRT</t>
  </si>
  <si>
    <t>66020100OAV TS AVG CUTSEWN TEAM TWILL TAPE A GNAVG03:MISTY LIGHT GREY:3-4:GRAPHIC:SS T-SHIRT</t>
  </si>
  <si>
    <t>66020100OAV TS AVG CUTSEWN TEAM TWILL TAPE A GNAVG03:MISTY LIGHT GREY:4-5:GRAPHIC:SS T-SHIRT</t>
  </si>
  <si>
    <t>66020100OAV TS AVG CUTSEWN TEAM TWILL TAPE A GNAVG03:MISTY LIGHT GREY:5-6:GRAPHIC:SS T-SHIRT</t>
  </si>
  <si>
    <t>66040100OAV TS AVG CUTSEWN TEAM TWILL TAPE GNAVG03:MISTY LIGHT GREY:7-8:GRAPHIC:SS T-SHIRT</t>
  </si>
  <si>
    <t>66040100OAV TS AVG CUTSEWN TEAM TWILL TAPE GNAVG03:MISTY LIGHT GREY:9-10:GRAPHIC:SS T-SHIRT</t>
  </si>
  <si>
    <t>66040100OAV TS AVG CUTSEWN TEAM TWILL TAPE GNAVG03:MISTY LIGHT GREY:11-12:GRAPHIC:SS T-SHIRT</t>
  </si>
  <si>
    <t>66060100OAV TS AVG CUTSEWN TEAM TWILL TAPE GNAVG03:MISTY LIGHT GREY:13-14:GRAPHIC:SS T-SHIRT</t>
  </si>
  <si>
    <t>66060100OAV TS AVG CUTSEWN TEAM TWILL TAPE GNAVG03:MISTY LIGHT GREY:15-16:GRAPHIC:SS T-SHIRT</t>
  </si>
  <si>
    <t>66020100MCS TS SPD  POLAROID HALF BODY A HR717:CLASSIC RED:3-4:GRAPHIC:SS T-SHIRT</t>
  </si>
  <si>
    <t>66020100MCS TS SPD  POLAROID HALF BODY A HR717:CLASSIC RED:4-5:GRAPHIC:SS T-SHIRT</t>
  </si>
  <si>
    <t>66020100MCS TS SPD  POLAROID HALF BODY A HR717:CLASSIC RED:5-6:GRAPHIC:SS T-SHIRT</t>
  </si>
  <si>
    <t>66040100MCS TS SPD  POLAROID HALF BODY HR717:CLASSIC RED:7-8:GRAPHIC:SS T-SHIRT</t>
  </si>
  <si>
    <t>66040100MCS TS SPD  POLAROID HALF BODY HR717:CLASSIC RED:9-10:GRAPHIC:SS T-SHIRT</t>
  </si>
  <si>
    <t>66040100MCS TS SPD  POLAROID HALF BODY HR717:CLASSIC RED:11-12:GRAPHIC:SS T-SHIRT</t>
  </si>
  <si>
    <t>66060100MCS TS SPD  POLAROID HALF BODY HR717:CLASSIC RED:13-14:GRAPHIC:SS T-SHIRT</t>
  </si>
  <si>
    <t>66060100MCS TS SPD  POLAROID HALF BODY HR717:CLASSIC RED:15-16:GRAPHIC:SS T-SHIRT</t>
  </si>
  <si>
    <t>66020100MCS TS SPD HALF BODY LABA SHADOW A588:CLASSIC YELL:3-4:GRAPHIC:SS T-SHIRT</t>
  </si>
  <si>
    <t>66020100MCS TS SPD HALF BODY LABA SHADOW A588:CLASSIC YELL:4-5:GRAPHIC:SS T-SHIRT</t>
  </si>
  <si>
    <t>66020100MCS TS SPD HALF BODY LABA SHADOW A588:CLASSIC YELL:5-6:GRAPHIC:SS T-SHIRT</t>
  </si>
  <si>
    <t>66020100MCS TS SPD HALF BODY LABA SHADOW A588:CLASSIC YELL:7-8:GRAPHIC:SS T-SHIRT</t>
  </si>
  <si>
    <t>66020100MCS TS SPD HALF BODY LABA SHADOW A588:CLASSIC YELL:9-10:GRAPHIC:SS T-SHIRT</t>
  </si>
  <si>
    <t>66020100MCS TS SPD EYES FP TD A552:CLASSIC RED:3-4:GRAPHIC:SS T-SHIRT</t>
  </si>
  <si>
    <t>66020100MCS TS SPD EYES FP TD A552:CLASSIC RED:4-5:GRAPHIC:SS T-SHIRT</t>
  </si>
  <si>
    <t>66020100MCS TS SPD EYES FP TD A552:CLASSIC RED:5-6:GRAPHIC:SS T-SHIRT</t>
  </si>
  <si>
    <t>66040100MCS TS SPD EYES FP TD B:CLASSIC RED:7-8:GRAPHIC:SS T-SHIRT</t>
  </si>
  <si>
    <t>66040100MCS TS SPD EYES FP TD B:CLASSIC RED:9-10:GRAPHIC:SS T-SHIRT</t>
  </si>
  <si>
    <t>66040100MCS TS SPD EYES FP TD B:CLASSIC RED:11-12:GRAPHIC:SS T-SHIRT</t>
  </si>
  <si>
    <t>66060100MCS TS SPD EYES FP TD C:CLASSIC RED:13-14:GRAPHIC:SS T-SHIRT</t>
  </si>
  <si>
    <t>66060100MCS TS SPD EYES FP TD C:CLASSIC RED:15-16:GRAPHIC:SS T-SHIRT</t>
  </si>
  <si>
    <t>66060100OAV TS DS SPORT AVG CUTSEWN MARVEL HR72-DS:BLACK:7-8:GRAPHIC:SS T-SHIRT</t>
  </si>
  <si>
    <t>66060100OAV TS DS SPORT AVG CUTSEWN MARVEL HR72-DS:BLACK:9-10:GRAPHIC:SS T-SHIRT</t>
  </si>
  <si>
    <t>66060100OAV TS DS SPORT AVG CUTSEWN MARVEL HR72-DS:BLACK:11-12:GRAPHIC:SS T-SHIRT</t>
  </si>
  <si>
    <t>66060100OAV TS DS SPORT AVG CUTSEWN MARVEL HR72-DS:BLACK:13-14:GRAPHIC:SS T-SHIRT</t>
  </si>
  <si>
    <t>66060100OAV TS DS SPORT AVG CUTSEWN MARVEL HR72-DS:BLACK:15-16:GRAPHIC:SS T-SHIRT</t>
  </si>
  <si>
    <t>66020100MCS TS SPD GREAT POWER KTG GNSPD01:WHITE:3-4:GRAPHIC:SS T-SHIRT</t>
  </si>
  <si>
    <t>66020100MCS TS SPD GREAT POWER KTG GNSPD01:WHITE:4-5:GRAPHIC:SS T-SHIRT</t>
  </si>
  <si>
    <t>66020100MCS TS SPD GREAT POWER KTG GNSPD01:WHITE:5-6:GRAPHIC:SS T-SHIRT</t>
  </si>
  <si>
    <t>66040100MCS TS SPD GREAT POWER KTG  GNSPD01:WHITE:7-8:GRAPHIC:SS T-SHIRT</t>
  </si>
  <si>
    <t>66040100MCS TS SPD GREAT POWER KTG  GNSPD01:WHITE:9-10:GRAPHIC:SS T-SHIRT</t>
  </si>
  <si>
    <t>66040100MCS TS SPD GREAT POWER KTG  GNSPD01:WHITE:11-12:GRAPHIC:SS T-SHIRT</t>
  </si>
  <si>
    <t>66060100MCS TS SPD GREAT POWER KTG GNSPD01:WHITE:13-14:GRAPHIC:SS T-SHIRT</t>
  </si>
  <si>
    <t>66060100MCS TS SPD GREAT POWER KTG GNSPD01:WHITE:15-16:GRAPHIC:SS T-SHIRT</t>
  </si>
  <si>
    <t>66060100OAV TS DS SPORT AVG CUTSEWN KOMB TAPE N640-DS:BLACK:7-8:GRAPHIC:SS T-SHIRT</t>
  </si>
  <si>
    <t>66060100OAV TS DS SPORT AVG CUTSEWN KOMB TAPE N640-DS:BLACK:9-10:GRAPHIC:SS T-SHIRT</t>
  </si>
  <si>
    <t>66060100OAV TS DS SPORT AVG CUTSEWN KOMB TAPE N640-DS:BLACK:11-12:GRAPHIC:SS T-SHIRT</t>
  </si>
  <si>
    <t>66060100OAV TS DS SPORT AVG CUTSEWN KOMB TAPE N640-DS:BLACK:13-14:GRAPHIC:SS T-SHIRT</t>
  </si>
  <si>
    <t>66060100OAV TS DS SPORT AVG CUTSEWN KOMB TAPE N640-DS:BLACK:15-16:GRAPHIC:SS T-SHIRT</t>
  </si>
  <si>
    <t>66020100MCS TS SPD  FACE OMBRE SPLASH A HR716:WHITE:3-4:GRAPHIC:SS T-SHIRT</t>
  </si>
  <si>
    <t>66020100MCS TS SPD  FACE OMBRE SPLASH A HR716:WHITE:4-5:GRAPHIC:SS T-SHIRT</t>
  </si>
  <si>
    <t>66020100MCS TS SPD  FACE OMBRE SPLASH A HR716:WHITE:5-6:GRAPHIC:SS T-SHIRT</t>
  </si>
  <si>
    <t>66040100MCS TS SPD  FACE OMBRE SPLASH HR716:WHITE:7-8:GRAPHIC:SS T-SHIRT</t>
  </si>
  <si>
    <t>66040100MCS TS SPD  FACE OMBRE SPLASH HR716:WHITE:9-10:GRAPHIC:SS T-SHIRT</t>
  </si>
  <si>
    <t>66040100MCS TS SPD  FACE OMBRE SPLASH HR716:WHITE:11-12:GRAPHIC:SS T-SHIRT</t>
  </si>
  <si>
    <t>66060100MCS TS SPD  FACE OMBRE SPLASH HR716:WHITE:13-14:GRAPHIC:SS T-SHIRT</t>
  </si>
  <si>
    <t>66060100MCS TS SPD  FACE OMBRE SPLASH HR716:WHITE:15-16:GRAPHIC:SS T-SHIRT</t>
  </si>
  <si>
    <t>66040100MCS TS SPD CUTSEWN KTG FACE GNSPD02:WHITE:7-8:GRAPHIC:SS T-SHIRT</t>
  </si>
  <si>
    <t>66040100MCS TS SPD CUTSEWN KTG FACE GNSPD02:WHITE:9-10:GRAPHIC:SS T-SHIRT</t>
  </si>
  <si>
    <t>66060100MCS TS SPD CUTSEWN KTG FACE GNSPD02:WHITE:11-12:GRAPHIC:SS T-SHIRT</t>
  </si>
  <si>
    <t>66060100MCS TS SPD CUTSEWN KTG FACE GNSPD02:WHITE:13-14:GRAPHIC:SS T-SHIRT</t>
  </si>
  <si>
    <t>66060100MCS TS SPD CUTSEWN KTG FACE GNSPD02:WHITE:15-16:GRAPHIC:SS T-SHIRT</t>
  </si>
  <si>
    <t>66040100MCS TS SPD CUTSEWN KTG FACE GNSPD02:WHITE:5-6:GRAPHIC:SS T-SHIRT</t>
  </si>
  <si>
    <t>66020100MCS TS SPD KOMB COMIC KTG  HR58:CLASSIC RED:4-5:GRAPHIC:SS T-SHIRT</t>
  </si>
  <si>
    <t>66020100MCS TS SPD KOMB COMIC KTG  HR58:CLASSIC RED:5-6:GRAPHIC:SS T-SHIRT</t>
  </si>
  <si>
    <t>66040100MCS TS SPD KOMB COMIC KTG  HR58:CLASSIC RED:7-8:GRAPHIC:SS T-SHIRT</t>
  </si>
  <si>
    <t>66040100MCS TS SPD KOMB COMIC KTG  HR58:CLASSIC RED:9-10:GRAPHIC:SS T-SHIRT</t>
  </si>
  <si>
    <t>66040100MCS TS SPD KOMB COMIC KTG  HR58:CLASSIC RED:11-12:GRAPHIC:SS T-SHIRT</t>
  </si>
  <si>
    <t>66060100MCS TS SPD KOMB COMIC KTG  HR58:CLASSIC RED:13-14:GRAPHIC:SS T-SHIRT</t>
  </si>
  <si>
    <t>66060100MCS TS SPD KOMB COMIC KTG  HR58:CLASSIC RED:15-16:GRAPHIC:SS T-SHIRT</t>
  </si>
  <si>
    <t>66020100MCS TS SPD KOMB COMIC KTG  HR58:CLASSIC RED:3-4:GRAPHIC:SS T-SHIRT</t>
  </si>
  <si>
    <t>66020100MCS TS SPD FACE HALF SPLASH A630:CLASSIC YELLOW:3-4:GRAPHIC:SS T-SHIRT</t>
  </si>
  <si>
    <t>66020100MCS TS SPD FACE HALF SPLASH A630:CLASSIC YELLOW:4-5:GRAPHIC:SS T-SHIRT</t>
  </si>
  <si>
    <t>66020100MCS TS SPD FACE HALF SPLASH A630:CLASSIC YELLOW:5-6:GRAPHIC:SS T-SHIRT</t>
  </si>
  <si>
    <t>66040100MCS TS SPD FACE HALF SPLASH A630:CLASSIC YELLOW:7-8:GRAPHIC:SS T-SHIRT</t>
  </si>
  <si>
    <t>66040100MCS TS SPD FACE HALF SPLASH A630:CLASSIC YELLOW:9-10:GRAPHIC:SS T-SHIRT</t>
  </si>
  <si>
    <t>66040100MCS TS SPD FACE HALF SPLASH A630:CLASSIC YELLOW:11-12:GRAPHIC:SS T-SHIRT</t>
  </si>
  <si>
    <t>660400100OAV TS AVG LOGO A KTG GNAVG06:BLACK:7-8:GRAPHIC:SS T-SHIRT</t>
  </si>
  <si>
    <t>660400100OAV TS AVG LOGO A KTG GNAVG06:BLACK:9-10:GRAPHIC:SS T-SHIRT</t>
  </si>
  <si>
    <t>660400100OAV TS AVG LOGO A KTG GNAVG06:BLACK:11-12:GRAPHIC:SS T-SHIRT</t>
  </si>
  <si>
    <t>66060100OAV TS AVG LOGO A KTG  GNAVG06:BLACK:13-14:GRAPHIC:SS T-SHIRT</t>
  </si>
  <si>
    <t>66060100OAV TS AVG LOGO A KTG  GNAVG06:BLACK:15-16:GRAPHIC:SS T-SHIRT</t>
  </si>
  <si>
    <t>66060100OAV TS AVG LOGO A KTG  GNAVG06:BLACK:5-6:GRAPHIC:SS T-SHIRT</t>
  </si>
  <si>
    <t>66020100MCS TS SPD JUMP LGN STRIPE HR55:CLASSIC RED:4-5:GRAPHIC:SS T-SHIRT</t>
  </si>
  <si>
    <t>66020100MCS TS SPD JUMP LGN STRIPE HR55:CLASSIC RED:5-6:GRAPHIC:SS T-SHIRT</t>
  </si>
  <si>
    <t>66040100MCS TS SPD JUMP LGN STRIPE HR55:CLASSIC RED:7-8:GRAPHIC:SS T-SHIRT</t>
  </si>
  <si>
    <t>66040100MCS TS SPD JUMP LGN STRIPE HR55:CLASSIC RED:9-10:GRAPHIC:SS T-SHIRT</t>
  </si>
  <si>
    <t>66040100MCS TS SPD JUMP LGN STRIPE HR55:CLASSIC RED:11-12:GRAPHIC:SS T-SHIRT</t>
  </si>
  <si>
    <t>66060100MCS TS SPD JUMP LGN STRIPE HR55:CLASSIC RED:13-14:GRAPHIC:SS T-SHIRT</t>
  </si>
  <si>
    <t>66060100MCS TS SPD JUMP LGN STRIPE HR55:CLASSIC RED:15-16:GRAPHIC:SS T-SHIRT</t>
  </si>
  <si>
    <t>66020100MCS TS SPD JUMP LGN STRIPE HR55:CLASSIC RED:3-4:GRAPHIC:SS T-SHIRT</t>
  </si>
  <si>
    <t>66020100MCS TS SPD CRAWL KOMB GNSPD03:CLASSIC RED:3-4:GRAPHIC:SS T-SHIRT</t>
  </si>
  <si>
    <t>66020100MCS TS SPD CRAWL KOMB GNSPD03:CLASSIC RED:4-5:GRAPHIC:SS T-SHIRT</t>
  </si>
  <si>
    <t>66020100MCS TS SPD CRAWL KOMB GNSPD03:CLASSIC RED:5-6:GRAPHIC:SS T-SHIRT</t>
  </si>
  <si>
    <t>66040100MCS TS SPD CRAWL KOMB GNSPD03:CLASSIC RED:7-8:GRAPHIC:SS T-SHIRT</t>
  </si>
  <si>
    <t>66040100MCS TS SPD CRAWL KOMB GNSPD03:CLASSIC RED:9-10:GRAPHIC:SS T-SHIRT</t>
  </si>
  <si>
    <t>66040100MCS TS SPD CRAWL KOMB GNSPD03:CLASSIC RED:11-12:GRAPHIC:SS T-SHIRT</t>
  </si>
  <si>
    <t>66020100OAV KMJ LS AVG KOKO LOGO CAPT KKAV1:WHITE:5-6:GRAPHIC:LS SHIRT</t>
  </si>
  <si>
    <t>66040100OAV KMJ LS AVG KOKO LOGO CAPT KKAV1:WHITE:7-8:GRAPHIC:LS SHIRT</t>
  </si>
  <si>
    <t>66040100OAV KMJ LS AVG KOKO LOGO CAPT KKAV1:WHITE:9-10:GRAPHIC:LS SHIRT</t>
  </si>
  <si>
    <t>66040100OAV KMJ LS AVG KOKO LOGO CAPT KKAV1:WHITE:11-12:GRAPHIC:LS SHIRT</t>
  </si>
  <si>
    <t>66060100OAV KMJ LS AVG KOKO LOGO CAPT KKAV1:WHITE:13-14:GRAPHIC:LS SHIRT</t>
  </si>
  <si>
    <t>66060100OAV KMJ LS AVG KOKO LOGO CAPT KKAV1:WHITE:15-16:GRAPHIC:LS SHIRT</t>
  </si>
  <si>
    <t>66020100OAV KMJ LS AVG KOKO LOGO CAPT KKAV1:WHITE:3-4:GRAPHIC:LS SHIRT</t>
  </si>
  <si>
    <t>66020100OAV KMJ LS AVG KOKO LOGO CAPT KKAV1:WHITE:4-5:GRAPHIC:LS SHIRT</t>
  </si>
  <si>
    <t>66020100MCS KMJ SS SPD KOKO LOGO FACE SBYN01:WHITE:5-6:PRINT:SS SHIRT</t>
  </si>
  <si>
    <t>66040100MCS KMJ SS SPD KOKO LOGO FACE SBYN01:WHITE:7-8:PRINT:SS SHIRT</t>
  </si>
  <si>
    <t>66040100MCS KMJ SS SPD KOKO LOGO FACE SBYN01:WHITE:9-10:PRINT:SS SHIRT</t>
  </si>
  <si>
    <t>66040100MCS KMJ SS SPD KOKO LOGO FACE SBYN01:WHITE:11-12:PRINT:SS SHIRT</t>
  </si>
  <si>
    <t>66060100MCS KMJ SS SPD KOKO LOGO FACE SBYN01:WHITE:13-14:PRINT:SS SHIRT</t>
  </si>
  <si>
    <t>66060100MCS KMJ SS SPD KOKO LOGO FACE SBYN01:WHITE:15-16:PRINT:SS SHIRT</t>
  </si>
  <si>
    <t>66020100MCS KMJ SS SPD KOKO LOGO FACE SBYN01:WHITE:3-4:PRINT:SS SHIRT</t>
  </si>
  <si>
    <t>66020100MCS KMJ SS SPD KOKO LOGO FACE SBYN01:WHITE:4-5:PRINT:SS SHIRT</t>
  </si>
  <si>
    <t>66040100MCS KMJ SS SPD KTG:WHITE:5-6:SOLID:SS SHIRT</t>
  </si>
  <si>
    <t>66040100MCS KMJ SS SPD KTG:WHITE:7-8:SOLID:SS SHIRT</t>
  </si>
  <si>
    <t>66040100MCS KMJ SS SPD KTG:WHITE:9-10:SOLID:SS SHIRT</t>
  </si>
  <si>
    <t>66060100MCS KMJ SS SPD KTG:WHITE:11-12:SOLID:SS SHIRT</t>
  </si>
  <si>
    <t>66060100MCS KMJ SS SPD KTG:WHITE:13-14:SOLID:SS SHIRT</t>
  </si>
  <si>
    <t>66060100MCS KMJ SS SPD KTG:WHITE:15-16:SOLID:SS SHIRT</t>
  </si>
  <si>
    <t>660201000AV KMJ SS KOKO KTG CAPT AVGCL39:CLASSIC BLUE:5-6:SOLID:SS SHIRT</t>
  </si>
  <si>
    <t>660401000AV KMJ SS KOKO KTG CAPT AVGCL39:CLASSIC BLUE:7-8:SOLID:SS SHIRT</t>
  </si>
  <si>
    <t>660401000AV KMJ SS KOKO KTG CAPT AVGCL39:CLASSIC BLUE:9-10:SOLID:SS SHIRT</t>
  </si>
  <si>
    <t>660401000AV KMJ SS KOKO KTG CAPT AVGCL39:CLASSIC BLUE:11-12:SOLID:SS SHIRT</t>
  </si>
  <si>
    <t>660601000AV KMJ SS KOKO KTG CAPT AVGCL39:CLASSIC BLUE:13-14:SOLID:SS SHIRT</t>
  </si>
  <si>
    <t>660601000AV KMJ SS KOKO KTG CAPT AVGCL39:CLASSIC BLUE:15-16:SOLID:SS SHIRT</t>
  </si>
  <si>
    <t>660201000AV KMJ SS KOKO KTG CAPT AVGCL39:CLASSIC BLUE:3-4:SOLID:SS SHIRT</t>
  </si>
  <si>
    <t>660201000AV KMJ SS KOKO KTG CAPT AVGCL39:CLASSIC BLUE:4-5:SOLID:SS SHIRT</t>
  </si>
  <si>
    <t>66020100MCS KMJ SS FP TD SPD JUMP KJSP4:WHITE:5-6:PRINT:SS SHIRT</t>
  </si>
  <si>
    <t>66040100MCS KMJ SS FP TD SPD JUMP KJSP4:WHITE:7-8:PRINT:SS SHIRT</t>
  </si>
  <si>
    <t>66040100MCS KMJ SS FP TD SPD JUMP KJSP4:WHITE:9-10:PRINT:SS SHIRT</t>
  </si>
  <si>
    <t>66040100MCS KMJ SS FP TD SPD JUMP KJSP4:WHITE:11-12:PRINT:SS SHIRT</t>
  </si>
  <si>
    <t>66020100MCS KMJ SS FP TD SPD JUMP KJSP4:WHITE:3-4:PRINT:SS SHIRT</t>
  </si>
  <si>
    <t>66020100MCS KMJ SS FP TD SPD JUMP KJSP4:WHITE:4-5:PRINT:SS SHIRT</t>
  </si>
  <si>
    <t>680402000AV TOPI FP MARVEL COMICS TDYMC6:BLACK:F:GRAPHIC:CAPS</t>
  </si>
  <si>
    <t>680402000AV TOPI TD MARVEL LOGO TDYAVG7:WHITE:F:GRAPHIC:CAPS</t>
  </si>
  <si>
    <t>68040202MCS TOPI SPD HEAD FP GRADASI GDR02:CLASSIC RED:F:GRAPHIC:CAPS</t>
  </si>
  <si>
    <t>68040202MCS TOPI SPD FP LETTER GRADASI EYES TPTDS03:CLASSIC RED:F:GRAPHIC:CAPS</t>
  </si>
  <si>
    <t>680402000AV TOPI AVG FP MARVEL LOGO BR19:BLACK:F:PRINT:CAPS</t>
  </si>
  <si>
    <t>680402000AV TOPI AVG FP TD MARVEL COMIC GOLD MT05:BLACK:F:PRINT:CAPS</t>
  </si>
  <si>
    <t>680402000AV TOPI AVG FP TD LOGO CAPTAIN TDYAVG1:NAVY BLUE:F:PRINT:CAPS</t>
  </si>
  <si>
    <t>68040200MCS  TOPI SPIDERMAN FP TD CRIME SMBR20:BLACK:F:PRINT:CAPS</t>
  </si>
  <si>
    <t>680402000AV TOPI AVG FP TD LOGO CAPT GOLD TTD01:WHITE:F:PRINT:CAPS</t>
  </si>
  <si>
    <t>68040200MCS TOPI SPD FP TD HEAD SPD03:NAVY BLUE:F:PRINT:CAPS</t>
  </si>
  <si>
    <t>68040200MCS TOPI SPD FP TD LOGO SPD04:CLASSIC RED:F:PRINT:CAPS</t>
  </si>
  <si>
    <t>680402000AV TOPI AVENGER FP MARBLE AVEBR25:FROST GREY:F:GRAPHIC:CAPS</t>
  </si>
  <si>
    <t>680402000AV TOPI AVENGER FP GRADASI TPTDB05:WHITE:F:GRAPHIC:CAPS</t>
  </si>
  <si>
    <t>68040200MCS TOPI SPIDERMAN FP TD HEAD TPTDB06:NAVY BLUE:F:GRAPHIC:CAPS</t>
  </si>
  <si>
    <t>680402000AV TOPI MARVEL FP SMBR21:MEDIUM DENIM:F:PRINT:CAPS</t>
  </si>
  <si>
    <t>680402000AV TOPI AVG FP AVENGERS HEADS MX03:NAVY BLUE:F:PRINT:CAPS</t>
  </si>
  <si>
    <t>68040200MCS CAPS SPIDERMAN SUBLIM EYES SMBR28:CLASSIC RED:F:GRAPHIC:CAPS</t>
  </si>
  <si>
    <t>680402000AV CAPS MARVEL RAINBOW TMV03:CLASSIC RED:F:GRAPHIC:CAPS</t>
  </si>
  <si>
    <t>68040200MCS TOPI SPIDERMAN FP COMIC SMBR30:WHITE:F:GRAPHIC:CAPS</t>
  </si>
  <si>
    <t>680402000AV CAPS AVENGER TMV01:WHITE:F:GRAPHIC:CAPS</t>
  </si>
  <si>
    <t>680402000AV TOPI AVG OMBRE LOGO AVB03-DS:PASTEL GREY:F:GRAPHIC:CAPS</t>
  </si>
  <si>
    <t>68040200MCS  TOPI SPIDERMAN FP SPLASH EYES SPTDM05-DS:CLASSIC RE:F:GRAPHIC:CAPS</t>
  </si>
  <si>
    <t>68040200MCS TOPI SPIDERMAN POLOS LOGO LABA SPDBL9:BLACK:F:SOLID:CAPS</t>
  </si>
  <si>
    <t>68040200MCS  TOPI SPIDERMAN FP BLINK2 HEAD SPTDM08:BLACK:F:GRAPHIC:CAPS</t>
  </si>
  <si>
    <t>680402000AV TOPI DS SPORT MARVEL MRVL6B-DS:BLACK:F:GRAPHIC:CAPS</t>
  </si>
  <si>
    <t>68040200MCS TOPI SPIDERMAN FP SPLASH HEAD SPTDM07:CLASSIC BLUE:F:GRAPHIC:CAPS</t>
  </si>
  <si>
    <t>68040200MCS TOPI SPD POLOS LABA SMBR44:BLACK:F:GRAPHIC:CAPS</t>
  </si>
  <si>
    <t>66040100OAV JG KN AVG DOUBLE ZIPPIER:MISTY MEDIUM GR:5-6:SOLID:JOGGER</t>
  </si>
  <si>
    <t>66040100OAV JG KN AVG DOUBLE ZIPPIER:MISTY MEDIUM GR:7-8:SOLID:JOGGER</t>
  </si>
  <si>
    <t>66040100OAV JG KN AVG DOUBLE ZIPPIER:MISTY MEDIUM GR:9-10:SOLID:JOGGER</t>
  </si>
  <si>
    <t>66060100OAV JG KN AVG DOUBLE ZIPPIER:MISTY MEDIUM GR:11-12:SOLID:JOGGER</t>
  </si>
  <si>
    <t>66060100OAV JG KN AVG DOUBLE ZIPPIER:MISTY MEDIUM GR:13-14:SOLID:JOGGER</t>
  </si>
  <si>
    <t>66060100OAV JG KN AVG DOUBLE ZIPPIER:MISTY MEDIUM GR:15-16:SOLID:JOGGER</t>
  </si>
  <si>
    <t>66040100MCS JOGGER KN SPD FACE:BLACK:5-6:SOLID:LONG PANTS</t>
  </si>
  <si>
    <t>66040100MCS JOGGER KN SPD FACE:BLACK:7-8:SOLID:LONG PANTS</t>
  </si>
  <si>
    <t>66040100MCS JOGGER KN SPD FACE:BLACK:9-10:SOLID:LONG PANTS</t>
  </si>
  <si>
    <t>66060100MCS JOGGER KN SPD FACE:BLACK:11-12:SOLID:LONG PANTS</t>
  </si>
  <si>
    <t>66060100MCS JOGGER KN SPD FACE:BLACK:13-14:SOLID:LONG PANTS</t>
  </si>
  <si>
    <t>66060100MCS JOGGER KN SPD FACE:BLACK:15-16:SOLID:LONG PANTS</t>
  </si>
  <si>
    <t>66020100MCS CP KNIT SPD SAMPING HR268:BLACK:5-6:SOLID:SHORT PANTS</t>
  </si>
  <si>
    <t>66040100MCS CP KNIT SPD SAMPING HR268:BLACK:7-8:SOLID:SHORT PANTS</t>
  </si>
  <si>
    <t>66040100MCS CP KNIT SPD SAMPING HR268:BLACK:9-10:SOLID:SHORT PANTS</t>
  </si>
  <si>
    <t>66040100MCS CP KNIT SPD SAMPING HR268:BLACK:11-12:SOLID:SHORT PANTS</t>
  </si>
  <si>
    <t>66060100MCS CP KNIT SPD SAMPING HR268:BLACK:13-14:SOLID:SHORT PANTS</t>
  </si>
  <si>
    <t>66060100MCS CP KNIT SPD SAMPING HR268:BLACK:15-16:SOLID:SHORT PANTS</t>
  </si>
  <si>
    <t>66020100MCS CP KNIT SPD SAMPING HR268:BLACK:3-4:SOLID:SHORT PANTS</t>
  </si>
  <si>
    <t>66020100MCS CP KNIT SPD SAMPING HR268:BLACK:4-5:SOLID:SHORT PANTS</t>
  </si>
  <si>
    <t>66020100MCS JG KNIT SPD LOGO HEAD GSPD02:BLACK:5-6:SOLID:LONG PANTS</t>
  </si>
  <si>
    <t>66040100MCS JG KNIT SPD LOGO HEAD GSPD02:BLACK:7-8:SOLID:LONG PANTS</t>
  </si>
  <si>
    <t>66040100MCS JG KNIT SPD LOGO HEAD GSPD02:BLACK:9-10:SOLID:LONG PANTS</t>
  </si>
  <si>
    <t>66040100MCS JG KNIT SPD LOGO HEAD GSPD02:BLACK:11-12:SOLID:LONG PANTS</t>
  </si>
  <si>
    <t>66060100MCS JG KNIT SPD LOGO HEAD GSPD02:BLACK:13-14:SOLID:LONG PANTS</t>
  </si>
  <si>
    <t>66060100MCS JG KNIT SPD LOGO HEAD GSPD02:BLACK:15-16:SOLID:LONG PANTS</t>
  </si>
  <si>
    <t>66020100MCS JG KNIT SPD LOGO HEAD GSPD02:BLACK:3-4:SOLID:LONG PANTS</t>
  </si>
  <si>
    <t>66020100MCS JG KNIT SPD LOGO HEAD GSPD02:BLACK:4-5:SOLID:LONG PANTS</t>
  </si>
  <si>
    <t>66040100MCS CP KNIT SPD LIST FACE N414:NAVY BLUE:5-6:SOLID:SHORT PANTS</t>
  </si>
  <si>
    <t>66040100MCS CP KNIT SPD LIST FACE N414:NAVY BLUE:7-8:SOLID:SHORT PANTS</t>
  </si>
  <si>
    <t>66040100MCS CP KNIT SPD LIST FACE N414:NAVY BLUE:9-10:SOLID:SHORT PANTS</t>
  </si>
  <si>
    <t>66060100MCS CP KNIT SPD LIST FACE N414:NAVY BLUE:11-12:SOLID:SHORT PANTS</t>
  </si>
  <si>
    <t>66060100MCS CP KNIT SPD LIST FACE N414:NAVY BLUE:13-14:SOLID:SHORT PANTS</t>
  </si>
  <si>
    <t>66060100MCS CP KNIT SPD LIST FACE N414:NAVY BLUE:15-16:SOLID:SHORT PANTS</t>
  </si>
  <si>
    <t>66020100MCS JG KN SPD MARBLE TEXTURE DISK66:MISTY LIGHT G:S:TEXTURE:LONG PANTS</t>
  </si>
  <si>
    <t>66020100MCS JG KN SPD MARBLE TEXTURE DISK66:MISTY LIGHT G:M:TEXTURE:LONG PANTS</t>
  </si>
  <si>
    <t>66020100MCS JG KN SPD MARBLE TEXTURE DISK66:MISTY LIGHT G:L:TEXTURE:LONG PANTS</t>
  </si>
  <si>
    <t>66040100MCS JG KN SPD MARBLE TEXTURE DISK66:MISTY LIGHT G:5-6:TEXTURE:LONG PANTS</t>
  </si>
  <si>
    <t>66040100MCS JG KN SPD MARBLE TEXTURE DISK66:MISTY LIGHT G:7-8:TEXTURE:LONG PANTS</t>
  </si>
  <si>
    <t>66040100MCS JG KN SPD MARBLE TEXTURE DISK66:MISTY LIGHT G:9-10:TEXTURE:LONG PANTS</t>
  </si>
  <si>
    <t>66060100MCS JG KN SPD MARBLE TEXTURE DISK66:MISTY LIGHT G:11-12:TEXTURE:LONG PANTS</t>
  </si>
  <si>
    <t>66060100MCS JG KN SPD MARBLE TEXTURE DISK66:MISTY LIGHT G:13-14:TEXTURE:LONG PANTS</t>
  </si>
  <si>
    <t>66060100MCS JG KN SPD MARBLE TEXTURE DISK66:MISTY LIGHT G:15-16:TEXTURE:LONG PANTS</t>
  </si>
  <si>
    <t>66020100MCS JG KN SPD CRAWL SVMA8:BLACK:S:SOLID:LONG PANTS</t>
  </si>
  <si>
    <t>66020100MCS JG KN SPD CRAWL SVMA8:BLACK:M:SOLID:LONG PANTS</t>
  </si>
  <si>
    <t>66020100MCS JG KN SPD CRAWL SVMA8:BLACK:L:SOLID:LONG PANTS</t>
  </si>
  <si>
    <t>66040100MCS JG KN SPD CRAWL SVMA8:BLACK:5-6:SOLID:LONG PANTS</t>
  </si>
  <si>
    <t>66040100MCS JG KN SPD CRAWL SVMA8:BLACK:7-8:SOLID:LONG PANTS</t>
  </si>
  <si>
    <t>66040100MCS JG KN SPD CRAWL SVMA8:BLACK:9-10:SOLID:LONG PANTS</t>
  </si>
  <si>
    <t>66060100MCS JG KN SPD CRAWL SVMA8:BLACK:11-12:SOLID:LONG PANTS</t>
  </si>
  <si>
    <t>66060100MCS JG KN SPD CRAWL SVMA8:BLACK:13-14:SOLID:LONG PANTS</t>
  </si>
  <si>
    <t>66040100MCS CP KN SPD KANTONG PULL TAB SPDR-N391:CLASSIC RED:5-6:GRAPHIC:SHORT PANTS</t>
  </si>
  <si>
    <t>66040100MCS CP KN SPD KANTONG PULL TAB SPDR-N391:CLASSIC RED:7-8:GRAPHIC:SHORT PANTS</t>
  </si>
  <si>
    <t>66040100MCS CP KN SPD KANTONG PULL TAB SPDR-N391:CLASSIC RED:9-10:GRAPHIC:SHORT PANTS</t>
  </si>
  <si>
    <t>66060100MCS CP KN SPD KANTONG PULL TAB SPDR-N391:CLASSIC RED:11-12:GRAPHIC:SHORT PANTS</t>
  </si>
  <si>
    <t>66060100MCS CP KN SPD KANTONG PULL TAB SPDR-N391:CLASSIC RED:13-14:GRAPHIC:SHORT PANTS</t>
  </si>
  <si>
    <t>66060100MCS CP KN SPD KANTONG PULL TAB SPDR-N391:CLASSIC RED:15-16:GRAPHIC:SHORT PANTS</t>
  </si>
  <si>
    <t>66020100OAV CP KNIT AVG FP GRAFT N515:NAVY BLUE:5-6:PRINT:SHORT PANTS</t>
  </si>
  <si>
    <t>66040100OAV CP KNIT AVG FP GRAFT N515:NAVY BLUE:7-8:PRINT:SHORT PANTS</t>
  </si>
  <si>
    <t>66040100OAV CP KNIT AVG FP GRAFT N515:NAVY BLUE:9-10:PRINT:SHORT PANTS</t>
  </si>
  <si>
    <t>66040100OAV CP KNIT AVG FP GRAFT N515:NAVY BLUE:11-12:PRINT:SHORT PANTS</t>
  </si>
  <si>
    <t>66060100OAV CP KNIT AVG FP GRAFT N515:NAVY BLUE:13-14:PRINT:SHORT PANTS</t>
  </si>
  <si>
    <t>66060100OAV CP KNIT AVG FP GRAFT N515:NAVY BLUE:15-16:PRINT:SHORT PANTS</t>
  </si>
  <si>
    <t>66020100OAV CP KNIT AVG FP GRAFT N515:NAVY BLUE:3-4:PRINT:SHORT PANTS</t>
  </si>
  <si>
    <t>66020100OAV CP KNIT AVG FP GRAFT N515:NAVY BLUE:4-5:PRINT:SHORT PANTS</t>
  </si>
  <si>
    <t>66020100MCS LP DNM SPD PRINT DESTR SBYN04:MEDIUM DENIM:5-6:SOLID:DENIM LONG PA</t>
  </si>
  <si>
    <t>66040100MCS LP DNM SPD PRINT DESTR SBYN04:MEDIUM DENIM:7-8:SOLID:DENIM LONG PA</t>
  </si>
  <si>
    <t>66040100MCS LP DNM SPD PRINT DESTR SBYN04:MEDIUM DENIM:9-10:SOLID:DENIM LONG PA</t>
  </si>
  <si>
    <t>66040100MCS LP DNM SPD PRINT DESTR SBYN04:MEDIUM DENIM:11-12:SOLID:DENIM LONG PA</t>
  </si>
  <si>
    <t>66060100MCS LP DNM SPD PRINT DESTR SBYN04:MEDIUM DENIM:13-14:SOLID:DENIM LONG PA</t>
  </si>
  <si>
    <t>66060100MCS LP DNM SPD PRINT DESTR SBYN04:MEDIUM DENIM:15-16:SOLID:DENIM LONG PA</t>
  </si>
  <si>
    <t>66020100MCS LP DNM SPD PRINT DESTR SBYN04:MEDIUM DENIM:3-4:SOLID:DENIM LONG PA</t>
  </si>
  <si>
    <t>66020100MCS LP DNM SPD PRINT DESTR SBYN04:MEDIUM DENIM:4-5:SOLID:DENIM LONG PA</t>
  </si>
  <si>
    <t>660401000AV CLN AVG CAMOU KTG A38:FROST GREY:5-6:PRINT:SHORT PANTS</t>
  </si>
  <si>
    <t>660401000AV CLN AVG CAMOU KTG A38:FROST GREY:7-8:PRINT:SHORT PANTS</t>
  </si>
  <si>
    <t>660401000AV CLN AVG CAMOU KTG A38:FROST GREY:9-10:PRINT:SHORT PANTS</t>
  </si>
  <si>
    <t>660601000AV CLN AVG CAMOU KTG A38:FROST GREY:11-12:PRINT:SHORT PANTS</t>
  </si>
  <si>
    <t>660601000AV CLN AVG CAMOU KTG A38:FROST GREY:13-14:PRINT:SHORT PANTS</t>
  </si>
  <si>
    <t>660601000AV CLN AVG CAMOU KTG A38:FROST GREY:15-16:PRINT:SHORT PANTS</t>
  </si>
  <si>
    <t>66020100OAV JG WVN AVG CARGO RIB GWVG8:NAVY BLUE:5-6:SOLID:LONG PANTS</t>
  </si>
  <si>
    <t>66040100OAV JG WVN AVG CARGO RIB GWVG8:NAVY BLUE:7-8:SOLID:LONG PANTS</t>
  </si>
  <si>
    <t>66040100OAV JG WVN AVG CARGO RIB GWVG8:NAVY BLUE:9-10:SOLID:LONG PANTS</t>
  </si>
  <si>
    <t>66040100OAV JG WVN AVG CARGO RIB GWVG8:NAVY BLUE:11-12:SOLID:LONG PANTS</t>
  </si>
  <si>
    <t>66060100OAV JG WVN AVG CARGO RIB GWVG8:NAVY BLUE:13-14:SOLID:LONG PANTS</t>
  </si>
  <si>
    <t>66060100OAV JG WVN AVG CARGO RIB GWVG8:NAVY BLUE:15-16:SOLID:LONG PANTS</t>
  </si>
  <si>
    <t>66020100OAV JG WVN AVG CARGO RIB GWVG8:NAVY BLUE:3-4:SOLID:LONG PANTS</t>
  </si>
  <si>
    <t>66020100OAV JG WVN AVG CARGO RIB GWVG8:NAVY BLUE:4-5:SOLID:LONG PANTS</t>
  </si>
  <si>
    <t>660201000AV CP KNIT AVG KOMB COMICS AVN9:BLACK:S:SOLID:SHORT PANTS</t>
  </si>
  <si>
    <t>660201000AV CP KNIT AVG KOMB COMICS AVN9:BLACK:M:SOLID:SHORT PANTS</t>
  </si>
  <si>
    <t>660201000AV CP KNIT AVG KOMB COMICS AVN9:BLACK:L:SOLID:SHORT PANTS</t>
  </si>
  <si>
    <t>660201000AV CP KNIT AVG KOMB COMICS AVN9:BLACK:5-6:SOLID:SHORT PANTS</t>
  </si>
  <si>
    <t>660201000AV CP KNIT AVG KOMB COMICS AVN9:BLACK:7-8:SOLID:SHORT PANTS</t>
  </si>
  <si>
    <t>660201000AV CP KNIT AVG KOMB COMICS AVN9:BLACK:9-10:SOLID:SHORT PANTS</t>
  </si>
  <si>
    <t>660201000AV CP KNIT AVG KOMB COMICS AVN9:BLACK:11-12:SOLID:SHORT PANTS</t>
  </si>
  <si>
    <t>660201000AV CP KNIT AVG KOMB COMICS AVN9:BLACK:13-14:SOLID:SHORT PANTS</t>
  </si>
  <si>
    <t>66020100OAV CP KN AVG MECH AVG-N474:NAVY BLUE:5-6:SOLID:SHORT PANTS</t>
  </si>
  <si>
    <t>66040100OAV CP KN AVG MECH AVG-N474:NAVY BLUE:7-8:SOLID:SHORT PANTS</t>
  </si>
  <si>
    <t>66040100OAV CP KN AVG MECH AVG-N474:NAVY BLUE:9-10:SOLID:SHORT PANTS</t>
  </si>
  <si>
    <t>66040100OAV CP KN AVG MECH AVG-N474:NAVY BLUE:11-12:SOLID:SHORT PANTS</t>
  </si>
  <si>
    <t>66060100OAV CP KN AVG MECH AVG-N474:NAVY BLUE:13-14:SOLID:SHORT PANTS</t>
  </si>
  <si>
    <t>66060100OAV CP KN AVG MECH AVG-N474:NAVY BLUE:15-16:SOLID:SHORT PANTS</t>
  </si>
  <si>
    <t>66020100OAV CP KN AVG MECH AVG-N474:NAVY BLUE:3-4:SOLID:SHORT PANTS</t>
  </si>
  <si>
    <t>66020100OAV CP KN AVG MECH AVG-N474:NAVY BLUE:4-5:SOLID:SHORT PANTS</t>
  </si>
  <si>
    <t>66040100MCS CP KN LIST LOGO AVGN009:MISTY MEDIUM GR:5-6:SOLID:SHORT PANTS</t>
  </si>
  <si>
    <t>66040100MCS CP KN LIST LOGO AVGN009:MISTY MEDIUM GR:7-8:SOLID:SHORT PANTS</t>
  </si>
  <si>
    <t>66040100MCS CP KN LIST LOGO AVGN009:MISTY MEDIUM GR:9-10:SOLID:SHORT PANTS</t>
  </si>
  <si>
    <t>66060100MCS CP KN LIST LOGO AVGN009:MISTY MEDIUM GR:11-12:SOLID:SHORT PANTS</t>
  </si>
  <si>
    <t>66060100MCS CP KN LIST LOGO AVGN009:MISTY MEDIUM GR:13-14:SOLID:SHORT PANTS</t>
  </si>
  <si>
    <t>660401000AV JG KNIT AVG CARGO N525:BLACK:7-8:TEXT:JOGGER</t>
  </si>
  <si>
    <t>660401000AV JG KNIT AVG CARGO N525:BLACK:9-10:TEXT:JOGGER</t>
  </si>
  <si>
    <t>660401000AV JG KNIT AVG CARGO N525:BLACK:11-12:TEXT:JOGGER</t>
  </si>
  <si>
    <t>660601000AV JG KNIT AVG CARGO N525:BLACK:13-14:TEXT:JOGGER</t>
  </si>
  <si>
    <t>660601000AV JG KNIT AVG CARGO N525:BLACK:15-16:TEXT:JOGGER</t>
  </si>
  <si>
    <t>66020100MCS CP KNIT SPD PRINT SAMPING GSSP06:NAVY BLUE:5-6:SOLID:SHORT PANTS</t>
  </si>
  <si>
    <t>66020100MCS CP KNIT SPD PRINT SAMPING GSSP06:NAVY BLUE:7-8:SOLID:SHORT PANTS</t>
  </si>
  <si>
    <t>66040100MCS CP KNIT SPD PRINT SAMPING GSSP06:NAVY BLUE:9-10:SOLID:SHORT PANTS</t>
  </si>
  <si>
    <t>66040100MCS CP KNIT SPD PRINT SAMPING GSSP06:NAVY BLUE:11-12:SOLID:SHORT PANTS</t>
  </si>
  <si>
    <t>66060100MCS CP KNIT SPD PRINT SAMPING GSSP06:NAVY BLUE:13-14:SOLID:SHORT PANTS</t>
  </si>
  <si>
    <t>66060100MCS CP KNIT SPD PRINT SAMPING GSSP06:NAVY BLUE:15-16:SOLID:SHORT PANTS</t>
  </si>
  <si>
    <t>66020100MCS CP KNIT SPD PRINT SAMPING GSSP06:NAVY BLUE:3-4:SOLID:SHORT PANTS</t>
  </si>
  <si>
    <t>66020100MCS CP KNIT SPD PRINT SAMPING GSSP06:NAVY BLUE:4-5:SOLID:SHORT PANTS</t>
  </si>
  <si>
    <t>660401000AV CP KNIT AVG KTG N530:BLACK:7-8:SOLID:SHORT PANTS</t>
  </si>
  <si>
    <t>660401000AV CP KNIT AVG KTG N530:BLACK:9-10:SOLID:SHORT PANTS</t>
  </si>
  <si>
    <t>660401000AV CP KNIT AVG KTG N530:BLACK:11-12:SOLID:SHORT PANTS</t>
  </si>
  <si>
    <t>660401000AV CP KNIT AVG KTG N530:BLACK:13-14:SOLID:SHORT PANTS</t>
  </si>
  <si>
    <t>660401000AV CP KNIT AVG KTG N530:BLACK:15-16:SOLID:SHORT PANTS</t>
  </si>
  <si>
    <t>660401000AV CP KNIT AVG LOGO SPLASH KTG N527:MISTY MEDIUM GREY:7-8:SOLID:SHORT PANTS</t>
  </si>
  <si>
    <t>660401000AV CP KNIT AVG LOGO SPLASH KTG N527:MISTY MEDIUM GREY:9-10:SOLID:SHORT PANTS</t>
  </si>
  <si>
    <t>660401000AV CP KNIT AVG LOGO SPLASH KTG N527:MISTY MEDIUM GREY:11-12:SOLID:SHORT PANTS</t>
  </si>
  <si>
    <t>660601000AV CP KNIT AVG LOGO SPLASH KTG N527:MISTY MEDIUM GREY:13-14:SOLID:SHORT PANTS</t>
  </si>
  <si>
    <t>660601000AV CP KNIT AVG LOGO SPLASH KTG N527:MISTY MEDIUM GREY:15-16:SOLID:SHORT PANTS</t>
  </si>
  <si>
    <t>660401000AV JG KNIT AVG KTG N529:MISTY MEDIUM GRE:7-8:GRAPHIC:JOGGER</t>
  </si>
  <si>
    <t>660401000AV JG KNIT AVG KTG N529:MISTY MEDIUM GRE:9-10:GRAPHIC:JOGGER</t>
  </si>
  <si>
    <t>660401000AV JG KNIT AVG KTG N529:MISTY MEDIUM GRE:11-12:GRAPHIC:JOGGER</t>
  </si>
  <si>
    <t>660601000AV JG KNIT AVG KTG N529:MISTY MEDIUM GRE:13-14:GRAPHIC:JOGGER</t>
  </si>
  <si>
    <t>660601000AV JG KNIT AVG KTG N529:MISTY MEDIUM GRE:15-16:GRAPHIC:JOGGER</t>
  </si>
  <si>
    <t>66060100OAV LP KNIT AVENGERS KOMB SAMPING N574-DS:BLACK:7-8:SOLID:LONG PANTS</t>
  </si>
  <si>
    <t>66060100OAV LP KNIT AVENGERS KOMB SAMPING N574-DS:BLACK:9-10:SOLID:LONG PANTS</t>
  </si>
  <si>
    <t>66060100OAV LP KNIT AVENGERS KOMB SAMPING N574-DS:BLACK:11-12:SOLID:LONG PANTS</t>
  </si>
  <si>
    <t>66060100OAV LP KNIT AVENGERS KOMB SAMPING N574-DS:BLACK:13-14:SOLID:LONG PANTS</t>
  </si>
  <si>
    <t>66060100OAV LP KNIT AVENGERS KOMB SAMPING N574-DS:BLACK:15-16:SOLID:LONG PANTS</t>
  </si>
  <si>
    <t>66060100OAV CP KNIT AVG FP STRIPE DIAGONAL HR799-DS:MISTY MEDIU:7-8:GRAPHIC:SHORT PANTS</t>
  </si>
  <si>
    <t>66060100OAV CP KNIT AVG FP STRIPE DIAGONAL HR799-DS:MISTY MEDIU:9-10:GRAPHIC:SHORT PANTS</t>
  </si>
  <si>
    <t>66060100OAV CP KNIT AVG FP STRIPE DIAGONAL HR799-DS:MISTY MEDIU:11-12:GRAPHIC:SHORT PANTS</t>
  </si>
  <si>
    <t>66060100OAV CP KNIT AVG FP STRIPE DIAGONAL HR799-DS:MISTY MEDIU:13-14:GRAPHIC:SHORT PANTS</t>
  </si>
  <si>
    <t>66060100OAV CP KNIT AVG FP STRIPE DIAGONAL HR799-DS:MISTY MEDIU:15-16:GRAPHIC:SHORT PANTS</t>
  </si>
  <si>
    <t>66060100MCS CP KNIT SPD SPIDEY MESH SAMPING N684-DS:MISTY LIGHT:7-8:SOLID:SHORT PANTS</t>
  </si>
  <si>
    <t>66060100MCS CP KNIT SPD SPIDEY MESH SAMPING N684-DS:MISTY LIGHT:9-10:SOLID:SHORT PANTS</t>
  </si>
  <si>
    <t>66060100MCS CP KNIT SPD SPIDEY MESH SAMPING N684-DS:MISTY LIGHT:11-12:SOLID:SHORT PANTS</t>
  </si>
  <si>
    <t>66060100MCS CP KNIT SPD SPIDEY MESH SAMPING N684-DS:MISTY LIGHT:13-14:SOLID:SHORT PANTS</t>
  </si>
  <si>
    <t>66060100MCS CP KNIT SPD SPIDEY MESH SAMPING N684-DS:MISTY LIGHT:15-16:SOLID:SHORT PANTS</t>
  </si>
  <si>
    <t>66060100MCS LP KNIT SPD KTG LIST SAMPING N610-DS:BLACK:7-8:SOLID:LONG PANTS</t>
  </si>
  <si>
    <t>66060100MCS LP KNIT SPD KTG LIST SAMPING N610-DS:BLACK:9-10:SOLID:LONG PANTS</t>
  </si>
  <si>
    <t>66060100MCS LP KNIT SPD KTG LIST SAMPING N610-DS:BLACK:11-12:SOLID:LONG PANTS</t>
  </si>
  <si>
    <t>66060100MCS LP KNIT SPD KTG LIST SAMPING N610-DS:BLACK:13-14:SOLID:LONG PANTS</t>
  </si>
  <si>
    <t>66060100MCS LP KNIT SPD KTG LIST SAMPING N610-DS:BLACK:15-16:SOLID:LONG PANTS</t>
  </si>
  <si>
    <t>66020100OAV CP KNIT AVG LOGO CAPT AMRIK KTG N570:NAVY BLUE:3-4:SOLID:SHORT PANTS</t>
  </si>
  <si>
    <t>66020100OAV CP KNIT AVG LOGO CAPT AMRIK KTG N570:NAVY BLUE:4-5:SOLID:SHORT PANTS</t>
  </si>
  <si>
    <t>66020100OAV CP KNIT AVG LOGO CAPT AMRIK KTG N570:NAVY BLUE:5-6:SOLID:SHORT PANTS</t>
  </si>
  <si>
    <t>66040100OAV CP KNIT AVG LOGO CAPT AMRIK KTG N570:NAVY BLUE:7-8:SOLID:SHORT PANTS</t>
  </si>
  <si>
    <t>66040100OAV CP KNIT AVG LOGO CAPT AMRIK KTG N570:NAVY BLUE:9-10:SOLID:SHORT PANTS</t>
  </si>
  <si>
    <t>66040100OAV CP KNIT AVG LOGO CAPT AMRIK KTG N570:NAVY BLUE:11-12:SOLID:SHORT PANTS</t>
  </si>
  <si>
    <t>66060100OAV CP KNIT AVG LOGO CAPT AMRIK KTG N570:NAVY BLUE:13-14:SOLID:SHORT PANTS</t>
  </si>
  <si>
    <t>66060100OAV CP KNIT AVG LOGO CAPT AMRIK KTG N570:NAVY BLUE:15-16:SOLID:SHORT PANTS</t>
  </si>
  <si>
    <t>66020100MCS CP SPD KTG TAB N549:BLACK:3-4:GRAPHIC:SHORT PANTS</t>
  </si>
  <si>
    <t>66020100MCS CP SPD KTG TAB N549:BLACK:4-5:GRAPHIC:SHORT PANTS</t>
  </si>
  <si>
    <t>66020100MCS CP SPD KTG TAB N549:BLACK:5-6:GRAPHIC:SHORT PANTS</t>
  </si>
  <si>
    <t>66040100MCS CP SPD KTG TAB N549:BLACK:7-8:GRAPHIC:SHORT PANTS</t>
  </si>
  <si>
    <t>66040100MCS CP SPD KTG TAB N549:BLACK:9-10:GRAPHIC:SHORT PANTS</t>
  </si>
  <si>
    <t>66040100MCS CP SPD KTG TAB N549:BLACK:11-12:GRAPHIC:SHORT PANTS</t>
  </si>
  <si>
    <t>66060100MCS CP SPD KTG TAB N549:BLACK:13-14:GRAPHIC:SHORT PANTS</t>
  </si>
  <si>
    <t>66060100MCS CP SPD KTG TAB N549:BLACK:15-16:GRAPHIC:SHORT PANTS</t>
  </si>
  <si>
    <t>66020100MCS LP KNIT SPD KTG TAB N539:NAVY BLUE:3-4:SOLID:LONG PANTS</t>
  </si>
  <si>
    <t>66020100MCS LP KNIT SPD KTG TAB N539:NAVY BLUE:4-5:SOLID:LONG PANTS</t>
  </si>
  <si>
    <t>66020100MCS LP KNIT SPD KTG TAB N539:NAVY BLUE:5-6:SOLID:LONG PANTS</t>
  </si>
  <si>
    <t>66040100MCS LP KNIT SPD KTG TAB N539:NAVY BLUE:7-8:SOLID:LONG PANTS</t>
  </si>
  <si>
    <t>66040100MCS LP KNIT SPD KTG TAB N539:NAVY BLUE:11-12:SOLID:LONG PANTS</t>
  </si>
  <si>
    <t>66040100MCS LP KNIT SPD KTG TAB N539:NAVY BLUE:13-14:SOLID:LONG PANTS</t>
  </si>
  <si>
    <t>66060100MCS LP KNIT SPD KTG TAB N539:NAVY BLUE:15-16:SOLID:LONG PANTS</t>
  </si>
  <si>
    <t>66060100MCS LP KNIT SPD KTG TAB N539:NAVY BLUE:9-10:SOLID:LONG PANTS</t>
  </si>
  <si>
    <t>66020100OAV LP KNIT AVG LOGO CAPT AMRIK N567:MISTY LIGHT B:3-4:GRAPHIC:LONG PANTS</t>
  </si>
  <si>
    <t>66020100OAV LP KNIT AVG LOGO CAPT AMRIK N567:MISTY LIGHT B:4-5:GRAPHIC:LONG PANTS</t>
  </si>
  <si>
    <t>66020100OAV LP KNIT AVG LOGO CAPT AMRIK N567:MISTY LIGHT B:5-6:GRAPHIC:LONG PANTS</t>
  </si>
  <si>
    <t>66040100OAV LP KNIT AVG LOGO CAPT AMRIK N567:MISTY LIGHT B:7-8:GRAPHIC:LONG PANTS</t>
  </si>
  <si>
    <t>66040100OAV LP KNIT AVG LOGO CAPT AMRIK N567:MISTY LIGHT B:9-10:GRAPHIC:LONG PANTS</t>
  </si>
  <si>
    <t>66040100OAV LP KNIT AVG LOGO CAPT AMRIK N567:MISTY LIGHT B:11-12:GRAPHIC:LONG PANTS</t>
  </si>
  <si>
    <t>66060100OAV LP KNIT AVG LOGO CAPT AMRIK N567:MISTY LIGHT B:13-14:GRAPHIC:LONG PANTS</t>
  </si>
  <si>
    <t>66060100OAV LP KNIT AVG LOGO CAPT AMRIK N567:MISTY LIGHT B:15-16:GRAPHIC:LONG PANTS</t>
  </si>
  <si>
    <t>66020100OAV LP KINT AVG TAPE LOGO SAMPING GNAVG09:MISTY MEDIU:3-4:SOLID:LONG PANTS</t>
  </si>
  <si>
    <t>66020100OAV LP KINT AVG TAPE LOGO SAMPING GNAVG09:MISTY MEDIU:4-5:SOLID:LONG PANTS</t>
  </si>
  <si>
    <t>66020100OAV LP KINT AVG TAPE LOGO SAMPING GNAVG09:MISTY MEDIU:5-6:SOLID:LONG PANTS</t>
  </si>
  <si>
    <t>66040100OAV LP KINT AVG TAPE LOGO SAMPING GNAVG09:MISTY MEDIU:7-8:SOLID:LONG PANTS</t>
  </si>
  <si>
    <t>66040100OAV LP KINT AVG TAPE LOGO SAMPING GNAVG09:MISTY MEDIU:9-10:SOLID:LONG PANTS</t>
  </si>
  <si>
    <t>66040100OAV LP KINT AVG TAPE LOGO SAMPING GNAVG09:MISTY MEDIU:11-12:SOLID:LONG PANTS</t>
  </si>
  <si>
    <t>66060100OAV LP KINT AVG TAPE LOGO SAMPING GNAVG09:MISTY MEDIU:13-14:SOLID:LONG PANTS</t>
  </si>
  <si>
    <t>66060100OAV LP KINT AVG TAPE LOGO SAMPING GNAVG09:MISTY MEDIU:15-16:SOLID:LONG PANTS</t>
  </si>
  <si>
    <t>66060100OAV LP KN DS SPORT AVG LOGO A261-DS:MISTY MEDIUM GREY:7-8:GRAPHIC:JOGGER</t>
  </si>
  <si>
    <t>66060100OAV LP KN DS SPORT AVG LOGO A261-DS:MISTY MEDIUM GREY:9-10:GRAPHIC:JOGGER</t>
  </si>
  <si>
    <t>66060100OAV LP KN DS SPORT AVG LOGO A261-DS:MISTY MEDIUM GREY:11-12:GRAPHIC:JOGGER</t>
  </si>
  <si>
    <t>66060100OAV LP KN DS SPORT AVG LOGO A261-DS:MISTY MEDIUM GREY:13-14:GRAPHIC:JOGGER</t>
  </si>
  <si>
    <t>66060100OAV LP KN DS SPORT AVG LOGO A261-DS:MISTY MEDIUM GREY:15-16:GRAPHIC:JOGGER</t>
  </si>
  <si>
    <t>66020100MCS LP KNIT SPD CUT SEWN SPIDER-MAN A N635:NAVY BLUE:3-4:GRAPHIC:JOGGER</t>
  </si>
  <si>
    <t>66020100MCS LP KNIT SPD CUT SEWN SPIDER-MAN A N635:NAVY BLUE:4-5:GRAPHIC:JOGGER</t>
  </si>
  <si>
    <t>66020100MCS LP KNIT SPD CUT SEWN SPIDER-MAN A N635:NAVY BLUE:5-6:GRAPHIC:JOGGER</t>
  </si>
  <si>
    <t>66040100MCS LP KNIT SPD CUT SEWN SPIDER-MAN N635:NAVY BLUE:7-8:GRAPHIC:JOGGER</t>
  </si>
  <si>
    <t>66040100MCS LP KNIT SPD CUT SEWN SPIDER-MAN N635:NAVY BLUE:9-10:GRAPHIC:JOGGER</t>
  </si>
  <si>
    <t>66040100MCS LP KNIT SPD CUT SEWN SPIDER-MAN N635:NAVY BLUE:11-12:GRAPHIC:JOGGER</t>
  </si>
  <si>
    <t>66060100MCS LP KNIT SPD CUT SEWN SPIDER-MAN N635:NAVY BLUE:13-14:GRAPHIC:JOGGER</t>
  </si>
  <si>
    <t>66060100MCS LP KNIT SPD CUT SEWN SPIDER-MAN N635:NAVY BLUE:15-16:GRAPHIC:JOGGER</t>
  </si>
  <si>
    <t>66020100MCS CP DNM SPIDERMAN SPDBKLV3:DARK DENIM:3-4:GRAPHIC:DENIM SHORT PANTS</t>
  </si>
  <si>
    <t>66020100MCS CP DNM SPIDERMAN SPDBKLV3:DARK DENIM:4-5:GRAPHIC:DENIM SHORT PANTS</t>
  </si>
  <si>
    <t>66020100MCS CP DNM SPIDERMAN SPDBKLV3:DARK DENIM:5-6:GRAPHIC:DENIM SHORT PANTS</t>
  </si>
  <si>
    <t>66040100MCS CP DNM SPIDERMAN SPDBKLV3:DARK DENIM:7-8:GRAPHIC:DENIM SHORT PANTS</t>
  </si>
  <si>
    <t>66040100MCS CP DNM SPIDERMAN SPDBKLV3:DARK DENIM:9-10:GRAPHIC:DENIM SHORT PANTS</t>
  </si>
  <si>
    <t>66040100MCS CP DNM SPIDERMAN SPDBKLV3:DARK DENIM:11-12:GRAPHIC:DENIM SHORT PANTS</t>
  </si>
  <si>
    <t>66060100OAV CP KN DS DPORT MARVEL A260-DS:BLACK:7-8:GRAPHIC:SHORT PANTS</t>
  </si>
  <si>
    <t>66060100OAV CP KN DS DPORT MARVEL A260-DS:BLACK:9-10:GRAPHIC:SHORT PANTS</t>
  </si>
  <si>
    <t>66060100OAV CP KN DS DPORT MARVEL A260-DS:BLACK:11-12:GRAPHIC:SHORT PANTS</t>
  </si>
  <si>
    <t>66060100OAV CP KN DS DPORT MARVEL A260-DS:BLACK:13-14:GRAPHIC:SHORT PANTS</t>
  </si>
  <si>
    <t>66060100OAV CP KN DS DPORT MARVEL A260-DS:BLACK:15-16:GRAPHIC:SHORT PANTS</t>
  </si>
  <si>
    <t>66040100MCS CP WVN FP SPIDERMAN SPDBKL5C:CHARCOAL:7-8:PRINT:DENIM SHORT PANTS</t>
  </si>
  <si>
    <t>66040100MCS CP WVN FP SPIDERMAN SPDBKL5C:CHARCOAL:9-10:PRINT:DENIM SHORT PANTS</t>
  </si>
  <si>
    <t>66060100MCS CP WVN FP SPIDERMAN SPDBKL5C:CHARCOAL:11-12:PRINT:DENIM SHORT PANTS</t>
  </si>
  <si>
    <t>66060100MCS CP WVN FP SPIDERMAN SPDBKL5C:CHARCOAL:13-14:PRINT:DENIM SHORT PANTS</t>
  </si>
  <si>
    <t>66060100MCS CP WVN FP SPIDERMAN SPDBKL5C:CHARCOAL:15-16:PRINT:DENIM SHORT PANTS</t>
  </si>
  <si>
    <t>66040100MCS CP WVN FP SPIDERMAN SPDBKL5C:CHARCOAL:5-6:PRINT:DENIM SHORT PANTS</t>
  </si>
  <si>
    <t>66040100MCS SWEATER SPD TYPO SAMPING:BLACK:5-6:SOLID:SWEATSHIRT</t>
  </si>
  <si>
    <t>66040100MCS SWEATER SPD TYPO SAMPING:BLACK:7-8:SOLID:SWEATSHIRT</t>
  </si>
  <si>
    <t>66040100MCS SWEATER SPD TYPO SAMPING:BLACK:9-10:SOLID:SWEATSHIRT</t>
  </si>
  <si>
    <t>66060100MCS SWEATER SPD TYPO SAMPING:BLACK:11-12:SOLID:SWEATSHIRT</t>
  </si>
  <si>
    <t>66060100MCS SWEATER SPD TYPO SAMPING:BLACK:13-14:SOLID:SWEATSHIRT</t>
  </si>
  <si>
    <t>66060100MCS SWEATER SPD TYPO SAMPING:BLACK:15-16:SOLID:SWEATSHIRT</t>
  </si>
  <si>
    <t>660201000AV SWEATER AVG HOODY FP TIEDYE HR97:BLACK:5-6:PRINT:SWEATSHIRT</t>
  </si>
  <si>
    <t>660401000AV SWEATER AVG HOODY FP TIEDYE HR97:BLACK:7-8:PRINT:SWEATSHIRT</t>
  </si>
  <si>
    <t>660401000AV SWEATER AVG HOODY FP TIEDYE HR97:BLACK:9-10:PRINT:SWEATSHIRT</t>
  </si>
  <si>
    <t>660401000AV SWEATER AVG HOODY FP TIEDYE HR97:BLACK:11-12:PRINT:SWEATSHIRT</t>
  </si>
  <si>
    <t>660601000AV SWEATER AVG HOODY FP TIEDYE HR97:BLACK:13-14:PRINT:SWEATSHIRT</t>
  </si>
  <si>
    <t>660601000AV SWEATER AVG HOODY FP TIEDYE HR97:BLACK:15-16:PRINT:SWEATSHIRT</t>
  </si>
  <si>
    <t>660201000AV SWEATER AVG HOODY FP TIEDYE HR97:BLACK:3-4:PRINT:SWEATSHIRT</t>
  </si>
  <si>
    <t>660201000AV SWEATER AVG HOODY FP TIEDYE HR97:BLACK:4-5:PRINT:SWEATSHIRT</t>
  </si>
  <si>
    <t>66020100MCS SWEATER HOOD SPD CONTR HR260:BLACK:5-6:PRINT:SWEATSHIRT</t>
  </si>
  <si>
    <t>66040100MCS SWEATER HOOD SPD CONTR HR260:BLACK:7-8:PRINT:SWEATSHIRT</t>
  </si>
  <si>
    <t>66040100MCS SWEATER HOOD SPD CONTR HR260:BLACK:9-10:PRINT:SWEATSHIRT</t>
  </si>
  <si>
    <t>66040100MCS SWEATER HOOD SPD CONTR HR260:BLACK:11-12:PRINT:SWEATSHIRT</t>
  </si>
  <si>
    <t>66060100MCS SWEATER HOOD SPD CONTR HR260:BLACK:13-14:PRINT:SWEATSHIRT</t>
  </si>
  <si>
    <t>66060100MCS SWEATER HOOD SPD CONTR HR260:BLACK:15-16:PRINT:SWEATSHIRT</t>
  </si>
  <si>
    <t>66020100MCS SWEATER HOOD SPD CONTR HR260:BLACK:3-4:PRINT:SWEATSHIRT</t>
  </si>
  <si>
    <t>66020100MCS SWEATER HOOD SPD CONTR HR260:BLACK:4-5:PRINT:SWEATSHIRT</t>
  </si>
  <si>
    <t>66020100MCS SWEATER HOOD SPD HR99:CLASSIC RED:5-6:PRINT:SWEATSHIRT</t>
  </si>
  <si>
    <t>66040100MCS SWEATER HOOD SPD HR99:CLASSIC RED:7-8:PRINT:SWEATSHIRT</t>
  </si>
  <si>
    <t>66040100MCS SWEATER HOOD SPD HR99:CLASSIC RED:9-10:PRINT:SWEATSHIRT</t>
  </si>
  <si>
    <t>66040100MCS SWEATER HOOD SPD HR99:CLASSIC RED:11-12:PRINT:SWEATSHIRT</t>
  </si>
  <si>
    <t>66060100MCS SWEATER HOOD SPD HR99:CLASSIC RED:13-14:PRINT:SWEATSHIRT</t>
  </si>
  <si>
    <t>66060100MCS SWEATER HOOD SPD HR99:CLASSIC RED:15-16:PRINT:SWEATSHIRT</t>
  </si>
  <si>
    <t>66020100MCS SWEATER HOOD SPD HR99:CLASSIC RED:3-4:PRINT:SWEATSHIRT</t>
  </si>
  <si>
    <t>66020100MCS SWEATER HOOD SPD HR99:CLASSIC RED:4-5:PRINT:SWEATSHIRT</t>
  </si>
  <si>
    <t>660401000AV SWEATER AVG CAMOU MVLA36:BLACK:5-6:GRAPHIC:SWEATSHIRT</t>
  </si>
  <si>
    <t>660401000AV SWEATER AVG CAMOU MVLA36:BLACK:7-8:GRAPHIC:SWEATSHIRT</t>
  </si>
  <si>
    <t>660401000AV SWEATER AVG CAMOU MVLA36:BLACK:9-10:GRAPHIC:SWEATSHIRT</t>
  </si>
  <si>
    <t>660601000AV SWEATER AVG CAMOU MVLA36:BLACK:11-12:GRAPHIC:SWEATSHIRT</t>
  </si>
  <si>
    <t>660601000AV SWEATER AVG CAMOU MVLA36:BLACK:13-14:GRAPHIC:SWEATSHIRT</t>
  </si>
  <si>
    <t>660601000AV SWEATER AVG CAMOU MVLA36:BLACK:15-16:GRAPHIC:SWEATSHIRT</t>
  </si>
  <si>
    <t>66020100OAV SWEATER HOOD MARVEL FP SPLASH SWMV8:BLACK:5-6:PRINT:SWEATSHIRT</t>
  </si>
  <si>
    <t>66040100OAV SWEATER HOOD MARVEL FP SPLASH SWMV8:BLACK:7-8:PRINT:SWEATSHIRT</t>
  </si>
  <si>
    <t>66040100OAV SWEATER HOOD MARVEL FP SPLASH SWMV8:BLACK:9-10:PRINT:SWEATSHIRT</t>
  </si>
  <si>
    <t>66040100OAV SWEATER HOOD MARVEL FP SPLASH SWMV8:BLACK:11-12:PRINT:SWEATSHIRT</t>
  </si>
  <si>
    <t>66060100OAV SWEATER HOOD MARVEL FP SPLASH SWMV8:BLACK:13-14:PRINT:SWEATSHIRT</t>
  </si>
  <si>
    <t>66060100OAV SWEATER HOOD MARVEL FP SPLASH SWMV8:BLACK:15-16:PRINT:SWEATSHIRT</t>
  </si>
  <si>
    <t>66020100OAV SWEATER HOOD MARVEL FP SPLASH SWMV8:BLACK:3-4:PRINT:SWEATSHIRT</t>
  </si>
  <si>
    <t>66020100OAV SWEATER HOOD MARVEL FP SPLASH SWMV8:BLACK:4-5:PRINT:SWEATSHIRT</t>
  </si>
  <si>
    <t>66020100OAV SWEATER HOOD FP GRAFT N519:WHITE:5-6:PRINT:SWEATSHIRT</t>
  </si>
  <si>
    <t>66040100OAV SWEATER HOOD FP GRAFT N519:WHITE:7-8:PRINT:SWEATSHIRT</t>
  </si>
  <si>
    <t>66040100OAV SWEATER HOOD FP GRAFT N519:WHITE:9-10:PRINT:SWEATSHIRT</t>
  </si>
  <si>
    <t>66040100OAV SWEATER HOOD FP GRAFT N519:WHITE:11-12:PRINT:SWEATSHIRT</t>
  </si>
  <si>
    <t>66060100OAV SWEATER HOOD FP GRAFT N519:WHITE:13-14:PRINT:SWEATSHIRT</t>
  </si>
  <si>
    <t>66060100OAV SWEATER HOOD FP GRAFT N519:WHITE:15-16:PRINT:SWEATSHIRT</t>
  </si>
  <si>
    <t>66020100OAV SWEATER HOOD FP GRAFT N519:WHITE:3-4:PRINT:SWEATSHIRT</t>
  </si>
  <si>
    <t>66020100OAV SWEATER HOOD FP GRAFT N519:WHITE:4-5:PRINT:SWEATSHIRT</t>
  </si>
  <si>
    <t>660401000AV SWEATER AVG HOOD KTG N523:BLACK:7-8:GRAPHIC:SWEATER</t>
  </si>
  <si>
    <t>660401000AV SWEATER AVG HOOD KTG N523:BLACK:9-10:GRAPHIC:SWEATER</t>
  </si>
  <si>
    <t>660401000AV SWEATER AVG HOOD KTG N523:BLACK:11-12:GRAPHIC:SWEATER</t>
  </si>
  <si>
    <t>660601000AV SWEATER AVG HOOD KTG N523:BLACK:13-14:GRAPHIC:SWEATER</t>
  </si>
  <si>
    <t>660601000AV SWEATER AVG HOOD KTG N523:BLACK:15-16:GRAPHIC:SWEATER</t>
  </si>
  <si>
    <t>660401000AV SWEATER IRONMAN HR292:MISTY MEDIUM GR:5-6:GRAPHIC:SWEATSHIRT</t>
  </si>
  <si>
    <t>660401000AV SWEATER IRONMAN HR292:MISTY MEDIUM GR:7-8:GRAPHIC:SWEATSHIRT</t>
  </si>
  <si>
    <t>660401000AV SWEATER IRONMAN HR292:MISTY MEDIUM GR:9-10:GRAPHIC:SWEATSHIRT</t>
  </si>
  <si>
    <t>660601000AV SWEATER IRONMAN HR292:MISTY MEDIUM GR:11-12:GRAPHIC:SWEATSHIRT</t>
  </si>
  <si>
    <t>660601000AV SWEATER IRONMAN HR292:MISTY MEDIUM GR:13-14:GRAPHIC:SWEATSHIRT</t>
  </si>
  <si>
    <t>660601000AV SWEATER IRONMAN HR292:MISTY MEDIUM GR:15-16:GRAPHIC:SWEATSHIRT</t>
  </si>
  <si>
    <t>66020100MCS SWEATER SPD KTG ZIPPER GSP68:BLACK:3-4:GRAPHIC:SWEATER</t>
  </si>
  <si>
    <t>66020100MCS SWEATER SPD KTG ZIPPER GSP68:BLACK:4-5:GRAPHIC:SWEATER</t>
  </si>
  <si>
    <t>66020100MCS SWEATER SPD KTG ZIPPER GSP68:BLACK:5-6:GRAPHIC:SWEATER</t>
  </si>
  <si>
    <t>66040100MCS SWEATER SPD KTG ZIPPER GSP68:BLACK:7-8:GRAPHIC:SWEATER</t>
  </si>
  <si>
    <t>66040100MCS SWEATER SPD KTG ZIPPER GSP68:BLACK:9-10:GRAPHIC:SWEATER</t>
  </si>
  <si>
    <t>66040100MCS SWEATER SPD KTG ZIPPER GSP68:BLACK:11-12:GRAPHIC:SWEATER</t>
  </si>
  <si>
    <t>66060100MCS SWEATER SPD KTG ZIPPER GSP68:BLACK:13-14:GRAPHIC:SWEATER</t>
  </si>
  <si>
    <t>66060100MCS SWEATER SPD KTG ZIPPER GSP68:BLACK:15-16:GRAPHIC:SWEATER</t>
  </si>
  <si>
    <t>660401000AV SWEATER AVG KTG LGN B N528:MISTY MEDIUM G:7-8:GRAPHIC:SWEATSHIRT</t>
  </si>
  <si>
    <t>660401000AV SWEATER AVG KTG LGN B N528:MISTY MEDIUM G:9-10:GRAPHIC:SWEATSHIRT</t>
  </si>
  <si>
    <t>660401000AV SWEATER AVG KTG LGN B N528:MISTY MEDIUM G:11-12:GRAPHIC:SWEATSHIRT</t>
  </si>
  <si>
    <t>660601000AV SWEATER AVG KTG LGN B N528:MISTY MEDIUM G:13-14:GRAPHIC:SWEATSHIRT</t>
  </si>
  <si>
    <t>660601000AV SWEATER AVG KTG LGN B N528:MISTY MEDIUM G:15-16:GRAPHIC:SWEATSHIRT</t>
  </si>
  <si>
    <t>660201000AV SWEATER AVG LOGO TENGAH KTG GN800:MISTY MEDIUM GREY:3-4:GRAPHIC:SWEATSHIRT</t>
  </si>
  <si>
    <t>660201000AV SWEATER AVG LOGO TENGAH KTG GN800:MISTY MEDIUM GREY:4-5:GRAPHIC:SWEATSHIRT</t>
  </si>
  <si>
    <t>660201000AV SWEATER AVG LOGO TENGAH KTG GN800:MISTY MEDIUM GREY:5-6:GRAPHIC:SWEATSHIRT</t>
  </si>
  <si>
    <t>660401000AV SWEATER AVG LOGO TENGAH KTG GN800:MISTY MEDIUM GREY:7-8:GRAPHIC:SWEATSHIRT</t>
  </si>
  <si>
    <t>660401000AV SWEATER AVG LOGO TENGAH KTG GN800:MISTY MEDIUM GREY:9-10:GRAPHIC:SWEATSHIRT</t>
  </si>
  <si>
    <t>660401000AV SWEATER AVG LOGO TENGAH KTG GN800:MISTY MEDIUM GREY:11-12:GRAPHIC:SWEATSHIRT</t>
  </si>
  <si>
    <t>660601000AV SWEATER AVG LOGO TENGAH KTG GN800:MISTY MEDIUM GREY:13-14:GRAPHIC:SWEATSHIRT</t>
  </si>
  <si>
    <t>660601000AV SWEATER AVG LOGO TENGAH KTG GN800:MISTY MEDIUM GREY:15-16:GRAPHIC:SWEATSHIRT</t>
  </si>
  <si>
    <t>66060100OAV SWEATER AVENGERS HEROES HR803-DS:BLACK:7-8:TEXT:SWEATER</t>
  </si>
  <si>
    <t>66060100OAV SWEATER AVENGERS HEROES HR803-DS:BLACK:9-10:TEXT:SWEATER</t>
  </si>
  <si>
    <t>66060100OAV SWEATER AVENGERS HEROES HR803-DS:BLACK:11-12:TEXT:SWEATER</t>
  </si>
  <si>
    <t>66060100OAV SWEATER AVENGERS HEROES HR803-DS:BLACK:13-14:TEXT:SWEATER</t>
  </si>
  <si>
    <t>66060100OAV SWEATER AVENGERS HEROES HR803-DS:BLACK:15-16:TEXT:SWEATER</t>
  </si>
  <si>
    <t>66020100MCS SWEATER SPD WEB LIS LGN HR861:NAVY BLUE:3-4:GRAPHIC:SWEATER</t>
  </si>
  <si>
    <t>66020100MCS SWEATER SPD WEB LIS LGN HR861:NAVY BLUE:4-5:GRAPHIC:SWEATER</t>
  </si>
  <si>
    <t>66020100MCS SWEATER SPD WEB LIS LGN HR861:NAVY BLUE:5-6:GRAPHIC:SWEATER</t>
  </si>
  <si>
    <t>66040100MCS SWEATER SPD WEB LIS LGN HR861:NAVY BLUE:7-8:GRAPHIC:SWEATER</t>
  </si>
  <si>
    <t>66040100MCS SWEATER SPD WEB LIS LGN HR861:NAVY BLUE:9-10:GRAPHIC:SWEATER</t>
  </si>
  <si>
    <t>66040100MCS SWEATER SPD WEB LIS LGN HR861:NAVY BLUE:11-12:GRAPHIC:SWEATER</t>
  </si>
  <si>
    <t>66060100MCS SWEATER SPD WEB LIS LGN HR861:NAVY BLUE:13-14:GRAPHIC:SWEATER</t>
  </si>
  <si>
    <t>66060100MCS SWEATER SPD WEB LIS LGN HR861:NAVY BLUE:15-16:GRAPHIC:SWEATER</t>
  </si>
  <si>
    <t>66060100MCS SWEATER SPD CUT SEWN MESH HR859-DS:CLASSIC RED:7-8:GRAPHIC:SWEATER</t>
  </si>
  <si>
    <t>66060100MCS SWEATER SPD CUT SEWN MESH HR859-DS:CLASSIC RED:9-10:GRAPHIC:SWEATER</t>
  </si>
  <si>
    <t>66060100MCS SWEATER SPD CUT SEWN MESH HR859-DS:CLASSIC RED:11-12:GRAPHIC:SWEATER</t>
  </si>
  <si>
    <t>66060100MCS SWEATER SPD CUT SEWN MESH HR859-DS:CLASSIC RED:13-14:GRAPHIC:SWEATER</t>
  </si>
  <si>
    <t>66060100MCS SWEATER SPD CUT SEWN MESH HR859-DS:CLASSIC RED:15-16:GRAPHIC:SWEATER</t>
  </si>
  <si>
    <t>66020100MCS SWEATER SPD HEAD TULISAN LGN N545:MISTY MEDIUM GREY:3-4:GRAPHIC:SWEATER</t>
  </si>
  <si>
    <t>66020100MCS SWEATER SPD HEAD TULISAN LGN N545:MISTY MEDIUM GREY:4-5:GRAPHIC:SWEATER</t>
  </si>
  <si>
    <t>66020100MCS SWEATER SPD HEAD TULISAN LGN N545:MISTY MEDIUM GREY:5-6:GRAPHIC:SWEATER</t>
  </si>
  <si>
    <t>66040100MCS SWEATER SPD HEAD TULISAN LGN N545:MISTY MEDIUM GREY:7-8:GRAPHIC:SWEATER</t>
  </si>
  <si>
    <t>66040100MCS SWEATER SPD HEAD TULISAN LGN N545:MISTY MEDIUM GREY:9-10:GRAPHIC:SWEATER</t>
  </si>
  <si>
    <t>66040100MCS SWEATER SPD HEAD TULISAN LGN N545:MISTY MEDIUM GREY:11-12:GRAPHIC:SWEATER</t>
  </si>
  <si>
    <t>66060100MCS SWEATER SPD HEAD TULISAN LGN N545:MISTY MEDIUM GREY:13-14:GRAPHIC:SWEATER</t>
  </si>
  <si>
    <t>66060100MCS SWEATER SPD HEAD TULISAN LGN N545:MISTY MEDIUM GREY:15-16:GRAPHIC:SWEATER</t>
  </si>
  <si>
    <t>66020100OAV JAKET AVG LOGO CAPT AMRIK KTG N569:MISTY LIGHT BLUE:3-4:GRAPHIC:SWEATER</t>
  </si>
  <si>
    <t>66020100OAV JAKET AVG LOGO CAPT AMRIK KTG N569:MISTY LIGHT BLUE:4-5:GRAPHIC:SWEATER</t>
  </si>
  <si>
    <t>66020100OAV JAKET AVG LOGO CAPT AMRIK KTG N569:MISTY LIGHT BLUE:5-6:GRAPHIC:SWEATER</t>
  </si>
  <si>
    <t>66040100OAV JAKET AVG LOGO CAPT AMRIK KTG N569:MISTY LIGHT BLUE:7-8:GRAPHIC:SWEATER</t>
  </si>
  <si>
    <t>66040100OAV JAKET AVG LOGO CAPT AMRIK KTG N569:MISTY LIGHT BLUE:9-10:GRAPHIC:SWEATER</t>
  </si>
  <si>
    <t>66040100OAV JAKET AVG LOGO CAPT AMRIK KTG N569:MISTY LIGHT:11-12:GRAPHIC:SWEATER</t>
  </si>
  <si>
    <t>66060100OAV JAKET AVG LOGO CAPT AMRIK KTG N569:MISTY LIGHT:13-14:GRAPHIC:SWEATER</t>
  </si>
  <si>
    <t>66060100OAV JAKET AVG LOGO CAPT AMRIK KTG N569:MISTY LIGHT:15-16:GRAPHIC:SWEATER</t>
  </si>
  <si>
    <t>66060100OAV SWEATER DS SPORT AVG MARVEL A259-DS:MISTY MEDIUM GREY:7-8:GRAPHIC:SWEATER</t>
  </si>
  <si>
    <t>66060100OAV SWEATER DS SPORT AVG MARVEL A259-DS:MISTY MEDIUM GREY:9-10:GRAPHIC:SWEATER</t>
  </si>
  <si>
    <t>66060100OAV SWEATER DS SPORT AVG MARVEL A259-DS:MISTY MEDIUM GREY:11-12:GRAPHIC:SWEATER</t>
  </si>
  <si>
    <t>66060100OAV SWEATER DS SPORT AVG MARVEL A259-DS:MISTY MEDIUM GREY:13-14:GRAPHIC:SWEATER</t>
  </si>
  <si>
    <t>66060100OAV SWEATER DS SPORT AVG MARVEL A259-DS:MISTY MEDIUM GREY:15-16:GRAPHIC:SWEATER</t>
  </si>
  <si>
    <t>66020100OAV JAKET AVG FP SPLASH PATCH A N658:MISTY DARK GREY:3-4:GRAPHIC:JACKET</t>
  </si>
  <si>
    <t>66020100OAV JAKET AVG FP SPLASH PATCH A N658:MISTY DARK GREY:4-5:GRAPHIC:JACKET</t>
  </si>
  <si>
    <t>66020100OAV JAKET AVG FP SPLASH PATCH A N658:MISTY DARK GREY:5-6:GRAPHIC:JACKET</t>
  </si>
  <si>
    <t>66040100OAV JAKET AVG FP SPLASH PATCH N658:MISTY DARK GREY:7-8:GRAPHIC:JACKET</t>
  </si>
  <si>
    <t>66040100OAV JAKET AVG FP SPLASH PATCH N658:MISTY DARK GREY:9-10:GRAPHIC:JACKET</t>
  </si>
  <si>
    <t>66040100OAV JAKET AVG FP SPLASH PATCH N658:MISTY DARK GREY:11-12:GRAPHIC:JACKET</t>
  </si>
  <si>
    <t>66060100OAV JAKET AVG FP SPLASH PATCH N658:MISTY DARK GREY:13-14:GRAPHIC:JACKET</t>
  </si>
  <si>
    <t>66060100OAV JAKET AVG FP SPLASH PATCH N658:MISTY DARK GREY:15-16:GRAPHIC:JACKET</t>
  </si>
  <si>
    <t>66020100MCS SWEATSHIRT SPD FIGHTER OMBRE A HR858:NAVY BLUE:3-4:GRAPHIC:SWEATSHIRT</t>
  </si>
  <si>
    <t>66020100MCS SWEATSHIRT SPD FIGHTER OMBRE A HR858:NAVY BLUE:4-5:GRAPHIC:SWEATSHIRT</t>
  </si>
  <si>
    <t>66020100MCS SWEATSHIRT SPD FIGHTER OMBRE A HR858:NAVY BLUE:5-6:GRAPHIC:SWEATSHIRT</t>
  </si>
  <si>
    <t>66040100MCS SWEATSHIRT SPD FIGHTER OMBRE HR858:NAVY BLUE:7-8:GRAPHIC:SWEATSHIRT</t>
  </si>
  <si>
    <t>66040100MCS SWEATSHIRT SPD FIGHTER OMBRE HR858:NAVY BLUE:9-10:GRAPHIC:SWEATSHIRT</t>
  </si>
  <si>
    <t>66040100MCS SWEATSHIRT SPD FIGHTER OMBRE HR858:NAVY BLUE:11-12:GRAPHIC:SWEATSHIRT</t>
  </si>
  <si>
    <t>66060100MCS SWEATSHIRT SPD FIGHTER OMBRE HR858:NAVY BLUE:13-14:GRAPHIC:SWEATSHIRT</t>
  </si>
  <si>
    <t>66060100MCS SWEATSHIRT SPD FIGHTER OMBRE HR858:NAVY BLUE:15-16:GRAPHIC:SWEATSHIRT</t>
  </si>
  <si>
    <t>66020100MCS SWEATSHIRT SPD EYES RIBBON LGN A563:MISTY MEDIUM GREY:3-4:GRAPHIC:SWEATSHIRT</t>
  </si>
  <si>
    <t>66020100MCS SWEATSHIRT SPD EYES RIBBON LGN A563:MISTY MEDIUM GREY:4-5:GRAPHIC:SWEATSHIRT</t>
  </si>
  <si>
    <t>66020100MCS SWEATSHIRT SPD EYES RIBBON LGN A563:MISTY MEDIUM GREY:5-6:GRAPHIC:SWEATSHIRT</t>
  </si>
  <si>
    <t>66040100MCS SWEATSHIRT SPD EYES RIBBON LGN A563:MISTY MEDIUM GREY:7-8:GRAPHIC:SWEATSHIRT</t>
  </si>
  <si>
    <t>66040100MCS SWEATSHIRT SPD EYES RIBBON LGN A563:MISTY MEDIUM GREY:9-10:GRAPHIC:SWEATSHIRT</t>
  </si>
  <si>
    <t>66040100MCS SWEATSHIRT SPD EYES RIBBON LGN A563:MISTY MEDIUM GREY:11-12:GRAPHIC:SWEATSHIRT</t>
  </si>
  <si>
    <t>66060100MCS SWEATSHIRT SPD EYES RIBBON LGN A563:MISTY MEDIUM GREY:13-14:GRAPHIC:SWEATSHIRT</t>
  </si>
  <si>
    <t>66060100MCS SWEATSHIRT SPD EYES RIBBON LGN A563:MISTY MEDIUM GREY:15-16:GRAPHIC:SWEATSHIRT</t>
  </si>
  <si>
    <t>66040100SWS SWEATER SW CUT SEW HOOD DISK118:BLACK:5-6:GRAPHIC:SWEATER</t>
  </si>
  <si>
    <t>66040100SWS SWEATER SW CUT SEW HOOD DISK118:BLACK:7-8:GRAPHIC:SWEATER</t>
  </si>
  <si>
    <t>66040100SWS SWEATER SW CUT SEW HOOD DISK118:BLACK:9-10:GRAPHIC:SWEATER</t>
  </si>
  <si>
    <t>66060100SWS SWEATER SW CUT SEW HOOD DISK118:BLACK:11-12:GRAPHIC:SWEATER</t>
  </si>
  <si>
    <t>66060100SWS SWEATER SW CUT SEW HOOD DISK118:BLACK:13-14:GRAPHIC:SWEATER</t>
  </si>
  <si>
    <t>66060100SWS SWEATER SW CUT SEW HOOD DISK118:BLACK:15-16:GRAPHIC:SWEATER</t>
  </si>
  <si>
    <t>66020100SWS SWEATER  HOOD SW LOGO FP DOT N255:BLACK:5-6:PRINT:SWEATSHIRT</t>
  </si>
  <si>
    <t>66040100SWS SWEATER  HOOD SW LOGO FP DOT N255:BLACK:7-8:PRINT:SWEATSHIRT</t>
  </si>
  <si>
    <t>66040100SWS SWEATER  HOOD SW LOGO FP DOT N255:BLACK:9-10:PRINT:SWEATSHIRT</t>
  </si>
  <si>
    <t>66040100SWS SWEATER  HOOD SW LOGO FP DOT N255:BLACK:11-12:PRINT:SWEATSHIRT</t>
  </si>
  <si>
    <t>66060100SWS SWEATER  HOOD SW LOGO FP DOT N255:BLACK:13-14:PRINT:SWEATSHIRT</t>
  </si>
  <si>
    <t>66060100SWS SWEATER  HOOD SW LOGO FP DOT N255:BLACK:15-16:PRINT:SWEATSHIRT</t>
  </si>
  <si>
    <t>66020100SWS SWEATER  HOOD SW LOGO FP DOT N255:BLACK:3-4:PRINT:SWEATSHIRT</t>
  </si>
  <si>
    <t>66020100SWS SWEATER  HOOD SW LOGO FP DOT N255:BLACK:4-5:PRINT:SWEATSHIRT</t>
  </si>
  <si>
    <t>66040100SWS SWEATER HOOD STAR WARS PRINT LOGO GN86:BLACK:5-6:PRINT:SWEATER</t>
  </si>
  <si>
    <t>66040100SWS SWEATER HOOD STAR WARS PRINT LOGO GN86:BLACK:7-8:PRINT:SWEATER</t>
  </si>
  <si>
    <t>66040100SWS SWEATER HOOD STAR WARS PRINT LOGO GN86:BLACK:9-10:PRINT:SWEATER</t>
  </si>
  <si>
    <t>66060100SWS SWEATER HOOD STAR WARS PRINT LOGO GN86:BLACK:11-12:PRINT:SWEATER</t>
  </si>
  <si>
    <t>66060100SWS SWEATER HOOD STAR WARS PRINT LOGO GN86:BLACK:13-14:PRINT:SWEATER</t>
  </si>
  <si>
    <t>66060100SWS SWEATER HOOD STAR WARS PRINT LOGO GN86:BLACK:15-16:PRINT:SWEATER</t>
  </si>
  <si>
    <t>66040100SWS SWEATER SW LOGO HD TAB A52:MISTY MEDIUM G:5-6:GRAPHIC:SWEATER</t>
  </si>
  <si>
    <t>66040100SWS SWEATER SW LOGO HD TAB A52:MISTY MEDIUM G:7-8:GRAPHIC:SWEATER</t>
  </si>
  <si>
    <t>66040100SWS SWEATER SW LOGO HD TAB A52:MISTY MEDIUM G:9-10:GRAPHIC:SWEATER</t>
  </si>
  <si>
    <t>66060100SWS SWEATER SW LOGO HD TAB A52:MISTY MEDIUM G:11-12:GRAPHIC:SWEATER</t>
  </si>
  <si>
    <t>66060100SWS SWEATER SW LOGO HD TAB A52:MISTY MEDIUM G:13-14:GRAPHIC:SWEATER</t>
  </si>
  <si>
    <t>66060100SWS SWEATER SW LOGO HD TAB A52:MISTY MEDIUM G:15-16:GRAPHIC:SWEATER</t>
  </si>
  <si>
    <t>66040100SWS SWEATSHIRT SW CUTSEWN COMIC ZIPPER GNSW02:MISTY MEDIUM GREY:5-6:GRAPHIC:SWEATSHIRT</t>
  </si>
  <si>
    <t>66040100SWS SWEATSHIRT SW CUTSEWN COMIC ZIPPER GNSW02:MISTY MEDIUM GREY:7-8:GRAPHIC:SWEATSHIRT</t>
  </si>
  <si>
    <t>66040100SWS SWEATSHIRT SW CUTSEWN COMIC ZIPPER GNSW02:MISTY MEDIUM GREY:9-10:GRAPHIC:SWEATSHIRT</t>
  </si>
  <si>
    <t>66060100SWS SWEATSHIRT SW CUTSEWN COMIC ZIPPER GNSW02:MISTY MEDIUM GREY:11-12:GRAPHIC:SWEATSHIRT</t>
  </si>
  <si>
    <t>66060100SWS SWEATSHIRT SW CUTSEWN COMIC ZIPPER GNSW02:MISTY MEDIUM GREY:13-14:GRAPHIC:SWEATSHIRT</t>
  </si>
  <si>
    <t>66060100SWS SWEATSHIRT SW CUTSEWN COMIC ZIPPER GNSW02:MISTY MEDIUM GREY:15-16:GRAPHIC:SWEATSHIRT</t>
  </si>
  <si>
    <t>68040202SWS TOPI STARWARS FP PLANE SWBR23:BLACK:F:PRINT:CAPS</t>
  </si>
  <si>
    <t>68040202SWS TOPI STARWARS FP GRADASI SW28:BLACK:F:OMBRE:CAPS</t>
  </si>
  <si>
    <t>68040202SWS TOPI STARWARS FP GOLD TDSW03:BLACK:F:PRINT:CAPS</t>
  </si>
  <si>
    <t>68040202SWS CAPS STARWARS SILVER TDSW04:BLACK:F:SOLID:CAPS</t>
  </si>
  <si>
    <t>68040202SWS TOPI STARWARS FP TD TDSW05:BLACK:F:GRAPHIC:CAPS</t>
  </si>
  <si>
    <t>66040100SWS CP KNIT SW LOGO SAMPING:BLACK:5-6:SOLID:SHORT PANTS</t>
  </si>
  <si>
    <t>66040100SWS CP KNIT SW LOGO SAMPING:BLACK:7-8:SOLID:SHORT PANTS</t>
  </si>
  <si>
    <t>66040100SWS CP KNIT SW LOGO SAMPING:BLACK:9-10:SOLID:SHORT PANTS</t>
  </si>
  <si>
    <t>66060100SWS CP KNIT SW LOGO SAMPING:BLACK:11-12:SOLID:SHORT PANTS</t>
  </si>
  <si>
    <t>66060100SWS CP KNIT SW LOGO SAMPING:BLACK:13-14:SOLID:SHORT PANTS</t>
  </si>
  <si>
    <t>66060100SWS CP KNIT SW LOGO SAMPING:BLACK:15-16:SOLID:SHORT PANTS</t>
  </si>
  <si>
    <t>66040100SWS CP WVN FP STARWARS SWR06:BLACK:5-6:PRINT:SHORT PANTS</t>
  </si>
  <si>
    <t>66040100SWS CP WVN FP STARWARS SWR06:BLACK:7-8:PRINT:SHORT PANTS</t>
  </si>
  <si>
    <t>66040100SWS CP WVN FP STARWARS SWR06:BLACK:9-10:PRINT:SHORT PANTS</t>
  </si>
  <si>
    <t>66060100SWS CP WVN FP STARWARS SWR06:BLACK:11-12:PRINT:SHORT PANTS</t>
  </si>
  <si>
    <t>66060100SWS CP WVN FP STARWARS SWR06:BLACK:13-14:PRINT:SHORT PANTS</t>
  </si>
  <si>
    <t>66060100SWS CP WVN FP STARWARS SWR06:BLACK:15-16:PRINT:SHORT PANTS</t>
  </si>
  <si>
    <t>66040100SWS LP KN FP SW LOGO SAMPING SWR04:BLACK:5-6:PRINT:LONG PANTS</t>
  </si>
  <si>
    <t>66040100SWS LP KN FP SW LOGO SAMPING SWR04:BLACK:7-8:PRINT:LONG PANTS</t>
  </si>
  <si>
    <t>66040100SWS LP KN FP SW LOGO SAMPING SWR04:BLACK:9-10:PRINT:LONG PANTS</t>
  </si>
  <si>
    <t>66060100SWS LP KN FP SW LOGO SAMPING SWR04:BLACK:11-12:PRINT:LONG PANTS</t>
  </si>
  <si>
    <t>66060100SWS LP KN FP SW LOGO SAMPING SWR04:BLACK:13-14:PRINT:LONG PANTS</t>
  </si>
  <si>
    <t>66060100SWS LP KN FP SW LOGO SAMPING SWR04:BLACK:15-16:PRINT:LONG PANTS</t>
  </si>
  <si>
    <t>66040100SWS JG KNIT SW LIST SAMPING SWN238:BLACK:5-6:GRAPHIC:LONG PANTS</t>
  </si>
  <si>
    <t>66040100SWS JG KNIT SW LIST SAMPING SWN238:BLACK:7-8:GRAPHIC:LONG PANTS</t>
  </si>
  <si>
    <t>66040100SWS JG KNIT SW LIST SAMPING SWN238:BLACK:9-10:GRAPHIC:LONG PANTS</t>
  </si>
  <si>
    <t>66060100SWS JG KNIT SW LIST SAMPING SWN238:BLACK:11-12:GRAPHIC:LONG PANTS</t>
  </si>
  <si>
    <t>66060100SWS JG KNIT SW LIST SAMPING SWN238:BLACK:13-14:GRAPHIC:LONG PANTS</t>
  </si>
  <si>
    <t>66060100SWS JG KNIT SW LIST SAMPING SWN238:BLACK:15-16:GRAPHIC:LONG PANTS</t>
  </si>
  <si>
    <t>66040100SWS CP KNIT SW LOGO A54:BLACK:5-6:TEXT:SHORT PANTS</t>
  </si>
  <si>
    <t>66040100SWS CP KNIT SW LOGO A54:BLACK:7-8:TEXT:SHORT PANTS</t>
  </si>
  <si>
    <t>66040100SWS CP KNIT SW LOGO A54:BLACK:9-10:TEXT:SHORT PANTS</t>
  </si>
  <si>
    <t>66060100SWS CP KNIT SW LOGO A54:BLACK:11-12:TEXT:SHORT PANTS</t>
  </si>
  <si>
    <t>66060100SWS CP KNIT SW LOGO A54:BLACK:13-14:TEXT:SHORT PANTS</t>
  </si>
  <si>
    <t>66060100SWS CP KNIT SW LOGO A54:BLACK:15-16:TEXT:SHORT PANTS</t>
  </si>
  <si>
    <t>66040100SWS KMJ SS KOKO SW DARTH KKSW11:WHITE:5-6:PRINT:SS SHIRT</t>
  </si>
  <si>
    <t>66060100SWS KMJ SS KOKO SW DARTH KKSW11:WHITE:7-8:PRINT:SS SHIRT</t>
  </si>
  <si>
    <t>66060100SWS KMJ SS KOKO SW DARTH KKSW11:WHITE:9-10:PRINT:SS SHIRT</t>
  </si>
  <si>
    <t>66060100SWS KMJ SS KOKO SW DARTH KKSW11:WHITE:11-12:PRINT:SS SHIRT</t>
  </si>
  <si>
    <t>66040100SWS KMJ SS KOKO SW DARTH KKSW11:WHITE:13-14:PRINT:SS SHIRT</t>
  </si>
  <si>
    <t>66040100SWS KMJ SS KOKO SW DARTH KKSW11:WHITE:15-16:PRINT:SS SHIRT</t>
  </si>
  <si>
    <t>B1G1</t>
  </si>
  <si>
    <t>B1G2</t>
  </si>
  <si>
    <t>A723</t>
  </si>
  <si>
    <t>GNAVG43</t>
  </si>
  <si>
    <t>GNAVG42</t>
  </si>
  <si>
    <t>A497</t>
  </si>
  <si>
    <t>HR208</t>
  </si>
  <si>
    <t>A678</t>
  </si>
  <si>
    <t>N988</t>
  </si>
  <si>
    <t>N990</t>
  </si>
  <si>
    <t>A431</t>
  </si>
  <si>
    <t>HR390</t>
  </si>
  <si>
    <t>N707</t>
  </si>
  <si>
    <t>N770</t>
  </si>
  <si>
    <t>HR389</t>
  </si>
  <si>
    <t>HR387</t>
  </si>
  <si>
    <t>A434</t>
  </si>
  <si>
    <t>GNAVG40</t>
  </si>
  <si>
    <t>GNAVG50</t>
  </si>
  <si>
    <t>A625</t>
  </si>
  <si>
    <t>A5926</t>
  </si>
  <si>
    <t>A691</t>
  </si>
  <si>
    <t>GNSPD24</t>
  </si>
  <si>
    <t>GNSPD20</t>
  </si>
  <si>
    <t>A726</t>
  </si>
  <si>
    <t>GNAVG37</t>
  </si>
  <si>
    <t>A862</t>
  </si>
  <si>
    <t>KSPDCL22</t>
  </si>
  <si>
    <t>N763-DS</t>
  </si>
  <si>
    <t>A687</t>
  </si>
  <si>
    <t>GNAVG47</t>
  </si>
  <si>
    <t>GNAVG48</t>
  </si>
  <si>
    <t>HD705</t>
  </si>
  <si>
    <t>KMRC28</t>
  </si>
  <si>
    <t>N806</t>
  </si>
  <si>
    <t>A861</t>
  </si>
  <si>
    <t>KAVCL27</t>
  </si>
  <si>
    <t>HD401</t>
  </si>
  <si>
    <t>GNSPD19</t>
  </si>
  <si>
    <t>N764-DS</t>
  </si>
  <si>
    <t>HR397</t>
  </si>
  <si>
    <t>A714</t>
  </si>
  <si>
    <t>A679</t>
  </si>
  <si>
    <t>GNAVG53</t>
  </si>
  <si>
    <t>HD400</t>
  </si>
  <si>
    <t>A850</t>
  </si>
  <si>
    <t>HR377</t>
  </si>
  <si>
    <t>KMRVL38</t>
  </si>
  <si>
    <t>A688</t>
  </si>
  <si>
    <t>GNAVG54</t>
  </si>
  <si>
    <t>A870</t>
  </si>
  <si>
    <t>A465</t>
  </si>
  <si>
    <t>HR202</t>
  </si>
  <si>
    <t>HR207</t>
  </si>
  <si>
    <t>HD406</t>
  </si>
  <si>
    <t>KSPDCL44</t>
  </si>
  <si>
    <t>A866</t>
  </si>
  <si>
    <t>HR442</t>
  </si>
  <si>
    <t>A867</t>
  </si>
  <si>
    <t>HD703</t>
  </si>
  <si>
    <t>N751-DS</t>
  </si>
  <si>
    <t>HR323</t>
  </si>
  <si>
    <t>A674</t>
  </si>
  <si>
    <t>N816</t>
  </si>
  <si>
    <t>HR407</t>
  </si>
  <si>
    <t>HR449</t>
  </si>
  <si>
    <t>HR448</t>
  </si>
  <si>
    <t>N987</t>
  </si>
  <si>
    <t>HR443</t>
  </si>
  <si>
    <t>GNAVG58</t>
  </si>
  <si>
    <t>GNAVG57</t>
  </si>
  <si>
    <t>HR445</t>
  </si>
  <si>
    <t>HR450</t>
  </si>
  <si>
    <t>HR446</t>
  </si>
  <si>
    <t>GNAVG51</t>
  </si>
  <si>
    <t>HR358</t>
  </si>
  <si>
    <t>HR384</t>
  </si>
  <si>
    <t>66020100MCS TS SPD HALF BODY SPLATTER  A723:WHITE:3-4:GRAPHIC:SS T-SHIRT</t>
  </si>
  <si>
    <t>66020100MCS TS SPD HALF BODY SPLATTER  A723:WHITE:4-5:GRAPHIC:SS T-SHIRT</t>
  </si>
  <si>
    <t>66020100MCS TS SPD HALF BODY SPLATTER  A723:WHITE:5-6:GRAPHIC:SS T-SHIRT</t>
  </si>
  <si>
    <t>66040100MCS TS SPD HALF BODY SPLATTER A723:WHITE:7-8:GRAPHIC:SS T-SHIRT</t>
  </si>
  <si>
    <t>66040100MCS TS SPD HALF BODY SPLATTER A723:WHITE:9-10:GRAPHIC:SS T-SHIRT</t>
  </si>
  <si>
    <t>66040100MCS TS SPD HALF BODY SPLATTER A723:WHITE:11-12:GRAPHIC:SS T-SHIRT</t>
  </si>
  <si>
    <t>660060100MCS TS SPD HALF BODY SPLATTER A723:WHITE:13-14:GRAPHIC:SS T-SHIRT</t>
  </si>
  <si>
    <t>660060100MCS TS SPD HALF BODY SPLATTER A723:WHITE:15-16:GRAPHIC:SS T-SHIRT</t>
  </si>
  <si>
    <t>66020100OAV TS AVG KOTAK2 FLOCKING GNAVG43:WHITE:3-4:TEXT:SS T-SHIRT</t>
  </si>
  <si>
    <t>66020100OAV TS AVG KOTAK2 FLOCKING GNAVG43:WHITE:4-5:TEXT:SS T-SHIRT</t>
  </si>
  <si>
    <t>66020100OAV TS AVG KOTAK2 FLOCKING GNAVG43:WHITE:5-6:TEXT:SS T-SHIRT</t>
  </si>
  <si>
    <t>66040100OAV TS AVG KOTAK2 FLOCKING GNAVG43:WHITE:7-8:TEXT:SS T-SHIRT</t>
  </si>
  <si>
    <t>66040100OAV TS AVG KOTAK2 FLOCKING GNAVG43:WHITE:9-10:TEXT:SS T-SHIRT</t>
  </si>
  <si>
    <t>66040100OAV TS AVG KOTAK2 FLOCKING GNAVG43:WHITE:11-12:TEXT:SS T-SHIRT</t>
  </si>
  <si>
    <t>66060100OAV TS AVG KOTAK2 FLOCKING GNAVG43:WHITE:13-14:TEXT:SS T-SHIRT</t>
  </si>
  <si>
    <t>66060100OAV TS AVG KOTAK2 FLOCKING GNAVG43:WHITE:15-16:TEXT:SS T-SHIRT</t>
  </si>
  <si>
    <t>66020100OAV TS AVG KOTAK2 CUTSEWN GNAVG42:CLASSIC YELLOW:3-4:TEXT:SS T-SHIRT</t>
  </si>
  <si>
    <t>66020100OAV TS AVG KOTAK2 CUTSEWN GNAVG42:CLASSIC YELLOW:4-5:TEXT:SS T-SHIRT</t>
  </si>
  <si>
    <t>66020100OAV TS AVG KOTAK2 CUTSEWN GNAVG42:CLASSIC YELLOW:5-6:TEXT:SS T-SHIRT</t>
  </si>
  <si>
    <t>66040100OAV TS AVG KOTAK2 CUTSEWN GNAVG42:CLASSIC YELLOW:7-8:TEXT:SS T-SHIRT</t>
  </si>
  <si>
    <t>66040100OAV TS AVG KOTAK2 CUTSEWN GNAVG42:CLASSIC YELLOW:9-10:TEXT:SS T-SHIRT</t>
  </si>
  <si>
    <t>66040100OAV TS AVG KOTAK2 CUTSEWN GNAVG42:CLASSIC YELLOW:11-12:TEXT:SS T-SHIRT</t>
  </si>
  <si>
    <t>66060100OAV TS AVG KOTAK2 CUTSEWN GNAVG42:CLASSIC YELLOW:13-14:TEXT:SS T-SHIRT</t>
  </si>
  <si>
    <t>66060100OAV TS AVG KOTAK2 CUTSEWN GNAVG42:CLASSIC YELLOW:15-16:TEXT:SS T-SHIRT</t>
  </si>
  <si>
    <t>66020100OAV TS AVG CAPT AMRIK RUN A497:MISTY DARK BLUE:3-4:GRAPHIC:SS T-SHIRT</t>
  </si>
  <si>
    <t>66020100OAV TS AVG CAPT AMRIK RUN A497:MISTY DARK BLUE:4-5:GRAPHIC:SS T-SHIRT</t>
  </si>
  <si>
    <t>66020100OAV TS AVG CAPT AMRIK RUN A497:MISTY DARK BLUE:5-6:GRAPHIC:SS T-SHIRT</t>
  </si>
  <si>
    <t>66040100OAV TS AVG CAPT AMRIK RUN A497:MISTY DARK BLUE:7-8:GRAPHIC:SS T-SHIRT</t>
  </si>
  <si>
    <t>66040100OAV TS AVG CAPT AMRIK RUN A497:MISTY DARK BLUE:9-10:GRAPHIC:SS T-SHIRT</t>
  </si>
  <si>
    <t>66040100OAV TS AVG CAPT AMRIK RUN A497:MISTY DARK BLUE:11-12:GRAPHIC:SS T-SHIRT</t>
  </si>
  <si>
    <t>66060100OAV TS AVG CAPT AMRIK RUN A497:MISTY DARK BLUE:13-14:GRAPHIC:SS T-SHIRT</t>
  </si>
  <si>
    <t>66060100OAV TS AVG CAPT AMRIK RUN A497:MISTY DARK BLUE:15-16:GRAPHIC:SS T-SHIRT</t>
  </si>
  <si>
    <t>66020100OAV TS AVG  CAPT AMRIK TIEDYE OMBRE HR208:NAVY BLUE:3-4:TEXT:SS T-SHIRT</t>
  </si>
  <si>
    <t>66020100OAV TS AVG  CAPT AMRIK TIEDYE OMBRE HR208:NAVY BLUE:4-5:TEXT:SS T-SHIRT</t>
  </si>
  <si>
    <t>66020100OAV TS AVG  CAPT AMRIK TIEDYE OMBRE HR208:NAVY BLUE:5-6:TEXT:SS T-SHIRT</t>
  </si>
  <si>
    <t>66040100OAV TS AVG  CAPT AMRIK TIEDYE OMBRE HR208:NAVY BLUE:7-8:TEXT:SS T-SHIRT</t>
  </si>
  <si>
    <t>66040100OAV TS AVG  CAPT AMRIK TIEDYE OMBRE HR208:NAVY BLUE:9-10:TEXT:SS T-SHIRT</t>
  </si>
  <si>
    <t>66040100OAV TS AVG  CAPT AMRIK TIEDYE OMBRE HR208:NAVY BLUE:11-12:TEXT:SS T-SHIRT</t>
  </si>
  <si>
    <t>66060100OAV TS AVG  CAPT AMRIK TIEDYE OMBRE HR208:NAVY BLUE:13-14:TEXT:SS T-SHIRT</t>
  </si>
  <si>
    <t>66060100OAV TS AVG  CAPT AMRIK TIEDYE OMBRE HR208:NAVY BLUE:15-16:TEXT:SS T-SHIRT</t>
  </si>
  <si>
    <t>66020100OAV TS AVG CAPT AMRIK SHIELD FP TIEDYE STRIPE A678:CLASSIC BLUE:3-4:GRAPHIC:SS T-SHIRT</t>
  </si>
  <si>
    <t>66020100OAV TS AVG CAPT AMRIK SHIELD FP TIEDYE STRIPE A678:CLASSIC BLUE:4-5:GRAPHIC:SS T-SHIRT</t>
  </si>
  <si>
    <t>66020100OAV TS AVG CAPT AMRIK SHIELD FP TIEDYE STRIPE A678:CLASSIC BLUE:5-6:GRAPHIC:SS T-SHIRT</t>
  </si>
  <si>
    <t>66040100OAV TS AVG CAPT AMRIK SHIELD FP TIEDYE STRIPE A678:CLASSIC BLUE:7-8:GRAPHIC:SS T-SHIRT</t>
  </si>
  <si>
    <t>66040100OAV TS AVG CAPT AMRIK SHIELD FP TIEDYE STRIPE A678:CLASSIC BLUE:9-10:GRAPHIC:SS T-SHIRT</t>
  </si>
  <si>
    <t>66040100OAV TS AVG CAPT AMRIK SHIELD FP TIEDYE STRIPE A678:CLASSIC BLUE:11-12:GRAPHIC:SS T-SHIRT</t>
  </si>
  <si>
    <t>66060100OAV TS AVG CAPT AMRIK SHIELD FP TIEDYE STRIPE A678:CLASSIC BLUE:13-14:GRAPHIC:SS T-SHIRT</t>
  </si>
  <si>
    <t>66060100OAV TS AVG CAPT AMRIK SHIELD FP TIEDYE STRIPE A678:CLASSIC BLUE:15-16:GRAPHIC:SS T-SHIRT</t>
  </si>
  <si>
    <t>66020100MCS TS SPD FACE FP TIEDYE TOOLKIT N988:WHITE:3-4:GRAPHIC:SS T-SHIRT</t>
  </si>
  <si>
    <t>66020100MCS TS SPD FACE FP TIEDYE TOOLKIT N988:WHITE:4-5:GRAPHIC:SS T-SHIRT</t>
  </si>
  <si>
    <t>66020100MCS TS SPD FACE FP TIEDYE TOOLKIT N988:WHITE:5-6:GRAPHIC:SS T-SHIRT</t>
  </si>
  <si>
    <t>66040100MCS TS SPD FACE FP TIEDYE TOOLKIT N988:WHITE:7-8:GRAPHIC:SS T-SHIRT</t>
  </si>
  <si>
    <t>66040100MCS TS SPD FACE FP TIEDYE TOOLKIT N988:WHITE:9-10:GRAPHIC:SS T-SHIRT</t>
  </si>
  <si>
    <t>66040100MCS TS SPD FACE FP TIEDYE TOOLKIT N988:WHITE:11-12:GRAPHIC:SS T-SHIRT</t>
  </si>
  <si>
    <t>66060100MCS TS SPD FACE FP TIEDYE TOOLKIT N988:WHITE:13-14:GRAPHIC:SS T-SHIRT</t>
  </si>
  <si>
    <t>66060100MCS TS SPD FACE FP TIEDYE TOOLKIT N988:WHITE:15-16:GRAPHIC:SS T-SHIRT</t>
  </si>
  <si>
    <t>66020100MCS TS SPD FLY SM TOOLKIT N990:MISTY DARK BLUE:3-4:GRAPHIC:SS T-SHIRT</t>
  </si>
  <si>
    <t>66020100MCS TS SPD FLY SM TOOLKIT N990:MISTY DARK BLUE:4-5:GRAPHIC:SS T-SHIRT</t>
  </si>
  <si>
    <t>66020100MCS TS SPD FLY SM TOOLKIT N990:MISTY DARK BLUE:5-6:GRAPHIC:SS T-SHIRT</t>
  </si>
  <si>
    <t>66040100MCS TS SPD FLY SM TOOLKIT  N990:MISTY DARK BLUE:7-8:GRAPHIC:SS T-SHIRT</t>
  </si>
  <si>
    <t>66040100MCS TS SPD FLY SM TOOLKIT  N990:MISTY DARK BLUE:9-10:GRAPHIC:SS T-SHIRT</t>
  </si>
  <si>
    <t>66040100MCS TS SPD FLY SM TOOLKIT  N990:MISTY DARK BLUE:11-12:GRAPHIC:SS T-SHIRT</t>
  </si>
  <si>
    <t>66060100MCS TS SPD FLY SM TOOLKIT  N990:MISTY DARK BLUE:13-14:GRAPHIC:SS T-SHIRT</t>
  </si>
  <si>
    <t>66060100MCS TS SPD FLY SM TOOLKIT  N990:MISTY DARK BLUE:15-16:GRAPHIC:SS T-SHIRT</t>
  </si>
  <si>
    <t>66020100OAV TS AVG LOGO OUTLINE CHAR FP A431:CLASSIC YELLOW:3-4:GRAPHIC:SS T-SHIRT</t>
  </si>
  <si>
    <t>66020100OAV TS AVG LOGO OUTLINE CHAR FP A431:CLASSIC YELLOW:4-5:GRAPHIC:SS T-SHIRT</t>
  </si>
  <si>
    <t>66020100OAV TS AVG LOGO OUTLINE CHAR FP A431:CLASSIC YELLOW:5-6:GRAPHIC:SS T-SHIRT</t>
  </si>
  <si>
    <t>66040100OAV TS AVG LOGO OUTLINE CHAR FP A431:CLASSIC YELLOW:7-8:GRAPHIC:SS T-SHIRT</t>
  </si>
  <si>
    <t>66040100OAV TS AVG LOGO OUTLINE CHAR FP A431:CLASSIC YELLOW:9-10:GRAPHIC:SS T-SHIRT</t>
  </si>
  <si>
    <t>66040100OAV TS AVG LOGO OUTLINE CHAR FP A431:CLASSIC YELLOW:11-12:GRAPHIC:SS T-SHIRT</t>
  </si>
  <si>
    <t>66060100OAV TS AVG LOGO OUTLINE CHAR FP A431:CLASSIC YELLOW:13-14:GRAPHIC:SS T-SHIRT</t>
  </si>
  <si>
    <t>66060100OAV TS AVG LOGO OUTLINE CHAR FP A431:CLASSIC YELLOW:15-16:GRAPHIC:SS T-SHIRT</t>
  </si>
  <si>
    <t>66020100OAV TS AVG CAPT AMRIK SUPER SOLDIER HR390:MISTY DARK BLUE:3-4:GRAPHIC:SS T-SHIRT</t>
  </si>
  <si>
    <t>66020100OAV TS AVG CAPT AMRIK SUPER SOLDIER HR390:MISTY DARK BLUE:4-5:GRAPHIC:SS T-SHIRT</t>
  </si>
  <si>
    <t>66020100OAV TS AVG CAPT AMRIK SUPER SOLDIER HR390:MISTY DARK BLUE:5-6:GRAPHIC:SS T-SHIRT</t>
  </si>
  <si>
    <t>66040100OAV TS AVG CAPT AMRIK SUPER SOLDIER HR390:MISTY DARK BLUE:7-8:GRAPHIC:SS T-SHIRT</t>
  </si>
  <si>
    <t>66040100OAV TS AVG CAPT AMRIK SUPER SOLDIER HR390:MISTY DARK BLUE:9-10:GRAPHIC:SS T-SHIRT</t>
  </si>
  <si>
    <t>66040100OAV TS AVG CAPT AMRIK SUPER SOLDIER HR390:MISTY DARK BLUE:11-12:GRAPHIC:SS T-SHIRT</t>
  </si>
  <si>
    <t>66060100OAV TS AVG CAPT AMRIK SUPER SOLDIER HR390:MISTY DARK BLUE:13-14:GRAPHIC:SS T-SHIRT</t>
  </si>
  <si>
    <t>66060100OAV TS AVG CAPT AMRIK SUPER SOLDIER HR390:MISTY DARK BLUE:15-16:GRAPHIC:SS T-SHIRT</t>
  </si>
  <si>
    <t>66020100OAV TS AVG BEM LGN STRIP N707:MISTY DARK BLUE:3-4:GRAPHIC:SS T-SHIRT</t>
  </si>
  <si>
    <t>66020100OAV TS AVG BEM LGN STRIP N707:MISTY DARK BLUE:4-5:GRAPHIC:SS T-SHIRT</t>
  </si>
  <si>
    <t>66020100OAV TS AVG BEM LGN STRIP N707:MISTY DARK BLUE:5-6:GRAPHIC:SS T-SHIRT</t>
  </si>
  <si>
    <t>66040100OAV TS AVG BEM LGN STRIP N707:MISTY DARK BLUE:7-8:GRAPHIC:SS T-SHIRT</t>
  </si>
  <si>
    <t>66040100OAV TS AVG BEM LGN STRIP N707:MISTY DARK BLUE:9-10:GRAPHIC:SS T-SHIRT</t>
  </si>
  <si>
    <t>66040100OAV TS AVG BEM LGN STRIP N707:MISTY DARK BLUE:11-12:GRAPHIC:SS T-SHIRT</t>
  </si>
  <si>
    <t>66060100OAV TS AVG BEM LGN STRIP N707:MISTY DARK BLUE:13-14:GRAPHIC:SS T-SHIRT</t>
  </si>
  <si>
    <t>66060100OAV TS AVG BEM LGN STRIP N707:MISTY DARK BLUE:15-16:GRAPHIC:SS T-SHIRT</t>
  </si>
  <si>
    <t>66020100OAV TS AVG BEM FP N770:MISTY LIGHT YELLOW:3-4:GRAPHIC:SS T-SHIRT</t>
  </si>
  <si>
    <t>66020100OAV TS AVG BEM FP N770:MISTY LIGHT YELLOW:4-5:GRAPHIC:SS T-SHIRT</t>
  </si>
  <si>
    <t>66020100OAV TS AVG BEM FP N770:MISTY LIGHT YELLOW:5-6:GRAPHIC:SS T-SHIRT</t>
  </si>
  <si>
    <t>66040100OAV TS AVG BEM FP N770:MISTY LIGHT YELLOW:7-8:GRAPHIC:SS T-SHIRT</t>
  </si>
  <si>
    <t>66040100OAV TS AVG BEM FP N770:MISTY LIGHT YELLOW:9-10:GRAPHIC:SS T-SHIRT</t>
  </si>
  <si>
    <t>66040100OAV TS AVG BEM FP N770:MISTY LIGHT YELLOW:11-12:GRAPHIC:SS T-SHIRT</t>
  </si>
  <si>
    <t>66060100OAV TS AVG BEM FP N770:MISTY LIGHT YELLOW:13-14:GRAPHIC:SS T-SHIRT</t>
  </si>
  <si>
    <t>66060100OAV TS AVG BEM FP N770:MISTY LIGHT YELLOW:15-16:GRAPHIC:SS T-SHIRT</t>
  </si>
  <si>
    <t>66020100OAV TS AVG ALL CHAR MASK DADA FP:NAVY BLUE:3-4:GRAPHIC:SS T-SHIRT</t>
  </si>
  <si>
    <t>66020100OAV TS AVG ALL CHAR MASK DADA FP:NAVY BLUE:4-5:GRAPHIC:SS T-SHIRT</t>
  </si>
  <si>
    <t>66020100OAV TS AVG ALL CHAR MASK DADA FP:NAVY BLUE:5-6:GRAPHIC:SS T-SHIRT</t>
  </si>
  <si>
    <t>66040100OAV TS AVG ALL CHAR MASK DADA FP:NAVY BLUE:7-8:GRAPHIC:SS T-SHIRT</t>
  </si>
  <si>
    <t>66040100OAV TS AVG ALL CHAR MASK DADA FP:NAVY BLUE:9-10:GRAPHIC:SS T-SHIRT</t>
  </si>
  <si>
    <t>66040100OAV TS AVG ALL CHAR MASK DADA FP:NAVY BLUE:11-12:GRAPHIC:SS T-SHIRT</t>
  </si>
  <si>
    <t>66060100OAV TS AVG ALL CHAR MASK DADA FP:NAVY BLUE:13-14:GRAPHIC:SS T-SHIRT</t>
  </si>
  <si>
    <t>66060100OAV TS AVG ALL CHAR MASK DADA FP:NAVY BLUE:15-16:GRAPHIC:SS T-SHIRT</t>
  </si>
  <si>
    <t>66020100OAV TS AVG IRON MAN  LOGO DADA FP  HR387:CLASSIC RED:3-4:GRAPHIC:SS T-SHIRT</t>
  </si>
  <si>
    <t>66020100OAV TS AVG IRON MAN  LOGO DADA FP  HR387:CLASSIC RED:4-5:GRAPHIC:SS T-SHIRT</t>
  </si>
  <si>
    <t>66020100OAV TS AVG IRON MAN  LOGO DADA FP  HR387:CLASSIC RED:5-6:GRAPHIC:SS T-SHIRT</t>
  </si>
  <si>
    <t>66040100OAV TS AVG IRON MAN  LOGO DADA FP HR387:CLASSIC RED:7-8:GRAPHIC:SS T-SHIRT</t>
  </si>
  <si>
    <t>66040100OAV TS AVG IRON MAN  LOGO DADA FP HR387:CLASSIC RED:9-10:GRAPHIC:SS T-SHIRT</t>
  </si>
  <si>
    <t>66040100OAV TS AVG IRON MAN  LOGO DADA FP HR387:CLASSIC RED:11-12:GRAPHIC:SS T-SHIRT</t>
  </si>
  <si>
    <t>66060100OAV TS AVG IRON MAN  LOGO DADA FP HR387:CLASSIC RED:13-14:GRAPHIC:SS T-SHIRT</t>
  </si>
  <si>
    <t>66060100OAV TS AVG IRON MAN  LOGO DADA FP HR387:CLASSIC RED:15-16:GRAPHIC:SS T-SHIRT</t>
  </si>
  <si>
    <t>66020100OAV TS AVG MARVEL LOGO CHAR  A434:WHITE:3-4:GRAPHIC:SS T-SHIRT</t>
  </si>
  <si>
    <t>66020100OAV TS AVG MARVEL LOGO CHAR  A434:WHITE:4-5:GRAPHIC:SS T-SHIRT</t>
  </si>
  <si>
    <t>66020100OAV TS AVG MARVEL LOGO CHAR  A434:WHITE:5-6:GRAPHIC:SS T-SHIRT</t>
  </si>
  <si>
    <t>66040100OAV TS AVG MARVEL LOGO CHAR  A434:WHITE:7-8:GRAPHIC:SS T-SHIRT</t>
  </si>
  <si>
    <t>66040100OAV TS AVG MARVEL LOGO CHAR  A434:WHITE:9-10:GRAPHIC:SS T-SHIRT</t>
  </si>
  <si>
    <t>66040100OAV TS AVG MARVEL LOGO CHAR  A434:WHITE:11-12:GRAPHIC:SS T-SHIRT</t>
  </si>
  <si>
    <t>66060100OAV TS AVG MARVEL LOGO CHAR  A434:WHITE:13-14:GRAPHIC:SS T-SHIRT</t>
  </si>
  <si>
    <t>66060100OAV TS AVG MARVEL LOGO CHAR  A434:WHITE:15-16:GRAPHIC:SS T-SHIRT</t>
  </si>
  <si>
    <t>66020100OAV TS AVG KTG WORDING HD GNAVG40:CLASSIC RED:3-4:GRAPHIC:SS T-SHIRT</t>
  </si>
  <si>
    <t>66020100OAV TS AVG KTG WORDING HD GNAVG40:CLASSIC RED:4-5:GRAPHIC:SS T-SHIRT</t>
  </si>
  <si>
    <t>66020100OAV TS AVG KTG WORDING HD GNAVG40:CLASSIC RED:5-6:GRAPHIC:SS T-SHIRT</t>
  </si>
  <si>
    <t>66040100OAV TS AVG KTG WORDING HD  GNAVG40:CLASSIC RED:7-8:GRAPHIC:SS T-SHIRT</t>
  </si>
  <si>
    <t>66040100OAV TS AVG KTG WORDING HD  GNAVG40:CLASSIC RED:9-10:GRAPHIC:SS T-SHIRT</t>
  </si>
  <si>
    <t>66040100OAV TS AVG KTG WORDING HD  GNAVG40:CLASSIC RED:11-12:GRAPHIC:SS T-SHIRT</t>
  </si>
  <si>
    <t>66060100OAV TS AVG KTG WORDING HD GNAVG40:CLASSIC RED:13-14:GRAPHIC:SS T-SHIRT</t>
  </si>
  <si>
    <t>66060100OAV TS AVG KTG WORDING HD GNAVG40:CLASSIC RED:15-16:GRAPHIC:SS T-SHIRT</t>
  </si>
  <si>
    <t>66020100OAV TS AVG LOGO IRON VALCON HAWK  GNAVG50:CLASSIC RED:3-4:GRAPHIC:SS T-SHIRT</t>
  </si>
  <si>
    <t>66020100OAV TS AVG LOGO IRON VALCON HAWK  GNAVG50:CLASSIC RED:4-5:GRAPHIC:SS T-SHIRT</t>
  </si>
  <si>
    <t>66020100OAV TS AVG LOGO IRON VALCON HAWK  GNAVG50:CLASSIC RED:5-6:GRAPHIC:SS T-SHIRT</t>
  </si>
  <si>
    <t>66040100OAV TS AVG LOGO IRON VALCON HAWK  GNAVG50:CLASSIC RED:7-8:GRAPHIC:SS T-SHIRT</t>
  </si>
  <si>
    <t>66040100OAV TS AVG LOGO IRON VALCON HAWK  GNAVG50:CLASSIC RED:9-10:GRAPHIC:SS T-SHIRT</t>
  </si>
  <si>
    <t>66040100OAV TS AVG LOGO IRON VALCON HAWK  GNAVG50:CLASSIC RED:11-12:GRAPHIC:SS T-SHIRT</t>
  </si>
  <si>
    <t>66060100OAV TS AVG LOGO IRON VALCON HAWK  GNAVG50:CLASSIC RED:13-14:GRAPHIC:SS T-SHIRT</t>
  </si>
  <si>
    <t>66060100OAV TS AVG LOGO IRON VALCON HAWK  GNAVG50:CLASSIC RED:15-16:GRAPHIC:SS T-SHIRT</t>
  </si>
  <si>
    <t>66020100MCS TS SPD HALF BODY CUTSEWN KTG PETERBAN  A625:CLASSIC RED:3-4:GRAPHIC:SS T-SHIRT</t>
  </si>
  <si>
    <t>66020100MCS TS SPD HALF BODY CUTSEWN KTG PETERBAN  A625:CLASSIC RED:4-5:GRAPHIC:SS T-SHIRT</t>
  </si>
  <si>
    <t>66020100MCS TS SPD HALF BODY CUTSEWN KTG PETERBAN  A625:CLASSIC RED:5-6:GRAPHIC:SS T-SHIRT</t>
  </si>
  <si>
    <t>66040100MCS TS SPD HALF BODY CUTSEWN KTG PETERBAN  A625:CLASSIC RED:7-8:GRAPHIC:SS T-SHIRT</t>
  </si>
  <si>
    <t>66040100MCS TS SPD HALF BODY CUTSEWN KTG PETERBAN  A625:CLASSIC RED:9-10:GRAPHIC:SS T-SHIRT</t>
  </si>
  <si>
    <t>66040100MCS TS SPD HALF BODY CUTSEWN KTG PETERBAN  A625:CLASSIC RED:11-12:GRAPHIC:SS T-SHIRT</t>
  </si>
  <si>
    <t>66060100MCS TS SPD HALF BODY CUTSEWN KTG PETERBAN A625:CLASSIC RED:13-14:GRAPHIC:SS T-SHIRT</t>
  </si>
  <si>
    <t>66060100MCS TS SPD HALF BODY CUTSEWN KTG PETERBAN A625:CLASSIC RED:15-16:GRAPHIC:SS T-SHIRT</t>
  </si>
  <si>
    <t>66020100MCS TS SPD AMAZING RESCUE BULDING SQUARE  A5926:CLASSIC YELLOW:3-4:GRAPHIC:SS T-SHIRT</t>
  </si>
  <si>
    <t>66020100MCS TS SPD AMAZING RESCUE BULDING SQUARE  A5926:CLASSIC YELLOW:4-5:GRAPHIC:SS T-SHIRT</t>
  </si>
  <si>
    <t>66020100MCS TS SPD AMAZING RESCUE BULDING SQUARE  A5926:CLASSIC YELLOW:5-6:GRAPHIC:SS T-SHIRT</t>
  </si>
  <si>
    <t>66040100MCS TS SPD AMAZING RESCUE BULDING SQUARE A5926:CLASSIC YELLOW:7-8:GRAPHIC:SS T-SHIRT</t>
  </si>
  <si>
    <t>66040100MCS TS SPD AMAZING RESCUE BULDING SQUARE A5926:CLASSIC YELLOW:9-10:GRAPHIC:SS T-SHIRT</t>
  </si>
  <si>
    <t>66040100MCS TS SPD AMAZING RESCUE BULDING SQUARE A5926:CLASSIC YELLOW:11-12:GRAPHIC:SS T-SHIRT</t>
  </si>
  <si>
    <t>66060100MCS TS SPD AMAZING RESCUE BULDING SQUARE A5926:CLASSIC YELLOW:13-14:GRAPHIC:SS T-SHIRT</t>
  </si>
  <si>
    <t>66060100MCS TS SPD AMAZING RESCUE BULDING SQUARE A5926:CLASSIC YELLOW:15-16:GRAPHIC:SS T-SHIRT</t>
  </si>
  <si>
    <t>66020100MCS TS SPD HALFBODY WEBBED WONDER JARING  LABA A691:BLACK:3-4:GRAPHIC:SS T-SHIRT</t>
  </si>
  <si>
    <t>66020100MCS TS SPD HALFBODY WEBBED WONDER JARING  LABA A691:BLACK:4-5:GRAPHIC:SS T-SHIRT</t>
  </si>
  <si>
    <t>66020100MCS TS SPD HALFBODY WEBBED WONDER JARING  LABA A691:BLACK:5-6:GRAPHIC:SS T-SHIRT</t>
  </si>
  <si>
    <t>66040100MCS TS SPD HALFBODY WEBBED WONDER JARING  LABA A691:BLACK:7-8:GRAPHIC:SS T-SHIRT</t>
  </si>
  <si>
    <t>66040100MCS TS SPD HALFBODY WEBBED WONDER JARING  LABA A691:BLACK:9-10:GRAPHIC:SS T-SHIRT</t>
  </si>
  <si>
    <t>66040100MCS TS SPD HALFBODY WEBBED WONDER JARING  LABA A691:BLACK:11-12:GRAPHIC:SS T-SHIRT</t>
  </si>
  <si>
    <t>66060100MCS TS SPD HALFBODY WEBBED WONDER JARING  LABA A691:BLACK:13-14:GRAPHIC:SS T-SHIRT</t>
  </si>
  <si>
    <t>66060100MCS TS SPD HALFBODY WEBBED WONDER JARING  LABA A691:BLACK:15-16:GRAPHIC:SS T-SHIRT</t>
  </si>
  <si>
    <t>66020100MCS TS SPD FACE FP SPLASH PAINT GNSPD24:BLACK:3-4:GRAPHIC:SS T-SHIRT</t>
  </si>
  <si>
    <t>66020100MCS TS SPD FACE FP SPLASH PAINT GNSPD24:BLACK:4-5:GRAPHIC:SS T-SHIRT</t>
  </si>
  <si>
    <t>66020100MCS TS SPD FACE FP SPLASH PAINT GNSPD24:BLACK:5-6:GRAPHIC:SS T-SHIRT</t>
  </si>
  <si>
    <t>66040100MCS TS SPD FACE FP SPLASH PAINT GNSPD24:BLACK:7-8:GRAPHIC:SS T-SHIRT</t>
  </si>
  <si>
    <t>66040100MCS TS SPD FACE FP SPLASH PAINT GNSPD24:BLACK:9-10:GRAPHIC:SS T-SHIRT</t>
  </si>
  <si>
    <t>66040100MCS TS SPD FACE FP SPLASH PAINT GNSPD24:BLACK:11-12:GRAPHIC:SS T-SHIRT</t>
  </si>
  <si>
    <t>66060100MCS TS SPD FACE FP SPLASH PAINT GNSPD24:BLACK:13-14:GRAPHIC:SS T-SHIRT</t>
  </si>
  <si>
    <t>66060100MCS TS SPD FACE FP SPLASH PAINT GNSPD24:BLACK:15-16:GRAPHIC:SS T-SHIRT</t>
  </si>
  <si>
    <t>66020100MCS TS SPD THWIP JONGKOK JARING CHENNILE  GNSPD20:CLASSIC RED:3-4:GRAPHIC:SS T-SHIRT</t>
  </si>
  <si>
    <t>66020100MCS TS SPD THWIP JONGKOK JARING CHENNILE  GNSPD20:CLASSIC RED:4-5:GRAPHIC:SS T-SHIRT</t>
  </si>
  <si>
    <t>66020100MCS TS SPD THWIP JONGKOK JARING CHENNILE  GNSPD20:CLASSIC RED:5-6:GRAPHIC:SS T-SHIRT</t>
  </si>
  <si>
    <t>66040100MCS TS SPD THWIP JONGKOK JARING CHENNILE  GNSPD20:CLASSIC RED:7-8:GRAPHIC:SS T-SHIRT</t>
  </si>
  <si>
    <t>66040100MCS TS SPD THWIP JONGKOK JARING CHENNILE  GNSPD20:CLASSIC RED:9-10:GRAPHIC:SS T-SHIRT</t>
  </si>
  <si>
    <t>66040100MCS TS SPD THWIP JONGKOK JARING CHENNILE  GNSPD20:CLASSIC RED:11-12:GRAPHIC:SS T-SHIRT</t>
  </si>
  <si>
    <t>66060100MCS TS SPD THWIP JONGKOK JARING CHENNILE GNSPD20:CLASSIC RED:13-14:GRAPHIC:SS T-SHIRT</t>
  </si>
  <si>
    <t>66060100MCS TS SPD THWIP JONGKOK JARING CHENNILE GNSPD20:CLASSIC RED:15-16:GRAPHIC:SS T-SHIRT</t>
  </si>
  <si>
    <t>66020100MCS TS SPD NEW YORK JUMP A726:MISTY DARK BLUE:3-4:GRAPHIC:SS T-SHIRT</t>
  </si>
  <si>
    <t>66020100MCS TS SPD NEW YORK JUMP A726:MISTY DARK BLUE:4-5:GRAPHIC:SS T-SHIRT</t>
  </si>
  <si>
    <t>66020100MCS TS SPD NEW YORK JUMP A726:MISTY DARK BLUE:5-6:GRAPHIC:SS T-SHIRT</t>
  </si>
  <si>
    <t>66040100MCS TS SPD NEW YORK JUMP A726:MISTY DARK BLUE:7-8:GRAPHIC:SS T-SHIRT</t>
  </si>
  <si>
    <t>66040100MCS TS SPD NEW YORK JUMP A726:MISTY DARK BLUE:9-10:GRAPHIC:SS T-SHIRT</t>
  </si>
  <si>
    <t>66040100MCS TS SPD NEW YORK JUMP A726:MISTY DARK BLUE:11-12:GRAPHIC:SS T-SHIRT</t>
  </si>
  <si>
    <t>66060100MCS TS SPD NEW YORK JUMP A726:MISTY DARK BLUE:13-14:GRAPHIC:SS T-SHIRT</t>
  </si>
  <si>
    <t>66060100MCS TS SPD NEW YORK JUMP A726:MISTY DARK BLUE:15-16:GRAPHIC:SS T-SHIRT</t>
  </si>
  <si>
    <t>66020100OAV TS AVG LOGO FP LIGHTING GNAVG37:CLASSIC RED:3-4:GRAPHIC:SS T-SHIRT</t>
  </si>
  <si>
    <t>66020100OAV TS AVG LOGO FP LIGHTING GNAVG37:CLASSIC RED:4-5:GRAPHIC:SS T-SHIRT</t>
  </si>
  <si>
    <t>66020100OAV TS AVG LOGO FP LIGHTING GNAVG37:CLASSIC RED:5-6:GRAPHIC:SS T-SHIRT</t>
  </si>
  <si>
    <t>66040100OAV TS AVG LOGO FP LIGHTING GNAVG37:CLASSIC RED:7-8:GRAPHIC:SS T-SHIRT</t>
  </si>
  <si>
    <t>66040100OAV TS AVG LOGO FP LIGHTING GNAVG37:CLASSIC RED:9-10:GRAPHIC:SS T-SHIRT</t>
  </si>
  <si>
    <t>66040100OAV TS AVG LOGO FP LIGHTING GNAVG37:CLASSIC RED:11-12:GRAPHIC:SS T-SHIRT</t>
  </si>
  <si>
    <t>66060100OAV TS AVG LOGO FP LIGHTING GNAVG37:CLASSIC RED:13-14:GRAPHIC:SS T-SHIRT</t>
  </si>
  <si>
    <t>66060100OAV TS AVG LOGO FP LIGHTING GNAVG37:CLASSIC RED:15-16:GRAPHIC:SS T-SHIRT</t>
  </si>
  <si>
    <t>66020100MCS TS SPD FACE AMAZING CRIME FIGHTER A862:MISTY DARK BLUE:3-4:GRAPHIC:SS T-SHIRT</t>
  </si>
  <si>
    <t>66020100MCS TS SPD FACE AMAZING CRIME FIGHTER A862:MISTY DARK BLUE:4-5:GRAPHIC:SS T-SHIRT</t>
  </si>
  <si>
    <t>66020100MCS TS SPD FACE AMAZING CRIME FIGHTER A862:MISTY DARK BLUE:5-6:GRAPHIC:SS T-SHIRT</t>
  </si>
  <si>
    <t>66040100MCS TS SPD FACE AMAZING CRIME FIGHTER A862:MISTY DARK BLUE:7-8:GRAPHIC:SS T-SHIRT</t>
  </si>
  <si>
    <t>66040100MCS TS SPD FACE AMAZING CRIME FIGHTER A862:MISTY DARK BLUE:9-10:GRAPHIC:SS T-SHIRT</t>
  </si>
  <si>
    <t>66040100MCS TS SPD FACE AMAZING CRIME FIGHTER A862:MISTY DARK BLUE:11-12:GRAPHIC:SS T-SHIRT</t>
  </si>
  <si>
    <t>66020100MCS SS HENLEY SPD FACE KSPDCL22:WHITE:3-4:GRAPHIC:SS T-SHIRT</t>
  </si>
  <si>
    <t>66020100MCS SS HENLEY SPD FACE KSPDCL22:WHITE:4-5:GRAPHIC:SS T-SHIRT</t>
  </si>
  <si>
    <t>66020100MCS SS HENLEY SPD FACE KSPDCL22:WHITE:5-6:GRAPHIC:SS T-SHIRT</t>
  </si>
  <si>
    <t>66040100MCS SS HENLEY SPD FACE  KSPDCL22:WHITE:7-8:GRAPHIC:SS T-SHIRT</t>
  </si>
  <si>
    <t>66040100MCS SS HENLEY SPD FACE  KSPDCL22:WHITE:9-10:GRAPHIC:SS T-SHIRT</t>
  </si>
  <si>
    <t>66040100MCS SS HENLEY SPD FACE  KSPDCL22:WHITE:11-12:GRAPHIC:SS T-SHIRT</t>
  </si>
  <si>
    <t>66060100MCS SS HENLEY SPD FACE  KSPDCL22:WHITE:13-14:GRAPHIC:SS T-SHIRT</t>
  </si>
  <si>
    <t>66060100MCS SS HENLEY SPD FACE  KSPDCL22:WHITE:15-16:GRAPHIC:SS T-SHIRT</t>
  </si>
  <si>
    <t>66060100MCS TS SPD FACE BULAT LGN KTG KOMB DF N763-DS:CLASSIC RED:7-8:GRAPHIC:SS T-SHIRT</t>
  </si>
  <si>
    <t>66060100MCS TS SPD FACE BULAT LGN KTG KOMB DF N763-DS:CLASSIC RED:9-10:GRAPHIC:SS T-SHIRT</t>
  </si>
  <si>
    <t>66060100MCS TS SPD FACE BULAT LGN KTG KOMB DF N763-DS:CLASSIC RED:11-12:GRAPHIC:SS T-SHIRT</t>
  </si>
  <si>
    <t>66060100MCS TS SPD FACE BULAT LGN KTG KOMB DF N763-DS:CLASSIC RED:13-14:GRAPHIC:SS T-SHIRT</t>
  </si>
  <si>
    <t>66060100MCS TS SPD FACE BULAT LGN KTG KOMB DF N763-DS:CLASSIC RED:15-16:GRAPHIC:SS T-SHIRT</t>
  </si>
  <si>
    <t>66020100OAV TS AVG IRONMAN HALF BODY SPLASH:CLASSIC RED:3-4:GRAPHIC:SS T-SHIRT</t>
  </si>
  <si>
    <t>66020100OAV TS AVG IRONMAN HALF BODY SPLASH:CLASSIC RED:4-5:GRAPHIC:SS T-SHIRT</t>
  </si>
  <si>
    <t>66020100OAV TS AVG IRONMAN HALF BODY SPLASH:CLASSIC RED:5-6:GRAPHIC:SS T-SHIRT</t>
  </si>
  <si>
    <t>66040100OAV TS AVG IRONMAN HALF BODY SPLASH:CLASSIC RED:7-8:GRAPHIC:SS T-SHIRT</t>
  </si>
  <si>
    <t>66040100OAV TS AVG IRONMAN HALF BODY SPLASH:CLASSIC RED:9-10:GRAPHIC:SS T-SHIRT</t>
  </si>
  <si>
    <t>66040100OAV TS AVG IRONMAN HALF BODY SPLASH:CLASSIC RED:11-12:GRAPHIC:SS T-SHIRT</t>
  </si>
  <si>
    <t>66060100OAV TS AVG IRONMAN HALF BODY SPLASH:CLASSIC RED:13-14:GRAPHIC:SS T-SHIRT</t>
  </si>
  <si>
    <t>66060100OAV TS AVG IRONMAN HALF BODY SPLASH:CLASSIC RED:15-16:GRAPHIC:SS T-SHIRT</t>
  </si>
  <si>
    <t>66020100OAV TS AVG SPLASH KOMB TANGAN GNAVG47:WHITE:3-4:TEXT:SS T-SHIRT</t>
  </si>
  <si>
    <t>66020100OAV TS AVG SPLASH KOMB TANGAN GNAVG47:WHITE:4-5:TEXT:SS T-SHIRT</t>
  </si>
  <si>
    <t>66020100OAV TS AVG SPLASH KOMB TANGAN GNAVG47:WHITE:5-6:TEXT:SS T-SHIRT</t>
  </si>
  <si>
    <t>66040100OAV TS AVG SPLASH KOMB TANGAN GNAVG47:WHITE:7-8:TEXT:SS T-SHIRT</t>
  </si>
  <si>
    <t>66040100OAV TS AVG SPLASH KOMB TANGAN GNAVG47:WHITE:9-10:TEXT:SS T-SHIRT</t>
  </si>
  <si>
    <t>66040100OAV TS AVG SPLASH KOMB TANGAN GNAVG47:WHITE:11-12:TEXT:SS T-SHIRT</t>
  </si>
  <si>
    <t>66060100OAV TS AVG SPLASH KOMB TANGAN GNAVG47:WHITE:13-14:TEXT:SS T-SHIRT</t>
  </si>
  <si>
    <t>66060100OAV TS AVG SPLASH KOMB TANGAN GNAVG47:WHITE:15-16:TEXT:SS T-SHIRT</t>
  </si>
  <si>
    <t>66020100OAV TS AVG HENLEY LGN CUTSEWN GNAVG48:CLASSIC RED:3-4:TEXT:SS T-SHIRT</t>
  </si>
  <si>
    <t>66020100OAV TS AVG HENLEY LGN CUTSEWN GNAVG48:CLASSIC RED:4-5:TEXT:SS T-SHIRT</t>
  </si>
  <si>
    <t>66020100OAV TS AVG HENLEY LGN CUTSEWN GNAVG48:CLASSIC RED:5-6:TEXT:SS T-SHIRT</t>
  </si>
  <si>
    <t>66040100OAV TS AVG HENLEY LGN CUTSEWN GNAVG48:CLASSIC RED:7-8:TEXT:SS T-SHIRT</t>
  </si>
  <si>
    <t>66040100OAV TS AVG HENLEY LGN CUTSEWN GNAVG48:CLASSIC RED:9-10:TEXT:SS T-SHIRT</t>
  </si>
  <si>
    <t>66040100OAV TS AVG HENLEY LGN CUTSEWN GNAVG48:CLASSIC RED:11-12:TEXT:SS T-SHIRT</t>
  </si>
  <si>
    <t>66060100OAV TS AVG HENLEY LGN CUTSEWN GNAVG48:CLASSIC RED:13-14:TEXT:SS T-SHIRT</t>
  </si>
  <si>
    <t>66060100OAV TS AVG HENLEY LGN CUTSEWN GNAVG48:CLASSIC RED:15-16:TEXT:SS T-SHIRT</t>
  </si>
  <si>
    <t>66020100OAV TS HOODIE AVG IRON MAN FLY  HD705:CLASSIC RED:3-4:GRAPHIC:SS T-SHIRT</t>
  </si>
  <si>
    <t>66020100OAV TS HOODIE AVG IRON MAN FLY  HD705:CLASSIC RED:4-5:GRAPHIC:SS T-SHIRT</t>
  </si>
  <si>
    <t>66020100OAV TS HOODIE AVG IRON MAN FLY  HD705:CLASSIC RED:5-6:GRAPHIC:SS T-SHIRT</t>
  </si>
  <si>
    <t>66040100OAV TS HOODIE AVG IRON MAN FLY  HD705:CLASSIC RED:7-8:GRAPHIC:SS T-SHIRT</t>
  </si>
  <si>
    <t>66040100OAV TS HOODIE AVG IRON MAN FLY  HD705:CLASSIC RED:9-10:GRAPHIC:SS T-SHIRT</t>
  </si>
  <si>
    <t>66040100OAV TS HOODIE AVG IRON MAN FLY  HD705:CLASSIC RED:11-12:GRAPHIC:SS T-SHIRT</t>
  </si>
  <si>
    <t>66060100OAV TS HOODIE AVG IRON MAN FLY  HD705:CLASSIC RED:13-14:GRAPHIC:SS T-SHIRT</t>
  </si>
  <si>
    <t>66060100OAV TS HOODIE AVG IRON MAN FLY  HD705:CLASSIC RED:15-16:GRAPHIC:SS T-SHIRT</t>
  </si>
  <si>
    <t>66020100MCS TS SPD TIE DYE KTG EYES  KMRC28:CLASSIC RED:3-4:GRAPHIC:SS T-SHIRT</t>
  </si>
  <si>
    <t>66020100MCS TS SPD TIE DYE KTG EYES  KMRC28:CLASSIC RED:4-5:GRAPHIC:SS T-SHIRT</t>
  </si>
  <si>
    <t>66020100MCS TS SPD TIE DYE KTG EYES  KMRC28:CLASSIC RED:5-6:GRAPHIC:SS T-SHIRT</t>
  </si>
  <si>
    <t>66040100MCS TS SPD TIE DYE KTG EYES  KMRC28:CLASSIC RED:7-8:GRAPHIC:SS T-SHIRT</t>
  </si>
  <si>
    <t>66040100MCS TS SPD TIE DYE KTG EYES  KMRC28:CLASSIC RED:9-10:GRAPHIC:SS T-SHIRT</t>
  </si>
  <si>
    <t>66040100MCS TS SPD TIE DYE KTG EYES  KMRC28:CLASSIC RED:11-12:GRAPHIC:SS T-SHIRT</t>
  </si>
  <si>
    <t>66060100MCS TS SPD TIE DYE KTG EYES  KMRC28:CLASSIC RED:13-14:GRAPHIC:SS T-SHIRT</t>
  </si>
  <si>
    <t>66060100MCS TS SPD TIE DYE KTG EYES  KMRC28:CLASSIC RED:15-16:GRAPHIC:SS T-SHIRT</t>
  </si>
  <si>
    <t>66020100MCS TS SPD WEBBED WONDER FP N806:MISTY MEDIUM YELLOW:3-4:GRAPHIC:SS T-SHIRT</t>
  </si>
  <si>
    <t>66020100MCS TS SPD WEBBED WONDER FP N806:MISTY MEDIUM YELLOW:4-5:GRAPHIC:SS T-SHIRT</t>
  </si>
  <si>
    <t>66020100MCS TS SPD WEBBED WONDER FP N806:MISTY MEDIUM YELLOW:5-6:GRAPHIC:SS T-SHIRT</t>
  </si>
  <si>
    <t>66040100MCS TS SPD WEBBED WONDER FP  N806:MISTY MEDIUM YELLOW:7-8:GRAPHIC:SS T-SHIRT</t>
  </si>
  <si>
    <t>66040100MCS TS SPD WEBBED WONDER FP  N806:MISTY MEDIUM YELLOW:9-10:GRAPHIC:SS T-SHIRT</t>
  </si>
  <si>
    <t>66040100MCS TS SPD WEBBED WONDER FP  N806:MISTY MEDIUM YELLOW:11-12:GRAPHIC:SS T-SHIRT</t>
  </si>
  <si>
    <t>66060100MCS TS SPD WEBBED WONDER FP N806:MISTY MEDIUM YELLOW:13-14:GRAPHIC:SS T-SHIRT</t>
  </si>
  <si>
    <t>66060100MCS TS SPD WEBBED WONDER FP N806:MISTY MEDIUM YELLOW:15-16:GRAPHIC:SS T-SHIRT</t>
  </si>
  <si>
    <t>66020100MCS TS SPD CUTSEWN AMAZING FACE  A861:NAVY BLUE:3-4:GRAPHIC:SS T-SHIRT</t>
  </si>
  <si>
    <t>66020100MCS TS SPD CUTSEWN AMAZING FACE  A861:NAVY BLUE:4-5:GRAPHIC:SS T-SHIRT</t>
  </si>
  <si>
    <t>66020100MCS TS SPD CUTSEWN AMAZING FACE  A861:NAVY BLUE:5-6:GRAPHIC:SS T-SHIRT</t>
  </si>
  <si>
    <t>66040100MCS TS SPD CUTSEWN AMAZING FACE  A861:NAVY BLUE:7-8:GRAPHIC:SS T-SHIRT</t>
  </si>
  <si>
    <t>66040100MCS TS SPD CUTSEWN AMAZING FACE  A861:NAVY BLUE:9-10:GRAPHIC:SS T-SHIRT</t>
  </si>
  <si>
    <t>66040100MCS TS SPD CUTSEWN AMAZING FACE  A861:NAVY BLUE:11-12:GRAPHIC:SS T-SHIRT</t>
  </si>
  <si>
    <t>66060100MCS TS SPD CUTSEWN AMAZING FACE  A861:NAVY BLUE:13-14:GRAPHIC:SS T-SHIRT</t>
  </si>
  <si>
    <t>66060100MCS TS SPD CUTSEWN AMAZING FACE  A861:NAVY BLUE:15-16:GRAPHIC:SS T-SHIRT</t>
  </si>
  <si>
    <t>66020100OAV SS HENLEY AVG STRIPE KTG KAVCL27:WHITE:3-4:STRIPES:SS T-SHIRT</t>
  </si>
  <si>
    <t>66020100OAV SS HENLEY AVG STRIPE KTG KAVCL27:WHITE:4-5:STRIPES:SS T-SHIRT</t>
  </si>
  <si>
    <t>66020100OAV SS HENLEY AVG STRIPE KTG KAVCL27:WHITE:5-6:STRIPES:SS T-SHIRT</t>
  </si>
  <si>
    <t>66040100OAV SS HENLEY AVG STRIPE KTG KAVCL27:WHITE:7-8:STRIPES:SS T-SHIRT</t>
  </si>
  <si>
    <t>66040100OAV SS HENLEY AVG STRIPE KTG KAVCL27:WHITE:9-10:STRIPES:SS T-SHIRT</t>
  </si>
  <si>
    <t>66040100OAV SS HENLEY AVG STRIPE KTG KAVCL27:WHITE:11-12:STRIPES:SS T-SHIRT</t>
  </si>
  <si>
    <t>66060100OAV SS HENLEY AVG STRIPE KTG KAVCL27:WHITE:13-14:STRIPES:SS T-SHIRT</t>
  </si>
  <si>
    <t>66060100OAV SS HENLEY AVG STRIPE KTG KAVCL27:WHITE:15-16:STRIPES:SS T-SHIRT</t>
  </si>
  <si>
    <t>66020100MCS TS HOODIE SPD FACE CUTSEWN PETERBAN SPLASH  HD401:BLACK:3-4:GRAPHIC:SS T-SHIRT</t>
  </si>
  <si>
    <t>66020100MCS TS HOODIE SPD FACE CUTSEWN PETERBAN SPLASH  HD401:BLACK:4-5:GRAPHIC:SS T-SHIRT</t>
  </si>
  <si>
    <t>66020100MCS TS HOODIE SPD FACE CUTSEWN PETERBAN SPLASH  HD401:BLACK:5-6:GRAPHIC:SS T-SHIRT</t>
  </si>
  <si>
    <t>66040100MCS TS HOODIE SPD FACE CUTSEWN PETERBAN SPLASH  HD401:BLACK:7-8:GRAPHIC:SS T-SHIRT</t>
  </si>
  <si>
    <t>66040100MCS TS HOODIE SPD FACE CUTSEWN PETERBAN SPLASH  HD401:BLACK:9-10:GRAPHIC:SS T-SHIRT</t>
  </si>
  <si>
    <t>66040100MCS TS HOODIE SPD FACE CUTSEWN PETERBAN SPLASH  HD401:BLACK:11-12:GRAPHIC:SS T-SHIRT</t>
  </si>
  <si>
    <t>66060100MCS TS HOODIE SPD FACE CUTSEWN PETERBAN SPLASH  HD401:BLACK:13-14:GRAPHIC:SS T-SHIRT</t>
  </si>
  <si>
    <t>66060100MCS TS HOODIE SPD FACE CUTSEWN PETERBAN SPLASH  HD401:BLACK:15-16:GRAPHIC:SS T-SHIRT</t>
  </si>
  <si>
    <t>66020100MCS TS SPD FACE JARING WEB CRAWLING GNSPD19:NAVY BLUE:3-4:GRAPHIC:SS T-SHIRT</t>
  </si>
  <si>
    <t>66020100MCS TS SPD FACE JARING WEB CRAWLING GNSPD19:NAVY BLUE:4-5:GRAPHIC:SS T-SHIRT</t>
  </si>
  <si>
    <t>66020100MCS TS SPD FACE JARING WEB CRAWLING GNSPD19:NAVY BLUE:5-6:GRAPHIC:SS T-SHIRT</t>
  </si>
  <si>
    <t>66040100MCS TS SPD FACE JARING WEB CRAWLING GNSPD19:NAVY BLUE:7-8:GRAPHIC:SS T-SHIRT</t>
  </si>
  <si>
    <t>66040100MCS TS SPD FACE JARING WEB CRAWLING GNSPD19:NAVY BLUE:9-10:GRAPHIC:SS T-SHIRT</t>
  </si>
  <si>
    <t>66040100MCS TS SPD FACE JARING WEB CRAWLING GNSPD19:NAVY BLUE:11-12:GRAPHIC:SS T-SHIRT</t>
  </si>
  <si>
    <t>66060100MCS TS SPD FACE JARING WEB CRAWLING GNSPD19:NAVY BLUE:13-14:GRAPHIC:SS T-SHIRT</t>
  </si>
  <si>
    <t>66060100MCS TS SPD FACE JARING WEB CRAWLING GNSPD19:NAVY BLUE:15-16:GRAPHIC:SS T-SHIRT</t>
  </si>
  <si>
    <t>66060100MCS TS SPD FACE BULAT CUTSEWN KOMB DF N764-DS:NAVY BLUE:7-8:GRAPHIC:SS T-SHIRT</t>
  </si>
  <si>
    <t>66060100MCS TS SPD FACE BULAT CUTSEWN KOMB DF N764-DS:NAVY BLUE:9-10:GRAPHIC:SS T-SHIRT</t>
  </si>
  <si>
    <t>66060100MCS TS SPD FACE BULAT CUTSEWN KOMB DF N764-DS:NAVY BLUE:11-12:GRAPHIC:SS T-SHIRT</t>
  </si>
  <si>
    <t>66060100MCS TS SPD FACE BULAT CUTSEWN KOMB DF N764-DS:NAVY BLUE:13-14:GRAPHIC:SS T-SHIRT</t>
  </si>
  <si>
    <t>66060100MCS TS SPD FACE BULAT CUTSEWN KOMB DF N764-DS:NAVY BLUE:15-16:GRAPHIC:SS T-SHIRT</t>
  </si>
  <si>
    <t>66020100OAV TS AVG IRON MAN SPLASH HR397:CLASSIC ORANGE:3-4:GRAPHIC:SS T-SHIRT</t>
  </si>
  <si>
    <t>66020100OAV TS AVG IRON MAN SPLASH HR397:CLASSIC ORANGE:4-5:GRAPHIC:SS T-SHIRT</t>
  </si>
  <si>
    <t>66020100OAV TS AVG IRON MAN SPLASH HR397:CLASSIC ORANGE:5-6:GRAPHIC:SS T-SHIRT</t>
  </si>
  <si>
    <t>66040100OAV TS AVG IRON MAN SPLASH HR397:CLASSIC ORANGE:7-8:GRAPHIC:SS T-SHIRT</t>
  </si>
  <si>
    <t>66040100OAV TS AVG IRON MAN SPLASH HR397:CLASSIC ORANGE:9-10:GRAPHIC:SS T-SHIRT</t>
  </si>
  <si>
    <t>66040100OAV TS AVG IRON MAN SPLASH HR397:CLASSIC ORANGE:11-12:GRAPHIC:SS T-SHIRT</t>
  </si>
  <si>
    <t>66020100OAV TS AVG BEM COMIC A714:MISTY DARK BLUE:3-4:GRAPHIC:SS T-SHIRT</t>
  </si>
  <si>
    <t>66020100OAV TS AVG BEM COMIC A714:MISTY DARK BLUE:4-5:GRAPHIC:SS T-SHIRT</t>
  </si>
  <si>
    <t>66020100OAV TS AVG BEM COMIC A714:MISTY DARK BLUE:5-6:GRAPHIC:SS T-SHIRT</t>
  </si>
  <si>
    <t>66040100OAV TS AVG BEM COMIC A714:MISTY DARK BLUE:7-8:GRAPHIC:SS T-SHIRT</t>
  </si>
  <si>
    <t>66040100OAV TS AVG BEM COMIC A714:MISTY DARK BLUE:9-10:GRAPHIC:SS T-SHIRT</t>
  </si>
  <si>
    <t>66040100OAV TS AVG BEM COMIC A714:MISTY DARK BLUE:11-12:GRAPHIC:SS T-SHIRT</t>
  </si>
  <si>
    <t>66060100OAV TS AVG BEM COMIC A714:MISTY DARK BLUE:13-14:GRAPHIC:SS T-SHIRT</t>
  </si>
  <si>
    <t>66060100OAV TS AVG BEM COMIC A714:MISTY DARK BLUE:15-16:GRAPHIC:SS T-SHIRT</t>
  </si>
  <si>
    <t>66020100OAV TS AVG IRON MAN HEAVY METAL FP A679:CLASSIC RED:3-4:GRAPHIC:SS T-SHIRT</t>
  </si>
  <si>
    <t>66020100OAV TS AVG IRON MAN HEAVY METAL FP A679:CLASSIC RED:4-5:GRAPHIC:SS T-SHIRT</t>
  </si>
  <si>
    <t>66020100OAV TS AVG IRON MAN HEAVY METAL FP A679:CLASSIC RED:5-6:GRAPHIC:SS T-SHIRT</t>
  </si>
  <si>
    <t>66040100OAV TS AVG IRON MAN HEAVY METAL FP A679:CLASSIC RED:7-8:GRAPHIC:SS T-SHIRT</t>
  </si>
  <si>
    <t>66040100OAV TS AVG IRON MAN HEAVY METAL FP A679:CLASSIC RED:9-10:GRAPHIC:SS T-SHIRT</t>
  </si>
  <si>
    <t>66040100OAV TS AVG IRON MAN HEAVY METAL FP A679:CLASSIC RED:11-12:GRAPHIC:SS T-SHIRT</t>
  </si>
  <si>
    <t>66060100OAV TS AVG IRON MAN HEAVY METAL FP A679:CLASSIC RED:13-14:GRAPHIC:SS T-SHIRT</t>
  </si>
  <si>
    <t>66060100OAV TS AVG IRON MAN HEAVY METAL FP A679:CLASSIC RED:15-16:GRAPHIC:SS T-SHIRT</t>
  </si>
  <si>
    <t>66020100OAV TS AVG CHARACTER WAJIK  GNAVG53:PASTEL GREY:3-4:GRAPHIC:SS T-SHIRT</t>
  </si>
  <si>
    <t>66020100OAV TS AVG CHARACTER WAJIK  GNAVG53:PASTEL GREY:4-5:GRAPHIC:SS T-SHIRT</t>
  </si>
  <si>
    <t>66020100OAV TS AVG CHARACTER WAJIK  GNAVG53:PASTEL GREY:5-6:GRAPHIC:SS T-SHIRT</t>
  </si>
  <si>
    <t>66040100OAV TS AVG CHARACTER WAJIK GNAVG53:PASTEL GREY:7-8:GRAPHIC:SS T-SHIRT</t>
  </si>
  <si>
    <t>66040100OAV TS AVG CHARACTER WAJIK GNAVG53:PASTEL GREY:9-10:GRAPHIC:SS T-SHIRT</t>
  </si>
  <si>
    <t>66040100OAV TS AVG CHARACTER WAJIK GNAVG53:PASTEL GREY:11-12:GRAPHIC:SS T-SHIRT</t>
  </si>
  <si>
    <t>66060100OAV TS AVG CHARACTER WAJIK GNAVG53:PASTEL GREY:13-14:GRAPHIC:SS T-SHIRT</t>
  </si>
  <si>
    <t>66060100OAV TS AVG CHARACTER WAJIK GNAVG53:PASTEL GREY:15-16:GRAPHIC:SS T-SHIRT</t>
  </si>
  <si>
    <t>66020100MCS TS HOODIE SPD SM SPLASH  HD400:CLASSIC RED:3-4:GRAPHIC:SS T-SHIRT</t>
  </si>
  <si>
    <t>66020100MCS TS HOODIE SPD SM SPLASH  HD400:CLASSIC RED:4-5:GRAPHIC:SS T-SHIRT</t>
  </si>
  <si>
    <t>66020100MCS TS HOODIE SPD SM SPLASH  HD400:CLASSIC RED:5-6:GRAPHIC:SS T-SHIRT</t>
  </si>
  <si>
    <t>66040100MCS TS HOODIE SPD SM SPLASH  HD400:CLASSIC RED:7-8:GRAPHIC:SS T-SHIRT</t>
  </si>
  <si>
    <t>66040100MCS TS HOODIE SPD SM SPLASH  HD400:CLASSIC RED:9-10:GRAPHIC:SS T-SHIRT</t>
  </si>
  <si>
    <t>66040100MCS TS HOODIE SPD SM SPLASH  HD400:CLASSIC RED:11-12:GRAPHIC:SS T-SHIRT</t>
  </si>
  <si>
    <t>66060100MCS TS HOODIE SPD SM SPLASH  HD400:CLASSIC RED:13-14:GRAPHIC:SS T-SHIRT</t>
  </si>
  <si>
    <t>66060100MCS TS HOODIE SPD SM SPLASH  HD400:CLASSIC RED:15-16:GRAPHIC:SS T-SHIRT</t>
  </si>
  <si>
    <t>66020100MCS TS SPD AMAZING CUTSEWN STRIPE DIAGONAL A850:NAVY BLUE:3-4:TEXT:SS T-SHIRT</t>
  </si>
  <si>
    <t>66020100MCS TS SPD AMAZING CUTSEWN STRIPE DIAGONAL A850:NAVY BLUE:4-5:TEXT:SS T-SHIRT</t>
  </si>
  <si>
    <t>66020100MCS TS SPD AMAZING CUTSEWN STRIPE DIAGONAL A850:NAVY BLUE:5-6:TEXT:SS T-SHIRT</t>
  </si>
  <si>
    <t>66040100MCS TS SPD AMAZING CUTSEWN STRIPE DIAGONAL A850:NAVY BLUE:7-8:TEXT:SS T-SHIRT</t>
  </si>
  <si>
    <t>66040100MCS TS SPD AMAZING CUTSEWN STRIPE DIAGONAL A850:NAVY BLUE:9-10:TEXT:SS T-SHIRT</t>
  </si>
  <si>
    <t>66040100MCS TS SPD AMAZING CUTSEWN STRIPE DIAGONAL A850:NAVY BLUE:11-12:TEXT:SS T-SHIRT</t>
  </si>
  <si>
    <t>66060100MCS TS SPD AMAZING CUTSEWN STRIPE DIAGONAL A850:NAVY BLUE:13-14:TEXT:SS T-SHIRT</t>
  </si>
  <si>
    <t>66060100MCS TS SPD AMAZING CUTSEWN STRIPE DIAGONAL A850:NAVY BLUE:15-16:TEXT:SS T-SHIRT</t>
  </si>
  <si>
    <t>66020100MCS TS SPD AMAZING CUTSEWN FACE HR377:NAVY BLUE:3-4:TEXT:SS T-SHIRT</t>
  </si>
  <si>
    <t>66020100MCS TS SPD AMAZING CUTSEWN FACE HR377:NAVY BLUE:4-5:TEXT:SS T-SHIRT</t>
  </si>
  <si>
    <t>66020100MCS TS SPD AMAZING CUTSEWN FACE HR377:NAVY BLUE:5-6:TEXT:SS T-SHIRT</t>
  </si>
  <si>
    <t>66040100MCS TS SPD AMAZING CUTSEWN FACE HR377:NAVY BLUE:7-8:TEXT:SS T-SHIRT</t>
  </si>
  <si>
    <t>66040100MCS TS SPD AMAZING CUTSEWN FACE HR377:NAVY BLUE:9-10:TEXT:SS T-SHIRT</t>
  </si>
  <si>
    <t>66040100MCS TS SPD AMAZING CUTSEWN FACE HR377:NAVY BLUE:11-12:TEXT:SS T-SHIRT</t>
  </si>
  <si>
    <t>66060100MCS TS SPD AMAZING CUTSEWN FACE HR377:NAVY BLUE:13-14:TEXT:SS T-SHIRT</t>
  </si>
  <si>
    <t>66060100MCS TS SPD AMAZING CUTSEWN FACE HR377:NAVY BLUE:15-16:TEXT:SS T-SHIRT</t>
  </si>
  <si>
    <t>66020100OAV TS MARVEL LOGO TIEDYE A KMRVL38:BLACK:3-4:GRAPHIC:SS T-SHIRT</t>
  </si>
  <si>
    <t>66020100OAV TS MARVEL LOGO TIEDYE A KMRVL38:BLACK:4-5:GRAPHIC:SS T-SHIRT</t>
  </si>
  <si>
    <t>66020100OAV TS MARVEL LOGO TIEDYE A KMRVL38:BLACK:5-6:GRAPHIC:SS T-SHIRT</t>
  </si>
  <si>
    <t>66040100OAV TS MARVEL LOGO TIEDYE B KMRVL38:BLACK:7-8:GRAPHIC:SS T-SHIRT</t>
  </si>
  <si>
    <t>66040100OAV TS MARVEL LOGO TIEDYE B KMRVL38:BLACK:9-10:GRAPHIC:SS T-SHIRT</t>
  </si>
  <si>
    <t>66040100OAV TS MARVEL LOGO TIEDYE B KMRVL38:BLACK:11-12:GRAPHIC:SS T-SHIRT</t>
  </si>
  <si>
    <t>66060100OAV TS MARVEL LOGO TIEDYE C KMRVL38:BLACK:13-14:GRAPHIC:SS T-SHIRT</t>
  </si>
  <si>
    <t>66060100OAV TS MARVEL LOGO TIEDYE C KMRVL38:BLACK:15-16:GRAPHIC:SS T-SHIRT</t>
  </si>
  <si>
    <t>66020100OAV TS AVG TEAM ASSEMBLE SPLASH A688:CLASSIC RED:3-4:GRAPHIC:SS T-SHIRT</t>
  </si>
  <si>
    <t>66020100OAV TS AVG TEAM ASSEMBLE SPLASH A688:CLASSIC RED:4-5:GRAPHIC:SS T-SHIRT</t>
  </si>
  <si>
    <t>66020100OAV TS AVG TEAM ASSEMBLE SPLASH A688:CLASSIC RED:5-6:GRAPHIC:SS T-SHIRT</t>
  </si>
  <si>
    <t>66040100OAV TS AVG TEAM ASSEMBLE SPLASH A688:CLASSIC RED:7-8:GRAPHIC:SS T-SHIRT</t>
  </si>
  <si>
    <t>66040100OAV TS AVG TEAM ASSEMBLE SPLASH A688:CLASSIC RED:9-10:GRAPHIC:SS T-SHIRT</t>
  </si>
  <si>
    <t>66040100OAV TS AVG TEAM ASSEMBLE SPLASH A688:CLASSIC RED:11-12:GRAPHIC:SS T-SHIRT</t>
  </si>
  <si>
    <t>66060100OAV TS AVG TEAM ASSEMBLE SPLASH A688:CLASSIC RED:13-14:GRAPHIC:SS T-SHIRT</t>
  </si>
  <si>
    <t>66060100OAV TS AVG TEAM ASSEMBLE SPLASH A688:CLASSIC RED:15-16:GRAPHIC:SS T-SHIRT</t>
  </si>
  <si>
    <t>66020100OAV TS AVG FIND YOUR POWER GNAVG54:CLASSIC RED:3-4:GRAPHIC:SS T-SHIRT</t>
  </si>
  <si>
    <t>66020100OAV TS AVG FIND YOUR POWER GNAVG54:CLASSIC RED:4-5:GRAPHIC:SS T-SHIRT</t>
  </si>
  <si>
    <t>66020100OAV TS AVG FIND YOUR POWER GNAVG54:CLASSIC RED:5-6:GRAPHIC:SS T-SHIRT</t>
  </si>
  <si>
    <t>66040100OAV TS AVG FIND YOUR POWER GNAVG54:CLASSIC RED:7-8:GRAPHIC:SS T-SHIRT</t>
  </si>
  <si>
    <t>66040100OAV TS AVG FIND YOUR POWER GNAVG54:CLASSIC RED:9-10:GRAPHIC:SS T-SHIRT</t>
  </si>
  <si>
    <t>66040100OAV TS AVG FIND YOUR POWER GNAVG54:CLASSIC RED:11-12:GRAPHIC:SS T-SHIRT</t>
  </si>
  <si>
    <t>66060100OAV TS AVG FIND YOUR POWER GNAVG54:CLASSIC RED:13-14:GRAPHIC:SS T-SHIRT</t>
  </si>
  <si>
    <t>66060100OAV TS AVG FIND YOUR POWER GNAVG54:CLASSIC RED:15-16:GRAPHIC:SS T-SHIRT</t>
  </si>
  <si>
    <t>66020100MCS TS SPD AMAZING FACE CUT SEWN A870:CLASSIC RED:3-4:TEXT:SS T-SHIRT</t>
  </si>
  <si>
    <t>66020100MCS TS SPD AMAZING FACE CUT SEWN A870:CLASSIC RED:4-5:TEXT:SS T-SHIRT</t>
  </si>
  <si>
    <t>66020100MCS TS SPD AMAZING FACE CUT SEWN A870:CLASSIC RED:5-6:TEXT:SS T-SHIRT</t>
  </si>
  <si>
    <t>66040100MCS TS SPD AMAZING FACE CUT SEWN A870:CLASSIC RED:7-8:TEXT:SS T-SHIRT</t>
  </si>
  <si>
    <t>66040100MCS TS SPD AMAZING FACE CUT SEWN A870:CLASSIC RED:9-10:TEXT:SS T-SHIRT</t>
  </si>
  <si>
    <t>66040100MCS TS SPD AMAZING FACE CUT SEWN A870:CLASSIC RED:11-12:TEXT:SS T-SHIRT</t>
  </si>
  <si>
    <t>66060100MCS TS SPD AMAZING FACE CUT SEWN A870:CLASSIC RED:13-14:TEXT:SS T-SHIRT</t>
  </si>
  <si>
    <t>66060100MCS TS SPD AMAZING FACE CUT SEWN A870:CLASSIC RED:15-16:TEXT:SS T-SHIRT</t>
  </si>
  <si>
    <t>66020100OAV TS AVG HOLO IRONMAN A465:CLASSIC RED:3-4:TEXT:SS T-SHIRT</t>
  </si>
  <si>
    <t>66020100OAV TS AVG HOLO IRONMAN A465:CLASSIC RED:4-5:TEXT:SS T-SHIRT</t>
  </si>
  <si>
    <t>66020100OAV TS AVG HOLO IRONMAN A465:CLASSIC RED:5-6:TEXT:SS T-SHIRT</t>
  </si>
  <si>
    <t>66040100OAV TS AVG HOLO IRONMAN A465:CLASSIC RED:7-8:TEXT:SS T-SHIRT</t>
  </si>
  <si>
    <t>66040100OAV TS AVG HOLO IRONMAN A465:CLASSIC RED:9-10:TEXT:SS T-SHIRT</t>
  </si>
  <si>
    <t>66040100OAV TS AVG HOLO IRONMAN A465:CLASSIC RED:11-12:TEXT:SS T-SHIRT</t>
  </si>
  <si>
    <t>66060100OAV TS AVG HOLO IRONMAN A465:CLASSIC RED:13-14:TEXT:SS T-SHIRT</t>
  </si>
  <si>
    <t>66060100OAV TS AVG HOLO IRONMAN A465:CLASSIC RED:15-16:TEXT:SS T-SHIRT</t>
  </si>
  <si>
    <t>66020100OAV TS AVG CAPT AMRIK SHIELD OMBRE CRACKING HR202:NAVY BLUE:3-4:GRAPHIC:SS T-SHIRT</t>
  </si>
  <si>
    <t>66020100OAV TS AVG CAPT AMRIK SHIELD OMBRE CRACKING HR202:NAVY BLUE:4-5:GRAPHIC:SS T-SHIRT</t>
  </si>
  <si>
    <t>66020100OAV TS AVG CAPT AMRIK SHIELD OMBRE CRACKING HR202:NAVY BLUE:5-6:GRAPHIC:SS T-SHIRT</t>
  </si>
  <si>
    <t>66040100OAV TS AVG CAPT AMRIK SHIELD OMBRE CRACKING HR202:NAVY BLUE:7-8:GRAPHIC:SS T-SHIRT</t>
  </si>
  <si>
    <t>66040100OAV TS AVG CAPT AMRIK SHIELD OMBRE CRACKING HR202:NAVY BLUE:9-10:GRAPHIC:SS T-SHIRT</t>
  </si>
  <si>
    <t>66040100OAV TS AVG CAPT AMRIK SHIELD OMBRE CRACKING HR202:NAVY BLUE:11-12:GRAPHIC:SS T-SHIRT</t>
  </si>
  <si>
    <t>66060100OAV TS AVG CAPT AMRIK SHIELD OMBRE CRACKING HR202:NAVY BLUE:13-14:GRAPHIC:SS T-SHIRT</t>
  </si>
  <si>
    <t>66060100OAV TS AVG CAPT AMRIK SHIELD OMBRE CRACKING HR202:NAVY BLUE:15-16:GRAPHIC:SS T-SHIRT</t>
  </si>
  <si>
    <t>66020100OAV TS AVG CAPT AMRIK STAND FP TIEDYE HR207:NAVY BLUE:3-4:GRAPHIC:SS T-SHIRT</t>
  </si>
  <si>
    <t>66020100OAV TS AVG CAPT AMRIK STAND FP TIEDYE HR207:NAVY BLUE:4-5:GRAPHIC:SS T-SHIRT</t>
  </si>
  <si>
    <t>66020100OAV TS AVG CAPT AMRIK STAND FP TIEDYE HR207:NAVY BLUE:5-6:GRAPHIC:SS T-SHIRT</t>
  </si>
  <si>
    <t>66040100OAV TS AVG CAPT AMRIK STAND FP TIEDYE HR207:NAVY BLUE:7-8:GRAPHIC:SS T-SHIRT</t>
  </si>
  <si>
    <t>66040100OAV TS AVG CAPT AMRIK STAND FP TIEDYE HR207:NAVY BLUE:9-10:GRAPHIC:SS T-SHIRT</t>
  </si>
  <si>
    <t>66040100OAV TS AVG CAPT AMRIK STAND FP TIEDYE HR207:NAVY BLUE:11-12:GRAPHIC:SS T-SHIRT</t>
  </si>
  <si>
    <t>66060100OAV TS AVG CAPT AMRIK STAND FP TIEDYE HR207:NAVY BLUE:13-14:GRAPHIC:SS T-SHIRT</t>
  </si>
  <si>
    <t>66060100OAV TS AVG CAPT AMRIK STAND FP TIEDYE HR207:NAVY BLUE:15-16:GRAPHIC:SS T-SHIRT</t>
  </si>
  <si>
    <t>66020100MCS TS HOODIE SPD WEB HEAD KOMB LGN GARIS HD406:NAVY BLUE:3-4:GRAPHIC:SS T-SHIRT</t>
  </si>
  <si>
    <t>66020100MCS TS HOODIE SPD WEB HEAD KOMB LGN GARIS HD406:NAVY BLUE:4-5:GRAPHIC:SS T-SHIRT</t>
  </si>
  <si>
    <t>66020100MCS TS HOODIE SPD WEB HEAD KOMB LGN GARIS HD406:NAVY BLUE:5-6:GRAPHIC:SS T-SHIRT</t>
  </si>
  <si>
    <t>66040100MCS TS HOODIE SPD WEB HEAD KOMB LGN GARIS HD406:NAVY BLUE:7-8:GRAPHIC:SS T-SHIRT</t>
  </si>
  <si>
    <t>66040100MCS TS HOODIE SPD WEB HEAD KOMB LGN GARIS HD406:NAVY BLUE:9-10:GRAPHIC:SS T-SHIRT</t>
  </si>
  <si>
    <t>66040100MCS TS HOODIE SPD WEB HEAD KOMB LGN GARIS HD406:NAVY BLUE:11-12:GRAPHIC:SS T-SHIRT</t>
  </si>
  <si>
    <t>66060100MCS TS HOODIE SPD WEB HEAD KOMB LGN GARIS  HD406:NAVY BLUE:13-14:GRAPHIC:SS T-SHIRT</t>
  </si>
  <si>
    <t>66060100MCS TS HOODIE SPD WEB HEAD KOMB LGN GARIS  HD406:NAVY BLUE:15-16:GRAPHIC:SS T-SHIRT</t>
  </si>
  <si>
    <t>66020100MCS TS SPD FACE COURTESY TIE DYE KSPDCL44:LIGHT BLUE:4-5:GRAPHIC:SS T-SHIRT</t>
  </si>
  <si>
    <t>66020100MCS TS SPD FACE COURTESY TIE DYE KSPDCL44:LIGHT BLUE:5-6:GRAPHIC:SS T-SHIRT</t>
  </si>
  <si>
    <t>66040100MCS TS SPD FACE COURTESY TIE DYE KSPDCL44:LIGHT BLUE:7-8:GRAPHIC:SS T-SHIRT</t>
  </si>
  <si>
    <t>66040100MCS TS SPD FACE COURTESY TIE DYE KSPDCL44:LIGHT BLUE:9-10:GRAPHIC:SS T-SHIRT</t>
  </si>
  <si>
    <t>66040100MCS TS SPD FACE COURTESY TIE DYE KSPDCL44:LIGHT BLUE:11-12:GRAPHIC:SS T-SHIRT</t>
  </si>
  <si>
    <t>66060100MCS TS SPD FACE COURTESY TIE DYE KSPDCL44:LIGHT BLUE:13-14:GRAPHIC:SS T-SHIRT</t>
  </si>
  <si>
    <t>66060100MCS TS SPD FACE COURTESY TIE DYE KSPDCL44:LIGHT BLUE:15-16:GRAPHIC:SS T-SHIRT</t>
  </si>
  <si>
    <t>66020100MCS TS SPD FACE COURTESY TIE DYE KSPDCL44:LIGHT BLUE:3-4:GRAPHIC:SS T-SHIRT</t>
  </si>
  <si>
    <t>66020100MCS TS SPD PROTECTOR CUTSEWN CABUT BENANG A866:MISTY MEDIUM GREY:3-4:TEXT:SS T-SHIRT</t>
  </si>
  <si>
    <t>66020100MCS TS SPD PROTECTOR CUTSEWN CABUT BENANG A866:MISTY MEDIUM GREY:4-5:TEXT:SS T-SHIRT</t>
  </si>
  <si>
    <t>66020100MCS TS SPD PROTECTOR CUTSEWN CABUT BENANG A866:MISTY MEDIUM GREY:5-6:TEXT:SS T-SHIRT</t>
  </si>
  <si>
    <t>66040100MCS TS SPD PROTECTOR CUTSEWN CABUT BENANG A866:MISTY MEDIUM GREY:7-8:TEXT:SS T-SHIRT</t>
  </si>
  <si>
    <t>66040100MCS TS SPD PROTECTOR CUTSEWN CABUT BENANG A866:MISTY MEDIUM GREY:9-10:TEXT:SS T-SHIRT</t>
  </si>
  <si>
    <t>66040100MCS TS SPD PROTECTOR CUTSEWN CABUT BENANG A866:MISTY MEDIUM GREY:11-12:TEXT:SS T-SHIRT</t>
  </si>
  <si>
    <t>66060100MCS TS SPD PROTECTOR CUTSEWN CABUT BENANG A866:MISTY MEDIUM GREY:13-14:TEXT:SS T-SHIRT</t>
  </si>
  <si>
    <t>66060100MCS TS SPD PROTECTOR CUTSEWN CABUT BENANG A866:MISTY MEDIUM GREY:15-16:TEXT:SS T-SHIRT</t>
  </si>
  <si>
    <t>66020100MCS TS SPD CHECK SPIDEY JUMP  HR442:MISTY MEDIUM BLUE:3-4:GRAPHIC:SS T-SHIRT</t>
  </si>
  <si>
    <t>66020100MCS TS SPD CHECK SPIDEY JUMP  HR442:MISTY MEDIUM BLUE:4-5:GRAPHIC:SS T-SHIRT</t>
  </si>
  <si>
    <t>66020100MCS TS SPD CHECK SPIDEY JUMP  HR442:MISTY MEDIUM BLUE:5-6:GRAPHIC:SS T-SHIRT</t>
  </si>
  <si>
    <t>66020100MCS TS SPD CHECK SPIDEY JUMP  HR442:MISTY MEDIUM BLUE:7-8:GRAPHIC:SS T-SHIRT</t>
  </si>
  <si>
    <t>66020100MCS TS SPD CHECK SPIDEY JUMP  HR442:MISTY MEDIUM BLUE:9-10:GRAPHIC:SS T-SHIRT</t>
  </si>
  <si>
    <t>66020100MCS TS SPD CUTSEWN HALF BODY A867:NAVY BLUE:3-4:GRAPHIC:SS T-SHIRT</t>
  </si>
  <si>
    <t>66020100MCS TS SPD CUTSEWN HALF BODY A867:NAVY BLUE:4-5:GRAPHIC:SS T-SHIRT</t>
  </si>
  <si>
    <t>66020100MCS TS SPD CUTSEWN HALF BODY A867:NAVY BLUE:5-6:GRAPHIC:SS T-SHIRT</t>
  </si>
  <si>
    <t>66040100MCS TS SPD CUTSEWN HALF BODY A867:NAVY BLUE:7-8:GRAPHIC:SS T-SHIRT</t>
  </si>
  <si>
    <t>66040100MCS TS SPD CUTSEWN HALF BODY A867:NAVY BLUE:9-10:GRAPHIC:SS T-SHIRT</t>
  </si>
  <si>
    <t>66040100MCS TS SPD CUTSEWN HALF BODY A867:NAVY BLUE:11-12:GRAPHIC:SS T-SHIRT</t>
  </si>
  <si>
    <t>66060100MCS TS SPD CUTSEWN HALF BODY A867:NAVY BLUE:13-14:GRAPHIC:SS T-SHIRT</t>
  </si>
  <si>
    <t>66060100MCS TS SPD CUTSEWN HALF BODY A867:NAVY BLUE:15-16:GRAPHIC:SS T-SHIRT</t>
  </si>
  <si>
    <t>66020100OAV TS HOODIE AVG CAPT AMRIK FLY HD703:NAVY BLUE:3-4:GRAPHIC:SS T-SHIRT</t>
  </si>
  <si>
    <t>66020100OAV TS HOODIE AVG CAPT AMRIK FLY HD703:NAVY BLUE:4-5:GRAPHIC:SS T-SHIRT</t>
  </si>
  <si>
    <t>66020100OAV TS HOODIE AVG CAPT AMRIK FLY HD703:NAVY BLUE:5-6:GRAPHIC:SS T-SHIRT</t>
  </si>
  <si>
    <t>66040100OAV TS HOODIE AVG CAPT AMRIK FLY HD703:NAVY BLUE:7-8:GRAPHIC:SS T-SHIRT</t>
  </si>
  <si>
    <t>66040100OAV TS HOODIE AVG CAPT AMRIK FLY HD703:NAVY BLUE:9-10:GRAPHIC:SS T-SHIRT</t>
  </si>
  <si>
    <t>66040100OAV TS HOODIE AVG CAPT AMRIK FLY HD703:NAVY BLUE:11-12:GRAPHIC:SS T-SHIRT</t>
  </si>
  <si>
    <t>66060100OAV TS HOODIE AVG CAPT AMRIK FLY HD703:NAVY BLUE:13-14:GRAPHIC:SS T-SHIRT</t>
  </si>
  <si>
    <t>66060100OAV TS HOODIE AVG CAPT AMRIK FLY HD703:NAVY BLUE:15-16:GRAPHIC:SS T-SHIRT</t>
  </si>
  <si>
    <t>66060100MCS TS SPD THE AMAZING CUTSEWN KOMB DF N751-DS:MISTY LIGHT BLUE:7-8:TEXT:SS T-SHIRT</t>
  </si>
  <si>
    <t>66060100MCS TS SPD THE AMAZING CUTSEWN KOMB DF N751-DS:MISTY LIGHT BLUE:9-10:TEXT:SS T-SHIRT</t>
  </si>
  <si>
    <t>66060100MCS TS SPD THE AMAZING CUTSEWN KOMB DF N751-DS:MISTY LIGHT BLUE:11-12:TEXT:SS T-SHIRT</t>
  </si>
  <si>
    <t>66060100MCS TS SPD THE AMAZING CUTSEWN KOMB DF N751-DS:MISTY LIGHT BLUE:13-14:TEXT:SS T-SHIRT</t>
  </si>
  <si>
    <t>66060100MCS TS SPD THE AMAZING CUTSEWN KOMB DF N751-DS:MISTY LIGHT BLUE:15-16:TEXT:SS T-SHIRT</t>
  </si>
  <si>
    <t>66040100OAV TS AVG IRON  MAN FLY CITY  HR323:BLACK:5-6:GRAPHIC:SS T-SHIRT</t>
  </si>
  <si>
    <t>66040100OAV TS AVG IRON  MAN FLY CITY  HR323:BLACK:7-8:GRAPHIC:SS T-SHIRT</t>
  </si>
  <si>
    <t>66040100OAV TS AVG IRON  MAN FLY CITY  HR323:BLACK:9-10:GRAPHIC:SS T-SHIRT</t>
  </si>
  <si>
    <t>66060100OAV TS AVG IRON  MAN FLY CITY  HR323:BLACK:11-12:GRAPHIC:SS T-SHIRT</t>
  </si>
  <si>
    <t>66060100OAV TS AVG IRON  MAN FLY CITY  HR323:BLACK:13-14:GRAPHIC:SS T-SHIRT</t>
  </si>
  <si>
    <t>66060100OAV TS AVG IRON  MAN FLY CITY  HR323:BLACK:15-16:GRAPHIC:SS T-SHIRT</t>
  </si>
  <si>
    <t>66020100OAV TS AVG TEAM FP LIGHTING A674:MISTY DARK BLUE:3-4:GRAPHIC:SS T-SHIRT</t>
  </si>
  <si>
    <t>66020100OAV TS AVG TEAM FP LIGHTING A674:MISTY DARK BLUE:4-5:GRAPHIC:SS T-SHIRT</t>
  </si>
  <si>
    <t>66020100OAV TS AVG TEAM FP LIGHTING A674:MISTY DARK BLUE:5-6:GRAPHIC:SS T-SHIRT</t>
  </si>
  <si>
    <t>66040100OAV TS AVG TEAM FP LIGHTING A674:MISTY DARK BLUE:7-8:GRAPHIC:SS T-SHIRT</t>
  </si>
  <si>
    <t>66040100OAV TS AVG TEAM FP LIGHTING A674:MISTY DARK BLUE:9-10:GRAPHIC:SS T-SHIRT</t>
  </si>
  <si>
    <t>66040100OAV TS AVG TEAM FP LIGHTING A674:MISTY DARK BLUE:11-12:GRAPHIC:SS T-SHIRT</t>
  </si>
  <si>
    <t>66060100OAV TS AVG TEAM FP LIGHTING A674:MISTY DARK BLUE:13-14:GRAPHIC:SS T-SHIRT</t>
  </si>
  <si>
    <t>66060100OAV TS AVG TEAM FP LIGHTING A674:MISTY DARK BLUE:15-16:GRAPHIC:SS T-SHIRT</t>
  </si>
  <si>
    <t>66060100OAV TS AVG MARVEL STRIPE KTG N816:BLACK:7-8:TEXT:SS T-SHIRT</t>
  </si>
  <si>
    <t>66060100OAV TS AVG MARVEL STRIPE KTG N816:BLACK:9-10:TEXT:SS T-SHIRT</t>
  </si>
  <si>
    <t>66060100OAV TS AVG MARVEL STRIPE KTG N816:BLACK:11-12:TEXT:SS T-SHIRT</t>
  </si>
  <si>
    <t>66060100OAV TS AVG MARVEL STRIPE KTG N816:BLACK:13-14:TEXT:SS T-SHIRT</t>
  </si>
  <si>
    <t>66060100OAV TS AVG MARVEL STRIPE KTG N816:BLACK:15-16:TEXT:SS T-SHIRT</t>
  </si>
  <si>
    <t>66020100OAV TS AVG MARVEL RAINBOW FP LIGHTNG HR407:NAVY BLUE:3-4:TEXT:SS T-SHIRT</t>
  </si>
  <si>
    <t>66020100OAV TS AVG MARVEL RAINBOW FP LIGHTNG HR407:NAVY BLUE:4-5:TEXT:SS T-SHIRT</t>
  </si>
  <si>
    <t>66020100OAV TS AVG MARVEL RAINBOW FP LIGHTNG HR407:NAVY BLUE:5-6:TEXT:SS T-SHIRT</t>
  </si>
  <si>
    <t>66040100OAV TS AVG MARVEL RAINBOW FP LIGHTNG  HR407:NAVY BLUE:7-8:TEXT:SS T-SHIRT</t>
  </si>
  <si>
    <t>66040100OAV TS AVG MARVEL RAINBOW FP LIGHTNG  HR407:NAVY BLUE:9-10:TEXT:SS T-SHIRT</t>
  </si>
  <si>
    <t>66040100OAV TS AVG MARVEL RAINBOW FP LIGHTNG  HR407:NAVY BLUE:11-12:TEXT:SS T-SHIRT</t>
  </si>
  <si>
    <t>66060100OAV TS AVG MARVEL RAINBOW FP LIGHTNG HR407:NAVY BLUE:13-14:TEXT:SS T-SHIRT</t>
  </si>
  <si>
    <t>66060100OAV TS AVG MARVEL RAINBOW FP LIGHTNG HR407:NAVY BLUE:15-16:TEXT:SS T-SHIRT</t>
  </si>
  <si>
    <t>66060100MCS TS SPD VEST KERAH JARING HR449:NAVY BLUE:3-4:GRAPHIC:SS T-SHIRT</t>
  </si>
  <si>
    <t>66060100MCS TS SPD VEST KERAH JARING HR449:NAVY BLUE:4-5:GRAPHIC:SS T-SHIRT</t>
  </si>
  <si>
    <t>66060100MCS TS SPD VEST KERAH JARING HR449:NAVY BLUE:5-6:GRAPHIC:SS T-SHIRT</t>
  </si>
  <si>
    <t>66060100MCS TS SPD VEST KERAH JARING HR449:NAVY BLUE:7-8:GRAPHIC:SS T-SHIRT</t>
  </si>
  <si>
    <t>66060100MCS TS SPD VEST KERAH JARING HR449:NAVY BLUE:9-10:GRAPHIC:SS T-SHIRT</t>
  </si>
  <si>
    <t>66060100MCS TS SPD JARING JUMP  HR448:CLASSIC RED:3-4:GRAPHIC:SS T-SHIRT</t>
  </si>
  <si>
    <t>66060100MCS TS SPD JARING JUMP  HR448:CLASSIC RED:4-5:GRAPHIC:SS T-SHIRT</t>
  </si>
  <si>
    <t>66060100MCS TS SPD JARING JUMP  HR448:CLASSIC RED:5-6:GRAPHIC:SS T-SHIRT</t>
  </si>
  <si>
    <t>66060100MCS TS SPD JARING JUMP  HR448:CLASSIC RED:7-8:GRAPHIC:SS T-SHIRT</t>
  </si>
  <si>
    <t>66060100MCS TS SPD JARING JUMP  HR448:CLASSIC RED:9-10:GRAPHIC:SS T-SHIRT</t>
  </si>
  <si>
    <t>66020100MCS TS SPD HALFBODY SM TOOLKIT N987:MISTY MEDIUM GREY:3-4:GRAPHIC:SHORT PANTS</t>
  </si>
  <si>
    <t>66020100MCS TS SPD HALFBODY SM TOOLKIT N987:MISTY MEDIUM GREY:4-5:GRAPHIC:SHORT PANTS</t>
  </si>
  <si>
    <t>66020100MCS TS SPD HALFBODY SM TOOLKIT N987:MISTY MEDIUM GREY:5-6:GRAPHIC:SHORT PANTS</t>
  </si>
  <si>
    <t>66040100MCS TS SPD HALFBODY SM TOOLKIT N987:MISTY MEDIUM GREY:7-8:GRAPHIC:SHORT PANTS</t>
  </si>
  <si>
    <t>66040100MCS TS SPD HALFBODY SM TOOLKIT N987:MISTY MEDIUM GREY:9-10:GRAPHIC:SHORT PANTS</t>
  </si>
  <si>
    <t>66040100MCS TS SPD HALFBODY SM TOOLKIT N987:MISTY MEDIUM GREY:11-12:GRAPHIC:SHORT PANTS</t>
  </si>
  <si>
    <t>66060100MCS TS SPD HALFBODY SM TOOLKIT N987:MISTY MEDIUM GREY:13-14:GRAPHIC:SHORT PANTS</t>
  </si>
  <si>
    <t>66060100MCS TS SPD HALFBODY SM TOOLKIT N987:MISTY MEDIUM GREY:15-16:GRAPHIC:SHORT PANTS</t>
  </si>
  <si>
    <t>66020100OAV TS BPN WARIOIR KING SPLASH HR443:BLACK:3-4:GRAPHIC:SS T-SHIRT</t>
  </si>
  <si>
    <t>66020100OAV TS BPN WARIOIR KING SPLASH HR443:BLACK:4-5:GRAPHIC:SS T-SHIRT</t>
  </si>
  <si>
    <t>66020100OAV TS BPN WARIOIR KING SPLASH HR443:BLACK:5-6:GRAPHIC:SS T-SHIRT</t>
  </si>
  <si>
    <t>66040100OAV TS BPN WARIOIR KING SPLASH HR443:BLACK:7-8:GRAPHIC:SS T-SHIRT</t>
  </si>
  <si>
    <t>66040100OAV TS BPN WARIOIR KING SPLASH HR443:BLACK:9-10:GRAPHIC:SS T-SHIRT</t>
  </si>
  <si>
    <t>66040100OAV TS BPN WARIOIR KING SPLASH HR443:BLACK:11-12:GRAPHIC:SS T-SHIRT</t>
  </si>
  <si>
    <t>66060100OAV TS BPN WARIOIR KING SPLASH  HR443:BLACK:13-14:GRAPHIC:SS T-SHIRT</t>
  </si>
  <si>
    <t>66060100OAV TS BPN WARIOIR KING SPLASH  HR443:BLACK:15-16:GRAPHIC:SS T-SHIRT</t>
  </si>
  <si>
    <t>66020100OAV TS AVG KOMB PARKA KTG GNAVG58:NAVY BLUE:3-4:TEXT:SS T-SHIRT</t>
  </si>
  <si>
    <t>66020100OAV TS AVG KOMB PARKA KTG GNAVG58:NAVY BLUE:4-5:TEXT:SS T-SHIRT</t>
  </si>
  <si>
    <t>66020100OAV TS AVG KOMB PARKA KTG GNAVG58:NAVY BLUE:5-6:TEXT:SS T-SHIRT</t>
  </si>
  <si>
    <t>66040100OAV TS AVG KOMB PARKA KTG  GNAVG58:NAVY BLUE:7-8:TEXT:SS T-SHIRT</t>
  </si>
  <si>
    <t>66040100OAV TS AVG KOMB PARKA KTG  GNAVG58:NAVY BLUE:9-10:TEXT:SS T-SHIRT</t>
  </si>
  <si>
    <t>66040100OAV TS AVG KOMB PARKA KTG  GNAVG58:NAVY BLUE:11-12:TEXT:SS T-SHIRT</t>
  </si>
  <si>
    <t>66060100OAV TS AVG KOMB PARKA KTG GNAVG58:NAVY BLUE:13-14:TEXT:SS T-SHIRT</t>
  </si>
  <si>
    <t>66060100OAV TS AVG KOMB PARKA KTG GNAVG58:NAVY BLUE:15-16:TEXT:SS T-SHIRT</t>
  </si>
  <si>
    <t>66020100OAV TS HOODIE AVG KTG ZIPPER FP SPLASH GNAVG57:BLACK:3-4:TEXT:SS T-SHIRT</t>
  </si>
  <si>
    <t>66020100OAV TS HOODIE AVG KTG ZIPPER FP SPLASH GNAVG57:BLACK:4-5:TEXT:SS T-SHIRT</t>
  </si>
  <si>
    <t>66020100OAV TS HOODIE AVG KTG ZIPPER FP SPLASH GNAVG57:BLACK:5-6:TEXT:SS T-SHIRT</t>
  </si>
  <si>
    <t>66040100OAV TS HOODIE AVG KTG ZIPPER FP SPLASH GNAVG57:BLACK:7-8:TEXT:SS T-SHIRT</t>
  </si>
  <si>
    <t>66040100OAV TS HOODIE AVG KTG ZIPPER FP SPLASH GNAVG57:BLACK:9-10:TEXT:SS T-SHIRT</t>
  </si>
  <si>
    <t>66040100OAV TS HOODIE AVG KTG ZIPPER FP SPLASH GNAVG57:BLACK:11-12:TEXT:SS T-SHIRT</t>
  </si>
  <si>
    <t>66060100OAV TS HOODIE AVG KTG ZIPPER FP SPLASH GNAVG57:BLACK:13-14:TEXT:SS T-SHIRT</t>
  </si>
  <si>
    <t>66060100OAV TS HOODIE AVG KTG ZIPPER FP SPLASH GNAVG57:BLACK:15-16:TEXT:SS T-SHIRT</t>
  </si>
  <si>
    <t>66020100MCS TS SPD CHECK SPIDEY VEST HR445:WHITE:3-4:GRAPHIC:SS T-SHIRT</t>
  </si>
  <si>
    <t>66020100MCS TS SPD CHECK SPIDEY VEST HR445:WHITE:4-5:GRAPHIC:SS T-SHIRT</t>
  </si>
  <si>
    <t>66020100MCS TS SPD CHECK SPIDEY VEST HR445:WHITE:5-6:GRAPHIC:SS T-SHIRT</t>
  </si>
  <si>
    <t>66020100MCS TS SPD CHECK SPIDEY VEST HR445:WHITE:7-8:GRAPHIC:SS T-SHIRT</t>
  </si>
  <si>
    <t>66020100MCS TS SPD CHECK SPIDEY VEST HR445:WHITE:9-10:GRAPHIC:SS T-SHIRT</t>
  </si>
  <si>
    <t>66020100MCS TS SPD VEST THE AMAZING HR450:WHITE:3-4:GRAPHIC:SS T-SHIRT</t>
  </si>
  <si>
    <t>66020100MCS TS SPD VEST THE AMAZING HR450:WHITE:4-5:GRAPHIC:SS T-SHIRT</t>
  </si>
  <si>
    <t>66020100MCS TS SPD VEST THE AMAZING HR450:WHITE:5-6:GRAPHIC:SS T-SHIRT</t>
  </si>
  <si>
    <t>66020100MCS TS SPD VEST THE AMAZING HR450:WHITE:7-8:GRAPHIC:SS T-SHIRT</t>
  </si>
  <si>
    <t>66020100MCS TS SPD VEST THE AMAZING HR450:WHITE:9-10:GRAPHIC:SS T-SHIRT</t>
  </si>
  <si>
    <t>66020100MCS TS SPD CHECK SPIDER SENSE FLY HR446:MISTY MEDIUM BLUE:3-4:GRAPHIC:SS T-SHIRT</t>
  </si>
  <si>
    <t>66020100MCS TS SPD CHECK SPIDER SENSE FLY HR446:MISTY MEDIUM BLUE:4-5:GRAPHIC:SS T-SHIRT</t>
  </si>
  <si>
    <t>66020100MCS TS SPD CHECK SPIDER SENSE FLY HR446:MISTY MEDIUM BLUE:5-6:GRAPHIC:SS T-SHIRT</t>
  </si>
  <si>
    <t>66020100MCS TS SPD CHECK SPIDER SENSE FLY HR446:MISTY MEDIUM BLUE:7-8:GRAPHIC:SS T-SHIRT</t>
  </si>
  <si>
    <t>66020100MCS TS SPD CHECK SPIDER SENSE FLY HR446:MISTY MEDIUM BLUE:9-10:GRAPHIC:SS T-SHIRT</t>
  </si>
  <si>
    <t>66020100OAV TS AVG MARVEL CHARACTER GNAVG51:NAVY BLUE:3-4:GRAPHIC:SS T-SHIRT</t>
  </si>
  <si>
    <t>66020100OAV TS AVG MARVEL CHARACTER GNAVG51:NAVY BLUE:4-5:GRAPHIC:SS T-SHIRT</t>
  </si>
  <si>
    <t>66020100OAV TS AVG MARVEL CHARACTER GNAVG51:NAVY BLUE:5-6:GRAPHIC:SS T-SHIRT</t>
  </si>
  <si>
    <t>66040100OAV TS AVG MARVEL CHARACTER GNAVG51:NAVY BLUE:7-8:GRAPHIC:SS T-SHIRT</t>
  </si>
  <si>
    <t>66040100OAV TS AVG MARVEL CHARACTER GNAVG51:NAVY BLUE:9-10:GRAPHIC:SS T-SHIRT</t>
  </si>
  <si>
    <t>66040100OAV TS AVG MARVEL CHARACTER GNAVG51:NAVY BLUE:11-12:GRAPHIC:SS T-SHIRT</t>
  </si>
  <si>
    <t>66060100OAV TS AVG MARVEL CHARACTER GNAVG51:NAVY BLUE:13-14:GRAPHIC:SS T-SHIRT</t>
  </si>
  <si>
    <t>66060100OAV TS AVG MARVEL CHARACTER GNAVG51:NAVY BLUE:15-16:GRAPHIC:SS T-SHIRT</t>
  </si>
  <si>
    <t>66020100MCS TS SPD FACE WORDING HR358:MISTY DARK GREY:3-4:GRAPHIC:SS T-SHIRT</t>
  </si>
  <si>
    <t>66020100MCS TS SPD FACE WORDING HR358:MISTY DARK GREY:4-5:GRAPHIC:SS T-SHIRT</t>
  </si>
  <si>
    <t>66020100MCS TS SPD FACE WORDING HR358:MISTY DARK GREY:5-6:GRAPHIC:SS T-SHIRT</t>
  </si>
  <si>
    <t>66040100MCS TS SPD FACE WORDING HR358:MISTY DARK GREY:7-8:GRAPHIC:SS T-SHIRT</t>
  </si>
  <si>
    <t>66040100MCS TS SPD FACE WORDING HR358:MISTY DARK GREY:9-10:GRAPHIC:SS T-SHIRT</t>
  </si>
  <si>
    <t>66040100MCS TS SPD FACE WORDING HR358:MISTY DARK GREY:11-12:GRAPHIC:SS T-SHIRT</t>
  </si>
  <si>
    <t>66060100MCS TS SPD FACE WORDING HR358:MISTY DARK GREY:13-14:GRAPHIC:SS T-SHIRT</t>
  </si>
  <si>
    <t>66060100MCS TS SPD FACE WORDING HR358:MISTY DARK GREY:15-16:GRAPHIC:SS T-SHIRT</t>
  </si>
  <si>
    <t>66020100MCS TS SPD JUMP FP CORAK HR384:MISTY MEDIUM BLUE:3-4:GRAPHIC:SS T-SHIRT</t>
  </si>
  <si>
    <t>66020100MCS TS SPD JUMP FP CORAK HR384:MISTY MEDIUM BLUE:4-5:GRAPHIC:SS T-SHIRT</t>
  </si>
  <si>
    <t>66020100MCS TS SPD JUMP FP CORAK HR384:MISTY MEDIUM BLUE:5-6:GRAPHIC:SS T-SHIRT</t>
  </si>
  <si>
    <t>66040100MCS TS SPD JUMP FP CORAK HR384:MISTY MEDIUM BLUE:7-8:GRAPHIC:SS T-SHIRT</t>
  </si>
  <si>
    <t>66040100MCS TS SPD JUMP FP CORAK HR384:MISTY MEDIUM BLUE:9-10:GRAPHIC:SS T-SHIRT</t>
  </si>
  <si>
    <t>66040100MCS TS SPD JUMP FP CORAK HR384:MISTY MEDIUM BLUE:11-12:GRAPHIC:SS T-SHIRT</t>
  </si>
  <si>
    <t>66060100MCS TS SPD JUMP FP CORAK HR384:MISTY MEDIUM BLUE:13-14:GRAPHIC:SS T-SHIRT</t>
  </si>
  <si>
    <t>66060100MCS TS SPD JUMP FP CORAK HR384:MISTY MEDIUM BLUE:15-16:GRAPHIC:SS T-SHIRT</t>
  </si>
  <si>
    <t>GNSW10</t>
  </si>
  <si>
    <t>A132</t>
  </si>
  <si>
    <t>A558</t>
  </si>
  <si>
    <t>TPMVL11</t>
  </si>
  <si>
    <t>TPMV020</t>
  </si>
  <si>
    <t>TPSPD18</t>
  </si>
  <si>
    <t>TPMRC10</t>
  </si>
  <si>
    <t>TSPDR152</t>
  </si>
  <si>
    <t>TPMZ01</t>
  </si>
  <si>
    <t>GNAVG450</t>
  </si>
  <si>
    <t>N992</t>
  </si>
  <si>
    <t>N761-DS</t>
  </si>
  <si>
    <t>HR405</t>
  </si>
  <si>
    <t>A535</t>
  </si>
  <si>
    <t>N805</t>
  </si>
  <si>
    <t>N753-DS</t>
  </si>
  <si>
    <t>GNSPD22</t>
  </si>
  <si>
    <t>HR235</t>
  </si>
  <si>
    <t>KSPDCL16</t>
  </si>
  <si>
    <t>GNAVG440</t>
  </si>
  <si>
    <t>N691</t>
  </si>
  <si>
    <t>HN21</t>
  </si>
  <si>
    <t>TPSTR080</t>
  </si>
  <si>
    <t>N873</t>
  </si>
  <si>
    <t>66020100SWS TS STARWARS MARBLE FLOCKING STAR GNSW10:WHITE:3-4:TEXT:SS T-SHIRT</t>
  </si>
  <si>
    <t>66020100SWS TS STARWARS MARBLE FLOCKING STAR GNSW10:WHITE:4-5:TEXT:SS T-SHIRT</t>
  </si>
  <si>
    <t>66020100SWS TS STARWARS MARBLE FLOCKING STAR GNSW10:WHITE:5-6:TEXT:SS T-SHIRT</t>
  </si>
  <si>
    <t>66040100SWS TS STARWARS MARBLE FLOCKING STAR GNSW10:WHITE:7-8:TEXT:SS T-SHIRT</t>
  </si>
  <si>
    <t>66040100SWS TS STARWARS MARBLE FLOCKING STAR GNSW10:WHITE:9-10:TEXT:SS T-SHIRT</t>
  </si>
  <si>
    <t>66040100SWS TS STARWARS MARBLE FLOCKING STAR GNSW10:WHITE:11-12:TEXT:SS T-SHIRT</t>
  </si>
  <si>
    <t>66060100SWS TS STARWARS MARBLE FLOCKING STAR  GNSW10:WHITE:13-14:TEXT:SS T-SHIRT</t>
  </si>
  <si>
    <t>66060100SWS TS STARWARS MARBLE FLOCKING STAR  GNSW10:WHITE:15-16:TEXT:SS T-SHIRT</t>
  </si>
  <si>
    <t>66040100SWS TS STARWARS VADER THE BOSS FP  A132:WHITE:5-6:GRAPHIC:SS T-SHIRT</t>
  </si>
  <si>
    <t>66040100SWS TS STARWARS VADER THE BOSS FP  A132:WHITE:7-8:GRAPHIC:SS T-SHIRT</t>
  </si>
  <si>
    <t>66040100SWS TS STARWARS VADER THE BOSS FP  A132:WHITE:9-10:GRAPHIC:SS T-SHIRT</t>
  </si>
  <si>
    <t>66060100SWS TS STARWARS VADER THE BOSS FP A132:WHITE:11-12:GRAPHIC:SS T-SHIRT</t>
  </si>
  <si>
    <t>66060100SWS TS STARWARS VADER THE BOSS FP A132:WHITE:13-14:GRAPHIC:SS T-SHIRT</t>
  </si>
  <si>
    <t>66060100SWS TS STARWARS VADER THE BOSS FP A132:WHITE:15-16:GRAPHIC:SS T-SHIRT</t>
  </si>
  <si>
    <t>66040100SWS TS STARWARS HENLEY TROOPER  A558:BLACK:5-6:GRAPHIC:SS T-SHIRT</t>
  </si>
  <si>
    <t>66040100SWS TS STARWARS HENLEY TROOPER  A558:BLACK:7-8:GRAPHIC:SS T-SHIRT</t>
  </si>
  <si>
    <t>66040100SWS TS STARWARS HENLEY TROOPER  A558:BLACK:9-10:GRAPHIC:SS T-SHIRT</t>
  </si>
  <si>
    <t>66060100SWS TS STARWARS HENLEY TROOPER A558:BLACK:11-12:GRAPHIC:SS T-SHIRT</t>
  </si>
  <si>
    <t>66060100SWS TS STARWARS HENLEY TROOPER A558:BLACK:13-14:GRAPHIC:SS T-SHIRT</t>
  </si>
  <si>
    <t>66060100SWS TS STARWARS HENLEY TROOPER A558:BLACK:15-16:GRAPHIC:SS T-SHIRT</t>
  </si>
  <si>
    <t>68040202OAV TOPI MARVEL FP SPLASH TPMVL11:PASTEL GREY:F:TEXT:CAPS</t>
  </si>
  <si>
    <t>68040202OAV TOPI AVG CAPT AMRIK FP TIE DYE TPMV020:CLASSIC BLUE:F:GRAPHIC:CAPS</t>
  </si>
  <si>
    <t>68040202MCS TOPI SPD FACE HD WORD TPSPD18:NAVY BLUE:F:GRAPHIC:CAPS</t>
  </si>
  <si>
    <t>68040202OAV TOPI MARVEL COMICS FP SINTONG TPMRC10:BLACK:F:GRAPHIC:CAPS</t>
  </si>
  <si>
    <t>68040202MCS TOPI SPD FP COMIC EYE PLASTIC TSPDR152:CLASSIC RED:F:GRAPHIC:CAPS</t>
  </si>
  <si>
    <t>68040202MCS TOPI SPD FP 60 AMAZING TPMZ01:WHITE:F:GRAPHIC:CAPS</t>
  </si>
  <si>
    <t>66020100OAV LP KNIT AVG KOTAK2 GNAVG450:BLACK:3-4:GRAPHIC:JOGGER</t>
  </si>
  <si>
    <t>66020100OAV LP KNIT AVG KOTAK2 GNAVG450:BLACK:4-5:GRAPHIC:JOGGER</t>
  </si>
  <si>
    <t>66040100OAV LP KNIT AVG KOTAK2  GNAVG450:BLACK:5-6:GRAPHIC:JOGGER</t>
  </si>
  <si>
    <t>66040100OAV LP KNIT AVG KOTAK2  GNAVG450:BLACK:7-8:GRAPHIC:JOGGER</t>
  </si>
  <si>
    <t>66040100OAV LP KNIT AVG KOTAK2  GNAVG450:BLACK:9-10:GRAPHIC:JOGGER</t>
  </si>
  <si>
    <t>66060100OAV LP KNIT AVG KOTAK2  GNAVG450:BLACK:11-12:GRAPHIC:JOGGER</t>
  </si>
  <si>
    <t>66060100OAV LP KNIT AVG KOTAK2  GNAVG450:BLACK:13-14:GRAPHIC:JOGGER</t>
  </si>
  <si>
    <t>66060100OAV LP KNIT AVG KOTAK2  GNAVG450:BLACK:15-16:GRAPHIC:JOGGER</t>
  </si>
  <si>
    <t>66020100MCS CP KNIT SPD FP TIEDYE TOOLKIT N992:WHITE:3-4:GRAPHIC:SHORT PANTS</t>
  </si>
  <si>
    <t>66020100MCS CP KNIT SPD FP TIEDYE TOOLKIT N992:WHITE:4-5:GRAPHIC:SHORT PANTS</t>
  </si>
  <si>
    <t>66040100MCS CP KNIT SPD FP TIEDYE TOOLKIT  N992:WHITE:5-6:GRAPHIC:SHORT PANTS</t>
  </si>
  <si>
    <t>66040100MCS CP KNIT SPD FP TIEDYE TOOLKIT  N992:WHITE:7-8:GRAPHIC:SHORT PANTS</t>
  </si>
  <si>
    <t>66040100MCS CP KNIT SPD FP TIEDYE TOOLKIT  N992:WHITE:9-10:GRAPHIC:SHORT PANTS</t>
  </si>
  <si>
    <t>66060100MCS CP KNIT SPD FP TIEDYE TOOLKIT N992:WHITE:11-12:GRAPHIC:SHORT PANTS</t>
  </si>
  <si>
    <t>66060100MCS CP KNIT SPD FP TIEDYE TOOLKIT N992:WHITE:13-14:GRAPHIC:SHORT PANTS</t>
  </si>
  <si>
    <t>66060100MCS CP KNIT SPD FP TIEDYE TOOLKIT N992:WHITE:15-16:GRAPHIC:SHORT PANTS</t>
  </si>
  <si>
    <t>66060100MCS CP KN SPD FACE BULAT BEYOND AMAZING N761-DS:NAVY BLUE:7-8:GRAPHIC:SHORT PANTS</t>
  </si>
  <si>
    <t>66060100MCS CP KN SPD FACE BULAT BEYOND AMAZING N761-DS:NAVY BLUE:9-10:GRAPHIC:SHORT PANTS</t>
  </si>
  <si>
    <t>66060100MCS CP KN SPD FACE BULAT BEYOND AMAZING N761-DS:NAVY BLUE:11-12:GRAPHIC:SHORT PANTS</t>
  </si>
  <si>
    <t>66060100MCS CP KN SPD FACE BULAT BEYOND AMAZING N761-DS:NAVY BLUE:13-14:GRAPHIC:SHORT PANTS</t>
  </si>
  <si>
    <t>66060100MCS CP KN SPD FACE BULAT BEYOND AMAZING N761-DS:NAVY BLUE:15-16:GRAPHIC:SHORT PANTS</t>
  </si>
  <si>
    <t>66020100OAV SWEATSHIRT AVG CAPT AMRIK LGN KOMB HR405:CLASSIC RED:3-4:GRAPHIC:SWEATSHIRT</t>
  </si>
  <si>
    <t>66020100OAV SWEATSHIRT AVG CAPT AMRIK LGN KOMB HR405:CLASSIC RED:4-5:GRAPHIC:SWEATSHIRT</t>
  </si>
  <si>
    <t>66020100OAV SWEATSHIRT AVG CAPT AMRIK LGN KOMB HR405:CLASSIC RED:5-6:GRAPHIC:SWEATSHIRT</t>
  </si>
  <si>
    <t>66040100OAV SWEATSHIRT AVG CAPT AMRIK LGN KOMB  HR405:CLASSIC RED:7-8:GRAPHIC:SWEATSHIRT</t>
  </si>
  <si>
    <t>66040100OAV SWEATSHIRT AVG CAPT AMRIK LGN KOMB  HR405:CLASSIC RED:9-10:GRAPHIC:SWEATSHIRT</t>
  </si>
  <si>
    <t>66040100OAV SWEATSHIRT AVG CAPT AMRIK LGN KOMB  HR405:CLASSIC RED:11-12:GRAPHIC:SWEATSHIRT</t>
  </si>
  <si>
    <t>66060100OAV SWEATSHIRT AVG CAPT AMRIK LGN KOMB  HR405:CLASSIC RED:13-14:GRAPHIC:SWEATSHIRT</t>
  </si>
  <si>
    <t>66060100OAV SWEATSHIRT AVG CAPT AMRIK LGN KOMB  HR405:CLASSIC RED:15-16:GRAPHIC:SWEATSHIRT</t>
  </si>
  <si>
    <t>66040100OAV SWEATSHIRT AVG GRAFITTI FP SPLASH WORDING A535:NAVY BLUE:5-6:GRAPHIC:SWEATSHIRT</t>
  </si>
  <si>
    <t>66040100OAV SWEATSHIRT AVG GRAFITTI FP SPLASH WORDING A535:NAVY BLUE:7-8:GRAPHIC:SWEATSHIRT</t>
  </si>
  <si>
    <t>66040100OAV SWEATSHIRT AVG GRAFITTI FP SPLASH WORDING A535:NAVY BLUE:9-10:GRAPHIC:SWEATSHIRT</t>
  </si>
  <si>
    <t>66060100OAV SWEATSHIRT AVG GRAFITTI FP SPLASH WORDING  A535:NAVY BLUE:11-12:GRAPHIC:SWEATSHIRT</t>
  </si>
  <si>
    <t>66060100OAV SWEATSHIRT AVG GRAFITTI FP SPLASH WORDING  A535:NAVY BLUE:13-14:GRAPHIC:SWEATSHIRT</t>
  </si>
  <si>
    <t>66060100OAV SWEATSHIRT AVG GRAFITTI FP SPLASH WORDING  A535:NAVY BLUE:15-16:GRAPHIC:SWEATSHIRT</t>
  </si>
  <si>
    <t>66020100MCS SWEATSHIRT SPD FP TOOLKIT  N805:MISTY DARK GREY:3-4:GRAPHIC:SWEATSHIRT</t>
  </si>
  <si>
    <t>66020100MCS SWEATSHIRT SPD FP TOOLKIT  N805:MISTY DARK GREY:4-5:GRAPHIC:SWEATSHIRT</t>
  </si>
  <si>
    <t>66020100MCS SWEATSHIRT SPD FP TOOLKIT  N805:MISTY DARK GREY:5-6:GRAPHIC:SWEATSHIRT</t>
  </si>
  <si>
    <t>66040100MCS SWEATSHIRT SPD FP TOOLKIT N805:MISTY DARK GREY:7-8:GRAPHIC:SWEATSHIRT</t>
  </si>
  <si>
    <t>66040100MCS SWEATSHIRT SPD FP TOOLKIT N805:MISTY DARK GREY:9-10:GRAPHIC:SWEATSHIRT</t>
  </si>
  <si>
    <t>66040100MCS SWEATSHIRT SPD FP TOOLKIT N805:MISTY DARK GREY:11-12:GRAPHIC:SWEATSHIRT</t>
  </si>
  <si>
    <t>66060100MCS SWEATSHIRT SPD FP TOOLKIT N805:MISTY DARK GREY:13-14:GRAPHIC:SWEATSHIRT</t>
  </si>
  <si>
    <t>66060100MCS SWEATSHIRT SPD FP TOOLKIT N805:MISTY DARK GREY:15-16:GRAPHIC:SWEATSHIRT</t>
  </si>
  <si>
    <t>66060100MCS SWEATSHIRT SPD FACE BULAT BEYOND AMAZING N753-DS:NAVY BLUE:7-8:GRAPHIC:SWEATSHIRT</t>
  </si>
  <si>
    <t>66060100MCS SWEATSHIRT SPD FACE BULAT BEYOND AMAZING N753-DS:NAVY BLUE:9-10:GRAPHIC:SWEATSHIRT</t>
  </si>
  <si>
    <t>66060100MCS SWEATSHIRT SPD FACE BULAT BEYOND AMAZING N753-DS:NAVY BLUE:11-12:GRAPHIC:SWEATSHIRT</t>
  </si>
  <si>
    <t>66060100MCS SWEATSHIRT SPD FACE BULAT BEYOND AMAZING N753-DS:NAVY BLUE:13-14:GRAPHIC:SWEATSHIRT</t>
  </si>
  <si>
    <t>66060100MCS SWEATSHIRT SPD FACE BULAT BEYOND AMAZING N753-DS:NAVY BLUE:15-16:GRAPHIC:SWEATSHIRT</t>
  </si>
  <si>
    <t>66020100MCS SWEATER SPD WEBBED WODER LGN KTG ZIPPER GNSPD22:NAVY BLUE:3-4:GRAPHIC:SWEATSHIRT</t>
  </si>
  <si>
    <t>66020100MCS SWEATER SPD WEBBED WODER LGN KTG ZIPPER GNSPD22:NAVY BLUE:4-5:GRAPHIC:SWEATSHIRT</t>
  </si>
  <si>
    <t>66020100MCS SWEATER SPD WEBBED WODER LGN KTG ZIPPER GNSPD22:NAVY BLUE:5-6:GRAPHIC:SWEATSHIRT</t>
  </si>
  <si>
    <t>66040100MCS SWEATER SPD WEBBED WODER LGN KTG ZIPPER  GNSPD22:NAVY BLUE:7-8:GRAPHIC:SWEATSHIRT</t>
  </si>
  <si>
    <t>66040100MCS SWEATER SPD WEBBED WODER LGN KTG ZIPPER  GNSPD22:NAVY BLUE:9-10:GRAPHIC:SWEATSHIRT</t>
  </si>
  <si>
    <t>66040100MCS SWEATER SPD WEBBED WODER LGN KTG ZIPPER  GNSPD22:NAVY BLUE:11-12:GRAPHIC:SWEATSHIRT</t>
  </si>
  <si>
    <t>66060100MCS SWEATER SPD WEBBED WODER LGN KTG ZIPPER  GNSPD22:NAVY BLUE:13-14:GRAPHIC:SWEATSHIRT</t>
  </si>
  <si>
    <t>66060100MCS SWEATER SPD WEBBED WODER LGN KTG ZIPPER  GNSPD22:NAVY BLUE:15-16:GRAPHIC:SWEATSHIRT</t>
  </si>
  <si>
    <t>66020100MCS SWEATSHIRT SPD FACE CUTSEWN FP SPLASH A HR235:BLACK:3-4:GRAPHIC:SWEATSHIRT</t>
  </si>
  <si>
    <t>66020100MCS SWEATSHIRT SPD FACE CUTSEWN FP SPLASH A HR235:BLACK:4-5:GRAPHIC:SWEATSHIRT</t>
  </si>
  <si>
    <t>66020100MCS SWEATSHIRT SPD FACE CUTSEWN FP SPLASH A HR235:BLACK:5-6:GRAPHIC:SWEATSHIRT</t>
  </si>
  <si>
    <t>66040100MCS SWEATSHIRT SPD FACE CUTSEWN FP SPLASH B HR235:BLACK:7-8:GRAPHIC:SWEATSHIRT</t>
  </si>
  <si>
    <t>66040100MCS SWEATSHIRT SPD FACE CUTSEWN FP SPLASH B HR235:BLACK:9-10:GRAPHIC:SWEATSHIRT</t>
  </si>
  <si>
    <t>66040100MCS SWEATSHIRT SPD FACE CUTSEWN FP SPLASH B HR235:BLACK:11-12:GRAPHIC:SWEATSHIRT</t>
  </si>
  <si>
    <t>66060100MCS SWEATSHIRT SPD FACE CUTSEWN FP SPLASH C HR235:BLACK:13-14:GRAPHIC:SWEATSHIRT</t>
  </si>
  <si>
    <t>66060100MCS SWEATSHIRT SPD FACE CUTSEWN FP SPLASH C HR235:BLACK:15-16:GRAPHIC:SWEATSHIRT</t>
  </si>
  <si>
    <t>66020100MCS JAKET BOMBER SPD FACE WAFFLE KSPDCL16:NAVY BLUE:3-4:GRAPHIC:JACKET</t>
  </si>
  <si>
    <t>66020100MCS JAKET BOMBER SPD FACE WAFFLE KSPDCL16:NAVY BLUE:4-5:GRAPHIC:JACKET</t>
  </si>
  <si>
    <t>66020100MCS JAKET BOMBER SPD FACE WAFFLE KSPDCL16:NAVY BLUE:5-6:GRAPHIC:JACKET</t>
  </si>
  <si>
    <t>66040100MCS JAKET BOMBER SPD FACE WAFFLE  KSPDCL16:NAVY BLUE:7-8:GRAPHIC:JACKET</t>
  </si>
  <si>
    <t>66040100MCS JAKET BOMBER SPD FACE WAFFLE  KSPDCL16:NAVY BLUE:9-10:GRAPHIC:JACKET</t>
  </si>
  <si>
    <t>66040100MCS JAKET BOMBER SPD FACE WAFFLE  KSPDCL16:NAVY BLUE:11-12:GRAPHIC:JACKET</t>
  </si>
  <si>
    <t>66060100MCS JAKET BOMBER SPD FACE WAFFLE KSPDCL16:NAVY BLUE:13-14:GRAPHIC:JACKET</t>
  </si>
  <si>
    <t>66060100MCS JAKET BOMBER SPD FACE WAFFLE KSPDCL16:NAVY BLUE:15-16:GRAPHIC:JACKET</t>
  </si>
  <si>
    <t>66020100OAV JAKET AVG CUTSEWN  GNAVG440:CLASSIC YELLOW:3-4:TEXT:JACKET</t>
  </si>
  <si>
    <t>66020100OAV JAKET AVG CUTSEWN  GNAVG440:CLASSIC YELLOW:4-5:TEXT:JACKET</t>
  </si>
  <si>
    <t>66020100OAV JAKET AVG CUTSEWN  GNAVG440:CLASSIC YELLOW:5-6:TEXT:JACKET</t>
  </si>
  <si>
    <t>66040100OAV JAKET AVG CUTSEWN  GNAVG440:CLASSIC YELLOW:7-8:TEXT:JACKET</t>
  </si>
  <si>
    <t>66040100OAV JAKET AVG CUTSEWN  GNAVG440:CLASSIC YELLOW:9-10:TEXT:JACKET</t>
  </si>
  <si>
    <t>66040100OAV JAKET AVG CUTSEWN  GNAVG440:CLASSIC YELLOW:11-12:TEXT:JACKET</t>
  </si>
  <si>
    <t>66060100OAV JAKET AVG CUTSEWN GNAVG440:CLASSIC YELLOW:13-14:TEXT:JACKET</t>
  </si>
  <si>
    <t>66060100OAV JAKET AVG CUTSEWN GNAVG440:CLASSIC YELLOW:15-16:TEXT:JACKET</t>
  </si>
  <si>
    <t>66020100MCS JAKET SPD TO THE RESCUE CUTSEWN LGN  N691:CLASSIC RED:3-4:GRAPHIC:JACKET</t>
  </si>
  <si>
    <t>66020100MCS JAKET SPD TO THE RESCUE CUTSEWN LGN  N691:CLASSIC RED:4-5:GRAPHIC:JACKET</t>
  </si>
  <si>
    <t>66020100MCS JAKET SPD TO THE RESCUE CUTSEWN LGN  N691:CLASSIC RED:5-6:GRAPHIC:JACKET</t>
  </si>
  <si>
    <t>66040100MCS JAKET SPD TO THE RESCUE CUTSEWN LGN  N691:CLASSIC RED:7-8:GRAPHIC:JACKET</t>
  </si>
  <si>
    <t>66040100MCS JAKET SPD TO THE RESCUE CUTSEWN LGN  N691:CLASSIC RED:9-10:GRAPHIC:JACKET</t>
  </si>
  <si>
    <t>66040100MCS JAKET SPD TO THE RESCUE CUTSEWN LGN  N691:CLASSIC RED:11-12:GRAPHIC:JACKET</t>
  </si>
  <si>
    <t>66060100MCS JAKET SPD TO THE RESCUE CUTSEWN LGN  N691:CLASSIC RED:13-14:GRAPHIC:JACKET</t>
  </si>
  <si>
    <t>66060100MCS JAKET SPD TO THE RESCUE CUTSEWN LGN  N691:CLASSIC RED:15-16:GRAPHIC:JACKET</t>
  </si>
  <si>
    <t>66040100SWS JAKET STARWARS TROOPER CUTSEWN HALF HN21:MISTY MEDIUM GREY:5-6:GRAPHIC:JACKET</t>
  </si>
  <si>
    <t>66040100SWS JAKET STARWARS TROOPER CUTSEWN HALF HN21:MISTY MEDIUM GREY:7-8:GRAPHIC:JACKET</t>
  </si>
  <si>
    <t>66040100SWS JAKET STARWARS TROOPER CUTSEWN HALF HN21:MISTY MEDIUM GREY:9-10:GRAPHIC:JACKET</t>
  </si>
  <si>
    <t>66060100SWS JAKET STARWARS TROOPER CUTSEWN HALF HN21:MISTY MEDIUM GREY:11-12:GRAPHIC:JACKET</t>
  </si>
  <si>
    <t>66060100SWS JAKET STARWARS TROOPER CUTSEWN HALF HN21:MISTY MEDIUM GREY:13-14:GRAPHIC:JACKET</t>
  </si>
  <si>
    <t>66060100SWS JAKET STARWARS TROOPER CUTSEWN HALF HN21:MISTY MEDIUM GREY:15-16:GRAPHIC:JACKET</t>
  </si>
  <si>
    <t>68040202SWS TOPI STARWARS LEATHER TPSTR080:BLACK:F:TEXT:CAPS</t>
  </si>
  <si>
    <t>66040100SWS LP KNIT STARWARS VADER CUTSEWN SAMPING N873:MISTY MEDIUM GREY:5-6:GRAPHIC:JOGGER</t>
  </si>
  <si>
    <t>66040100SWS LP KNIT STARWARS VADER CUTSEWN SAMPING N873:MISTY MEDIUM GREY:7-8:GRAPHIC:JOGGER</t>
  </si>
  <si>
    <t>66040100SWS LP KNIT STARWARS VADER CUTSEWN SAMPING N873:MISTY MEDIUM GREY:9-10:GRAPHIC:JOGGER</t>
  </si>
  <si>
    <t>66060100SWS LP KNIT STARWARS VADER CUTSEWN SAMPING  N873:MISTY MEDIUM GREY:11-12:GRAPHIC:JOGGER</t>
  </si>
  <si>
    <t>66060100SWS LP KNIT STARWARS VADER CUTSEWN SAMPING  N873:MISTY MEDIUM GREY:13-14:GRAPHIC:JOGGER</t>
  </si>
  <si>
    <t>66060100SWS LP KNIT STARWARS VADER CUTSEWN SAMPING  N873:MISTY MEDIUM GREY:15-16:GRAPHIC:JOGGER</t>
  </si>
  <si>
    <t>66020100MCS CP KNIT SPD CHECK FACE HR447:NAVY BLUE:9-10:GRAPHIC:SHORT PANTS</t>
  </si>
  <si>
    <t>HR447</t>
  </si>
  <si>
    <t>66020100MCS CP KNIT SPD CHECK FACE HR447:NAVY BLUE:7-8:GRAPHIC:SHORT PANTS</t>
  </si>
  <si>
    <t>66020100MCS CP KNIT SPD CHECK FACE HR447:NAVY BLUE:5-6:GRAPHIC:SHORT PANTS</t>
  </si>
  <si>
    <t>66020100MCS CP KNIT SPD CHECK FACE HR447:NAVY BLUE:4-5:GRAPHIC:SHORT PANTS</t>
  </si>
  <si>
    <t>66020100MCS CP KNIT SPD CHECK FACE HR447:NAVY BLUE:3-4:GRAPHIC:SHORT PANTS</t>
  </si>
  <si>
    <t>66060100MCS CP KNIT SPD CUTSEWN FACE A853:NAVY BLUE:15-16:TEXT:SHORT PANTS</t>
  </si>
  <si>
    <t>A853</t>
  </si>
  <si>
    <t>66060100MCS CP KNIT SPD CUTSEWN FACE A853:NAVY BLUE:13-14:TEXT:SHORT PANTS</t>
  </si>
  <si>
    <t>66060100MCS CP KNIT SPD CUTSEWN FACE A853:NAVY BLUE:11-12:TEXT:SHORT PANTS</t>
  </si>
  <si>
    <t>66040100MCS CP KNIT SPD CUTSEWN FACE A853:NAVY BLUE:9-10:TEXT:SHORT PANTS</t>
  </si>
  <si>
    <t>66040100MCS CP KNIT SPD CUTSEWN FACE A853:NAVY BLUE:7-8:TEXT:SHORT PANTS</t>
  </si>
  <si>
    <t>66040100MCS CP KNIT SPD CUTSEWN FACE A853:NAVY BLUE:5-6:TEXT:SHORT PANTS</t>
  </si>
  <si>
    <t>66020100MCS CP KNIT SPD CUTSEWN FACE A853:NAVY BLUE:4-5:TEXT:SHORT PANTS</t>
  </si>
  <si>
    <t>66020100MCS CP KNIT SPD CUTSEWN FACE A853:NAVY BLUE:3-4:TEXT:SHORT PANTS</t>
  </si>
  <si>
    <t>66060100MCS LP KNIT SPD FACE 2 STRIPE GNSPD13:NAVY BLUE:15-16:GRAPHIC:JOGGER</t>
  </si>
  <si>
    <t>GNSPD13</t>
  </si>
  <si>
    <t>66060100MCS LP KNIT SPD FACE 2 STRIPE GNSPD13:NAVY BLUE:13-14:GRAPHIC:JOGGER</t>
  </si>
  <si>
    <t>66060100MCS LP KNIT SPD FACE 2 STRIPE GNSPD13:NAVY BLUE:11-12:GRAPHIC:JOGGER</t>
  </si>
  <si>
    <t>66040100MCS LP KNIT SPD FACE 2 STRIPE GNSPD13:NAVY BLUE:9-10:GRAPHIC:JOGGER</t>
  </si>
  <si>
    <t>66040100MCS LP KNIT SPD FACE 2 STRIPE GNSPD13:NAVY BLUE:7-8:GRAPHIC:JOGGER</t>
  </si>
  <si>
    <t>66040100MCS LP KNIT SPD FACE 2 STRIPE GNSPD13:NAVY BLUE:5-6:GRAPHIC:JOGGER</t>
  </si>
  <si>
    <t>66020100MCS LP KNIT SPD FACE 2 STRIPE  GNSPD13:NAVY BLUE:4-5:GRAPHIC:JOGGER</t>
  </si>
  <si>
    <t>66020100MCS LP KNIT SPD FACE 2 STRIPE  GNSPD13:NAVY BLUE:3-4:GRAPHIC:JOGGER</t>
  </si>
  <si>
    <t>66060100MCS LP KN IT SPD FACE BULAT KTG DEPAN N767-DS:MISTY LIGHT BLUE:15-16:TEXT:SS T-SHIRT</t>
  </si>
  <si>
    <t>N767-DS</t>
  </si>
  <si>
    <t>66060100MCS LP KN IT SPD FACE BULAT KTG DEPAN N767-DS:MISTY LIGHT BLUE:13-14:TEXT:SS T-SHIRT</t>
  </si>
  <si>
    <t>66060100MCS LP KN IT SPD FACE BULAT KTG DEPAN N767-DS:MISTY LIGHT BLUE:11-12:TEXT:SS T-SHIRT</t>
  </si>
  <si>
    <t>66060100MCS LP KN IT SPD FACE BULAT KTG DEPAN N767-DS:MISTY LIGHT BLUE:9-10:TEXT:SS T-SHIRT</t>
  </si>
  <si>
    <t>66060100MCS LP KN IT SPD FACE BULAT KTG DEPAN N767-DS:MISTY LIGHT BLUE:7-8:TEXT:SS T-SHIRT</t>
  </si>
  <si>
    <t>68040202OAV TOPI AVG MARVEL COMIC FP TPMRC12:ASSORTIVE COLOR:F:GRAPHIC:CAPS</t>
  </si>
  <si>
    <t>TPMRC12</t>
  </si>
  <si>
    <t>68040202MCS TOPI SPD FP PROTECTOR OF NYC TSP152:CLASSIC RED:F:TEXT:CAPS</t>
  </si>
  <si>
    <t>TSP152</t>
  </si>
  <si>
    <t>68040202MCS TOPI SPD HALF MESH TSP132:BLACK:F:TEXT:CAPS</t>
  </si>
  <si>
    <t>TSP132</t>
  </si>
  <si>
    <t>68040202OAV TOPI AVG TIEDYE LOGO TPAVG21:CLASSIC BLUE:F:TEXT:CAPS</t>
  </si>
  <si>
    <t>TPAVG21</t>
  </si>
  <si>
    <t>66060100SWS TS STARWARS CUTSEWN C A135:BLACK:15-16:GRAPHIC:SS T-SHIRT</t>
  </si>
  <si>
    <t>A135</t>
  </si>
  <si>
    <t>66060100SWS TS STARWARS CUTSEWN C A135:BLACK:13-14:GRAPHIC:SS T-SHIRT</t>
  </si>
  <si>
    <t>66040100SWS TS STARWARS CUTSEWN B A135:BLACK:11-12:GRAPHIC:SS T-SHIRT</t>
  </si>
  <si>
    <t>66040100SWS TS STARWARS CUTSEWN B A135:BLACK:9-10:GRAPHIC:SS T-SHIRT</t>
  </si>
  <si>
    <t>66040100SWS TS STARWARS CUTSEWN B A135:BLACK:7-8:GRAPHIC:SS T-SHIRT</t>
  </si>
  <si>
    <t>66020100SWS TS STARWARS CUTSEWN A A135:BLACK:5-6:GRAPHIC:SS T-SHIRT</t>
  </si>
  <si>
    <t>66020100SWS TS STARWARS CUTSEWN A A135:BLACK:4-5:GRAPHIC:SS T-SHIRT</t>
  </si>
  <si>
    <t>66020100SWS TS STARWARS CUTSEWN A A135:BLACK:3-4:GRAPHIC:SS T-SHIRT</t>
  </si>
  <si>
    <t>66060100SWS TS STARWARS CUTSEWN DISTURBANCE SPLASH HN17:BLACK:15-16:TEXT:SS T-SHIRT</t>
  </si>
  <si>
    <t>HN17</t>
  </si>
  <si>
    <t>66060100SWS TS STARWARS CUTSEWN DISTURBANCE SPLASH HN17:BLACK:13-14:TEXT:SS T-SHIRT</t>
  </si>
  <si>
    <t>66060100SWS TS STARWARS CUTSEWN DISTURBANCE SPLASH HN17:BLACK:11-12:TEXT:SS T-SHIRT</t>
  </si>
  <si>
    <t>66040100SWS TS STARWARS CUTSEWN DISTURBANCE SPLASH HN17:BLACK:9-10:TEXT:SS T-SHIRT</t>
  </si>
  <si>
    <t>66040100SWS TS STARWARS CUTSEWN DISTURBANCE SPLASH HN17:BLACK:7-8:TEXT:SS T-SHIRT</t>
  </si>
  <si>
    <t>66040100SWS TS STARWARS CUTSEWN DISTURBANCE SPLASH HN17:BLACK:5-6:TEXT:SS T-SHIRT</t>
  </si>
  <si>
    <t>66060100SWS TS STARWARS FP SPLASH STACKING GNSW12:BLACK:15-16:TEXT:SS T-SHIRT</t>
  </si>
  <si>
    <t>GNSW12</t>
  </si>
  <si>
    <t>66060100SWS TS STARWARS FP SPLASH STACKING GNSW12:BLACK:13-14:TEXT:SS T-SHIRT</t>
  </si>
  <si>
    <t>66040100SWS TS STARWARS FP SPLASH STACKING GNSW12:BLACK:11-12:TEXT:SS T-SHIRT</t>
  </si>
  <si>
    <t>66040100SWS TS STARWARS FP SPLASH STACKING GNSW12:BLACK:9-10:TEXT:SS T-SHIRT</t>
  </si>
  <si>
    <t>66040100SWS TS STARWARS FP SPLASH STACKING GNSW12:BLACK:7-8:TEXT:SS T-SHIRT</t>
  </si>
  <si>
    <t>66020100SWS TS STARWARS FP SPLASH STACKING GNSW12:BLACK:5-6:TEXT:SS T-SHIRT</t>
  </si>
  <si>
    <t>66020100SWS TS STARWARS FP SPLASH STACKING GNSW12:BLACK:4-5:TEXT:SS T-SHIRT</t>
  </si>
  <si>
    <t>66020100SWS TS STARWARS FP SPLASH STACKING GNSW12:BLACK:3-4:TEXT:SS T-SHIRT</t>
  </si>
  <si>
    <t>66060100SWS TS STARWARS CHARACTER ANIME N558:WHITE:15-16:GRAPHIC:SS T-SHIRT</t>
  </si>
  <si>
    <t>N558</t>
  </si>
  <si>
    <t>66060100SWS TS STARWARS CHARACTER ANIME N558:WHITE:13-14:GRAPHIC:SS T-SHIRT</t>
  </si>
  <si>
    <t>66040100SWS TS STARWARS CHARACTER ANIME N558:WHITE:11-12:GRAPHIC:SS T-SHIRT</t>
  </si>
  <si>
    <t>66040100SWS TS STARWARS CHARACTER ANIME N558:WHITE:9-10:GRAPHIC:SS T-SHIRT</t>
  </si>
  <si>
    <t>66040100SWS TS STARWARS CHARACTER ANIME N558:WHITE:7-8:GRAPHIC:SS T-SHIRT</t>
  </si>
  <si>
    <t>66020100SWS TS STARWARS CHARACTER ANIME N558:WHITE:5-6:GRAPHIC:SS T-SHIRT</t>
  </si>
  <si>
    <t>66020100SWS TS STARWARS CHARACTER ANIME N558:WHITE:4-5:GRAPHIC:SS T-SHIRT</t>
  </si>
  <si>
    <t>66020100SWS TS STARWARS CHARACTER ANIME N558:WHITE:3-4:GRAPHIC:SS T-SHIRT</t>
  </si>
  <si>
    <t>66060100SWS TS STARWARS HUMAN CHARACTER N880:MISTY MEDIUM GREY:15-16:GRAPHIC:SS T-SHIRT</t>
  </si>
  <si>
    <t>N880</t>
  </si>
  <si>
    <t>66060100SWS TS STARWARS HUMAN CHARACTER N880:MISTY MEDIUM GREY:13-14:GRAPHIC:SS T-SHIRT</t>
  </si>
  <si>
    <t>66060100SWS TS STARWARS HUMAN CHARACTER N880:MISTY MEDIUM GREY:11-12:GRAPHIC:SS T-SHIRT</t>
  </si>
  <si>
    <t>66040100SWS TS STARWARS HUMAN CHARACTER N880:MISTY MEDIUM GREY:9-10:GRAPHIC:SS T-SHIRT</t>
  </si>
  <si>
    <t>66040100SWS TS STARWARS HUMAN CHARACTER N880:MISTY MEDIUM GREY:7-8:GRAPHIC:SS T-SHIRT</t>
  </si>
  <si>
    <t>66040100SWS TS STARWARS HUMAN CHARACTER N880:MISTY MEDIUM GREY:5-6:GRAPHIC:SS T-SHIRT</t>
  </si>
  <si>
    <t>DDHN06</t>
  </si>
  <si>
    <t>DDA10</t>
  </si>
  <si>
    <t>DDA19</t>
  </si>
  <si>
    <t>DDHN01</t>
  </si>
  <si>
    <t>DDHN02</t>
  </si>
  <si>
    <t>DDHN10</t>
  </si>
  <si>
    <t>DDA25</t>
  </si>
  <si>
    <t>DDA23</t>
  </si>
  <si>
    <t>DDA11</t>
  </si>
  <si>
    <t>DDHN07</t>
  </si>
  <si>
    <t>TOYSA01</t>
  </si>
  <si>
    <t>TA10</t>
  </si>
  <si>
    <t>TA09</t>
  </si>
  <si>
    <t>THN04</t>
  </si>
  <si>
    <t>TA11</t>
  </si>
  <si>
    <t>THN06</t>
  </si>
  <si>
    <t>TN001</t>
  </si>
  <si>
    <t>TOYSA02</t>
  </si>
  <si>
    <t>LKN14</t>
  </si>
  <si>
    <t>LKN09</t>
  </si>
  <si>
    <t>TSNT15</t>
  </si>
  <si>
    <t>TSN026</t>
  </si>
  <si>
    <t>GNDN03</t>
  </si>
  <si>
    <t>LKN12</t>
  </si>
  <si>
    <t>LKN10</t>
  </si>
  <si>
    <t>DDHN11</t>
  </si>
  <si>
    <t>GNSW16</t>
  </si>
  <si>
    <t>HNT18</t>
  </si>
  <si>
    <t>N820</t>
  </si>
  <si>
    <t>N796</t>
  </si>
  <si>
    <t>N795</t>
  </si>
  <si>
    <t>N797</t>
  </si>
  <si>
    <t>N800</t>
  </si>
  <si>
    <t>HN37</t>
  </si>
  <si>
    <t>HN39</t>
  </si>
  <si>
    <t>GNSPD26</t>
  </si>
  <si>
    <t>GNAVG38R</t>
  </si>
  <si>
    <t>GNAVGT52</t>
  </si>
  <si>
    <t>A829</t>
  </si>
  <si>
    <t>HR0435</t>
  </si>
  <si>
    <t>A9330</t>
  </si>
  <si>
    <t>HRT394</t>
  </si>
  <si>
    <t>GNSPD28</t>
  </si>
  <si>
    <t>HRT386</t>
  </si>
  <si>
    <t>TSP107</t>
  </si>
  <si>
    <t>TPAVG26</t>
  </si>
  <si>
    <t>TPSPD29</t>
  </si>
  <si>
    <t>GNAVG17</t>
  </si>
  <si>
    <t>TPSTR09</t>
  </si>
  <si>
    <t>DDHN09</t>
  </si>
  <si>
    <t>TA14</t>
  </si>
  <si>
    <t>DDHN08</t>
  </si>
  <si>
    <t>TA15</t>
  </si>
  <si>
    <t>66060100STD TS DONALD KTG FACE NOTHING TO IT DDHN06:MISTY LIGHT GREY:7-8:GRAPHIC:SS T-SHIRT</t>
  </si>
  <si>
    <t>66060100STD TS DONALD KTG FACE NOTHING TO IT DDHN06:MISTY LIGHT GREY:9-10:GRAPHIC:SS T-SHIRT</t>
  </si>
  <si>
    <t>66060100STD TS DONALD KTG FACE NOTHING TO IT DDHN06:MISTY LIGHT GREY:11-12:GRAPHIC:SS T-SHIRT</t>
  </si>
  <si>
    <t>66060100STD TS DONALD KTG FACE NOTHING TO IT DDHN06:MISTY LIGHT GREY:13-14:GRAPHIC:SS T-SHIRT</t>
  </si>
  <si>
    <t>66060100STD TS DONALD KTG FACE NOTHING TO IT DDHN06:MISTY LIGHT GREY:15-16:GRAPHIC:SS T-SHIRT</t>
  </si>
  <si>
    <t>66020100STD TS DONALD DUCK SHOUT DDA10:CLASSIC YELLOW:3-4:GRAPHIC:SS T-SHIRT</t>
  </si>
  <si>
    <t>66020100STD TS DONALD DUCK SHOUT DDA10:CLASSIC YELLOW:4-5:GRAPHIC:SS T-SHIRT</t>
  </si>
  <si>
    <t>66020100STD TS DONALD DUCK SHOUT DDA10:CLASSIC YELLOW:5-6:GRAPHIC:SS T-SHIRT</t>
  </si>
  <si>
    <t>66040100STD TS DONALD DUCK SHOUT DDA10:CLASSIC YELLOW:7-8:GRAPHIC:SS T-SHIRT</t>
  </si>
  <si>
    <t>66040100STD TS DONALD DUCK SHOUT DDA10:CLASSIC YELLOW:9-10:GRAPHIC:SS T-SHIRT</t>
  </si>
  <si>
    <t>66040100STD TS DONALD DUCK SHOUT DDA10:CLASSIC YELLOW:11-12:GRAPHIC:SS T-SHIRT</t>
  </si>
  <si>
    <t>66020100STD TS DONALD FP 1934 DDA19:NAVY BLUE:3-4:PRINT:SS T-SHIRT</t>
  </si>
  <si>
    <t>66020100STD TS DONALD FP 1934 DDA19:NAVY BLUE:4-5:PRINT:SS T-SHIRT</t>
  </si>
  <si>
    <t>66020100STD TS DONALD FP 1934 DDA19:NAVY BLUE:5-6:PRINT:SS T-SHIRT</t>
  </si>
  <si>
    <t>66040100STD TS DONALD FP 1934 DDA19:NAVY BLUE:7-8:PRINT:SS T-SHIRT</t>
  </si>
  <si>
    <t>66040100STD TS DONALD FP 1934 DDA19:NAVY BLUE:9-10:PRINT:SS T-SHIRT</t>
  </si>
  <si>
    <t>66040100STD TS DONALD FP 1934 DDA19:NAVY BLUE:11-12:PRINT:SS T-SHIRT</t>
  </si>
  <si>
    <t>66060100STD TS DONALD FP 1934 DDA19:NAVY BLUE:13-14:PRINT:SS T-SHIRT</t>
  </si>
  <si>
    <t>66060100STD TS DONALD FP 1934 DDA19:NAVY BLUE:15-16:PRINT:SS T-SHIRT</t>
  </si>
  <si>
    <t>66020100STD TS DONALD JUMP SHOUT STRIPE KTG DDHN01:MISTY LIGHT BLUE:3-4:GRAPHIC:SS T-SHIRT</t>
  </si>
  <si>
    <t>66020100STD TS DONALD JUMP SHOUT STRIPE KTG DDHN01:MISTY LIGHT BLUE:4-5:GRAPHIC:SS T-SHIRT</t>
  </si>
  <si>
    <t>66020100STD TS DONALD JUMP SHOUT STRIPE KTG DDHN01:MISTY LIGHT BLUE:5-6:GRAPHIC:SS T-SHIRT</t>
  </si>
  <si>
    <t>66040100STD TS DONALD JUMP SHOUT STRIPE KTG DDHN01:MISTY LIGHT BLUE:7-8:GRAPHIC:SS T-SHIRT</t>
  </si>
  <si>
    <t>66040100STD TS DONALD JUMP SHOUT STRIPE KTG DDHN01:MISTY LIGHT BLUE:9-10:GRAPHIC:SS T-SHIRT</t>
  </si>
  <si>
    <t>66040100STD TS DONALD JUMP SHOUT STRIPE KTG DDHN01:MISTY LIGHT BLUE:11-12:GRAPHIC:SS T-SHIRT</t>
  </si>
  <si>
    <t>66020100STD TS DONALD FACE HALF FP DDHN02:NAVY BLUE:3-4:GRAPHIC:SS T-SHIRT</t>
  </si>
  <si>
    <t>66020100STD TS DONALD FACE HALF FP DDHN02:NAVY BLUE:4-5:GRAPHIC:SS T-SHIRT</t>
  </si>
  <si>
    <t>66020100STD TS DONALD FACE HALF FP DDHN02:NAVY BLUE:5-6:GRAPHIC:SS T-SHIRT</t>
  </si>
  <si>
    <t>66040100STD TS DONALD FACE HALF FP DDHN02:NAVY BLUE:7-8:GRAPHIC:SS T-SHIRT</t>
  </si>
  <si>
    <t>66040100STD TS DONALD FACE HALF FP DDHN02:NAVY BLUE:9-10:GRAPHIC:SS T-SHIRT</t>
  </si>
  <si>
    <t>66040100STD TS DONALD FACE HALF FP DDHN02:NAVY BLUE:11-12:GRAPHIC:SS T-SHIRT</t>
  </si>
  <si>
    <t>66020100STD TS HOODIE DONALD NOTHIN TO IT CUTSEWN TAPE DDHN10:MISTY LIGHT BLUE:3-4:GRAPHIC:SS T-SHIR</t>
  </si>
  <si>
    <t>66020100STD TS HOODIE DONALD NOTHIN TO IT CUTSEWN TAPE DDHN10:MISTY LIGHT BLUE:4-5:GRAPHIC:SS T-SHIR</t>
  </si>
  <si>
    <t>66020100STD TS HOODIE DONALD NOTHIN TO IT CUTSEWN TAPE DDHN10:MISTY LIGHT BLUE:5-6:GRAPHIC:SS T-SHIR</t>
  </si>
  <si>
    <t>66040100STD TS HOODIE DONALD NOTHIN TO IT CUTSEWN TAPE DDHN10:MISTY LIGHT BLUE:7-8:GRAPHIC:SS T-SHIR</t>
  </si>
  <si>
    <t>66040100STD TS HOODIE DONALD NOTHIN TO IT CUTSEWN TAPE DDHN10:MISTY LIGHT BLUE:9-10:GRAPHIC:SS T-SHI</t>
  </si>
  <si>
    <t>66040100STD TS HOODIE DONALD NOTHIN TO IT CUTSEWN TAPE DDHN10:MISTY LIGHT BLUE:11-12:GRAPHIC:SS T-SH</t>
  </si>
  <si>
    <t>66020100STD TS DONALD TIEDYE BIG FACE DDA25:LIGHT BLUE:3-4:GRAPHIC:SS T-SHIRT</t>
  </si>
  <si>
    <t>66020100STD TS DONALD TIEDYE BIG FACE DDA25:LIGHT BLUE:4-5:GRAPHIC:SS T-SHIRT</t>
  </si>
  <si>
    <t>66020100STD TS DONALD TIEDYE BIG FACE DDA25:LIGHT BLUE:5-6:GRAPHIC:SS T-SHIRT</t>
  </si>
  <si>
    <t>66040100STD TS DONALD TIEDYE BIG FACE DDA25:LIGHT BLUE:7-8:GRAPHIC:SS T-SHIRT</t>
  </si>
  <si>
    <t>66040100STD TS DONALD TIEDYE BIG FACE DDA25:LIGHT BLUE:9-10:GRAPHIC:SS T-SHIRT</t>
  </si>
  <si>
    <t>66040100STD TS DONALD TIEDYE BIG FACE DDA25:LIGHT BLUE:11-12:GRAPHIC:SS T-SHIRT</t>
  </si>
  <si>
    <t>66060100STD TS DONALD TIEDYE BIG FACE DDA25:LIGHT BLUE:13-14:GRAPHIC:SS T-SHIRT</t>
  </si>
  <si>
    <t>66060100STD TS DONALD TIEDYE BIG FACE DDA25:LIGHT BLUE:15-16:GRAPHIC:SS T-SHIRT</t>
  </si>
  <si>
    <t>66020100STD TS DONALD TIEDYE FULL BODY  DDA23:CLASSIC YELLOW:3-4:GRAPHIC:SS T-SHIRT</t>
  </si>
  <si>
    <t>66020100STD TS DONALD TIEDYE FULL BODY  DDA23:CLASSIC YELLOW:4-5:GRAPHIC:SS T-SHIRT</t>
  </si>
  <si>
    <t>66020100STD TS DONALD TIEDYE FULL BODY  DDA23:CLASSIC YELLOW:5-6:GRAPHIC:SS T-SHIRT</t>
  </si>
  <si>
    <t>66040100STD TS DONALD TIEDYE FULL BODY  DDA23:CLASSIC YELLOW:7-8:GRAPHIC:SS T-SHIRT</t>
  </si>
  <si>
    <t>66040100STD TS DONALD TIEDYE FULL BODY  DDA23:CLASSIC YELLOW:9-10:GRAPHIC:SS T-SHIRT</t>
  </si>
  <si>
    <t>66040100STD TS DONALD TIEDYE FULL BODY  DDA23:CLASSIC YELLOW:11-12:GRAPHIC:SS T-SHIRT</t>
  </si>
  <si>
    <t>66020100STD TS DONALD ALL ME DDA11:NAVY BLUE:3-4:GRAPHIC:SS T-SHIRT</t>
  </si>
  <si>
    <t>66020100STD TS DONALD ALL ME DDA11:NAVY BLUE:4-5:GRAPHIC:SS T-SHIRT</t>
  </si>
  <si>
    <t>66020100STD TS DONALD ALL ME DDA11:NAVY BLUE:5-6:GRAPHIC:SS T-SHIRT</t>
  </si>
  <si>
    <t>66040100STD TS DONALD ALL ME DDA11:NAVY BLUE:7-8:GRAPHIC:SS T-SHIRT</t>
  </si>
  <si>
    <t>66040100STD TS DONALD ALL ME DDA11:NAVY BLUE:9-10:GRAPHIC:SS T-SHIRT</t>
  </si>
  <si>
    <t>66040100STD TS DONALD ALL ME DDA11:NAVY BLUE:11-12:GRAPHIC:SS T-SHIRT</t>
  </si>
  <si>
    <t>66060100STD TS DONALD ALL ME DDA11:NAVY BLUE:13-14:GRAPHIC:SS T-SHIRT</t>
  </si>
  <si>
    <t>66060100STD TS DONALD ALL ME DDA11:NAVY BLUE:15-16:GRAPHIC:SS T-SHIRT</t>
  </si>
  <si>
    <t>66020100STD TS DONALD OH BOY CUTSEWN STRIPE DDHN07:CLASSIC YELLOW:3-4:GRAPHIC:SS T-SHIRT</t>
  </si>
  <si>
    <t>66020100STD TS DONALD OH BOY CUTSEWN STRIPE DDHN07:CLASSIC YELLOW:4-5:GRAPHIC:SS T-SHIRT</t>
  </si>
  <si>
    <t>66020100STD TS DONALD OH BOY CUTSEWN STRIPE DDHN07:CLASSIC YELLOW:5-6:GRAPHIC:SS T-SHIRT</t>
  </si>
  <si>
    <t>66040100STD TS DONALD OH BOY CUTSEWN STRIPE DDHN07:CLASSIC YELLOW:7-8:GRAPHIC:SS T-SHIRT</t>
  </si>
  <si>
    <t>66040100STD TS DONALD OH BOY CUTSEWN STRIPE DDHN07:CLASSIC YELLOW:9-10:GRAPHIC:SS T-SHIRT</t>
  </si>
  <si>
    <t>66040100STD TS DONALD OH BOY CUTSEWN STRIPE DDHN07:CLASSIC YELLOW:11-12:GRAPHIC:SS T-SHIRT</t>
  </si>
  <si>
    <t>66020100TS KOSTUM TOYSTORY WOODY:GOLDEN BROWN:3-4:GRAPHIC:LS T-SHIRT</t>
  </si>
  <si>
    <t>66020100TS KOSTUM TOYSTORY WOODY:GOLDEN BROWN:4-5:GRAPHIC:LS T-SHIRT</t>
  </si>
  <si>
    <t>66020100TS KOSTUM TOYSTORY WOODY:GOLDEN BROWN:5-6:GRAPHIC:LS T-SHIRT</t>
  </si>
  <si>
    <t>66020100TS KOSTUM TOYSTORY WOODY:GOLDEN BROWN:7-8:GRAPHIC:LS T-SHIRT</t>
  </si>
  <si>
    <t>66020100TS KOSTUM TOYSTORY WOODY:GOLDEN BROWN:9-10:GRAPHIC:LS T-SHIRT</t>
  </si>
  <si>
    <t>66020100TS TS WODDY TOYS AT PLAY KTG TA10:NAVY BLUE:3-4:GRAPHIC:SS T-SHIRT</t>
  </si>
  <si>
    <t>66020100TS TS WODDY TOYS AT PLAY KTG TA10:NAVY BLUE:4-5:GRAPHIC:SS T-SHIRT</t>
  </si>
  <si>
    <t>66020100TS TS WODDY TOYS AT PLAY KTG TA10:NAVY BLUE:5-6:GRAPHIC:SS T-SHIRT</t>
  </si>
  <si>
    <t>66040100TS TS WODDY TOYS AT PLAY KTG TA10:NAVY BLUE:7-8:GRAPHIC:SS T-SHIRT</t>
  </si>
  <si>
    <t>66040100TS TS WODDY TOYS AT PLAY KTG TA10:NAVY BLUE:9-10:GRAPHIC:SS T-SHIRT</t>
  </si>
  <si>
    <t>66040100TS TS WODDY TOYS AT PLAY KTG TA10:NAVY BLUE:11-12:GRAPHIC:SS T-SHIRT</t>
  </si>
  <si>
    <t>66020100TS TS TOY STORY REX BACK PRINT KTG TA09:CLASSIC YELLOW:3-4:GRAPHIC:SS T-SHIRT</t>
  </si>
  <si>
    <t>66020100TS TS TOY STORY REX BACK PRINT KTG TA09:CLASSIC YELLOW:4-5:GRAPHIC:SS T-SHIRT</t>
  </si>
  <si>
    <t>66020100TS TS TOY STORY REX BACK PRINT KTG TA09:CLASSIC YELLOW:5-6:GRAPHIC:SS T-SHIRT</t>
  </si>
  <si>
    <t>66040100TS TS TOY STORY REX BACK PRINT KTG TA09:CLASSIC YELLOW:7-8:GRAPHIC:SS T-SHIRT</t>
  </si>
  <si>
    <t>66040100TS TS TOY STORY REX BACK PRINT KTG TA09:CLASSIC YELLOW:9-10:GRAPHIC:SS T-SHIRT</t>
  </si>
  <si>
    <t>66040100TS TS TOY STORY REX BACK PRINT KTG TA09:CLASSIC YELLOW:11-12:GRAPHIC:SS T-SHIRT</t>
  </si>
  <si>
    <t>66020100TS TS REX NERVOUSAURUS TAIL THN04:NAVY BLUE:3-4:GRAPHIC:SS T-SHIRT</t>
  </si>
  <si>
    <t>66020100TS TS REX NERVOUSAURUS TAIL THN04:NAVY BLUE:4-5:GRAPHIC:SS T-SHIRT</t>
  </si>
  <si>
    <t>66020100TS TS REX NERVOUSAURUS TAIL THN04:NAVY BLUE:5-6:GRAPHIC:SS T-SHIRT</t>
  </si>
  <si>
    <t>66040100TS TS REX NERVOUSAURUS TAIL THN04:NAVY BLUE:7-8:GRAPHIC:SS T-SHIRT</t>
  </si>
  <si>
    <t>66040100TS TS REX NERVOUSAURUS TAIL THN04:NAVY BLUE:9-10:GRAPHIC:SS T-SHIRT</t>
  </si>
  <si>
    <t>66040100TS TS REX NERVOUSAURUS TAIL THN04:NAVY BLUE:11-12:GRAPHIC:SS T-SHIRT</t>
  </si>
  <si>
    <t>66020100TS TS TOY STORY CHARACTER KOTAK LGN KTG TA11:CLASSIC YELLOW:3-4:GRAPHIC:SS T-SHIRT</t>
  </si>
  <si>
    <t>66020100TS TS TOY STORY CHARACTER KOTAK LGN KTG TA11:CLASSIC YELLOW:4-5:GRAPHIC:SS T-SHIRT</t>
  </si>
  <si>
    <t>66020100TS TS TOY STORY CHARACTER KOTAK LGN KTG TA11:CLASSIC YELLOW:5-6:GRAPHIC:SS T-SHIRT</t>
  </si>
  <si>
    <t>66040100TS TS TOY STORY CHARACTER KOTAK LGN KTG TA11:CLASSIC YELLOW:7-8:GRAPHIC:SS T-SHIRT</t>
  </si>
  <si>
    <t>66040100TS TS TOY STORY CHARACTER KOTAK LGN KTG TA11:CLASSIC YELLOW:9-10:GRAPHIC:SS T-SHIRT</t>
  </si>
  <si>
    <t>66040100TS TS TOY STORY CHARACTER KOTAK LGN KTG TA11:CLASSIC YELLOW:11-12:GRAPHIC:SS T-SHIRT</t>
  </si>
  <si>
    <t>66020100TS TS WODDY STAND THN06:WHITE:3-4:GRAPHIC:SS T-SHIRT</t>
  </si>
  <si>
    <t>66020100TS TS WODDY STAND THN06:WHITE:4-5:GRAPHIC:SS T-SHIRT</t>
  </si>
  <si>
    <t>66020100TS TS WODDY STAND THN06:WHITE:5-6:GRAPHIC:SS T-SHIRT</t>
  </si>
  <si>
    <t>66040100TS TS WODDY STAND THN06:WHITE:7-8:GRAPHIC:SS T-SHIRT</t>
  </si>
  <si>
    <t>66040100TS TS WODDY STAND THN06:WHITE:9-10:GRAPHIC:SS T-SHIRT</t>
  </si>
  <si>
    <t>66040100TS TS WODDY STAND THN06:WHITE:11-12:GRAPHIC:SS T-SHIRT</t>
  </si>
  <si>
    <t>66020100TS TS BUZZ LIGHTYEAR FLY TN001:MISTY MEDIUM BLUE:3-4:GRAPHIC:SS T-SHIRT</t>
  </si>
  <si>
    <t>66020100TS TS BUZZ LIGHTYEAR FLY TN001:MISTY MEDIUM BLUE:4-5:GRAPHIC:SS T-SHIRT</t>
  </si>
  <si>
    <t>66020100TS TS BUZZ LIGHTYEAR FLY TN001:MISTY MEDIUM BLUE:5-6:GRAPHIC:SS T-SHIRT</t>
  </si>
  <si>
    <t>66040100TS TS BUZZ LIGHTYEAR FLY  TN001:MISTY MEDIUM BLUE:7-8:GRAPHIC:SS T-SHIRT</t>
  </si>
  <si>
    <t>66040100TS TS BUZZ LIGHTYEAR FLY  TN001:MISTY MEDIUM BLUE:9-10:GRAPHIC:SS T-SHIRT</t>
  </si>
  <si>
    <t>66040100TS TS BUZZ LIGHTYEAR FLY  TN001:MISTY MEDIUM BLUE:11-12:GRAPHIC:SS T-SHIRT</t>
  </si>
  <si>
    <t>66020100TS KOSTUM TOYSTORY BUZZ LIGHTYEAR:WHITE:3-4:GRAPHIC:LS T-SHIRT</t>
  </si>
  <si>
    <t>66020100TS KOSTUM TOYSTORY BUZZ LIGHTYEAR:WHITE:4-5:GRAPHIC:LS T-SHIRT</t>
  </si>
  <si>
    <t>66020100TS KOSTUM TOYSTORY BUZZ LIGHTYEAR:WHITE:5-6:GRAPHIC:LS T-SHIRT</t>
  </si>
  <si>
    <t>66020100TS KOSTUM TOYSTORY BUZZ LIGHTYEAR:WHITE:7-8:GRAPHIC:LS T-SHIRT</t>
  </si>
  <si>
    <t>66020100TS KOSTUM TOYSTORY BUZZ LIGHTYEAR:WHITE:9-10:GRAPHIC:LS T-SHIRT</t>
  </si>
  <si>
    <t>66020100LK TS LION KING SIMBA CUB PAWS LKN14:MISTY LIGHT GREY:3-4:GRAPHIC:SS T-SHIRT</t>
  </si>
  <si>
    <t>66020100LK TS LION KING SIMBA CUB PAWS LKN14:MISTY LIGHT GREY:4-5:GRAPHIC:SS T-SHIRT</t>
  </si>
  <si>
    <t>66020100LK TS LION KING SIMBA CUB PAWS LKN14:MISTY LIGHT GREY:5-6:GRAPHIC:SS T-SHIRT</t>
  </si>
  <si>
    <t>66020100LK TS LION KING SIMBA CUB PAWS LKN14:MISTY LIGHT GREY:7-8:GRAPHIC:SS T-SHIRT</t>
  </si>
  <si>
    <t>66020100LK TS LION KING SIMBA CUB PAWS LKN14:MISTY LIGHT GREY:9-10:GRAPHIC:SS T-SHIRT</t>
  </si>
  <si>
    <t>66020100LK TS LION KING SIMBA HEAR ME ROAR LKN09:MUSTARD:3-4:GRAPHIC:SS T-SHIRT</t>
  </si>
  <si>
    <t>66020100LK TS LION KING SIMBA HEAR ME ROAR LKN09:MUSTARD:4-5:GRAPHIC:SS T-SHIRT</t>
  </si>
  <si>
    <t>66020100LK TS LION KING SIMBA HEAR ME ROAR LKN09:MUSTARD:5-6:GRAPHIC:SS T-SHIRT</t>
  </si>
  <si>
    <t>66020100LK TS LION KING SIMBA HEAR ME ROAR LKN09:MUSTARD:7-8:GRAPHIC:SS T-SHIRT</t>
  </si>
  <si>
    <t>66020100LK TS LION KING SIMBA HEAR ME ROAR LKN09:MUSTARD:9-10:GRAPHIC:SS T-SHIRT</t>
  </si>
  <si>
    <t>66020100TS TS TOY STORY REX FACE SMILE TAIL TSNT15:OLIVE:3-4:GRAPHIC:SS T-SHIRT</t>
  </si>
  <si>
    <t>66020100TS TS TOY STORY REX FACE SMILE TAIL TSNT15:OLIVE:4-5:GRAPHIC:SS T-SHIRT</t>
  </si>
  <si>
    <t>66020100TS TS TOY STORY REX FACE SMILE TAIL TSNT15:OLIVE:5-6:GRAPHIC:SS T-SHIRT</t>
  </si>
  <si>
    <t>66020100TS TS TOY STORY REX FACE SMILE TAIL TSNT15:OLIVE:7-8:GRAPHIC:SS T-SHIRT</t>
  </si>
  <si>
    <t>66020100TS TS TOY STORY REX FACE SMILE TAIL TSNT15:OLIVE:9-10:GRAPHIC:SS T-SHIRT</t>
  </si>
  <si>
    <t>66020100TS TS TOY STORY REX FEAR ME PLEASE TSN026:MISTY LIGHT KHAKI:3-4:GRAPHIC:SS T-SHIRT</t>
  </si>
  <si>
    <t>66020100TS TS TOY STORY REX FEAR ME PLEASE TSN026:MISTY LIGHT KHAKI:4-5:GRAPHIC:SS T-SHIRT</t>
  </si>
  <si>
    <t>66020100TS TS TOY STORY REX FEAR ME PLEASE TSN026:MISTY LIGHT KHAKI:5-6:GRAPHIC:SS T-SHIRT</t>
  </si>
  <si>
    <t>66020100TS TS TOY STORY REX FEAR ME PLEASE TSN026:MISTY LIGHT KHAKI:7-8:GRAPHIC:SS T-SHIRT</t>
  </si>
  <si>
    <t>66020100TS TS TOY STORY REX FEAR ME PLEASE TSN026:MISTY LIGHT KHAKI:9-10:GRAPHIC:SS T-SHIRT</t>
  </si>
  <si>
    <t>66020100LK TS LION KING SIMBA PUFF FP GNDN03:PASTEL YELLOW:3-4:GRAPHIC:SS T-SHIRT</t>
  </si>
  <si>
    <t>66020100LK TS LION KING SIMBA PUFF FP GNDN03:PASTEL YELLOW:4-5:GRAPHIC:SS T-SHIRT</t>
  </si>
  <si>
    <t>66020100LK TS LION KING SIMBA PUFF FP GNDN03:PASTEL YELLOW:5-6:GRAPHIC:SS T-SHIRT</t>
  </si>
  <si>
    <t>66020100LK TS LION KING SIMBA PUFF FP GNDN03:PASTEL YELLOW:7-8:GRAPHIC:SS T-SHIRT</t>
  </si>
  <si>
    <t>66020100LK TS LION KING SIMBA PUFF FP GNDN03:PASTEL YELLOW:9-10:GRAPHIC:SS T-SHIRT</t>
  </si>
  <si>
    <t>66020100LK TS LION KING SIMBA HALF BODY LKN12:CLASSIC GREEN:3-4:GRAPHIC:SS T-SHIRT</t>
  </si>
  <si>
    <t>66020100LK TS LION KING SIMBA HALF BODY LKN12:CLASSIC GREEN:4-5:GRAPHIC:SS T-SHIRT</t>
  </si>
  <si>
    <t>66020100LK TS LION KING SIMBA HALF BODY LKN12:CLASSIC GREEN:5-6:GRAPHIC:SS T-SHIRT</t>
  </si>
  <si>
    <t>66020100LK TS LION KING SIMBA HALF BODY LKN12:CLASSIC GREEN:7-8:GRAPHIC:SS T-SHIRT</t>
  </si>
  <si>
    <t>66020100LK TS LION KING SIMBA HALF BODY LKN12:CLASSIC GREEN:9-10:GRAPHIC:SS T-SHIRT</t>
  </si>
  <si>
    <t>66020100LK TS LION KING SIMBA SIT LKN10:MISTY DARK GREY:3-4:GRAPHIC:SS T-SHIRT</t>
  </si>
  <si>
    <t>66020100LK TS LION KING SIMBA SIT LKN10:MISTY DARK GREY:4-5:GRAPHIC:SS T-SHIRT</t>
  </si>
  <si>
    <t>66020100LK TS LION KING SIMBA SIT LKN10:MISTY DARK GREY:5-6:GRAPHIC:SS T-SHIRT</t>
  </si>
  <si>
    <t>66020100LK TS LION KING SIMBA SIT LKN10:MISTY DARK GREY:7-8:GRAPHIC:SS T-SHIRT</t>
  </si>
  <si>
    <t>66020100LK TS LION KING SIMBA SIT LKN10:MISTY DARK GREY:9-10:GRAPHIC:SS T-SHIRT</t>
  </si>
  <si>
    <t>66020100STD SWEATSHIRT DONALD DUCK FACE STRIPE DDHN11:MISTY LIGHT BLUE:3-4:TEXT:SWEATSHIRT</t>
  </si>
  <si>
    <t>66020100STD SWEATSHIRT DONALD DUCK FACE STRIPE DDHN11:MISTY LIGHT BLUE:4-5:TEXT:SWEATSHIRT</t>
  </si>
  <si>
    <t>66020100STD SWEATSHIRT DONALD DUCK FACE STRIPE DDHN11:MISTY LIGHT BLUE:5-6:TEXT:SWEATSHIRT</t>
  </si>
  <si>
    <t>66040100STD SWEATSHIRT DONALD DUCK FACE STRIPE DDHN11:MISTY LIGHT BLUE:7-8:TEXT:SWEATSHIRT</t>
  </si>
  <si>
    <t>66040100STD SWEATSHIRT DONALD DUCK FACE STRIPE DDHN11:MISTY LIGHT BLUE:9-10:TEXT:SWEATSHIRT</t>
  </si>
  <si>
    <t>66040100STD SWEATSHIRT DONALD DUCK FACE STRIPE DDHN11:MISTY LIGHT BLUE:11-12:TEXT:SWEATSHIRT</t>
  </si>
  <si>
    <t>66020100SWS  TS STARWARS FLOCKING FP GNSW16:WHITE:3-4:TEXT:SS T-SHIRT</t>
  </si>
  <si>
    <t>66020100SWS  TS STARWARS FLOCKING FP GNSW16:WHITE:4-5:TEXT:SS T-SHIRT</t>
  </si>
  <si>
    <t>66020100SWS  TS STARWARS FLOCKING FP GNSW16:WHITE:5-6:TEXT:SS T-SHIRT</t>
  </si>
  <si>
    <t>66040100SWS  TS STARWARS FLOCKING FP GNSW16:WHITE:7-8:TEXT:SS T-SHIRT</t>
  </si>
  <si>
    <t>66040100SWS  TS STARWARS FLOCKING FP GNSW16:WHITE:9-10:TEXT:SS T-SHIRT</t>
  </si>
  <si>
    <t>66040100SWS  TS STARWARS FLOCKING FP GNSW16:WHITE:11-12:TEXT:SS T-SHIRT</t>
  </si>
  <si>
    <t>66060100SWS  TS STARWARS FLOCKING FP GNSW16:WHITE:13-14:TEXT:SS T-SHIRT</t>
  </si>
  <si>
    <t>66060100SWS  TS STARWARS FLOCKING FP GNSW16:WHITE:15-16:TEXT:SS T-SHIRT</t>
  </si>
  <si>
    <t>66040100SWS TS STARWARS DARTH VADER DARK SIDE HNT18:BLACK:5-6:GRAPHIC:SS T-SHIRT</t>
  </si>
  <si>
    <t>66040100SWS TS STARWARS DARTH VADER DARK SIDE HNT18:BLACK:7-8:GRAPHIC:SS T-SHIRT</t>
  </si>
  <si>
    <t>66040100SWS TS STARWARS DARTH VADER DARK SIDE HNT18:BLACK:9-10:GRAPHIC:SS T-SHIRT</t>
  </si>
  <si>
    <t>66040100SWS TS STARWARS DARTH VADER DARK SIDE HNT18:BLACK:11-12:GRAPHIC:SS T-SHIRT</t>
  </si>
  <si>
    <t>66040100SWS TS STARWARS DARTH VADER DARK SIDE HNT18:BLACK:13-14:GRAPHIC:SS T-SHIRT</t>
  </si>
  <si>
    <t>66040100SWS TS STARWARS DARTH VADER DARK SIDE HNT18:BLACK:15-16:GRAPHIC:SS T-SHIRT</t>
  </si>
  <si>
    <t>66020100MCS KOSTUM SPIDERMAN LOOK-A-LIKE N820:CLASSIC RED:3-4:PRINT:COSTUME</t>
  </si>
  <si>
    <t>66020100MCS KOSTUM SPIDERMAN LOOK-A-LIKE N820:CLASSIC RED:4-5:PRINT:COSTUME</t>
  </si>
  <si>
    <t>66020100MCS KOSTUM SPIDERMAN LOOK-A-LIKE N820:CLASSIC RED:5-6:PRINT:COSTUME</t>
  </si>
  <si>
    <t>66020100MCS KOSTUM SPIDERMAN LOOK-A-LIKE N820:CLASSIC RED:7-8:PRINT:COSTUME</t>
  </si>
  <si>
    <t>66020100MCS KOSTUM SPIDERMAN LOOK-A-LIKE N820:CLASSIC RED:9-10:PRINT:COSTUME</t>
  </si>
  <si>
    <t>66020100OAV KOSTUM IRONMAN LOOK-A-LIKE N796:CLASSIC RED:3-4:PRINT:COSTUME</t>
  </si>
  <si>
    <t>66020100OAV KOSTUM IRONMAN LOOK-A-LIKE N796:CLASSIC RED:4-5:PRINT:COSTUME</t>
  </si>
  <si>
    <t>66020100OAV KOSTUM IRONMAN LOOK-A-LIKE N796:CLASSIC RED:5-6:PRINT:COSTUME</t>
  </si>
  <si>
    <t>66020100OAV KOSTUM IRONMAN LOOK-A-LIKE N796:CLASSIC RED:7-8:PRINT:COSTUME</t>
  </si>
  <si>
    <t>66020100OAV KOSTUM IRONMAN LOOK-A-LIKE N796:CLASSIC RED:9-10:PRINT:COSTUME</t>
  </si>
  <si>
    <t>66020100OAV KOSTUM HULK LOOK-A-LIKE A N795:CLASSIC GREEN:3-4:PRINT:COSTUME</t>
  </si>
  <si>
    <t>66020100OAV KOSTUM HULK LOOK-A-LIKE A N795:CLASSIC GREEN:4-5:PRINT:COSTUME</t>
  </si>
  <si>
    <t>66020100OAV KOSTUM HULK LOOK-A-LIKE A N795:CLASSIC GREEN:5-6:PRINT:COSTUME</t>
  </si>
  <si>
    <t>66020100OAV KOSTUM HULK LOOK-A-LIKE A N795:CLASSIC GREEN:7-8:PRINT:COSTUME</t>
  </si>
  <si>
    <t>66020100OAV KOSTUM HULK LOOK-A-LIKE A N795:CLASSIC GREEN:9-10:PRINT:COSTUME</t>
  </si>
  <si>
    <t>66020100OAV KOSTUM CAPT AMRIK LOOK-A-LIKE A N797:CLASSIC BLUE:3-4:PRINT:COSTUME</t>
  </si>
  <si>
    <t>66020100OAV KOSTUM CAPT AMRIK LOOK-A-LIKE A N797:CLASSIC BLUE:4-5:PRINT:COSTUME</t>
  </si>
  <si>
    <t>66020100OAV KOSTUM CAPT AMRIK LOOK-A-LIKE A N797:CLASSIC BLUE:5-6:PRINT:COSTUME</t>
  </si>
  <si>
    <t>66020100OAV KOSTUM CAPT AMRIK LOOK-A-LIKE A N797:CLASSIC BLUE:7-8:PRINT:COSTUME</t>
  </si>
  <si>
    <t>66020100OAV KOSTUM CAPT AMRIK LOOK-A-LIKE A N797:CLASSIC BLUE:9-10:PRINT:COSTUME</t>
  </si>
  <si>
    <t>66020100OAV KOSTUM BLACK PANTHER LOOK-A-LIKE A N800:BLACK:3-4:PRINT:COSTUME</t>
  </si>
  <si>
    <t>66020100OAV KOSTUM BLACK PANTHER LOOK-A-LIKE A N800:BLACK:4-5:PRINT:COSTUME</t>
  </si>
  <si>
    <t>66020100OAV KOSTUM BLACK PANTHER LOOK-A-LIKE A N800:BLACK:5-6:PRINT:COSTUME</t>
  </si>
  <si>
    <t>66020100OAV KOSTUM BLACK PANTHER LOOK-A-LIKE A N800:BLACK:7-8:PRINT:COSTUME</t>
  </si>
  <si>
    <t>66020100OAV KOSTUM BLACK PANTHER LOOK-A-LIKE A N800:BLACK:9-10:PRINT:COSTUME</t>
  </si>
  <si>
    <t>66020100OAV TS AVG CAPT AMRIK PRINT BLKG HN37:CLASSIC BLUE:3-4:GRAPHIC:SS T-SHIRT</t>
  </si>
  <si>
    <t>66020100OAV TS AVG CAPT AMRIK PRINT BLKG HN37:CLASSIC BLUE:4-5:GRAPHIC:SS T-SHIRT</t>
  </si>
  <si>
    <t>66020100OAV TS AVG CAPT AMRIK PRINT BLKG HN37:CLASSIC BLUE:5-6:GRAPHIC:SS T-SHIRT</t>
  </si>
  <si>
    <t>66020100OAV TS AVG CAPT AMRIK PRINT BLKG HN37:CLASSIC BLUE:7-8:GRAPHIC:SS T-SHIRT</t>
  </si>
  <si>
    <t>66020100OAV TS AVG CAPT AMRIK PRINT BLKG HN37:CLASSIC BLUE:9-10:GRAPHIC:SS T-SHIRT</t>
  </si>
  <si>
    <t>66020100OAV TS AVG IRON MAN PRINT BLKG HN39:CLASSIC RED:3-4:GRAPHIC:SS T-SHIRT</t>
  </si>
  <si>
    <t>66020100OAV TS AVG IRON MAN PRINT BLKG HN39:CLASSIC RED:4-5:GRAPHIC:SS T-SHIRT</t>
  </si>
  <si>
    <t>66020100OAV TS AVG IRON MAN PRINT BLKG HN39:CLASSIC RED:5-6:GRAPHIC:SS T-SHIRT</t>
  </si>
  <si>
    <t>66020100OAV TS AVG IRON MAN PRINT BLKG HN39:CLASSIC RED:7-8:GRAPHIC:SS T-SHIRT</t>
  </si>
  <si>
    <t>66020100OAV TS AVG IRON MAN PRINT BLKG HN39:CLASSIC RED:9-10:GRAPHIC:SS T-SHIRT</t>
  </si>
  <si>
    <t>66020100MCS TS SPD EMBOSS FP SPLASH:NAVY BLUE:3-4:GRAPHIC:SS T-SHIRT</t>
  </si>
  <si>
    <t>66020100MCS TS SPD EMBOSS FP SPLASH:NAVY BLUE:4-5:GRAPHIC:SS T-SHIRT</t>
  </si>
  <si>
    <t>66020100MCS TS SPD EMBOSS FP SPLASH:NAVY BLUE:5-6:GRAPHIC:SS T-SHIRT</t>
  </si>
  <si>
    <t>66040100MCS TS SPD EMBOSS FP SPLASH:NAVY BLUE:7-8:GRAPHIC:SS T-SHIRT</t>
  </si>
  <si>
    <t>66040100MCS TS SPD EMBOSS FP SPLASH:NAVY BLUE:9-10:GRAPHIC:SS T-SHIRT</t>
  </si>
  <si>
    <t>66040100MCS TS SPD EMBOSS FP SPLASH:NAVY BLUE:11-12:GRAPHIC:SS T-SHIRT</t>
  </si>
  <si>
    <t>66060100MCS TS SPD EMBOSS FP SPLASH:NAVY BLUE:13-14:GRAPHIC:SS T-SHIRT</t>
  </si>
  <si>
    <t>66060100MCS TS SPD EMBOSS FP SPLASH:NAVY BLUE:15-16:GRAPHIC:SS T-SHIRT</t>
  </si>
  <si>
    <t>66020100OAV TS AVG MARVEL EMBOSS CHAR FP GNAVG38R:CLASSIC RED:3-4:TEXT:SS T-SHIRT</t>
  </si>
  <si>
    <t>66020100OAV TS AVG MARVEL EMBOSS CHAR FP GNAVG38R:CLASSIC RED:4-5:TEXT:SS T-SHIRT</t>
  </si>
  <si>
    <t>66020100OAV TS AVG MARVEL EMBOSS CHAR FP GNAVG38R:CLASSIC RED:5-6:TEXT:SS T-SHIRT</t>
  </si>
  <si>
    <t>66020100OAV TS AVG MARVEL EMBOSS CHAR FP GNAVG38R:CLASSIC RED:7-8:TEXT:SS T-SHIRT</t>
  </si>
  <si>
    <t>66020100OAV TS AVG MARVEL EMBOSS CHAR FP GNAVG38R:CLASSIC RED:9-10:TEXT:SS T-SHIRT</t>
  </si>
  <si>
    <t>66020100OAV TS AVG MARVEL EMBOSS CHAR FP GNAVG38R:CLASSIC RED:11-12:TEXT:SS T-SHIRT</t>
  </si>
  <si>
    <t>66020100OAV TS AVG MARVEL EMBOSS CHAR FP GNAVG38R:CLASSIC RED:13-14:TEXT:SS T-SHIRT</t>
  </si>
  <si>
    <t>66020100OAV TS AVG MARVEL EMBOSS CHAR FP GNAVG38R:CLASSIC RED:15-16:TEXT:SS T-SHIRT</t>
  </si>
  <si>
    <t>66020100OAV TS AVG ASSEMBLE CHARACTER GNAVGT52:PASTEL ORANGE:3-4:GRAPHIC:SS T-SHIRT</t>
  </si>
  <si>
    <t>66020100OAV TS AVG ASSEMBLE CHARACTER GNAVGT52:PASTEL ORANGE:4-5:GRAPHIC:SS T-SHIRT</t>
  </si>
  <si>
    <t>66020100OAV TS AVG ASSEMBLE CHARACTER GNAVGT52:PASTEL ORANGE:5-6:GRAPHIC:SS T-SHIRT</t>
  </si>
  <si>
    <t>66020100OAV TS AVG ASSEMBLE CHARACTER GNAVGT52:PASTEL ORANGE:7-8:GRAPHIC:SS T-SHIRT</t>
  </si>
  <si>
    <t>66020100OAV TS AVG ASSEMBLE CHARACTER GNAVGT52:PASTEL ORANGE:9-10:GRAPHIC:SS T-SHIRT</t>
  </si>
  <si>
    <t>66020100OAV TS AVG ASSEMBLE CHARACTER GNAVGT52:PASTEL ORANGE:11-12:GRAPHIC:SS T-SHIRT</t>
  </si>
  <si>
    <t>66020100OAV TS AVG ASSEMBLE CHARACTER GNAVGT52:PASTEL ORANGE:13-14:GRAPHIC:SS T-SHIRT</t>
  </si>
  <si>
    <t>66020100OAV TS AVG ASSEMBLE CHARACTER GNAVGT52:PASTEL ORANGE:15-16:GRAPHIC:SS T-SHIRT</t>
  </si>
  <si>
    <t>66020100MCS TS SPD FACE AMAZING SCRATCH A829:CLASSIC RED:3-4:GRAPHIC:SS T-SHIRT</t>
  </si>
  <si>
    <t>66020100MCS TS SPD FACE AMAZING SCRATCH A829:CLASSIC RED:4-5:GRAPHIC:SS T-SHIRT</t>
  </si>
  <si>
    <t>66020100MCS TS SPD FACE AMAZING SCRATCH A829:CLASSIC RED:5-6:GRAPHIC:SS T-SHIRT</t>
  </si>
  <si>
    <t>66020100MCS TS SPD FACE AMAZING SCRATCH A829:CLASSIC RED:7-8:GRAPHIC:SS T-SHIRT</t>
  </si>
  <si>
    <t>66020100MCS TS SPD FACE AMAZING SCRATCH A829:CLASSIC RED:9-10:GRAPHIC:SS T-SHIRT</t>
  </si>
  <si>
    <t>66020100MCS TS SPD FACE AMAZING SCRATCH A829:CLASSIC RED:11-12:GRAPHIC:SS T-SHIRT</t>
  </si>
  <si>
    <t>66020100MCS TS SPD FACE AMAZING SCRATCH A829:CLASSIC RED:13-14:GRAPHIC:SS T-SHIRT</t>
  </si>
  <si>
    <t>66020100MCS TS SPD FACE AMAZING SCRATCH A829:CLASSIC RED:15-16:GRAPHIC:SS T-SHIRT</t>
  </si>
  <si>
    <t>66020100MCS TS SPD THE AMAZING CUTSEWN STRIPE JARING  HR0435:WHITE:3-4:GRAPHIC:SS T-SHIRT</t>
  </si>
  <si>
    <t>66020100MCS TS SPD THE AMAZING CUTSEWN STRIPE JARING  HR0435:WHITE:4-5:GRAPHIC:SS T-SHIRT</t>
  </si>
  <si>
    <t>66020100MCS TS SPD THE AMAZING CUTSEWN STRIPE JARING  HR0435:WHITE:5-6:GRAPHIC:SS T-SHIRT</t>
  </si>
  <si>
    <t>66020100MCS TS SPD THE AMAZING CUTSEWN STRIPE JARING  HR0435:WHITE:7-8:GRAPHIC:SS T-SHIRT</t>
  </si>
  <si>
    <t>66020100MCS TS SPD THE AMAZING CUTSEWN STRIPE JARING  HR0435:WHITE:9-10:GRAPHIC:SS T-SHIRT</t>
  </si>
  <si>
    <t>66020100MCS TS SPD THE AMAZING CUTSEWN STRIPE JARING  HR0435:WHITE:11-12:GRAPHIC:SS T-SHIRT</t>
  </si>
  <si>
    <t>66020100MCS TS SPD THE AMAZING CUTSEWN STRIPE JARING  HR0435:WHITE:13-14:GRAPHIC:SS T-SHIRT</t>
  </si>
  <si>
    <t>66020100MCS TS SPD THE AMAZING CUTSEWN STRIPE JARING  HR0435:WHITE:15-16:GRAPHIC:SS T-SHIRT</t>
  </si>
  <si>
    <t>66020100MCS TS SPD KOTAK PHOTO FRAME MARBLE  A9330:MISTY MEDIUM BLUE:3-4:GRAPHIC:SS T-SHIRT</t>
  </si>
  <si>
    <t>66020100MCS TS SPD KOTAK PHOTO FRAME MARBLE  A9330:MISTY MEDIUM BLUE:4-5:GRAPHIC:SS T-SHIRT</t>
  </si>
  <si>
    <t>66020100MCS TS SPD KOTAK PHOTO FRAME MARBLE  A9330:MISTY MEDIUM BLUE:5-6:GRAPHIC:SS T-SHIRT</t>
  </si>
  <si>
    <t>66020100MCS TS SPD KOTAK PHOTO FRAME MARBLE  A9330:MISTY MEDIUM BLUE:7-8:GRAPHIC:SS T-SHIRT</t>
  </si>
  <si>
    <t>66020100MCS TS SPD KOTAK PHOTO FRAME MARBLE  A9330:MISTY MEDIUM BLUE:9-10:GRAPHIC:SS T-SHIRT</t>
  </si>
  <si>
    <t>66020100MCS TS SPD KOTAK PHOTO FRAME MARBLE  A9330:MISTY MEDIUM BLUE:11-12:GRAPHIC:SS T-SHIRT</t>
  </si>
  <si>
    <t>66020100MCS TS SPD KOTAK PHOTO FRAME MARBLE  A9330:MISTY MEDIUM BLUE:13-14:GRAPHIC:SS T-SHIRT</t>
  </si>
  <si>
    <t>66020100MCS TS SPD KOTAK PHOTO FRAME MARBLE  A9330:MISTY MEDIUM BLUE:15-16:GRAPHIC:SS T-SHIRT</t>
  </si>
  <si>
    <t>66020100OAV TS AVG TEAM STAR LGN STRIPE HRT394:NAVY BLUE:3-4:GRAPHIC:SS T-SHIRT</t>
  </si>
  <si>
    <t>66020100OAV TS AVG TEAM STAR LGN STRIPE HRT394:NAVY BLUE:4-5:GRAPHIC:SS T-SHIRT</t>
  </si>
  <si>
    <t>66020100OAV TS AVG TEAM STAR LGN STRIPE HRT394:NAVY BLUE:5-6:GRAPHIC:SS T-SHIRT</t>
  </si>
  <si>
    <t>66040100OAV TS AVG TEAM STAR LGN STRIPE HRT394:NAVY BLUE:7-8:GRAPHIC:SS T-SHIRT</t>
  </si>
  <si>
    <t>66040100OAV TS AVG TEAM STAR LGN STRIPE HRT394:NAVY BLUE:9-10:GRAPHIC:SS T-SHIRT</t>
  </si>
  <si>
    <t>66040100OAV TS AVG TEAM STAR LGN STRIPE HRT394:NAVY BLUE:11-12:GRAPHIC:SS T-SHIRT</t>
  </si>
  <si>
    <t>66060100OAV TS AVG TEAM STAR LGN STRIPE HRT394:NAVY BLUE:13-14:GRAPHIC:SS T-SHIRT</t>
  </si>
  <si>
    <t>66060100OAV TS AVG TEAM STAR LGN STRIPE HRT394:NAVY BLUE:15-16:GRAPHIC:SS T-SHIRT</t>
  </si>
  <si>
    <t>66020100MCS TS SPD FACE BACKGROUND WORDING GNSPD28:CLASSIC RED:3-4:GRAPHIC:SS T-SHIRT</t>
  </si>
  <si>
    <t>66020100MCS TS SPD FACE BACKGROUND WORDING GNSPD28:CLASSIC RED:4-5:GRAPHIC:SS T-SHIRT</t>
  </si>
  <si>
    <t>66020100MCS TS SPD FACE BACKGROUND WORDING GNSPD28:CLASSIC RED:5-6:GRAPHIC:SS T-SHIRT</t>
  </si>
  <si>
    <t>66040100MCS TS SPD FACE BACKGROUND WORDING GNSPD28:CLASSIC RED:7-8:GRAPHIC:SS T-SHIRT</t>
  </si>
  <si>
    <t>66040100MCS TS SPD FACE BACKGROUND WORDING GNSPD28:CLASSIC RED:9-10:GRAPHIC:SS T-SHIRT</t>
  </si>
  <si>
    <t>66040100MCS TS SPD FACE BACKGROUND WORDING GNSPD28:CLASSIC RED:11-12:GRAPHIC:SS T-SHIRT</t>
  </si>
  <si>
    <t>66060100MCS TS SPD FACE BACKGROUND WORDING GNSPD28:CLASSIC RED:13-14:GRAPHIC:SS T-SHIRT</t>
  </si>
  <si>
    <t>66060100MCS TS SPD FACE BACKGROUND WORDING GNSPD28:CLASSIC RED:15-16:GRAPHIC:SS T-SHIRT</t>
  </si>
  <si>
    <t>66020100OAV TS AVG LEGEND NEVER DIE SCRATHES HRT386:CLASSIC RED:3-4:TEXT:SS T-SHIRT</t>
  </si>
  <si>
    <t>66020100OAV TS AVG LEGEND NEVER DIE SCRATHES HRT386:CLASSIC RED:4-5:TEXT:SS T-SHIRT</t>
  </si>
  <si>
    <t>66020100OAV TS AVG LEGEND NEVER DIE SCRATHES HRT386:CLASSIC RED:5-6:TEXT:SS T-SHIRT</t>
  </si>
  <si>
    <t>66040100OAV TS AVG LEGEND NEVER DIE SCRATHES HRT386:CLASSIC RED:7-8:TEXT:SS T-SHIRT</t>
  </si>
  <si>
    <t>66040100OAV TS AVG LEGEND NEVER DIE SCRATHES HRT386:CLASSIC RED:9-10:TEXT:SS T-SHIRT</t>
  </si>
  <si>
    <t>66040100OAV TS AVG LEGEND NEVER DIE SCRATHES HRT386:CLASSIC RED:11-12:TEXT:SS T-SHIRT</t>
  </si>
  <si>
    <t>66060100OAV TS AVG LEGEND NEVER DIE SCRATHES HRT386:CLASSIC RED:13-14:TEXT:SS T-SHIRT</t>
  </si>
  <si>
    <t>66060100OAV TS AVG LEGEND NEVER DIE SCRATHES HRT386:CLASSIC RED:15-16:TEXT:SS T-SHIRT</t>
  </si>
  <si>
    <t>68040202MCS TOPI SPD FP TO THE RESCUE:PASTEL GREY:F:GRAPHIC:CAPS</t>
  </si>
  <si>
    <t>68040202OAV TOPI AVG MARVEL COMIC FP:BLACK:F:GRAPHIC:CAPS</t>
  </si>
  <si>
    <t>68040202MCS TOPI SPD FACE SPLASH MESH TPSPD29:CLASSIC RED:F:GRAPHIC:SS T-SHIRT</t>
  </si>
  <si>
    <t>66020100OAV LP KNIT AVG LOGO CUTSEWN NEPPI  GNAVG17:MISTY MEDIUM GREY:3-4:GRAPHIC:JOGGER</t>
  </si>
  <si>
    <t>66020100OAV LP KNIT AVG LOGO CUTSEWN NEPPI  GNAVG17:MISTY MEDIUM GREY:4-5:GRAPHIC:JOGGER</t>
  </si>
  <si>
    <t>66040100OAV LP KNIT AVG LOGO CUTSEWN NEPPI  GNAVG17:MISTY MEDIUM GREY:5-6:GRAPHIC:JOGGER</t>
  </si>
  <si>
    <t>66040100OAV LP KNIT AVG LOGO CUTSEWN NEPPI  GNAVG17:MISTY MEDIUM GREY:7-8:GRAPHIC:JOGGER</t>
  </si>
  <si>
    <t>66040100OAV LP KNIT AVG LOGO CUTSEWN NEPPI  GNAVG17:MISTY MEDIUM GREY:9-10:GRAPHIC:JOGGER</t>
  </si>
  <si>
    <t>66060100OAV LP KNIT AVG LOGO CUTSEWN NEPPI GNAVG17:MISTY MEDIUM GREY:11-12:GRAPHIC:JOGGER</t>
  </si>
  <si>
    <t>66060100OAV LP KNIT AVG LOGO CUTSEWN NEPPI GNAVG17:MISTY MEDIUM GREY:13-14:GRAPHIC:JOGGER</t>
  </si>
  <si>
    <t>66060100OAV LP KNIT AVG LOGO CUTSEWN NEPPI GNAVG17:MISTY MEDIUM GREY:15-16:GRAPHIC:JOGGER</t>
  </si>
  <si>
    <t>68040202SWS TOP STARWARS TROOPER TPSTR09:BLACK:F:GRAPHIC:CAPS</t>
  </si>
  <si>
    <t>66020100STD LP KNIT DONALD KTG PHOOEY DDHN09:NAVY BLUE:3-4:GRAPHIC:JOGGER</t>
  </si>
  <si>
    <t>66020100STD LP KNIT DONALD KTG PHOOEY DDHN09:NAVY BLUE:4-5:GRAPHIC:JOGGER</t>
  </si>
  <si>
    <t>66020100STD LP KNIT DONALD KTG PHOOEY DDHN09:NAVY BLUE:5-6:GRAPHIC:JOGGER</t>
  </si>
  <si>
    <t>66040100STD LP KNIT DONALD KTG PHOOEY DDHN09:NAVY BLUE:7-8:GRAPHIC:JOGGER</t>
  </si>
  <si>
    <t>66040100STD LP KNIT DONALD KTG PHOOEY DDHN09:NAVY BLUE:9-10:GRAPHIC:JOGGER</t>
  </si>
  <si>
    <t>66040100STD LP KNIT DONALD KTG PHOOEY DDHN09:NAVY BLUE:11-12:GRAPHIC:JOGGER</t>
  </si>
  <si>
    <t>66020100TS LP KNIT TOY STORY HORSE KTG CARGO TA14:NAVY BLUE:3-4:GRAPHIC:JOGGER</t>
  </si>
  <si>
    <t>66020100TS LP KNIT TOY STORY HORSE KTG CARGO TA14:NAVY BLUE:4-5:GRAPHIC:JOGGER</t>
  </si>
  <si>
    <t>66020100TS LP KNIT TOY STORY HORSE KTG CARGO TA14:NAVY BLUE:5-6:GRAPHIC:JOGGER</t>
  </si>
  <si>
    <t>66040100TS LP KNIT TOY STORY HORSE KTG CARGO TA14:NAVY BLUE:7-8:GRAPHIC:JOGGER</t>
  </si>
  <si>
    <t>66040100TS LP KNIT TOY STORY HORSE KTG CARGO TA14:NAVY BLUE:9-10:GRAPHIC:JOGGER</t>
  </si>
  <si>
    <t>66040100TS LP KNIT TOY STORY HORSE KTG CARGO TA14:NAVY BLUE:11-12:GRAPHIC:JOGGER</t>
  </si>
  <si>
    <t>66020100STD CP KNIT DONALD FACE STRIPE DDHN08:NAVY BLUE:3-4:GRAPHIC:SHORT PANTS</t>
  </si>
  <si>
    <t>66020100STD CP KNIT DONALD FACE STRIPE DDHN08:NAVY BLUE:4-5:GRAPHIC:SHORT PANTS</t>
  </si>
  <si>
    <t>66020100STD CP KNIT DONALD FACE STRIPE DDHN08:NAVY BLUE:5-6:GRAPHIC:SHORT PANTS</t>
  </si>
  <si>
    <t>66040100STD CP KNIT DONALD FACE STRIPE DDHN08:NAVY BLUE:7-8:GRAPHIC:SHORT PANTS</t>
  </si>
  <si>
    <t>66040100STD CP KNIT DONALD FACE STRIPE DDHN08:NAVY BLUE:9-10:GRAPHIC:SHORT PANTS</t>
  </si>
  <si>
    <t>66040100STD CP KNIT DONALD FACE STRIPE DDHN08:NAVY BLUE:11-12:GRAPHIC:SHORT PANTS</t>
  </si>
  <si>
    <t>66020100TS CP KNIT TOY STORY TO THE RESCUE KTG TA15:MISTY MEDIUM GREY:3-4:GRAPHIC:SHORT PANTS</t>
  </si>
  <si>
    <t>66020100TS CP KNIT TOY STORY TO THE RESCUE KTG TA15:MISTY MEDIUM GREY:4-5:GRAPHIC:SHORT PANTS</t>
  </si>
  <si>
    <t>66020100TS CP KNIT TOY STORY TO THE RESCUE KTG TA15:MISTY MEDIUM GREY:5-6:GRAPHIC:SHORT PANTS</t>
  </si>
  <si>
    <t>66040100TS CP KNIT TOY STORY TO THE RESCUE KTG  TA15:MISTY MEDIUM GREY:7-8:GRAPHIC:SHORT PANTS</t>
  </si>
  <si>
    <t>66040100TS CP KNIT TOY STORY TO THE RESCUE KTG  TA15:MISTY MEDIUM GREY:9-10:GRAPHIC:SHORT PANTS</t>
  </si>
  <si>
    <t>66040100TS CP KNIT TOY STORY TO THE RESCUE KTG  TA15:MISTY MEDIUM GREY:11-12:GRAPHIC:SHORT PANTS</t>
  </si>
  <si>
    <t>2019 ALL D95</t>
  </si>
  <si>
    <t>TSTN27</t>
  </si>
  <si>
    <t>TSN32</t>
  </si>
  <si>
    <t>A462</t>
  </si>
  <si>
    <t>HR409</t>
  </si>
  <si>
    <t>GNAVG56</t>
  </si>
  <si>
    <t>GNAVG34</t>
  </si>
  <si>
    <t>GNAVG46</t>
  </si>
  <si>
    <t>HR411</t>
  </si>
  <si>
    <t>HR414</t>
  </si>
  <si>
    <t>GNSW17</t>
  </si>
  <si>
    <t>TSPDR28</t>
  </si>
  <si>
    <t>TPMRC13</t>
  </si>
  <si>
    <t>SPDN491</t>
  </si>
  <si>
    <t>HR418</t>
  </si>
  <si>
    <t>TSN33</t>
  </si>
  <si>
    <t>TSN3</t>
  </si>
  <si>
    <t>66020100TS TS TOY STORY REX CUCUK TSTN27:CLASSIC YELLOW:3-4:GRAPHIC:SS T-SHIRT</t>
  </si>
  <si>
    <t>66020100TS TS TOY STORY REX CUCUK TSTN27:CLASSIC YELLOW:4-5:GRAPHIC:SS T-SHIRT</t>
  </si>
  <si>
    <t>66020100TS TS TOY STORY REX CUCUK TSTN27:CLASSIC YELLOW:5-6:GRAPHIC:SS T-SHIRT</t>
  </si>
  <si>
    <t>66020100TS TS TOY STORY REX CUCUK TSTN27:CLASSIC YELLOW:7-8:GRAPHIC:SS T-SHIRT</t>
  </si>
  <si>
    <t>66020100TS TS TOY STORY REX CUCUK TSTN27:CLASSIC YELLOW:9-10:GRAPHIC:SS T-SHIRT</t>
  </si>
  <si>
    <t>66020100TS JACKET VARSITY TOY STORY REX ROAR SOME TSN32:MISTY LIGHT KHAKI:3-4:GRAPHIC:JACKET</t>
  </si>
  <si>
    <t>66020100TS JACKET VARSITY TOY STORY REX ROAR SOME TSN32:MISTY LIGHT KHAKI:4-5:GRAPHIC:JACKET</t>
  </si>
  <si>
    <t>66020100TS JACKET VARSITY TOY STORY REX ROAR SOME TSN32:MISTY LIGHT KHAKI:5-6:GRAPHIC:JACKET</t>
  </si>
  <si>
    <t>66020100TS JACKET VARSITY TOY STORY REX ROAR SOME TSN32:MISTY LIGHT KHAKI:7-8:GRAPHIC:JACKET</t>
  </si>
  <si>
    <t>66020100TS JACKET VARSITY TOY STORY REX ROAR SOME TSN32:MISTY LIGHT KHAKI:9-10:GRAPHIC:JACKET</t>
  </si>
  <si>
    <t>66020100OAV TS AVG CHARACTER KOTAK PANJANG A462:CLASSIC RED:3-4:GRAPHIC:SS T-SHIRT</t>
  </si>
  <si>
    <t>66020100OAV TS AVG CHARACTER KOTAK PANJANG A462:CLASSIC RED:4-5:GRAPHIC:SS T-SHIRT</t>
  </si>
  <si>
    <t>66020100OAV TS AVG CHARACTER KOTAK PANJANG A462:CLASSIC RED:5-6:GRAPHIC:SS T-SHIRT</t>
  </si>
  <si>
    <t>66040100OAV TS AVG CHARACTER KOTAK PANJANG A462:CLASSIC RED:7-8:GRAPHIC:SS T-SHIRT</t>
  </si>
  <si>
    <t>66040100OAV TS AVG CHARACTER KOTAK PANJANG A462:CLASSIC RED:9-10:GRAPHIC:SS T-SHIRT</t>
  </si>
  <si>
    <t>66040100OAV TS AVG CHARACTER KOTAK PANJANG A462:CLASSIC RED:11-12:GRAPHIC:SS T-SHIRT</t>
  </si>
  <si>
    <t>66060100OAV TS AVG CHARACTER KOTAK PANJANG A462:CLASSIC RED:13-14:GRAPHIC:SS T-SHIRT</t>
  </si>
  <si>
    <t>66060100OAV TS AVG CHARACTER KOTAK PANJANG A462:CLASSIC RED:15-16:GRAPHIC:SS T-SHIRT</t>
  </si>
  <si>
    <t>66040100OAV TS AVG LOGO CLUB FP SPLASH LGN STRIPE HR409:NAVY BLUE:5-6:GRAPHIC:SS T-SHIRT</t>
  </si>
  <si>
    <t>66040100OAV TS AVG LOGO CLUB FP SPLASH LGN STRIPE HR409:NAVY BLUE:7-8:GRAPHIC:SS T-SHIRT</t>
  </si>
  <si>
    <t>66040100OAV TS AVG LOGO CLUB FP SPLASH LGN STRIPE HR409:NAVY BLUE:9-10:GRAPHIC:SS T-SHIRT</t>
  </si>
  <si>
    <t>66060100OAV TS AVG LOGO CLUB FP SPLASH LGN STRIPE HR409:NAVY BLUE:11-12:GRAPHIC:SS T-SHIRT</t>
  </si>
  <si>
    <t>66060100OAV TS AVG LOGO CLUB FP SPLASH LGN STRIPE HR409:NAVY BLUE:13-14:GRAPHIC:SS T-SHIRT</t>
  </si>
  <si>
    <t>66060100OAV TS AVG LOGO CLUB FP SPLASH LGN STRIPE HR409:NAVY BLUE:15-16:GRAPHIC:SS T-SHIRT</t>
  </si>
  <si>
    <t>66020100OAV TS AVG IRON MAN PUFF GNAVG56:NAVY BLUE:3-4:GRAPHIC:SS T-SHIRT</t>
  </si>
  <si>
    <t>66020100OAV TS AVG IRON MAN PUFF GNAVG56:NAVY BLUE:4-5:GRAPHIC:SS T-SHIRT</t>
  </si>
  <si>
    <t>66020100OAV TS AVG IRON MAN PUFF GNAVG56:NAVY BLUE:5-6:GRAPHIC:SS T-SHIRT</t>
  </si>
  <si>
    <t>66040100OAV TS AVG IRON MAN PUFF GNAVG56:NAVY BLUE:7-8:GRAPHIC:SS T-SHIRT</t>
  </si>
  <si>
    <t>66040100OAV TS AVG IRON MAN PUFF GNAVG56:NAVY BLUE:9-10:GRAPHIC:SS T-SHIRT</t>
  </si>
  <si>
    <t>66040100OAV TS AVG IRON MAN PUFF GNAVG56:NAVY BLUE:11-12:GRAPHIC:SS T-SHIRT</t>
  </si>
  <si>
    <t>66040100OAV TS AVG LOGO MARVEL FP MARBLE GNAVG34:WHITE:5-6:PRINT:SS T-SHIRT</t>
  </si>
  <si>
    <t>66040100OAV TS AVG LOGO MARVEL FP MARBLE GNAVG34:WHITE:7-8:PRINT:SS T-SHIRT</t>
  </si>
  <si>
    <t>66040100OAV TS AVG LOGO MARVEL FP MARBLE GNAVG34:WHITE:9-10:PRINT:SS T-SHIRT</t>
  </si>
  <si>
    <t>66060100OAV TS AVG LOGO MARVEL FP MARBLE GNAVG34:WHITE:11-12:PRINT:SS T-SHIRT</t>
  </si>
  <si>
    <t>66060100OAV TS AVG LOGO MARVEL FP MARBLE GNAVG34:WHITE:13-14:PRINT:SS T-SHIRT</t>
  </si>
  <si>
    <t>66060100OAV TS AVG LOGO MARVEL FP MARBLE GNAVG34:WHITE:15-16:PRINT:SS T-SHIRT</t>
  </si>
  <si>
    <t>66020100OAV TS AVG CUTSEWN HERO FOR LIFE GNAVG46:MISTY LIGHT BLUE:3-4:GRAPHIC:SS T-SHIRT</t>
  </si>
  <si>
    <t>66020100OAV TS AVG CUTSEWN HERO FOR LIFE GNAVG46:MISTY LIGHT BLUE:4-5:GRAPHIC:SS T-SHIRT</t>
  </si>
  <si>
    <t>66020100OAV TS AVG CUTSEWN HERO FOR LIFE GNAVG46:MISTY LIGHT BLUE:5-6:GRAPHIC:SS T-SHIRT</t>
  </si>
  <si>
    <t>66040100OAV TS AVG CUTSEWN HERO FOR LIFE GNAVG46:MISTY LIGHT BLUE:7-8:GRAPHIC:SS T-SHIRT</t>
  </si>
  <si>
    <t>66040100OAV TS AVG CUTSEWN HERO FOR LIFE GNAVG46:MISTY LIGHT BLUE:9-10:GRAPHIC:SS T-SHIRT</t>
  </si>
  <si>
    <t>66040100OAV TS AVG CUTSEWN HERO FOR LIFE GNAVG46:MISTY LIGHT BLUE:11-12:GRAPHIC:SS T-SHIRT</t>
  </si>
  <si>
    <t>66060100OAV TS AVG CUTSEWN HERO FOR LIFE GNAVG46:MISTY LIGHT BLUE:13-14:GRAPHIC:SS T-SHIRT</t>
  </si>
  <si>
    <t>66060100OAV TS AVG CUTSEWN HERO FOR LIFE GNAVG46:MISTY LIGHT BLUE:15-16:GRAPHIC:SS T-SHIRT</t>
  </si>
  <si>
    <t>66020100MCS TS SPD GARIS DEPAN LGN KOMB HR411:CLASSIC RED:3-4:GRAPHIC:SS T-SHIRT</t>
  </si>
  <si>
    <t>66020100MCS TS SPD GARIS DEPAN LGN KOMB HR411:CLASSIC RED:4-5:GRAPHIC:SS T-SHIRT</t>
  </si>
  <si>
    <t>66020100MCS TS SPD GARIS DEPAN LGN KOMB HR411:CLASSIC RED:5-6:GRAPHIC:SS T-SHIRT</t>
  </si>
  <si>
    <t>66040100MCS TS SPD GARIS DEPAN LGN KOMB  HR411:CLASSIC RED:7-8:GRAPHIC:SS T-SHIRT</t>
  </si>
  <si>
    <t>66040100MCS TS SPD GARIS DEPAN LGN KOMB  HR411:CLASSIC RED:9-10:GRAPHIC:SS T-SHIRT</t>
  </si>
  <si>
    <t>66040100MCS TS SPD GARIS DEPAN LGN KOMB  HR411:CLASSIC RED:11-12:GRAPHIC:SS T-SHIRT</t>
  </si>
  <si>
    <t>66060100MCS TS SPD GARIS DEPAN LGN KOMB HR411:CLASSIC RED:13-14:GRAPHIC:SS T-SHIRT</t>
  </si>
  <si>
    <t>66060100MCS TS SPD GARIS DEPAN LGN KOMB HR411:CLASSIC RED:15-16:GRAPHIC:SS T-SHIRT</t>
  </si>
  <si>
    <t>66020100MCS TS SPD THE AMAZING STRIPE HR414:MISTY LIGHT GREY:3-4:GRAPHIC:SS T-SHIRT</t>
  </si>
  <si>
    <t>66020100MCS TS SPD THE AMAZING STRIPE HR414:MISTY LIGHT GREY:4-5:GRAPHIC:SS T-SHIRT</t>
  </si>
  <si>
    <t>66020100MCS TS SPD THE AMAZING STRIPE HR414:MISTY LIGHT GREY:5-6:GRAPHIC:SS T-SHIRT</t>
  </si>
  <si>
    <t>66040100MCS TS SPD THE AMAZING STRIPE HR414:MISTY LIGHT GREY:7-8:GRAPHIC:SS T-SHIRT</t>
  </si>
  <si>
    <t>66040100MCS TS SPD THE AMAZING STRIPE HR414:MISTY LIGHT GREY:9-10:GRAPHIC:SS T-SHIRT</t>
  </si>
  <si>
    <t>66040100MCS TS SPD THE AMAZING STRIPE HR414:MISTY LIGHT GREY:11-12:GRAPHIC:SS T-SHIRT</t>
  </si>
  <si>
    <t>66060100MCS TS SPD THE AMAZING STRIPE HR414:MISTY LIGHT GREY:13-14:GRAPHIC:SS T-SHIRT</t>
  </si>
  <si>
    <t>66060100MCS TS SPD THE AMAZING STRIPE HR414:MISTY LIGHT GREY:15-16:GRAPHIC:SS T-SHIRT</t>
  </si>
  <si>
    <t>66040100SWS TS STARWARS ANIME COMIC CUT SEWN FP GNSW17:WHITE:5-6:PRINT:SS T-SHIRT</t>
  </si>
  <si>
    <t>66040100SWS TS STARWARS ANIME COMIC CUT SEWN FP GNSW17:WHITE:7-8:PRINT:SS T-SHIRT</t>
  </si>
  <si>
    <t>66040100SWS TS STARWARS ANIME COMIC CUT SEWN FP GNSW17:WHITE:9-10:PRINT:SS T-SHIRT</t>
  </si>
  <si>
    <t>66060100SWS TS STARWARS ANIME COMIC CUT SEWN FP GNSW17:WHITE:11-12:PRINT:SS T-SHIRT</t>
  </si>
  <si>
    <t>66060100SWS TS STARWARS ANIME COMIC CUT SEWN FP GNSW17:WHITE:13-14:PRINT:SS T-SHIRT</t>
  </si>
  <si>
    <t>66060100SWS TS STARWARS ANIME COMIC CUT SEWN FP GNSW17:WHITE:15-16:PRINT:SS T-SHIRT</t>
  </si>
  <si>
    <t>68040202MCS TOPI SPD CUTSEWN FACE GREAT POWER TSPDR28:NAVY BLUE:F:GRAPHIC:CAPS</t>
  </si>
  <si>
    <t>68040202OAV TOPI MARVEL COMIC TPMRC13:WHITE:F:PRINT:CAPS</t>
  </si>
  <si>
    <t>66020100MCS LP KNIT SPD AMAZING SPIDERMAN SPDN491:NAVY BLUE:3-4:GRAPHIC:JOGGER</t>
  </si>
  <si>
    <t>66020100MCS LP KNIT SPD AMAZING SPIDERMAN SPDN491:NAVY BLUE:4-5:GRAPHIC:JOGGER</t>
  </si>
  <si>
    <t>66040100MCS LP KNIT SPD AMAZING SPIDERMAN SPDN491:NAVY BLUE:5-6:GRAPHIC:JOGGER</t>
  </si>
  <si>
    <t>66040100MCS LP KNIT SPD AMAZING SPIDERMAN SPDN491:NAVY BLUE:7-8:GRAPHIC:JOGGER</t>
  </si>
  <si>
    <t>66040100MCS LP KNIT SPD AMAZING SPIDERMAN SPDN491:NAVY BLUE:9-10:GRAPHIC:JOGGER</t>
  </si>
  <si>
    <t>66060100MCS LP KNIT SPD AMAZING SPIDERMAN SPDN491:NAVY BLUE:11-12:GRAPHIC:JOGGER</t>
  </si>
  <si>
    <t>66060100MCS LP KNIT SPD AMAZING SPIDERMAN SPDN491:NAVY BLUE:13-14:GRAPHIC:JOGGER</t>
  </si>
  <si>
    <t>66060100MCS LP KNIT SPD AMAZING SPIDERMAN SPDN491:NAVY BLUE:15-16:GRAPHIC:JOGGER</t>
  </si>
  <si>
    <t>66020100MCS CP KNIT SPD JARING CUTSEWN HR418:NAVY BLUE:3-4:GRAPHIC:SHORT PANTS</t>
  </si>
  <si>
    <t>66020100MCS CP KNIT SPD JARING CUTSEWN HR418:NAVY BLUE:4-5:GRAPHIC:SHORT PANTS</t>
  </si>
  <si>
    <t>66040100MCS CP KNIT SPD JARING CUTSEWN HR418:NAVY BLUE:5-6:GRAPHIC:SHORT PANTS</t>
  </si>
  <si>
    <t>66040100MCS CP KNIT SPD JARING CUTSEWN HR418:NAVY BLUE:7-8:GRAPHIC:SHORT PANTS</t>
  </si>
  <si>
    <t>66040100MCS CP KNIT SPD JARING CUTSEWN HR418:NAVY BLUE:9-10:GRAPHIC:SHORT PANTS</t>
  </si>
  <si>
    <t>66060100MCS CP KNIT SPD JARING CUTSEWN HR418:NAVY BLUE:11-12:GRAPHIC:SHORT PANTS</t>
  </si>
  <si>
    <t>66060100MCS CP KNIT SPD JARING CUTSEWN HR418:NAVY BLUE:13-14:GRAPHIC:SHORT PANTS</t>
  </si>
  <si>
    <t>66060100MCS CP KNIT SPD JARING CUTSEWN HR418:NAVY BLUE:15-16:GRAPHIC:SHORT PANTS</t>
  </si>
  <si>
    <t>66020100TS PANTS KNIT TOY STORY REX FEAR ME TSN33:OLIVE:3-4:GRAPHIC:JOGGER</t>
  </si>
  <si>
    <t>66020100TS PANTS KNIT TOY STORY REX FEAR ME TSN33:OLIVE:4-5:GRAPHIC:JOGGER</t>
  </si>
  <si>
    <t>66020100TS PANTS KNIT TOY STORY REX FEAR ME TSN33:OLIVE:5-6:GRAPHIC:JOGGER</t>
  </si>
  <si>
    <t>66020100TS PANTS KNIT TOY STORY REX FEAR ME TSN33:OLIVE:7-8:GRAPHIC:JOGGER</t>
  </si>
  <si>
    <t>66020100TS PANTS KNIT TOY STORY REX FEAR ME TSN33:OLIVE:9-10:GRAPHIC:JOGGER</t>
  </si>
  <si>
    <t>66020100TS SHIORT KNIT TOY STORY REX CUCUK  TSN3:MISTY LIGHT KHAKI:3-4:GRAPHIC:SHORT PANTS</t>
  </si>
  <si>
    <t>66020100TS SHIORT KNIT TOY STORY REX CUCUK  TSN3:MISTY LIGHT KHAKI:4-5:GRAPHIC:SHORT PANTS</t>
  </si>
  <si>
    <t>66020100TS SHIORT KNIT TOY STORY REX CUCUK  TSN3:MISTY LIGHT KHAKI:5-6:GRAPHIC:SHORT PANTS</t>
  </si>
  <si>
    <t>66020100TS SHIORT KNIT TOY STORY REX CUCUK  TSN3:MISTY LIGHT KHAKI:7-8:GRAPHIC:SHORT PANTS</t>
  </si>
  <si>
    <t>66020100TS SHIORT KNIT TOY STORY REX CUCUK  TSN3:MISTY LIGHT KHAKI:9-10:GRAPHIC:SHORT PANTS</t>
  </si>
  <si>
    <t>GNSW20</t>
  </si>
  <si>
    <t>GNSW21</t>
  </si>
  <si>
    <t>GNAVG60</t>
  </si>
  <si>
    <t>HR437</t>
  </si>
  <si>
    <t>A962</t>
  </si>
  <si>
    <t>GNSPD14</t>
  </si>
  <si>
    <t>A731</t>
  </si>
  <si>
    <t>GNAVG55</t>
  </si>
  <si>
    <t>TPSPDR210</t>
  </si>
  <si>
    <t>TAV154</t>
  </si>
  <si>
    <t>GNSPD15</t>
  </si>
  <si>
    <t>HR419</t>
  </si>
  <si>
    <t>66040100SWS TS STARWARS ANIME YODA BOBA FETT GNSW20:MISTY MEDIUM BROWN:5-6:GRAPHIC:SS T-SHIRT</t>
  </si>
  <si>
    <t>66040100SWS TS STARWARS ANIME YODA BOBA FETT GNSW20:MISTY MEDIUM BROWN:7-8:GRAPHIC:SS T-SHIRT</t>
  </si>
  <si>
    <t>66040100SWS TS STARWARS ANIME YODA BOBA FETT GNSW20:MISTY MEDIUM BROWN:9-10:GRAPHIC:SS T-SHIRT</t>
  </si>
  <si>
    <t>66060100SWS TS STARWARS ANIME YODA BOBA FETT GNSW20:MISTY MEDIUM BROWN:11-12:GRAPHIC:SS T-SHIRT</t>
  </si>
  <si>
    <t>66060100SWS TS STARWARS ANIME YODA BOBA FETT GNSW20:MISTY MEDIUM BROWN:13-14:GRAPHIC:SS T-SHIRT</t>
  </si>
  <si>
    <t>66060100SWS TS STARWARS ANIME YODA BOBA FETT GNSW20:MISTY MEDIUM BROWN:15-16:GRAPHIC:SS T-SHIRT</t>
  </si>
  <si>
    <t>66020100SWS TS STARWARS ANIME SPLASH GNSW21:NAVY BLUE:3-4:GRAPHIC:SS T-SHIRT</t>
  </si>
  <si>
    <t>66020100SWS TS STARWARS ANIME SPLASH GNSW21:NAVY BLUE:4-5:GRAPHIC:SS T-SHIRT</t>
  </si>
  <si>
    <t>66020100SWS TS STARWARS ANIME SPLASH GNSW21:NAVY BLUE:5-6:GRAPHIC:SS T-SHIRT</t>
  </si>
  <si>
    <t>66040100SWS TS STARWARS ANIME SPLASH GNSW21:NAVY BLUE:7-8:GRAPHIC:SS T-SHIRT</t>
  </si>
  <si>
    <t>66040100SWS TS STARWARS ANIME SPLASH GNSW21:NAVY BLUE:9-10:GRAPHIC:SS T-SHIRT</t>
  </si>
  <si>
    <t>66040100SWS TS STARWARS ANIME SPLASH GNSW21:NAVY BLUE:11-12:GRAPHIC:SS T-SHIRT</t>
  </si>
  <si>
    <t>66060100SWS TS STARWARS ANIME SPLASH GNSW21:NAVY BLUE:13-14:GRAPHIC:SS T-SHIRT</t>
  </si>
  <si>
    <t>66060100SWS TS STARWARS ANIME SPLASH GNSW21:NAVY BLUE:15-16:GRAPHIC:SS T-SHIRT</t>
  </si>
  <si>
    <t>66020100OAV TS AVG IRON MA POSE GNAVG60:CLASSIC RED:3-4:GRAPHIC:SS T-SHIRT</t>
  </si>
  <si>
    <t>66020100OAV TS AVG IRON MA POSE GNAVG60:CLASSIC RED:4-5:GRAPHIC:SS T-SHIRT</t>
  </si>
  <si>
    <t>66020100OAV TS AVG IRON MA POSE GNAVG60:CLASSIC RED:5-6:GRAPHIC:SS T-SHIRT</t>
  </si>
  <si>
    <t>66040100OAV TS AVG IRON MA POSE GNAVG60:CLASSIC RED:7-8:GRAPHIC:SS T-SHIRT</t>
  </si>
  <si>
    <t>66040100OAV TS AVG IRON MA POSE GNAVG60:CLASSIC RED:9-10:GRAPHIC:SS T-SHIRT</t>
  </si>
  <si>
    <t>66040100OAV TS AVG IRON MA POSE GNAVG60:CLASSIC RED:11-12:GRAPHIC:SS T-SHIRT</t>
  </si>
  <si>
    <t>66060100OAV TS AVG IRON MA POSE GNAVG60:CLASSIC RED:13-14:GRAPHIC:SS T-SHIRT</t>
  </si>
  <si>
    <t>66060100OAV TS AVG IRON MA POSE GNAVG60:CLASSIC RED:15-16:GRAPHIC:SS T-SHIRT</t>
  </si>
  <si>
    <t>66020100MCS TS SPD STRIPE SPRAY PAINT PUNDAK HR437:MISTY MEDIUM GREY:3-4:GRAPHIC:SS T-SHIRT</t>
  </si>
  <si>
    <t>66020100MCS TS SPD STRIPE SPRAY PAINT PUNDAK HR437:MISTY MEDIUM GREY:4-5:GRAPHIC:SS T-SHIRT</t>
  </si>
  <si>
    <t>66020100MCS TS SPD STRIPE SPRAY PAINT PUNDAK HR437:MISTY MEDIUM GREY:5-6:GRAPHIC:SS T-SHIRT</t>
  </si>
  <si>
    <t>66040100MCS TS SPD STRIPE SPRAY PAINT PUNDAK HR437:MISTY MEDIUM GREY:7-8:GRAPHIC:SS T-SHIRT</t>
  </si>
  <si>
    <t>66040100MCS TS SPD STRIPE SPRAY PAINT PUNDAK HR437:MISTY MEDIUM GREY:9-10:GRAPHIC:SS T-SHIRT</t>
  </si>
  <si>
    <t>66040100MCS TS SPD STRIPE SPRAY PAINT PUNDAK HR437:MISTY MEDIUM GREY:11-12:GRAPHIC:SS T-SHIRT</t>
  </si>
  <si>
    <t>66060100MCS TS SPD STRIPE SPRAY PAINT PUNDAK HR437:MISTY MEDIUM GREY:13-14:GRAPHIC:SS T-SHIRT</t>
  </si>
  <si>
    <t>66060100MCS TS SPD STRIPE SPRAY PAINT PUNDAK HR437:MISTY MEDIUM GREY:15-16:GRAPHIC:SS T-SHIRT</t>
  </si>
  <si>
    <t>66020100MCS TS SPD CRAWLING BUILDUNG CRIME FIGHTER A962:MISTY MEDIUM YELLOW:3-4:GRAPHIC:SS T-SHIRT</t>
  </si>
  <si>
    <t>66020100MCS TS SPD CRAWLING BUILDUNG CRIME FIGHTER A962:MISTY MEDIUM YELLOW:4-5:GRAPHIC:SS T-SHIRT</t>
  </si>
  <si>
    <t>66020100MCS TS SPD CRAWLING BUILDUNG CRIME FIGHTER A962:MISTY MEDIUM YELLOW:5-6:GRAPHIC:SS T-SHIRT</t>
  </si>
  <si>
    <t>66040100MCS TS SPD CRAWLING BUILDUNG CRIME FIGHTER A962:MISTY MEDIUM YELLOW:7-8:GRAPHIC:SS T-SHIRT</t>
  </si>
  <si>
    <t>66040100MCS TS SPD CRAWLING BUILDUNG CRIME FIGHTER A962:MISTY MEDIUM YELLOW:9-10:GRAPHIC:SS T-SHIRT</t>
  </si>
  <si>
    <t>66040100MCS TS SPD CRAWLING BUILDUNG CRIME FIGHTER A962:MISTY MEDIUM YELLOW:11-12:GRAPHIC:SS T-SHIRT</t>
  </si>
  <si>
    <t>66060100MCS TS SPD CRAWLING BUILDUNG CRIME FIGHTER A962:MISTY MEDIUM YELLOW:13-14:GRAPHIC:SS T-SHIRT</t>
  </si>
  <si>
    <t>66060100MCS TS SPD CRAWLING BUILDUNG CRIME FIGHTER A962:MISTY MEDIUM YELLOW:15-16:GRAPHIC:SS T-SHIRT</t>
  </si>
  <si>
    <t>66020100MCS TS SPD STRIPE KTG FACE GNSPD14:WHITE:3-4:STRIPES:SS T-SHIRT</t>
  </si>
  <si>
    <t>66020100MCS TS SPD STRIPE KTG FACE GNSPD14:WHITE:4-5:STRIPES:SS T-SHIRT</t>
  </si>
  <si>
    <t>66020100MCS TS SPD STRIPE KTG FACE GNSPD14:WHITE:5-6:STRIPES:SS T-SHIRT</t>
  </si>
  <si>
    <t>66040100MCS TS SPD STRIPE KTG FACE GNSPD14:WHITE:7-8:STRIPES:SS T-SHIRT</t>
  </si>
  <si>
    <t>66040100MCS TS SPD STRIPE KTG FACE GNSPD14:WHITE:9-10:STRIPES:SS T-SHIRT</t>
  </si>
  <si>
    <t>66040100MCS TS SPD STRIPE KTG FACE GNSPD14:WHITE:11-12:STRIPES:SS T-SHIRT</t>
  </si>
  <si>
    <t>66060100MCS TS SPD STRIPE KTG FACE GNSPD14:WHITE:13-14:STRIPES:SS T-SHIRT</t>
  </si>
  <si>
    <t>66060100MCS TS SPD STRIPE KTG FACE GNSPD14:WHITE:15-16:STRIPES:SS T-SHIRT</t>
  </si>
  <si>
    <t>66020100OAV TS AVG TEAM EARTHS MIGHTIES HEROES MARBLE A731:MISTY LIGHT BLUE:3-4:GRAPHIC:SS T-SHIRT</t>
  </si>
  <si>
    <t>66020100OAV TS AVG TEAM EARTHS MIGHTIES HEROES MARBLE A731:MISTY LIGHT BLUE:4-5:GRAPHIC:SS T-SHIRT</t>
  </si>
  <si>
    <t>66020100OAV TS AVG TEAM EARTHS MIGHTIES HEROES MARBLE A731:MISTY LIGHT BLUE:5-6:GRAPHIC:SS T-SHIRT</t>
  </si>
  <si>
    <t>66040100OAV TS AVG TEAM EARTHS MIGHTIES HEROES MARBLE A731:MISTY LIGHT BLUE:7-8:GRAPHIC:SS T-SHIRT</t>
  </si>
  <si>
    <t>66040100OAV TS AVG TEAM EARTHS MIGHTIES HEROES MARBLE A731:MISTY LIGHT BLUE:9-10:GRAPHIC:SS T-SHIRT</t>
  </si>
  <si>
    <t>66040100OAV TS AVG TEAM EARTHS MIGHTIES HEROES MARBLE A731:MISTY LIGHT BLUE:11-12:GRAPHIC:SS T-SHIRT</t>
  </si>
  <si>
    <t>66060100OAV TS AVG TEAM EARTHS MIGHTIES HEROES MARBLE A731:MISTY LIGHT BLUE:13-14:GRAPHIC:SS T-SHIRT</t>
  </si>
  <si>
    <t>66060100OAV TS AVG TEAM EARTHS MIGHTIES HEROES MARBLE A731:MISTY LIGHT BLUE:15-16:GRAPHIC:SS T-SHIRT</t>
  </si>
  <si>
    <t>66020100OAV TS AVG HEROES PUFF  GNAVG55:MISTY MEDIUM BLUE:3-4:GRAPHIC:SS T-SHIRT</t>
  </si>
  <si>
    <t>66020100OAV TS AVG HEROES PUFF  GNAVG55:MISTY MEDIUM BLUE:4-5:GRAPHIC:SS T-SHIRT</t>
  </si>
  <si>
    <t>66020100OAV TS AVG HEROES PUFF  GNAVG55:MISTY MEDIUM BLUE:5-6:GRAPHIC:SS T-SHIRT</t>
  </si>
  <si>
    <t>66020100OAV TS AVG HEROES PUFF  GNAVG55:MISTY MEDIUM BLUE:7-8:GRAPHIC:SS T-SHIRT</t>
  </si>
  <si>
    <t>66020100OAV TS AVG HEROES PUFF  GNAVG55:MISTY MEDIUM BLUE:9-10:GRAPHIC:SS T-SHIRT</t>
  </si>
  <si>
    <t>66020100OAV TS AVG HEROES PUFF  GNAVG55:MISTY MEDIUM BLUE:11-12:GRAPHIC:SS T-SHIRT</t>
  </si>
  <si>
    <t>68040202MCS TOPI SPD FP SINTOONG WALL CRAWLER TPSPDR210:NAVY BLUE:F:GRAPHIC:CAPS</t>
  </si>
  <si>
    <t>68040202MCS TOPI SPD JARING EYE TAV154:BLACK:F:GRAPHIC:CAPS</t>
  </si>
  <si>
    <t>66020100MCS CP KNIT SPD FACE STIRPE GNSPD15:CLASSIC BLUE:3-4:STRIPES:SHORT PANTS</t>
  </si>
  <si>
    <t>66020100MCS CP KNIT SPD FACE STIRPE GNSPD15:CLASSIC BLUE:4-5:STRIPES:SHORT PANTS</t>
  </si>
  <si>
    <t>66040100MCS CP KNIT SPD FACE STIRPE GNSPD15:CLASSIC BLUE:5-6:STRIPES:SHORT PANTS</t>
  </si>
  <si>
    <t>66040100MCS CP KNIT SPD FACE STIRPE GNSPD15:CLASSIC BLUE:7-8:STRIPES:SHORT PANTS</t>
  </si>
  <si>
    <t>66040100MCS CP KNIT SPD FACE STIRPE GNSPD15:CLASSIC BLUE:9-10:STRIPES:SHORT PANTS</t>
  </si>
  <si>
    <t>66060100MCS CP KNIT SPD FACE STIRPE GNSPD15:CLASSIC BLUE:11-12:STRIPES:SHORT PANTS</t>
  </si>
  <si>
    <t>66060100MCS CP KNIT SPD FACE STIRPE GNSPD15:CLASSIC BLUE:13-14:STRIPES:SHORT PANTS</t>
  </si>
  <si>
    <t>66060100MCS CP KNIT SPD FACE STIRPE GNSPD15:CLASSIC BLUE:15-16:STRIPES:SHORT PANTS</t>
  </si>
  <si>
    <t>66020100MCS SWEATSHIRT SPD WEB HEAD LGN ATAS KOMB HR419:NAVY BLUE:3-4:GRAPHIC:SWEATSHIRT</t>
  </si>
  <si>
    <t>66020100MCS SWEATSHIRT SPD WEB HEAD LGN ATAS KOMB HR419:NAVY BLUE:4-5:GRAPHIC:SWEATSHIRT</t>
  </si>
  <si>
    <t>66020100MCS SWEATSHIRT SPD WEB HEAD LGN ATAS KOMB HR419:NAVY BLUE:5-6:GRAPHIC:SWEATSHIRT</t>
  </si>
  <si>
    <t>66040100MCS SWEATSHIRT SPD WEB HEAD LGN ATAS KOMB HR419:NAVY BLUE:7-8:GRAPHIC:SWEATSHIRT</t>
  </si>
  <si>
    <t>66040100MCS SWEATSHIRT SPD WEB HEAD LGN ATAS KOMB HR419:NAVY BLUE:9-10:GRAPHIC:SWEATSHIRT</t>
  </si>
  <si>
    <t>66040100MCS SWEATSHIRT SPD WEB HEAD LGN ATAS KOMB HR419:NAVY BLUE:11-12:GRAPHIC:SWEATSHIRT</t>
  </si>
  <si>
    <t>66060100MCS SWEATSHIRT SPD WEB HEAD LGN ATAS KOMB HR419:NAVY BLUE:13-14:GRAPHIC:SWEATSHIRT</t>
  </si>
  <si>
    <t>66060100MCS SWEATSHIRT SPD WEB HEAD LGN ATAS KOMB HR419:NAVY BLUE:15-16:GRAPHIC:SWEATSHIRT</t>
  </si>
  <si>
    <t>GNDN09</t>
  </si>
  <si>
    <t>GNDN10</t>
  </si>
  <si>
    <t>GNDN08</t>
  </si>
  <si>
    <t>TSA33</t>
  </si>
  <si>
    <t>TSA30</t>
  </si>
  <si>
    <t>CARA03</t>
  </si>
  <si>
    <t>GNSW18</t>
  </si>
  <si>
    <t>GNAVG49</t>
  </si>
  <si>
    <t>GNSPD25</t>
  </si>
  <si>
    <t>HR403</t>
  </si>
  <si>
    <t>A732</t>
  </si>
  <si>
    <t>A464</t>
  </si>
  <si>
    <t>KAVCL73</t>
  </si>
  <si>
    <t>N070</t>
  </si>
  <si>
    <t>N071</t>
  </si>
  <si>
    <t>A868</t>
  </si>
  <si>
    <t>HR349</t>
  </si>
  <si>
    <t>AT733</t>
  </si>
  <si>
    <t>NT064</t>
  </si>
  <si>
    <t>HR436</t>
  </si>
  <si>
    <t>HR392</t>
  </si>
  <si>
    <t>KSPDCL72</t>
  </si>
  <si>
    <t>KSPDCL150</t>
  </si>
  <si>
    <t>TPAVGR30</t>
  </si>
  <si>
    <t>TPAVGR31</t>
  </si>
  <si>
    <t>TPSPDR38</t>
  </si>
  <si>
    <t>TPSPDR34</t>
  </si>
  <si>
    <t>KAVCL100</t>
  </si>
  <si>
    <t>KSPDCL124</t>
  </si>
  <si>
    <t>KAVCL101</t>
  </si>
  <si>
    <t>N074</t>
  </si>
  <si>
    <t>HR244</t>
  </si>
  <si>
    <t>GNSW22</t>
  </si>
  <si>
    <t>TSA41</t>
  </si>
  <si>
    <t>CARA31</t>
  </si>
  <si>
    <t>TSA43</t>
  </si>
  <si>
    <t>66020100TS TS TOYS STORY BUZZ RESCUE PATCH GNDN09:PASTEL GREY:3-4:GRAPHIC:SS T-SHIRT</t>
  </si>
  <si>
    <t>66020100TS TS TOYS STORY BUZZ RESCUE PATCH GNDN09:PASTEL GREY:4-5:GRAPHIC:SS T-SHIRT</t>
  </si>
  <si>
    <t>66020100TS TS TOYS STORY BUZZ RESCUE PATCH GNDN09:PASTEL GREY:5-6:GRAPHIC:SS T-SHIRT</t>
  </si>
  <si>
    <t>66020100TS TS TOYS STORY BUZZ RESCUE PATCH GNDN09:PASTEL GREY:7-8:GRAPHIC:SS T-SHIRT</t>
  </si>
  <si>
    <t>66020100TS TS TOYS STORY BUZZ RESCUE PATCH GNDN09:PASTEL GREY:9-10:GRAPHIC:SS T-SHIRT</t>
  </si>
  <si>
    <t>66020100TS TS TOYS STORY BUZZ RESCUE PATCH GNDN09:PASTEL GREY:11-12:GRAPHIC:SS T-SHIRT</t>
  </si>
  <si>
    <t>66020100TS TS TOYS STORY BUZZ GALAXY FP GNDN10:CLASSIC BLUE:3-4:PRINT:SS T-SHIRT</t>
  </si>
  <si>
    <t>66020100TS TS TOYS STORY BUZZ GALAXY FP GNDN10:CLASSIC BLUE:4-5:PRINT:SS T-SHIRT</t>
  </si>
  <si>
    <t>66020100TS TS TOYS STORY BUZZ GALAXY FP GNDN10:CLASSIC BLUE:5-6:PRINT:SS T-SHIRT</t>
  </si>
  <si>
    <t>66020100TS TS TOYS STORY BUZZ GALAXY FP GNDN10:CLASSIC BLUE:7-8:PRINT:SS T-SHIRT</t>
  </si>
  <si>
    <t>66020100TS TS TOYS STORY BUZZ GALAXY FP GNDN10:CLASSIC BLUE:9-10:PRINT:SS T-SHIRT</t>
  </si>
  <si>
    <t>66020100TS TS TOYS STORY BUZZ GALAXY FP GNDN10:CLASSIC BLUE:11-12:PRINT:SS T-SHIRT</t>
  </si>
  <si>
    <t>66020100TS TS TOYS STORY REX TYRANNOSAURUS GNDN08:CLASSIC GREEN:3-4:GRAPHIC:SS T-SHIRT</t>
  </si>
  <si>
    <t>66020100TS TS TOYS STORY REX TYRANNOSAURUS GNDN08:CLASSIC GREEN:4-5:GRAPHIC:SS T-SHIRT</t>
  </si>
  <si>
    <t>66020100TS TS TOYS STORY REX TYRANNOSAURUS GNDN08:CLASSIC GREEN:5-6:GRAPHIC:SS T-SHIRT</t>
  </si>
  <si>
    <t>66020100TS TS TOYS STORY REX TYRANNOSAURUS GNDN08:CLASSIC GREEN:7-8:GRAPHIC:SS T-SHIRT</t>
  </si>
  <si>
    <t>66020100TS TS TOYS STORY REX TYRANNOSAURUS GNDN08:CLASSIC GREEN:9-10:GRAPHIC:SS T-SHIRT</t>
  </si>
  <si>
    <t>66020100TS TS TOYS STORY REX TYRANNOSAURUS GNDN08:CLASSIC GREEN:11-12:GRAPHIC:SS T-SHIRT</t>
  </si>
  <si>
    <t>66020100TS TS TOY STORY REX RUNNING WILD TIE DYE TSA33:CLASSIC YELLOW:3-4:PRINT:SS T-SHIRT</t>
  </si>
  <si>
    <t>66020100TS TS TOY STORY REX RUNNING WILD TIE DYE TSA33:CLASSIC YELLOW:4-5:PRINT:SS T-SHIRT</t>
  </si>
  <si>
    <t>66020100TS TS TOY STORY REX RUNNING WILD TIE DYE TSA33:CLASSIC YELLOW:5-6:PRINT:SS T-SHIRT</t>
  </si>
  <si>
    <t>66020100TS TS TOY STORY REX RUNNING WILD TIE DYE TSA33:CLASSIC YELLOW:7-8:PRINT:SS T-SHIRT</t>
  </si>
  <si>
    <t>66020100TS TS TOY STORY REX RUNNING WILD TIE DYE TSA33:CLASSIC YELLOW:9-10:PRINT:SS T-SHIRT</t>
  </si>
  <si>
    <t>66020100TS TS TOY STORY REX LENGAN CUCUK TSA30:MISTY LIGHT BLUE:3-4:PRINT:SS T-SHIRT</t>
  </si>
  <si>
    <t>66020100TS TS TOY STORY REX LENGAN CUCUK TSA30:MISTY LIGHT BLUE:4-5:PRINT:SS T-SHIRT</t>
  </si>
  <si>
    <t>66020100TS TS TOY STORY REX LENGAN CUCUK TSA30:MISTY LIGHT BLUE:5-6:PRINT:SS T-SHIRT</t>
  </si>
  <si>
    <t>66020100TS TS TOY STORY REX LENGAN CUCUK TSA30:MISTY LIGHT BLUE:7-8:PRINT:SS T-SHIRT</t>
  </si>
  <si>
    <t>66020100TS TS TOY STORY REX LENGAN CUCUK TSA30:MISTY LIGHT BLUE:9-10:PRINT:SS T-SHIRT</t>
  </si>
  <si>
    <t>66020100CAR TS CARS SPEED RACE 95 LGN STRIPE CARA03:MISTY MEDIUM BLUE:3-4:GRAPHIC:SS T-SHIRT</t>
  </si>
  <si>
    <t>66020100CAR TS CARS SPEED RACE 95 LGN STRIPE CARA03:MISTY MEDIUM BLUE:4-5:GRAPHIC:SS T-SHIRT</t>
  </si>
  <si>
    <t>66020100CAR TS CARS SPEED RACE 95 LGN STRIPE CARA03:MISTY MEDIUM BLUE:5-6:GRAPHIC:SS T-SHIRT</t>
  </si>
  <si>
    <t>66020100CAR TS CARS SPEED RACE 95 LGN STRIPE CARA03:MISTY MEDIUM BLUE:7-8:GRAPHIC:SS T-SHIRT</t>
  </si>
  <si>
    <t>66020100CAR TS CARS SPEED RACE 95 LGN STRIPE CARA03:MISTY MEDIUM BLUE:9-10:GRAPHIC:SS T-SHIRT</t>
  </si>
  <si>
    <t>66040100SWS TS STARWARS ANIME LUKE R2D2 PATCH GNSW18:FROST GREY:5-6:GRAPHIC:SS T-SHIRT</t>
  </si>
  <si>
    <t>66040100SWS TS STARWARS ANIME LUKE R2D2 PATCH GNSW18:FROST GREY:7-8:GRAPHIC:SS T-SHIRT</t>
  </si>
  <si>
    <t>66040100SWS TS STARWARS ANIME LUKE R2D2 PATCH GNSW18:FROST GREY:9-10:GRAPHIC:SS T-SHIRT</t>
  </si>
  <si>
    <t>66060100SWS TS STARWARS ANIME LUKE R2D2 PATCH GNSW18:FROST GREY:11-12:GRAPHIC:SS T-SHIRT</t>
  </si>
  <si>
    <t>66060100SWS TS STARWARS ANIME LUKE R2D2 PATCH GNSW18:FROST GREY:13-14:GRAPHIC:SS T-SHIRT</t>
  </si>
  <si>
    <t>66060100SWS TS STARWARS ANIME LUKE R2D2 PATCH GNSW18:FROST GREY:15-16:GRAPHIC:SS T-SHIRT</t>
  </si>
  <si>
    <t>66020100OAV TS AVG LOGO GNAVG49:BLACK:3-4:GRAPHIC:SS T-SHIRT</t>
  </si>
  <si>
    <t>66020100OAV TS AVG LOGO GNAVG49:BLACK:4-5:GRAPHIC:SS T-SHIRT</t>
  </si>
  <si>
    <t>66020100OAV TS AVG LOGO GNAVG49:BLACK:5-6:GRAPHIC:SS T-SHIRT</t>
  </si>
  <si>
    <t>66020100OAV TS AVG LOGO GNAVG49:BLACK:7-8:GRAPHIC:SS T-SHIRT</t>
  </si>
  <si>
    <t>66020100OAV TS AVG LOGO GNAVG49:BLACK:9-10:GRAPHIC:SS T-SHIRT</t>
  </si>
  <si>
    <t>66020100OAV TS AVG LOGO GNAVG49:BLACK:11-12:GRAPHIC:SS T-SHIRT</t>
  </si>
  <si>
    <t>66020100OAV TS AVG LOGO GNAVG49:BLACK:13-14:GRAPHIC:SS T-SHIRT</t>
  </si>
  <si>
    <t>66020100OAV TS AVG LOGO GNAVG49:BLACK:15-16:GRAPHIC:SS T-SHIRT</t>
  </si>
  <si>
    <t>66020100MCS TS SPD WHAM 3 KOTAK JARING GNSPD25:MISTY MEDIUM BLUE:3-4:GRAPHIC:SS T-SHIRT</t>
  </si>
  <si>
    <t>66020100MCS TS SPD WHAM 3 KOTAK JARING GNSPD25:MISTY MEDIUM BLUE:4-5:GRAPHIC:SS T-SHIRT</t>
  </si>
  <si>
    <t>66020100MCS TS SPD WHAM 3 KOTAK JARING GNSPD25:MISTY MEDIUM BLUE:5-6:GRAPHIC:SS T-SHIRT</t>
  </si>
  <si>
    <t>66020100MCS TS SPD WHAM 3 KOTAK JARING GNSPD25:MISTY MEDIUM BLUE:7-8:GRAPHIC:SS T-SHIRT</t>
  </si>
  <si>
    <t>66020100MCS TS SPD WHAM 3 KOTAK JARING GNSPD25:MISTY MEDIUM BLUE:9-10:GRAPHIC:SS T-SHIRT</t>
  </si>
  <si>
    <t>66020100MCS TS SPD WHAM 3 KOTAK JARING GNSPD25:MISTY MEDIUM BLUE:11-12:GRAPHIC:SS T-SHIRT</t>
  </si>
  <si>
    <t>66020100MCS TS SPD WHAM 3 KOTAK JARING GNSPD25:MISTY MEDIUM BLUE:13-14:GRAPHIC:SS T-SHIRT</t>
  </si>
  <si>
    <t>66020100MCS TS SPD WHAM 3 KOTAK JARING GNSPD25:MISTY MEDIUM BLUE:15-16:GRAPHIC:SS T-SHIRT</t>
  </si>
  <si>
    <t>66020100OAV TS AVG CAPT AMRIK TIE DYE STAR HR403:MISTY MEDIUM BLUE:3-4:PRINT:SS T-SHIRT</t>
  </si>
  <si>
    <t>66020100OAV TS AVG CAPT AMRIK TIE DYE STAR HR403:MISTY MEDIUM BLUE:4-5:PRINT:SS T-SHIRT</t>
  </si>
  <si>
    <t>66020100OAV TS AVG CAPT AMRIK TIE DYE STAR HR403:MISTY MEDIUM BLUE:5-6:PRINT:SS T-SHIRT</t>
  </si>
  <si>
    <t>66020100OAV TS AVG CAPT AMRIK TIE DYE STAR HR403:MISTY MEDIUM BLUE:7-8:PRINT:SS T-SHIRT</t>
  </si>
  <si>
    <t>66020100OAV TS AVG CAPT AMRIK TIE DYE STAR HR403:MISTY MEDIUM BLUE:9-10:PRINT:SS T-SHIRT</t>
  </si>
  <si>
    <t>66020100OAV TS AVG CAPT AMRIK TIE DYE STAR HR403:MISTY MEDIUM BLUE:11-12:PRINT:SS T-SHIRT</t>
  </si>
  <si>
    <t>66020100OAV TS AVG CAPT AMRIK TIE DYE STAR HR403:MISTY MEDIUM BLUE:13-14:PRINT:SS T-SHIRT</t>
  </si>
  <si>
    <t>66020100OAV TS AVG CAPT AMRIK TIE DYE STAR HR403:MISTY MEDIUM BLUE:15-16:PRINT:SS T-SHIRT</t>
  </si>
  <si>
    <t>66020100OAV TS AVG TEAM ASSEMBLE LINGKAR LEHER A732:MISTY MEDIUM BLUE:3-4:GRAPHIC:SS T-SHIRT</t>
  </si>
  <si>
    <t>66020100OAV TS AVG TEAM ASSEMBLE LINGKAR LEHER A732:MISTY MEDIUM BLUE:4-5:GRAPHIC:SS T-SHIRT</t>
  </si>
  <si>
    <t>66020100OAV TS AVG TEAM ASSEMBLE LINGKAR LEHER A732:MISTY MEDIUM BLUE:5-6:GRAPHIC:SS T-SHIRT</t>
  </si>
  <si>
    <t>66020100OAV TS AVG TEAM ASSEMBLE LINGKAR LEHER A732:MISTY MEDIUM BLUE:7-8:GRAPHIC:SS T-SHIRT</t>
  </si>
  <si>
    <t>66020100OAV TS AVG TEAM ASSEMBLE LINGKAR LEHER A732:MISTY MEDIUM BLUE:9-10:GRAPHIC:SS T-SHIRT</t>
  </si>
  <si>
    <t>66020100OAV TS AVG TEAM ASSEMBLE LINGKAR LEHER A732:MISTY MEDIUM BLUE:11-12:GRAPHIC:SS T-SHIRT</t>
  </si>
  <si>
    <t>66020100OAV TS AVG TEAM ASSEMBLE LINGKAR LEHER A732:MISTY MEDIUM BLUE:13-14:GRAPHIC:SS T-SHIRT</t>
  </si>
  <si>
    <t>66020100OAV TS AVG TEAM ASSEMBLE LINGKAR LEHER A732:MISTY MEDIUM BLUE:15-16:GRAPHIC:SS T-SHIRT</t>
  </si>
  <si>
    <t>66020100OAV TS AVG HOLO CAPT AMRIK A464:WHITE:3-4:PRINT:SS T-SHIRT</t>
  </si>
  <si>
    <t>66020100OAV TS AVG HOLO CAPT AMRIK A464:WHITE:4-5:PRINT:SS T-SHIRT</t>
  </si>
  <si>
    <t>66020100OAV TS AVG HOLO CAPT AMRIK A464:WHITE:5-6:PRINT:SS T-SHIRT</t>
  </si>
  <si>
    <t>66040100OAV TS AVG HOLO CAPT AMRIK A464:WHITE:7-8:PRINT:SS T-SHIRT</t>
  </si>
  <si>
    <t>66040100OAV TS AVG HOLO CAPT AMRIK A464:WHITE:9-10:PRINT:SS T-SHIRT</t>
  </si>
  <si>
    <t>66040100OAV TS AVG HOLO CAPT AMRIK A464:WHITE:11-12:PRINT:SS T-SHIRT</t>
  </si>
  <si>
    <t>66060100OAV TS AVG HOLO CAPT AMRIK A464:WHITE:13-14:PRINT:SS T-SHIRT</t>
  </si>
  <si>
    <t>66060100OAV TS AVG HOLO CAPT AMRIK A464:WHITE:15-16:PRINT:SS T-SHIRT</t>
  </si>
  <si>
    <t>66020100OAV TS AVG TEKSTUR CUT SEWN KTG LOGO KAVCL73:MISTY MEDIUM GREY:3-4:GRAPHIC:SS T-SHIRT</t>
  </si>
  <si>
    <t>66020100OAV TS AVG TEKSTUR CUT SEWN KTG LOGO KAVCL73:MISTY MEDIUM GREY:4-5:GRAPHIC:SS T-SHIRT</t>
  </si>
  <si>
    <t>66020100OAV TS AVG TEKSTUR CUT SEWN KTG LOGO KAVCL73:MISTY MEDIUM GREY:5-6:GRAPHIC:SS T-SHIRT</t>
  </si>
  <si>
    <t>66040100OAV TS AVG TEKSTUR CUT SEWN KTG LOGO KAVCL73:MISTY MEDIUM GREY:7-8:GRAPHIC:SS T-SHIRT</t>
  </si>
  <si>
    <t>66040100OAV TS AVG TEKSTUR CUT SEWN KTG LOGO KAVCL73:MISTY MEDIUM GREY:9-10:GRAPHIC:SS T-SHIRT</t>
  </si>
  <si>
    <t>66040100OAV TS AVG TEKSTUR CUT SEWN KTG LOGO KAVCL73:MISTY MEDIUM GREY:11-12:GRAPHIC:SS T-SHIRT</t>
  </si>
  <si>
    <t>66060100OAV TS AVG TEKSTUR CUT SEWN KTG LOGO KAVCL73:MISTY MEDIUM GREY:13-14:GRAPHIC:SS T-SHIRT</t>
  </si>
  <si>
    <t>66060100OAV TS AVG TEKSTUR CUT SEWN KTG LOGO KAVCL73:MISTY MEDIUM GREY:15-16:GRAPHIC:SS T-SHIRT</t>
  </si>
  <si>
    <t>66020100MCS TS SPD CUTSEWN FP SEGITIGA STRIPE N070:WHITE:3-4:PRINT:SS T-SHIRT</t>
  </si>
  <si>
    <t>66020100MCS TS SPD CUTSEWN FP SEGITIGA STRIPE N070:WHITE:4-5:PRINT:SS T-SHIRT</t>
  </si>
  <si>
    <t>66020100MCS TS SPD CUTSEWN FP SEGITIGA STRIPE N070:WHITE:5-6:PRINT:SS T-SHIRT</t>
  </si>
  <si>
    <t>66040100MCS TS SPD CUTSEWN FP SEGITIGA STRIPE N070:WHITE:7-8:PRINT:SS T-SHIRT</t>
  </si>
  <si>
    <t>66040100MCS TS SPD CUTSEWN FP SEGITIGA STRIPE N070:WHITE:9-10:PRINT:SS T-SHIRT</t>
  </si>
  <si>
    <t>66040100MCS TS SPD CUTSEWN FP SEGITIGA STRIPE N070:WHITE:11-12:PRINT:SS T-SHIRT</t>
  </si>
  <si>
    <t>66060100MCS TS SPD CUTSEWN FP SEGITIGA STRIPE N070:WHITE:13-14:PRINT:SS T-SHIRT</t>
  </si>
  <si>
    <t>66060100MCS TS SPD CUTSEWN FP SEGITIGA STRIPE N070:WHITE:15-16:PRINT:SS T-SHIRT</t>
  </si>
  <si>
    <t>66020100MCS TS SPD FACE STRIPE KTG N071:WHITE:3-4:STRIPES:SS T-SHIRT</t>
  </si>
  <si>
    <t>66020100MCS TS SPD FACE STRIPE KTG N071:WHITE:4-5:STRIPES:SS T-SHIRT</t>
  </si>
  <si>
    <t>66020100MCS TS SPD FACE STRIPE KTG N071:WHITE:5-6:STRIPES:SS T-SHIRT</t>
  </si>
  <si>
    <t>66040100MCS TS SPD FACE STRIPE KTG N071:WHITE:7-8:STRIPES:SS T-SHIRT</t>
  </si>
  <si>
    <t>66040100MCS TS SPD FACE STRIPE KTG N071:WHITE:9-10:STRIPES:SS T-SHIRT</t>
  </si>
  <si>
    <t>66040100MCS TS SPD FACE STRIPE KTG N071:WHITE:11-12:STRIPES:SS T-SHIRT</t>
  </si>
  <si>
    <t>66060100MCS TS SPD FACE STRIPE KTG N071:WHITE:13-14:STRIPES:SS T-SHIRT</t>
  </si>
  <si>
    <t>66060100MCS TS SPD FACE STRIPE KTG N071:WHITE:15-16:STRIPES:SS T-SHIRT</t>
  </si>
  <si>
    <t>66020100MCS TS SPD FP MARBLE CUTSEWN A868:WHITE:3-4:PRINT:SS T-SHIRT</t>
  </si>
  <si>
    <t>66020100MCS TS SPD FP MARBLE CUTSEWN A868:WHITE:4-5:PRINT:SS T-SHIRT</t>
  </si>
  <si>
    <t>66020100MCS TS SPD FP MARBLE CUTSEWN A868:WHITE:5-6:PRINT:SS T-SHIRT</t>
  </si>
  <si>
    <t>66040100MCS TS SPD FP MARBLE CUTSEWN A868:WHITE:7-8:PRINT:SS T-SHIRT</t>
  </si>
  <si>
    <t>66040100MCS TS SPD FP MARBLE CUTSEWN A868:WHITE:9-10:PRINT:SS T-SHIRT</t>
  </si>
  <si>
    <t>66040100MCS TS SPD FP MARBLE CUTSEWN A868:WHITE:11-12:PRINT:SS T-SHIRT</t>
  </si>
  <si>
    <t>66060100MCS TS SPD FP MARBLE CUTSEWN A868:WHITE:13-14:PRINT:SS T-SHIRT</t>
  </si>
  <si>
    <t>66060100MCS TS SPD FP MARBLE CUTSEWN A868:WHITE:15-16:PRINT:SS T-SHIRT</t>
  </si>
  <si>
    <t>66040100OAV TS AVG CUTSEWN SPLASH LOGO HR349:NAVY BLUE:5-6:TEXT:SS T-SHIRT</t>
  </si>
  <si>
    <t>66040100OAV TS AVG CUTSEWN SPLASH LOGO HR349:NAVY BLUE:7-8:TEXT:SS T-SHIRT</t>
  </si>
  <si>
    <t>66040100OAV TS AVG CUTSEWN SPLASH LOGO HR349:NAVY BLUE:9-10:TEXT:SS T-SHIRT</t>
  </si>
  <si>
    <t>66060100OAV TS AVG CUTSEWN SPLASH LOGO HR349:NAVY BLUE:11-12:TEXT:SS T-SHIRT</t>
  </si>
  <si>
    <t>66060100OAV TS AVG CUTSEWN SPLASH LOGO HR349:NAVY BLUE:13-14:TEXT:SS T-SHIRT</t>
  </si>
  <si>
    <t>66060100OAV TS AVG CUTSEWN SPLASH LOGO HR349:NAVY BLUE:15-16:TEXT:SS T-SHIRT</t>
  </si>
  <si>
    <t>66020100OAV TS AVG TEAM LOGO A BESAR SPLASH AT733:CLASSIC YELLOW:3-4:PRINT:SS T-SHIRT</t>
  </si>
  <si>
    <t>66020100OAV TS AVG TEAM LOGO A BESAR SPLASH AT733:CLASSIC YELLOW:4-5:PRINT:SS T-SHIRT</t>
  </si>
  <si>
    <t>66020100OAV TS AVG TEAM LOGO A BESAR SPLASH AT733:CLASSIC YELLOW:5-6:PRINT:SS T-SHIRT</t>
  </si>
  <si>
    <t>66040100OAV TS AVG TEAM LOGO A BESAR SPLASH AT733:CLASSIC YELLOW:7-8:PRINT:SS T-SHIRT</t>
  </si>
  <si>
    <t>66040100OAV TS AVG TEAM LOGO A BESAR SPLASH AT733:CLASSIC YELLOW:9-10:PRINT:SS T-SHIRT</t>
  </si>
  <si>
    <t>66040100OAV TS AVG TEAM LOGO A BESAR SPLASH AT733:CLASSIC YELLOW:11-12:PRINT:SS T-SHIRT</t>
  </si>
  <si>
    <t>66060100OAV TS AVG TEAM LOGO A BESAR SPLASH AT733:CLASSIC YELLOW:13-14:PRINT:SS T-SHIRT</t>
  </si>
  <si>
    <t>66060100OAV TS AVG TEAM LOGO A BESAR SPLASH AT733:CLASSIC YELLOW:15-16:PRINT:SS T-SHIRT</t>
  </si>
  <si>
    <t>66020100MCS TS SPD MARVEL OUTLINE FLOCKING NT064:CLASSIC RED:3-4:GRAPHIC:SS T-SHIRT</t>
  </si>
  <si>
    <t>66020100MCS TS SPD MARVEL OUTLINE FLOCKING NT064:CLASSIC RED:4-5:GRAPHIC:SS T-SHIRT</t>
  </si>
  <si>
    <t>66020100MCS TS SPD MARVEL OUTLINE FLOCKING NT064:CLASSIC RED:5-6:GRAPHIC:SS T-SHIRT</t>
  </si>
  <si>
    <t>66040100MCS TS SPD MARVEL OUTLINE FLOCKING NT064:CLASSIC RED:7-8:GRAPHIC:SS T-SHIRT</t>
  </si>
  <si>
    <t>66040100MCS TS SPD MARVEL OUTLINE FLOCKING NT064:CLASSIC RED:9-10:GRAPHIC:SS T-SHIRT</t>
  </si>
  <si>
    <t>66040100MCS TS SPD MARVEL OUTLINE FLOCKING NT064:CLASSIC RED:11-12:GRAPHIC:SS T-SHIRT</t>
  </si>
  <si>
    <t>66060100MCS TS SPD MARVEL OUTLINE FLOCKING NT064:CLASSIC RED:13-14:GRAPHIC:SS T-SHIRT</t>
  </si>
  <si>
    <t>66060100MCS TS SPD MARVEL OUTLINE FLOCKING NT064:CLASSIC RED:15-16:GRAPHIC:SS T-SHIRT</t>
  </si>
  <si>
    <t>66020100MCS TS SPD FP COMIC MARVEL HR436:BLACK:3-4:PRINT:SS T-SHIRT</t>
  </si>
  <si>
    <t>66020100MCS TS SPD FP COMIC MARVEL HR436:BLACK:4-5:PRINT:SS T-SHIRT</t>
  </si>
  <si>
    <t>66020100MCS TS SPD FP COMIC MARVEL HR436:BLACK:5-6:PRINT:SS T-SHIRT</t>
  </si>
  <si>
    <t>66040100MCS TS SPD FP COMIC MARVEL HR436:BLACK:7-8:PRINT:SS T-SHIRT</t>
  </si>
  <si>
    <t>66040100MCS TS SPD FP COMIC MARVEL HR436:BLACK:9-10:PRINT:SS T-SHIRT</t>
  </si>
  <si>
    <t>66040100MCS TS SPD FP COMIC MARVEL HR436:BLACK:11-12:PRINT:SS T-SHIRT</t>
  </si>
  <si>
    <t>66060100MCS TS SPD FP COMIC MARVEL HR436:BLACK:13-14:PRINT:SS T-SHIRT</t>
  </si>
  <si>
    <t>66060100MCS TS SPD FP COMIC MARVEL HR436:BLACK:15-16:PRINT:SS T-SHIRT</t>
  </si>
  <si>
    <t>66020100OAV TS AVG FLOCKING SPLASH LOGO HR392:MISTY LIGHT GREY:3-4:TEXT:SS T-SHIRT</t>
  </si>
  <si>
    <t>66020100OAV TS AVG FLOCKING SPLASH LOGO HR392:MISTY LIGHT GREY:4-5:TEXT:SS T-SHIRT</t>
  </si>
  <si>
    <t>66020100OAV TS AVG FLOCKING SPLASH LOGO HR392:MISTY LIGHT GREY:5-6:TEXT:SS T-SHIRT</t>
  </si>
  <si>
    <t>66040100OAV TS AVG FLOCKING SPLASH LOGO HR392:MISTY LIGHT GREY:7-8:TEXT:SS T-SHIRT</t>
  </si>
  <si>
    <t>66040100OAV TS AVG FLOCKING SPLASH LOGO HR392:MISTY LIGHT GREY:9-10:TEXT:SS T-SHIRT</t>
  </si>
  <si>
    <t>66040100OAV TS AVG FLOCKING SPLASH LOGO HR392:MISTY LIGHT GREY:11-12:TEXT:SS T-SHIRT</t>
  </si>
  <si>
    <t>66060100OAV TS AVG FLOCKING SPLASH LOGO HR392:MISTY LIGHT GREY:13-14:TEXT:SS T-SHIRT</t>
  </si>
  <si>
    <t>66060100OAV TS AVG FLOCKING SPLASH LOGO HR392:MISTY LIGHT GREY:15-16:TEXT:SS T-SHIRT</t>
  </si>
  <si>
    <t>66020100MCS SS SHIRT SPD DENIM LASER PRNT KTG FACE KSPDCL72:DARK DENIM:3-4:GRAPHIC:SS SHIRT</t>
  </si>
  <si>
    <t>66020100MCS SS SHIRT SPD DENIM LASER PRNT KTG FACE KSPDCL72:DARK DENIM:4-5:GRAPHIC:SS SHIRT</t>
  </si>
  <si>
    <t>66020100MCS SS SHIRT SPD DENIM LASER PRNT KTG FACE KSPDCL72:DARK DENIM:5-6:GRAPHIC:SS SHIRT</t>
  </si>
  <si>
    <t>66020100MCS SS SHIRT SPD DENIM LASER PRNT KTG FACE KSPDCL72:DARK DENIM:7-8:GRAPHIC:SS SHIRT</t>
  </si>
  <si>
    <t>66020100MCS SS SHIRT SPD DENIM LASER PRNT KTG FACE KSPDCL72:DARK DENIM:9-10:GRAPHIC:SS SHIRT</t>
  </si>
  <si>
    <t>66020100MCS SS SHIRT SPD DENIM LASER PRNT KTG FACE KSPDCL72:DARK DENIM:11-12:GRAPHIC:SS SHIRT</t>
  </si>
  <si>
    <t>66020100MCS SS SHIRT SPD DENIM LASER PRNT KTG FACE KSPDCL72:DARK DENIM:13-14:GRAPHIC:SS SHIRT</t>
  </si>
  <si>
    <t>66020100MCS SS SHIRT SPD DENIM LASER PRNT KTG FACE KSPDCL72:DARK DENIM:15-16:GRAPHIC:SS SHIRT</t>
  </si>
  <si>
    <t>66020100MCS SS SHIRT SPD KOTAK KTG PARKA KSPDCL150:CLASSIC RED:3-4:CHECKS:SS SHIRT</t>
  </si>
  <si>
    <t>66020100MCS SS SHIRT SPD KOTAK KTG PARKA KSPDCL150:CLASSIC RED:4-5:CHECKS:SS SHIRT</t>
  </si>
  <si>
    <t>66020100MCS SS SHIRT SPD KOTAK KTG PARKA KSPDCL150:CLASSIC RED:5-6:CHECKS:SS SHIRT</t>
  </si>
  <si>
    <t>66020100MCS SS SHIRT SPD KOTAK KTG PARKA KSPDCL150:CLASSIC RED:7-8:CHECKS:SS SHIRT</t>
  </si>
  <si>
    <t>66020100MCS SS SHIRT SPD KOTAK KTG PARKA KSPDCL150:CLASSIC RED:9-10:CHECKS:SS SHIRT</t>
  </si>
  <si>
    <t>66020100MCS SS SHIRT SPD KOTAK KTG PARKA KSPDCL150:CLASSIC RED:11-12:CHECKS:SS SHIRT</t>
  </si>
  <si>
    <t>66020100MCS SS SHIRT SPD KOTAK KTG PARKA KSPDCL150:CLASSIC RED:13-14:CHECKS:SS SHIRT</t>
  </si>
  <si>
    <t>66020100MCS SS SHIRT SPD KOTAK KTG PARKA KSPDCL150:CLASSIC RED:15-16:CHECKS:SS SHIRT</t>
  </si>
  <si>
    <t>68040202OAV TOPI AVG TIEDYE STRIPE TPAVGR30:NAVY BLUE:F:PRINT:CAPS</t>
  </si>
  <si>
    <t>68040202OAV TOPI AVG TEAM LOGO FP TPAVGR31:ASSORTIVE COLOR:F:PRINT:CAPS</t>
  </si>
  <si>
    <t>68040202MCS TOPI SPIDERMAN THWIP FP COMIC TPSPDR38:WHITE:F:PRINT:CAPS</t>
  </si>
  <si>
    <t>68040202MCS TOPI SPIDERMAN FACE FP TIE DYE SINTONG TULISAN TPSPDR34:NAVY BLUE:F:PRINT:CAPS</t>
  </si>
  <si>
    <t>66020100OAV LP DENIM AVG TAPE GANTUNGAN KAVCL100:BLACK:3-4:GRAPHIC:DENIM LONG PANTS</t>
  </si>
  <si>
    <t>66020100OAV LP DENIM AVG TAPE GANTUNGAN KAVCL100:BLACK:4-5:GRAPHIC:DENIM LONG PANTS</t>
  </si>
  <si>
    <t>66020100OAV LP DENIM AVG TAPE GANTUNGAN KAVCL100:BLACK:5-6:GRAPHIC:DENIM LONG PANTS</t>
  </si>
  <si>
    <t>66020100OAV LP DENIM AVG TAPE GANTUNGAN KAVCL100:BLACK:7-8:GRAPHIC:DENIM LONG PANTS</t>
  </si>
  <si>
    <t>66020100OAV LP DENIM AVG TAPE GANTUNGAN KAVCL100:BLACK:9-10:GRAPHIC:DENIM LONG PANTS</t>
  </si>
  <si>
    <t>66020100OAV LP DENIM AVG TAPE GANTUNGAN KAVCL100:BLACK:11-12:GRAPHIC:DENIM LONG PANTS</t>
  </si>
  <si>
    <t>66020100OAV LP DENIM AVG TAPE GANTUNGAN KAVCL100:BLACK:13-14:GRAPHIC:DENIM LONG PANTS</t>
  </si>
  <si>
    <t>66020100OAV LP DENIM AVG TAPE GANTUNGAN KAVCL100:BLACK:15-16:GRAPHIC:DENIM LONG PANTS</t>
  </si>
  <si>
    <t>66020100MCS LP DENIM SPD LASER PRINT SHADOW KSPDCL124:MEDIUM DENIM:3-4:GRAPHIC:DENIM LONG PANTS</t>
  </si>
  <si>
    <t>66020100MCS LP DENIM SPD LASER PRINT SHADOW KSPDCL124:MEDIUM DENIM:4-5:GRAPHIC:DENIM LONG PANTS</t>
  </si>
  <si>
    <t>66020100MCS LP DENIM SPD LASER PRINT SHADOW KSPDCL124:MEDIUM DENIM:5-6:GRAPHIC:DENIM LONG PANTS</t>
  </si>
  <si>
    <t>66020100MCS LP DENIM SPD LASER PRINT SHADOW KSPDCL124:MEDIUM DENIM:7-8:GRAPHIC:DENIM LONG PANTS</t>
  </si>
  <si>
    <t>66020100MCS LP DENIM SPD LASER PRINT SHADOW KSPDCL124:MEDIUM DENIM:9-10:GRAPHIC:DENIM LONG PANTS</t>
  </si>
  <si>
    <t>66020100MCS LP DENIM SPD LASER PRINT SHADOW KSPDCL124:MEDIUM DENIM:11-12:GRAPHIC:DENIM LONG PANTS</t>
  </si>
  <si>
    <t>66020100MCS LP DENIM SPD LASER PRINT SHADOW KSPDCL124:MEDIUM DENIM:13-14:GRAPHIC:DENIM LONG PANTS</t>
  </si>
  <si>
    <t>66020100MCS LP DENIM SPD LASER PRINT SHADOW KSPDCL124:MEDIUM DENIM:15-16:GRAPHIC:DENIM LONG PANTS</t>
  </si>
  <si>
    <t>66020100OAV CP DENIM AVG TESKTUR STRIPE KTG DEPAN KAVCL101:LIGHT DENIM:3-4:GRAPHIC:DENIM SHORT PANTS</t>
  </si>
  <si>
    <t>66020100OAV CP DENIM AVG TESKTUR STRIPE KTG DEPAN KAVCL101:LIGHT DENIM:4-5:GRAPHIC:DENIM SHORT PANTS</t>
  </si>
  <si>
    <t>66020100OAV CP DENIM AVG TESKTUR STRIPE KTG DEPAN KAVCL101:LIGHT DENIM:5-6:GRAPHIC:DENIM SHORT PANTS</t>
  </si>
  <si>
    <t>66020100OAV CP DENIM AVG TESKTUR STRIPE KTG DEPAN KAVCL101:LIGHT DENIM:7-8:GRAPHIC:DENIM SHORT PANTS</t>
  </si>
  <si>
    <t>66020100OAV CP DENIM AVG TESKTUR STRIPE KTG DEPAN KAVCL101:LIGHT DENIM:9-10:GRAPHIC:DENIM SHORT PANT</t>
  </si>
  <si>
    <t>66020100OAV CP DENIM AVG TESKTUR STRIPE KTG DEPAN KAVCL101:LIGHT DENIM:11-12:GRAPHIC:DENIM SHORT PAN</t>
  </si>
  <si>
    <t>66020100OAV CP DENIM AVG TESKTUR STRIPE KTG DEPAN KAVCL101:LIGHT DENIM:13-14:GRAPHIC:DENIM SHORT PAN</t>
  </si>
  <si>
    <t>66020100OAV CP DENIM AVG TESKTUR STRIPE KTG DEPAN KAVCL101:LIGHT DENIM:15-16:GRAPHIC:DENIM SHORT PAN</t>
  </si>
  <si>
    <t>66020100MCS CP KNIT SPD FACE KTG TAPE GANTUNGAN N074:NAVY BLUE:3-4:GRAPHIC:SHORT PANTS</t>
  </si>
  <si>
    <t>66020100MCS CP KNIT SPD FACE KTG TAPE GANTUNGAN N074:NAVY BLUE:4-5:GRAPHIC:SHORT PANTS</t>
  </si>
  <si>
    <t>66020100MCS CP KNIT SPD FACE KTG TAPE GANTUNGAN N074:NAVY BLUE:5-6:GRAPHIC:SHORT PANTS</t>
  </si>
  <si>
    <t>66020100MCS CP KNIT SPD FACE KTG TAPE GANTUNGAN N074:NAVY BLUE:7-8:GRAPHIC:SHORT PANTS</t>
  </si>
  <si>
    <t>66020100MCS CP KNIT SPD FACE KTG TAPE GANTUNGAN N074:NAVY BLUE:9-10:GRAPHIC:SHORT PANTS</t>
  </si>
  <si>
    <t>66020100MCS CP KNIT SPD FACE KTG TAPE GANTUNGAN N074:NAVY BLUE:11-12:GRAPHIC:SHORT PANTS</t>
  </si>
  <si>
    <t>66020100MCS CP KNIT SPD FACE KTG TAPE GANTUNGAN N074:NAVY BLUE:13-14:GRAPHIC:SHORT PANTS</t>
  </si>
  <si>
    <t>66020100MCS CP KNIT SPD FACE KTG TAPE GANTUNGAN N074:NAVY BLUE:15-16:GRAPHIC:SHORT PANTS</t>
  </si>
  <si>
    <t>66020100MCS SWEATER SPD THE AMAZING OMBRE  HR244:CLASSIC RED:3-4:GRAPHIC:SWEATSHIRT</t>
  </si>
  <si>
    <t>66020100MCS SWEATER SPD THE AMAZING OMBRE  HR244:CLASSIC RED:4-5:GRAPHIC:SWEATSHIRT</t>
  </si>
  <si>
    <t>66020100MCS SWEATER SPD THE AMAZING OMBRE  HR244:CLASSIC RED:5-6:GRAPHIC:SWEATSHIRT</t>
  </si>
  <si>
    <t>66040100MCS SWEATER SPD THE AMAZING OMBRE HR244:CLASSIC RED:7-8:GRAPHIC:SWEATSHIRT</t>
  </si>
  <si>
    <t>66040100MCS SWEATER SPD THE AMAZING OMBRE HR244:CLASSIC RED:9-10:GRAPHIC:SWEATSHIRT</t>
  </si>
  <si>
    <t>66040100MCS SWEATER SPD THE AMAZING OMBRE HR244:CLASSIC RED:11-12:GRAPHIC:SWEATSHIRT</t>
  </si>
  <si>
    <t>66020100MCS SWEATER SPD THE AMAZING OMBRE  HR244:CLASSIC RED:13-14:GRAPHIC:SWEATSHIRT</t>
  </si>
  <si>
    <t>66020100MCS SWEATER SPD THE AMAZING OMBRE  HR244:CLASSIC RED:15-16:GRAPHIC:SWEATSHIRT</t>
  </si>
  <si>
    <t>66040100SWS SW STARWARS ANIME GLOW IN THE DARK KTG GNSW22:BLACK:5-6:TEXT:SWEATER</t>
  </si>
  <si>
    <t>66040100SWS SW STARWARS ANIME GLOW IN THE DARK KTG GNSW22:BLACK:7-8:TEXT:SWEATER</t>
  </si>
  <si>
    <t>66040100SWS SW STARWARS ANIME GLOW IN THE DARK KTG GNSW22:BLACK:9-10:TEXT:SWEATER</t>
  </si>
  <si>
    <t>66040100SWS SW STARWARS ANIME GLOW IN THE DARK KTG GNSW22:BLACK:11-12:TEXT:SWEATER</t>
  </si>
  <si>
    <t>66040100SWS SW STARWARS ANIME GLOW IN THE DARK KTG GNSW22:BLACK:13-14:TEXT:SWEATER</t>
  </si>
  <si>
    <t>66040100SWS SW STARWARS ANIME GLOW IN THE DARK KTG GNSW22:BLACK:15-16:TEXT:SWEATER</t>
  </si>
  <si>
    <t>66020100LK CP KNIT TOY STORY REX FP CORAK TSA41:NAVY BLUE:3-4:PRINT:SHORT PANTS</t>
  </si>
  <si>
    <t>66020100LK CP KNIT TOY STORY REX FP CORAK TSA41:NAVY BLUE:4-5:PRINT:SHORT PANTS</t>
  </si>
  <si>
    <t>66020100LK CP KNIT TOY STORY REX FP CORAK TSA41:NAVY BLUE:5-6:PRINT:SHORT PANTS</t>
  </si>
  <si>
    <t>66020100LK CP KNIT TOY STORY REX FP CORAK TSA41:NAVY BLUE:7-8:PRINT:SHORT PANTS</t>
  </si>
  <si>
    <t>66020100LK CP KNIT TOY STORY REX FP CORAK TSA41:NAVY BLUE:9-10:PRINT:SHORT PANTS</t>
  </si>
  <si>
    <t>66020100LK CP KNIT CARS MC QUEEN RACE MODE KTG KARGO CARA31:MISTY MEDIUM GREY:3-4:GRAPHIC:SS T-SHIRT</t>
  </si>
  <si>
    <t>66020100LK CP KNIT CARS MC QUEEN RACE MODE KTG KARGO CARA31:MISTY MEDIUM GREY:4-5:GRAPHIC:SS T-SHIRT</t>
  </si>
  <si>
    <t>66020100LK CP KNIT CARS MC QUEEN RACE MODE KTG KARGO CARA31:MISTY MEDIUM GREY:5-6:GRAPHIC:SS T-SHIRT</t>
  </si>
  <si>
    <t>66020100LK CP KNIT CARS MC QUEEN RACE MODE KTG KARGO CARA31:MISTY MEDIUM GREY:7-8:GRAPHIC:SS T-SHIRT</t>
  </si>
  <si>
    <t>66020100LK CP KNIT CARS MC QUEEN RACE MODE KTG KARGO CARA31:MISTY MEDIUM GREY:9-10:GRAPHIC:SS T-SHIR</t>
  </si>
  <si>
    <t>66020100LK CP KNIT TOY STORY REX CUCUK KANTONG TSA43:CLASSIC YELLOW:3-4:TEXT:SHORT PANTS</t>
  </si>
  <si>
    <t>66020100LK CP KNIT TOY STORY REX CUCUK KANTONG TSA43:CLASSIC YELLOW:4-5:TEXT:SHORT PANTS</t>
  </si>
  <si>
    <t>66020100LK CP KNIT TOY STORY REX CUCUK KANTONG TSA43:CLASSIC YELLOW:5-6:TEXT:SHORT PANTS</t>
  </si>
  <si>
    <t>66020100LK CP KNIT TOY STORY REX CUCUK KANTONG TSA43:CLASSIC YELLOW:7-8:TEXT:SHORT PANTS</t>
  </si>
  <si>
    <t>66020100LK CP KNIT TOY STORY REX CUCUK KANTONG TSA43:CLASSIC YELLOW:9-10:TEXT:SHORT PANTS</t>
  </si>
  <si>
    <t>66020100LK TS LION KING SIMBA EAR LKNT19:CLASSIC YELLOW:3-4:GRAPHIC:SS T-SHIRT</t>
  </si>
  <si>
    <t>66020100LK TS LION KING SIMBA EAR LKNT19:CLASSIC YELLOW:4-5:GRAPHIC:SS T-SHIRT</t>
  </si>
  <si>
    <t>66020100LK TS LION KING SIMBA EAR LKNT19:CLASSIC YELLOW:5-6:GRAPHIC:SS T-SHIRT</t>
  </si>
  <si>
    <t>66020100LK TS LION KING SIMBA EAR LKNT19:CLASSIC YELLOW:7-8:GRAPHIC:SS T-SHIRT</t>
  </si>
  <si>
    <t>66020100LK TS LION KING SIMBA EAR LKNT19:CLASSIC YELLOW:9-10:GRAPHIC:SS T-SHIRT</t>
  </si>
  <si>
    <t>66020100LK TS LION KING SIMBA NALA FP LKAT09:CLASSIC YELLOW:3-4:GRAPHIC:SS T-SHIRT</t>
  </si>
  <si>
    <t>66020100LK TS LION KING SIMBA NALA FP LKAT09:CLASSIC YELLOW:4-5:GRAPHIC:SS T-SHIRT</t>
  </si>
  <si>
    <t>66020100LK TS LION KING SIMBA NALA FP LKAT09:CLASSIC YELLOW:5-6:GRAPHIC:SS T-SHIRT</t>
  </si>
  <si>
    <t>66020100LK TS LION KING SIMBA NALA FP LKAT09:CLASSIC YELLOW:7-8:GRAPHIC:SS T-SHIRT</t>
  </si>
  <si>
    <t>66020100LK TS LION KING SIMBA NALA FP LKAT09:CLASSIC YELLOW:9-10:GRAPHIC:SS T-SHIRT</t>
  </si>
  <si>
    <t>66020100LK TS LION KING SIMBA ZAZU PUMBA TIMON KOTAK GNDN04:WHITE:3-4:GRAPHIC:SS T-SHIRT</t>
  </si>
  <si>
    <t>66020100LK TS LION KING SIMBA ZAZU PUMBA TIMON KOTAK GNDN04:WHITE:4-5:GRAPHIC:SS T-SHIRT</t>
  </si>
  <si>
    <t>66020100LK TS LION KING SIMBA ZAZU PUMBA TIMON KOTAK GNDN04:WHITE:5-6:GRAPHIC:SS T-SHIRT</t>
  </si>
  <si>
    <t>66020100LK TS LION KING SIMBA ZAZU PUMBA TIMON KOTAK GNDN04:WHITE:7-8:GRAPHIC:SS T-SHIRT</t>
  </si>
  <si>
    <t>66020100LK TS LION KING SIMBA ZAZU PUMBA TIMON KOTAK GNDN04:WHITE:9-10:GRAPHIC:SS T-SHIRT</t>
  </si>
  <si>
    <t>66020100LK TS LION KING SIMBA PATCH DADA GNDN01:CLASSIC YELLOW:3-4:GRAPHIC:SS T-SHIRT</t>
  </si>
  <si>
    <t>66020100LK TS LION KING SIMBA PATCH DADA GNDN01:CLASSIC YELLOW:4-5:GRAPHIC:SS T-SHIRT</t>
  </si>
  <si>
    <t>66020100LK TS LION KING SIMBA PATCH DADA GNDN01:CLASSIC YELLOW:5-6:GRAPHIC:SS T-SHIRT</t>
  </si>
  <si>
    <t>66020100LK TS LION KING SIMBA PATCH DADA GNDN01:CLASSIC YELLOW:7-8:GRAPHIC:SS T-SHIRT</t>
  </si>
  <si>
    <t>66020100LK TS LION KING SIMBA PATCH DADA GNDN01:CLASSIC YELLOW:9-10:GRAPHIC:SS T-SHIRT</t>
  </si>
  <si>
    <t>66020100LK TS LION KING TIMON SIMBA PUMBA PATCH GNDN02:FOREST GREEN:3-4:GRAPHIC:SS T-SHIRT</t>
  </si>
  <si>
    <t>66020100LK TS LION KING TIMON SIMBA PUMBA PATCH GNDN02:FOREST GREEN:4-5:GRAPHIC:SS T-SHIRT</t>
  </si>
  <si>
    <t>66020100LK TS LION KING TIMON SIMBA PUMBA PATCH GNDN02:FOREST GREEN:5-6:GRAPHIC:SS T-SHIRT</t>
  </si>
  <si>
    <t>66020100LK TS LION KING TIMON SIMBA PUMBA PATCH GNDN02:FOREST GREEN:7-8:GRAPHIC:SS T-SHIRT</t>
  </si>
  <si>
    <t>66020100LK TS LION KING TIMON SIMBA PUMBA PATCH GNDN02:FOREST GREEN:9-10:GRAPHIC:SS T-SHIRT</t>
  </si>
  <si>
    <t>66020100LK TS LION KING SIMBA STRIPE FP GNDN05:KHAKI:3-4:STRIPES:SS T-SHIRT</t>
  </si>
  <si>
    <t>66020100LK TS LION KING SIMBA STRIPE FP GNDN05:KHAKI:4-5:STRIPES:SS T-SHIRT</t>
  </si>
  <si>
    <t>66020100LK TS LION KING SIMBA STRIPE FP GNDN05:KHAKI:5-6:STRIPES:SS T-SHIRT</t>
  </si>
  <si>
    <t>66020100LK TS LION KING SIMBA STRIPE FP GNDN05:KHAKI:7-8:STRIPES:SS T-SHIRT</t>
  </si>
  <si>
    <t>66020100LK TS LION KING SIMBA STRIPE FP GNDN05:KHAKI:9-10:STRIPES:SS T-SHIRT</t>
  </si>
  <si>
    <t>66020100LK TS LION KING MUFASA TIE DYE STRIPE LKM11:WHITE:3-4:PRINT:SS T-SHIRT</t>
  </si>
  <si>
    <t>66020100LK TS LION KING MUFASA TIE DYE STRIPE LKM11:WHITE:4-5:PRINT:SS T-SHIRT</t>
  </si>
  <si>
    <t>66020100LK TS LION KING MUFASA TIE DYE STRIPE LKM11:WHITE:5-6:PRINT:SS T-SHIRT</t>
  </si>
  <si>
    <t>66040100LK TS LION KING MUFASA TIE DYE STRIPE LKM11:WHITE:7-8:PRINT:SS T-SHIRT</t>
  </si>
  <si>
    <t>66040100LK TS LION KING MUFASA TIE DYE STRIPE LKM11:WHITE:9-10:PRINT:SS T-SHIRT</t>
  </si>
  <si>
    <t>66040100LK TS LION KING MUFASA TIE DYE STRIPE LKM11:WHITE:11-12:PRINT:SS T-SHIRT</t>
  </si>
  <si>
    <t>66020100LK TS LION KING MUFASA PATTERN LKM12:MISTY DARK GREY:3-4:PRINT:SS T-SHIRT</t>
  </si>
  <si>
    <t>66020100LK TS LION KING MUFASA PATTERN LKM12:MISTY DARK GREY:4-5:PRINT:SS T-SHIRT</t>
  </si>
  <si>
    <t>66020100LK TS LION KING MUFASA PATTERN LKM12:MISTY DARK GREY:5-6:PRINT:SS T-SHIRT</t>
  </si>
  <si>
    <t>66040100LK TS LION KING MUFASA PATTERN LKM12:MISTY DARK GREY:7-8:PRINT:SS T-SHIRT</t>
  </si>
  <si>
    <t>66040100LK TS LION KING MUFASA PATTERN LKM12:MISTY DARK GREY:9-10:PRINT:SS T-SHIRT</t>
  </si>
  <si>
    <t>66040100LK TS LION KING MUFASA PATTERN LKM12:MISTY DARK GREY:11-12:PRINT:SS T-SHIRT</t>
  </si>
  <si>
    <t>66020100LK TS LION KING STRIPE KTG APLIKASI GANTUNG GNDN06:CLASSIC YELLOW:3-4:STRIPES:SS T-SHIRT</t>
  </si>
  <si>
    <t>66020100LK TS LION KING STRIPE KTG APLIKASI GANTUNG GNDN06:CLASSIC YELLOW:4-5:STRIPES:SS T-SHIRT</t>
  </si>
  <si>
    <t>66020100LK TS LION KING STRIPE KTG APLIKASI GANTUNG GNDN06:CLASSIC YELLOW:5-6:STRIPES:SS T-SHIRT</t>
  </si>
  <si>
    <t>66020100LK TS LION KING STRIPE KTG APLIKASI GANTUNG GNDN06:CLASSIC YELLOW:7-8:STRIPES:SS T-SHIRT</t>
  </si>
  <si>
    <t>66020100LK TS LION KING STRIPE KTG APLIKASI GANTUNG GNDN06:CLASSIC YELLOW:9-10:STRIPES:SS T-SHIRT</t>
  </si>
  <si>
    <t>66040100SWS TS STARWARS ANIME HUMAN CHARACTER PATCH GNSW19:BLACK:5-6:GRAPHIC:SS T-SHIRT</t>
  </si>
  <si>
    <t>66040100SWS TS STARWARS ANIME HUMAN CHARACTER PATCH GNSW19:BLACK:7-8:GRAPHIC:SS T-SHIRT</t>
  </si>
  <si>
    <t>66040100SWS TS STARWARS ANIME HUMAN CHARACTER PATCH GNSW19:BLACK:9-10:GRAPHIC:SS T-SHIRT</t>
  </si>
  <si>
    <t>66060100SWS TS STARWARS ANIME HUMAN CHARACTER PATCH  GNSW19:BLACK:11-12:GRAPHIC:SS T-SHIRT</t>
  </si>
  <si>
    <t>66060100SWS TS STARWARS ANIME HUMAN CHARACTER PATCH  GNSW19:BLACK:13-14:GRAPHIC:SS T-SHIRT</t>
  </si>
  <si>
    <t>66060100SWS TS STARWARS ANIME HUMAN CHARACTER PATCH  GNSW19:BLACK:15-16:GRAPHIC:SS T-SHIRT</t>
  </si>
  <si>
    <t>66040100SWS TS STARWARS STROM TROOPER STAND GNSW27:WHITE:5-6:GRAPHIC:SS T-SHIRT</t>
  </si>
  <si>
    <t>66040100SWS TS STARWARS STROM TROOPER STAND GNSW27:WHITE:7-8:GRAPHIC:SS T-SHIRT</t>
  </si>
  <si>
    <t>66040100SWS TS STARWARS STROM TROOPER STAND GNSW27:WHITE:9-10:GRAPHIC:SS T-SHIRT</t>
  </si>
  <si>
    <t>66060100SWS TS STARWARS STROM TROOPER STAND GNSW27:WHITE:11-12:GRAPHIC:SS T-SHIRT</t>
  </si>
  <si>
    <t>66060100SWS TS STARWARS STROM TROOPER STAND GNSW27:WHITE:13-14:GRAPHIC:SS T-SHIRT</t>
  </si>
  <si>
    <t>66060100SWS TS STARWARS STROM TROOPER STAND GNSW27:WHITE:15-16:GRAPHIC:SS T-SHIRT</t>
  </si>
  <si>
    <t>66020100OAV TS AVG IRON MAN THE INVICIBLE HR391:BLACK:3-4:GRAPHIC:SS T-SHIRT</t>
  </si>
  <si>
    <t>66020100OAV TS AVG IRON MAN THE INVICIBLE HR391:BLACK:4-5:GRAPHIC:SS T-SHIRT</t>
  </si>
  <si>
    <t>66020100OAV TS AVG IRON MAN THE INVICIBLE HR391:BLACK:5-6:GRAPHIC:SS T-SHIRT</t>
  </si>
  <si>
    <t>66040100OAV TS AVG IRON MAN THE INVICIBLE HR391:BLACK:7-8:GRAPHIC:SS T-SHIRT</t>
  </si>
  <si>
    <t>66040100OAV TS AVG IRON MAN THE INVICIBLE HR391:BLACK:9-10:GRAPHIC:SS T-SHIRT</t>
  </si>
  <si>
    <t>66040100OAV TS AVG IRON MAN THE INVICIBLE HR391:BLACK:11-12:GRAPHIC:SS T-SHIRT</t>
  </si>
  <si>
    <t>66060100OAV TS AVG IRON MAN THE INVICIBLE HR391:BLACK:13-14:GRAPHIC:SS T-SHIRT</t>
  </si>
  <si>
    <t>66060100OAV TS AVG IRON MAN THE INVICIBLE HR391:BLACK:15-16:GRAPHIC:SS T-SHIRT</t>
  </si>
  <si>
    <t>66020100OAV TS AVG TEAM ASSEMBLE BULAT N968:MISTY LIGHT KHAKI:3-4:GRAPHIC:SS T-SHIRT</t>
  </si>
  <si>
    <t>66020100OAV TS AVG TEAM ASSEMBLE BULAT N968:MISTY LIGHT KHAKI:4-5:GRAPHIC:SS T-SHIRT</t>
  </si>
  <si>
    <t>66020100OAV TS AVG TEAM ASSEMBLE BULAT N968:MISTY LIGHT KHAKI:5-6:GRAPHIC:SS T-SHIRT</t>
  </si>
  <si>
    <t>66040100OAV TS AVG TEAM ASSEMBLE BULAT N968:MISTY LIGHT KHAKI:7-8:GRAPHIC:SS T-SHIRT</t>
  </si>
  <si>
    <t>66040100OAV TS AVG TEAM ASSEMBLE BULAT N968:MISTY LIGHT KHAKI:9-10:GRAPHIC:SS T-SHIRT</t>
  </si>
  <si>
    <t>66040100OAV TS AVG TEAM ASSEMBLE BULAT N968:MISTY LIGHT KHAKI:11-12:GRAPHIC:SS T-SHIRT</t>
  </si>
  <si>
    <t>66060100OAV TS AVG TEAM ASSEMBLE BULAT N968:MISTY LIGHT KHAKI:13-14:GRAPHIC:SS T-SHIRT</t>
  </si>
  <si>
    <t>66060100OAV TS AVG TEAM ASSEMBLE BULAT N968:MISTY LIGHT KHAKI:15-16:GRAPHIC:SS T-SHIRT</t>
  </si>
  <si>
    <t>66020100OAV TS AVG LOGO CAPT AMRIK TIE DYE KMRVL03:CLASSIC BLUE:3-4:PRINT:SS T-SHIRT</t>
  </si>
  <si>
    <t>66020100OAV TS AVG LOGO CAPT AMRIK TIE DYE KMRVL03:CLASSIC BLUE:4-5:PRINT:SS T-SHIRT</t>
  </si>
  <si>
    <t>66020100OAV TS AVG LOGO CAPT AMRIK TIE DYE KMRVL03:CLASSIC BLUE:5-6:PRINT:SS T-SHIRT</t>
  </si>
  <si>
    <t>66040100OAV TS AVG LOGO CAPT AMRIK TIE DYE KMRVL03:CLASSIC BLUE:7-8:PRINT:SS T-SHIRT</t>
  </si>
  <si>
    <t>66040100OAV TS AVG LOGO CAPT AMRIK TIE DYE KMRVL03:CLASSIC BLUE:9-10:PRINT:SS T-SHIRT</t>
  </si>
  <si>
    <t>66040100OAV TS AVG LOGO CAPT AMRIK TIE DYE KMRVL03:CLASSIC BLUE:11-12:PRINT:SS T-SHIRT</t>
  </si>
  <si>
    <t>66060100OAV TS AVG LOGO CAPT AMRIK TIE DYE KMRVL03:CLASSIC BLUE:13-14:PRINT:SS T-SHIRT</t>
  </si>
  <si>
    <t>66060100OAV TS AVG LOGO CAPT AMRIK TIE DYE KMRVL03:CLASSIC BLUE:15-16:PRINT:SS T-SHIRT</t>
  </si>
  <si>
    <t>66020100OAV TS AVG MARVEL HOLOGRAM FP COMIC CHIBI KAVCL94:WHITE:3-4:PRINT:SS T-SHIRT</t>
  </si>
  <si>
    <t>66020100OAV TS AVG MARVEL HOLOGRAM FP COMIC CHIBI KAVCL94:WHITE:4-5:PRINT:SS T-SHIRT</t>
  </si>
  <si>
    <t>66020100OAV TS AVG MARVEL HOLOGRAM FP COMIC CHIBI KAVCL94:WHITE:5-6:PRINT:SS T-SHIRT</t>
  </si>
  <si>
    <t>66040100OAV TS AVG MARVEL HOLOGRAM FP COMIC CHIBI KAVCL94:WHITE:7-8:PRINT:SS T-SHIRT</t>
  </si>
  <si>
    <t>66040100OAV TS AVG MARVEL HOLOGRAM FP COMIC CHIBI KAVCL94:WHITE:9-10:PRINT:SS T-SHIRT</t>
  </si>
  <si>
    <t>66040100OAV TS AVG MARVEL HOLOGRAM FP COMIC CHIBI KAVCL94:WHITE:11-12:PRINT:SS T-SHIRT</t>
  </si>
  <si>
    <t>66060100OAV TS AVG MARVEL HOLOGRAM FP COMIC CHIBI KAVCL94:WHITE:13-14:PRINT:SS T-SHIRT</t>
  </si>
  <si>
    <t>66060100OAV TS AVG MARVEL HOLOGRAM FP COMIC CHIBI KAVCL94:WHITE:15-16:PRINT:SS T-SHIRT</t>
  </si>
  <si>
    <t>66020100MCS TS SPD OUTLINE FLOCKING CUTSEWN NT073:NAVY BLUE:3-4:PRINT:SS T-SHIRT</t>
  </si>
  <si>
    <t>66020100MCS TS SPD OUTLINE FLOCKING CUTSEWN NT073:NAVY BLUE:4-5:PRINT:SS T-SHIRT</t>
  </si>
  <si>
    <t>66020100MCS TS SPD OUTLINE FLOCKING CUTSEWN NT073:NAVY BLUE:5-6:PRINT:SS T-SHIRT</t>
  </si>
  <si>
    <t>66040100MCS TS SPD OUTLINE FLOCKING CUTSEWN NT073:NAVY BLUE:7-8:PRINT:SS T-SHIRT</t>
  </si>
  <si>
    <t>66040100MCS TS SPD OUTLINE FLOCKING CUTSEWN NT073:NAVY BLUE:9-10:PRINT:SS T-SHIRT</t>
  </si>
  <si>
    <t>66040100MCS TS SPD OUTLINE FLOCKING CUTSEWN NT073:NAVY BLUE:11-12:PRINT:SS T-SHIRT</t>
  </si>
  <si>
    <t>66060100MCS TS SPD OUTLINE FLOCKING CUTSEWN NT073:NAVY BLUE:13-14:PRINT:SS T-SHIRT</t>
  </si>
  <si>
    <t>66060100MCS TS SPD OUTLINE FLOCKING CUTSEWN NT073:NAVY BLUE:15-16:PRINT:SS T-SHIRT</t>
  </si>
  <si>
    <t>66020100MCS TS SPD AMAZING KOTAK BUILDING HRT467:CLASSIC RED:3-4:GRAPHIC:SS T-SHIRT</t>
  </si>
  <si>
    <t>66020100MCS TS SPD AMAZING KOTAK BUILDING HRT467:CLASSIC RED:4-5:GRAPHIC:SS T-SHIRT</t>
  </si>
  <si>
    <t>66020100MCS TS SPD AMAZING KOTAK BUILDING HRT467:CLASSIC RED:5-6:GRAPHIC:SS T-SHIRT</t>
  </si>
  <si>
    <t>66040100MCS TS SPD AMAZING KOTAK BUILDING  HRT467:CLASSIC RED:7-8:GRAPHIC:SS T-SHIRT</t>
  </si>
  <si>
    <t>66040100MCS TS SPD AMAZING KOTAK BUILDING  HRT467:CLASSIC RED:9-10:GRAPHIC:SS T-SHIRT</t>
  </si>
  <si>
    <t>66040100MCS TS SPD AMAZING KOTAK BUILDING  HRT467:CLASSIC RED:11-12:GRAPHIC:SS T-SHIRT</t>
  </si>
  <si>
    <t>66060100MCS TS SPD AMAZING KOTAK BUILDING  HRT467:CLASSIC RED:13-14:GRAPHIC:SS T-SHIRT</t>
  </si>
  <si>
    <t>66060100MCS TS SPD AMAZING KOTAK BUILDING  HRT467:CLASSIC RED:15-16:GRAPHIC:SS T-SHIRT</t>
  </si>
  <si>
    <t>66020100MCS TS SPD LABA CUT SEWN FACE A871:BLACK:3-4:PRINT:SS T-SHIRT</t>
  </si>
  <si>
    <t>66020100MCS TS SPD LABA CUT SEWN FACE A871:BLACK:4-5:PRINT:SS T-SHIRT</t>
  </si>
  <si>
    <t>66020100MCS TS SPD LABA CUT SEWN FACE A871:BLACK:5-6:PRINT:SS T-SHIRT</t>
  </si>
  <si>
    <t>66040100MCS TS SPD LABA CUT SEWN FACE  A871:BLACK:7-8:PRINT:SS T-SHIRT</t>
  </si>
  <si>
    <t>66040100MCS TS SPD LABA CUT SEWN FACE  A871:BLACK:9-10:PRINT:SS T-SHIRT</t>
  </si>
  <si>
    <t>66040100MCS TS SPD LABA CUT SEWN FACE  A871:BLACK:11-12:PRINT:SS T-SHIRT</t>
  </si>
  <si>
    <t>66060100MCS TS SPD LABA CUT SEWN FACE  A871:BLACK:13-14:PRINT:SS T-SHIRT</t>
  </si>
  <si>
    <t>66060100MCS TS SPD LABA CUT SEWN FACE  A871:BLACK:15-16:PRINT:SS T-SHIRT</t>
  </si>
  <si>
    <t>66020100MCS TS SPD FACE SPLASH LGN CUTSEWN HR3950:MISTY LIGHT GREY:3-4:PRINT:SS T-SHIRT</t>
  </si>
  <si>
    <t>66020100MCS TS SPD FACE SPLASH LGN CUTSEWN HR3950:MISTY LIGHT GREY:4-5:PRINT:SS T-SHIRT</t>
  </si>
  <si>
    <t>66020100MCS TS SPD FACE SPLASH LGN CUTSEWN HR3950:MISTY LIGHT GREY:5-6:PRINT:SS T-SHIRT</t>
  </si>
  <si>
    <t>66040100MCS TS SPD FACE SPLASH LGN CUTSEWN  HR3950:MISTY LIGHT GREY:7-8:PRINT:SS T-SHIRT</t>
  </si>
  <si>
    <t>66040100MCS TS SPD FACE SPLASH LGN CUTSEWN  HR3950:MISTY LIGHT GREY:9-10:PRINT:SS T-SHIRT</t>
  </si>
  <si>
    <t>66040100MCS TS SPD FACE SPLASH LGN CUTSEWN  HR3950:MISTY LIGHT GREY:11-12:PRINT:SS T-SHIRT</t>
  </si>
  <si>
    <t>66060100MCS TS SPD FACE SPLASH LGN CUTSEWN  HR3950:MISTY LIGHT GREY:13-14:PRINT:SS T-SHIRT</t>
  </si>
  <si>
    <t>66060100MCS TS SPD FACE SPLASH LGN CUTSEWN  HR3950:MISTY LIGHT GREY:15-16:PRINT:SS T-SHIRT</t>
  </si>
  <si>
    <t>66020100MCS TS SPD JUMP NEIGHBORHOOD BUILDING HR4150:MISTY MEDIUM BLUE:3-4:GRAPHIC:SS T-SHIRT</t>
  </si>
  <si>
    <t>66020100MCS TS SPD JUMP NEIGHBORHOOD BUILDING HR4150:MISTY MEDIUM BLUE:4-5:GRAPHIC:SS T-SHIRT</t>
  </si>
  <si>
    <t>66020100MCS TS SPD JUMP NEIGHBORHOOD BUILDING HR4150:MISTY MEDIUM BLUE:5-6:GRAPHIC:SS T-SHIRT</t>
  </si>
  <si>
    <t>66040100MCS TS SPD JUMP NEIGHBORHOOD BUILDING  HR4150:MISTY MEDIUM BLUE:7-8:GRAPHIC:SS T-SHIRT</t>
  </si>
  <si>
    <t>66040100MCS TS SPD JUMP NEIGHBORHOOD BUILDING  HR4150:MISTY MEDIUM BLUE:9-10:GRAPHIC:SS T-SHIRT</t>
  </si>
  <si>
    <t>66040100MCS TS SPD JUMP NEIGHBORHOOD BUILDING  HR4150:MISTY MEDIUM BLUE:11-12:GRAPHIC:SS T-SHIRT</t>
  </si>
  <si>
    <t>66060100MCS TS SPD JUMP NEIGHBORHOOD BUILDING  HR4150:MISTY MEDIUM BLUE:13-14:GRAPHIC:SS T-SHIRT</t>
  </si>
  <si>
    <t>66060100MCS TS SPD JUMP NEIGHBORHOOD BUILDING  HR4150:MISTY MEDIUM BLUE:15-16:GRAPHIC:SS T-SHIRT</t>
  </si>
  <si>
    <t>66020100MCS TS SPD FLY BUILDING KTG MATA ITIK HRT491:CLASSIC YELLOW:3-4:GRAPHIC:SS T-SHIRT</t>
  </si>
  <si>
    <t>66020100MCS TS SPD FLY BUILDING KTG MATA ITIK HRT491:CLASSIC YELLOW:4-5:GRAPHIC:SS T-SHIRT</t>
  </si>
  <si>
    <t>66020100MCS TS SPD FLY BUILDING KTG MATA ITIK HRT491:CLASSIC YELLOW:5-6:GRAPHIC:SS T-SHIRT</t>
  </si>
  <si>
    <t>66040100MCS TS SPD FLY BUILDING KTG MATA ITIK  HRT491:CLASSIC YELLOW:7-8:GRAPHIC:SS T-SHIRT</t>
  </si>
  <si>
    <t>66040100MCS TS SPD FLY BUILDING KTG MATA ITIK  HRT491:CLASSIC YELLOW:9-10:GRAPHIC:SS T-SHIRT</t>
  </si>
  <si>
    <t>66040100MCS TS SPD FLY BUILDING KTG MATA ITIK  HRT491:CLASSIC YELLOW:11-12:GRAPHIC:SS T-SHIRT</t>
  </si>
  <si>
    <t>66020100MCS TS SPD WEB SLINGER CUTSEWN KTG HRT486:CLASSIC RED:3-4:GRAPHIC:SS T-SHIRT</t>
  </si>
  <si>
    <t>66020100MCS TS SPD WEB SLINGER CUTSEWN KTG HRT486:CLASSIC RED:4-5:GRAPHIC:SS T-SHIRT</t>
  </si>
  <si>
    <t>66020100MCS TS SPD WEB SLINGER CUTSEWN KTG HRT486:CLASSIC RED:5-6:GRAPHIC:SS T-SHIRT</t>
  </si>
  <si>
    <t>66040100MCS TS SPD WEB SLINGER CUTSEWN KTG  HRT486:CLASSIC RED:7-8:GRAPHIC:SS T-SHIRT</t>
  </si>
  <si>
    <t>66040100MCS TS SPD WEB SLINGER CUTSEWN KTG  HRT486:CLASSIC RED:9-10:GRAPHIC:SS T-SHIRT</t>
  </si>
  <si>
    <t>66040100MCS TS SPD WEB SLINGER CUTSEWN KTG  HRT486:CLASSIC RED:11-12:GRAPHIC:SS T-SHIRT</t>
  </si>
  <si>
    <t>66020100OAV TS AVG IRONMAN PAINT HR441:WHITE:3-4:GRAPHIC:SS T-SHIRT</t>
  </si>
  <si>
    <t>66020100OAV TS AVG IRONMAN PAINT HR441:WHITE:4-5:GRAPHIC:SS T-SHIRT</t>
  </si>
  <si>
    <t>66020100OAV TS AVG IRONMAN PAINT HR441:WHITE:5-6:GRAPHIC:SS T-SHIRT</t>
  </si>
  <si>
    <t>66040100OAV TS AVG IRONMAN PAINT HR441:WHITE:7-8:GRAPHIC:SS T-SHIRT</t>
  </si>
  <si>
    <t>66040100OAV TS AVG IRONMAN PAINT HR441:WHITE:9-10:GRAPHIC:SS T-SHIRT</t>
  </si>
  <si>
    <t>66040100OAV TS AVG IRONMAN PAINT HR441:WHITE:11-12:GRAPHIC:SS T-SHIRT</t>
  </si>
  <si>
    <t>68040202OAV TOPI AVG LOGO CAPT AMRIK TIEDYE STRIPE TPAVGR28:WHITE:F:PRINT:CAPS</t>
  </si>
  <si>
    <t>68040202OAV TOPI AVG LOGO OMBRE FP COMIC TPAVGR35:WHITE:F:PRINT:CAPS</t>
  </si>
  <si>
    <t>68040202MCS TOPI SPIDERMAN FACE POLOS TPSPDR33:BLACK:F:PRINT:CAPS</t>
  </si>
  <si>
    <t>68040202MCS TOPI SPD AMAZING FACE SPLASH TPSPD30A:BLACK:F:GRAPHIC:CAPS</t>
  </si>
  <si>
    <t>68040202OAV TOPI AVG CAPT FIRST AVG TIEDYE TPAVG27:NAVY BLUE:F:PRINT:CAPS</t>
  </si>
  <si>
    <t>66020100MCS LP KNIT SPD FACE DOUBLE KTG TAPE N062:NAVY BLUE:3-4:GRAPHIC:LONG PANTS</t>
  </si>
  <si>
    <t>66020100MCS LP KNIT SPD FACE DOUBLE KTG TAPE N062:NAVY BLUE:4-5:GRAPHIC:LONG PANTS</t>
  </si>
  <si>
    <t>66020100MCS LP KNIT SPD FACE DOUBLE KTG TAPE N062:NAVY BLUE:5-6:GRAPHIC:LONG PANTS</t>
  </si>
  <si>
    <t>66040100MCS LP KNIT SPD FACE DOUBLE KTG TAPE  N062:NAVY BLUE:7-8:GRAPHIC:LONG PANTS</t>
  </si>
  <si>
    <t>66040100MCS LP KNIT SPD FACE DOUBLE KTG TAPE  N062:NAVY BLUE:9-10:GRAPHIC:LONG PANTS</t>
  </si>
  <si>
    <t>66040100MCS LP KNIT SPD FACE DOUBLE KTG TAPE  N062:NAVY BLUE:11-12:GRAPHIC:LONG PANTS</t>
  </si>
  <si>
    <t>66060100MCS LP KNIT SPD FACE DOUBLE KTG TAPE  N062:NAVY BLUE:13-14:GRAPHIC:LONG PANTS</t>
  </si>
  <si>
    <t>66060100MCS LP KNIT SPD FACE DOUBLE KTG TAPE  N062:NAVY BLUE:15-16:GRAPHIC:LONG PANTS</t>
  </si>
  <si>
    <t>66020100MCS CROP KNIT SPD CUT SEWN LABA HR489:BLACK:3-4:GRAPHIC:SHORT PANTS</t>
  </si>
  <si>
    <t>66020100MCS CROP KNIT SPD CUT SEWN LABA HR489:BLACK:4-5:GRAPHIC:SHORT PANTS</t>
  </si>
  <si>
    <t>66040100MCS CROP KNIT SPD CUT SEWN LABA  HR489:BLACK:5-6:GRAPHIC:SHORT PANTS</t>
  </si>
  <si>
    <t>66040100MCS CROP KNIT SPD CUT SEWN LABA  HR489:BLACK:7-8:GRAPHIC:SHORT PANTS</t>
  </si>
  <si>
    <t>66040100MCS CROP KNIT SPD CUT SEWN LABA  HR489:BLACK:9-10:GRAPHIC:SHORT PANTS</t>
  </si>
  <si>
    <t>66060100MCS CROP KNIT SPD CUT SEWN LABA  HR489:BLACK:11-12:GRAPHIC:SHORT PANTS</t>
  </si>
  <si>
    <t>66060100MCS CROP KNIT SPD CUT SEWN LABA  HR489:BLACK:13-14:GRAPHIC:SHORT PANTS</t>
  </si>
  <si>
    <t>66060100MCS CROP KNIT SPD CUT SEWN LABA  HR489:BLACK:15-16:GRAPHIC:SHORT PANTS</t>
  </si>
  <si>
    <t>66020100OAV CP KNIT AVG PATCH LOGO GNAVG71:BLACK:3-4:SOLID:SHORT PANTS</t>
  </si>
  <si>
    <t>66020100OAV CP KNIT AVG PATCH LOGO GNAVG71:BLACK:4-5:SOLID:SHORT PANTS</t>
  </si>
  <si>
    <t>66020100OAV CP KNIT AVG PATCH LOGO GNAVG71:BLACK:5-6:SOLID:SHORT PANTS</t>
  </si>
  <si>
    <t>66040100OAV CP KNIT AVG PATCH LOGO GNAVG71:BLACK:7-8:SOLID:SHORT PANTS</t>
  </si>
  <si>
    <t>66040100OAV CP KNIT AVG PATCH LOGO GNAVG71:BLACK:9-10:SOLID:SHORT PANTS</t>
  </si>
  <si>
    <t>66040100OAV CP KNIT AVG PATCH LOGO GNAVG71:BLACK:11-12:SOLID:SHORT PANTS</t>
  </si>
  <si>
    <t>66060100OAV CP KNIT AVG PATCH LOGO GNAVG71:BLACK:13-14:SOLID:SHORT PANTS</t>
  </si>
  <si>
    <t>66060100OAV CP KNIT AVG PATCH LOGO GNAVG71:BLACK:15-16:SOLID:SHORT PANTS</t>
  </si>
  <si>
    <t>66020100OAV SWEATER AVG KTG PARKA GNAVG590:CLASSIC BLUE:3-4:TEXT:SWEATER</t>
  </si>
  <si>
    <t>66020100OAV SWEATER AVG KTG PARKA GNAVG590:CLASSIC BLUE:4-5:TEXT:SWEATER</t>
  </si>
  <si>
    <t>66020100OAV SWEATER AVG KTG PARKA GNAVG590:CLASSIC BLUE:5-6:TEXT:SWEATER</t>
  </si>
  <si>
    <t>66040100OAV SWEATER AVG KTG PARKA GNAVG590:CLASSIC BLUE:7-8:TEXT:SWEATER</t>
  </si>
  <si>
    <t>66040100OAV SWEATER AVG KTG PARKA GNAVG590:CLASSIC BLUE:9-10:TEXT:SWEATER</t>
  </si>
  <si>
    <t>66040100OAV SWEATER AVG KTG PARKA GNAVG590:CLASSIC BLUE:11-12:TEXT:SWEATER</t>
  </si>
  <si>
    <t>66060100OAV SWEATER AVG KTG PARKA  GNAVG590:CLASSIC BLUE:13-14:TEXT:SWEATER</t>
  </si>
  <si>
    <t>66060100OAV SWEATER AVG KTG PARKA  GNAVG590:CLASSIC BLUE:15-16:TEXT:SWEATER</t>
  </si>
  <si>
    <t>66020100MCS JACKET SPD FACE GREAT POWER THWIP N049:NAVY BLUE:3-4:GRAPHIC:JACKET</t>
  </si>
  <si>
    <t>66020100MCS JACKET SPD FACE GREAT POWER THWIP N049:NAVY BLUE:4-5:GRAPHIC:JACKET</t>
  </si>
  <si>
    <t>66020100MCS JACKET SPD FACE GREAT POWER THWIP N049:NAVY BLUE:5-6:GRAPHIC:JACKET</t>
  </si>
  <si>
    <t>66040100MCS JACKET SPD FACE GREAT POWER THWIP  N049:NAVY BLUE:7-8:GRAPHIC:JACKET</t>
  </si>
  <si>
    <t>66040100MCS JACKET SPD FACE GREAT POWER THWIP  N049:NAVY BLUE:9-10:GRAPHIC:JACKET</t>
  </si>
  <si>
    <t>66040100MCS JACKET SPD FACE GREAT POWER THWIP  N049:NAVY BLUE:11-12:GRAPHIC:JACKET</t>
  </si>
  <si>
    <t>66060100MCS JACKET SPD FACE GREAT POWER THWIP  N049:NAVY BLUE:13-14:GRAPHIC:JACKET</t>
  </si>
  <si>
    <t>66060100MCS JACKET SPD FACE GREAT POWER THWIP  N049:NAVY BLUE:15-16:GRAPHIC:JACKET</t>
  </si>
  <si>
    <t>68040202SWS TOPI STARWARS FP SPLASH DOT TPSTR13:BLACK:F:GRAPHIC:CAPS</t>
  </si>
  <si>
    <t>66020100LK LP KNIT LION KING KTG CARGO LKHR474:MISTY LIGHT GREY:3-4:GRAPHIC:LONG PANTS</t>
  </si>
  <si>
    <t>66020100LK LP KNIT LION KING KTG CARGO LKHR474:MISTY LIGHT GREY:4-5:GRAPHIC:LONG PANTS</t>
  </si>
  <si>
    <t>66020100LK LP KNIT LION KING KTG CARGO LKHR474:MISTY LIGHT GREY:5-6:GRAPHIC:LONG PANTS</t>
  </si>
  <si>
    <t>66020100LK LP KNIT LION KING KTG CARGO LKHR474:MISTY LIGHT GREY:7-8:GRAPHIC:LONG PANTS</t>
  </si>
  <si>
    <t>66020100LK LP KNIT LION KING KTG CARGO LKHR474:MISTY LIGHT GREY:9-10:GRAPHIC:LONG PANTS</t>
  </si>
  <si>
    <t>66020100LK CP KNIT LION KING PATCH GNDN07:KHAKI:3-4:STRIPES:SHORT PANTS</t>
  </si>
  <si>
    <t>66020100LK CP KNIT LION KING PATCH GNDN07:KHAKI:4-5:STRIPES:SHORT PANTS</t>
  </si>
  <si>
    <t>66020100LK CP KNIT LION KING PATCH GNDN07:KHAKI:5-6:STRIPES:SHORT PANTS</t>
  </si>
  <si>
    <t>66020100LK CP KNIT LION KING PATCH GNDN07:KHAKI:7-8:STRIPES:SHORT PANTS</t>
  </si>
  <si>
    <t>66020100LK CP KNIT LION KING PATCH GNDN07:KHAKI:9-10:STRIPES:SHORT PANTS</t>
  </si>
  <si>
    <t>66040100SWS LP KNIT STARWARS ANIME KTG 3D GNSW23:BLACK:5-6:GRAPHIC:LONG PANTS</t>
  </si>
  <si>
    <t>66040100SWS LP KNIT STARWARS ANIME KTG 3D GNSW23:BLACK:7-8:GRAPHIC:LONG PANTS</t>
  </si>
  <si>
    <t>66040100SWS LP KNIT STARWARS ANIME KTG 3D GNSW23:BLACK:9-10:GRAPHIC:LONG PANTS</t>
  </si>
  <si>
    <t>66060100SWS LP KNIT STARWARS ANIME KTG 3D GNSW23:BLACK:11-12:GRAPHIC:LONG PANTS</t>
  </si>
  <si>
    <t>66060100SWS LP KNIT STARWARS ANIME KTG 3D GNSW23:BLACK:13-14:GRAPHIC:LONG PANTS</t>
  </si>
  <si>
    <t>66060100SWS LP KNIT STARWARS ANIME KTG 3D GNSW23:BLACK:15-16:GRAPHIC:LONG PANTS</t>
  </si>
  <si>
    <t>LKNT19</t>
  </si>
  <si>
    <t>LKAT09</t>
  </si>
  <si>
    <t>GNDN04</t>
  </si>
  <si>
    <t>GNDN01</t>
  </si>
  <si>
    <t>GNDN02</t>
  </si>
  <si>
    <t>GNDN05</t>
  </si>
  <si>
    <t>LKM11</t>
  </si>
  <si>
    <t>LKM12</t>
  </si>
  <si>
    <t>GNDN06</t>
  </si>
  <si>
    <t>GNSW19</t>
  </si>
  <si>
    <t>GNSW27</t>
  </si>
  <si>
    <t>HR391</t>
  </si>
  <si>
    <t>N968</t>
  </si>
  <si>
    <t>KMRVL03</t>
  </si>
  <si>
    <t>KAVCL94</t>
  </si>
  <si>
    <t>NT073</t>
  </si>
  <si>
    <t>HRT467</t>
  </si>
  <si>
    <t>A871</t>
  </si>
  <si>
    <t>HR3950</t>
  </si>
  <si>
    <t>HR4150</t>
  </si>
  <si>
    <t>HRT491</t>
  </si>
  <si>
    <t>HRT486</t>
  </si>
  <si>
    <t>HR441</t>
  </si>
  <si>
    <t>TPAVGR28</t>
  </si>
  <si>
    <t>TPAVGR35</t>
  </si>
  <si>
    <t>TPSPDR33</t>
  </si>
  <si>
    <t>TPSPD30A</t>
  </si>
  <si>
    <t>TPAVG27</t>
  </si>
  <si>
    <t>N062</t>
  </si>
  <si>
    <t>HR489</t>
  </si>
  <si>
    <t>GNAVG71</t>
  </si>
  <si>
    <t>GNAVG590</t>
  </si>
  <si>
    <t>N049</t>
  </si>
  <si>
    <t>TPSTR13</t>
  </si>
  <si>
    <t>LKHR474</t>
  </si>
  <si>
    <t>GNDN07</t>
  </si>
  <si>
    <t>GNSW23</t>
  </si>
  <si>
    <t>GNDN12</t>
  </si>
  <si>
    <t>66020100CAR TS CARS LIGHTNING PISTON CUP GNDN12:CLASSIC RED:3-4:GRAPHIC:SS T-SHIRT</t>
  </si>
  <si>
    <t>66020100CAR TS CARS LIGHTNING PISTON CUP GNDN12:CLASSIC RED:4-5:GRAPHIC:SS T-SHIRT</t>
  </si>
  <si>
    <t>66020100CAR TS CARS LIGHTNING PISTON CUP GNDN12:CLASSIC RED:5-6:GRAPHIC:SS T-SHIRT</t>
  </si>
  <si>
    <t>66020100CAR TS CARS LIGHTNING PISTON CUP GNDN12:CLASSIC RED:7-8:GRAPHIC:SS T-SHIRT</t>
  </si>
  <si>
    <t>66020100CAR TS CARS LIGHTNING PISTON CUP GNDN12:CLASSIC RED:9-10:GRAPHIC:SS T-SHIRT</t>
  </si>
  <si>
    <t>CARTA29</t>
  </si>
  <si>
    <t>66020100CAR TS CARS MC QUEEN SPLASH KTG CARTA29:NAVY BLUE:3-4:GRAPHIC:SS T-SHIRT</t>
  </si>
  <si>
    <t>66020100CAR TS CARS MC QUEEN SPLASH KTG CARTA29:NAVY BLUE:4-5:GRAPHIC:SS T-SHIRT</t>
  </si>
  <si>
    <t>66020100CAR TS CARS MC QUEEN SPLASH KTG CARTA29:NAVY BLUE:5-6:GRAPHIC:SS T-SHIRT</t>
  </si>
  <si>
    <t>66020100CAR TS CARS MC QUEEN SPLASH KTG CARTA29:NAVY BLUE:7-8:GRAPHIC:SS T-SHIRT</t>
  </si>
  <si>
    <t>66020100CAR TS CARS MC QUEEN SPLASH KTG CARTA29:NAVY BLUE:9-10:GRAPHIC:SS T-SHIRT</t>
  </si>
  <si>
    <t>CARA28</t>
  </si>
  <si>
    <t>66020100CAR TS CARS MC QUEEN CHAMP CHECK KTG CARA28:WHITE:3-4:GRAPHIC:SS T-SHIRT</t>
  </si>
  <si>
    <t>66020100CAR TS CARS MC QUEEN CHAMP CHECK KTG CARA28:WHITE:4-5:GRAPHIC:SS T-SHIRT</t>
  </si>
  <si>
    <t>66020100CAR TS CARS MC QUEEN CHAMP CHECK KTG CARA28:WHITE:5-6:GRAPHIC:SS T-SHIRT</t>
  </si>
  <si>
    <t>66020100CAR TS CARS MC QUEEN CHAMP CHECK KTG CARA28:WHITE:7-8:GRAPHIC:SS T-SHIRT</t>
  </si>
  <si>
    <t>66020100CAR TS CARS MC QUEEN CHAMP CHECK KTG CARA28:WHITE:9-10:GRAPHIC:SS T-SHIRT</t>
  </si>
  <si>
    <t>GNDN13</t>
  </si>
  <si>
    <t>66020100CAR TS CARS 95 MC QUEEN GNDN13:BLACK:3-4:GRAPHIC:SS T-SHIRT</t>
  </si>
  <si>
    <t>66020100CAR TS CARS 95 MC QUEEN GNDN13:BLACK:4-5:GRAPHIC:SS T-SHIRT</t>
  </si>
  <si>
    <t>66020100CAR TS CARS 95 MC QUEEN GNDN13:BLACK:5-6:GRAPHIC:SS T-SHIRT</t>
  </si>
  <si>
    <t>66020100CAR TS CARS 95 MC QUEEN GNDN13:BLACK:7-8:GRAPHIC:SS T-SHIRT</t>
  </si>
  <si>
    <t>66020100CAR TS CARS 95 MC QUEEN GNDN13:BLACK:9-10:GRAPHIC:SS T-SHIRT</t>
  </si>
  <si>
    <t>GNDN14</t>
  </si>
  <si>
    <t>66020100CAR TS CARS LIGHTNING MC QUEEN 95 GNDN14:MISTY MEDIUM YELLOW:3-4:GRAPHIC:SS T-SHIRT</t>
  </si>
  <si>
    <t>66020100CAR TS CARS LIGHTNING MC QUEEN 95 GNDN14:MISTY MEDIUM YELLOW:4-5:GRAPHIC:SS T-SHIRT</t>
  </si>
  <si>
    <t>66020100CAR TS CARS LIGHTNING MC QUEEN 95 GNDN14:MISTY MEDIUM YELLOW:5-6:GRAPHIC:SS T-SHIRT</t>
  </si>
  <si>
    <t>66020100CAR TS CARS LIGHTNING MC QUEEN 95 GNDN14:MISTY MEDIUM YELLOW:7-8:GRAPHIC:SS T-SHIRT</t>
  </si>
  <si>
    <t>66020100CAR TS CARS LIGHTNING MC QUEEN 95 GNDN14:MISTY MEDIUM YELLOW:9-10:GRAPHIC:SS T-SHIRT</t>
  </si>
  <si>
    <t>TSA31</t>
  </si>
  <si>
    <t>66020100TS TS TOY STORY REX FP CORAK CUCUK TSA31:MISTY LIGHT KHAKI:3-4:PRINT:SS T-SHIRT</t>
  </si>
  <si>
    <t>66020100TS TS TOY STORY REX FP CORAK CUCUK TSA31:MISTY LIGHT KHAKI:4-5:PRINT:SS T-SHIRT</t>
  </si>
  <si>
    <t>66020100TS TS TOY STORY REX FP CORAK CUCUK TSA31:MISTY LIGHT KHAKI:5-6:PRINT:SS T-SHIRT</t>
  </si>
  <si>
    <t>66020100TS TS TOY STORY REX FP CORAK CUCUK TSA31:MISTY LIGHT KHAKI:7-8:PRINT:SS T-SHIRT</t>
  </si>
  <si>
    <t>66020100TS TS TOY STORY REX FP CORAK CUCUK TSA31:MISTY LIGHT KHAKI:9-10:PRINT:SS T-SHIRT</t>
  </si>
  <si>
    <t>NT912</t>
  </si>
  <si>
    <t>66040100SWS TS STARWARS VADER DARK SIDE KTG ITIK NT912:BLACK:5-6:GRAPHIC:SS T-SHIRT</t>
  </si>
  <si>
    <t>66040100SWS TS STARWARS VADER DARK SIDE KTG ITIK NT912:BLACK:7-8:GRAPHIC:SS T-SHIRT</t>
  </si>
  <si>
    <t>66040100SWS TS STARWARS VADER DARK SIDE KTG ITIK NT912:BLACK:9-10:GRAPHIC:SS T-SHIRT</t>
  </si>
  <si>
    <t>66060100SWS TS STARWARS VADER DARK SIDE KTG ITIK NT912:BLACK:11-12:GRAPHIC:SS T-SHIRT</t>
  </si>
  <si>
    <t>66060100SWS TS STARWARS VADER DARK SIDE KTG ITIK NT912:BLACK:13-14:GRAPHIC:SS T-SHIRT</t>
  </si>
  <si>
    <t>66060100SWS TS STARWARS VADER DARK SIDE KTG ITIK NT912:BLACK:15-16:GRAPHIC:SS T-SHIRT</t>
  </si>
  <si>
    <t>N911</t>
  </si>
  <si>
    <t>66040100SWS TS STARWARS TROPPER KTG ITIK TAPE PUNDAK N911:WHITE:5-6:GRAPHIC:SS T-SHIRT</t>
  </si>
  <si>
    <t>66040100SWS TS STARWARS TROPPER KTG ITIK TAPE PUNDAK N911:WHITE:7-8:GRAPHIC:SS T-SHIRT</t>
  </si>
  <si>
    <t>66040100SWS TS STARWARS TROPPER KTG ITIK TAPE PUNDAK N911:WHITE:9-10:GRAPHIC:SS T-SHIRT</t>
  </si>
  <si>
    <t>66060100SWS TS STARWARS TROPPER KTG ITIK TAPE PUNDAK N911:WHITE:11-12:GRAPHIC:SS T-SHIRT</t>
  </si>
  <si>
    <t>66060100SWS TS STARWARS TROPPER KTG ITIK TAPE PUNDAK N911:WHITE:13-14:GRAPHIC:SS T-SHIRT</t>
  </si>
  <si>
    <t>66060100SWS TS STARWARS TROPPER KTG ITIK TAPE PUNDAK N911:WHITE:15-16:GRAPHIC:SS T-SHIRT</t>
  </si>
  <si>
    <t>A144</t>
  </si>
  <si>
    <t>66040100SWS TS STARWARS STROM TROOPER GRID A144:WHITE:5-6:GRAPHIC:SS T-SHIRT</t>
  </si>
  <si>
    <t>66040100SWS TS STARWARS STROM TROOPER GRID A144:WHITE:7-8:GRAPHIC:SS T-SHIRT</t>
  </si>
  <si>
    <t>66040100SWS TS STARWARS STROM TROOPER GRID A144:WHITE:9-10:GRAPHIC:SS T-SHIRT</t>
  </si>
  <si>
    <t>66060100SWS TS STARWARS STROM TROOPER GRID A144:WHITE:11-12:GRAPHIC:SS T-SHIRT</t>
  </si>
  <si>
    <t>66060100SWS TS STARWARS STROM TROOPER GRID A144:WHITE:13-14:GRAPHIC:SS T-SHIRT</t>
  </si>
  <si>
    <t>66060100SWS TS STARWARS STROM TROOPER GRID A144:WHITE:15-16:GRAPHIC:SS T-SHIRT</t>
  </si>
  <si>
    <t>GNSW24</t>
  </si>
  <si>
    <t>66040100SWS TS STARWARS DARTH VADER DADA KIRI GNSW24:MISTY MEDIUM BROWN:5-6:GRAPHIC:SS T-SHIRT</t>
  </si>
  <si>
    <t>66040100SWS TS STARWARS DARTH VADER DADA KIRI GNSW24:MISTY MEDIUM BROWN:7-8:GRAPHIC:SS T-SHIRT</t>
  </si>
  <si>
    <t>66040100SWS TS STARWARS DARTH VADER DADA KIRI GNSW24:MISTY MEDIUM BROWN:9-10:GRAPHIC:SS T-SHIRT</t>
  </si>
  <si>
    <t>66060100SWS TS STARWARS DARTH VADER DADA KIRI GNSW24:MISTY MEDIUM BROWN:11-12:GRAPHIC:SS T-SHIRT</t>
  </si>
  <si>
    <t>66060100SWS TS STARWARS DARTH VADER DADA KIRI GNSW24:MISTY MEDIUM BROWN:13-14:GRAPHIC:SS T-SHIRT</t>
  </si>
  <si>
    <t>66060100SWS TS STARWARS DARTH VADER DADA KIRI GNSW24:MISTY MEDIUM BROWN:15-16:GRAPHIC:SS T-SHIRT</t>
  </si>
  <si>
    <t>GNSW25</t>
  </si>
  <si>
    <t>66040100SWS TS STARWARS STROM TROOPER DADA KIRI GNSW25:BLACK:5-6:GRAPHIC:SS T-SHIRT</t>
  </si>
  <si>
    <t>66040100SWS TS STARWARS STROM TROOPER DADA KIRI GNSW25:BLACK:7-8:GRAPHIC:SS T-SHIRT</t>
  </si>
  <si>
    <t>66040100SWS TS STARWARS STROM TROOPER DADA KIRI GNSW25:BLACK:9-10:GRAPHIC:SS T-SHIRT</t>
  </si>
  <si>
    <t>66060100SWS TS STARWARS STROM TROOPER DADA KIRI GNSW25:BLACK:11-12:GRAPHIC:SS T-SHIRT</t>
  </si>
  <si>
    <t>66060100SWS TS STARWARS STROM TROOPER DADA KIRI GNSW25:BLACK:13-14:GRAPHIC:SS T-SHIRT</t>
  </si>
  <si>
    <t>66060100SWS TS STARWARS STROM TROOPER DADA KIRI GNSW25:BLACK:15-16:GRAPHIC:SS T-SHIRT</t>
  </si>
  <si>
    <t>GNSW26</t>
  </si>
  <si>
    <t>66020100SWS TS STARWARS FP COMIC AMIME FLOCKIMG GNSW26:MISTY LIGHT GREY:3-4:PRINT:SS T-SHIRT</t>
  </si>
  <si>
    <t>66020100SWS TS STARWARS FP COMIC AMIME FLOCKIMG GNSW26:MISTY LIGHT GREY:4-5:PRINT:SS T-SHIRT</t>
  </si>
  <si>
    <t>66020100SWS TS STARWARS FP COMIC AMIME FLOCKIMG GNSW26:MISTY LIGHT GREY:5-6:PRINT:SS T-SHIRT</t>
  </si>
  <si>
    <t>66040100SWS TS STARWARS FP COMIC AMIME FLOCKIMG GNSW26:MISTY LIGHT GREY:7-8:PRINT:SS T-SHIRT</t>
  </si>
  <si>
    <t>66040100SWS TS STARWARS FP COMIC AMIME FLOCKIMG GNSW26:MISTY LIGHT GREY:9-10:PRINT:SS T-SHIRT</t>
  </si>
  <si>
    <t>66040100SWS TS STARWARS FP COMIC AMIME FLOCKIMG GNSW26:MISTY LIGHT GREY:11-12:PRINT:SS T-SHIRT</t>
  </si>
  <si>
    <t>66060100SWS TS STARWARS FP COMIC AMIME FLOCKIMG GNSW26:MISTY LIGHT GREY:13-14:PRINT:SS T-SHIRT</t>
  </si>
  <si>
    <t>66060100SWS TS STARWARS FP COMIC AMIME FLOCKIMG GNSW26:MISTY LIGHT GREY:15-16:PRINT:SS T-SHIRT</t>
  </si>
  <si>
    <t>HR483</t>
  </si>
  <si>
    <t>66020100MCS TS SPD SPIDEY FP FACE SHADOW HR483:WHITE:3-4:PRINT:SS T-SHIRT</t>
  </si>
  <si>
    <t>66020100MCS TS SPD SPIDEY FP FACE SHADOW HR483:WHITE:4-5:PRINT:SS T-SHIRT</t>
  </si>
  <si>
    <t>66020100MCS TS SPD SPIDEY FP FACE SHADOW HR483:WHITE:5-6:PRINT:SS T-SHIRT</t>
  </si>
  <si>
    <t>66040100MCS TS SPD SPIDEY FP FACE SHADOW  HR483:WHITE:7-8:PRINT:SS T-SHIRT</t>
  </si>
  <si>
    <t>66040100MCS TS SPD SPIDEY FP FACE SHADOW  HR483:WHITE:9-10:PRINT:SS T-SHIRT</t>
  </si>
  <si>
    <t>66040100MCS TS SPD SPIDEY FP FACE SHADOW  HR483:WHITE:11-12:PRINT:SS T-SHIRT</t>
  </si>
  <si>
    <t>66060100MCS TS SPD SPIDEY FP FACE SHADOW  HR483:WHITE:13-14:PRINT:SS T-SHIRT</t>
  </si>
  <si>
    <t>66060100MCS TS SPD SPIDEY FP FACE SHADOW  HR483:WHITE:15-16:PRINT:SS T-SHIRT</t>
  </si>
  <si>
    <t>NT47</t>
  </si>
  <si>
    <t>66020100OAV TS AVG CAPT AMRIK SHIELD LEHER INTIP NT47:CLASSIC RED:3-4:GRAPHIC:SS T-SHIRT</t>
  </si>
  <si>
    <t>66020100OAV TS AVG CAPT AMRIK SHIELD LEHER INTIP NT47:CLASSIC RED:4-5:GRAPHIC:SS T-SHIRT</t>
  </si>
  <si>
    <t>66020100OAV TS AVG CAPT AMRIK SHIELD LEHER INTIP NT47:CLASSIC RED:5-6:GRAPHIC:SS T-SHIRT</t>
  </si>
  <si>
    <t>66040100OAV TS AVG CAPT AMRIK SHIELD LEHER INTIP NT47:CLASSIC RED:7-8:GRAPHIC:SS T-SHIRT</t>
  </si>
  <si>
    <t>66040100OAV TS AVG CAPT AMRIK SHIELD LEHER INTIP NT47:CLASSIC RED:9-10:GRAPHIC:SS T-SHIRT</t>
  </si>
  <si>
    <t>66040100OAV TS AVG CAPT AMRIK SHIELD LEHER INTIP NT47:CLASSIC RED:11-12:GRAPHIC:SS T-SHIRT</t>
  </si>
  <si>
    <t>66060100OAV TS AVG CAPT AMRIK SHIELD LEHER INTIP NT47:CLASSIC RED:13-14:GRAPHIC:SS T-SHIRT</t>
  </si>
  <si>
    <t>66060100OAV TS AVG CAPT AMRIK SHIELD LEHER INTIP NT47:CLASSIC RED:15-16:GRAPHIC:SS T-SHIRT</t>
  </si>
  <si>
    <t>HR274</t>
  </si>
  <si>
    <t>66020100OAV TS AVG HEROES CUTSEWN HR274:MISTY LIGHT BLUE:3-4:GRAPHIC:SS T-SHIRT</t>
  </si>
  <si>
    <t>66020100OAV TS AVG HEROES CUTSEWN HR274:MISTY LIGHT BLUE:4-5:GRAPHIC:SS T-SHIRT</t>
  </si>
  <si>
    <t>66020100OAV TS AVG HEROES CUTSEWN HR274:MISTY LIGHT BLUE:5-6:GRAPHIC:SS T-SHIRT</t>
  </si>
  <si>
    <t>66040100OAV TS AVG HEROES CUTSEWN HR274:MISTY LIGHT BLUE:7-8:GRAPHIC:SS T-SHIRT</t>
  </si>
  <si>
    <t>66040100OAV TS AVG HEROES CUTSEWN HR274:MISTY LIGHT BLUE:9-10:GRAPHIC:SS T-SHIRT</t>
  </si>
  <si>
    <t>66040100OAV TS AVG HEROES CUTSEWN HR274:MISTY LIGHT BLUE:11-12:GRAPHIC:SS T-SHIRT</t>
  </si>
  <si>
    <t>66060100OAV TS AVG HEROES CUTSEWN HR274:MISTY LIGHT BLUE:13-14:GRAPHIC:SS T-SHIRT</t>
  </si>
  <si>
    <t>66060100OAV TS AVG HEROES CUTSEWN HR274:MISTY LIGHT BLUE:15-16:GRAPHIC:SS T-SHIRT</t>
  </si>
  <si>
    <t>A503</t>
  </si>
  <si>
    <t>66020100OAV TS AVG TEAM READY A503:NAVY BLUE:3-4:GRAPHIC:SS T-SHIRT</t>
  </si>
  <si>
    <t>66020100OAV TS AVG TEAM READY A503:NAVY BLUE:4-5:GRAPHIC:SS T-SHIRT</t>
  </si>
  <si>
    <t>66020100OAV TS AVG TEAM READY A503:NAVY BLUE:5-6:GRAPHIC:SS T-SHIRT</t>
  </si>
  <si>
    <t>66040100OAV TS AVG TEAM READY A503:NAVY BLUE:7-8:GRAPHIC:SS T-SHIRT</t>
  </si>
  <si>
    <t>66040100OAV TS AVG TEAM READY A503:NAVY BLUE:9-10:GRAPHIC:SS T-SHIRT</t>
  </si>
  <si>
    <t>66040100OAV TS AVG TEAM READY A503:NAVY BLUE:11-12:GRAPHIC:SS T-SHIRT</t>
  </si>
  <si>
    <t>66060100OAV TS AVG TEAM READY A503:NAVY BLUE:13-14:GRAPHIC:SS T-SHIRT</t>
  </si>
  <si>
    <t>66060100OAV TS AVG TEAM READY A503:NAVY BLUE:15-16:GRAPHIC:SS T-SHIRT</t>
  </si>
  <si>
    <t>HRT8</t>
  </si>
  <si>
    <t>66020100OAV TS AVG IRON MAN IAM INVICIBLE CUTSEWN HRT8:CLASSIC RED:3-4:GRAPHIC:SS T-SHIRT</t>
  </si>
  <si>
    <t>66020100OAV TS AVG IRON MAN IAM INVICIBLE CUTSEWN HRT8:CLASSIC RED:4-5:GRAPHIC:SS T-SHIRT</t>
  </si>
  <si>
    <t>66020100OAV TS AVG IRON MAN IAM INVICIBLE CUTSEWN HRT8:CLASSIC RED:5-6:GRAPHIC:SS T-SHIRT</t>
  </si>
  <si>
    <t>66040100OAV TS AVG IRON MAN IAM INVICIBLE CUTSEWN HRT8:CLASSIC RED:7-8:GRAPHIC:SS T-SHIRT</t>
  </si>
  <si>
    <t>66040100OAV TS AVG IRON MAN IAM INVICIBLE CUTSEWN HRT8:CLASSIC RED:9-10:GRAPHIC:SS T-SHIRT</t>
  </si>
  <si>
    <t>66040100OAV TS AVG IRON MAN IAM INVICIBLE CUTSEWN HRT8:CLASSIC RED:11-12:GRAPHIC:SS T-SHIRT</t>
  </si>
  <si>
    <t>66060100OAV TS AVG IRON MAN IAM INVICIBLE CUTSEWN HRT8:CLASSIC RED:13-14:GRAPHIC:SS T-SHIRT</t>
  </si>
  <si>
    <t>66060100OAV TS AVG IRON MAN IAM INVICIBLE CUTSEWN HRT8:CLASSIC RED:15-16:GRAPHIC:SS T-SHIRT</t>
  </si>
  <si>
    <t>A16</t>
  </si>
  <si>
    <t>66020100OAV TS AVG EARTH MIGHTIES HEROES FP CHAR NAME A16:MISTY MEDIUM YELLOW:3-4:PRINT:SS T-SHIRT</t>
  </si>
  <si>
    <t>66020100OAV TS AVG EARTH MIGHTIES HEROES FP CHAR NAME A16:MISTY MEDIUM YELLOW:4-5:PRINT:SS T-SHIRT</t>
  </si>
  <si>
    <t>66020100OAV TS AVG EARTH MIGHTIES HEROES FP CHAR NAME A16:MISTY MEDIUM YELLOW:5-6:PRINT:SS T-SHIRT</t>
  </si>
  <si>
    <t>66040100OAV TS AVG EARTH MIGHTIES HEROES FP CHAR NAME A16:MISTY MEDIUM YELLOW:7-8:PRINT:SS T-SHIRT</t>
  </si>
  <si>
    <t>66040100OAV TS AVG EARTH MIGHTIES HEROES FP CHAR NAME A16:MISTY MEDIUM YELLOW:9-10:PRINT:SS T-SHIRT</t>
  </si>
  <si>
    <t>66040100OAV TS AVG EARTH MIGHTIES HEROES FP CHAR NAME A16:MISTY MEDIUM YELLOW:11-12:PRINT:SS T-SHIRT</t>
  </si>
  <si>
    <t>66060100OAV TS AVG EARTH MIGHTIES HEROES FP CHAR NAME A16:MISTY MEDIUM YELLOW:13-14:PRINT:SS T-SHIRT</t>
  </si>
  <si>
    <t>66060100OAV TS AVG EARTH MIGHTIES HEROES FP CHAR NAME A16:MISTY MEDIUM YELLOW:15-16:PRINT:SS T-SHIRT</t>
  </si>
  <si>
    <t>N32</t>
  </si>
  <si>
    <t>66020100OAV TS AVG HEROES IRON CAPT HULK FP MARBLE N32:WHITE:3-4:PRINT:SS T-SHIRT</t>
  </si>
  <si>
    <t>66020100OAV TS AVG HEROES IRON CAPT HULK FP MARBLE N32:WHITE:4-5:PRINT:SS T-SHIRT</t>
  </si>
  <si>
    <t>66020100OAV TS AVG HEROES IRON CAPT HULK FP MARBLE N32:WHITE:5-6:PRINT:SS T-SHIRT</t>
  </si>
  <si>
    <t>66040100OAV TS AVG HEROES IRON CAPT HULK FP MARBLE N32:WHITE:7-8:PRINT:SS T-SHIRT</t>
  </si>
  <si>
    <t>66040100OAV TS AVG HEROES IRON CAPT HULK FP MARBLE N32:WHITE:9-10:PRINT:SS T-SHIRT</t>
  </si>
  <si>
    <t>66040100OAV TS AVG HEROES IRON CAPT HULK FP MARBLE N32:WHITE:11-12:PRINT:SS T-SHIRT</t>
  </si>
  <si>
    <t>66060100OAV TS AVG HEROES IRON CAPT HULK FP MARBLE N32:WHITE:13-14:PRINT:SS T-SHIRT</t>
  </si>
  <si>
    <t>66060100OAV TS AVG HEROES IRON CAPT HULK FP MARBLE N32:WHITE:15-16:PRINT:SS T-SHIRT</t>
  </si>
  <si>
    <t>NT21</t>
  </si>
  <si>
    <t>66020100OAV TS AVG ASSEMBLE IRON CAPT HULK NT21:CLASSIC RED:3-4:GRAPHIC:SS T-SHIRT</t>
  </si>
  <si>
    <t>66020100OAV TS AVG ASSEMBLE IRON CAPT HULK NT21:CLASSIC RED:4-5:GRAPHIC:SS T-SHIRT</t>
  </si>
  <si>
    <t>66020100OAV TS AVG ASSEMBLE IRON CAPT HULK NT21:CLASSIC RED:5-6:GRAPHIC:SS T-SHIRT</t>
  </si>
  <si>
    <t>66040100OAV TS AVG ASSEMBLE IRON CAPT HULK NT21:CLASSIC RED:7-8:GRAPHIC:SS T-SHIRT</t>
  </si>
  <si>
    <t>66040100OAV TS AVG ASSEMBLE IRON CAPT HULK NT21:CLASSIC RED:9-10:GRAPHIC:SS T-SHIRT</t>
  </si>
  <si>
    <t>66040100OAV TS AVG ASSEMBLE IRON CAPT HULK NT21:CLASSIC RED:11-12:GRAPHIC:SS T-SHIRT</t>
  </si>
  <si>
    <t>66060100OAV TS AVG ASSEMBLE IRON CAPT HULK NT21:CLASSIC RED:13-14:GRAPHIC:SS T-SHIRT</t>
  </si>
  <si>
    <t>66060100OAV TS AVG ASSEMBLE IRON CAPT HULK NT21:CLASSIC RED:15-16:GRAPHIC:SS T-SHIRT</t>
  </si>
  <si>
    <t>N28</t>
  </si>
  <si>
    <t>66020100OAV TS AVG FUTURE AVANGERS APL KOTAK N28:MISTY LIGHT BLUE:3-4:GRAPHIC:SS T-SHIRT</t>
  </si>
  <si>
    <t>66020100OAV TS AVG FUTURE AVANGERS APL KOTAK N28:MISTY LIGHT BLUE:4-5:GRAPHIC:SS T-SHIRT</t>
  </si>
  <si>
    <t>66020100OAV TS AVG FUTURE AVANGERS APL KOTAK N28:MISTY LIGHT BLUE:5-6:GRAPHIC:SS T-SHIRT</t>
  </si>
  <si>
    <t>66040100OAV TS AVG FUTURE AVANGERS APL KOTAK N28:MISTY LIGHT BLUE:7-8:GRAPHIC:SS T-SHIRT</t>
  </si>
  <si>
    <t>66040100OAV TS AVG FUTURE AVANGERS APL KOTAK N28:MISTY LIGHT BLUE:9-10:GRAPHIC:SS T-SHIRT</t>
  </si>
  <si>
    <t>66040100OAV TS AVG FUTURE AVANGERS APL KOTAK N28:MISTY LIGHT BLUE:11-12:GRAPHIC:SS T-SHIRT</t>
  </si>
  <si>
    <t>66060100OAV TS AVG FUTURE AVANGERS APL KOTAK N28:MISTY LIGHT BLUE:13-14:GRAPHIC:SS T-SHIRT</t>
  </si>
  <si>
    <t>66060100OAV TS AVG FUTURE AVANGERS APL KOTAK N28:MISTY LIGHT BLUE:15-16:GRAPHIC:SS T-SHIRT</t>
  </si>
  <si>
    <t>N117</t>
  </si>
  <si>
    <t>66020100MCS TS SPD KTG PARASUT PRINT BLKG N117:WHITE:3-4:GRAPHIC:SS T-SHIRT</t>
  </si>
  <si>
    <t>66020100MCS TS SPD KTG PARASUT PRINT BLKG N117:WHITE:4-5:GRAPHIC:SS T-SHIRT</t>
  </si>
  <si>
    <t>66020100MCS TS SPD KTG PARASUT PRINT BLKG N117:WHITE:5-6:GRAPHIC:SS T-SHIRT</t>
  </si>
  <si>
    <t>66040100MCS TS SPD KTG PARASUT PRINT BLKG N117:WHITE:7-8:GRAPHIC:SS T-SHIRT</t>
  </si>
  <si>
    <t>66040100MCS TS SPD KTG PARASUT PRINT BLKG N117:WHITE:9-10:GRAPHIC:SS T-SHIRT</t>
  </si>
  <si>
    <t>66040100MCS TS SPD KTG PARASUT PRINT BLKG N117:WHITE:11-12:GRAPHIC:SS T-SHIRT</t>
  </si>
  <si>
    <t>66060100MCS TS SPD KTG PARASUT PRINT BLKG N117:WHITE:13-14:GRAPHIC:SS T-SHIRT</t>
  </si>
  <si>
    <t>66060100MCS TS SPD KTG PARASUT PRINT BLKG N117:WHITE:15-16:GRAPHIC:SS T-SHIRT</t>
  </si>
  <si>
    <t>HR459</t>
  </si>
  <si>
    <t>66020100MCS TS SPD FACE WORDING HALF HR459:MISTY MEDIUM GREY:3-4:PRINT:SS T-SHIRT</t>
  </si>
  <si>
    <t>66020100MCS TS SPD FACE WORDING HALF HR459:MISTY MEDIUM GREY:4-5:PRINT:SS T-SHIRT</t>
  </si>
  <si>
    <t>66020100MCS TS SPD FACE WORDING HALF HR459:MISTY MEDIUM GREY:5-6:PRINT:SS T-SHIRT</t>
  </si>
  <si>
    <t>66040100MCS TS SPD FACE WORDING HALF HR459:MISTY MEDIUM GREY:7-8:PRINT:SS T-SHIRT</t>
  </si>
  <si>
    <t>66040100MCS TS SPD FACE WORDING HALF HR459:MISTY MEDIUM GREY:9-10:PRINT:SS T-SHIRT</t>
  </si>
  <si>
    <t>66040100MCS TS SPD FACE WORDING HALF HR459:MISTY MEDIUM GREY:11-12:PRINT:SS T-SHIRT</t>
  </si>
  <si>
    <t>66060100MCS TS SPD FACE WORDING HALF HR459:MISTY MEDIUM GREY:13-14:PRINT:SS T-SHIRT</t>
  </si>
  <si>
    <t>66060100MCS TS SPD FACE WORDING HALF HR459:MISTY MEDIUM GREY:15-16:PRINT:SS T-SHIRT</t>
  </si>
  <si>
    <t>HR439</t>
  </si>
  <si>
    <t>66020100MCS TS SPD CUTSEWN HALF BODY SPIDER HR439:BLACK:3-4:GRAPHIC:SS T-SHIRT</t>
  </si>
  <si>
    <t>66020100MCS TS SPD CUTSEWN HALF BODY SPIDER HR439:BLACK:4-5:GRAPHIC:SS T-SHIRT</t>
  </si>
  <si>
    <t>66020100MCS TS SPD CUTSEWN HALF BODY SPIDER HR439:BLACK:5-6:GRAPHIC:SS T-SHIRT</t>
  </si>
  <si>
    <t>66040100MCS TS SPD CUTSEWN HALF BODY SPIDER HR439:BLACK:7-8:GRAPHIC:SS T-SHIRT</t>
  </si>
  <si>
    <t>66040100MCS TS SPD CUTSEWN HALF BODY SPIDER HR439:BLACK:9-10:GRAPHIC:SS T-SHIRT</t>
  </si>
  <si>
    <t>66040100MCS TS SPD CUTSEWN HALF BODY SPIDER HR439:BLACK:11-12:GRAPHIC:SS T-SHIRT</t>
  </si>
  <si>
    <t>66060100MCS TS SPD CUTSEWN HALF BODY SPIDER HR439:BLACK:13-14:GRAPHIC:SS T-SHIRT</t>
  </si>
  <si>
    <t>66060100MCS TS SPD CUTSEWN HALF BODY SPIDER HR439:BLACK:15-16:GRAPHIC:SS T-SHIRT</t>
  </si>
  <si>
    <t>HR19</t>
  </si>
  <si>
    <t>66020100MCS TS SPD CUTSEWN KTG FACE HR19:NAVY BLUE:3-4:GRAPHIC:SS T-SHIRT</t>
  </si>
  <si>
    <t>66020100MCS TS SPD CUTSEWN KTG FACE HR19:NAVY BLUE:4-5:GRAPHIC:SS T-SHIRT</t>
  </si>
  <si>
    <t>66020100MCS TS SPD CUTSEWN KTG FACE HR19:NAVY BLUE:5-6:GRAPHIC:SS T-SHIRT</t>
  </si>
  <si>
    <t>66040100MCS TS SPD CUTSEWN KTG FACE HR19:NAVY BLUE:7-8:GRAPHIC:SS T-SHIRT</t>
  </si>
  <si>
    <t>66040100MCS TS SPD CUTSEWN KTG FACE HR19:NAVY BLUE:9-10:GRAPHIC:SS T-SHIRT</t>
  </si>
  <si>
    <t>66040100MCS TS SPD CUTSEWN KTG FACE HR19:NAVY BLUE:11-12:GRAPHIC:SS T-SHIRT</t>
  </si>
  <si>
    <t>66060100MCS TS SPD CUTSEWN KTG FACE HR19:NAVY BLUE:13-14:GRAPHIC:SS T-SHIRT</t>
  </si>
  <si>
    <t>66060100MCS TS SPD CUTSEWN KTG FACE HR19:NAVY BLUE:15-16:GRAPHIC:SS T-SHIRT</t>
  </si>
  <si>
    <t>HR375</t>
  </si>
  <si>
    <t>66020100MCS TS SPD TO THE RESCUE LGN STRIPE HR375:NAVY BLUE:3-4:GRAPHIC:SS T-SHIRT</t>
  </si>
  <si>
    <t>66020100MCS TS SPD TO THE RESCUE LGN STRIPE HR375:NAVY BLUE:4-5:GRAPHIC:SS T-SHIRT</t>
  </si>
  <si>
    <t>66020100MCS TS SPD TO THE RESCUE LGN STRIPE HR375:NAVY BLUE:5-6:GRAPHIC:SS T-SHIRT</t>
  </si>
  <si>
    <t>66040100MCS TS SPD TO THE RESCUE LGN STRIPE HR375:NAVY BLUE:7-8:GRAPHIC:SS T-SHIRT</t>
  </si>
  <si>
    <t>66040100MCS TS SPD TO THE RESCUE LGN STRIPE HR375:NAVY BLUE:9-10:GRAPHIC:SS T-SHIRT</t>
  </si>
  <si>
    <t>66040100MCS TS SPD TO THE RESCUE LGN STRIPE HR375:NAVY BLUE:11-12:GRAPHIC:SS T-SHIRT</t>
  </si>
  <si>
    <t>66060100MCS TS SPD TO THE RESCUE LGN STRIPE HR375:NAVY BLUE:13-14:GRAPHIC:SS T-SHIRT</t>
  </si>
  <si>
    <t>66060100MCS TS SPD TO THE RESCUE LGN STRIPE HR375:NAVY BLUE:15-16:GRAPHIC:SS T-SHIRT</t>
  </si>
  <si>
    <t>A924</t>
  </si>
  <si>
    <t>66020100MCS TS SPD GREAT POWER JUMP STROKES PAINT A924:CLASSIC RED:3-4:GRAPHIC:SS T-SHIRT</t>
  </si>
  <si>
    <t>66020100MCS TS SPD GREAT POWER JUMP STROKES PAINT A924:CLASSIC RED:4-5:GRAPHIC:SS T-SHIRT</t>
  </si>
  <si>
    <t>66020100MCS TS SPD GREAT POWER JUMP STROKES PAINT A924:CLASSIC RED:5-6:GRAPHIC:SS T-SHIRT</t>
  </si>
  <si>
    <t>66040100MCS TS SPD GREAT POWER JUMP STROKES PAINT A924:CLASSIC RED:7-8:GRAPHIC:SS T-SHIRT</t>
  </si>
  <si>
    <t>66040100MCS TS SPD GREAT POWER JUMP STROKES PAINT A924:CLASSIC RED:9-10:GRAPHIC:SS T-SHIRT</t>
  </si>
  <si>
    <t>66040100MCS TS SPD GREAT POWER JUMP STROKES PAINT A924:CLASSIC RED:11-12:GRAPHIC:SS T-SHIRT</t>
  </si>
  <si>
    <t>66060100MCS TS SPD GREAT POWER JUMP STROKES PAINT A924:CLASSIC RED:13-14:GRAPHIC:SS T-SHIRT</t>
  </si>
  <si>
    <t>66060100MCS TS SPD GREAT POWER JUMP STROKES PAINT A924:CLASSIC RED:15-16:GRAPHIC:SS T-SHIRT</t>
  </si>
  <si>
    <t>HRT459</t>
  </si>
  <si>
    <t>66060100MCS TS SPD FACE THE AMAZING V STRIPE HRT459:NAVY BLUE:7-8:GRAPHIC:SS T-SHIRT</t>
  </si>
  <si>
    <t>66060100MCS TS SPD FACE THE AMAZING V STRIPE HRT459:NAVY BLUE:9-10:GRAPHIC:SS T-SHIRT</t>
  </si>
  <si>
    <t>66060100MCS TS SPD FACE THE AMAZING V STRIPE HRT459:NAVY BLUE:11-12:GRAPHIC:SS T-SHIRT</t>
  </si>
  <si>
    <t>66060100MCS TS SPD FACE THE AMAZING V STRIPE HRT459:NAVY BLUE:13-14:GRAPHIC:SS T-SHIRT</t>
  </si>
  <si>
    <t>66060100MCS TS SPD FACE THE AMAZING V STRIPE HRT459:NAVY BLUE:15-16:GRAPHIC:SS T-SHIRT</t>
  </si>
  <si>
    <t>AT52</t>
  </si>
  <si>
    <t>66020100MCS TS SPD HANGING THWIP 3 POSE AT52:CLASSIC RED:3-4:PRINT:SS T-SHIRT</t>
  </si>
  <si>
    <t>66020100MCS TS SPD HANGING THWIP 3 POSE AT52:CLASSIC RED:4-5:PRINT:SS T-SHIRT</t>
  </si>
  <si>
    <t>66020100MCS TS SPD HANGING THWIP 3 POSE AT52:CLASSIC RED:5-6:PRINT:SS T-SHIRT</t>
  </si>
  <si>
    <t>66040100MCS TS SPD HANGING THWIP 3 POSE AT52:CLASSIC RED:7-8:PRINT:SS T-SHIRT</t>
  </si>
  <si>
    <t>66040100MCS TS SPD HANGING THWIP 3 POSE AT52:CLASSIC RED:9-10:PRINT:SS T-SHIRT</t>
  </si>
  <si>
    <t>66040100MCS TS SPD HANGING THWIP 3 POSE AT52:CLASSIC RED:11-12:PRINT:SS T-SHIRT</t>
  </si>
  <si>
    <t>HRT13</t>
  </si>
  <si>
    <t>66020100MCS TS SPD SPIDEY RESPONSIBILITIES LGN STRIPE HRT13:BLACK:3-4:GRAPHIC:SS T-SHIRT</t>
  </si>
  <si>
    <t>66020100MCS TS SPD SPIDEY RESPONSIBILITIES LGN STRIPE HRT13:BLACK:4-5:GRAPHIC:SS T-SHIRT</t>
  </si>
  <si>
    <t>66020100MCS TS SPD SPIDEY RESPONSIBILITIES LGN STRIPE HRT13:BLACK:5-6:GRAPHIC:SS T-SHIRT</t>
  </si>
  <si>
    <t>66040100MCS TS SPD SPIDEY RESPONSIBILITIES LGN STRIPE HRT13:BLACK:7-8:GRAPHIC:SS T-SHIRT</t>
  </si>
  <si>
    <t>66040100MCS TS SPD SPIDEY RESPONSIBILITIES LGN STRIPE HRT13:BLACK:9-10:GRAPHIC:SS T-SHIRT</t>
  </si>
  <si>
    <t>66040100MCS TS SPD SPIDEY RESPONSIBILITIES LGN STRIPE HRT13:BLACK:11-12:GRAPHIC:SS T-SHIRT</t>
  </si>
  <si>
    <t>66060100MCS TS SPD SPIDEY RESPONSIBILITIES LGN STRIPE HRT13:BLACK:13-14:GRAPHIC:SS T-SHIRT</t>
  </si>
  <si>
    <t>66060100MCS TS SPD SPIDEY RESPONSIBILITIES LGN STRIPE HRT13:BLACK:15-16:GRAPHIC:SS T-SHIRT</t>
  </si>
  <si>
    <t>A99</t>
  </si>
  <si>
    <t>66020100MCS TS SPD JUMP PROTECTOR PAINT A99:MISTY LIGHT YELLOW:3-4:GRAPHIC:SS T-SHIRT</t>
  </si>
  <si>
    <t>66020100MCS TS SPD JUMP PROTECTOR PAINT A99:MISTY LIGHT YELLOW:4-5:GRAPHIC:SS T-SHIRT</t>
  </si>
  <si>
    <t>66020100MCS TS SPD JUMP PROTECTOR PAINT A99:MISTY LIGHT YELLOW:5-6:GRAPHIC:SS T-SHIRT</t>
  </si>
  <si>
    <t>66040100MCS TS SPD JUMP PROTECTOR PAINT A99:MISTY LIGHT YELLOW:7-8:GRAPHIC:SS T-SHIRT</t>
  </si>
  <si>
    <t>66040100MCS TS SPD JUMP PROTECTOR PAINT A99:MISTY LIGHT YELLOW:9-10:GRAPHIC:SS T-SHIRT</t>
  </si>
  <si>
    <t>66040100MCS TS SPD JUMP PROTECTOR PAINT A99:MISTY LIGHT YELLOW:11-12:GRAPHIC:SS T-SHIRT</t>
  </si>
  <si>
    <t>AT56</t>
  </si>
  <si>
    <t>66020100MCS TS SPD JUMP FACE WEB HEAD AT56:CLASSIC RED:3-4:PRINT:SS T-SHIRT</t>
  </si>
  <si>
    <t>66020100MCS TS SPD JUMP FACE WEB HEAD AT56:CLASSIC RED:4-5:PRINT:SS T-SHIRT</t>
  </si>
  <si>
    <t>66020100MCS TS SPD JUMP FACE WEB HEAD AT56:CLASSIC RED:5-6:PRINT:SS T-SHIRT</t>
  </si>
  <si>
    <t>66040100MCS TS SPD JUMP FACE WEB HEAD AT56:CLASSIC RED:7-8:PRINT:SS T-SHIRT</t>
  </si>
  <si>
    <t>66040100MCS TS SPD JUMP FACE WEB HEAD AT56:CLASSIC RED:9-10:PRINT:SS T-SHIRT</t>
  </si>
  <si>
    <t>66040100MCS TS SPD JUMP FACE WEB HEAD AT56:CLASSIC RED:11-12:PRINT:SS T-SHIRT</t>
  </si>
  <si>
    <t>66060100MCS TS SPD JUMP FACE WEB HEAD AT56:CLASSIC RED:13-14:PRINT:SS T-SHIRT</t>
  </si>
  <si>
    <t>66060100MCS TS SPD JUMP FACE WEB HEAD AT56:CLASSIC RED:15-16:PRINT:SS T-SHIRT</t>
  </si>
  <si>
    <t>A540</t>
  </si>
  <si>
    <t>66020100MCS TS SPD STRIPE 3 POSE A540:WHITE:3-4:STRIPES:SS T-SHIRT</t>
  </si>
  <si>
    <t>66020100MCS TS SPD STRIPE 3 POSE A540:WHITE:4-5:STRIPES:SS T-SHIRT</t>
  </si>
  <si>
    <t>66020100MCS TS SPD STRIPE 3 POSE A540:WHITE:5-6:STRIPES:SS T-SHIRT</t>
  </si>
  <si>
    <t>66040100MCS TS SPD STRIPE 3 POSE A540:WHITE:7-8:STRIPES:SS T-SHIRT</t>
  </si>
  <si>
    <t>66040100MCS TS SPD STRIPE 3 POSE A540:WHITE:9-10:STRIPES:SS T-SHIRT</t>
  </si>
  <si>
    <t>66040100MCS TS SPD STRIPE 3 POSE A540:WHITE:11-12:STRIPES:SS T-SHIRT</t>
  </si>
  <si>
    <t>66060100MCS TS SPD STRIPE 3 POSE A540:WHITE:13-14:STRIPES:SS T-SHIRT</t>
  </si>
  <si>
    <t>66060100MCS TS SPD STRIPE 3 POSE A540:WHITE:15-16:STRIPES:SS T-SHIRT</t>
  </si>
  <si>
    <t>HR36</t>
  </si>
  <si>
    <t>66020100MCS TS SPD STRIPE OUT HR36:WHITE:3-4:STRIPES:SS T-SHIRT</t>
  </si>
  <si>
    <t>66020100MCS TS SPD STRIPE OUT HR36:WHITE:4-5:STRIPES:SS T-SHIRT</t>
  </si>
  <si>
    <t>66020100MCS TS SPD STRIPE OUT HR36:WHITE:5-6:STRIPES:SS T-SHIRT</t>
  </si>
  <si>
    <t>66040100MCS TS SPD STRIPE OUT HR36:WHITE:7-8:STRIPES:SS T-SHIRT</t>
  </si>
  <si>
    <t>66040100MCS TS SPD STRIPE OUT HR36:WHITE:9-10:STRIPES:SS T-SHIRT</t>
  </si>
  <si>
    <t>66040100MCS TS SPD STRIPE OUT HR36:WHITE:11-12:STRIPES:SS T-SHIRT</t>
  </si>
  <si>
    <t>66060100MCS TS SPD STRIPE OUT HR36:WHITE:13-14:STRIPES:SS T-SHIRT</t>
  </si>
  <si>
    <t>66060100MCS TS SPD STRIPE OUT HR36:WHITE:15-16:STRIPES:SS T-SHIRT</t>
  </si>
  <si>
    <t>N882</t>
  </si>
  <si>
    <t>66020100MCS TS SPD FACE JARING KOMB KTG N882:MISTY MEDIUM BLUE:3-4:GRAPHIC:SS T-SHIRT</t>
  </si>
  <si>
    <t>66020100MCS TS SPD FACE JARING KOMB KTG N882:MISTY MEDIUM BLUE:4-5:GRAPHIC:SS T-SHIRT</t>
  </si>
  <si>
    <t>66020100MCS TS SPD FACE JARING KOMB KTG N882:MISTY MEDIUM BLUE:5-6:GRAPHIC:SS T-SHIRT</t>
  </si>
  <si>
    <t>66040100MCS TS SPD FACE JARING KOMB KTG N882:MISTY MEDIUM BLUE:7-8:GRAPHIC:SS T-SHIRT</t>
  </si>
  <si>
    <t>66040100MCS TS SPD FACE JARING KOMB KTG N882:MISTY MEDIUM BLUE:9-10:GRAPHIC:SS T-SHIRT</t>
  </si>
  <si>
    <t>66040100MCS TS SPD FACE JARING KOMB KTG N882:MISTY MEDIUM BLUE:11-12:GRAPHIC:SS T-SHIRT</t>
  </si>
  <si>
    <t>66060100MCS TS SPD FACE JARING KOMB KTG N882:MISTY MEDIUM BLUE:13-14:GRAPHIC:SS T-SHIRT</t>
  </si>
  <si>
    <t>66060100MCS TS SPD FACE JARING KOMB KTG N882:MISTY MEDIUM BLUE:15-16:GRAPHIC:SS T-SHIRT</t>
  </si>
  <si>
    <t>GNSPD34</t>
  </si>
  <si>
    <t>66020100MCS TS SPD JUMP YEAH BUILDING DADA GNSPD34:CLASSIC RED:3-4:GRAPHIC:SS T-SHIRT</t>
  </si>
  <si>
    <t>66020100MCS TS SPD JUMP YEAH BUILDING DADA GNSPD34:CLASSIC RED:4-5:GRAPHIC:SS T-SHIRT</t>
  </si>
  <si>
    <t>66020100MCS TS SPD JUMP YEAH BUILDING DADA GNSPD34:CLASSIC RED:5-6:GRAPHIC:SS T-SHIRT</t>
  </si>
  <si>
    <t>66040100MCS TS SPD JUMP YEAH BUILDING DADA GNSPD34:CLASSIC RED:7-8:GRAPHIC:SS T-SHIRT</t>
  </si>
  <si>
    <t>66040100MCS TS SPD JUMP YEAH BUILDING DADA GNSPD34:CLASSIC RED:9-10:GRAPHIC:SS T-SHIRT</t>
  </si>
  <si>
    <t>66040100MCS TS SPD JUMP YEAH BUILDING DADA GNSPD34:CLASSIC RED:11-12:GRAPHIC:SS T-SHIRT</t>
  </si>
  <si>
    <t>66060100MCS TS SPD JUMP YEAH BUILDING DADA GNSPD34:CLASSIC RED:13-14:GRAPHIC:SS T-SHIRT</t>
  </si>
  <si>
    <t>66060100MCS TS SPD JUMP YEAH BUILDING DADA GNSPD34:CLASSIC RED:15-16:GRAPHIC:SS T-SHIRT</t>
  </si>
  <si>
    <t>GNSPD35</t>
  </si>
  <si>
    <t>66020100MCS TS SPD WEB SLINGER GNSPD35:MISTY LIGHT BLUE:3-4:GRAPHIC:SS T-SHIRT</t>
  </si>
  <si>
    <t>66020100MCS TS SPD WEB SLINGER GNSPD35:MISTY LIGHT BLUE:4-5:GRAPHIC:SS T-SHIRT</t>
  </si>
  <si>
    <t>66020100MCS TS SPD WEB SLINGER GNSPD35:MISTY LIGHT BLUE:5-6:GRAPHIC:SS T-SHIRT</t>
  </si>
  <si>
    <t>66040100MCS TS SPD WEB SLINGER GNSPD35:MISTY LIGHT BLUE:7-8:GRAPHIC:SS T-SHIRT</t>
  </si>
  <si>
    <t>66040100MCS TS SPD WEB SLINGER GNSPD35:MISTY LIGHT BLUE:9-10:GRAPHIC:SS T-SHIRT</t>
  </si>
  <si>
    <t>66040100MCS TS SPD WEB SLINGER GNSPD35:MISTY LIGHT BLUE:11-12:GRAPHIC:SS T-SHIRT</t>
  </si>
  <si>
    <t>66060100MCS TS SPD WEB SLINGER GNSPD35:MISTY LIGHT BLUE:13-14:GRAPHIC:SS T-SHIRT</t>
  </si>
  <si>
    <t>66060100MCS TS SPD WEB SLINGER GNSPD35:MISTY LIGHT BLUE:15-16:GRAPHIC:SS T-SHIRT</t>
  </si>
  <si>
    <t>GNSPD26R</t>
  </si>
  <si>
    <t>66020100MCS TS SPD EMBOSS FP SPLASH GNSPD26R:CLASSIC RED:3-4:PRINT:SS T-SHIRT</t>
  </si>
  <si>
    <t>66020100MCS TS SPD EMBOSS FP SPLASH GNSPD26R:CLASSIC RED:4-5:PRINT:SS T-SHIRT</t>
  </si>
  <si>
    <t>66020100MCS TS SPD EMBOSS FP SPLASH GNSPD26R:CLASSIC RED:5-6:PRINT:SS T-SHIRT</t>
  </si>
  <si>
    <t>66040100MCS TS SPD EMBOSS FP SPLASH GNSPD26R:CLASSIC RED:7-8:PRINT:SS T-SHIRT</t>
  </si>
  <si>
    <t>66040100MCS TS SPD EMBOSS FP SPLASH GNSPD26R:CLASSIC RED:9-10:PRINT:SS T-SHIRT</t>
  </si>
  <si>
    <t>66040100MCS TS SPD EMBOSS FP SPLASH GNSPD26R:CLASSIC RED:11-12:PRINT:SS T-SHIRT</t>
  </si>
  <si>
    <t>66060100MCS TS SPD EMBOSS FP SPLASH GNSPD26R:CLASSIC RED:13-14:PRINT:SS T-SHIRT</t>
  </si>
  <si>
    <t>66060100MCS TS SPD EMBOSS FP SPLASH GNSPD26R:CLASSIC RED:15-16:PRINT:SS T-SHIRT</t>
  </si>
  <si>
    <t>GNSPD31</t>
  </si>
  <si>
    <t>66020100MCS TS SPD FLYING HANGING BUILDING GLOW GNSPD31:MISTY MEDIUM GREY:3-4:GRAPHIC:SS T-SHIRT</t>
  </si>
  <si>
    <t>66020100MCS TS SPD FLYING HANGING BUILDING GLOW GNSPD31:MISTY MEDIUM GREY:4-5:GRAPHIC:SS T-SHIRT</t>
  </si>
  <si>
    <t>66020100MCS TS SPD FLYING HANGING BUILDING GLOW GNSPD31:MISTY MEDIUM GREY:5-6:GRAPHIC:SS T-SHIRT</t>
  </si>
  <si>
    <t>66040100MCS TS SPD FLYING HANGING BUILDING GLOW GNSPD31:MISTY MEDIUM GREY:7-8:GRAPHIC:SS T-SHIRT</t>
  </si>
  <si>
    <t>66040100MCS TS SPD FLYING HANGING BUILDING GLOW GNSPD31:MISTY MEDIUM GREY:9-10:GRAPHIC:SS T-SHIRT</t>
  </si>
  <si>
    <t>66040100MCS TS SPD FLYING HANGING BUILDING GLOW GNSPD31:MISTY MEDIUM GREY:11-12:GRAPHIC:SS T-SHIRT</t>
  </si>
  <si>
    <t>66060100MCS TS SPD FLYING HANGING BUILDING GLOW GNSPD31:MISTY MEDIUM GREY:13-14:GRAPHIC:SS T-SHIRT</t>
  </si>
  <si>
    <t>66060100MCS TS SPD FLYING HANGING BUILDING GLOW GNSPD31:MISTY MEDIUM GREY:15-16:GRAPHIC:SS T-SHIRT</t>
  </si>
  <si>
    <t>AT971</t>
  </si>
  <si>
    <t>66020100MCS TS SPD CLUB WE ARE HEROES SPLASH AT971:CLASSIC RED:3-4:PRINT:SS T-SHIRT</t>
  </si>
  <si>
    <t>66020100MCS TS SPD CLUB WE ARE HEROES SPLASH AT971:CLASSIC RED:4-5:PRINT:SS T-SHIRT</t>
  </si>
  <si>
    <t>66020100MCS TS SPD CLUB WE ARE HEROES SPLASH AT971:CLASSIC RED:5-6:PRINT:SS T-SHIRT</t>
  </si>
  <si>
    <t>66040100MCS TS SPD CLUB WE ARE HEROES SPLASH AT971:CLASSIC RED:7-8:PRINT:SS T-SHIRT</t>
  </si>
  <si>
    <t>66040100MCS TS SPD CLUB WE ARE HEROES SPLASH AT971:CLASSIC RED:9-10:PRINT:SS T-SHIRT</t>
  </si>
  <si>
    <t>66040100MCS TS SPD CLUB WE ARE HEROES SPLASH AT971:CLASSIC RED:11-12:PRINT:SS T-SHIRT</t>
  </si>
  <si>
    <t>KSPDCL79</t>
  </si>
  <si>
    <t>66020100MCS SS HENLEY SPD FACE TAPE KTG KSPDCL79:MISTY MEDIUM GREY:3-4:STRIPES:SS T-SHIRT</t>
  </si>
  <si>
    <t>66020100MCS SS HENLEY SPD FACE TAPE KTG KSPDCL79:MISTY MEDIUM GREY:4-5:STRIPES:SS T-SHIRT</t>
  </si>
  <si>
    <t>66020100MCS SS HENLEY SPD FACE TAPE KTG KSPDCL79:MISTY MEDIUM GREY:5-6:STRIPES:SS T-SHIRT</t>
  </si>
  <si>
    <t>66040100MCS SS HENLEY SPD FACE TAPE KTG KSPDCL79:MISTY MEDIUM GREY:7-8:STRIPES:SS T-SHIRT</t>
  </si>
  <si>
    <t>66040100MCS SS HENLEY SPD FACE TAPE KTG KSPDCL79:MISTY MEDIUM GREY:9-10:STRIPES:SS T-SHIRT</t>
  </si>
  <si>
    <t>66040100MCS SS HENLEY SPD FACE TAPE KTG KSPDCL79:MISTY MEDIUM GREY:11-12:STRIPES:SS T-SHIRT</t>
  </si>
  <si>
    <t>66060100MCS SS HENLEY SPD FACE TAPE KTG KSPDCL79:MISTY MEDIUM GREY:13-14:STRIPES:SS T-SHIRT</t>
  </si>
  <si>
    <t>66060100MCS SS HENLEY SPD FACE TAPE KTG KSPDCL79:MISTY MEDIUM GREY:15-16:STRIPES:SS T-SHIRT</t>
  </si>
  <si>
    <t>SPD-A14</t>
  </si>
  <si>
    <t>66020100MCS TS SPD HANGING MARBLE FRIENDLY NEIGHBORHOOD SPD-A14:MISTY MEDIUM KHAKI:3-4:PRINT:SS T-SH</t>
  </si>
  <si>
    <t>66020100MCS TS SPD HANGING MARBLE FRIENDLY NEIGHBORHOOD SPD-A14:MISTY MEDIUM KHAKI:4-5:PRINT:SS T-SH</t>
  </si>
  <si>
    <t>66020100MCS TS SPD HANGING MARBLE FRIENDLY NEIGHBORHOOD SPD-A14:MISTY MEDIUM KHAKI:5-6:PRINT:SS T-SH</t>
  </si>
  <si>
    <t>66040100MCS TS SPD HANGING MARBLE FRIENDLY NEIGHBORHOOD SPD-A14:MISTY MEDIUM KHAKI:7-8:PRINT:SS T-SH</t>
  </si>
  <si>
    <t>66040100MCS TS SPD HANGING MARBLE FRIENDLY NEIGHBORHOOD SPD-A14:MISTY MEDIUM KHAKI:9-10:PRINT:SS T-S</t>
  </si>
  <si>
    <t>66040100MCS TS SPD HANGING MARBLE FRIENDLY NEIGHBORHOOD SPD-A14:MISTY MEDIUM KHAKI:11-12:PRINT:SS T-</t>
  </si>
  <si>
    <t>66060100MCS TS SPD HANGING MARBLE FRIENDLY NEIGHBORHOOD SPD-A14:MISTY MEDIUM KHAKI:13-14:PRINT:SS T-</t>
  </si>
  <si>
    <t>66060100MCS TS SPD HANGING MARBLE FRIENDLY NEIGHBORHOOD SPD-A14:MISTY MEDIUM KHAKI:15-16:PRINT:SS T-</t>
  </si>
  <si>
    <t>A64</t>
  </si>
  <si>
    <t>66020100MCS TS SPD HANGING BACKGROUND KOTAK PAINT A64:MISTY MEDIUM BLUE:3-4:GRAPHIC:SS T-SHIRT</t>
  </si>
  <si>
    <t>66020100MCS TS SPD HANGING BACKGROUND KOTAK PAINT A64:MISTY MEDIUM BLUE:4-5:GRAPHIC:SS T-SHIRT</t>
  </si>
  <si>
    <t>66020100MCS TS SPD HANGING BACKGROUND KOTAK PAINT A64:MISTY MEDIUM BLUE:5-6:GRAPHIC:SS T-SHIRT</t>
  </si>
  <si>
    <t>66040100MCS TS SPD HANGING BACKGROUND KOTAK PAINT A64:MISTY MEDIUM BLUE:7-8:GRAPHIC:SS T-SHIRT</t>
  </si>
  <si>
    <t>66040100MCS TS SPD HANGING BACKGROUND KOTAK PAINT A64:MISTY MEDIUM BLUE:9-10:GRAPHIC:SS T-SHIRT</t>
  </si>
  <si>
    <t>66040100MCS TS SPD HANGING BACKGROUND KOTAK PAINT A64:MISTY MEDIUM BLUE:11-12:GRAPHIC:SS T-SHIRT</t>
  </si>
  <si>
    <t>N191</t>
  </si>
  <si>
    <t>66020100MCS TS SPD FACE DOUBLE KTG TEKSTUR N191:NAVY BLUE:3-4:GRAPHIC:SS T-SHIRT</t>
  </si>
  <si>
    <t>66020100MCS TS SPD FACE DOUBLE KTG TEKSTUR N191:NAVY BLUE:4-5:GRAPHIC:SS T-SHIRT</t>
  </si>
  <si>
    <t>66020100MCS TS SPD FACE DOUBLE KTG TEKSTUR N191:NAVY BLUE:5-6:GRAPHIC:SS T-SHIRT</t>
  </si>
  <si>
    <t>66040100MCS TS SPD FACE DOUBLE KTG TEKSTUR N191:NAVY BLUE:7-8:GRAPHIC:SS T-SHIRT</t>
  </si>
  <si>
    <t>66040100MCS TS SPD FACE DOUBLE KTG TEKSTUR N191:NAVY BLUE:9-10:GRAPHIC:SS T-SHIRT</t>
  </si>
  <si>
    <t>66040100MCS TS SPD FACE DOUBLE KTG TEKSTUR N191:NAVY BLUE:11-12:GRAPHIC:SS T-SHIRT</t>
  </si>
  <si>
    <t>66060100MCS TS SPD FACE DOUBLE KTG TEKSTUR N191:NAVY BLUE:13-14:GRAPHIC:SS T-SHIRT</t>
  </si>
  <si>
    <t>66060100MCS TS SPD FACE DOUBLE KTG TEKSTUR N191:NAVY BLUE:15-16:GRAPHIC:SS T-SHIRT</t>
  </si>
  <si>
    <t>KMRC19</t>
  </si>
  <si>
    <t>66060100OAV SS SHIRT AVG DENIM CAPT AMRIK LOGO KTG KMRC19:MEDIUM DENIM:7-8:GRAPHIC:SS SHIRT</t>
  </si>
  <si>
    <t>66060100OAV SS SHIRT AVG DENIM CAPT AMRIK LOGO KTG KMRC19:MEDIUM DENIM:9-10:GRAPHIC:SS SHIRT</t>
  </si>
  <si>
    <t>66060100OAV SS SHIRT AVG DENIM CAPT AMRIK LOGO KTG KMRC19:MEDIUM DENIM:11-12:GRAPHIC:SS SHIRT</t>
  </si>
  <si>
    <t>66060100OAV SS SHIRT AVG DENIM CAPT AMRIK LOGO KTG KMRC19:MEDIUM DENIM:13-14:GRAPHIC:SS SHIRT</t>
  </si>
  <si>
    <t>66060100OAV SS SHIRT AVG DENIM CAPT AMRIK LOGO KTG KMRC19:MEDIUM DENIM:15-16:GRAPHIC:SS SHIRT</t>
  </si>
  <si>
    <t>MKGBP1</t>
  </si>
  <si>
    <t>66040100OAV LS SHIRT KOKO BLACK PANTHER PATTERN MKGBP1:WHITE:5-6:GRAPHIC:LS SHIRT</t>
  </si>
  <si>
    <t>66040100OAV LS SHIRT KOKO BLACK PANTHER PATTERN MKGBP1:WHITE:7-8:GRAPHIC:LS SHIRT</t>
  </si>
  <si>
    <t>66040100OAV LS SHIRT KOKO BLACK PANTHER PATTERN MKGBP1:WHITE:9-10:GRAPHIC:LS SHIRT</t>
  </si>
  <si>
    <t>66060100OAV LS SHIRT KOKO BLACK PANTHER PATTERN MKGBP1:WHITE:11-12:GRAPHIC:LS SHIRT</t>
  </si>
  <si>
    <t>66060100OAV LS SHIRT KOKO BLACK PANTHER PATTERN MKGBP1:WHITE:13-14:GRAPHIC:LS SHIRT</t>
  </si>
  <si>
    <t>66060100OAV LS SHIRT KOKO BLACK PANTHER PATTERN MKGBP1:WHITE:15-16:GRAPHIC:LS SHIRT</t>
  </si>
  <si>
    <t>KSPDCL115</t>
  </si>
  <si>
    <t>66020100MCS SS SHIRT SPD DENIM LASER PRINT FLY BUILDING KTG FACE KSPDCL115:MEDIUM DENIM:3-4:PRINT:SS</t>
  </si>
  <si>
    <t>66020100MCS SS SHIRT SPD DENIM LASER PRINT FLY BUILDING KTG FACE KSPDCL115:MEDIUM DENIM:4-5:PRINT:SS</t>
  </si>
  <si>
    <t>66020100MCS SS SHIRT SPD DENIM LASER PRINT FLY BUILDING KTG FACE KSPDCL115:MEDIUM DENIM:5-6:PRINT:SS</t>
  </si>
  <si>
    <t>66040100MCS SS SHIRT SPD DENIM LASER PRINT FLY BUILDING KTG FACE KSPDCL115:MEDIUM DENIM:7-8:PRINT:SS</t>
  </si>
  <si>
    <t>66040100MCS SS SHIRT SPD DENIM LASER PRINT FLY BUILDING KTG FACE KSPDCL115:MEDIUM DENIM:9-10:PRINT:S</t>
  </si>
  <si>
    <t>66040100MCS SS SHIRT SPD DENIM LASER PRINT FLY BUILDING KTG FACE KSPDCL115:MEDIUM DENIM:11-12:PRINT:</t>
  </si>
  <si>
    <t>66060100MCS SS SHIRT SPD DENIM LASER PRINT FLY BUILDING KTG FACE KSPDCL115:MEDIUM DENIM:13-14:PRINT:</t>
  </si>
  <si>
    <t>66060100MCS SS SHIRT SPD DENIM LASER PRINT FLY BUILDING KTG FACE KSPDCL115:MEDIUM DENIM:15-16:PRINT:</t>
  </si>
  <si>
    <t>KSPDCL48</t>
  </si>
  <si>
    <t>66020100MCS SS SHIRT KOKO SPD WEBEED WONDER KTG KSPDCL48:LIGHT BLUE:3-4:PRINT:SS SHIRT</t>
  </si>
  <si>
    <t>66020100MCS SS SHIRT KOKO SPD WEBEED WONDER KTG KSPDCL48:LIGHT BLUE:4-5:PRINT:SS SHIRT</t>
  </si>
  <si>
    <t>66020100MCS SS SHIRT KOKO SPD WEBEED WONDER KTG KSPDCL48:LIGHT BLUE:5-6:PRINT:SS SHIRT</t>
  </si>
  <si>
    <t>66040100MCS SS SHIRT KOKO SPD WEBEED WONDER KTG KSPDCL48:LIGHT BLUE:7-8:PRINT:SS SHIRT</t>
  </si>
  <si>
    <t>66040100MCS SS SHIRT KOKO SPD WEBEED WONDER KTG KSPDCL48:LIGHT BLUE:9-10:PRINT:SS SHIRT</t>
  </si>
  <si>
    <t>66040100MCS SS SHIRT KOKO SPD WEBEED WONDER KTG KSPDCL48:LIGHT BLUE:11-12:PRINT:SS SHIRT</t>
  </si>
  <si>
    <t>66060100MCS SS SHIRT KOKO SPD WEBEED WONDER KTG KSPDCL48:LIGHT BLUE:13-14:PRINT:SS SHIRT</t>
  </si>
  <si>
    <t>66060100MCS SS SHIRT KOKO SPD WEBEED WONDER KTG KSPDCL48:LIGHT BLUE:15-16:PRINT:SS SHIRT</t>
  </si>
  <si>
    <t>KSPDCL05</t>
  </si>
  <si>
    <t>66020100MCS SS SHIRT SPD STRIPE KTG PARASUT KSPDCL05:WHITE:3-4:STRIPES:SS SHIRT</t>
  </si>
  <si>
    <t>66020100MCS SS SHIRT SPD STRIPE KTG PARASUT KSPDCL05:WHITE:4-5:STRIPES:SS SHIRT</t>
  </si>
  <si>
    <t>66020100MCS SS SHIRT SPD STRIPE KTG PARASUT KSPDCL05:WHITE:5-6:STRIPES:SS SHIRT</t>
  </si>
  <si>
    <t>66040100MCS SS SHIRT SPD STRIPE KTG PARASUT KSPDCL05:WHITE:7-8:STRIPES:SS SHIRT</t>
  </si>
  <si>
    <t>66040100MCS SS SHIRT SPD STRIPE KTG PARASUT KSPDCL05:WHITE:9-10:STRIPES:SS SHIRT</t>
  </si>
  <si>
    <t>66040100MCS SS SHIRT SPD STRIPE KTG PARASUT KSPDCL05:WHITE:11-12:STRIPES:SS SHIRT</t>
  </si>
  <si>
    <t>66060100MCS SS SHIRT SPD STRIPE KTG PARASUT KSPDCL05:WHITE:13-14:STRIPES:SS SHIRT</t>
  </si>
  <si>
    <t>66060100MCS SS SHIRT SPD STRIPE KTG PARASUT KSPDCL05:WHITE:15-16:STRIPES:SS SHIRT</t>
  </si>
  <si>
    <t>MKGSPD1</t>
  </si>
  <si>
    <t>66020100MCS SS SHIRT SPD FACE FP MKGSPD1:WHITE:3-4:PRINT:SS SHIRT</t>
  </si>
  <si>
    <t>66020100MCS SS SHIRT SPD FACE FP MKGSPD1:WHITE:4-5:PRINT:SS SHIRT</t>
  </si>
  <si>
    <t>66020100MCS SS SHIRT SPD FACE FP MKGSPD1:WHITE:5-6:PRINT:SS SHIRT</t>
  </si>
  <si>
    <t>66040100MCS SS SHIRT SPD FACE FP MKGSPD1:WHITE:7-8:PRINT:SS SHIRT</t>
  </si>
  <si>
    <t>66040100MCS SS SHIRT SPD FACE FP MKGSPD1:WHITE:9-10:PRINT:SS SHIRT</t>
  </si>
  <si>
    <t>66040100MCS SS SHIRT SPD FACE FP MKGSPD1:WHITE:11-12:PRINT:SS SHIRT</t>
  </si>
  <si>
    <t>66060100MCS SS SHIRT SPD FACE FP MKGSPD1:WHITE:13-14:PRINT:SS SHIRT</t>
  </si>
  <si>
    <t>66060100MCS SS SHIRT SPD FACE FP MKGSPD1:WHITE:15-16:PRINT:SS SHIRT</t>
  </si>
  <si>
    <t>KAVCL119</t>
  </si>
  <si>
    <t>66020100MCS SS SHIRT KOKO SPD FACE WEB HEAD KAVCL119:MISTY LIGHT BROWN:3-4:GRAPHIC:SS KOKO</t>
  </si>
  <si>
    <t>66020100MCS SS SHIRT KOKO SPD FACE WEB HEAD KAVCL119:MISTY LIGHT BROWN:4-5:GRAPHIC:SS KOKO</t>
  </si>
  <si>
    <t>66020100MCS SS SHIRT KOKO SPD FACE WEB HEAD KAVCL119:MISTY LIGHT BROWN:5-6:GRAPHIC:SS KOKO</t>
  </si>
  <si>
    <t>66040100MCS SS SHIRT KOKO SPD FACE WEB HEAD KAVCL119:MISTY LIGHT BROWN:7-8:GRAPHIC:SS KOKO</t>
  </si>
  <si>
    <t>66040100MCS SS SHIRT KOKO SPD FACE WEB HEAD KAVCL119:MISTY LIGHT BROWN:9-10:GRAPHIC:SS KOKO</t>
  </si>
  <si>
    <t>66040100MCS SS SHIRT KOKO SPD FACE WEB HEAD KAVCL119:MISTY LIGHT BROWN:11-12:GRAPHIC:SS KOKO</t>
  </si>
  <si>
    <t>66060100MCS SS SHIRT KOKO SPD FACE WEB HEAD KAVCL119:MISTY LIGHT BROWN:13-14:GRAPHIC:SS KOKO</t>
  </si>
  <si>
    <t>66060100MCS SS SHIRT KOKO SPD FACE WEB HEAD KAVCL119:MISTY LIGHT BROWN:15-16:GRAPHIC:SS KOKO</t>
  </si>
  <si>
    <t>TPAVGR33</t>
  </si>
  <si>
    <t>68040202OAV TOPI AVG LOGO CAPT AMRIK TPAVGR33:NAVY BLUE:F:GRAPHIC:CAPS</t>
  </si>
  <si>
    <t>TPAVG20</t>
  </si>
  <si>
    <t>68040202OAV TOPI AVG CAPT AMRIK TIEDYE TPAVG20:NAVY BLUE:F:GRAPHIC:CAPS</t>
  </si>
  <si>
    <t>TPAVG24</t>
  </si>
  <si>
    <t>68040202OAV TOPI AVG BORDIR PRINT TPAVG24:NAVY BLUE:F:GRAPHIC:CAPS</t>
  </si>
  <si>
    <t>TPAVG33</t>
  </si>
  <si>
    <t>68040202OAV TOPI AVG LOGO CAPT AMRIK TPAVG33:WHITE:F:PRINT:CAPS</t>
  </si>
  <si>
    <t>TPSPDR43</t>
  </si>
  <si>
    <t>68040202MCS TOPI SPD FP SPIDERMAN SINTONG SUEDE TPSPDR43:BLACK:F:PRINT:CAPS</t>
  </si>
  <si>
    <t>TPSPDR44</t>
  </si>
  <si>
    <t>68040202MCS TOPI SPD FACE SINTONG JARING SHADE LABA TPSPDR44:CLASSIC BLUE:F:GRAPHIC:CAPS</t>
  </si>
  <si>
    <t>KAVCL131</t>
  </si>
  <si>
    <t>66020100OAV CP DENIM AVG CAPT AMRIK KAVCL131:LIGHT DENIM:3-4:GRAPHIC:DENIM SHORT PANTS</t>
  </si>
  <si>
    <t>66020100OAV CP DENIM AVG CAPT AMRIK KAVCL131:LIGHT DENIM:4-5:GRAPHIC:DENIM SHORT PANTS</t>
  </si>
  <si>
    <t>66020100OAV CP DENIM AVG CAPT AMRIK KAVCL131:LIGHT DENIM:5-6:GRAPHIC:DENIM SHORT PANTS</t>
  </si>
  <si>
    <t>66040100OAV CP DENIM AVG CAPT AMRIK KAVCL131:LIGHT DENIM:7-8:GRAPHIC:DENIM SHORT PANTS</t>
  </si>
  <si>
    <t>66040100OAV CP DENIM AVG CAPT AMRIK KAVCL131:LIGHT DENIM:9-10:GRAPHIC:DENIM SHORT PANTS</t>
  </si>
  <si>
    <t>66040100OAV CP DENIM AVG CAPT AMRIK KAVCL131:LIGHT DENIM:11-12:GRAPHIC:DENIM SHORT PANTS</t>
  </si>
  <si>
    <t>66060100OAV CP DENIM AVG CAPT AMRIK KAVCL131:LIGHT DENIM:13-14:GRAPHIC:DENIM SHORT PANTS</t>
  </si>
  <si>
    <t>66060100OAV CP DENIM AVG CAPT AMRIK KAVCL131:LIGHT DENIM:15-16:GRAPHIC:DENIM SHORT PANTS</t>
  </si>
  <si>
    <t>N68</t>
  </si>
  <si>
    <t>660201000AV LP KNIT AVG CAPT AMRIK KTG DOUBLE N68:NAVY BLUE:3-4:GRAPHIC:LONG PANTS</t>
  </si>
  <si>
    <t>660201000AV LP KNIT AVG CAPT AMRIK KTG DOUBLE N68:NAVY BLUE:4-5:GRAPHIC:LONG PANTS</t>
  </si>
  <si>
    <t>660201000AV LP KNIT AVG CAPT AMRIK KTG DOUBLE N68:NAVY BLUE:5-6:GRAPHIC:LONG PANTS</t>
  </si>
  <si>
    <t>660401000AV LP KNIT AVG CAPT AMRIK KTG DOUBLE N68:NAVY BLUE:7-8:GRAPHIC:LONG PANTS</t>
  </si>
  <si>
    <t>660401000AV LP KNIT AVG CAPT AMRIK KTG DOUBLE N68:NAVY BLUE:9-10:GRAPHIC:LONG PANTS</t>
  </si>
  <si>
    <t>660401000AV LP KNIT AVG CAPT AMRIK KTG DOUBLE N68:NAVY BLUE:11-12:GRAPHIC:LONG PANTS</t>
  </si>
  <si>
    <t>660601000AV LP KNIT AVG CAPT AMRIK KTG DOUBLE N68:NAVY BLUE:13-14:GRAPHIC:LONG PANTS</t>
  </si>
  <si>
    <t>660601000AV LP KNIT AVG CAPT AMRIK KTG DOUBLE N68:NAVY BLUE:15-16:GRAPHIC:LONG PANTS</t>
  </si>
  <si>
    <t>GNAVG65</t>
  </si>
  <si>
    <t>66020100OAV CP KNIT AVG KTG KARGO DEPAN GNAVG65:MISTY MEDIUM GREY:3-4:SOLID:SHORT PANTS</t>
  </si>
  <si>
    <t>66020100OAV CP KNIT AVG KTG KARGO DEPAN GNAVG65:MISTY MEDIUM GREY:4-5:SOLID:SHORT PANTS</t>
  </si>
  <si>
    <t>66020100OAV CP KNIT AVG KTG KARGO DEPAN GNAVG65:MISTY MEDIUM GREY:5-6:SOLID:SHORT PANTS</t>
  </si>
  <si>
    <t>66040100OAV CP KNIT AVG KTG KARGO DEPAN GNAVG65:MISTY MEDIUM GREY:7-8:SOLID:SHORT PANTS</t>
  </si>
  <si>
    <t>66040100OAV CP KNIT AVG KTG KARGO DEPAN GNAVG65:MISTY MEDIUM GREY:9-10:SOLID:SHORT PANTS</t>
  </si>
  <si>
    <t>66040100OAV CP KNIT AVG KTG KARGO DEPAN GNAVG65:MISTY MEDIUM GREY:11-12:SOLID:SHORT PANTS</t>
  </si>
  <si>
    <t>66060100OAV CP KNIT AVG KTG KARGO DEPAN GNAVG65:MISTY MEDIUM GREY:13-14:SOLID:SHORT PANTS</t>
  </si>
  <si>
    <t>66060100OAV CP KNIT AVG KTG KARGO DEPAN GNAVG65:MISTY MEDIUM GREY:15-16:SOLID:SHORT PANTS</t>
  </si>
  <si>
    <t>KAVCL38</t>
  </si>
  <si>
    <t>66020100OAV LP DENIM AVG KTG KARGO TAPE KAVCL38:BLACK:3-4:PRINT:DENIM LONG PANTS</t>
  </si>
  <si>
    <t>66020100OAV LP DENIM AVG KTG KARGO TAPE KAVCL38:BLACK:4-5:PRINT:DENIM LONG PANTS</t>
  </si>
  <si>
    <t>66020100OAV LP DENIM AVG KTG KARGO TAPE KAVCL38:BLACK:5-6:PRINT:DENIM LONG PANTS</t>
  </si>
  <si>
    <t>66040100OAV LP DENIM AVG KTG KARGO TAPE KAVCL38:BLACK:7-8:PRINT:DENIM LONG PANTS</t>
  </si>
  <si>
    <t>66040100OAV LP DENIM AVG KTG KARGO TAPE KAVCL38:BLACK:9-10:PRINT:DENIM LONG PANTS</t>
  </si>
  <si>
    <t>66040100OAV LP DENIM AVG KTG KARGO TAPE KAVCL38:BLACK:11-12:PRINT:DENIM LONG PANTS</t>
  </si>
  <si>
    <t>66060100OAV LP DENIM AVG KTG KARGO TAPE KAVCL38:BLACK:13-14:PRINT:DENIM LONG PANTS</t>
  </si>
  <si>
    <t>66060100OAV LP DENIM AVG KTG KARGO TAPE KAVCL38:BLACK:15-16:PRINT:DENIM LONG PANTS</t>
  </si>
  <si>
    <t>N809</t>
  </si>
  <si>
    <t>66020100MCS CP KNIT SPD FACEKTG KA-KI SCRATCH N809:NAVY BLUE:3-4:GRAPHIC:SHORT PANTS</t>
  </si>
  <si>
    <t>66020100MCS CP KNIT SPD FACEKTG KA-KI SCRATCH N809:NAVY BLUE:4-5:GRAPHIC:SHORT PANTS</t>
  </si>
  <si>
    <t>66020100MCS CP KNIT SPD FACEKTG KA-KI SCRATCH N809:NAVY BLUE:5-6:GRAPHIC:SHORT PANTS</t>
  </si>
  <si>
    <t>66040100MCS CP KNIT SPD FACEKTG KA-KI SCRATCH N809:NAVY BLUE:7-8:GRAPHIC:SHORT PANTS</t>
  </si>
  <si>
    <t>66040100MCS CP KNIT SPD FACEKTG KA-KI SCRATCH N809:NAVY BLUE:9-10:GRAPHIC:SHORT PANTS</t>
  </si>
  <si>
    <t>66040100MCS CP KNIT SPD FACEKTG KA-KI SCRATCH N809:NAVY BLUE:11-12:GRAPHIC:SHORT PANTS</t>
  </si>
  <si>
    <t>66060100MCS CP KNIT SPD FACEKTG KA-KI SCRATCH N809:NAVY BLUE:13-14:GRAPHIC:SHORT PANTS</t>
  </si>
  <si>
    <t>66060100MCS CP KNIT SPD FACEKTG KA-KI SCRATCH N809:NAVY BLUE:15-16:GRAPHIC:SHORT PANTS</t>
  </si>
  <si>
    <t>HR3</t>
  </si>
  <si>
    <t>66020100MCS LP KNIT SPD JARING KTG KARGO HR3:BLACK:3-4:GRAPHIC:LONG PANTS</t>
  </si>
  <si>
    <t>66020100MCS LP KNIT SPD JARING KTG KARGO HR3:BLACK:4-5:GRAPHIC:LONG PANTS</t>
  </si>
  <si>
    <t>66020100MCS LP KNIT SPD JARING KTG KARGO HR3:BLACK:5-6:GRAPHIC:LONG PANTS</t>
  </si>
  <si>
    <t>66040100MCS LP KNIT SPD JARING KTG KARGO HR3:BLACK:7-8:GRAPHIC:LONG PANTS</t>
  </si>
  <si>
    <t>66040100MCS LP KNIT SPD JARING KTG KARGO HR3:BLACK:9-10:GRAPHIC:LONG PANTS</t>
  </si>
  <si>
    <t>66040100MCS LP KNIT SPD JARING KTG KARGO HR3:BLACK:11-12:GRAPHIC:LONG PANTS</t>
  </si>
  <si>
    <t>66060100MCS LP KNIT SPD JARING KTG KARGO HR3:BLACK:13-14:GRAPHIC:LONG PANTS</t>
  </si>
  <si>
    <t>66060100MCS LP KNIT SPD JARING KTG KARGO HR3:BLACK:15-16:GRAPHIC:LONG PANTS</t>
  </si>
  <si>
    <t>HN10</t>
  </si>
  <si>
    <t>66020100MCS CROP KNIT SPD KTG KARGO KA-KI FLIP HN10:NAVY BLUE:3-4:GRAPHIC:SHORT PANTS</t>
  </si>
  <si>
    <t>66020100MCS CROP KNIT SPD KTG KARGO KA-KI FLIP HN10:NAVY BLUE:4-5:GRAPHIC:SHORT PANTS</t>
  </si>
  <si>
    <t>66020100MCS CROP KNIT SPD KTG KARGO KA-KI FLIP HN10:NAVY BLUE:5-6:GRAPHIC:SHORT PANTS</t>
  </si>
  <si>
    <t>66040100MCS CROP KNIT SPD KTG KARGO KA-KI FLIP HN10:NAVY BLUE:7-8:GRAPHIC:SHORT PANTS</t>
  </si>
  <si>
    <t>66040100MCS CROP KNIT SPD KTG KARGO KA-KI FLIP HN10:NAVY BLUE:9-10:GRAPHIC:SHORT PANTS</t>
  </si>
  <si>
    <t>66040100MCS CROP KNIT SPD KTG KARGO KA-KI FLIP HN10:NAVY BLUE:11-12:GRAPHIC:SHORT PANTS</t>
  </si>
  <si>
    <t>66060100MCS CROP KNIT SPD KTG KARGO KA-KI FLIP HN10:NAVY BLUE:13-14:GRAPHIC:SHORT PANTS</t>
  </si>
  <si>
    <t>66060100MCS CROP KNIT SPD KTG KARGO KA-KI FLIP HN10:NAVY BLUE:15-16:GRAPHIC:SHORT PANTS</t>
  </si>
  <si>
    <t>N004</t>
  </si>
  <si>
    <t>66020100MCS CP KNIT SPD FACE CUTSEWN SAMPING JARING N004:MISTY LIGHT GREY:3-4:GRAPHIC:SHORT PANTS</t>
  </si>
  <si>
    <t>66020100MCS CP KNIT SPD FACE CUTSEWN SAMPING JARING N004:MISTY LIGHT GREY:4-5:GRAPHIC:SHORT PANTS</t>
  </si>
  <si>
    <t>66020100MCS CP KNIT SPD FACE CUTSEWN SAMPING JARING N004:MISTY LIGHT GREY:5-6:GRAPHIC:SHORT PANTS</t>
  </si>
  <si>
    <t>66040100MCS CP KNIT SPD FACE CUTSEWN SAMPING JARING N004:MISTY LIGHT GREY:7-8:GRAPHIC:SHORT PANTS</t>
  </si>
  <si>
    <t>66040100MCS CP KNIT SPD FACE CUTSEWN SAMPING JARING N004:MISTY LIGHT GREY:9-10:GRAPHIC:SHORT PANTS</t>
  </si>
  <si>
    <t>66040100MCS CP KNIT SPD FACE CUTSEWN SAMPING JARING N004:MISTY LIGHT GREY:11-12:GRAPHIC:SHORT PANTS</t>
  </si>
  <si>
    <t>66060100MCS CP KNIT SPD FACE CUTSEWN SAMPING JARING N004:MISTY LIGHT GREY:13-14:GRAPHIC:SHORT PANTS</t>
  </si>
  <si>
    <t>66060100MCS CP KNIT SPD FACE CUTSEWN SAMPING JARING N004:MISTY LIGHT GREY:15-16:GRAPHIC:SHORT PANTS</t>
  </si>
  <si>
    <t>KSPDCL132</t>
  </si>
  <si>
    <t>66020100MCS CP DENIM SPD FACE KTG PATCH KOTAK KSPDCL132:LIGHT DENIM:3-4:GRAPHIC:DENIM SHORT PANTS</t>
  </si>
  <si>
    <t>66020100MCS CP DENIM SPD FACE KTG PATCH KOTAK KSPDCL132:LIGHT DENIM:4-5:GRAPHIC:DENIM SHORT PANTS</t>
  </si>
  <si>
    <t>66020100MCS CP DENIM SPD FACE KTG PATCH KOTAK KSPDCL132:LIGHT DENIM:5-6:GRAPHIC:DENIM SHORT PANTS</t>
  </si>
  <si>
    <t>66040100MCS CP DENIM SPD FACE KTG PATCH KOTAK KSPDCL132:LIGHT DENIM:7-8:GRAPHIC:DENIM SHORT PANTS</t>
  </si>
  <si>
    <t>66040100MCS CP DENIM SPD FACE KTG PATCH KOTAK KSPDCL132:LIGHT DENIM:9-10:GRAPHIC:DENIM SHORT PANTS</t>
  </si>
  <si>
    <t>66040100MCS CP DENIM SPD FACE KTG PATCH KOTAK KSPDCL132:LIGHT DENIM:11-12:GRAPHIC:DENIM SHORT PANTS</t>
  </si>
  <si>
    <t>66060100MCS CP DENIM SPD FACE KTG PATCH KOTAK KSPDCL132:LIGHT DENIM:13-14:GRAPHIC:DENIM SHORT PANTS</t>
  </si>
  <si>
    <t>66060100MCS CP DENIM SPD FACE KTG PATCH KOTAK KSPDCL132:LIGHT DENIM:15-16:GRAPHIC:DENIM SHORT PANTS</t>
  </si>
  <si>
    <t>KAVCL130</t>
  </si>
  <si>
    <t>66020100MCS LP DENIM SPD KTG DEPAN SAMPING BESAR KAVCL130:DARK DENIM:3-4:PRINT:DENIM LONG PANTS</t>
  </si>
  <si>
    <t>66020100MCS LP DENIM SPD KTG DEPAN SAMPING BESAR KAVCL130:DARK DENIM:4-5:PRINT:DENIM LONG PANTS</t>
  </si>
  <si>
    <t>66020100MCS LP DENIM SPD KTG DEPAN SAMPING BESAR KAVCL130:DARK DENIM:5-6:PRINT:DENIM LONG PANTS</t>
  </si>
  <si>
    <t>66040100MCS LP DENIM SPD KTG DEPAN SAMPING BESAR KAVCL130:DARK DENIM:7-8:PRINT:DENIM LONG PANTS</t>
  </si>
  <si>
    <t>66040100MCS LP DENIM SPD KTG DEPAN SAMPING BESAR KAVCL130:DARK DENIM:9-10:PRINT:DENIM LONG PANTS</t>
  </si>
  <si>
    <t>66040100MCS LP DENIM SPD KTG DEPAN SAMPING BESAR KAVCL130:DARK DENIM:11-12:PRINT:DENIM LONG PANTS</t>
  </si>
  <si>
    <t>66060100MCS LP DENIM SPD KTG DEPAN SAMPING BESAR KAVCL130:DARK DENIM:13-14:PRINT:DENIM LONG PANTS</t>
  </si>
  <si>
    <t>66060100MCS LP DENIM SPD KTG DEPAN SAMPING BESAR KAVCL130:DARK DENIM:15-16:PRINT:DENIM LONG PANTS</t>
  </si>
  <si>
    <t>KSPDCL101</t>
  </si>
  <si>
    <t>66020100MCS LP DENIM SPD KTG KARGO 3D KSPDCL101:MEDIUM DENIM:3-4:PRINT:DENIM LONG PANTS</t>
  </si>
  <si>
    <t>66020100MCS LP DENIM SPD KTG KARGO 3D KSPDCL101:MEDIUM DENIM:4-5:PRINT:DENIM LONG PANTS</t>
  </si>
  <si>
    <t>66020100MCS LP DENIM SPD KTG KARGO 3D KSPDCL101:MEDIUM DENIM:5-6:PRINT:DENIM LONG PANTS</t>
  </si>
  <si>
    <t>66040100MCS LP DENIM SPD KTG KARGO 3D KSPDCL101:MEDIUM DENIM:7-8:PRINT:DENIM LONG PANTS</t>
  </si>
  <si>
    <t>66040100MCS LP DENIM SPD KTG KARGO 3D KSPDCL101:MEDIUM DENIM:9-10:PRINT:DENIM LONG PANTS</t>
  </si>
  <si>
    <t>66040100MCS LP DENIM SPD KTG KARGO 3D KSPDCL101:MEDIUM DENIM:11-12:PRINT:DENIM LONG PANTS</t>
  </si>
  <si>
    <t>66060100MCS LP DENIM SPD KTG KARGO 3D KSPDCL101:MEDIUM DENIM:13-14:PRINT:DENIM LONG PANTS</t>
  </si>
  <si>
    <t>66060100MCS LP DENIM SPD KTG KARGO 3D KSPDCL101:MEDIUM DENIM:15-16:PRINT:DENIM LONG PANTS</t>
  </si>
  <si>
    <t>HR5</t>
  </si>
  <si>
    <t>66020100MCS SWEATSHIRT SPD CUTSEWN JARING KTG HR5:BLACK:3-4:GRAPHIC:SWEATSHIRT</t>
  </si>
  <si>
    <t>66020100MCS SWEATSHIRT SPD CUTSEWN JARING KTG HR5:BLACK:4-5:GRAPHIC:SWEATSHIRT</t>
  </si>
  <si>
    <t>66020100MCS SWEATSHIRT SPD CUTSEWN JARING KTG HR5:BLACK:5-6:GRAPHIC:SWEATSHIRT</t>
  </si>
  <si>
    <t>66040100MCS SWEATSHIRT SPD CUTSEWN JARING KTG HR5:BLACK:7-8:GRAPHIC:SWEATSHIRT</t>
  </si>
  <si>
    <t>66040100MCS SWEATSHIRT SPD CUTSEWN JARING KTG HR5:BLACK:9-10:GRAPHIC:SWEATSHIRT</t>
  </si>
  <si>
    <t>66040100MCS SWEATSHIRT SPD CUTSEWN JARING KTG HR5:BLACK:11-12:GRAPHIC:SWEATSHIRT</t>
  </si>
  <si>
    <t>66060100MCS SWEATSHIRT SPD CUTSEWN JARING KTG HR5:BLACK:13-14:GRAPHIC:SWEATSHIRT</t>
  </si>
  <si>
    <t>66060100MCS SWEATSHIRT SPD CUTSEWN JARING KTG HR5:BLACK:15-16:GRAPHIC:SWEATSHIRT</t>
  </si>
  <si>
    <t>TPSTR14</t>
  </si>
  <si>
    <t>68040202SWS TOPI STARWARS BORDIR COMIC TPSTR14:NAVY BLUE:F:GRAPHIC:CAPS</t>
  </si>
  <si>
    <t>TPSTR15</t>
  </si>
  <si>
    <t>68040202SWS TOPI STARWARS FP SWATCH TPSTR15:BLACK:F:GRAPHIC:CAPS</t>
  </si>
  <si>
    <t>GNDN150</t>
  </si>
  <si>
    <t>SHORT PANTS 66020100CAR CP KNIT CARS 95 LIGHTNING CHECK GNDN150:BLACK:3-4:TEXT:SHORT PANTS</t>
  </si>
  <si>
    <t>SHORT PANTS 66020100CAR CP KNIT CARS 95 LIGHTNING CHECK GNDN150:BLACK:4-5:TEXT:SHORT PANTS</t>
  </si>
  <si>
    <t>SHORT PANTS 66020100CAR CP KNIT CARS 95 LIGHTNING CHECK GNDN150:BLACK:5-6:TEXT:SHORT PANTS</t>
  </si>
  <si>
    <t>SHORT PANTS 66020100CAR CP KNIT CARS 95 LIGHTNING CHECK GNDN150:BLACK:7-8:TEXT:SHORT PANTS</t>
  </si>
  <si>
    <t>SHORT PANTS 66020100CAR CP KNIT CARS 95 LIGHTNING CHECK GNDN150:BLACK:9-10:TEXT:SHORT PANTS</t>
  </si>
  <si>
    <t>N916</t>
  </si>
  <si>
    <t>66040100SWS CROP KMIT STARWARS DARK SIDE KTG PIPIMG N916:WHITE:5-6:GRAPHIC:SHORT PANTS</t>
  </si>
  <si>
    <t>66040100SWS CROP KMIT STARWARS DARK SIDE KTG PIPIMG N916:WHITE:7-8:GRAPHIC:SHORT PANTS</t>
  </si>
  <si>
    <t>66040100SWS CROP KMIT STARWARS DARK SIDE KTG PIPIMG N916:WHITE:9-10:GRAPHIC:SHORT PANTS</t>
  </si>
  <si>
    <t>66060100SWS CROP KMIT STARWARS DARK SIDE KTG PIPIMG N916:WHITE:11-12:GRAPHIC:SHORT PANTS</t>
  </si>
  <si>
    <t>66060100SWS CROP KMIT STARWARS DARK SIDE KTG PIPIMG N916:WHITE:13-14:GRAPHIC:SHORT PANTS</t>
  </si>
  <si>
    <t>66060100SWS CROP KMIT STARWARS DARK SIDE KTG PIPIMG N916:WHITE:15-16:GRAPHIC:SHORT PANTS</t>
  </si>
  <si>
    <t>MKGSW1</t>
  </si>
  <si>
    <t>66040100SWS SS SHIRT KOKO STARWARS PATTERN MKGSW1:WHITE:5-6:PRINT:SS SHIRT</t>
  </si>
  <si>
    <t>66040100SWS SS SHIRT KOKO STARWARS PATTERN MKGSW1:WHITE:7-8:PRINT:SS SHIRT</t>
  </si>
  <si>
    <t>66040100SWS SS SHIRT KOKO STARWARS PATTERN MKGSW1:WHITE:9-10:PRINT:SS SHIRT</t>
  </si>
  <si>
    <t>66060100SWS SS SHIRT KOKO STARWARS PATTERN MKGSW1:WHITE:11-12:PRINT:SS SHIRT</t>
  </si>
  <si>
    <t>66060100SWS SS SHIRT KOKO STARWARS PATTERN MKGSW1:WHITE:13-14:PRINT:SS SHIRT</t>
  </si>
  <si>
    <t>66060100SWS SS SHIRT KOKO STARWARS PATTERN MKGSW1:WHITE:15-16:PRINT:SS SHIRT</t>
  </si>
  <si>
    <t>TSTA32</t>
  </si>
  <si>
    <t>CARTA8</t>
  </si>
  <si>
    <t>CARA1</t>
  </si>
  <si>
    <t>CARTA2</t>
  </si>
  <si>
    <t>CARTA9</t>
  </si>
  <si>
    <t>HNT12</t>
  </si>
  <si>
    <t>KSPDCL135</t>
  </si>
  <si>
    <t>GNAVG70</t>
  </si>
  <si>
    <t>66020100TS TS TOY STORY REX MADE YOU RAWR BUNTUT TSTA32:CLASSIC YELLOW:3-4:GRAPHIC:SS T-SHIRT</t>
  </si>
  <si>
    <t>66020100TS TS TOY STORY REX MADE YOU RAWR BUNTUT TSTA32:CLASSIC YELLOW:4-5:GRAPHIC:SS T-SHIRT</t>
  </si>
  <si>
    <t>66020100TS TS TOY STORY REX MADE YOU RAWR BUNTUT TSTA32:CLASSIC YELLOW:5-6:GRAPHIC:SS T-SHIRT</t>
  </si>
  <si>
    <t>66020100TS TS TOY STORY REX MADE YOU RAWR BUNTUT TSTA32:CLASSIC YELLOW:7-8:GRAPHIC:SS T-SHIRT</t>
  </si>
  <si>
    <t>66020100TS TS TOY STORY REX MADE YOU RAWR BUNTUT TSTA32:CLASSIC YELLOW:9-10:GRAPHIC:SS T-SHIRT</t>
  </si>
  <si>
    <t>66020100CAR TS CARS TAKING THE LEAD CHECK CARTA8:CLASSIC YELLOW:3-4:GRAPHIC:SS T-SHIRT</t>
  </si>
  <si>
    <t>66020100CAR TS CARS TAKING THE LEAD CHECK CARTA8:CLASSIC YELLOW:4-5:GRAPHIC:SS T-SHIRT</t>
  </si>
  <si>
    <t>66020100CAR TS CARS TAKING THE LEAD CHECK CARTA8:CLASSIC YELLOW:5-6:GRAPHIC:SS T-SHIRT</t>
  </si>
  <si>
    <t>66020100CAR TS CARS TAKING THE LEAD CHECK CARTA8:CLASSIC YELLOW:7-8:GRAPHIC:SS T-SHIRT</t>
  </si>
  <si>
    <t>66020100CAR TS CARS TAKING THE LEAD CHECK CARTA8:CLASSIC YELLOW:9-10:GRAPHIC:SS T-SHIRT</t>
  </si>
  <si>
    <t>66020100CAR TS CARS MC QUEEN KACHOW APLIKASI RPM CARA1:MISTY MEDIUM KHAKI:3-4:GRAPHIC:SS T-SHIRT</t>
  </si>
  <si>
    <t>66020100CAR TS CARS MC QUEEN KACHOW APLIKASI RPM CARA1:MISTY MEDIUM KHAKI:4-5:GRAPHIC:SS T-SHIRT</t>
  </si>
  <si>
    <t>66020100CAR TS CARS MC QUEEN KACHOW APLIKASI RPM CARA1:MISTY MEDIUM KHAKI:5-6:GRAPHIC:SS T-SHIRT</t>
  </si>
  <si>
    <t>66020100CAR TS CARS MC QUEEN KACHOW APLIKASI RPM CARA1:MISTY MEDIUM KHAKI:7-8:GRAPHIC:SS T-SHIRT</t>
  </si>
  <si>
    <t>66020100CAR TS CARS MC QUEEN KACHOW APLIKASI RPM CARA1:MISTY MEDIUM KHAKI:9-10:GRAPHIC:SS T-SHIRT</t>
  </si>
  <si>
    <t>66020100CAR TS CARS MC QUEEN RACE MODE APLIKASI KACA CARTA2:NAVY BLUE:3-4:GRAPHIC:SS T-SHIRT</t>
  </si>
  <si>
    <t>66020100CAR TS CARS MC QUEEN RACE MODE APLIKASI KACA CARTA2:NAVY BLUE:4-5:GRAPHIC:SS T-SHIRT</t>
  </si>
  <si>
    <t>66020100CAR TS CARS MC QUEEN RACE MODE APLIKASI KACA CARTA2:NAVY BLUE:5-6:GRAPHIC:SS T-SHIRT</t>
  </si>
  <si>
    <t>66020100CAR TS CARS MC QUEEN RACE MODE APLIKASI KACA CARTA2:NAVY BLUE:7-8:GRAPHIC:SS T-SHIRT</t>
  </si>
  <si>
    <t>66020100CAR TS CARS MC QUEEN RACE MODE APLIKASI KACA CARTA2:NAVY BLUE:9-10:GRAPHIC:SS T-SHIRT</t>
  </si>
  <si>
    <t>66020100CAR TS CARS MC QUEEN RPM 95 CARTA9:CLASSIC RED:3-4:GRAPHIC:SS T-SHIRT</t>
  </si>
  <si>
    <t>66020100CAR TS CARS MC QUEEN RPM 95 CARTA9:CLASSIC RED:4-5:GRAPHIC:SS T-SHIRT</t>
  </si>
  <si>
    <t>66020100CAR TS CARS MC QUEEN RPM 95 CARTA9:CLASSIC RED:5-6:GRAPHIC:SS T-SHIRT</t>
  </si>
  <si>
    <t>66020100CAR TS CARS MC QUEEN RPM 95 CARTA9:CLASSIC RED:7-8:GRAPHIC:SS T-SHIRT</t>
  </si>
  <si>
    <t>66020100CAR TS CARS MC QUEEN RPM 95 CARTA9:CLASSIC RED:9-10:GRAPHIC:SS T-SHIRT</t>
  </si>
  <si>
    <t>66020100SWS TS STARWARS DARK SIDE DARK VADER HNT12:MAROON:3-4:TEXT:SS T-SHIRT</t>
  </si>
  <si>
    <t>66020100SWS TS STARWARS DARK SIDE DARK VADER HNT12:MAROON:4-5:TEXT:SS T-SHIRT</t>
  </si>
  <si>
    <t>66020100SWS TS STARWARS DARK SIDE DARK VADER HNT12:MAROON:5-6:TEXT:SS T-SHIRT</t>
  </si>
  <si>
    <t>66020100SWS TS STARWARS DARK SIDE DARK VADER HNT12:MAROON:7-8:TEXT:SS T-SHIRT</t>
  </si>
  <si>
    <t>66020100SWS TS STARWARS DARK SIDE DARK VADER HNT12:MAROON:9-10:TEXT:SS T-SHIRT</t>
  </si>
  <si>
    <t>66020100SWS TS STARWARS DARK SIDE DARK VADER HNT12:MAROON:11-12:TEXT:SS T-SHIRT</t>
  </si>
  <si>
    <t>66020100SWS TS STARWARS DARK SIDE DARK VADER HNT12:MAROON:13-14:TEXT:SS T-SHIRT</t>
  </si>
  <si>
    <t>66020100SWS TS STARWARS DARK SIDE DARK VADER HNT12:MAROON:15-16:TEXT:SS T-SHIRT</t>
  </si>
  <si>
    <t>66020100MCS CP DENIM SPD FACE INTIP KSPDCL135:MEDIUM DENIM:3-4:GRAPHIC:DENIM SHORT PANTS</t>
  </si>
  <si>
    <t>66020100MCS CP DENIM SPD FACE INTIP KSPDCL135:MEDIUM DENIM:4-5:GRAPHIC:DENIM SHORT PANTS</t>
  </si>
  <si>
    <t>66020100MCS CP DENIM SPD FACE INTIP KSPDCL135:MEDIUM DENIM:5-6:GRAPHIC:DENIM SHORT PANTS</t>
  </si>
  <si>
    <t>66020100MCS CP DENIM SPD FACE INTIP KSPDCL135:MEDIUM DENIM:7-8:GRAPHIC:DENIM SHORT PANTS</t>
  </si>
  <si>
    <t>66020100MCS CP DENIM SPD FACE INTIP KSPDCL135:MEDIUM DENIM:9-10:GRAPHIC:DENIM SHORT PANTS</t>
  </si>
  <si>
    <t>66020100MCS CP DENIM SPD FACE INTIP KSPDCL135:MEDIUM DENIM:11-12:GRAPHIC:DENIM SHORT PANTS</t>
  </si>
  <si>
    <t>66020100MCS CP DENIM SPD FACE INTIP KSPDCL135:MEDIUM DENIM:13-14:GRAPHIC:DENIM SHORT PANTS</t>
  </si>
  <si>
    <t>66020100MCS CP DENIM SPD FACE INTIP KSPDCL135:MEDIUM DENIM:15-16:GRAPHIC:DENIM SHORT PANTS</t>
  </si>
  <si>
    <t>66020100OAV CP KNIT AVG RIBBED PATCH WORDING GNAVG70:MISTY MEDIUM GREY:3-4:SOLID:SHORT PANTS</t>
  </si>
  <si>
    <t>66020100OAV CP KNIT AVG RIBBED PATCH WORDING GNAVG70:MISTY MEDIUM GREY:4-5:SOLID:SHORT PANTS</t>
  </si>
  <si>
    <t>66020100OAV CP KNIT AVG RIBBED PATCH WORDING GNAVG70:MISTY MEDIUM GREY:5-6:SOLID:SHORT PANTS</t>
  </si>
  <si>
    <t>66040100OAV CP KNIT AVG RIBBED PATCH WORDING GNAVG70:MISTY MEDIUM GREY:7-8:SOLID:SHORT PANTS</t>
  </si>
  <si>
    <t>66040100OAV CP KNIT AVG RIBBED PATCH WORDING GNAVG70:MISTY MEDIUM GREY:9-10:SOLID:SHORT PANTS</t>
  </si>
  <si>
    <t>66040100OAV CP KNIT AVG RIBBED PATCH WORDING GNAVG70:MISTY MEDIUM GREY:11-12:SOLID:SHORT PANTS</t>
  </si>
  <si>
    <t>66060100OAV CP KNIT AVG RIBBED PATCH WORDING GNAVG70:MISTY MEDIUM GREY:13-14:SOLID:SHORT PANTS</t>
  </si>
  <si>
    <t>66060100OAV CP KNIT AVG RIBBED PATCH WORDING GNAVG70:MISTY MEDIUM GREY:15-16:SOLID:SHORT PANTS</t>
  </si>
  <si>
    <t>GNSW17K</t>
  </si>
  <si>
    <t>66040100SWS TS STARWARS AMIME COMIC CUT SEWM FP GNSW17K:MISTY LIGHT KHAKI:5-6:PRINT:SS T-SHIRT</t>
  </si>
  <si>
    <t>66040100SWS TS STARWARS AMIME COMIC CUT SEWM FP GNSW17K:MISTY LIGHT KHAKI:7-8:PRINT:SS T-SHIRT</t>
  </si>
  <si>
    <t>66040100SWS TS STARWARS AMIME COMIC CUT SEWM FP GNSW17K:MISTY LIGHT KHAKI:9-10:PRINT:SS T-SHIRT</t>
  </si>
  <si>
    <t>66060100SWS TS STARWARS ANIME COMIC CUT SEWN FP GNSW17K:MISTY LIGHT KHAKI:11-12:PRINT:SS T-SHIRT</t>
  </si>
  <si>
    <t>66060100SWS TS STARWARS ANIME COMIC CUT SEWN FP GNSW17K:MISTY LIGHT KHAKI:13-14:PRINT:SS T-SHIRT</t>
  </si>
  <si>
    <t>66060100SWS TS STARWARS ANIME COMIC CUT SEWN FP GNSW17K:MISTY LIGHT KHAKI:15-16:PRINT:SS T-SHIRT</t>
  </si>
  <si>
    <t>N18</t>
  </si>
  <si>
    <t>66020100OAV TS AVG MARVEL CAPT IRON HULK N18:MISTY DARK BLUE:3-4:GRAPHIC:SS T-SHIRT</t>
  </si>
  <si>
    <t>66020100OAV TS AVG MARVEL CAPT IRON HULK N18:MISTY DARK BLUE:4-5:GRAPHIC:SS T-SHIRT</t>
  </si>
  <si>
    <t>66020100OAV TS AVG MARVEL CAPT IRON HULK N18:MISTY DARK BLUE:5-6:GRAPHIC:SS T-SHIRT</t>
  </si>
  <si>
    <t>66040100OAV TS AVG MARVEL CAPT IRON HULK N18:MISTY DARK BLUE:7-8:GRAPHIC:SS T-SHIRT</t>
  </si>
  <si>
    <t>66040100OAV TS AVG MARVEL CAPT IRON HULK N18:MISTY DARK BLUE:9-10:GRAPHIC:SS T-SHIRT</t>
  </si>
  <si>
    <t>66040100OAV TS AVG MARVEL CAPT IRON HULK N18:MISTY DARK BLUE:11-12:GRAPHIC:SS T-SHIRT</t>
  </si>
  <si>
    <t>GNAVG55K</t>
  </si>
  <si>
    <t>66020100OAV TS AVG HEROES PUFF GNAVG55K:MISTY LIGHT KHAKI:3-4:PRINT:SS T-SHIRT</t>
  </si>
  <si>
    <t>66020100OAV TS AVG HEROES PUFF GNAVG55K:MISTY LIGHT KHAKI:4-5:PRINT:SS T-SHIRT</t>
  </si>
  <si>
    <t>66020100OAV TS AVG HEROES PUFF GNAVG55K:MISTY LIGHT KHAKI:5-6:PRINT:SS T-SHIRT</t>
  </si>
  <si>
    <t>66040100OAV TS AVG HEROES PUFF GNAVG55K:MISTY LIGHT KHAKI:7-8:PRINT:SS T-SHIRT</t>
  </si>
  <si>
    <t>66040100OAV TS AVG HEROES PUFF GNAVG55K:MISTY LIGHT KHAKI:9-10:PRINT:SS T-SHIRT</t>
  </si>
  <si>
    <t>66040100OAV TS AVG HEROES PUFF GNAVG55K:MISTY LIGHT KHAKI:11-12:PRINT:SS T-SHIRT</t>
  </si>
  <si>
    <t>GNAVG38G</t>
  </si>
  <si>
    <t>66020100OAV TS AVG MARVEL EMBOSS CHAR FP GNAVG38G:DARK GREY:3-4:PRINT:SS T-SHIRT</t>
  </si>
  <si>
    <t>66020100OAV TS AVG MARVEL EMBOSS CHAR FP GNAVG38G:DARK GREY:4-5:PRINT:SS T-SHIRT</t>
  </si>
  <si>
    <t>66020100OAV TS AVG MARVEL EMBOSS CHAR FP GNAVG38G:DARK GREY:5-6:PRINT:SS T-SHIRT</t>
  </si>
  <si>
    <t>66040100OAV TS AVG MARVEL EMBOSS CHAR FP GNAVG38G:DARK GREY:7-8:PRINT:SS T-SHIRT</t>
  </si>
  <si>
    <t>66040100OAV TS AVG MARVEL EMBOSS CHAR FP GNAVG38G:DARK GREY:9-10:PRINT:SS T-SHIRT</t>
  </si>
  <si>
    <t>66040100OAV TS AVG MARVEL EMBOSS CHAR FP GNAVG38G:DARK GREY:11-12:PRINT:SS T-SHIRT</t>
  </si>
  <si>
    <t>66060100OAV TS AVG MARVEL EMBOSS CHAR FP GNAVG38G:DARK GREY:13-14:PRINT:SS T-SHIRT</t>
  </si>
  <si>
    <t>66060100OAV TS AVG MARVEL EMBOSS CHAR FP GNAVG38G:DARK GREY:15-16:PRINT:SS T-SHIRT</t>
  </si>
  <si>
    <t>GNSPD33</t>
  </si>
  <si>
    <t>66020100MCS TS SPD THWIP FLY GNSPD33:LIGHT BLUE:3-4:GRAPHIC:SS T-SHIRT</t>
  </si>
  <si>
    <t>66020100MCS TS SPD THWIP FLY GNSPD33:LIGHT BLUE:4-5:GRAPHIC:SS T-SHIRT</t>
  </si>
  <si>
    <t>66020100MCS TS SPD THWIP FLY GNSPD33:LIGHT BLUE:5-6:GRAPHIC:SS T-SHIRT</t>
  </si>
  <si>
    <t>66040100MCS TS SPD THWIP FLY GNSPD33:LIGHT BLUE:7-8:GRAPHIC:SS T-SHIRT</t>
  </si>
  <si>
    <t>66040100MCS TS SPD THWIP FLY GNSPD33:LIGHT BLUE:9-10:GRAPHIC:SS T-SHIRT</t>
  </si>
  <si>
    <t>66040100MCS TS SPD THWIP FLY GNSPD33:LIGHT BLUE:11-12:GRAPHIC:SS T-SHIRT</t>
  </si>
  <si>
    <t>66060100MCS TS SPD THWIP FLY GNSPD33:LIGHT BLUE:13-14:GRAPHIC:SS T-SHIRT</t>
  </si>
  <si>
    <t>66060100MCS TS SPD THWIP FLY GNSPD33:LIGHT BLUE:15-16:GRAPHIC:SS T-SHIRT</t>
  </si>
  <si>
    <t>GNSPD32</t>
  </si>
  <si>
    <t>66060100MCS TS SPD FLY PRINT BELAKANG TIEDYE GNSPD32:NAVY BLUE:7-8:PRINT:SS T-SHIRT</t>
  </si>
  <si>
    <t>66060100MCS TS SPD FLY PRINT BELAKANG TIEDYE GNSPD32:NAVY BLUE:9-10:PRINT:SS T-SHIRT</t>
  </si>
  <si>
    <t>66060100MCS TS SPD FLY PRINT BELAKANG TIEDYE GNSPD32:NAVY BLUE:11-12:PRINT:SS T-SHIRT</t>
  </si>
  <si>
    <t>66060100MCS TS SPD FLY PRINT BELAKANG TIEDYE GNSPD32:NAVY BLUE:13-14:PRINT:SS T-SHIRT</t>
  </si>
  <si>
    <t>66060100MCS TS SPD FLY PRINT BELAKANG TIEDYE GNSPD32:NAVY BLUE:15-16:PRINT:SS T-SHIRT</t>
  </si>
  <si>
    <t>KSPDCL104</t>
  </si>
  <si>
    <t>66020100MCS SS POLO SPD FACE KOMB KTG LEHER PARACHUTE KSPDCL104:NAVY BLUE:3-4:GRAPHIC:SS POLO SHIRT</t>
  </si>
  <si>
    <t>66020100MCS SS POLO SPD FACE KOMB KTG LEHER PARACHUTE KSPDCL104:NAVY BLUE:4-5:GRAPHIC:SS POLO SHIRT</t>
  </si>
  <si>
    <t>66020100MCS SS POLO SPD FACE KOMB KTG LEHER PARACHUTE KSPDCL104:NAVY BLUE:5-6:GRAPHIC:SS POLO SHIRT</t>
  </si>
  <si>
    <t>66040100MCS SS POLO SPD FACE KOMB KTG LEHER PARACHUTE KSPDCL104:NAVY BLUE:7-8:GRAPHIC:SS POLO SHIRT</t>
  </si>
  <si>
    <t>66040100MCS SS POLO SPD FACE KOMB KTG LEHER PARACHUTE KSPDCL104:NAVY BLUE:9-10:GRAPHIC:SS POLO SHIRT</t>
  </si>
  <si>
    <t>66040100MCS SS POLO SPD FACE KOMB KTG LEHER PARACHUTE KSPDCL104:NAVY BLUE:11-12:GRAPHIC:SS POLO SHIR</t>
  </si>
  <si>
    <t>66060100MCS SS POLO SPD FACE KOMB KTG LEHER PARACHUTE KSPDCL104:NAVY BLUE:13-14:GRAPHIC:SS POLO SHIR</t>
  </si>
  <si>
    <t>66060100MCS SS POLO SPD FACE KOMB KTG LEHER PARACHUTE KSPDCL104:NAVY BLUE:15-16:GRAPHIC:SS POLO SHIR</t>
  </si>
  <si>
    <t>KAVCL124</t>
  </si>
  <si>
    <t>66020100OAV SS SHIRT AVG COMIC CHIBI FP KTG KAVCL124:ASSORTIVE COLOR:3-4:PRINT:SS SHIRT</t>
  </si>
  <si>
    <t>66020100OAV SS SHIRT AVG COMIC CHIBI FP KTG KAVCL124:ASSORTIVE COLOR:4-5:PRINT:SS SHIRT</t>
  </si>
  <si>
    <t>66020100OAV SS SHIRT AVG COMIC CHIBI FP KTG KAVCL124:ASSORTIVE COLOR:5-6:PRINT:SS SHIRT</t>
  </si>
  <si>
    <t>66040100OAV SS SHIRT AVG COMIC CHIBI FP KTG KAVCL124:ASSORTIVE COLOR:7-8:PRINT:SS SHIRT</t>
  </si>
  <si>
    <t>66040100OAV SS SHIRT AVG COMIC CHIBI FP KTG KAVCL124:ASSORTIVE COLOR:9-10:PRINT:SS SHIRT</t>
  </si>
  <si>
    <t>66040100OAV SS SHIRT AVG COMIC CHIBI FP KTG KAVCL124:ASSORTIVE COLOR:11-12:PRINT:SS SHIRT</t>
  </si>
  <si>
    <t>66060100OAV SS SHIRT AVG COMIC CHIBI FP KTG KAVCL124:ASSORTIVE COLOR:13-14:PRINT:SS SHIRT</t>
  </si>
  <si>
    <t>66060100OAV SS SHIRT AVG COMIC CHIBI FP KTG KAVCL124:ASSORTIVE COLOR:15-16:PRINT:SS SHIRT</t>
  </si>
  <si>
    <t>KMRVL113</t>
  </si>
  <si>
    <t>66020100OAV LP KNIT MARVEL KTG ZIPPER KMRVL113:CLASSIC BLUE:3-4:GRAPHIC:LONG PANTS</t>
  </si>
  <si>
    <t>66020100OAV LP KNIT MARVEL KTG ZIPPER KMRVL113:CLASSIC BLUE:4-5:GRAPHIC:LONG PANTS</t>
  </si>
  <si>
    <t>66020100OAV LP KNIT MARVEL KTG ZIPPER KMRVL113:CLASSIC BLUE:5-6:GRAPHIC:LONG PANTS</t>
  </si>
  <si>
    <t>66040100OAV LP KNIT MARVEL KTG ZIPPER KMRVL113:CLASSIC BLUE:7-8:GRAPHIC:LONG PANTS</t>
  </si>
  <si>
    <t>66040100OAV LP KNIT MARVEL KTG ZIPPER KMRVL113:CLASSIC BLUE:9-10:GRAPHIC:LONG PANTS</t>
  </si>
  <si>
    <t>66040100OAV LP KNIT MARVEL KTG ZIPPER KMRVL113:CLASSIC BLUE:11-12:GRAPHIC:LONG PANTS</t>
  </si>
  <si>
    <t>66060100OAV LP KNIT MARVEL KTG ZIPPER KMRVL113:CLASSIC BLUE:13-14:GRAPHIC:LONG PANTS</t>
  </si>
  <si>
    <t>66060100OAV LP KNIT MARVEL KTG ZIPPER KMRVL113:CLASSIC BLUE:15-16:GRAPHIC:LONG PANTS</t>
  </si>
  <si>
    <t>HR20</t>
  </si>
  <si>
    <t>66020100MCS CROP KNIT SPD CUTSEWN PIPING KTG TUTUP HR20:NAVY BLUE:3-4:GRAPHIC:SHORT PANTS</t>
  </si>
  <si>
    <t>66020100MCS CROP KNIT SPD CUTSEWN PIPING KTG TUTUP HR20:NAVY BLUE:4-5:GRAPHIC:SHORT PANTS</t>
  </si>
  <si>
    <t>66020100MCS CROP KNIT SPD CUTSEWN PIPING KTG TUTUP HR20:NAVY BLUE:5-6:GRAPHIC:SHORT PANTS</t>
  </si>
  <si>
    <t>66040100MCS CROP KNIT SPD CUTSEWN PIPING KTG TUTUP HR20:NAVY BLUE:7-8:GRAPHIC:SHORT PANTS</t>
  </si>
  <si>
    <t>66040100MCS CROP KNIT SPD CUTSEWN PIPING KTG TUTUP HR20:NAVY BLUE:9-10:GRAPHIC:SHORT PANTS</t>
  </si>
  <si>
    <t>66040100MCS CROP KNIT SPD CUTSEWN PIPING KTG TUTUP HR20:NAVY BLUE:11-12:GRAPHIC:SHORT PANTS</t>
  </si>
  <si>
    <t>66060100MCS CROP KNIT SPD CUTSEWN PIPING KTG TUTUP HR20:NAVY BLUE:13-14:GRAPHIC:SHORT PANTS</t>
  </si>
  <si>
    <t>66060100MCS CROP KNIT SPD CUTSEWN PIPING KTG TUTUP HR20:NAVY BLUE:15-16:GRAPHIC:SHORT PANTS</t>
  </si>
  <si>
    <t>GNSPD230</t>
  </si>
  <si>
    <t>66020100MCS LP KNIT SPD FACE KTG PARASUT GNSPD230:MISTY MEDIUM GREY:3-4:GRAPHIC:JOGGER</t>
  </si>
  <si>
    <t>66020100MCS LP KNIT SPD FACE KTG PARASUT GNSPD230:MISTY MEDIUM GREY:4-5:GRAPHIC:JOGGER</t>
  </si>
  <si>
    <t>66040100MCS LP KNIT SPD FACE KTG PARASUT GNSPD230:MISTY MEDIUM GREY:5-6:GRAPHIC:JOGGER</t>
  </si>
  <si>
    <t>66040100MCS LP KNIT SPD FACE KTG PARASUT GNSPD230:MISTY MEDIUM GREY:7-8:GRAPHIC:JOGGER</t>
  </si>
  <si>
    <t>66040100MCS LP KNIT SPD FACE KTG PARASUT GNSPD230:MISTY MEDIUM GREY:9-10:GRAPHIC:JOGGER</t>
  </si>
  <si>
    <t>66060100MCS LP KNIT SPD FACE KTG PARASUT GNSPD230:MISTY MEDIUM GREY:11-12:GRAPHIC:JOGGER</t>
  </si>
  <si>
    <t>66060100MCS LP KNIT SPD FACE KTG PARASUT GNSPD230:MISTY MEDIUM GREY:13-14:GRAPHIC:JOGGER</t>
  </si>
  <si>
    <t>66060100MCS LP KNIT SPD FACE KTG PARASUT GNSPD230:MISTY MEDIUM GREY:15-16:GRAPHIC:JOGGER</t>
  </si>
  <si>
    <t>KAVCL77</t>
  </si>
  <si>
    <t>66020100OAV JAKET AVG CUT SEWN TAPE KTG CARGO KAVCL77:BLACK:3-4:PRINT:JACKET</t>
  </si>
  <si>
    <t>66020100OAV JAKET AVG CUT SEWN TAPE KTG CARGO KAVCL77:BLACK:4-5:PRINT:JACKET</t>
  </si>
  <si>
    <t>66020100OAV JAKET AVG CUT SEWN TAPE KTG CARGO KAVCL77:BLACK:5-6:PRINT:JACKET</t>
  </si>
  <si>
    <t>66040100OAV JAKET AVG CUT SEWN TAPE KTG CARGO KAVCL77:BLACK:7-8:PRINT:JACKET</t>
  </si>
  <si>
    <t>66040100OAV JAKET AVG CUT SEWN TAPE KTG CARGO KAVCL77:BLACK:9-10:PRINT:JACKET</t>
  </si>
  <si>
    <t>66040100OAV JAKET AVG CUT SEWN TAPE KTG CARGO KAVCL77:BLACK:11-12:PRINT:JACKET</t>
  </si>
  <si>
    <t>66060100OAV JAKET AVG CUT SEWN TAPE KTG CARGO KAVCL77:BLACK:13-14:PRINT:JACKET</t>
  </si>
  <si>
    <t>66060100OAV JAKET AVG CUT SEWN TAPE KTG CARGO KAVCL77:BLACK:15-16:PRINT:JACKET</t>
  </si>
  <si>
    <t>HR18</t>
  </si>
  <si>
    <t>66020100MCS SWEATER SPD HANGING CUTSEWN LGN KTG JARING HR18:MISTY LIGHT GREY:3-4:GRAPHIC:SWEATSHIRT</t>
  </si>
  <si>
    <t>66020100MCS SWEATER SPD HANGING CUTSEWN LGN KTG JARING HR18:MISTY LIGHT GREY:4-5:GRAPHIC:SWEATSHIRT</t>
  </si>
  <si>
    <t>66020100MCS SWEATER SPD HANGING CUTSEWN LGN KTG JARING HR18:MISTY LIGHT GREY:5-6:GRAPHIC:SWEATSHIRT</t>
  </si>
  <si>
    <t>66040100MCS SWEATER SPD HANGING CUTSEWN LGN KTG JARING HR18:MISTY LIGHT GREY:7-8:GRAPHIC:SWEATSHIRT</t>
  </si>
  <si>
    <t>66040100MCS SWEATER SPD HANGING CUTSEWN LGN KTG JARING HR18:MISTY LIGHT GREY:9-10:GRAPHIC:SWEATSHIRT</t>
  </si>
  <si>
    <t>66040100MCS SWEATER SPD HANGING CUTSEWN LGN KTG JARING HR18:MISTY LIGHT GREY:11-12:GRAPHIC:SWEATSHIR</t>
  </si>
  <si>
    <t>66060100MCS SWEATER SPD HANGING CUTSEWN LGN KTG JARING HR18:MISTY LIGHT GREY:13-14:GRAPHIC:SWEATSHIR</t>
  </si>
  <si>
    <t>66060100MCS SWEATER SPD HANGING CUTSEWN LGN KTG JARING HR18:MISTY LIGHT GREY:15-16:GRAPHIC:SWEATSHIR</t>
  </si>
  <si>
    <t>TSTHR55</t>
  </si>
  <si>
    <t>TSHR56</t>
  </si>
  <si>
    <t>N896</t>
  </si>
  <si>
    <t>N49</t>
  </si>
  <si>
    <t>A60</t>
  </si>
  <si>
    <t>GNAVG61</t>
  </si>
  <si>
    <t>GNAVG62</t>
  </si>
  <si>
    <t>HRT464</t>
  </si>
  <si>
    <t>KAVCL104</t>
  </si>
  <si>
    <t>AVGT11</t>
  </si>
  <si>
    <t>N969</t>
  </si>
  <si>
    <t>N24</t>
  </si>
  <si>
    <t>AT498</t>
  </si>
  <si>
    <t>GNAVG72</t>
  </si>
  <si>
    <t>A100</t>
  </si>
  <si>
    <t>KAVCL157</t>
  </si>
  <si>
    <t>KAVCL01</t>
  </si>
  <si>
    <t>TPMRC11</t>
  </si>
  <si>
    <t>TPAVGR37</t>
  </si>
  <si>
    <t>TPSPDR40</t>
  </si>
  <si>
    <t>N789</t>
  </si>
  <si>
    <t>TPSTR12</t>
  </si>
  <si>
    <t>66020100TS TS TOY STORY REX ROAR SOME LGN TSTHR55:PASTEL GREEN:3-4:GRAPHIC:SS T-SHIRT</t>
  </si>
  <si>
    <t>66020100TS TS TOY STORY REX ROAR SOME LGN TSTHR55:PASTEL GREEN:4-5:GRAPHIC:SS T-SHIRT</t>
  </si>
  <si>
    <t>66020100TS TS TOY STORY REX ROAR SOME LGN TSTHR55:PASTEL GREEN:5-6:GRAPHIC:SS T-SHIRT</t>
  </si>
  <si>
    <t>66020100TS TS TOY STORY REX ROAR SOME LGN TSTHR55:PASTEL GREEN:7-8:GRAPHIC:SS T-SHIRT</t>
  </si>
  <si>
    <t>66020100TS TS TOY STORY REX ROAR SOME LGN TSTHR55:PASTEL GREEN:9-10:GRAPHIC:SS T-SHIRT</t>
  </si>
  <si>
    <t>66020100TS TS TOY STORY REX ROARRR TSHR56:MISTY LIGHT KHAKI:3-4:GRAPHIC:SS T-SHIRT</t>
  </si>
  <si>
    <t>66020100TS TS TOY STORY REX ROARRR TSHR56:MISTY LIGHT KHAKI:4-5:GRAPHIC:SS T-SHIRT</t>
  </si>
  <si>
    <t>66020100TS TS TOY STORY REX ROARRR TSHR56:MISTY LIGHT KHAKI:5-6:GRAPHIC:SS T-SHIRT</t>
  </si>
  <si>
    <t>66020100TS TS TOY STORY REX ROARRR TSHR56:MISTY LIGHT KHAKI:7-8:GRAPHIC:SS T-SHIRT</t>
  </si>
  <si>
    <t>66020100TS TS TOY STORY REX ROARRR TSHR56:MISTY LIGHT KHAKI:9-10:GRAPHIC:SS T-SHIRT</t>
  </si>
  <si>
    <t>66040100SWS TS STARWARS VADER I HAVE YOU NOW N896:BLACK:5-6:GRAPHIC:SS T-SHIRT</t>
  </si>
  <si>
    <t>66040100SWS TS STARWARS VADER I HAVE YOU NOW N896:BLACK:7-8:GRAPHIC:SS T-SHIRT</t>
  </si>
  <si>
    <t>66040100SWS TS STARWARS VADER I HAVE YOU NOW N896:BLACK:9-10:GRAPHIC:SS T-SHIRT</t>
  </si>
  <si>
    <t>66060100SWS TS STARWARS VADER I HAVE YOU NOW N896:BLACK:11-12:GRAPHIC:SS T-SHIRT</t>
  </si>
  <si>
    <t>66060100SWS TS STARWARS VADER I HAVE YOU NOW N896:BLACK:13-14:GRAPHIC:SS T-SHIRT</t>
  </si>
  <si>
    <t>66060100SWS TS STARWARS VADER I HAVE YOU NOW N896:BLACK:15-16:GRAPHIC:SS T-SHIRT</t>
  </si>
  <si>
    <t>66020100OAV SS HENLEY CAPT AMRIK STRIPE N49:WHITE:3-4:STRIPES:SS T-SHIRT</t>
  </si>
  <si>
    <t>66020100OAV SS HENLEY CAPT AMRIK STRIPE N49:WHITE:4-5:STRIPES:SS T-SHIRT</t>
  </si>
  <si>
    <t>66020100OAV SS HENLEY CAPT AMRIK STRIPE N49:WHITE:5-6:STRIPES:SS T-SHIRT</t>
  </si>
  <si>
    <t>66040100OAV SS HENLEY CAPT AMRIK STRIPE N49:WHITE:7-8:STRIPES:SS T-SHIRT</t>
  </si>
  <si>
    <t>66040100OAV SS HENLEY CAPT AMRIK STRIPE N49:WHITE:9-10:STRIPES:SS T-SHIRT</t>
  </si>
  <si>
    <t>66040100OAV SS HENLEY CAPT AMRIK STRIPE N49:WHITE:11-12:STRIPES:SS T-SHIRT</t>
  </si>
  <si>
    <t>66060100OAV SS HENLEY CAPT AMRIK STRIPE N49:WHITE:13-14:STRIPES:SS T-SHIRT</t>
  </si>
  <si>
    <t>66060100OAV SS HENLEY CAPT AMRIK STRIPE N49:WHITE:15-16:STRIPES:SS T-SHIRT</t>
  </si>
  <si>
    <t>66020100OAV TS AVG HULK FP A60:AQUA:3-4:PRINT:SS T-SHIRT</t>
  </si>
  <si>
    <t>66020100OAV TS AVG HULK FP A60:AQUA:4-5:PRINT:SS T-SHIRT</t>
  </si>
  <si>
    <t>66020100OAV TS AVG HULK FP A60:AQUA:5-6:PRINT:SS T-SHIRT</t>
  </si>
  <si>
    <t>66040100OAV TS AVG HULK FP A60:AQUA:7-8:PRINT:SS T-SHIRT</t>
  </si>
  <si>
    <t>66040100OAV TS AVG HULK FP A60:AQUA:9-10:PRINT:SS T-SHIRT</t>
  </si>
  <si>
    <t>66040100OAV TS AVG HULK FP A60:AQUA:11-12:PRINT:SS T-SHIRT</t>
  </si>
  <si>
    <t>66060100OAV TS AVG HULK FP A60:AQUA:13-14:PRINT:SS T-SHIRT</t>
  </si>
  <si>
    <t>66060100OAV TS AVG HULK FP A60:AQUA:15-16:PRINT:SS T-SHIRT</t>
  </si>
  <si>
    <t>66020100OAV TS AVG CUT SEWN STRIPE GNAVG61:WHITE:3-4:STRIPES:SS T-SHIRT</t>
  </si>
  <si>
    <t>66020100OAV TS AVG CUT SEWN STRIPE GNAVG61:WHITE:4-5:STRIPES:SS T-SHIRT</t>
  </si>
  <si>
    <t>66020100OAV TS AVG CUT SEWN STRIPE GNAVG61:WHITE:5-6:STRIPES:SS T-SHIRT</t>
  </si>
  <si>
    <t>66040100OAV TS AVG CUT SEWN STRIPE GNAVG61:WHITE:7-8:STRIPES:SS T-SHIRT</t>
  </si>
  <si>
    <t>66040100OAV TS AVG CUT SEWN STRIPE GNAVG61:WHITE:9-10:STRIPES:SS T-SHIRT</t>
  </si>
  <si>
    <t>66040100OAV TS AVG CUT SEWN STRIPE GNAVG61:WHITE:11-12:STRIPES:SS T-SHIRT</t>
  </si>
  <si>
    <t>66060100OAV TS AVG CUT SEWN STRIPE GNAVG61:WHITE:13-14:STRIPES:SS T-SHIRT</t>
  </si>
  <si>
    <t>66060100OAV TS AVG CUT SEWN STRIPE GNAVG61:WHITE:15-16:STRIPES:SS T-SHIRT</t>
  </si>
  <si>
    <t>66020100OAV TS AVG STRIPE KTG LGN RIB GNAVG62:WHITE:3-4:STRIPES:SS T-SHIRT</t>
  </si>
  <si>
    <t>66020100OAV TS AVG STRIPE KTG LGN RIB GNAVG62:WHITE:4-5:STRIPES:SS T-SHIRT</t>
  </si>
  <si>
    <t>66020100OAV TS AVG STRIPE KTG LGN RIB GNAVG62:WHITE:5-6:STRIPES:SS T-SHIRT</t>
  </si>
  <si>
    <t>66040100OAV TS AVG STRIPE KTG LGN RIB GNAVG62:WHITE:7-8:STRIPES:SS T-SHIRT</t>
  </si>
  <si>
    <t>66040100OAV TS AVG STRIPE KTG LGN RIB GNAVG62:WHITE:9-10:STRIPES:SS T-SHIRT</t>
  </si>
  <si>
    <t>66040100OAV TS AVG STRIPE KTG LGN RIB GNAVG62:WHITE:11-12:STRIPES:SS T-SHIRT</t>
  </si>
  <si>
    <t>66060100OAV TS AVG STRIPE KTG LGN RIB GNAVG62:WHITE:13-14:STRIPES:SS T-SHIRT</t>
  </si>
  <si>
    <t>66060100OAV TS AVG STRIPE KTG LGN RIB GNAVG62:WHITE:15-16:STRIPES:SS T-SHIRT</t>
  </si>
  <si>
    <t>66020100MCS TS SPD AMAZING BUILDING CRAWLING HRT464:NAVY BLUE:3-4:GRAPHIC:SS T-SHIRT</t>
  </si>
  <si>
    <t>66020100MCS TS SPD AMAZING BUILDING CRAWLING HRT464:NAVY BLUE:4-5:GRAPHIC:SS T-SHIRT</t>
  </si>
  <si>
    <t>66020100MCS TS SPD AMAZING BUILDING CRAWLING HRT464:NAVY BLUE:5-6:GRAPHIC:SS T-SHIRT</t>
  </si>
  <si>
    <t>66040100MCS TS SPD AMAZING BUILDING CRAWLING HRT464:NAVY BLUE:7-8:GRAPHIC:SS T-SHIRT</t>
  </si>
  <si>
    <t>66040100MCS TS SPD AMAZING BUILDING CRAWLING HRT464:NAVY BLUE:9-10:GRAPHIC:SS T-SHIRT</t>
  </si>
  <si>
    <t>66040100MCS TS SPD AMAZING BUILDING CRAWLING HRT464:NAVY BLUE:11-12:GRAPHIC:SS T-SHIRT</t>
  </si>
  <si>
    <t>66060100MCS TS SPD AMAZING BUILDING CRAWLING HRT464:NAVY BLUE:13-14:GRAPHIC:SS T-SHIRT</t>
  </si>
  <si>
    <t>66060100MCS TS SPD AMAZING BUILDING CRAWLING HRT464:NAVY BLUE:15-16:GRAPHIC:SS T-SHIRT</t>
  </si>
  <si>
    <t>66020100OAV SS POLO AVG LOGO KTG 3D LGN LIPAT KAVCL104:WHITE:3-4:GRAPHIC:SS POLO SHIRT</t>
  </si>
  <si>
    <t>66020100OAV SS POLO AVG LOGO KTG 3D LGN LIPAT KAVCL104:WHITE:4-5:GRAPHIC:SS POLO SHIRT</t>
  </si>
  <si>
    <t>66020100OAV SS POLO AVG LOGO KTG 3D LGN LIPAT KAVCL104:WHITE:5-6:GRAPHIC:SS POLO SHIRT</t>
  </si>
  <si>
    <t>66040100OAV SS POLO AVG LOGO KTG 3D LGN LIPAT KAVCL104:WHITE:7-8:GRAPHIC:SS POLO SHIRT</t>
  </si>
  <si>
    <t>66040100OAV SS POLO AVG LOGO KTG 3D LGN LIPAT KAVCL104:WHITE:9-10:GRAPHIC:SS POLO SHIRT</t>
  </si>
  <si>
    <t>66040100OAV SS POLO AVG LOGO KTG 3D LGN LIPAT KAVCL104:WHITE:11-12:GRAPHIC:SS POLO SHIRT</t>
  </si>
  <si>
    <t>66060100OAV SS POLO AVG LOGO KTG 3D LGN LIPAT KAVCL104:WHITE:13-14:GRAPHIC:SS POLO SHIRT</t>
  </si>
  <si>
    <t>66060100OAV SS POLO AVG LOGO KTG 3D LGN LIPAT KAVCL104:WHITE:15-16:GRAPHIC:SS POLO SHIRT</t>
  </si>
  <si>
    <t>66020100OAV TS AVG MARVEL CHAR BULAT APL FP AVGT11:CLASSIC RED:3-4:PRINT:SS T-SHIRT</t>
  </si>
  <si>
    <t>66020100OAV TS AVG MARVEL CHAR BULAT APL FP AVGT11:CLASSIC RED:4-5:PRINT:SS T-SHIRT</t>
  </si>
  <si>
    <t>66020100OAV TS AVG MARVEL CHAR BULAT APL FP AVGT11:CLASSIC RED:5-6:PRINT:SS T-SHIRT</t>
  </si>
  <si>
    <t>66040100OAV TS AVG MARVEL CHAR BULAT APL FP AVGT11:CLASSIC RED:7-8:PRINT:SS T-SHIRT</t>
  </si>
  <si>
    <t>66040100OAV TS AVG MARVEL CHAR BULAT APL FP AVGT11:CLASSIC RED:9-10:PRINT:SS T-SHIRT</t>
  </si>
  <si>
    <t>66040100OAV TS AVG MARVEL CHAR BULAT APL FP AVGT11:CLASSIC RED:11-12:PRINT:SS T-SHIRT</t>
  </si>
  <si>
    <t>66060100OAV TS AVG MARVEL CHAR BULAT APL FP AVGT11:CLASSIC RED:13-14:PRINT:SS T-SHIRT</t>
  </si>
  <si>
    <t>66060100OAV TS AVG MARVEL CHAR BULAT APL FP AVGT11:CLASSIC RED:15-16:PRINT:SS T-SHIRT</t>
  </si>
  <si>
    <t>66020100OAV TS AVG TEAM DIAGONAL SPLASH N969:MISTY DARK BLUE:3-4:PRINT:SS T-SHIRT</t>
  </si>
  <si>
    <t>66020100OAV TS AVG TEAM DIAGONAL SPLASH N969:MISTY DARK BLUE:4-5:PRINT:SS T-SHIRT</t>
  </si>
  <si>
    <t>66020100OAV TS AVG TEAM DIAGONAL SPLASH N969:MISTY DARK BLUE:5-6:PRINT:SS T-SHIRT</t>
  </si>
  <si>
    <t>66040100OAV TS AVG TEAM DIAGONAL SPLASH N969:MISTY DARK BLUE:7-8:PRINT:SS T-SHIRT</t>
  </si>
  <si>
    <t>66040100OAV TS AVG TEAM DIAGONAL SPLASH N969:MISTY DARK BLUE:9-10:PRINT:SS T-SHIRT</t>
  </si>
  <si>
    <t>66040100OAV TS AVG TEAM DIAGONAL SPLASH N969:MISTY DARK BLUE:11-12:PRINT:SS T-SHIRT</t>
  </si>
  <si>
    <t>66060100OAV TS AVG TEAM DIAGONAL SPLASH N969:MISTY DARK BLUE:13-14:PRINT:SS T-SHIRT</t>
  </si>
  <si>
    <t>66060100OAV TS AVG TEAM DIAGONAL SPLASH N969:MISTY DARK BLUE:15-16:PRINT:SS T-SHIRT</t>
  </si>
  <si>
    <t>660201000AV TS AVG THOR IRON CAPT HULK ANIME FP N24:MISTY MEDIUM KHAKI:3-4:PRINT:SS T-SHIRT</t>
  </si>
  <si>
    <t>660201000AV TS AVG THOR IRON CAPT HULK ANIME FP N24:MISTY MEDIUM KHAKI:4-5:PRINT:SS T-SHIRT</t>
  </si>
  <si>
    <t>660201000AV TS AVG THOR IRON CAPT HULK ANIME FP N24:MISTY MEDIUM KHAKI:5-6:PRINT:SS T-SHIRT</t>
  </si>
  <si>
    <t>660401000AV TS AVG THOR IRON CAPT HULK ANIME FP N24:MISTY MEDIUM KHAKI:7-8:PRINT:SS T-SHIRT</t>
  </si>
  <si>
    <t>660401000AV TS AVG THOR IRON CAPT HULK ANIME FP N24:MISTY MEDIUM KHAKI:9-10:PRINT:SS T-SHIRT</t>
  </si>
  <si>
    <t>660401000AV TS AVG THOR IRON CAPT HULK ANIME FP N24:MISTY MEDIUM KHAKI:11-12:PRINT:SS T-SHIRT</t>
  </si>
  <si>
    <t>660601000AV TS AVG THOR IRON CAPT HULK ANIME FP N24:MISTY MEDIUM KHAKI:13-14:PRINT:SS T-SHIRT</t>
  </si>
  <si>
    <t>660601000AV TS AVG THOR IRON CAPT HULK ANIME FP N24:MISTY MEDIUM KHAKI:15-16:PRINT:SS T-SHIRT</t>
  </si>
  <si>
    <t>66040100OAV TS AVG CHARACTER NAME FP AT498:NAVY BLUE:5-6:PRINT:SS T-SHIRT</t>
  </si>
  <si>
    <t>66040100OAV TS AVG CHARACTER NAME FP AT498:NAVY BLUE:7-8:PRINT:SS T-SHIRT</t>
  </si>
  <si>
    <t>66040100OAV TS AVG CHARACTER NAME FP AT498:NAVY BLUE:9-10:PRINT:SS T-SHIRT</t>
  </si>
  <si>
    <t>66060100OAV TS AVG CHARACTER NAME FP AT498:NAVY BLUE:11-12:PRINT:SS T-SHIRT</t>
  </si>
  <si>
    <t>66060100OAV TS AVG CHARACTER NAME FP AT498:NAVY BLUE:13-14:PRINT:SS T-SHIRT</t>
  </si>
  <si>
    <t>66060100OAV TS AVG CHARACTER NAME FP AT498:NAVY BLUE:15-16:PRINT:SS T-SHIRT</t>
  </si>
  <si>
    <t>66020100OAV TS AVG CAPT HULK IRON HULK PHOTO GNAVG72:PASTEL GREEN:3-4:GRAPHIC:SS T-SHIRT</t>
  </si>
  <si>
    <t>66020100OAV TS AVG CAPT HULK IRON HULK PHOTO GNAVG72:PASTEL GREEN:4-5:GRAPHIC:SS T-SHIRT</t>
  </si>
  <si>
    <t>66020100OAV TS AVG CAPT HULK IRON HULK PHOTO GNAVG72:PASTEL GREEN:5-6:GRAPHIC:SS T-SHIRT</t>
  </si>
  <si>
    <t>66040100OAV TS AVG CAPT HULK IRON HULK PHOTO GNAVG72:PASTEL GREEN:7-8:GRAPHIC:SS T-SHIRT</t>
  </si>
  <si>
    <t>66040100OAV TS AVG CAPT HULK IRON HULK PHOTO GNAVG72:PASTEL GREEN:9-10:GRAPHIC:SS T-SHIRT</t>
  </si>
  <si>
    <t>66040100OAV TS AVG CAPT HULK IRON HULK PHOTO GNAVG72:PASTEL GREEN:11-12:GRAPHIC:SS T-SHIRT</t>
  </si>
  <si>
    <t>66060100OAV TS AVG CAPT HULK IRON HULK PHOTO GNAVG72:PASTEL GREEN:13-14:GRAPHIC:SS T-SHIRT</t>
  </si>
  <si>
    <t>66060100OAV TS AVG CAPT HULK IRON HULK PHOTO GNAVG72:PASTEL GREEN:15-16:GRAPHIC:SS T-SHIRT</t>
  </si>
  <si>
    <t>66020100MCS TS SPD JUMP PROTECTOR PAINT A100:MISTY MEDIUM KHAKI:3-4:GRAPHIC:SS T-SHIRT</t>
  </si>
  <si>
    <t>66020100MCS TS SPD JUMP PROTECTOR PAINT A100:MISTY MEDIUM KHAKI:4-5:GRAPHIC:SS T-SHIRT</t>
  </si>
  <si>
    <t>66020100MCS TS SPD JUMP PROTECTOR PAINT A100:MISTY MEDIUM KHAKI:5-6:GRAPHIC:SS T-SHIRT</t>
  </si>
  <si>
    <t>66040100MCS TS SPD JUMP PROTECTOR PAINT A100:MISTY MEDIUM KHAKI:7-8:GRAPHIC:SS T-SHIRT</t>
  </si>
  <si>
    <t>66040100MCS TS SPD JUMP PROTECTOR PAINT A100:MISTY MEDIUM KHAKI:9-10:GRAPHIC:SS T-SHIRT</t>
  </si>
  <si>
    <t>66040100MCS TS SPD JUMP PROTECTOR PAINT A100:MISTY MEDIUM KHAKI:11-12:GRAPHIC:SS T-SHIRT</t>
  </si>
  <si>
    <t>66020100OAV SS SHIRT AVG CAPT AMRIK STRIPE PATTERN KANTONG KAVCL157:MISTY LIGHT GREY:3-4:STRIPES:SS</t>
  </si>
  <si>
    <t>66020100OAV SS SHIRT AVG CAPT AMRIK STRIPE PATTERN KANTONG KAVCL157:MISTY LIGHT GREY:4-5:STRIPES:SS</t>
  </si>
  <si>
    <t>66020100OAV SS SHIRT AVG CAPT AMRIK STRIPE PATTERN KANTONG KAVCL157:MISTY LIGHT GREY:5-6:STRIPES:SS</t>
  </si>
  <si>
    <t>66040100OAV SS SHIRT AVG CAPT AMRIK STRIPE PATTERN KANTONG KAVCL157:MISTY LIGHT GREY:7-8:STRIPES:SS</t>
  </si>
  <si>
    <t>66040100OAV SS SHIRT AVG CAPT AMRIK STRIPE PATTERN KANTONG KAVCL157:MISTY LIGHT GREY:9-10:STRIPES:SS</t>
  </si>
  <si>
    <t>66040100OAV SS SHIRT AVG CAPT AMRIK STRIPE PATTERN KANTONG KAVCL157:MISTY LIGHT GREY:11-12:STRIPES:S</t>
  </si>
  <si>
    <t>66060100OAV SS SHIRT AVG CAPT AMRIK STRIPE PATTERN KANTONG KAVCL157:MISTY LIGHT GREY:13-14:STRIPES:S</t>
  </si>
  <si>
    <t>66060100OAV SS SHIRT AVG CAPT AMRIK STRIPE PATTERN KANTONG KAVCL157:MISTY LIGHT GREY:15-16:STRIPES:S</t>
  </si>
  <si>
    <t>66040100OAV LS SHIRT KOKO AVG PATTERN KTG KAVCL01:FROST GREY:5-6:GRAPHIC:LS SHIRT</t>
  </si>
  <si>
    <t>66040100OAV LS SHIRT KOKO AVG PATTERN KTG KAVCL01:FROST GREY:7-8:GRAPHIC:LS SHIRT</t>
  </si>
  <si>
    <t>66040100OAV LS SHIRT KOKO AVG PATTERN KTG KAVCL01:FROST GREY:9-10:GRAPHIC:LS SHIRT</t>
  </si>
  <si>
    <t>66060100OAV LS SHIRT KOKO AVG PATTERN KTG KAVCL01:FROST GREY:11-12:GRAPHIC:LS SHIRT</t>
  </si>
  <si>
    <t>66060100OAV LS SHIRT KOKO AVG PATTERN KTG KAVCL01:FROST GREY:13-14:GRAPHIC:LS SHIRT</t>
  </si>
  <si>
    <t>66060100OAV LS SHIRT KOKO AVG PATTERN KTG KAVCL01:FROST GREY:15-16:GRAPHIC:LS SHIRT</t>
  </si>
  <si>
    <t>68040202OAV TOPI MARVEL COMICS GROUP FP TPMRC11:NAVY BLUE:F:PRINT:CAPS</t>
  </si>
  <si>
    <t>68040202OAV TOPI AVG CAPT AMRIK LOGO FP SPLASH TPAVGR37:NAVY BLUE:F:PRINT:CAPS</t>
  </si>
  <si>
    <t>68040202MCS TOPI SPD FP DOODLE SINTONG LOGO TPSPDR40:BLACK:F:PRINT:CAPS</t>
  </si>
  <si>
    <t>66020100MCS CP KNIT SPD TO THE RESCUE CUTSEWN DIAGONAL N789:NAVY BLUE:3-4:GRAPHIC:SHORT PANTS</t>
  </si>
  <si>
    <t>66020100MCS CP KNIT SPD TO THE RESCUE CUTSEWN DIAGONAL N789:NAVY BLUE:4-5:GRAPHIC:SHORT PANTS</t>
  </si>
  <si>
    <t>66020100MCS CP KNIT SPD TO THE RESCUE CUTSEWN DIAGONAL N789:NAVY BLUE:5-6:GRAPHIC:SHORT PANTS</t>
  </si>
  <si>
    <t>66040100MCS CP KNIT SPD TO THE RESCUE CUTSEWN DIAGONAL N789:NAVY BLUE:7-8:GRAPHIC:SHORT PANTS</t>
  </si>
  <si>
    <t>66040100MCS CP KNIT SPD TO THE RESCUE CUTSEWN DIAGONAL N789:NAVY BLUE:9-10:GRAPHIC:SHORT PANTS</t>
  </si>
  <si>
    <t>66040100MCS CP KNIT SPD TO THE RESCUE CUTSEWN DIAGONAL N789:NAVY BLUE:11-12:GRAPHIC:SHORT PANTS</t>
  </si>
  <si>
    <t>66060100MCS CP KNIT SPD TO THE RESCUE CUTSEWN DIAGONAL N789:NAVY BLUE:13-14:GRAPHIC:SHORT PANTS</t>
  </si>
  <si>
    <t>66060100MCS CP KNIT SPD TO THE RESCUE CUTSEWN DIAGONAL N789:NAVY BLUE:15-16:GRAPHIC:SHORT PANTS</t>
  </si>
  <si>
    <t>68040202SWS TOPI STARWARS GRADASI TPSTR12:BLACK:F:GRAPHIC:CAPS</t>
  </si>
  <si>
    <t>KOSTUM D80</t>
  </si>
  <si>
    <t>GNAVG69</t>
  </si>
  <si>
    <t>66020100OAV SWEATER AVG MARVEL EMBOSS GNAVG69:LIGHT GREY:3-4:PRINT:SWEATER</t>
  </si>
  <si>
    <t>66020100OAV SWEATER AVG MARVEL EMBOSS GNAVG69:LIGHT GREY:4-5:PRINT:SWEATER</t>
  </si>
  <si>
    <t>66020100OAV SWEATER AVG MARVEL EMBOSS GNAVG69:LIGHT GREY:5-6:PRINT:SWEATER</t>
  </si>
  <si>
    <t>66040100OAV SWEATER AVG MARVEL EMBOSS GNAVG69:LIGHT GREY:7-8:PRINT:SWEATER</t>
  </si>
  <si>
    <t>66040100OAV SWEATER AVG MARVEL EMBOSS GNAVG69:LIGHT GREY:9-10:PRINT:SWEATER</t>
  </si>
  <si>
    <t>66040100OAV SWEATER AVG MARVEL EMBOSS GNAVG69:LIGHT GREY:11-12:PRINT:SWEATER</t>
  </si>
  <si>
    <t>66060100OAV SWEATER AVG MARVEL EMBOSS GNAVG69:LIGHT GREY:13-14:PRINT:SWEATER</t>
  </si>
  <si>
    <t>66060100OAV SWEATER AVG MARVEL EMBOSS GNAVG69:LIGHT GREY:15-16:PRINT:SWEATER</t>
  </si>
  <si>
    <t>N005</t>
  </si>
  <si>
    <t>66020100MCS TS SPD LOGO FACE LABA N005:MISTY MEDIUM KHAKI:3-4:GRAPHIC:SS T-SHIRT</t>
  </si>
  <si>
    <t>66020100MCS TS SPD LOGO FACE LABA N005:MISTY MEDIUM KHAKI:4-5:GRAPHIC:SS T-SHIRT</t>
  </si>
  <si>
    <t>66020100MCS TS SPD LOGO FACE LABA N005:MISTY MEDIUM KHAKI:5-6:GRAPHIC:SS T-SHIRT</t>
  </si>
  <si>
    <t>66040100MCS TS SPD LOGO FACE LABA N005:MISTY MEDIUM KHAKI:7-8:GRAPHIC:SS T-SHIRT</t>
  </si>
  <si>
    <t>66040100MCS TS SPD LOGO FACE LABA N005:MISTY MEDIUM KHAKI:9-10:GRAPHIC:SS T-SHIRT</t>
  </si>
  <si>
    <t>66040100MCS TS SPD LOGO FACE LABA N005:MISTY MEDIUM KHAKI:11-12:GRAPHIC:SS T-SHIRT</t>
  </si>
  <si>
    <t>66060100MCS TS SPD LOGO FACE LABA N005:MISTY MEDIUM KHAKI:13-14:GRAPHIC:SS T-SHIRT</t>
  </si>
  <si>
    <t>66060100MCS TS SPD LOGO FACE LABA N005:MISTY MEDIUM KHAKI:15-16:GRAPHIC:SS T-SHIRT</t>
  </si>
  <si>
    <t>KAVCL68</t>
  </si>
  <si>
    <t>66020100MCS TS AVG TIEDYE STRIPE KTG CAPT AMRIK KAVCL68:CLASSIC BLUE:3-4:STRIPES:SS T-SHIRT</t>
  </si>
  <si>
    <t>66020100MCS TS AVG TIEDYE STRIPE KTG CAPT AMRIK KAVCL68:CLASSIC BLUE:4-5:STRIPES:SS T-SHIRT</t>
  </si>
  <si>
    <t>66020100MCS TS AVG TIEDYE STRIPE KTG CAPT AMRIK KAVCL68:CLASSIC BLUE:5-6:STRIPES:SS T-SHIRT</t>
  </si>
  <si>
    <t>66040100MCS TS AVG TIEDYE STRIPE KTG CAPT AMRIK KAVCL68:CLASSIC BLUE:7-8:STRIPES:SS T-SHIRT</t>
  </si>
  <si>
    <t>66040100MCS TS AVG TIEDYE STRIPE KTG CAPT AMRIK KAVCL68:CLASSIC BLUE:9-10:STRIPES:SS T-SHIRT</t>
  </si>
  <si>
    <t>66040100MCS TS AVG TIEDYE STRIPE KTG CAPT AMRIK KAVCL68:CLASSIC BLUE:11-12:STRIPES:SS T-SHIRT</t>
  </si>
  <si>
    <t>66060100MCS TS AVG TIEDYE STRIPE KTG CAPT AMRIK KAVCL68:CLASSIC BLUE:13-14:STRIPES:SS T-SHIRT</t>
  </si>
  <si>
    <t>66060100MCS TS AVG TIEDYE STRIPE KTG CAPT AMRIK KAVCL68:CLASSIC BLUE:15-16:STRIPES:SS T-SHIRT</t>
  </si>
  <si>
    <t>GNAVG66</t>
  </si>
  <si>
    <t>66020100OAV LP KNIT AVG LIPIT CARGO GNAVG66:BLACK:3-4:SOLID:LONG PANTS</t>
  </si>
  <si>
    <t>66020100OAV LP KNIT AVG LIPIT CARGO GNAVG66:BLACK:4-5:SOLID:LONG PANTS</t>
  </si>
  <si>
    <t>66020100OAV LP KNIT AVG LIPIT CARGO GNAVG66:BLACK:5-6:SOLID:LONG PANTS</t>
  </si>
  <si>
    <t>66040100OAV LP KNIT AVG LIPIT CARGO GNAVG66:BLACK:7-8:SOLID:LONG PANTS</t>
  </si>
  <si>
    <t>66040100OAV LP KNIT AVG LIPIT CARGO GNAVG66:BLACK:9-10:SOLID:LONG PANTS</t>
  </si>
  <si>
    <t>66040100OAV LP KNIT AVG LIPIT CARGO GNAVG66:BLACK:11-12:SOLID:LONG PANTS</t>
  </si>
  <si>
    <t>66060100OAV LP KNIT AVG LIPIT CARGO GNAVG66:BLACK:13-14:SOLID:LONG PANTS</t>
  </si>
  <si>
    <t>66060100OAV LP KNIT AVG LIPIT CARGO GNAVG66:BLACK:15-16:SOLID:LONG PANTS</t>
  </si>
  <si>
    <t>HRT11</t>
  </si>
  <si>
    <t>66020100OAV TS BPN LONG LIVE THE KING SPLASH HRT11:BLACK:3-4:GRAPHIC:SS T-SHIRT</t>
  </si>
  <si>
    <t>66020100OAV TS BPN LONG LIVE THE KING SPLASH HRT11:BLACK:4-5:GRAPHIC:SS T-SHIRT</t>
  </si>
  <si>
    <t>66020100OAV TS BPN LONG LIVE THE KING SPLASH HRT11:BLACK:5-6:GRAPHIC:SS T-SHIRT</t>
  </si>
  <si>
    <t>66040100OAV TS BPN LONG LIVE THE KING SPLASH HRT11:BLACK:7-8:GRAPHIC:SS T-SHIRT</t>
  </si>
  <si>
    <t>66040100OAV TS BPN LONG LIVE THE KING SPLASH HRT11:BLACK:9-10:GRAPHIC:SS T-SHIRT</t>
  </si>
  <si>
    <t>66040100OAV TS BPN LONG LIVE THE KING SPLASH HRT11:BLACK:11-12:GRAPHIC:SS T-SHIRT</t>
  </si>
  <si>
    <t>66060100OAV TS BPN LONG LIVE THE KING SPLASH HRT11:BLACK:13-14:GRAPHIC:SS T-SHIRT</t>
  </si>
  <si>
    <t>66060100OAV TS BPN LONG LIVE THE KING SPLASH HRT11:BLACK:15-16:GRAPHIC:SS T-SHIRT</t>
  </si>
  <si>
    <t>A677</t>
  </si>
  <si>
    <t>66020100OAV TS AVG CAPT AMRIK RUN FP TIEDYE A677:CLASSIC BLUE:3-4:PRINT:SS T-SHIRT</t>
  </si>
  <si>
    <t>66020100OAV TS AVG CAPT AMRIK RUN FP TIEDYE A677:CLASSIC BLUE:4-5:PRINT:SS T-SHIRT</t>
  </si>
  <si>
    <t>66020100OAV TS AVG CAPT AMRIK RUN FP TIEDYE A677:CLASSIC BLUE:5-6:PRINT:SS T-SHIRT</t>
  </si>
  <si>
    <t>66040100OAV TS AVG CAPT AMRIK RUN FP TIEDYE A677:CLASSIC BLUE:7-8:PRINT:SS T-SHIRT</t>
  </si>
  <si>
    <t>66040100OAV TS AVG CAPT AMRIK RUN FP TIEDYE A677:CLASSIC BLUE:9-10:PRINT:SS T-SHIRT</t>
  </si>
  <si>
    <t>66040100OAV TS AVG CAPT AMRIK RUN FP TIEDYE A677:CLASSIC BLUE:11-12:PRINT:SS T-SHIRT</t>
  </si>
  <si>
    <t>66060100OAV TS AVG CAPT AMRIK RUN FP TIEDYE A677:CLASSIC BLUE:13-14:PRINT:SS T-SHIRT</t>
  </si>
  <si>
    <t>66060100OAV TS AVG CAPT AMRIK RUN FP TIEDYE A677:CLASSIC BLUE:15-16:PRINT:SS T-SHIRT</t>
  </si>
  <si>
    <t>AVGAT12</t>
  </si>
  <si>
    <t>66020100OAV TS AVG SUPER HERO HULK IRON CAPT FP SPLASH AVGAT12:NAVY BLUE:3-4:PRINT:SS T-SHIRT</t>
  </si>
  <si>
    <t>66020100OAV TS AVG SUPER HERO HULK IRON CAPT FP SPLASH AVGAT12:NAVY BLUE:4-5:PRINT:SS T-SHIRT</t>
  </si>
  <si>
    <t>66020100OAV TS AVG SUPER HERO HULK IRON CAPT FP SPLASH AVGAT12:NAVY BLUE:5-6:PRINT:SS T-SHIRT</t>
  </si>
  <si>
    <t>66040100OAV TS AVG SUPER HERO HULK IRON CAPT FP SPLASH AVGAT12:NAVY BLUE:7-8:PRINT:SS T-SHIRT</t>
  </si>
  <si>
    <t>66040100OAV TS AVG SUPER HERO HULK IRON CAPT FP SPLASH AVGAT12:NAVY BLUE:9-10:PRINT:SS T-SHIRT</t>
  </si>
  <si>
    <t>66040100OAV TS AVG SUPER HERO HULK IRON CAPT FP SPLASH AVGAT12:NAVY BLUE:11-12:PRINT:SS T-SHIRT</t>
  </si>
  <si>
    <t>66060100OAV TS AVG SUPER HERO HULK IRON CAPT FP SPLASH AVGAT12:NAVY BLUE:13-14:PRINT:SS T-SHIRT</t>
  </si>
  <si>
    <t>66060100OAV TS AVG SUPER HERO HULK IRON CAPT FP SPLASH AVGAT12:NAVY BLUE:15-16:PRINT:SS T-SHIRT</t>
  </si>
  <si>
    <t>NT30</t>
  </si>
  <si>
    <t>66020100OAV TS AVG THOR IRON CAPT HULK WANDA ANIME DOTS NT30:CLASSIC RED:3-4:GRAPHIC:SS T-SHIRT</t>
  </si>
  <si>
    <t>66020100OAV TS AVG THOR IRON CAPT HULK WANDA ANIME DOTS NT30:CLASSIC RED:4-5:GRAPHIC:SS T-SHIRT</t>
  </si>
  <si>
    <t>66020100OAV TS AVG THOR IRON CAPT HULK WANDA ANIME DOTS NT30:CLASSIC RED:5-6:GRAPHIC:SS T-SHIRT</t>
  </si>
  <si>
    <t>66040100OAV TS AVG THOR IRON CAPT HULK WANDA ANIME DOTS NT30:CLASSIC RED:7-8:GRAPHIC:SS T-SHIRT</t>
  </si>
  <si>
    <t>66040100OAV TS AVG THOR IRON CAPT HULK WANDA ANIME DOTS NT30:CLASSIC RED:9-10:GRAPHIC:SS T-SHIRT</t>
  </si>
  <si>
    <t>66040100OAV TS AVG THOR IRON CAPT HULK WANDA ANIME DOTS NT30:CLASSIC RED:11-12:GRAPHIC:SS T-SHIRT</t>
  </si>
  <si>
    <t>GNSPD29</t>
  </si>
  <si>
    <t>66020100MCS TS HENLEY SPD STRIPE KTG GNSPD29:NAVY BLUE:3-4:STRIPES:SS T-SHIRT</t>
  </si>
  <si>
    <t>66020100MCS TS HENLEY SPD STRIPE KTG GNSPD29:NAVY BLUE:4-5:STRIPES:SS T-SHIRT</t>
  </si>
  <si>
    <t>66020100MCS TS HENLEY SPD STRIPE KTG GNSPD29:NAVY BLUE:5-6:STRIPES:SS T-SHIRT</t>
  </si>
  <si>
    <t>66040100MCS TS HENLEY SPD STRIPE KTG GNSPD29:NAVY BLUE:7-8:STRIPES:SS T-SHIRT</t>
  </si>
  <si>
    <t>66040100MCS TS HENLEY SPD STRIPE KTG GNSPD29:NAVY BLUE:9-10:STRIPES:SS T-SHIRT</t>
  </si>
  <si>
    <t>66040100MCS TS HENLEY SPD STRIPE KTG GNSPD29:NAVY BLUE:11-12:STRIPES:SS T-SHIRT</t>
  </si>
  <si>
    <t>66060100MCS TS HENLEY SPD STRIPE KTG GNSPD29:NAVY BLUE:13-14:STRIPES:SS T-SHIRT</t>
  </si>
  <si>
    <t>66060100MCS TS HENLEY SPD STRIPE KTG GNSPD29:NAVY BLUE:15-16:STRIPES:SS T-SHIRT</t>
  </si>
  <si>
    <t>TPSPDR53</t>
  </si>
  <si>
    <t>68040202MCS TOPI SPD JARING EYE HOLO TPSPDR53:BLACK:F:PRINT:CAPS</t>
  </si>
  <si>
    <t>GNAVG63</t>
  </si>
  <si>
    <t>66020100OAV JACKET VARSITY AVG STRIPE LOGO CHENILLE GNAVG63:WHITE:3-4:STRIPES:JACKET</t>
  </si>
  <si>
    <t>66020100OAV JACKET VARSITY AVG STRIPE LOGO CHENILLE GNAVG63:WHITE:4-5:STRIPES:JACKET</t>
  </si>
  <si>
    <t>66020100OAV JACKET VARSITY AVG STRIPE LOGO CHENILLE GNAVG63:WHITE:5-6:STRIPES:JACKET</t>
  </si>
  <si>
    <t>66040100OAV JACKET VARSITY AVG STRIPE LOGO CHENILLE GNAVG63:WHITE:7-8:STRIPES:JACKET</t>
  </si>
  <si>
    <t>66040100OAV JACKET VARSITY AVG STRIPE LOGO CHENILLE GNAVG63:WHITE:9-10:STRIPES:JACKET</t>
  </si>
  <si>
    <t>66040100OAV JACKET VARSITY AVG STRIPE LOGO CHENILLE GNAVG63:WHITE:11-12:STRIPES:JACKET</t>
  </si>
  <si>
    <t>66060100OAV JACKET VARSITY AVG STRIPE LOGO CHENILLE GNAVG63:WHITE:13-14:STRIPES:JACKET</t>
  </si>
  <si>
    <t>66060100OAV JACKET VARSITY AVG STRIPE LOGO CHENILLE GNAVG63:WHITE:15-16:STRIPES:JACKET</t>
  </si>
  <si>
    <t>SPK0011</t>
  </si>
  <si>
    <t>66020100MCS CP KNIT SPD KTG MESH TALI STOPPER SPK0011:NAVY BLUE:3-4:GRAPHIC:SHORT PANTS</t>
  </si>
  <si>
    <t>66020100MCS CP KNIT SPD KTG MESH TALI STOPPER SPK0011:NAVY BLUE:4-5:GRAPHIC:SHORT PANTS</t>
  </si>
  <si>
    <t>66020100MCS CP KNIT SPD KTG MESH TALI STOPPER SPK0011:NAVY BLUE:5-6:GRAPHIC:SHORT PANTS</t>
  </si>
  <si>
    <t>66040100MCS CP KNIT SPD KTG MESH TALI STOPPER SPK0011:NAVY BLUE:7-8:GRAPHIC:SHORT PANTS</t>
  </si>
  <si>
    <t>66040100MCS CP KNIT SPD KTG MESH TALI STOPPER SPK0011:NAVY BLUE:9-10:GRAPHIC:SHORT PANTS</t>
  </si>
  <si>
    <t>66040100MCS CP KNIT SPD KTG MESH TALI STOPPER SPK0011:NAVY BLUE:11-12:GRAPHIC:SHORT PANTS</t>
  </si>
  <si>
    <t>66060100MCS CP KNIT SPD KTG MESH TALI STOPPER SPK0011:NAVY BLUE:13-14:GRAPHIC:SHORT PANTS</t>
  </si>
  <si>
    <t>66060100MCS CP KNIT SPD KTG MESH TALI STOPPER SPK0011:NAVY BLUE:15-16:GRAPHIC:SHORT PANTS</t>
  </si>
  <si>
    <t>N893</t>
  </si>
  <si>
    <t>66040100SWS TS STARWARS STROMTROOPER DOUBLE KTG ZIPPER TEKSTUR N893:MISTY MEDIUM GREY:5-6:TEXTURE:SS</t>
  </si>
  <si>
    <t>66040100SWS TS STARWARS STROMTROOPER DOUBLE KTG ZIPPER TEKSTUR N893:MISTY MEDIUM GREY:7-8:TEXTURE:SS</t>
  </si>
  <si>
    <t>66040100SWS TS STARWARS STROMTROOPER DOUBLE KTG ZIPPER TEKSTUR N893:MISTY MEDIUM GREY:9-10:TEXTURE:S</t>
  </si>
  <si>
    <t>66060100SWS TS STARWARS STROMTROOPER DOUBLE KTG ZIPPER TEKSTUR N893:MISTY MEDIUM GREY:11-12:TEXTURE:</t>
  </si>
  <si>
    <t>66060100SWS TS STARWARS STROMTROOPER DOUBLE KTG ZIPPER TEKSTUR N893:MISTY MEDIUM GREY:13-14:TEXTURE:</t>
  </si>
  <si>
    <t>66060100SWS TS STARWARS STROMTROOPER DOUBLE KTG ZIPPER TEKSTUR N893:MISTY MEDIUM GREY:15-16:TEXTURE:</t>
  </si>
  <si>
    <t>HR23</t>
  </si>
  <si>
    <t>66020100OAV TS AVG CAPT AMRIK BNW SHIELD CUTSEWN MARBLE HR23:WHITE:3-4:GRAPHIC:SS T-SHIRT</t>
  </si>
  <si>
    <t>66020100OAV TS AVG CAPT AMRIK BNW SHIELD CUTSEWN MARBLE HR23:WHITE:4-5:GRAPHIC:SS T-SHIRT</t>
  </si>
  <si>
    <t>66020100OAV TS AVG CAPT AMRIK BNW SHIELD CUTSEWN MARBLE HR23:WHITE:5-6:GRAPHIC:SS T-SHIRT</t>
  </si>
  <si>
    <t>66040100OAV TS AVG CAPT AMRIK BNW SHIELD CUTSEWN MARBLE HR23:WHITE:7-8:GRAPHIC:SS T-SHIRT</t>
  </si>
  <si>
    <t>66040100OAV TS AVG CAPT AMRIK BNW SHIELD CUTSEWN MARBLE HR23:WHITE:9-10:GRAPHIC:SS T-SHIRT</t>
  </si>
  <si>
    <t>66040100OAV TS AVG CAPT AMRIK BNW SHIELD CUTSEWN MARBLE HR23:WHITE:11-12:GRAPHIC:SS T-SHIRT</t>
  </si>
  <si>
    <t>66060100OAV TS AVG CAPT AMRIK BNW SHIELD CUTSEWN MARBLE HR23:WHITE:13-14:GRAPHIC:SS T-SHIRT</t>
  </si>
  <si>
    <t>66060100OAV TS AVG CAPT AMRIK BNW SHIELD CUTSEWN MARBLE HR23:WHITE:15-16:GRAPHIC:SS T-SHIRT</t>
  </si>
  <si>
    <t>HR270</t>
  </si>
  <si>
    <t>66020100OAV TS ACG CAPT AMRIK BNW CUT SEWN KOMB LGN HR270:MISTY MEDIUM BLUE:3-4:PRINT:SS T-SHIRT</t>
  </si>
  <si>
    <t>66020100OAV TS ACG CAPT AMRIK BNW CUT SEWN KOMB LGN HR270:MISTY MEDIUM BLUE:4-5:PRINT:SS T-SHIRT</t>
  </si>
  <si>
    <t>66020100OAV TS ACG CAPT AMRIK BNW CUT SEWN KOMB LGN HR270:MISTY MEDIUM BLUE:5-6:PRINT:SS T-SHIRT</t>
  </si>
  <si>
    <t>66040100OAV TS ACG CAPT AMRIK BNW CUT SEWN KOMB LGN HR270:MISTY MEDIUM BLUE:7-8:PRINT:SS T-SHIRT</t>
  </si>
  <si>
    <t>66040100OAV TS ACG CAPT AMRIK BNW CUT SEWN KOMB LGN HR270:MISTY MEDIUM BLUE:9-10:PRINT:SS T-SHIRT</t>
  </si>
  <si>
    <t>66040100OAV TS ACG CAPT AMRIK BNW CUT SEWN KOMB LGN HR270:MISTY MEDIUM BLUE:11-12:PRINT:SS T-SHIRT</t>
  </si>
  <si>
    <t>66060100OAV TS ACG CAPT AMRIK BNW CUT SEWN KOMB LGN HR270:MISTY MEDIUM BLUE:13-14:PRINT:SS T-SHIRT</t>
  </si>
  <si>
    <t>66060100OAV TS ACG CAPT AMRIK BNW CUT SEWN KOMB LGN HR270:MISTY MEDIUM BLUE:15-16:PRINT:SS T-SHIRT</t>
  </si>
  <si>
    <t>N915</t>
  </si>
  <si>
    <t>66040100SWS LP KNIT STARWARS VADER TAPE KTG DEPAN DOUBLE N915:BLACK:5-6:GRAPHIC:LONG PANTS</t>
  </si>
  <si>
    <t>66040100SWS LP KNIT STARWARS VADER TAPE KTG DEPAN DOUBLE N915:BLACK:7-8:GRAPHIC:LONG PANTS</t>
  </si>
  <si>
    <t>66040100SWS LP KNIT STARWARS VADER TAPE KTG DEPAN DOUBLE N915:BLACK:9-10:GRAPHIC:LONG PANTS</t>
  </si>
  <si>
    <t>66060100SWS LP KNIT STARWARS VADER TAPE KTG DEPAN DOUBLE N915:BLACK:11-12:GRAPHIC:LONG PANTS</t>
  </si>
  <si>
    <t>66060100SWS LP KNIT STARWARS VADER TAPE KTG DEPAN DOUBLE N915:BLACK:13-14:GRAPHIC:LONG PANTS</t>
  </si>
  <si>
    <t>66060100SWS LP KNIT STARWARS VADER TAPE KTG DEPAN DOUBLE N915:BLACK:15-16:GRAPHIC:LONG PANTS</t>
  </si>
  <si>
    <t>KAVCL81</t>
  </si>
  <si>
    <t>66020100OAV CP KNIT AVG KTG KARGO GANTUNGAN KAVCL81:BLACK:3-4:PRINT:SHORT PANTS</t>
  </si>
  <si>
    <t>66020100OAV CP KNIT AVG KTG KARGO GANTUNGAN KAVCL81:BLACK:4-5:PRINT:SHORT PANTS</t>
  </si>
  <si>
    <t>66020100OAV CP KNIT AVG KTG KARGO GANTUNGAN KAVCL81:BLACK:5-6:PRINT:SHORT PANTS</t>
  </si>
  <si>
    <t>66040100OAV CP KNIT AVG KTG KARGO GANTUNGAN KAVCL81:BLACK:7-8:PRINT:SHORT PANTS</t>
  </si>
  <si>
    <t>66040100OAV CP KNIT AVG KTG KARGO GANTUNGAN KAVCL81:BLACK:9-10:PRINT:SHORT PANTS</t>
  </si>
  <si>
    <t>66040100OAV CP KNIT AVG KTG KARGO GANTUNGAN KAVCL81:BLACK:11-12:PRINT:SHORT PANTS</t>
  </si>
  <si>
    <t>66060100OAV CP KNIT AVG KTG KARGO GANTUNGAN KAVCL81:BLACK:13-14:PRINT:SHORT PANTS</t>
  </si>
  <si>
    <t>66060100OAV CP KNIT AVG KTG KARGO GANTUNGAN KAVCL81:BLACK:15-16:PRINT:SHORT PANTS</t>
  </si>
  <si>
    <t>GNSPD30</t>
  </si>
  <si>
    <t>66020100OAV SWEATSHIRT SPD FACE KOMB LGN JARING GNSPD30:BLACK:3-4:GRAPHIC:SWEATSHIRT</t>
  </si>
  <si>
    <t>66020100OAV SWEATSHIRT SPD FACE KOMB LGN JARING GNSPD30:BLACK:4-5:GRAPHIC:SWEATSHIRT</t>
  </si>
  <si>
    <t>66020100OAV SWEATSHIRT SPD FACE KOMB LGN JARING GNSPD30:BLACK:5-6:GRAPHIC:SWEATSHIRT</t>
  </si>
  <si>
    <t>66040100OAV SWEATSHIRT SPD FACE KOMB LGN JARING GNSPD30:BLACK:7-8:GRAPHIC:SWEATSHIRT</t>
  </si>
  <si>
    <t>66040100OAV SWEATSHIRT SPD FACE KOMB LGN JARING GNSPD30:BLACK:9-10:GRAPHIC:SWEATSHIRT</t>
  </si>
  <si>
    <t>66040100OAV SWEATSHIRT SPD FACE KOMB LGN JARING GNSPD30:BLACK:11-12:GRAPHIC:SWEATSHIRT</t>
  </si>
  <si>
    <t>GNAVG77</t>
  </si>
  <si>
    <t>66020100OAV TS AVG STRIPE LOGO PATCH GNAVG77:PASTEL GREEN:3-4:STRIPES:SS T-SHIRT</t>
  </si>
  <si>
    <t>66020100OAV TS AVG STRIPE LOGO PATCH GNAVG77:PASTEL GREEN:4-5:STRIPES:SS T-SHIRT</t>
  </si>
  <si>
    <t>66020100OAV TS AVG STRIPE LOGO PATCH GNAVG77:PASTEL GREEN:5-6:STRIPES:SS T-SHIRT</t>
  </si>
  <si>
    <t>66040100OAV TS AVG STRIPE LOGO PATCH GNAVG77:PASTEL GREEN:7-8:STRIPES:SS T-SHIRT</t>
  </si>
  <si>
    <t>66040100OAV TS AVG STRIPE LOGO PATCH GNAVG77:PASTEL GREEN:9-10:STRIPES:SS T-SHIRT</t>
  </si>
  <si>
    <t>66040100OAV TS AVG STRIPE LOGO PATCH GNAVG77:PASTEL GREEN:11-12:STRIPES:SS T-SHIRT</t>
  </si>
  <si>
    <t>66060100OAV TS AVG STRIPE LOGO PATCH GNAVG77:PASTEL GREEN:13-14:STRIPES:SS T-SHIRT</t>
  </si>
  <si>
    <t>66060100OAV TS AVG STRIPE LOGO PATCH GNAVG77:PASTEL GREEN:15-16:STRIPES:SS T-SHIRT</t>
  </si>
  <si>
    <t>GNSPD36</t>
  </si>
  <si>
    <t>66020100MCS TS SPD STRIPE KEPALA PATCH GNSPD36:BROWN SUGAR:3-4:STRIPES:SS T-SHIRT</t>
  </si>
  <si>
    <t>66020100MCS TS SPD STRIPE KEPALA PATCH GNSPD36:BROWN SUGAR:4-5:STRIPES:SS T-SHIRT</t>
  </si>
  <si>
    <t>66020100MCS TS SPD STRIPE KEPALA PATCH GNSPD36:BROWN SUGAR:5-6:STRIPES:SS T-SHIRT</t>
  </si>
  <si>
    <t>66040100MCS TS SPD STRIPE KEPALA PATCH GNSPD36:BROWN SUGAR:7-8:STRIPES:SS T-SHIRT</t>
  </si>
  <si>
    <t>66040100MCS TS SPD STRIPE KEPALA PATCH GNSPD36:BROWN SUGAR:9-10:STRIPES:SS T-SHIRT</t>
  </si>
  <si>
    <t>66040100MCS TS SPD STRIPE KEPALA PATCH GNSPD36:BROWN SUGAR:11-12:STRIPES:SS T-SHIRT</t>
  </si>
  <si>
    <t>66060100MCS TS SPD STRIPE KEPALA PATCH GNSPD36:BROWN SUGAR:13-14:STRIPES:SS T-SHIRT</t>
  </si>
  <si>
    <t>66060100MCS TS SPD STRIPE KEPALA PATCH GNSPD36:BROWN SUGAR:15-16:STRIPES:SS T-SHIRT</t>
  </si>
  <si>
    <t>HRT24</t>
  </si>
  <si>
    <t>66020100OAV TS AVG CAPT AMRIK BNW FP MARBLE LGN INTIP HRT24:NAVY BLUE:3-4:PRINT:SS T-SHIRT</t>
  </si>
  <si>
    <t>66020100OAV TS AVG CAPT AMRIK BNW FP MARBLE LGN INTIP HRT24:NAVY BLUE:4-5:PRINT:SS T-SHIRT</t>
  </si>
  <si>
    <t>66020100OAV TS AVG CAPT AMRIK BNW FP MARBLE LGN INTIP HRT24:NAVY BLUE:5-6:PRINT:SS T-SHIRT</t>
  </si>
  <si>
    <t>66040100OAV TS AVG CAPT AMRIK BNW FP MARBLE LGN INTIP HRT24:NAVY BLUE:7-8:PRINT:SS T-SHIRT</t>
  </si>
  <si>
    <t>66040100OAV TS AVG CAPT AMRIK BNW FP MARBLE LGN INTIP HRT24:NAVY BLUE:9-10:PRINT:SS T-SHIRT</t>
  </si>
  <si>
    <t>66040100OAV TS AVG CAPT AMRIK BNW FP MARBLE LGN INTIP HRT24:NAVY BLUE:11-12:PRINT:SS T-SHIRT</t>
  </si>
  <si>
    <t>66060100OAV TS AVG CAPT AMRIK BNW FP MARBLE LGN INTIP HRT24:NAVY BLUE:13-14:PRINT:SS T-SHIRT</t>
  </si>
  <si>
    <t>66060100OAV TS AVG CAPT AMRIK BNW FP MARBLE LGN INTIP HRT24:NAVY BLUE:15-16:PRINT:SS T-SHIRT</t>
  </si>
  <si>
    <t>A140</t>
  </si>
  <si>
    <t>66020100OAV SS HENLEY AVG CAPT AMRIK KTG KOMB A140:NAVY BLUE:3-4:GRAPHIC:SS T-SHIRT</t>
  </si>
  <si>
    <t>66020100OAV SS HENLEY AVG CAPT AMRIK KTG KOMB A140:NAVY BLUE:4-5:GRAPHIC:SS T-SHIRT</t>
  </si>
  <si>
    <t>66020100OAV SS HENLEY AVG CAPT AMRIK KTG KOMB A140:NAVY BLUE:5-6:GRAPHIC:SS T-SHIRT</t>
  </si>
  <si>
    <t>66040100OAV SS HENLEY AVG CAPT AMRIK KTG KOMB A140:NAVY BLUE:7-8:GRAPHIC:SS T-SHIRT</t>
  </si>
  <si>
    <t>66040100OAV SS HENLEY AVG CAPT AMRIK KTG KOMB A140:NAVY BLUE:9-10:GRAPHIC:SS T-SHIRT</t>
  </si>
  <si>
    <t>66040100OAV SS HENLEY AVG CAPT AMRIK KTG KOMB A140:NAVY BLUE:11-12:GRAPHIC:SS T-SHIRT</t>
  </si>
  <si>
    <t>66060100OAV SS HENLEY AVG CAPT AMRIK KTG KOMB A140:NAVY BLUE:13-14:GRAPHIC:SS T-SHIRT</t>
  </si>
  <si>
    <t>66060100OAV SS HENLEY AVG CAPT AMRIK KTG KOMB A140:NAVY BLUE:15-16:GRAPHIC:SS T-SHIRT</t>
  </si>
  <si>
    <t>GNAVG76</t>
  </si>
  <si>
    <t>66020100OAV TS AVG STRIPE LOGO CAPT AMRIK PATCH GNAVG76:PASTEL BLUE:3-4:STRIPES:SS T-SHIRT</t>
  </si>
  <si>
    <t>66020100OAV TS AVG STRIPE LOGO CAPT AMRIK PATCH GNAVG76:PASTEL BLUE:4-5:STRIPES:SS T-SHIRT</t>
  </si>
  <si>
    <t>66020100OAV TS AVG STRIPE LOGO CAPT AMRIK PATCH GNAVG76:PASTEL BLUE:5-6:STRIPES:SS T-SHIRT</t>
  </si>
  <si>
    <t>66040100OAV TS AVG STRIPE LOGO CAPT AMRIK PATCH GNAVG76:PASTEL BLUE:7-8:STRIPES:SS T-SHIRT</t>
  </si>
  <si>
    <t>66040100OAV TS AVG STRIPE LOGO CAPT AMRIK PATCH GNAVG76:PASTEL BLUE:9-10:STRIPES:SS T-SHIRT</t>
  </si>
  <si>
    <t>66040100OAV TS AVG STRIPE LOGO CAPT AMRIK PATCH GNAVG76:PASTEL BLUE:11-12:STRIPES:SS T-SHIRT</t>
  </si>
  <si>
    <t>66060100OAV TS AVG STRIPE LOGO CAPT AMRIK PATCH GNAVG76:PASTEL BLUE:13-14:STRIPES:SS T-SHIRT</t>
  </si>
  <si>
    <t>66060100OAV TS AVG STRIPE LOGO CAPT AMRIK PATCH GNAVG76:PASTEL BLUE:15-16:STRIPES:SS T-SHIRT</t>
  </si>
  <si>
    <t>CARA32</t>
  </si>
  <si>
    <t>66020100CAR LP KNIT CARS MC QUEEN CHECK KTG KARGO CARA32:NAVY BLUE:3-4:GRAPHIC:LONG PANTS</t>
  </si>
  <si>
    <t>66020100CAR LP KNIT CARS MC QUEEN CHECK KTG KARGO CARA32:NAVY BLUE:4-5:GRAPHIC:LONG PANTS</t>
  </si>
  <si>
    <t>66020100CAR LP KNIT CARS MC QUEEN CHECK KTG KARGO CARA32:NAVY BLUE:5-6:GRAPHIC:LONG PANTS</t>
  </si>
  <si>
    <t>66020100CAR LP KNIT CARS MC QUEEN CHECK KTG KARGO CARA32:NAVY BLUE:7-8:GRAPHIC:LONG PANTS</t>
  </si>
  <si>
    <t>66020100CAR LP KNIT CARS MC QUEEN CHECK KTG KARGO CARA32:NAVY BLUE:9-10:GRAPHIC:LONG PANTS</t>
  </si>
  <si>
    <t>HR29</t>
  </si>
  <si>
    <t>660201000AV LP KNIT AVG CAPT AMRIK BNW KTG DPN SAMPING HR29:NAVY BLUE:3-4:GRAPHIC:LONG PANTS</t>
  </si>
  <si>
    <t>660201000AV LP KNIT AVG CAPT AMRIK BNW KTG DPN SAMPING HR29:NAVY BLUE:4-5:GRAPHIC:LONG PANTS</t>
  </si>
  <si>
    <t>660201000AV LP KNIT AVG CAPT AMRIK BNW KTG DPN SAMPING HR29:NAVY BLUE:5-6:GRAPHIC:LONG PANTS</t>
  </si>
  <si>
    <t>660401000AV LP KNIT AVG CAPT AMRIK BNW KTG DPN SAMPING HR29:NAVY BLUE:7-8:GRAPHIC:LONG PANTS</t>
  </si>
  <si>
    <t>660401000AV LP KNIT AVG CAPT AMRIK BNW KTG DPN SAMPING HR29:NAVY BLUE:9-10:GRAPHIC:LONG PANTS</t>
  </si>
  <si>
    <t>660401000AV LP KNIT AVG CAPT AMRIK BNW KTG DPN SAMPING HR29:NAVY BLUE:11-12:GRAPHIC:LONG PANTS</t>
  </si>
  <si>
    <t>660601000AV LP KNIT AVG CAPT AMRIK BNW KTG DPN SAMPING HR29:NAVY BLUE:13-14:GRAPHIC:LONG PANTS</t>
  </si>
  <si>
    <t>660601000AV LP KNIT AVG CAPT AMRIK BNW KTG DPN SAMPING HR29:NAVY BLUE:15-16:GRAPHIC:LONG PANTS</t>
  </si>
  <si>
    <t>N67</t>
  </si>
  <si>
    <t>660201000AV SWEATSHIRT AVG LOGO HALF FP TIE DYE EMBOSS N67:BLACK:3-4:PRINT:SWEATSHIRT</t>
  </si>
  <si>
    <t>660201000AV SWEATSHIRT AVG LOGO HALF FP TIE DYE EMBOSS N67:BLACK:4-5:PRINT:SWEATSHIRT</t>
  </si>
  <si>
    <t>660201000AV SWEATSHIRT AVG LOGO HALF FP TIE DYE EMBOSS N67:BLACK:5-6:PRINT:SWEATSHIRT</t>
  </si>
  <si>
    <t>660401000AV SWEATSHIRT AVG LOGO HALF FP TIE DYE EMBOSS N67:BLACK:7-8:PRINT:SWEATSHIRT</t>
  </si>
  <si>
    <t>660401000AV SWEATSHIRT AVG LOGO HALF FP TIE DYE EMBOSS N67:BLACK:9-10:PRINT:SWEATSHIRT</t>
  </si>
  <si>
    <t>660401000AV SWEATSHIRT AVG LOGO HALF FP TIE DYE EMBOSS N67:BLACK:11-12:PRINT:SWEATSHIRT</t>
  </si>
  <si>
    <t>660601000AV SWEATSHIRT AVG LOGO HALF FP TIE DYE EMBOSS N67:BLACK:13-14:PRINT:SWEATSHIRT</t>
  </si>
  <si>
    <t>660601000AV SWEATSHIRT AVG LOGO HALF FP TIE DYE EMBOSS N67:BLACK:15-16:PRINT:SWEATSHIRT</t>
  </si>
  <si>
    <t>HR9</t>
  </si>
  <si>
    <t>66020100MCS TS SPD JARING PROTECTOR OF NY KOMB LGN HR9:NAVY BLUE:3-4:GRAPHIC:SS T-SHIRT</t>
  </si>
  <si>
    <t>66020100MCS TS SPD JARING PROTECTOR OF NY KOMB LGN HR9:NAVY BLUE:4-5:GRAPHIC:SS T-SHIRT</t>
  </si>
  <si>
    <t>66020100MCS TS SPD JARING PROTECTOR OF NY KOMB LGN HR9:NAVY BLUE:5-6:GRAPHIC:SS T-SHIRT</t>
  </si>
  <si>
    <t>66040100MCS TS SPD JARING PROTECTOR OF NY KOMB LGN HR9:NAVY BLUE:7-8:GRAPHIC:SS T-SHIRT</t>
  </si>
  <si>
    <t>66040100MCS TS SPD JARING PROTECTOR OF NY KOMB LGN HR9:NAVY BLUE:9-10:GRAPHIC:SS T-SHIRT</t>
  </si>
  <si>
    <t>66040100MCS TS SPD JARING PROTECTOR OF NY KOMB LGN HR9:NAVY BLUE:11-12:GRAPHIC:SS T-SHIRT</t>
  </si>
  <si>
    <t>66060100MCS TS SPD JARING PROTECTOR OF NY KOMB LGN HR9:NAVY BLUE:13-14:GRAPHIC:SS T-SHIRT</t>
  </si>
  <si>
    <t>66060100MCS TS SPD JARING PROTECTOR OF NY KOMB LGN HR9:NAVY BLUE:15-16:GRAPHIC:SS T-SHIRT</t>
  </si>
  <si>
    <t>HRT438</t>
  </si>
  <si>
    <t>66040100MCS TS SPD CUTSEWN PIPING HRT438:BLACK:5-6:GRAPHIC:SS T-SHIRT</t>
  </si>
  <si>
    <t>66040100MCS TS SPD CUTSEWN PIPING HRT438:BLACK:7-8:GRAPHIC:SS T-SHIRT</t>
  </si>
  <si>
    <t>66040100MCS TS SPD CUTSEWN PIPING HRT438:BLACK:9-10:GRAPHIC:SS T-SHIRT</t>
  </si>
  <si>
    <t>66060100MCS TS SPD CUTSEWN PIPING HRT438:BLACK:11-12:GRAPHIC:SS T-SHIRT</t>
  </si>
  <si>
    <t>66060100MCS TS SPD CUTSEWN PIPING HRT438:BLACK:13-14:GRAPHIC:SS T-SHIRT</t>
  </si>
  <si>
    <t>66060100MCS TS SPD CUTSEWN PIPING HRT438:BLACK:15-16:GRAPHIC:SS T-SHIRT</t>
  </si>
  <si>
    <t>HR71</t>
  </si>
  <si>
    <t>66040100MCS TS SPD FACE CUTSEWN LIST HR71:WHITE:5-6:GRAPHIC:SS T-SHIRT</t>
  </si>
  <si>
    <t>66040100MCS TS SPD FACE CUTSEWN LIST HR71:WHITE:7-8:GRAPHIC:SS T-SHIRT</t>
  </si>
  <si>
    <t>66040100MCS TS SPD FACE CUTSEWN LIST HR71:WHITE:9-10:GRAPHIC:SS T-SHIRT</t>
  </si>
  <si>
    <t>66060100MCS TS SPD FACE CUTSEWN LIST HR71:WHITE:11-12:GRAPHIC:SS T-SHIRT</t>
  </si>
  <si>
    <t>66060100MCS TS SPD FACE CUTSEWN LIST HR71:WHITE:13-14:GRAPHIC:SS T-SHIRT</t>
  </si>
  <si>
    <t>66060100MCS TS SPD FACE CUTSEWN LIST HR71:WHITE:15-16:GRAPHIC:SS T-SHIRT</t>
  </si>
  <si>
    <t>N939</t>
  </si>
  <si>
    <t>66020100MCS CP KNIT SPD AMAZING CUTSEWN JARING KTG SAMPING N939:MISTY MEDIUM GREY:3-4:GRAPHIC:SHORT</t>
  </si>
  <si>
    <t>66020100MCS CP KNIT SPD AMAZING CUTSEWN JARING KTG SAMPING N939:MISTY MEDIUM GREY:4-5:GRAPHIC:SHORT</t>
  </si>
  <si>
    <t>66020100MCS CP KNIT SPD AMAZING CUTSEWN JARING KTG SAMPING N939:MISTY MEDIUM GREY:5-6:GRAPHIC:SHORT</t>
  </si>
  <si>
    <t>66040100MCS CP KNIT SPD AMAZING CUTSEWN JARING KTG SAMPING N939:MISTY MEDIUM GREY:7-8:GRAPHIC:SHORT</t>
  </si>
  <si>
    <t>66040100MCS CP KNIT SPD AMAZING CUTSEWN JARING KTG SAMPING N939:MISTY MEDIUM GREY:9-10:GRAPHIC:SHORT</t>
  </si>
  <si>
    <t>66040100MCS CP KNIT SPD AMAZING CUTSEWN JARING KTG SAMPING N939:MISTY MEDIUM GREY:11-12:GRAPHIC:SHOR</t>
  </si>
  <si>
    <t>66060100MCS CP KNIT SPD AMAZING CUTSEWN JARING KTG SAMPING N939:MISTY MEDIUM GREY:13-14:GRAPHIC:SHOR</t>
  </si>
  <si>
    <t>66060100MCS CP KNIT SPD AMAZING CUTSEWN JARING KTG SAMPING N939:MISTY MEDIUM GREY:15-16:GRAPHIC:SHOR</t>
  </si>
  <si>
    <t>GNDN17</t>
  </si>
  <si>
    <t>GNDN18</t>
  </si>
  <si>
    <t>GNDN20</t>
  </si>
  <si>
    <t>GNDN11</t>
  </si>
  <si>
    <t>GNDN19</t>
  </si>
  <si>
    <t>GNDN21</t>
  </si>
  <si>
    <t>GNDN22</t>
  </si>
  <si>
    <t>GNDN23</t>
  </si>
  <si>
    <t>GNDN24</t>
  </si>
  <si>
    <t>HRT53</t>
  </si>
  <si>
    <t>66040100STC TS STITCH OUTLINE FULL BODY GNDN17:WHITE:5-6:GRAPHIC:SS T-SHIRT</t>
  </si>
  <si>
    <t>66040100STC TS STITCH OUTLINE FULL BODY GNDN17:WHITE:7-8:GRAPHIC:SS T-SHIRT</t>
  </si>
  <si>
    <t>66040100STC TS STITCH OUTLINE FULL BODY GNDN17:WHITE:9-10:GRAPHIC:SS T-SHIRT</t>
  </si>
  <si>
    <t>66060100STC TS STITCH OUTLINE FULL BODY GNDN17:WHITE:11-12:GRAPHIC:SS T-SHIRT</t>
  </si>
  <si>
    <t>66060100STC TS STITCH OUTLINE FULL BODY GNDN17:WHITE:13-14:GRAPHIC:SS T-SHIRT</t>
  </si>
  <si>
    <t>66060100STC TS STITCH OUTLINE FULL BODY GNDN17:WHITE:15-16:GRAPHIC:SS T-SHIRT</t>
  </si>
  <si>
    <t>66040100STC TS STITCH HIT THE WAVES BACK GNDN18:LIGHT BLUE:5-6:GRAPHIC:SS T-SHIRT</t>
  </si>
  <si>
    <t>66040100STC TS STITCH HIT THE WAVES BACK GNDN18:LIGHT BLUE:7-8:GRAPHIC:SS T-SHIRT</t>
  </si>
  <si>
    <t>66040100STC TS STITCH HIT THE WAVES BACK GNDN18:LIGHT BLUE:9-10:GRAPHIC:SS T-SHIRT</t>
  </si>
  <si>
    <t>66060100STC TS STITCH HIT THE WAVES BACK GNDN18:LIGHT BLUE:11-12:GRAPHIC:SS T-SHIRT</t>
  </si>
  <si>
    <t>66060100STC TS STITCH HIT THE WAVES BACK GNDN18:LIGHT BLUE:13-14:GRAPHIC:SS T-SHIRT</t>
  </si>
  <si>
    <t>66060100STC TS STITCH HIT THE WAVES BACK GNDN18:LIGHT BLUE:15-16:GRAPHIC:SS T-SHIRT</t>
  </si>
  <si>
    <t>66040100STC TS STITCH OUTLINE FP GNDN20:WHITE:5-6:PRINT:SS T-SHIRT</t>
  </si>
  <si>
    <t>66040100STC TS STITCH OUTLINE FP GNDN20:WHITE:7-8:PRINT:SS T-SHIRT</t>
  </si>
  <si>
    <t>66040100STC TS STITCH OUTLINE FP GNDN20:WHITE:9-10:PRINT:SS T-SHIRT</t>
  </si>
  <si>
    <t>66060100STC TS STITCH OUTLINE FP GNDN20:WHITE:11-12:PRINT:SS T-SHIRT</t>
  </si>
  <si>
    <t>66060100STC TS STITCH OUTLINE FP GNDN20:WHITE:13-14:PRINT:SS T-SHIRT</t>
  </si>
  <si>
    <t>66060100STC TS STITCH OUTLINE FP GNDN20:WHITE:15-16:PRINT:SS T-SHIRT</t>
  </si>
  <si>
    <t>66040100STC TS STITCH JUST CHILL SUN GNDN11:PASTEL GREEN:5-6:GRAPHIC:SS T-SHIRT</t>
  </si>
  <si>
    <t>66040100STC TS STITCH JUST CHILL SUN GNDN11:PASTEL GREEN:7-8:GRAPHIC:SS T-SHIRT</t>
  </si>
  <si>
    <t>66040100STC TS STITCH JUST CHILL SUN GNDN11:PASTEL GREEN:9-10:GRAPHIC:SS T-SHIRT</t>
  </si>
  <si>
    <t>66060100STC TS STITCH JUST CHILL SUN GNDN11:PASTEL GREEN:11-12:GRAPHIC:SS T-SHIRT</t>
  </si>
  <si>
    <t>66060100STC TS STITCH JUST CHILL SUN GNDN11:PASTEL GREEN:13-14:GRAPHIC:SS T-SHIRT</t>
  </si>
  <si>
    <t>66060100STC TS STITCH JUST CHILL SUN GNDN11:PASTEL GREEN:15-16:GRAPHIC:SS T-SHIRT</t>
  </si>
  <si>
    <t>66040100STC TS STITCH SIT COSMIC GNDN19:PASTEL GREEN:5-6:GRAPHIC:SS T-SHIRT</t>
  </si>
  <si>
    <t>66040100STC TS STITCH SIT COSMIC GNDN19:PASTEL GREEN:7-8:GRAPHIC:SS T-SHIRT</t>
  </si>
  <si>
    <t>66040100STC TS STITCH SIT COSMIC GNDN19:PASTEL GREEN:9-10:GRAPHIC:SS T-SHIRT</t>
  </si>
  <si>
    <t>66060100STC TS STITCH SIT COSMIC GNDN19:PASTEL GREEN:11-12:GRAPHIC:SS T-SHIRT</t>
  </si>
  <si>
    <t>66060100STC TS STITCH SIT COSMIC GNDN19:PASTEL GREEN:13-14:GRAPHIC:SS T-SHIRT</t>
  </si>
  <si>
    <t>66060100STC TS STITCH SIT COSMIC GNDN19:PASTEL GREEN:15-16:GRAPHIC:SS T-SHIRT</t>
  </si>
  <si>
    <t>66040100STC TS STITCH VACATION MODE RELAX BACK GNDN21:NAVY BLUE:5-6:GRAPHIC:SS T-SHIRT</t>
  </si>
  <si>
    <t>66040100STC TS STITCH VACATION MODE RELAX BACK GNDN21:NAVY BLUE:7-8:GRAPHIC:SS T-SHIRT</t>
  </si>
  <si>
    <t>66040100STC TS STITCH VACATION MODE RELAX BACK GNDN21:NAVY BLUE:9-10:GRAPHIC:SS T-SHIRT</t>
  </si>
  <si>
    <t>66060100STC TS STITCH VACATION MODE RELAX BACK GNDN21:NAVY BLUE:11-12:GRAPHIC:SS T-SHIRT</t>
  </si>
  <si>
    <t>66060100STC TS STITCH VACATION MODE RELAX BACK GNDN21:NAVY BLUE:13-14:GRAPHIC:SS T-SHIRT</t>
  </si>
  <si>
    <t>66060100STC TS STITCH VACATION MODE RELAX BACK GNDN21:NAVY BLUE:15-16:GRAPHIC:SS T-SHIRT</t>
  </si>
  <si>
    <t>66040100STC SWEATSHIRT STITCH THATS ME GNDN22:NAVY BLUE:5-6:GRAPHIC:SWEATSHIRT</t>
  </si>
  <si>
    <t>66040100STC SWEATSHIRT STITCH THATS ME GNDN22:NAVY BLUE:7-8:GRAPHIC:SWEATSHIRT</t>
  </si>
  <si>
    <t>66040100STC SWEATSHIRT STITCH THATS ME GNDN22:NAVY BLUE:9-10:GRAPHIC:SWEATSHIRT</t>
  </si>
  <si>
    <t>66060100STC SWEATSHIRT STITCH THATS ME GNDN22:NAVY BLUE:11-12:GRAPHIC:SWEATSHIRT</t>
  </si>
  <si>
    <t>66060100STC SWEATSHIRT STITCH THATS ME GNDN22:NAVY BLUE:13-14:GRAPHIC:SWEATSHIRT</t>
  </si>
  <si>
    <t>66060100STC SWEATSHIRT STITCH THATS ME GNDN22:NAVY BLUE:15-16:GRAPHIC:SWEATSHIRT</t>
  </si>
  <si>
    <t>66040100STC TS STITCH KTG KARGO GNDN23:NAVY BLUE:5-6:GRAPHIC:SHORT PANTS</t>
  </si>
  <si>
    <t>66040100STC TS STITCH KTG KARGO GNDN23:NAVY BLUE:7-8:GRAPHIC:SHORT PANTS</t>
  </si>
  <si>
    <t>66040100STC TS STITCH KTG KARGO GNDN23:NAVY BLUE:9-10:GRAPHIC:SHORT PANTS</t>
  </si>
  <si>
    <t>66060100STC TS STITCH KTG KARGO GNDN23:NAVY BLUE:11-12:GRAPHIC:SHORT PANTS</t>
  </si>
  <si>
    <t>66060100STC TS STITCH KTG KARGO GNDN23:NAVY BLUE:13-14:GRAPHIC:SHORT PANTS</t>
  </si>
  <si>
    <t>66060100STC TS STITCH KTG KARGO GNDN23:NAVY BLUE:15-16:GRAPHIC:SHORT PANTS</t>
  </si>
  <si>
    <t>66040100STC LP KNIT STITCH FACE GNDN24:NAVY BLUE:5-6:GRAPHIC:JOGGER</t>
  </si>
  <si>
    <t>66040100STC LP KNIT STITCH FACE GNDN24:NAVY BLUE:7-8:GRAPHIC:JOGGER</t>
  </si>
  <si>
    <t>66040100STC LP KNIT STITCH FACE GNDN24:NAVY BLUE:9-10:GRAPHIC:JOGGER</t>
  </si>
  <si>
    <t>66060100STC LP KNIT STITCH FACE GNDN24:NAVY BLUE:11-12:GRAPHIC:JOGGER</t>
  </si>
  <si>
    <t>66060100STC LP KNIT STITCH FACE GNDN24:NAVY BLUE:13-14:GRAPHIC:JOGGER</t>
  </si>
  <si>
    <t>66060100STC LP KNIT STITCH FACE GNDN24:NAVY BLUE:15-16:GRAPHIC:JOGGER</t>
  </si>
  <si>
    <t>66020100OAV TS AVG LOGO HALF EMBRO MARBLE EMBOSS HRT53:CLASSIC BLUE:3-4:GRAPHIC:SS T-SHIRT</t>
  </si>
  <si>
    <t>66020100OAV TS AVG LOGO HALF EMBRO MARBLE EMBOSS HRT53:CLASSIC BLUE:4-5:GRAPHIC:SS T-SHIRT</t>
  </si>
  <si>
    <t>66020100OAV TS AVG LOGO HALF EMBRO MARBLE EMBOSS HRT53:CLASSIC BLUE:5-6:GRAPHIC:SS T-SHIRT</t>
  </si>
  <si>
    <t>66040100OAV TS AVG LOGO HALF EMBRO MARBLE EMBOSS HRT53:CLASSIC BLUE:7-8:GRAPHIC:SS T-SHIRT</t>
  </si>
  <si>
    <t>66040100OAV TS AVG LOGO HALF EMBRO MARBLE EMBOSS HRT53:CLASSIC BLUE:9-10:GRAPHIC:SS T-SHIRT</t>
  </si>
  <si>
    <t>66040100OAV TS AVG LOGO HALF EMBRO MARBLE EMBOSS HRT53:CLASSIC BLUE:11-12:GRAPHIC:SS T-SHIRT</t>
  </si>
  <si>
    <t>66060100OAV TS AVG LOGO HALF EMBRO MARBLE EMBOSS HRT53:CLASSIC BLUE:13-14:GRAPHIC:SS T-SHIRT</t>
  </si>
  <si>
    <t>66060100OAV TS AVG LOGO HALF EMBRO MARBLE EMBOSS HRT53:CLASSIC BLUE:15-16:GRAPHIC:SS T-SHIRT</t>
  </si>
  <si>
    <t>TPAVGR41</t>
  </si>
  <si>
    <t>GNSW28</t>
  </si>
  <si>
    <t>N114</t>
  </si>
  <si>
    <t>GNSW33</t>
  </si>
  <si>
    <t>A020</t>
  </si>
  <si>
    <t>GNSW29</t>
  </si>
  <si>
    <t>GNSW30</t>
  </si>
  <si>
    <t>GNSW31</t>
  </si>
  <si>
    <t>MV-A75</t>
  </si>
  <si>
    <t>68040202OAV TOPI AVG CAPT AMRIK FP CORAK TPAVGR41:NAVY BLUE:F:PRINT:CAPS</t>
  </si>
  <si>
    <t>66040100SWS TS STARWARS GROGU MEDITATE GNSW28:CHARCOAL:5-6:GRAPHIC:SS T-SHIRT</t>
  </si>
  <si>
    <t>66040100SWS TS STARWARS GROGU MEDITATE GNSW28:CHARCOAL:7-8:GRAPHIC:SS T-SHIRT</t>
  </si>
  <si>
    <t>66040100SWS TS STARWARS GROGU MEDITATE GNSW28:CHARCOAL:9-10:GRAPHIC:SS T-SHIRT</t>
  </si>
  <si>
    <t>66060100SWS TS STARWARS GROGU MEDITATE GNSW28:CHARCOAL:11-12:GRAPHIC:SS T-SHIRT</t>
  </si>
  <si>
    <t>66060100SWS TS STARWARS GROGU MEDITATE GNSW28:CHARCOAL:13-14:GRAPHIC:SS T-SHIRT</t>
  </si>
  <si>
    <t>66060100SWS TS STARWARS GROGU MEDITATE GNSW28:CHARCOAL:15-16:GRAPHIC:SS T-SHIRT</t>
  </si>
  <si>
    <t>66020100OAV TS AVG LOGO ASSEMBLE N114:NAVY BLUE:3-4:GRAPHIC:SS T-SHIRT</t>
  </si>
  <si>
    <t>66020100OAV TS AVG LOGO ASSEMBLE N114:NAVY BLUE:4-5:GRAPHIC:SS T-SHIRT</t>
  </si>
  <si>
    <t>66020100OAV TS AVG LOGO ASSEMBLE N114:NAVY BLUE:5-6:GRAPHIC:SS T-SHIRT</t>
  </si>
  <si>
    <t>66040100OAV TS AVG LOGO ASSEMBLE N114:NAVY BLUE:7-8:GRAPHIC:SS T-SHIRT</t>
  </si>
  <si>
    <t>66040100OAV TS AVG LOGO ASSEMBLE N114:NAVY BLUE:9-10:GRAPHIC:SS T-SHIRT</t>
  </si>
  <si>
    <t>66040100OAV TS AVG LOGO ASSEMBLE N114:NAVY BLUE:11-12:GRAPHIC:SS T-SHIRT</t>
  </si>
  <si>
    <t>66060100OAV TS AVG LOGO ASSEMBLE N114:NAVY BLUE:13-14:GRAPHIC:SS T-SHIRT</t>
  </si>
  <si>
    <t>66060100OAV TS AVG LOGO ASSEMBLE N114:NAVY BLUE:15-16:GRAPHIC:SS T-SHIRT</t>
  </si>
  <si>
    <t>66040100SWS CP KNIT STARWARS KTG KARGO GNSW33:BLACK:5-6:GRAPHIC:SHORT PANTS</t>
  </si>
  <si>
    <t>66040100SWS CP KNIT STARWARS KTG KARGO GNSW33:BLACK:7-8:GRAPHIC:SHORT PANTS</t>
  </si>
  <si>
    <t>66040100SWS CP KNIT STARWARS KTG KARGO GNSW33:BLACK:9-10:GRAPHIC:SHORT PANTS</t>
  </si>
  <si>
    <t>66060100SWS CP KNIT STARWARS KTG KARGO GNSW33:BLACK:11-12:GRAPHIC:SHORT PANTS</t>
  </si>
  <si>
    <t>66060100SWS CP KNIT STARWARS KTG KARGO GNSW33:BLACK:13-14:GRAPHIC:SHORT PANTS</t>
  </si>
  <si>
    <t>66060100SWS CP KNIT STARWARS KTG KARGO GNSW33:BLACK:15-16:GRAPHIC:SHORT PANTS</t>
  </si>
  <si>
    <t>66020100OAV TS AVG LOGO DOUBLE KTG STOPPER A020:MISTY MEDIUM GREY:3-4:GRAPHIC:SS T-SHIRT</t>
  </si>
  <si>
    <t>66020100OAV TS AVG LOGO DOUBLE KTG STOPPER A020:MISTY MEDIUM GREY:4-5:GRAPHIC:SS T-SHIRT</t>
  </si>
  <si>
    <t>66020100OAV TS AVG LOGO DOUBLE KTG STOPPER A020:MISTY MEDIUM GREY:5-6:GRAPHIC:SS T-SHIRT</t>
  </si>
  <si>
    <t>66040100OAV TS AVG LOGO DOUBLE KTG STOPPER A020:MISTY MEDIUM GREY:7-8:GRAPHIC:SS T-SHIRT</t>
  </si>
  <si>
    <t>66040100OAV TS AVG LOGO DOUBLE KTG STOPPER A020:MISTY MEDIUM GREY:9-10:GRAPHIC:SS T-SHIRT</t>
  </si>
  <si>
    <t>66040100OAV TS AVG LOGO DOUBLE KTG STOPPER A020:MISTY MEDIUM GREY:11-12:GRAPHIC:SS T-SHIRT</t>
  </si>
  <si>
    <t>66060100OAV TS AVG LOGO DOUBLE KTG STOPPER A020:MISTY MEDIUM GREY:13-14:GRAPHIC:SS T-SHIRT</t>
  </si>
  <si>
    <t>66060100OAV TS AVG LOGO DOUBLE KTG STOPPER A020:MISTY MEDIUM GREY:15-16:GRAPHIC:SS T-SHIRT</t>
  </si>
  <si>
    <t>66040100SWS TS STARWARS GROGU MEDITATE GNSW29:PASTEL GREEN:5-6:GRAPHIC:SS T-SHIRT</t>
  </si>
  <si>
    <t>66040100SWS TS STARWARS GROGU MEDITATE GNSW29:PASTEL GREEN:7-8:GRAPHIC:SS T-SHIRT</t>
  </si>
  <si>
    <t>66040100SWS TS STARWARS GROGU MEDITATE GNSW29:PASTEL GREEN:9-10:GRAPHIC:SS T-SHIRT</t>
  </si>
  <si>
    <t>66060100SWS TS STARWARS GROGU MEDITATE GNSW29:PASTEL GREEN:11-12:GRAPHIC:SS T-SHIRT</t>
  </si>
  <si>
    <t>66060100SWS TS STARWARS GROGU MEDITATE GNSW29:PASTEL GREEN:13-14:GRAPHIC:SS T-SHIRT</t>
  </si>
  <si>
    <t>66060100SWS TS STARWARS GROGU MEDITATE GNSW29:PASTEL GREEN:15-16:GRAPHIC:SS T-SHIRT</t>
  </si>
  <si>
    <t>66040100SWS TS STARWARS GROGU BACK PRINT GNSW30:MISTY LIGHT KHAKI:5-6:GRAPHIC:SS T-SHIRT</t>
  </si>
  <si>
    <t>66040100SWS TS STARWARS GROGU BACK PRINT GNSW30:MISTY LIGHT KHAKI:7-8:GRAPHIC:SS T-SHIRT</t>
  </si>
  <si>
    <t>66040100SWS TS STARWARS GROGU BACK PRINT GNSW30:MISTY LIGHT KHAKI:9-10:GRAPHIC:SS T-SHIRT</t>
  </si>
  <si>
    <t>66060100SWS TS STARWARS GROGU BACK PRINT GNSW30:MISTY LIGHT KHAKI:11-12:GRAPHIC:SS T-SHIRT</t>
  </si>
  <si>
    <t>66060100SWS TS STARWARS GROGU BACK PRINT GNSW30:MISTY LIGHT KHAKI:13-14:GRAPHIC:SS T-SHIRT</t>
  </si>
  <si>
    <t>66060100SWS TS STARWARS GROGU BACK PRINT GNSW30:MISTY LIGHT KHAKI:15-16:GRAPHIC:SS T-SHIRT</t>
  </si>
  <si>
    <t>66040100SWS SWEATER STARWARS GROGU KTG PRINT LGN GNSW31:BLACK:5-6:GRAPHIC:SWEATER</t>
  </si>
  <si>
    <t>66040100SWS SWEATER STARWARS GROGU KTG PRINT LGN GNSW31:BLACK:7-8:GRAPHIC:SWEATER</t>
  </si>
  <si>
    <t>66040100SWS SWEATER STARWARS GROGU KTG PRINT LGN GNSW31:BLACK:9-10:GRAPHIC:SWEATER</t>
  </si>
  <si>
    <t>66060100SWS SWEATER STARWARS GROGU KTG PRINT LGN GNSW31:BLACK:11-12:GRAPHIC:SWEATER</t>
  </si>
  <si>
    <t>66060100SWS SWEATER STARWARS GROGU KTG PRINT LGN GNSW31:BLACK:13-14:GRAPHIC:SWEATER</t>
  </si>
  <si>
    <t>66060100SWS SWEATER STARWARS GROGU KTG PRINT LGN GNSW31:BLACK:15-16:GRAPHIC:SWEATER</t>
  </si>
  <si>
    <t>66020100OAV TS AVG ASSEMBLE EMBOSS MV-A75:WOOD BROWN:3-4:EMBOS:SS T-SHIRT</t>
  </si>
  <si>
    <t>66020100OAV TS AVG ASSEMBLE EMBOSS MV-A75:WOOD BROWN:4-5:EMBOS:SS T-SHIRT</t>
  </si>
  <si>
    <t>66020100OAV TS AVG ASSEMBLE EMBOSS MV-A75:WOOD BROWN:5-6:EMBOS:SS T-SHIRT</t>
  </si>
  <si>
    <t>66020100OAV TS AVG ASSEMBLE EMBOSS MV-A75:WOOD BROWN:7-8:EMBOS:SS T-SHIRT</t>
  </si>
  <si>
    <t>66020100OAV TS AVG ASSEMBLE EMBOSS MV-A75:WOOD BROWN:9-10:EMBOS:SS T-SHIRT</t>
  </si>
  <si>
    <t>66020100OAV TS AVG ASSEMBLE EMBOSS MV-A75:WOOD BROWN:11-12:EMBOS:SS T-SHIRT</t>
  </si>
  <si>
    <t>66020100OAV TS AVG ASSEMBLE EMBOSS MV-A75:WOOD BROWN:13-14:EMBOS:SS T-SHIRT</t>
  </si>
  <si>
    <t>SPD-W02</t>
  </si>
  <si>
    <t>66020100MCS TS SALUR SPD LOGO HEAD SPD-W02:MISTY LIGHT GREY:3-4:STRIPES:SS T-SHIRT</t>
  </si>
  <si>
    <t>66020100MCS TS SALUR SPD LOGO HEAD SPD-W02:MISTY LIGHT GREY:4-5:STRIPES:SS T-SHIRT</t>
  </si>
  <si>
    <t>66020100MCS TS SALUR SPD LOGO HEAD SPD-W02:MISTY LIGHT GREY:5-6:STRIPES:SS T-SHIRT</t>
  </si>
  <si>
    <t>66020100MCS TS SALUR SPD LOGO HEAD SPD-W02:MISTY LIGHT GREY:7-8:STRIPES:SS T-SHIRT</t>
  </si>
  <si>
    <t>66020100MCS TS SALUR SPD LOGO HEAD SPD-W02:MISTY LIGHT GREY:9-10:STRIPES:SS T-SHIRT</t>
  </si>
  <si>
    <t>66020100MCS TS SALUR SPD LOGO HEAD SPD-W02:MISTY LIGHT GREY:11-12:STRIPES:SS T-SHIRT</t>
  </si>
  <si>
    <t>66020100MCS TS SALUR SPD LOGO HEAD SPD-W02:MISTY LIGHT GREY:13-14:STRIPES:SS T-SHIRT</t>
  </si>
  <si>
    <t>HRT54</t>
  </si>
  <si>
    <t>66020100OAV TS AVG CAPT AMRIK LOGO HALF TIE DYE HRT54:BLACK:3-4:GRAPHIC:SS T-SHIRT</t>
  </si>
  <si>
    <t>66020100OAV TS AVG CAPT AMRIK LOGO HALF TIE DYE HRT54:BLACK:4-5:GRAPHIC:SS T-SHIRT</t>
  </si>
  <si>
    <t>66020100OAV TS AVG CAPT AMRIK LOGO HALF TIE DYE HRT54:BLACK:5-6:GRAPHIC:SS T-SHIRT</t>
  </si>
  <si>
    <t>66040100OAV TS AVG CAPT AMRIK LOGO HALF TIE DYE HRT54:BLACK:7-8:GRAPHIC:SS T-SHIRT</t>
  </si>
  <si>
    <t>66040100OAV TS AVG CAPT AMRIK LOGO HALF TIE DYE HRT54:BLACK:9-10:GRAPHIC:SS T-SHIRT</t>
  </si>
  <si>
    <t>66040100OAV TS AVG CAPT AMRIK LOGO HALF TIE DYE HRT54:BLACK:11-12:GRAPHIC:SS T-SHIRT</t>
  </si>
  <si>
    <t>66060100OAV TS AVG CAPT AMRIK LOGO HALF TIE DYE HRT54:BLACK:13-14:GRAPHIC:SS T-SHIRT</t>
  </si>
  <si>
    <t>66060100OAV TS AVG CAPT AMRIK LOGO HALF TIE DYE HRT54:BLACK:15-16:GRAPHIC:SS T-SHIRT</t>
  </si>
  <si>
    <t>A702</t>
  </si>
  <si>
    <t>66020100OAV TS AVG HEROES ALL TEAMS SPLASH A702:MISTY LIGHT BLUE:3-4:GRAPHIC:SS T-SHIRT</t>
  </si>
  <si>
    <t>66020100OAV TS AVG HEROES ALL TEAMS SPLASH A702:MISTY LIGHT BLUE:4-5:GRAPHIC:SS T-SHIRT</t>
  </si>
  <si>
    <t>66020100OAV TS AVG HEROES ALL TEAMS SPLASH A702:MISTY LIGHT BLUE:5-6:GRAPHIC:SS T-SHIRT</t>
  </si>
  <si>
    <t>66040100OAV TS AVG HEROES ALL TEAMS SPLASH A702:MISTY LIGHT BLUE:7-8:GRAPHIC:SS T-SHIRT</t>
  </si>
  <si>
    <t>66040100OAV TS AVG HEROES ALL TEAMS SPLASH A702:MISTY LIGHT BLUE:9-10:GRAPHIC:SS T-SHIRT</t>
  </si>
  <si>
    <t>66040100OAV TS AVG HEROES ALL TEAMS SPLASH A702:MISTY LIGHT BLUE:11-12:GRAPHIC:SS T-SHIRT</t>
  </si>
  <si>
    <t>66060100OAV TS AVG HEROES ALL TEAMS SPLASH A702:MISTY LIGHT BLUE:13-14:GRAPHIC:SS T-SHIRT</t>
  </si>
  <si>
    <t>66060100OAV TS AVG HEROES ALL TEAMS SPLASH A702:MISTY LIGHT BLUE:15-16:GRAPHIC:SS T-SHIRT</t>
  </si>
  <si>
    <t>GNAVG79</t>
  </si>
  <si>
    <t>66020100OAV TS AVG LOGO COLOR A GNAVG79:MISTY MEDIUM BLUE:3-4:GRAPHIC:SS T-SHIRT</t>
  </si>
  <si>
    <t>66020100OAV TS AVG LOGO COLOR A GNAVG79:MISTY MEDIUM BLUE:4-5:GRAPHIC:SS T-SHIRT</t>
  </si>
  <si>
    <t>66020100OAV TS AVG LOGO COLOR A GNAVG79:MISTY MEDIUM BLUE:5-6:GRAPHIC:SS T-SHIRT</t>
  </si>
  <si>
    <t>66040100OAV TS AVG LOGO COLOR B GNAVG79:MISTY MEDIUM BLUE:7-8:GRAPHIC:SS T-SHIRT</t>
  </si>
  <si>
    <t>66040100OAV TS AVG LOGO COLOR B GNAVG79:MISTY MEDIUM BLUE:9-10:GRAPHIC:SS T-SHIRT</t>
  </si>
  <si>
    <t>66040100OAV TS AVG LOGO COLOR B GNAVG79:MISTY MEDIUM BLUE:11-12:GRAPHIC:SS T-SHIRT</t>
  </si>
  <si>
    <t>66060100OAV TS AVG LOGO COLOR C GNAVG79:MISTY MEDIUM BLUE:13-14:GRAPHIC:SS T-SHIRT</t>
  </si>
  <si>
    <t>66060100OAV TS AVG LOGO COLOR C GNAVG79:MISTY MEDIUM BLUE:15-16:GRAPHIC:SS T-SHIRT</t>
  </si>
  <si>
    <t>GNAVG73</t>
  </si>
  <si>
    <t>66020100OAV TS AVG TEAM DADA GNAVG73:MISTY LIGHT KHAKI:3-4:GRAPHIC:SS T-SHIRT</t>
  </si>
  <si>
    <t>66020100OAV TS AVG TEAM DADA GNAVG73:MISTY LIGHT KHAKI:4-5:GRAPHIC:SS T-SHIRT</t>
  </si>
  <si>
    <t>66020100OAV TS AVG TEAM DADA GNAVG73:MISTY LIGHT KHAKI:5-6:GRAPHIC:SS T-SHIRT</t>
  </si>
  <si>
    <t>66040100OAV TS AVG TEAM DADA GNAVG73:MISTY LIGHT KHAKI:7-8:GRAPHIC:SS T-SHIRT</t>
  </si>
  <si>
    <t>66040100OAV TS AVG TEAM DADA GNAVG73:MISTY LIGHT KHAKI:9-10:GRAPHIC:SS T-SHIRT</t>
  </si>
  <si>
    <t>66040100OAV TS AVG TEAM DADA GNAVG73:MISTY LIGHT KHAKI:11-12:GRAPHIC:SS T-SHIRT</t>
  </si>
  <si>
    <t>66060100OAV TS AVG TEAM DADA GNAVG73:MISTY LIGHT KHAKI:13-14:GRAPHIC:SS T-SHIRT</t>
  </si>
  <si>
    <t>66060100OAV TS AVG TEAM DADA GNAVG73:MISTY LIGHT KHAKI:15-16:GRAPHIC:SS T-SHIRT</t>
  </si>
  <si>
    <t>GNAVG74</t>
  </si>
  <si>
    <t>66020100OAV TS AVG LOGO A DADA GNAVG74:BLACK:3-4:GRAPHIC:SS T-SHIRT</t>
  </si>
  <si>
    <t>66020100OAV TS AVG LOGO A DADA GNAVG74:BLACK:4-5:GRAPHIC:SS T-SHIRT</t>
  </si>
  <si>
    <t>66020100OAV TS AVG LOGO A DADA GNAVG74:BLACK:5-6:GRAPHIC:SS T-SHIRT</t>
  </si>
  <si>
    <t>66040100OAV TS AVG LOGO A DADA GNAVG74:BLACK:7-8:GRAPHIC:SS T-SHIRT</t>
  </si>
  <si>
    <t>66040100OAV TS AVG LOGO A DADA GNAVG74:BLACK:9-10:GRAPHIC:SS T-SHIRT</t>
  </si>
  <si>
    <t>66040100OAV TS AVG LOGO A DADA GNAVG74:BLACK:11-12:GRAPHIC:SS T-SHIRT</t>
  </si>
  <si>
    <t>66060100OAV TS AVG LOGO A DADA GNAVG74:BLACK:13-14:GRAPHIC:SS T-SHIRT</t>
  </si>
  <si>
    <t>66060100OAV TS AVG LOGO A DADA GNAVG74:BLACK:15-16:GRAPHIC:SS T-SHIRT</t>
  </si>
  <si>
    <t>GNAVG68</t>
  </si>
  <si>
    <t>66020100OAV SWEATER AVG TEKSTUR KTG ZIPPER GNAVG68:MISTY DARK GREY:3-4:GRAPHIC:SWEATER</t>
  </si>
  <si>
    <t>66020100OAV SWEATER AVG TEKSTUR KTG ZIPPER GNAVG68:MISTY DARK GREY:4-5:GRAPHIC:SWEATER</t>
  </si>
  <si>
    <t>66020100OAV SWEATER AVG TEKSTUR KTG ZIPPER GNAVG68:MISTY DARK GREY:5-6:GRAPHIC:SWEATER</t>
  </si>
  <si>
    <t>66040100OAV SWEATER AVG TEKSTUR KTG ZIPPER GNAVG68:MISTY DARK GREY:7-8:GRAPHIC:SWEATER</t>
  </si>
  <si>
    <t>66040100OAV SWEATER AVG TEKSTUR KTG ZIPPER GNAVG68:MISTY DARK GREY:9-10:GRAPHIC:SWEATER</t>
  </si>
  <si>
    <t>66040100OAV SWEATER AVG TEKSTUR KTG ZIPPER GNAVG68:MISTY DARK GREY:11-12:GRAPHIC:SWEATER</t>
  </si>
  <si>
    <t>66060100OAV SWEATER AVG TEKSTUR KTG ZIPPER GNAVG68:MISTY DARK GREY:13-14:GRAPHIC:SWEATER</t>
  </si>
  <si>
    <t>66060100OAV SWEATER AVG TEKSTUR KTG ZIPPER GNAVG68:MISTY DARK GREY:15-16:GRAPHIC:SWEATER</t>
  </si>
  <si>
    <t>N19</t>
  </si>
  <si>
    <t>660201000AV TS AVG TEAM IRON CAPT SEBELAH N19:MISTY DARK BLUE:3-4:GRAPHIC:SS T-SHIRT</t>
  </si>
  <si>
    <t>660201000AV TS AVG TEAM IRON CAPT SEBELAH N19:MISTY DARK BLUE:4-5:GRAPHIC:SS T-SHIRT</t>
  </si>
  <si>
    <t>660201000AV TS AVG TEAM IRON CAPT SEBELAH N19:MISTY DARK BLUE:5-6:GRAPHIC:SS T-SHIRT</t>
  </si>
  <si>
    <t>660401000AV TS AVG TEAM IRON CAPT SEBELAH N19:MISTY DARK BLUE:7-8:GRAPHIC:SS T-SHIRT</t>
  </si>
  <si>
    <t>660401000AV TS AVG TEAM IRON CAPT SEBELAH N19:MISTY DARK BLUE:9-10:GRAPHIC:SS T-SHIRT</t>
  </si>
  <si>
    <t>660401000AV TS AVG TEAM IRON CAPT SEBELAH N19:MISTY DARK BLUE:11-12:GRAPHIC:SS T-SHIRT</t>
  </si>
  <si>
    <t>660601000AV TS AVG TEAM IRON CAPT SEBELAH N19:MISTY DARK BLUE:13-14:GRAPHIC:SS T-SHIRT</t>
  </si>
  <si>
    <t>660601000AV TS AVG TEAM IRON CAPT SEBELAH N19:MISTY DARK BLUE:15-16:GRAPHIC:SS T-SHIRT</t>
  </si>
  <si>
    <t>HR6</t>
  </si>
  <si>
    <t>66020100MCS JACKET VARSITY SPD FACE THE AMAZING HR6:BLACK:3-4:GRAPHIC:JACKET</t>
  </si>
  <si>
    <t>66020100MCS JACKET VARSITY SPD FACE THE AMAZING HR6:BLACK:4-5:GRAPHIC:JACKET</t>
  </si>
  <si>
    <t>66020100MCS JACKET VARSITY SPD FACE THE AMAZING HR6:BLACK:5-6:GRAPHIC:JACKET</t>
  </si>
  <si>
    <t>66040100MCS JACKET VARSITY SPD FACE THE AMAZING HR6:BLACK:7-8:GRAPHIC:JACKET</t>
  </si>
  <si>
    <t>66040100MCS JACKET VARSITY SPD FACE THE AMAZING HR6:BLACK:9-10:GRAPHIC:JACKET</t>
  </si>
  <si>
    <t>66040100MCS JACKET VARSITY SPD FACE THE AMAZING HR6:BLACK:11-12:GRAPHIC:JACKET</t>
  </si>
  <si>
    <t>66060100MCS JACKET VARSITY SPD FACE THE AMAZING HR6:BLACK:13-14:GRAPHIC:JACKET</t>
  </si>
  <si>
    <t>66060100MCS JACKET VARSITY SPD FACE THE AMAZING HR6:BLACK:15-16:GRAPHIC:JACKET</t>
  </si>
  <si>
    <t>TPMV06</t>
  </si>
  <si>
    <t>SPD-N198</t>
  </si>
  <si>
    <t>GGMC-1</t>
  </si>
  <si>
    <t>GGMC-3</t>
  </si>
  <si>
    <t>SPDR-N204</t>
  </si>
  <si>
    <t>GGMC-2</t>
  </si>
  <si>
    <t>SPDR-N193</t>
  </si>
  <si>
    <t>GGMC-5</t>
  </si>
  <si>
    <t>SPDR-N200</t>
  </si>
  <si>
    <t>SPDR-N201</t>
  </si>
  <si>
    <t>SPDR-N194</t>
  </si>
  <si>
    <t>68040202OAV TOPI MARVEL BORDIR TIMBUL FP TPMV06:BLACK:F:EMBOS:CAPS</t>
  </si>
  <si>
    <t>66020100MCS TS SPD LOGO HEAD EMBOSS SPD-N198:MISTY LIGHT BROWN:7-8:EMBOS:SS T-SHIRT</t>
  </si>
  <si>
    <t>66020100MCS TS SPD LOGO HEAD EMBOSS SPD-N198:MISTY LIGHT BROWN:9-10:EMBOS:SS T-SHIRT</t>
  </si>
  <si>
    <t>66020100MCS TS SPD LOGO HEAD EMBOSS SPD-N198:MISTY LIGHT BROWN:11-12:EMBOS:SS T-SHIRT</t>
  </si>
  <si>
    <t>66020100MCS TS SPD LOGO HEAD EMBOSS SPD-N198:MISTY LIGHT BROWN:13-14:EMBOS:SS T-SHIRT</t>
  </si>
  <si>
    <t>66040100MIC TS MICKEY N FRIENDS CREW GGMC-1:PASTEL GREEN:7-8:GRAPHIC:SS T-SHIRT</t>
  </si>
  <si>
    <t>66040100MIC TS MICKEY N FRIENDS CREW GGMC-1:PASTEL GREEN:9-10:GRAPHIC:SS T-SHIRT</t>
  </si>
  <si>
    <t>66040100MIC TS MICKEY N FRIENDS CREW GGMC-1:PASTEL GREEN:11-12:GRAPHIC:SS T-SHIRT</t>
  </si>
  <si>
    <t>66060100MIC TS MICKEY N FRIENDS CREW GGMC-1:PASTEL GREEN:13-14:GRAPHIC:SS T-SHIRT</t>
  </si>
  <si>
    <t>66040100MIC TS SALUR MICKEY N FRIENDS GGMC-3:WHITE:7-8:STRIPES:SS T-SHIRT</t>
  </si>
  <si>
    <t>66040100MIC TS SALUR MICKEY N FRIENDS GGMC-3:WHITE:9-10:STRIPES:SS T-SHIRT</t>
  </si>
  <si>
    <t>66040100MIC TS SALUR MICKEY N FRIENDS GGMC-3:WHITE:11-12:STRIPES:SS T-SHIRT</t>
  </si>
  <si>
    <t>66060100MIC TS SALUR MICKEY N FRIENDS GGMC-3:WHITE:13-14:STRIPES:SS T-SHIRT</t>
  </si>
  <si>
    <t>66040100MCS TS SPD SALUR LOGO SPD SPDR-N204:WHITE:7-8:STRIPES:SS T-SHIRT</t>
  </si>
  <si>
    <t>66040100MCS TS SPD SALUR LOGO SPD SPDR-N204:WHITE:9-10:STRIPES:SS T-SHIRT</t>
  </si>
  <si>
    <t>66040100MCS TS SPD SALUR LOGO SPD SPDR-N204:WHITE:11-12:STRIPES:SS T-SHIRT</t>
  </si>
  <si>
    <t>66060100MCS TS SPD SALUR LOGO SPD SPDR-N204:WHITE:13-14:STRIPES:SS T-SHIRT</t>
  </si>
  <si>
    <t>66040100STD TS MICKEY BEST BUD GGMC-2:WHITE:7-8:GRAPHIC:SS T-SHIRT</t>
  </si>
  <si>
    <t>66040100STD TS MICKEY BEST BUD GGMC-2:WHITE:9-10:GRAPHIC:SS T-SHIRT</t>
  </si>
  <si>
    <t>66040100STD TS MICKEY BEST BUD GGMC-2:WHITE:11-12:GRAPHIC:SS T-SHIRT</t>
  </si>
  <si>
    <t>66060100STD TS MICKEY BEST BUD GGMC-2:WHITE:13-14:GRAPHIC:SS T-SHIRT</t>
  </si>
  <si>
    <t>66040100MCS TS SPD LOGO DPN BLKG SPDR-N193:WHITE:7-8:GRAPHIC:SS T-SHIRT</t>
  </si>
  <si>
    <t>66040100MCS TS SPD LOGO DPN BLKG SPDR-N193:WHITE:9-10:GRAPHIC:SS T-SHIRT</t>
  </si>
  <si>
    <t>66040100MCS TS SPD LOGO DPN BLKG SPDR-N193:WHITE:11-12:GRAPHIC:SS T-SHIRT</t>
  </si>
  <si>
    <t>66060100MCS TS SPD LOGO DPN BLKG SPDR-N193:WHITE:13-14:GRAPHIC:SS T-SHIRT</t>
  </si>
  <si>
    <t>66040100MIC SHORT KNIT MICKEY HEAD KTG GGMC-5:KHAKI:7-8:GRAPHIC:SHORT PANTS</t>
  </si>
  <si>
    <t>66040100MIC SHORT KNIT MICKEY HEAD KTG GGMC-5:KHAKI:9-10:GRAPHIC:SHORT PANTS</t>
  </si>
  <si>
    <t>66040100MIC SHORT KNIT MICKEY HEAD KTG GGMC-5:KHAKI:11-12:GRAPHIC:SHORT PANTS</t>
  </si>
  <si>
    <t>66060100MIC SHORT KNIT MICKEY HEAD KTG GGMC-5:KHAKI:13-14:GRAPHIC:SHORT PANTS</t>
  </si>
  <si>
    <t>66040100MCS TS SPD TULISAN LOGO BDR SPDR-N200:FROST GREY:7-8:GRAPHIC:SS T-SHIRT</t>
  </si>
  <si>
    <t>66040100MCS TS SPD TULISAN LOGO BDR SPDR-N200:FROST GREY:9-10:GRAPHIC:SS T-SHIRT</t>
  </si>
  <si>
    <t>66040100MCS TS SPD TULISAN LOGO BDR SPDR-N200:FROST GREY:11-12:GRAPHIC:SS T-SHIRT</t>
  </si>
  <si>
    <t>66060100MCS TS SPD TULISAN LOGO BDR SPDR-N200:FROST GREY:13-14:GRAPHIC:SS T-SHIRT</t>
  </si>
  <si>
    <t>66040100MCS TS SPD CITY EMBOS PUFF SPDR-N201:PASTEL BLUE:7-8:GRAPHIC:SS T-SHIRT</t>
  </si>
  <si>
    <t>66040100MCS TS SPD CITY EMBOS PUFF SPDR-N201:PASTEL BLUE:9-10:GRAPHIC:SS T-SHIRT</t>
  </si>
  <si>
    <t>66040100MCS TS SPD CITY EMBOS PUFF SPDR-N201:PASTEL BLUE:11-12:GRAPHIC:SS T-SHIRT</t>
  </si>
  <si>
    <t>66060100MCS TS SPD CITY EMBOS PUFF SPDR-N201:PASTEL BLUE:13-14:GRAPHIC:SS T-SHIRT</t>
  </si>
  <si>
    <t>66040100MCS JOGGER SPD CUT SEW ZIPPER SPDR-N194:KHAKI:7-8:EMBRO:JOGGER</t>
  </si>
  <si>
    <t>66040100MCS JOGGER SPD CUT SEW ZIPPER SPDR-N194:KHAKI:9-10:EMBRO:JOGGER</t>
  </si>
  <si>
    <t>66040100MCS JOGGER SPD CUT SEW ZIPPER SPDR-N194:KHAKI:11-12:EMBRO:JOGGER</t>
  </si>
  <si>
    <t>66060100MCS JOGGER SPD CUT SEW ZIPPER SPDR-N194:KHAKI:13-14:EMBRO:JOGGER</t>
  </si>
  <si>
    <t>AVG-HR071</t>
  </si>
  <si>
    <t>AVG-HR075</t>
  </si>
  <si>
    <t>AVG-W08</t>
  </si>
  <si>
    <t>AVG-W03</t>
  </si>
  <si>
    <t>AVG-A72</t>
  </si>
  <si>
    <t>HRT14</t>
  </si>
  <si>
    <t>TPSPDR42</t>
  </si>
  <si>
    <t>66020100OAV TS AVG KTG LOGO EMBOSS AVG-HR071:PASTEL BLUE:4:EMBOS:SS T-SHIRT</t>
  </si>
  <si>
    <t>66020100OAV TS AVG KTG LOGO EMBOSS AVG-HR071:PASTEL BLUE:5:EMBOS:SS T-SHIRT</t>
  </si>
  <si>
    <t>66020100OAV TS AVG KTG LOGO EMBOSS AVG-HR071:PASTEL BLUE:6:EMBOS:SS T-SHIRT</t>
  </si>
  <si>
    <t>66040100OAV TS AVG KTG LOGO EMBOSS AVG-HR071:PASTEL BLUE:7-8:EMBOS:SS T-SHIRT</t>
  </si>
  <si>
    <t>66040100OAV TS AVG KTG LOGO EMBOSS AVG-HR071:PASTEL BLUE:9-10:EMBOS:SS T-SHIRT</t>
  </si>
  <si>
    <t>66040100OAV TS AVG KTG LOGO EMBOSS AVG-HR071:PASTEL BLUE:11-12:EMBOS:SS T-SHIRT</t>
  </si>
  <si>
    <t>66060100OAV TS AVG KTG LOGO EMBOSS AVG-HR071:PASTEL BLUE:13-14:EMBOS:SS T-SHIRT</t>
  </si>
  <si>
    <t>66020100OAV TS AVG CUT SEW LOGO EMBOSS AVG-HR075:PASTEL BLUE:4:EMBOS:SS T-SHIRT</t>
  </si>
  <si>
    <t>66020100OAV TS AVG CUT SEW LOGO EMBOSS AVG-HR075:PASTEL BLUE:5:EMBOS:SS T-SHIRT</t>
  </si>
  <si>
    <t>66020100OAV TS AVG CUT SEW LOGO EMBOSS AVG-HR075:PASTEL BLUE:6:EMBOS:SS T-SHIRT</t>
  </si>
  <si>
    <t>66040100OAV TS AVG CUT SEW LOGO EMBOSS AVG-HR075:PASTEL BLUE:7-8:EMBOS:SS T-SHIRT</t>
  </si>
  <si>
    <t>66040100OAV TS AVG CUT SEW LOGO EMBOSS AVG-HR075:PASTEL BLUE:9-10:EMBOS:SS T-SHIRT</t>
  </si>
  <si>
    <t>66040100OAV TS AVG CUT SEW LOGO EMBOSS AVG-HR075:PASTEL BLUE:11-12:EMBOS:SS T-SHIRT</t>
  </si>
  <si>
    <t>66060100OAV TS AVG CUT SEW LOGO EMBOSS AVG-HR075:PASTEL BLUE:13-14:EMBOS:SS T-SHIRT</t>
  </si>
  <si>
    <t>66020100OAV TS AVG LOGO EMBOSS MOLD AVG-W08:PASTEL BLUE:4:PRINT:SS T-SHIRT</t>
  </si>
  <si>
    <t>66020100OAV TS AVG LOGO EMBOSS MOLD AVG-W08:PASTEL BLUE:5:PRINT:SS T-SHIRT</t>
  </si>
  <si>
    <t>66020100OAV TS AVG LOGO EMBOSS MOLD AVG-W08:PASTEL BLUE:6:PRINT:SS T-SHIRT</t>
  </si>
  <si>
    <t>66040100OAV TS AVG LOGO EMBOSS MOLD AVG-W08:PASTEL BLUE:7-8:PRINT:SS T-SHIRT</t>
  </si>
  <si>
    <t>66040100OAV TS AVG LOGO EMBOSS MOLD AVG-W08:PASTEL BLUE:9-10:PRINT:SS T-SHIRT</t>
  </si>
  <si>
    <t>66040100OAV TS AVG LOGO EMBOSS MOLD AVG-W08:PASTEL BLUE:11-12:PRINT:SS T-SHIRT</t>
  </si>
  <si>
    <t>66060100OAV TS AVG LOGO EMBOSS MOLD AVG-W08:PASTEL BLUE:13-14:PRINT:SS T-SHIRT</t>
  </si>
  <si>
    <t>66020100OAV TS AVG IRONMAN KTG TULISAN AVG-W03:WHITE:4:GRAPHIC:SS T-SHIRT</t>
  </si>
  <si>
    <t>66020100OAV TS AVG IRONMAN KTG TULISAN AVG-W03:WHITE:5:GRAPHIC:SS T-SHIRT</t>
  </si>
  <si>
    <t>66020100OAV TS AVG IRONMAN KTG TULISAN AVG-W03:WHITE:6:GRAPHIC:SS T-SHIRT</t>
  </si>
  <si>
    <t>66040100OAV TS AVG IRONMAN KTG TULISAN AVG-W03:WHITE:7-8:GRAPHIC:SS T-SHIRT</t>
  </si>
  <si>
    <t>66040100OAV TS AVG IRONMAN KTG TULISAN AVG-W03:WHITE:9-10:GRAPHIC:SS T-SHIRT</t>
  </si>
  <si>
    <t>66040100OAV TS AVG IRONMAN KTG TULISAN AVG-W03:WHITE:11-12:GRAPHIC:SS T-SHIRT</t>
  </si>
  <si>
    <t>66060100OAV TS AVG IRONMAN KTG TULISAN AVG-W03:WHITE:13-14:GRAPHIC:SS T-SHIRT</t>
  </si>
  <si>
    <t>66020100OAV TS AVG TULISAN LOGO LGN AVG-A72:MISTY LIGHT BROWN:4:GRAPHIC:SS T-SHIRT</t>
  </si>
  <si>
    <t>66020100OAV TS AVG TULISAN LOGO LGN AVG-A72:MISTY LIGHT BROWN:5:GRAPHIC:SS T-SHIRT</t>
  </si>
  <si>
    <t>66020100OAV TS AVG TULISAN LOGO LGN AVG-A72:MISTY LIGHT BROWN:6:GRAPHIC:SS T-SHIRT</t>
  </si>
  <si>
    <t>66040100OAV TS AVG TULISAN LOGO LGN AVG-A72:MISTY LIGHT BROWN:7-8:GRAPHIC:SS T-SHIRT</t>
  </si>
  <si>
    <t>66040100OAV TS AVG TULISAN LOGO LGN AVG-A72:MISTY LIGHT BROWN:9-10:GRAPHIC:SS T-SHIRT</t>
  </si>
  <si>
    <t>66040100OAV TS AVG TULISAN LOGO LGN AVG-A72:MISTY LIGHT BROWN:11-12:GRAPHIC:SS T-SHIRT</t>
  </si>
  <si>
    <t>66060100OAV TS AVG TULISAN LOGO LGN AVG-A72:MISTY LIGHT BROWN:13-14:GRAPHIC:SS T-SHIRT</t>
  </si>
  <si>
    <t>66020100MCS TS SPD SCRATCH HRT14:NAVY BLUE:4:GRAPHIC:SS T-SHIRT</t>
  </si>
  <si>
    <t>66020100MCS TS SPD SCRATCH HRT14:NAVY BLUE:5:GRAPHIC:SS T-SHIRT</t>
  </si>
  <si>
    <t>66020100MCS TS SPD SCRATCH HRT14:NAVY BLUE:6:GRAPHIC:SS T-SHIRT</t>
  </si>
  <si>
    <t>66040100MCS TS SPD SCRATCH HRT14:NAVY BLUE:7-8:GRAPHIC:SS T-SHIRT</t>
  </si>
  <si>
    <t>66040100MCS TS SPD SCRATCH HRT14:NAVY BLUE:9-10:GRAPHIC:SS T-SHIRT</t>
  </si>
  <si>
    <t>66040100MCS TS SPD SCRATCH HRT14:NAVY BLUE:11-12:GRAPHIC:SS T-SHIRT</t>
  </si>
  <si>
    <t>66060100MCS TS SPD SCRATCH HRT14:NAVY BLUE:13-14:GRAPHIC:SS T-SHIRT</t>
  </si>
  <si>
    <t>68040202MCS TOPI SPD NAME TUMPUK SINTONG TIEDYE TPSPDR42:BLACK:F:GRAPHIC:CAPS</t>
  </si>
  <si>
    <t>66020100MIC TS MICKEY HEAD EMBOSS GGDH-6:FROST GREY:4:GRAPHIC:SS T-SHIRT</t>
  </si>
  <si>
    <t>66020100MIC TS MICKEY HEAD EMBOSS GGDH-6:FROST GREY:5:GRAPHIC:SS T-SHIRT</t>
  </si>
  <si>
    <t>66020100MIC TS MICKEY HEAD EMBOSS GGDH-6:FROST GREY:6:GRAPHIC:SS T-SHIRT</t>
  </si>
  <si>
    <t>66040100MIC TS MICKEY HEAD EMBOSS GGDH-6:FROST GREY:7-8:GRAPHIC:SS T-SHIRT</t>
  </si>
  <si>
    <t>66040100MIC TS MICKEY HEAD EMBOSS GGDH-6:FROST GREY:9-10:GRAPHIC:SS T-SHIRT</t>
  </si>
  <si>
    <t>66040100MIC TS MICKEY HEAD EMBOSS GGDH-6:FROST GREY:11-12:GRAPHIC:SS T-SHIRT</t>
  </si>
  <si>
    <t>66060100MIC TS MICKEY HEAD EMBOSS GGDH-6:FROST GREY:13-14:GRAPHIC:SS T-SHIRT</t>
  </si>
  <si>
    <t>66020100OAV TS AVG HULK CAPT AMRIK LOGO FLOCKING GNAVG78:WHITE:4:PRINT:SS T-SHIRT</t>
  </si>
  <si>
    <t>66020100OAV TS AVG HULK CAPT AMRIK LOGO FLOCKING GNAVG78:WHITE:5:PRINT:SS T-SHIRT</t>
  </si>
  <si>
    <t>66020100OAV TS AVG HULK CAPT AMRIK LOGO FLOCKING GNAVG78:WHITE:6:PRINT:SS T-SHIRT</t>
  </si>
  <si>
    <t>66040100OAV TS AVG HULK CAPT AMRIK LOGO FLOCKING GNAVG78:WHITE:7-8:PRINT:SS T-SHIRT</t>
  </si>
  <si>
    <t>66040100OAV TS AVG HULK CAPT AMRIK LOGO FLOCKING GNAVG78:WHITE:9-10:PRINT:SS T-SHIRT</t>
  </si>
  <si>
    <t>66040100OAV TS AVG HULK CAPT AMRIK LOGO FLOCKING GNAVG78:WHITE:11-12:PRINT:SS T-SHIRT</t>
  </si>
  <si>
    <t>GGDH-6</t>
  </si>
  <si>
    <t>GNAVG78</t>
  </si>
  <si>
    <t>GNAVG67</t>
  </si>
  <si>
    <t>66020100OAV TS AVG CAPT AMRIK STRIPE CHENNILE GNAVG67:MISTY LIGHT BLUE:4:STRIPES:SS T-SHIRT</t>
  </si>
  <si>
    <t>66020100OAV TS AVG CAPT AMRIK STRIPE CHENNILE GNAVG67:MISTY LIGHT BLUE:5:STRIPES:SS T-SHIRT</t>
  </si>
  <si>
    <t>66020100OAV TS AVG CAPT AMRIK STRIPE CHENNILE GNAVG67:MISTY LIGHT BLUE:6:STRIPES:SS T-SHIRT</t>
  </si>
  <si>
    <t>66040100OAV TS AVG CAPT AMRIK STRIPE CHENNILE GNAVG67:MISTY LIGHT BLUE:7-8:STRIPES:SS T-SHIRT</t>
  </si>
  <si>
    <t>66040100OAV TS AVG CAPT AMRIK STRIPE CHENNILE GNAVG67:MISTY LIGHT BLUE:9-10:STRIPES:SS T-SHIRT</t>
  </si>
  <si>
    <t>66040100OAV TS AVG CAPT AMRIK STRIPE CHENNILE GNAVG67:MISTY LIGHT BLUE:11-12:STRIPES:SS T-SHIRT</t>
  </si>
  <si>
    <t>66060100OAV TS AVG CAPT AMRIK STRIPE CHENNILE GNAVG67:MISTY LIGHT BLUE:13-14:STRIPES:SS T-SHIRT</t>
  </si>
  <si>
    <t>SPDR-A77</t>
  </si>
  <si>
    <t>66020100MCS SWEATER SPD LOGO BDR SPDR-A77:KHAKI:4:GRAPHIC:SWEATER</t>
  </si>
  <si>
    <t>66020100MCS SWEATER SPD LOGO BDR SPDR-A77:KHAKI:5:GRAPHIC:SWEATER</t>
  </si>
  <si>
    <t>66020100MCS SWEATER SPD LOGO BDR SPDR-A77:KHAKI:6:GRAPHIC:SWEATER</t>
  </si>
  <si>
    <t>66040100MCS SWEATER SPD LOGO BDR SPDR-A77:KHAKI:7-8:GRAPHIC:SWEATER</t>
  </si>
  <si>
    <t>66040100MCS SWEATER SPD LOGO BDR SPDR-A77:KHAKI:9-10:GRAPHIC:SWEATER</t>
  </si>
  <si>
    <t>66040100MCS SWEATER SPD LOGO BDR SPDR-A77:KHAKI:11-12:GRAPHIC:SWEATER</t>
  </si>
  <si>
    <t>66060100MCS SWEATER SPD LOGO BDR SPDR-A77:KHAKI:13-14:GRAPHIC:SWEATER</t>
  </si>
  <si>
    <t>N109</t>
  </si>
  <si>
    <t>N107</t>
  </si>
  <si>
    <t>TPSPDR49</t>
  </si>
  <si>
    <t>HR-088</t>
  </si>
  <si>
    <t>HR-044</t>
  </si>
  <si>
    <t>KIBD3</t>
  </si>
  <si>
    <t>CL76</t>
  </si>
  <si>
    <t>HR-085</t>
  </si>
  <si>
    <t>HR-086</t>
  </si>
  <si>
    <t>HR-087</t>
  </si>
  <si>
    <t>HR-090</t>
  </si>
  <si>
    <t>HR-121</t>
  </si>
  <si>
    <t>GS-032</t>
  </si>
  <si>
    <t>N149</t>
  </si>
  <si>
    <t>TS MARVEL LOGO DEPAN N109:BLACK:4:GRAPHIC:SS T-SHIRT</t>
  </si>
  <si>
    <t>TS MARVEL LOGO DEPAN N109:BLACK:5:GRAPHIC:SS T-SHIRT</t>
  </si>
  <si>
    <t>TS MARVEL LOGO DEPAN N109:BLACK:6:GRAPHIC:SS T-SHIRT</t>
  </si>
  <si>
    <t>TS MARVEL LOGO DEPAN N109:BLACK:7-8:GRAPHIC:SS T-SHIRT</t>
  </si>
  <si>
    <t>TS MARVEL LOGO DEPAN N109:BLACK:9-10:GRAPHIC:SS T-SHIRT</t>
  </si>
  <si>
    <t>TS MARVEL LOGO DEPAN N109:BLACK:11-12:GRAPHIC:SS T-SHIRT</t>
  </si>
  <si>
    <t>TS MARVEL LOGO DEPAN N109:BLACK:13-14:GRAPHIC:SS T-SHIRT</t>
  </si>
  <si>
    <t>TS MARVEL HEROES PRINT DPN N107:NAVY BLUE:4:GRAPHIC:SS T-SHIRT</t>
  </si>
  <si>
    <t>TS MARVEL HEROES PRINT DPN N107:NAVY BLUE:5:GRAPHIC:SS T-SHIRT</t>
  </si>
  <si>
    <t>TS MARVEL HEROES PRINT DPN N107:NAVY BLUE:6:GRAPHIC:SS T-SHIRT</t>
  </si>
  <si>
    <t>TS MARVEL HEROES PRINT DPN N107:NAVY BLUE:7-8:GRAPHIC:SS T-SHIRT</t>
  </si>
  <si>
    <t>TS MARVEL HEROES PRINT DPN N107:NAVY BLUE:9-10:GRAPHIC:SS T-SHIRT</t>
  </si>
  <si>
    <t>TS MARVEL HEROES PRINT DPN N107:NAVY BLUE:11-12:GRAPHIC:SS T-SHIRT</t>
  </si>
  <si>
    <t>TS MARVEL HEROES PRINT DPN N107:NAVY BLUE:13-14:GRAPHIC:SS T-SHIRT</t>
  </si>
  <si>
    <t>68040202MCS TOPI SPD JARING FP EYE PLASTIC TPSPDR49:CLASSIC RED:F:PRINT:CAPS</t>
  </si>
  <si>
    <t>66020100TS TS TOY STORY TEAMS HR-088:WHITE:4:GRAPHIC:SS T-SHIRT</t>
  </si>
  <si>
    <t>66020100TS TS TOY STORY TEAMS HR-088:WHITE:5:GRAPHIC:SS T-SHIRT</t>
  </si>
  <si>
    <t>66020100TS TS TOY STORY TEAMS HR-088:WHITE:6:GRAPHIC:SS T-SHIRT</t>
  </si>
  <si>
    <t>66020100TS TS TOY STORY TEAMS HR-088:WHITE:7-8:GRAPHIC:SS T-SHIRT</t>
  </si>
  <si>
    <t>66020100TS TS TOY STORY ROWDY C HR-044:LIGHT GREY:7-8:GRAPHIC:SS T-SHIRT</t>
  </si>
  <si>
    <t>66020100TS TS TOY STORY ROWDY C HR-044:LIGHT GREY:9-10:GRAPHIC:SS T-SHIRT</t>
  </si>
  <si>
    <t>66020100TS TS TOY STORY ROWDY C HR-044:LIGHT GREY:11-12:GRAPHIC:SS T-SHIRT</t>
  </si>
  <si>
    <t>66020100TS TS TOY STORY ROWDY C HR-044:LIGHT GREY:13-14:GRAPHIC:SS T-SHIRT</t>
  </si>
  <si>
    <t>JOGGER DENIM TOY STORY LOGO C KIBD3:MEDIUM DENIM:7-8:GRAPHIC:JOGGER</t>
  </si>
  <si>
    <t>JOGGER DENIM TOY STORY LOGO C KIBD3:MEDIUM DENIM:9-10:GRAPHIC:JOGGER</t>
  </si>
  <si>
    <t>JOGGER DENIM TOY STORY LOGO C KIBD3:MEDIUM DENIM:11-12:GRAPHIC:JOGGER</t>
  </si>
  <si>
    <t>JOGGER DENIM TOY STORY LOGO C KIBD3:MEDIUM DENIM:13-14:GRAPHIC:JOGGER</t>
  </si>
  <si>
    <t>JAKET PARASUT CAPT AMERICA CL76:NAVY BLUE:4:GRAPHIC:JACKET</t>
  </si>
  <si>
    <t>JAKET PARASUT CAPT AMERICA CL76:NAVY BLUE:5:GRAPHIC:JACKET</t>
  </si>
  <si>
    <t>JAKET PARASUT CAPT AMERICA CL76:NAVY BLUE:6:GRAPHIC:JACKET</t>
  </si>
  <si>
    <t>JAKET PARASUT CAPT AMERICA CL76:NAVY BLUE:7-8:GRAPHIC:JACKET</t>
  </si>
  <si>
    <t>JAKET PARASUT CAPT AMERICA CL76:NAVY BLUE:9-10:GRAPHIC:JACKET</t>
  </si>
  <si>
    <t>JAKET PARASUT CAPT AMERICA CL76:NAVY BLUE:11-12:GRAPHIC:JACKET</t>
  </si>
  <si>
    <t>JAKET PARASUT CAPT AMERICA CL76:NAVY BLUE:13-14:GRAPHIC:JACKET</t>
  </si>
  <si>
    <t>66020100TS TS TOY STORY BUDDY HR-085:MISTY LIGHT YELLOW:4:GRAPHIC:SS T-SHIRT</t>
  </si>
  <si>
    <t>66020100TS TS TOY STORY BUDDY HR-085:MISTY LIGHT YELLOW:5:GRAPHIC:SS T-SHIRT</t>
  </si>
  <si>
    <t>66020100TS TS TOY STORY BUDDY HR-085:MISTY LIGHT YELLOW:6:GRAPHIC:SS T-SHIRT</t>
  </si>
  <si>
    <t>66020100TS TS TOY STORY BUDDY HR-085:MISTY LIGHT YELLOW:7-8:GRAPHIC:SS T-SHIRT</t>
  </si>
  <si>
    <t>66020100TS SWEATSHIRT TOY STORY TEAMS HR-086:LIGHT BROWN:4:GRAPHIC:SWEATSHIRT</t>
  </si>
  <si>
    <t>66020100TS SWEATSHIRT TOY STORY TEAMS HR-086:LIGHT BROWN:5:GRAPHIC:SWEATSHIRT</t>
  </si>
  <si>
    <t>66020100TS SWEATSHIRT TOY STORY TEAMS HR-086:LIGHT BROWN:6:GRAPHIC:SWEATSHIRT</t>
  </si>
  <si>
    <t>66020100TS SWEATSHIRT TOY STORY TEAMS HR-086:LIGHT BROWN:7-8:GRAPHIC:SWEATSHIRT</t>
  </si>
  <si>
    <t>66020100TS SHORT TOY STORY BUDDY KTG A HR-087:LIGHT BROWN:4:GRAPHIC:SHORT PANTS</t>
  </si>
  <si>
    <t>66020100TS SHORT TOY STORY BUDDY KTG A HR-087:LIGHT BROWN:5:GRAPHIC:SHORT PANTS</t>
  </si>
  <si>
    <t>66020100TS SHORT TOY STORY BUDDY KTG A HR-087:LIGHT BROWN:6:GRAPHIC:SHORT PANTS</t>
  </si>
  <si>
    <t>66020100TS SHORT TOY STORY BUDDY KTG A HR-087:LIGHT BROWN:7-8:GRAPHIC:SHORT PANTS</t>
  </si>
  <si>
    <t>66020100TS JAKET TOY STORY PRINT BLKG C HR-090:NAVY BLUE:7-8:GRAPHIC:JACKET</t>
  </si>
  <si>
    <t>66020100TS JAKET TOY STORY PRINT BLKG C HR-090:NAVY BLUE:9-10:GRAPHIC:JACKET</t>
  </si>
  <si>
    <t>66020100TS JAKET TOY STORY PRINT BLKG C HR-090:NAVY BLUE:11-12:GRAPHIC:JACKET</t>
  </si>
  <si>
    <t>66020100TS JAKET TOY STORY PRINT BLKG C HR-090:NAVY BLUE:13-14:GRAPHIC:JACKET</t>
  </si>
  <si>
    <t>JOGGER KNIT MARVEL VS HR-121:BLACK:4:GRAPHIC:JOGGER</t>
  </si>
  <si>
    <t>JOGGER KNIT MARVEL VS HR-121:BLACK:5:GRAPHIC:JOGGER</t>
  </si>
  <si>
    <t>JOGGER KNIT MARVEL VS HR-121:BLACK:6:GRAPHIC:JOGGER</t>
  </si>
  <si>
    <t>JOGGER KNIT MARVEL VS HR-121:BLACK:7-8:GRAPHIC:JOGGER</t>
  </si>
  <si>
    <t>JOGGER KNIT MARVEL VS HR-121:BLACK:9-10:GRAPHIC:JOGGER</t>
  </si>
  <si>
    <t>JOGGER KNIT MARVEL VS HR-121:BLACK:11-12:GRAPHIC:JOGGER</t>
  </si>
  <si>
    <t>JOGGER KNIT MARVEL VS HR-121:BLACK:13-14:GRAPHIC:JOGGER</t>
  </si>
  <si>
    <t>JACKET HOODY SPIDERMAN JARING GS-032:NAVY BLUE:4:GRAPHIC:JACKET</t>
  </si>
  <si>
    <t>JACKET HOODY SPIDERMAN JARING GS-032:NAVY BLUE:5:GRAPHIC:JACKET</t>
  </si>
  <si>
    <t>JACKET HOODY SPIDERMAN JARING GS-032:NAVY BLUE:6:GRAPHIC:JACKET</t>
  </si>
  <si>
    <t>JACKET HOODY SPIDERMAN JARING GS-032:NAVY BLUE:7-8:GRAPHIC:JACKET</t>
  </si>
  <si>
    <t>JACKET HOODY SPIDERMAN JARING GS-032:NAVY BLUE:9-10:GRAPHIC:JACKET</t>
  </si>
  <si>
    <t>JACKET HOODY SPIDERMAN JARING GS-032:NAVY BLUE:11-12:GRAPHIC:JACKET</t>
  </si>
  <si>
    <t>JACKET HOODY SPIDERMAN JARING GS-032:NAVY BLUE:13-14:GRAPHIC:JACKET</t>
  </si>
  <si>
    <t>SHORT KNIT SPD CUT SEW N149:MISTY LIGHT GREY:4:GRAPHIC:SHORT PANTS</t>
  </si>
  <si>
    <t>SHORT KNIT SPD CUT SEW N149:MISTY LIGHT GREY:5:GRAPHIC:SHORT PANTS</t>
  </si>
  <si>
    <t>SHORT KNIT SPD CUT SEW N149:MISTY LIGHT GREY:6:GRAPHIC:SHORT PANTS</t>
  </si>
  <si>
    <t>SHORT KNIT SPD CUT SEW N149:MISTY LIGHT GREY:7-8:GRAPHIC:SHORT PANTS</t>
  </si>
  <si>
    <t>SHORT KNIT SPD CUT SEW N149:MISTY LIGHT GREY:9-10:GRAPHIC:SHORT PANTS</t>
  </si>
  <si>
    <t>SHORT KNIT SPD CUT SEW N149:MISTY LIGHT GREY:11-12:GRAPHIC:SHORT PANTS</t>
  </si>
  <si>
    <t>SHORT KNIT SPD CUT SEW N149:MISTY LIGHT GREY:13-14:GRAPHIC:SHORT PANTS</t>
  </si>
  <si>
    <t>2025 Q1 SEASONAL D80</t>
  </si>
  <si>
    <t>HR26</t>
  </si>
  <si>
    <t>660201000AV SWEATSHIRT AVG CAPT AMRIK BNW CUTSEWN MARBLE HR26:NAVY BLUE:3-4:GRAPHIC:SWEATSHIRT</t>
  </si>
  <si>
    <t>660201000AV SWEATSHIRT AVG CAPT AMRIK BNW CUTSEWN MARBLE HR26:NAVY BLUE:4-5:GRAPHIC:SWEATSHIRT</t>
  </si>
  <si>
    <t>660201000AV SWEATSHIRT AVG CAPT AMRIK BNW CUTSEWN MARBLE HR26:NAVY BLUE:5-6:GRAPHIC:SWEATSHIRT</t>
  </si>
  <si>
    <t>660401000AV SWEATSHIRT AVG CAPT AMRIK BNW CUTSEWN MARBLE HR26:NAVY BLUE:7-8:GRAPHIC:SWEATSHIRT</t>
  </si>
  <si>
    <t>660401000AV SWEATSHIRT AVG CAPT AMRIK BNW CUTSEWN MARBLE HR26:NAVY BLUE:9-10:GRAPHIC:SWEATSHIRT</t>
  </si>
  <si>
    <t>660401000AV SWEATSHIRT AVG CAPT AMRIK BNW CUTSEWN MARBLE HR26:NAVY BLUE:11-12:GRAPHIC:SWEATSHIRT</t>
  </si>
  <si>
    <t>660601000AV SWEATSHIRT AVG CAPT AMRIK BNW CUTSEWN MARBLE HR26:NAVY BLUE:13-14:GRAPHIC:SWEATSHIRT</t>
  </si>
  <si>
    <t>660601000AV SWEATSHIRT AVG CAPT AMRIK BNW CUTSEWN MARBLE HR26:NAVY BLUE:15-16:GRAPHIC:SWEATSHIRT</t>
  </si>
  <si>
    <t>GNSW32</t>
  </si>
  <si>
    <t>66040100SWS JACKET STARWARS PRINT HOODIE GNSW32:BLACK:5-6:GRAPHIC:JACKET</t>
  </si>
  <si>
    <t>66040100SWS JACKET STARWARS PRINT HOODIE GNSW32:BLACK:7-8:GRAPHIC:JACKET</t>
  </si>
  <si>
    <t>66040100SWS JACKET STARWARS PRINT HOODIE GNSW32:BLACK:9-10:GRAPHIC:JACKET</t>
  </si>
  <si>
    <t>66060100SWS JACKET STARWARS PRINT HOODIE GNSW32:BLACK:11-12:GRAPHIC:JACKET</t>
  </si>
  <si>
    <t>66060100SWS JACKET STARWARS PRINT HOODIE GNSW32:BLACK:13-14:GRAPHIC:JACKET</t>
  </si>
  <si>
    <t>66060100SWS JACKET STARWARS PRINT HOODIE GNSW32:BLACK:15-16:GRAPHIC:JACKET</t>
  </si>
  <si>
    <t>SPD-N202</t>
  </si>
  <si>
    <t>66020100MCS TS SPD ACTION SPD-N202:FROST GREY:3-4:GRAPHIC:SS T-SHIRT</t>
  </si>
  <si>
    <t>66020100MCS TS SPD ACTION SPD-N202:FROST GREY:4-5:GRAPHIC:SS T-SHIRT</t>
  </si>
  <si>
    <t>66020100MCS TS SPD ACTION SPD-N202:FROST GREY:5-6:GRAPHIC:SS T-SHIRT</t>
  </si>
  <si>
    <t>66020100MCS TS SPD ACTION SPD-N202:FROST GREY:7-8:GRAPHIC:SS T-SHIRT</t>
  </si>
  <si>
    <t>66020100MCS TS SPD ACTION SPD-N202:FROST GREY:9-10:GRAPHIC:SS T-SHIRT</t>
  </si>
  <si>
    <t>66020100MCS TS SPD ACTION SPD-N202:FROST GREY:11-12:GRAPHIC:SS T-SHIRT</t>
  </si>
  <si>
    <t>66020100MCS TS SPD ACTION SPD-N202:FROST GREY:13-14:GRAPHIC:SS T-SHIRT</t>
  </si>
  <si>
    <t>SPD-W01</t>
  </si>
  <si>
    <t>66020100MCS TS SPD LIS TENGAH SPD-W01:NAVY BLUE:3-4:GRAPHIC:SS T-SHIRT</t>
  </si>
  <si>
    <t>66020100MCS TS SPD LIS TENGAH SPD-W01:NAVY BLUE:4-5:GRAPHIC:SS T-SHIRT</t>
  </si>
  <si>
    <t>66020100MCS TS SPD LIS TENGAH SPD-W01:NAVY BLUE:5-6:GRAPHIC:SS T-SHIRT</t>
  </si>
  <si>
    <t>66020100MCS TS SPD LIS TENGAH SPD-W01:NAVY BLUE:7-8:GRAPHIC:SS T-SHIRT</t>
  </si>
  <si>
    <t>66020100MCS TS SPD LIS TENGAH SPD-W01:NAVY BLUE:9-10:GRAPHIC:SS T-SHIRT</t>
  </si>
  <si>
    <t>66020100MCS TS SPD LIS TENGAH SPD-W01:NAVY BLUE:11-12:GRAPHIC:SS T-SHIRT</t>
  </si>
  <si>
    <t>66020100MCS TS SPD LIS TENGAH SPD-W01:NAVY BLUE:13-14:GRAPHIC:SS T-SHIRT</t>
  </si>
  <si>
    <t>A17</t>
  </si>
  <si>
    <t>66020100OAV TS AVG HULK IRON CAPT KTG ZIPPER A17:MISTY LIGHT BLUE:3-4:GRAPHIC:SS T-SHIRT</t>
  </si>
  <si>
    <t>66020100OAV TS AVG HULK IRON CAPT KTG ZIPPER A17:MISTY LIGHT BLUE:4-5:GRAPHIC:SS T-SHIRT</t>
  </si>
  <si>
    <t>66020100OAV TS AVG HULK IRON CAPT KTG ZIPPER A17:MISTY LIGHT BLUE:5-6:GRAPHIC:SS T-SHIRT</t>
  </si>
  <si>
    <t>66040100OAV TS AVG HULK IRON CAPT KTG ZIPPER A17:MISTY LIGHT BLUE:7-8:GRAPHIC:SS T-SHIRT</t>
  </si>
  <si>
    <t>66040100OAV TS AVG HULK IRON CAPT KTG ZIPPER A17:MISTY LIGHT BLUE:9-10:GRAPHIC:SS T-SHIRT</t>
  </si>
  <si>
    <t>66040100OAV TS AVG HULK IRON CAPT KTG ZIPPER A17:MISTY LIGHT BLUE:11-12:GRAPHIC:SS T-SHIRT</t>
  </si>
  <si>
    <t>66060100OAV TS AVG HULK IRON CAPT KTG ZIPPER A17:MISTY LIGHT BLUE:13-14:GRAPHIC:SS T-SHIRT</t>
  </si>
  <si>
    <t>66060100OAV TS AVG HULK IRON CAPT KTG ZIPPER A17:MISTY LIGHT BLUE:15-16:GRAPHIC:SS T-SHIRT</t>
  </si>
  <si>
    <t>AVG-A77</t>
  </si>
  <si>
    <t>66020100OAV SWEATER AVG LOGO EMBOSS HD AVG-A77:NAVY BLUE:4:EMBOS:SWEATER</t>
  </si>
  <si>
    <t>66020100OAV SWEATER AVG LOGO EMBOSS HD AVG-A77:NAVY BLUE:5:EMBOS:SWEATER</t>
  </si>
  <si>
    <t>66020100OAV SWEATER AVG LOGO EMBOSS HD AVG-A77:NAVY BLUE:6:EMBOS:SWEATER</t>
  </si>
  <si>
    <t>66040100OAV SWEATER AVG LOGO EMBOSS HD AVG-A77:NAVY BLUE:7-8:EMBOS:SWEATER</t>
  </si>
  <si>
    <t>66040100OAV SWEATER AVG LOGO EMBOSS HD AVG-A77:NAVY BLUE:9-10:EMBOS:SWEATER</t>
  </si>
  <si>
    <t>66040100OAV SWEATER AVG LOGO EMBOSS HD AVG-A77:NAVY BLUE:11-12:EMBOS:SWEATER</t>
  </si>
  <si>
    <t>66060100OAV SWEATER AVG LOGO EMBOSS HD AVG-A77:NAVY BLUE:13-14:EMBOS:SWEATER</t>
  </si>
  <si>
    <t>AVG-A78</t>
  </si>
  <si>
    <t>66020100OAV JOGGER AVG LOGO EMBOSS HD AVG-A78:NAVY BLUE:4:EMBOS:JOGGER</t>
  </si>
  <si>
    <t>66020100OAV JOGGER AVG LOGO EMBOSS HD AVG-A78:NAVY BLUE:5:EMBOS:JOGGER</t>
  </si>
  <si>
    <t>66020100OAV JOGGER AVG LOGO EMBOSS HD AVG-A78:NAVY BLUE:6:EMBOS:JOGGER</t>
  </si>
  <si>
    <t>66040100OAV JOGGER AVG LOGO EMBOSS HD AVG-A78:NAVY BLUE:7-8:EMBOS:JOGGER</t>
  </si>
  <si>
    <t>66040100OAV JOGGER AVG LOGO EMBOSS HD AVG-A78:NAVY BLUE:9-10:EMBOS:JOGGER</t>
  </si>
  <si>
    <t>66040100OAV JOGGER AVG LOGO EMBOSS HD AVG-A78:NAVY BLUE:11-12:EMBOS:JOGGER</t>
  </si>
  <si>
    <t>66060100OAV JOGGER AVG LOGO EMBOSS HD AVG-A78:NAVY BLUE:13-14:EMBOS:JOGGER</t>
  </si>
  <si>
    <t>HR-131</t>
  </si>
  <si>
    <t>SHORT KNIT MARVEL VS HR-131:CHARCOAL:4:GRAPHIC:SHORT PANTS</t>
  </si>
  <si>
    <t>SHORT KNIT MARVEL VS HR-131:CHARCOAL:5:GRAPHIC:SHORT PANTS</t>
  </si>
  <si>
    <t>SHORT KNIT MARVEL VS HR-131:CHARCOAL:6:GRAPHIC:SHORT PANTS</t>
  </si>
  <si>
    <t>SHORT KNIT MARVEL VS HR-131:CHARCOAL:7-8:GRAPHIC:SHORT PANTS</t>
  </si>
  <si>
    <t>SHORT KNIT MARVEL VS HR-131:CHARCOAL:9-10:GRAPHIC:SHORT PANTS</t>
  </si>
  <si>
    <t>SHORT KNIT MARVEL VS HR-131:CHARCOAL:11-12:GRAPHIC:SHORT PANTS</t>
  </si>
  <si>
    <t>SHORT KNIT MARVEL VS HR-131:CHARCOAL:13-14:GRAPHIC:SHORT PANTS</t>
  </si>
  <si>
    <t>N163</t>
  </si>
  <si>
    <t>SWEATSHIRT SPIDERMAN N163:MISTY MEDIUM GREY:4:GRAPHIC:SWEATSHIRT</t>
  </si>
  <si>
    <t>SWEATSHIRT SPIDERMAN N163:MISTY MEDIUM GREY:5:GRAPHIC:SWEATSHIRT</t>
  </si>
  <si>
    <t>SWEATSHIRT SPIDERMAN N163:MISTY MEDIUM GREY:6:GRAPHIC:SWEATSHIRT</t>
  </si>
  <si>
    <t>SWEATSHIRT SPIDERMAN N163:MISTY MEDIUM GREY:7-8:GRAPHIC:SWEATSHIRT</t>
  </si>
  <si>
    <t>SWEATSHIRT SPIDERMAN N163:MISTY MEDIUM GREY:9-10:GRAPHIC:SWEATSHIRT</t>
  </si>
  <si>
    <t>SWEATSHIRT SPIDERMAN N163:MISTY MEDIUM GREY:11-12:GRAPHIC:SWEATSHIRT</t>
  </si>
  <si>
    <t>SWEATSHIRT SPIDERMAN N163:MISTY MEDIUM GREY:13-14:GRAPHIC:SWEATSHIRT</t>
  </si>
  <si>
    <t>N092</t>
  </si>
  <si>
    <t>SWEATER HOODY MARVEL TEAMS BLKG N092:CHARCOAL:4:GRAPHIC:SWEATER</t>
  </si>
  <si>
    <t>SWEATER HOODY MARVEL TEAMS BLKG N092:CHARCOAL:5:GRAPHIC:SWEATER</t>
  </si>
  <si>
    <t>SWEATER HOODY MARVEL TEAMS BLKG N092:CHARCOAL:6:GRAPHIC:SWEATER</t>
  </si>
  <si>
    <t>SWEATER HOODY MARVEL TEAMS BLKG N092:CHARCOAL:7-8:GRAPHIC:SWEATER</t>
  </si>
  <si>
    <t>SWEATER HOODY MARVEL TEAMS BLKG N092:CHARCOAL:9-10:GRAPHIC:SWEATER</t>
  </si>
  <si>
    <t>SWEATER HOODY MARVEL TEAMS BLKG N092:CHARCOAL:11-12:GRAPHIC:SWEATER</t>
  </si>
  <si>
    <t>SWEATER HOODY MARVEL TEAMS BLKG N092:CHARCOAL:13-14:GRAPHIC:SWEATER</t>
  </si>
  <si>
    <t>N127</t>
  </si>
  <si>
    <t>SHORT PANTS KNIT MARVEL COMICS N127:BLACK:4:GRAPHIC:SHORT PANTS</t>
  </si>
  <si>
    <t>SHORT PANTS KNIT MARVEL COMICS N127:BLACK:5:GRAPHIC:SHORT PANTS</t>
  </si>
  <si>
    <t>SHORT PANTS KNIT MARVEL COMICS N127:BLACK:6:GRAPHIC:SHORT PANTS</t>
  </si>
  <si>
    <t>SHORT PANTS KNIT MARVEL COMICS N127:BLACK:7-8:GRAPHIC:SHORT PANTS</t>
  </si>
  <si>
    <t>SHORT PANTS KNIT MARVEL COMICS N127:BLACK:9-10:GRAPHIC:SHORT PANTS</t>
  </si>
  <si>
    <t>SHORT PANTS KNIT MARVEL COMICS N127:BLACK:11-12:GRAPHIC:SHORT PANTS</t>
  </si>
  <si>
    <t>SHORT PANTS KNIT MARVEL COMICS N127:BLACK:13-14:GRAPHIC:SHORT PANTS</t>
  </si>
  <si>
    <t>TPAVGR38</t>
  </si>
  <si>
    <t>68040202OAV TOPI AVG LOGO TIEDYE SPLASH FP TPAVGR38:WHITE:F:PRINT:CAPS</t>
  </si>
  <si>
    <t>TPMV07</t>
  </si>
  <si>
    <t>68040202OAV TOPI MARVEL FP BATIK TPMV07:NAVY BLUE:F:PRINT:CAPS</t>
  </si>
  <si>
    <t>TS-N016</t>
  </si>
  <si>
    <t>66020100TS TS TOY STORY REX TS-N016:WHITE:4:GRAPHIC:SS T-SHIRT</t>
  </si>
  <si>
    <t>66020100TS TS TOY STORY REX TS-N016:WHITE:5:GRAPHIC:SS T-SHIRT</t>
  </si>
  <si>
    <t>66020100TS TS TOY STORY REX TS-N016:WHITE:6:GRAPHIC:SS T-SHIRT</t>
  </si>
  <si>
    <t>66020100TS TS TOY STORY REX TS-N016:WHITE:7-8:GRAPHIC:SS T-SHIRT</t>
  </si>
  <si>
    <t>HR-017</t>
  </si>
  <si>
    <t>66020100TS TS TOY STORY BUZZ HR-017:NAVY BLUE:4:GRAPHIC:SS T-SHIRT</t>
  </si>
  <si>
    <t>66020100TS TS TOY STORY BUZZ HR-017:NAVY BLUE:5:GRAPHIC:SS T-SHIRT</t>
  </si>
  <si>
    <t>66020100TS TS TOY STORY BUZZ HR-017:NAVY BLUE:6:GRAPHIC:SS T-SHIRT</t>
  </si>
  <si>
    <t>66020100TS TS TOY STORY BUZZ HR-017:NAVY BLUE:7-8:GRAPHIC:SS T-SHIRT</t>
  </si>
  <si>
    <t>ZOO-HN004</t>
  </si>
  <si>
    <t>TS ZOOTOPIA BONNIE ZOO-HN004:PASTEL GREEN:7-8:GRAPHIC:SS T-SHIRT</t>
  </si>
  <si>
    <t>TS ZOOTOPIA BONNIE ZOO-HN004:PASTEL GREEN:9-10:GRAPHIC:SS T-SHIRT</t>
  </si>
  <si>
    <t>TS ZOOTOPIA BONNIE ZOO-HN004:PASTEL GREEN:11-12:GRAPHIC:SS T-SHIRT</t>
  </si>
  <si>
    <t>TS ZOOTOPIA BONNIE ZOO-HN004:PASTEL GREEN:13-14:GRAPHIC:SS T-SHIRT</t>
  </si>
  <si>
    <t>ZOO-HN002</t>
  </si>
  <si>
    <t>TS ZOOTOPIA FLASH ZOO-HN002:WHITE:7-8:GRAPHIC:SS T-SHIRT</t>
  </si>
  <si>
    <t>TS ZOOTOPIA FLASH ZOO-HN002:WHITE:9-10:GRAPHIC:SS T-SHIRT</t>
  </si>
  <si>
    <t>TS ZOOTOPIA FLASH ZOO-HN002:WHITE:11-12:GRAPHIC:SS T-SHIRT</t>
  </si>
  <si>
    <t>TS ZOOTOPIA FLASH ZOO-HN002:WHITE:13-14:GRAPHIC:SS T-SHIRT</t>
  </si>
  <si>
    <t>ZOO-HN003</t>
  </si>
  <si>
    <t>TS ZOOTOPIA NICK ZOO-HN003:PASTEL BLUE:7-8:GRAPHIC:SS T-SHIRT</t>
  </si>
  <si>
    <t>TS ZOOTOPIA NICK ZOO-HN003:PASTEL BLUE:9-10:GRAPHIC:SS T-SHIRT</t>
  </si>
  <si>
    <t>TS ZOOTOPIA NICK ZOO-HN003:PASTEL BLUE:11-12:GRAPHIC:SS T-SHIRT</t>
  </si>
  <si>
    <t>TS ZOOTOPIA NICK ZOO-HN003:PASTEL BLUE:13-14:GRAPHIC:SS T-SHIRT</t>
  </si>
  <si>
    <t>GSPD16</t>
  </si>
  <si>
    <t>TS SPIDERMAN PATCH KOMIK GSPD16:CLASSIC RED:4:GRAPHIC:SS T-SHIRT</t>
  </si>
  <si>
    <t>TS SPIDERMAN PATCH KOMIK GSPD16:CLASSIC RED:5:GRAPHIC:SS T-SHIRT</t>
  </si>
  <si>
    <t>TS SPIDERMAN PATCH KOMIK GSPD16:CLASSIC RED:6:GRAPHIC:SS T-SHIRT</t>
  </si>
  <si>
    <t>TS SPIDERMAN PATCH KOMIK GSPD16:CLASSIC RED:7-8:GRAPHIC:SS T-SHIRT</t>
  </si>
  <si>
    <t>GGDH-4</t>
  </si>
  <si>
    <t>66020100MIC TS SALUR MICKEY HEAD BDR GGDH-4:WHITE:4:STRIPES:SS T-SHIRT</t>
  </si>
  <si>
    <t>66020100MIC TS SALUR MICKEY HEAD BDR GGDH-4:WHITE:5:STRIPES:SS T-SHIRT</t>
  </si>
  <si>
    <t>66020100MIC TS SALUR MICKEY HEAD BDR GGDH-4:WHITE:6:STRIPES:SS T-SHIRT</t>
  </si>
  <si>
    <t>66040100MIC TS SALUR MICKEY HEAD BDR GGDH-4:WHITE:7-8:STRIPES:SS T-SHIRT</t>
  </si>
  <si>
    <t>66040100MIC TS SALUR MICKEY HEAD BDR GGDH-4:WHITE:9-10:STRIPES:SS T-SHIRT</t>
  </si>
  <si>
    <t>66040100MIC TS SALUR MICKEY HEAD BDR GGDH-4:WHITE:11-12:STRIPES:SS T-SHIRT</t>
  </si>
  <si>
    <t>66060100MIC TS SALUR MICKEY HEAD BDR GGDH-4:WHITE:13-14:STRIPES:SS T-SHIRT</t>
  </si>
  <si>
    <t>GGDH-5</t>
  </si>
  <si>
    <t>66020100STD TS SALUR DONALD HEAD BDR GGDH-5:WHITE:4:STRIPES:SS T-SHIRT</t>
  </si>
  <si>
    <t>66020100STD TS SALUR DONALD HEAD BDR GGDH-5:WHITE:5:STRIPES:SS T-SHIRT</t>
  </si>
  <si>
    <t>66020100STD TS SALUR DONALD HEAD BDR GGDH-5:WHITE:6:STRIPES:SS T-SHIRT</t>
  </si>
  <si>
    <t>66040100STD TS SALUR DONALD HEAD BDR GGDH-5:WHITE:7-8:STRIPES:SS T-SHIRT</t>
  </si>
  <si>
    <t>66040100STD TS SALUR DONALD HEAD BDR GGDH-5:WHITE:9-10:STRIPES:SS T-SHIRT</t>
  </si>
  <si>
    <t>66040100STD TS SALUR DONALD HEAD BDR GGDH-5:WHITE:11-12:STRIPES:SS T-SHIRT</t>
  </si>
  <si>
    <t>66060100STD TS SALUR DONALD HEAD BDR GGDH-5:WHITE:13-14:STRIPES:SS T-SHIRT</t>
  </si>
  <si>
    <t>HR-112</t>
  </si>
  <si>
    <t>TS MARVEL VS IRONMAN HR-112:BLACK:4:GRAPHIC:SS T-SHIRT</t>
  </si>
  <si>
    <t>TS MARVEL VS IRONMAN HR-112:BLACK:5:GRAPHIC:SS T-SHIRT</t>
  </si>
  <si>
    <t>TS MARVEL VS IRONMAN HR-112:BLACK:6:GRAPHIC:SS T-SHIRT</t>
  </si>
  <si>
    <t>TS MARVEL VS IRONMAN HR-112:BLACK:7-8:GRAPHIC:SS T-SHIRT</t>
  </si>
  <si>
    <t>TS MARVEL VS IRONMAN HR-112:BLACK:9-10:GRAPHIC:SS T-SHIRT</t>
  </si>
  <si>
    <t>TS MARVEL VS IRONMAN HR-112:BLACK:11-12:GRAPHIC:SS T-SHIRT</t>
  </si>
  <si>
    <t>TS MARVEL VS IRONMAN HR-112:BLACK:13-14:GRAPHIC:SS T-SHIRT</t>
  </si>
  <si>
    <t>HR-111</t>
  </si>
  <si>
    <t>TS MARVEL VS VENOM SELECT HR-111:NAVY BLUE:4:GRAPHIC:SS T-SHIRT</t>
  </si>
  <si>
    <t>TS MARVEL VS VENOM SELECT HR-111:NAVY BLUE:5:GRAPHIC:SS T-SHIRT</t>
  </si>
  <si>
    <t>TS MARVEL VS VENOM SELECT HR-111:NAVY BLUE:6:GRAPHIC:SS T-SHIRT</t>
  </si>
  <si>
    <t>TS MARVEL VS VENOM SELECT HR-111:NAVY BLUE:7-8:GRAPHIC:SS T-SHIRT</t>
  </si>
  <si>
    <t>TS MARVEL VS VENOM SELECT HR-111:NAVY BLUE:9-10:GRAPHIC:SS T-SHIRT</t>
  </si>
  <si>
    <t>TS MARVEL VS VENOM SELECT HR-111:NAVY BLUE:11-12:GRAPHIC:SS T-SHIRT</t>
  </si>
  <si>
    <t>TS MARVEL VS VENOM SELECT HR-111:NAVY BLUE:13-14:GRAPHIC:SS T-SHIRT</t>
  </si>
  <si>
    <t>HR-113</t>
  </si>
  <si>
    <t>TS MARVEL VS VENOM FACE HR-113:BLACK:4:GRAPHIC:SS T-SHIRT</t>
  </si>
  <si>
    <t>TS MARVEL VS VENOM FACE HR-113:BLACK:5:GRAPHIC:SS T-SHIRT</t>
  </si>
  <si>
    <t>TS MARVEL VS VENOM FACE HR-113:BLACK:6:GRAPHIC:SS T-SHIRT</t>
  </si>
  <si>
    <t>TS MARVEL VS VENOM FACE HR-113:BLACK:7-8:GRAPHIC:SS T-SHIRT</t>
  </si>
  <si>
    <t>TS MARVEL VS VENOM FACE HR-113:BLACK:9-10:GRAPHIC:SS T-SHIRT</t>
  </si>
  <si>
    <t>TS MARVEL VS VENOM FACE HR-113:BLACK:11-12:GRAPHIC:SS T-SHIRT</t>
  </si>
  <si>
    <t>TS MARVEL VS VENOM FACE HR-113:BLACK:13-14:GRAPHIC:SS T-SHIRT</t>
  </si>
  <si>
    <t>N150</t>
  </si>
  <si>
    <t>TS MARVEL VS VENOM SPD N150:PASTEL BLUE:4:GRAPHIC:SS T-SHIRT</t>
  </si>
  <si>
    <t>TS MARVEL VS VENOM SPD N150:PASTEL BLUE:5:GRAPHIC:SS T-SHIRT</t>
  </si>
  <si>
    <t>TS MARVEL VS VENOM SPD N150:PASTEL BLUE:6:GRAPHIC:SS T-SHIRT</t>
  </si>
  <si>
    <t>TS MARVEL VS VENOM SPD N150:PASTEL BLUE:7-8:GRAPHIC:SS T-SHIRT</t>
  </si>
  <si>
    <t>TS MARVEL VS VENOM SPD N150:PASTEL BLUE:9-10:GRAPHIC:SS T-SHIRT</t>
  </si>
  <si>
    <t>TS MARVEL VS VENOM SPD N150:PASTEL BLUE:11-12:GRAPHIC:SS T-SHIRT</t>
  </si>
  <si>
    <t>TS MARVEL VS VENOM SPD N150:PASTEL BLUE:13-14:GRAPHIC:SS T-SHIRT</t>
  </si>
  <si>
    <t>HN003A</t>
  </si>
  <si>
    <t>TS AVENGERS LOGOS BLKG HN003A:NAVY BLUE:4:GRAPHIC:SS T-SHIRT</t>
  </si>
  <si>
    <t>TS AVENGERS LOGOS BLKG HN003A:NAVY BLUE:5:GRAPHIC:SS T-SHIRT</t>
  </si>
  <si>
    <t>TS AVENGERS LOGOS BLKG HN003A:NAVY BLUE:6:GRAPHIC:SS T-SHIRT</t>
  </si>
  <si>
    <t>TS AVENGERS LOGOS BLKG HN003A:NAVY BLUE:7-8:GRAPHIC:SS T-SHIRT</t>
  </si>
  <si>
    <t>TS AVENGERS LOGOS BLKG HN003A:NAVY BLUE:9-10:GRAPHIC:SS T-SHIRT</t>
  </si>
  <si>
    <t>TS AVENGERS LOGOS BLKG HN003A:NAVY BLUE:11-12:GRAPHIC:SS T-SHIRT</t>
  </si>
  <si>
    <t>TS AVENGERS LOGOS BLKG HN003A:NAVY BLUE:13-14:GRAPHIC:SS T-SHIRT</t>
  </si>
  <si>
    <t>AVG-N058</t>
  </si>
  <si>
    <t>TS IRONMAN HEAD FLOCKING GOLD AVG-N058:BLACK:4:GRAPHIC:SS T-SHIRT</t>
  </si>
  <si>
    <t>TS IRONMAN HEAD FLOCKING GOLD AVG-N058:BLACK:5:GRAPHIC:SS T-SHIRT</t>
  </si>
  <si>
    <t>TS IRONMAN HEAD FLOCKING GOLD AVG-N058:BLACK:6:GRAPHIC:SS T-SHIRT</t>
  </si>
  <si>
    <t>TS IRONMAN HEAD FLOCKING GOLD AVG-N058:BLACK:7-8:GRAPHIC:SS T-SHIRT</t>
  </si>
  <si>
    <t>TS IRONMAN HEAD FLOCKING GOLD AVG-N058:BLACK:9-10:GRAPHIC:SS T-SHIRT</t>
  </si>
  <si>
    <t>TS IRONMAN HEAD FLOCKING GOLD AVG-N058:BLACK:11-12:GRAPHIC:SS T-SHIRT</t>
  </si>
  <si>
    <t>TS IRONMAN HEAD FLOCKING GOLD AVG-N058:BLACK:13-14:GRAPHIC:SS T-SHIRT</t>
  </si>
  <si>
    <t>AVG-W03A</t>
  </si>
  <si>
    <t>TS HULK ACTION PRINT BLKG AVG-W03A:CLASSIC GREEN:4:GRAPHIC:SS T-SHIRT</t>
  </si>
  <si>
    <t>TS HULK ACTION PRINT BLKG AVG-W03A:CLASSIC GREEN:5:GRAPHIC:SS T-SHIRT</t>
  </si>
  <si>
    <t>TS HULK ACTION PRINT BLKG AVG-W03A:CLASSIC GREEN:6:GRAPHIC:SS T-SHIRT</t>
  </si>
  <si>
    <t>TS HULK ACTION PRINT BLKG AVG-W03A:CLASSIC GREEN:7-8:GRAPHIC:SS T-SHIRT</t>
  </si>
  <si>
    <t>TS HULK ACTION PRINT BLKG AVG-W03A:CLASSIC GREEN:9-10:GRAPHIC:SS T-SHIRT</t>
  </si>
  <si>
    <t>TS HULK ACTION PRINT BLKG AVG-W03A:CLASSIC GREEN:11-12:GRAPHIC:SS T-SHIRT</t>
  </si>
  <si>
    <t>TS HULK ACTION PRINT BLKG AVG-W03A:CLASSIC GREEN:13-14:GRAPHIC:SS T-SHIRT</t>
  </si>
  <si>
    <t>HR-124</t>
  </si>
  <si>
    <t>TS SPIDERMAN HEAD HD HR-124:BLACK:4:GRAPHIC:SS T-SHIRT</t>
  </si>
  <si>
    <t>TS SPIDERMAN HEAD HD HR-124:BLACK:5:GRAPHIC:SS T-SHIRT</t>
  </si>
  <si>
    <t>TS SPIDERMAN HEAD HD HR-124:BLACK:6:GRAPHIC:SS T-SHIRT</t>
  </si>
  <si>
    <t>TS SPIDERMAN HEAD HD HR-124:BLACK:7-8:GRAPHIC:SS T-SHIRT</t>
  </si>
  <si>
    <t>TS SPIDERMAN HEAD HD HR-124:BLACK:9-10:GRAPHIC:SS T-SHIRT</t>
  </si>
  <si>
    <t>TS SPIDERMAN HEAD HD HR-124:BLACK:11-12:GRAPHIC:SS T-SHIRT</t>
  </si>
  <si>
    <t>TS SPIDERMAN HEAD HD HR-124:BLACK:13-14:GRAPHIC:SS T-SHIRT</t>
  </si>
  <si>
    <t>SW-HR17</t>
  </si>
  <si>
    <t>66020100SWS TS STARWARS STORMHEAD SW-HR17:WHITE:4:GRAPHIC:SS T-SHIRT</t>
  </si>
  <si>
    <t>66020100SWS TS STARWARS STORMHEAD SW-HR17:WHITE:5:GRAPHIC:SS T-SHIRT</t>
  </si>
  <si>
    <t>66020100SWS TS STARWARS STORMHEAD SW-HR17:WHITE:6:GRAPHIC:SS T-SHIRT</t>
  </si>
  <si>
    <t>66040100SWS TS STARWARS STORMHEAD SW-HR17:WHITE:7-8:GRAPHIC:SS T-SHIRT</t>
  </si>
  <si>
    <t>66040100SWS TS STARWARS STORMHEAD SW-HR17:WHITE:9-10:GRAPHIC:SS T-SHIRT</t>
  </si>
  <si>
    <t>66040100SWS TS STARWARS STORMHEAD SW-HR17:WHITE:11-12:GRAPHIC:SS T-SHIRT</t>
  </si>
  <si>
    <t>66060100SWS TS STARWARS STORMHEAD SW-HR17:WHITE:13-14:GRAPHIC:SS T-SHIRT</t>
  </si>
  <si>
    <t>SW-HN024</t>
  </si>
  <si>
    <t>66020100SWS TS STARWARS STORMSHIP KANTONG SW-HN024:CHARCOAL:4:GRAPHIC:SS T-SHIRT</t>
  </si>
  <si>
    <t>66020100SWS TS STARWARS STORMSHIP KANTONG SW-HN024:CHARCOAL:5:GRAPHIC:SS T-SHIRT</t>
  </si>
  <si>
    <t>66020100SWS TS STARWARS STORMSHIP KANTONG SW-HN024:CHARCOAL:6:GRAPHIC:SS T-SHIRT</t>
  </si>
  <si>
    <t>66040100SWS TS STARWARS STORMSHIP KANTONG SW-HN024:CHARCOAL:7-8:GRAPHIC:SS T-SHIRT</t>
  </si>
  <si>
    <t>66040100SWS TS STARWARS STORMSHIP KANTONG SW-HN024:CHARCOAL:9-10:GRAPHIC:SS T-SHIRT</t>
  </si>
  <si>
    <t>66040100SWS TS STARWARS STORMSHIP KANTONG SW-HN024:CHARCOAL:11-12:GRAPHIC:SS T-SHIRT</t>
  </si>
  <si>
    <t>66060100SWS TS STARWARS STORMSHIP KANTONG SW-HN024:CHARCOAL:13-14:GRAPHIC:SS T-SHIRT</t>
  </si>
  <si>
    <t>HN001</t>
  </si>
  <si>
    <t>SS T-SHIRT MICKEY LOGO BDR PRINT BLKG HN001:NAVY BLUE:4:GRAPHIC:SS T-SHIRT</t>
  </si>
  <si>
    <t>SS T-SHIRT MICKEY LOGO BDR PRINT BLKG HN001:NAVY BLUE:5:GRAPHIC:SS T-SHIRT</t>
  </si>
  <si>
    <t>SS T-SHIRT MICKEY LOGO BDR PRINT BLKG HN001:NAVY BLUE:6:GRAPHIC:SS T-SHIRT</t>
  </si>
  <si>
    <t>SS T-SHIRT MICKEY LOGO BDR PRINT BLKG HN001:NAVY BLUE:7-8:GRAPHIC:SS T-SHIRT</t>
  </si>
  <si>
    <t>SS T-SHIRT MICKEY LOGO BDR PRINT BLKG HN001:NAVY BLUE:9-10:GRAPHIC:SS T-SHIRT</t>
  </si>
  <si>
    <t>SS T-SHIRT MICKEY LOGO BDR PRINT BLKG HN001:NAVY BLUE:11-12:GRAPHIC:SS T-SHIRT</t>
  </si>
  <si>
    <t>SS T-SHIRT MICKEY LOGO BDR PRINT BLKG HN001:NAVY BLUE:13-14:GRAPHIC:SS T-SHIRT</t>
  </si>
  <si>
    <t>HN002</t>
  </si>
  <si>
    <t>SS T-SHIRT MICKEY FUNDAY HN002:WHITE:4:GRAPHIC:SS T-SHIRT</t>
  </si>
  <si>
    <t>SS T-SHIRT MICKEY FUNDAY HN002:WHITE:5:GRAPHIC:SS T-SHIRT</t>
  </si>
  <si>
    <t>SS T-SHIRT MICKEY FUNDAY HN002:WHITE:6:GRAPHIC:SS T-SHIRT</t>
  </si>
  <si>
    <t>SS T-SHIRT MICKEY FUNDAY HN002:WHITE:7-8:GRAPHIC:SS T-SHIRT</t>
  </si>
  <si>
    <t>SS T-SHIRT MICKEY FUNDAY HN002:WHITE:9-10:GRAPHIC:SS T-SHIRT</t>
  </si>
  <si>
    <t>SS T-SHIRT MICKEY FUNDAY HN002:WHITE:11-12:GRAPHIC:SS T-SHIRT</t>
  </si>
  <si>
    <t>SS T-SHIRT MICKEY FUNDAY HN002:WHITE:13-14:GRAPHIC:SS T-SHIRT</t>
  </si>
  <si>
    <t>N093</t>
  </si>
  <si>
    <t>SS T-SHIRT CAPT AMERICA N093:PASTEL BLUE:4:GRAPHIC:SS T-SHIRT</t>
  </si>
  <si>
    <t>SS T-SHIRT CAPT AMERICA N093:PASTEL BLUE:5:GRAPHIC:SS T-SHIRT</t>
  </si>
  <si>
    <t>SS T-SHIRT CAPT AMERICA N093:PASTEL BLUE:6:GRAPHIC:SS T-SHIRT</t>
  </si>
  <si>
    <t>SS T-SHIRT CAPT AMERICA N093:PASTEL BLUE:7-8:GRAPHIC:SS T-SHIRT</t>
  </si>
  <si>
    <t>SS T-SHIRT CAPT AMERICA N093:PASTEL BLUE:9-10:GRAPHIC:SS T-SHIRT</t>
  </si>
  <si>
    <t>SS T-SHIRT CAPT AMERICA N093:PASTEL BLUE:11-12:GRAPHIC:SS T-SHIRT</t>
  </si>
  <si>
    <t>SS T-SHIRT CAPT AMERICA N093:PASTEL BLUE:13-14:GRAPHIC:SS T-SHIRT</t>
  </si>
  <si>
    <t>N095</t>
  </si>
  <si>
    <t>SS T-SHIRT MARVEL COMICS TEAMS ALL N095:BLACK:4:GRAPHIC:SS T-SHIRT</t>
  </si>
  <si>
    <t>SS T-SHIRT MARVEL COMICS TEAMS ALL N095:BLACK:5:GRAPHIC:SS T-SHIRT</t>
  </si>
  <si>
    <t>SS T-SHIRT MARVEL COMICS TEAMS ALL N095:BLACK:6:GRAPHIC:SS T-SHIRT</t>
  </si>
  <si>
    <t>SS T-SHIRT MARVEL COMICS TEAMS ALL N095:BLACK:7-8:GRAPHIC:SS T-SHIRT</t>
  </si>
  <si>
    <t>SS T-SHIRT MARVEL COMICS TEAMS ALL N095:BLACK:9-10:GRAPHIC:SS T-SHIRT</t>
  </si>
  <si>
    <t>SS T-SHIRT MARVEL COMICS TEAMS ALL N095:BLACK:11-12:GRAPHIC:SS T-SHIRT</t>
  </si>
  <si>
    <t>SS T-SHIRT MARVEL COMICS TEAMS ALL N095:BLACK:13-14:GRAPHIC:SS T-SHIRT</t>
  </si>
  <si>
    <t>AVG-W04</t>
  </si>
  <si>
    <t>SS T-SHIRT MARVEL LOGO DPN TULISAN AVG-W04:NAVY BLUE:4:GRAPHIC:SS T-SHIRT</t>
  </si>
  <si>
    <t>SS T-SHIRT MARVEL LOGO DPN TULISAN AVG-W04:NAVY BLUE:5:GRAPHIC:SS T-SHIRT</t>
  </si>
  <si>
    <t>SS T-SHIRT MARVEL LOGO DPN TULISAN AVG-W04:NAVY BLUE:6:GRAPHIC:SS T-SHIRT</t>
  </si>
  <si>
    <t>SS T-SHIRT MARVEL LOGO DPN TULISAN AVG-W04:NAVY BLUE:7-8:GRAPHIC:SS T-SHIRT</t>
  </si>
  <si>
    <t>SS T-SHIRT MARVEL LOGO DPN TULISAN AVG-W04:NAVY BLUE:9-10:GRAPHIC:SS T-SHIRT</t>
  </si>
  <si>
    <t>SS T-SHIRT MARVEL LOGO DPN TULISAN AVG-W04:NAVY BLUE:11-12:GRAPHIC:SS T-SHIRT</t>
  </si>
  <si>
    <t>SS T-SHIRT MARVEL LOGO DPN TULISAN AVG-W04:NAVY BLUE:13-14:GRAPHIC:SS T-SHIRT</t>
  </si>
  <si>
    <t>N094</t>
  </si>
  <si>
    <t>SS T-SHIRT SPIDERMAN ACTION PRINT BLKG N094:MISTY MEDIUM GREY:4:GRAPHIC:SS T-SHIRT</t>
  </si>
  <si>
    <t>SS T-SHIRT SPIDERMAN ACTION PRINT BLKG N094:MISTY MEDIUM GREY:5:GRAPHIC:SS T-SHIRT</t>
  </si>
  <si>
    <t>SS T-SHIRT SPIDERMAN ACTION PRINT BLKG N094:MISTY MEDIUM GREY:6:GRAPHIC:SS T-SHIRT</t>
  </si>
  <si>
    <t>SS T-SHIRT SPIDERMAN ACTION PRINT BLKG N094:MISTY MEDIUM GREY:7-8:GRAPHIC:SS T-SHIRT</t>
  </si>
  <si>
    <t>SS T-SHIRT SPIDERMAN ACTION PRINT BLKG N094:MISTY MEDIUM GREY:9-10:GRAPHIC:SS T-SHIRT</t>
  </si>
  <si>
    <t>SS T-SHIRT SPIDERMAN ACTION PRINT BLKG N094:MISTY MEDIUM GREY:11-12:GRAPHIC:SS T-SHIRT</t>
  </si>
  <si>
    <t>SS T-SHIRT SPIDERMAN ACTION PRINT BLKG N094:MISTY MEDIUM GREY:13-14:GRAPHIC:SS T-SHIRT</t>
  </si>
  <si>
    <t>N115</t>
  </si>
  <si>
    <t>SS T-SHIRT MARVEL COMICS ALL HEROES N115:BLACK:4:GRAPHIC:SS T-SHIRT</t>
  </si>
  <si>
    <t>SS T-SHIRT MARVEL COMICS ALL HEROES N115:BLACK:5:GRAPHIC:SS T-SHIRT</t>
  </si>
  <si>
    <t>SS T-SHIRT MARVEL COMICS ALL HEROES N115:BLACK:6:GRAPHIC:SS T-SHIRT</t>
  </si>
  <si>
    <t>SS T-SHIRT MARVEL COMICS ALL HEROES N115:BLACK:7-8:GRAPHIC:SS T-SHIRT</t>
  </si>
  <si>
    <t>SS T-SHIRT MARVEL COMICS ALL HEROES N115:BLACK:9-10:GRAPHIC:SS T-SHIRT</t>
  </si>
  <si>
    <t>SS T-SHIRT MARVEL COMICS ALL HEROES N115:BLACK:11-12:GRAPHIC:SS T-SHIRT</t>
  </si>
  <si>
    <t>SS T-SHIRT MARVEL COMICS ALL HEROES N115:BLACK:13-14:GRAPHIC:SS T-SHIRT</t>
  </si>
  <si>
    <t>W03</t>
  </si>
  <si>
    <t>SS T-SHIRT CAPT AMERICA DPN BLKG W03:WHITE:4:GRAPHIC:SS T-SHIRT</t>
  </si>
  <si>
    <t>SS T-SHIRT CAPT AMERICA DPN BLKG W03:WHITE:5:GRAPHIC:SS T-SHIRT</t>
  </si>
  <si>
    <t>SS T-SHIRT CAPT AMERICA DPN BLKG W03:WHITE:6:GRAPHIC:SS T-SHIRT</t>
  </si>
  <si>
    <t>SS T-SHIRT CAPT AMERICA DPN BLKG W03:WHITE:7-8:GRAPHIC:SS T-SHIRT</t>
  </si>
  <si>
    <t>SS T-SHIRT CAPT AMERICA DPN BLKG W03:WHITE:9-10:GRAPHIC:SS T-SHIRT</t>
  </si>
  <si>
    <t>SS T-SHIRT CAPT AMERICA DPN BLKG W03:WHITE:11-12:GRAPHIC:SS T-SHIRT</t>
  </si>
  <si>
    <t>SS T-SHIRT CAPT AMERICA DPN BLKG W03:WHITE:13-14:GRAPHIC:SS T-SHIRT</t>
  </si>
  <si>
    <t>N132</t>
  </si>
  <si>
    <t>SS T-SHIRT MARVEL LOGO TULISAN N132:CHARCOAL:4:GRAPHIC:SS T-SHIRT</t>
  </si>
  <si>
    <t>SS T-SHIRT MARVEL LOGO TULISAN N132:CHARCOAL:5:GRAPHIC:SS T-SHIRT</t>
  </si>
  <si>
    <t>SS T-SHIRT MARVEL LOGO TULISAN N132:CHARCOAL:6:GRAPHIC:SS T-SHIRT</t>
  </si>
  <si>
    <t>SS T-SHIRT MARVEL LOGO TULISAN N132:CHARCOAL:7-8:GRAPHIC:SS T-SHIRT</t>
  </si>
  <si>
    <t>SS T-SHIRT MARVEL LOGO TULISAN N132:CHARCOAL:9-10:GRAPHIC:SS T-SHIRT</t>
  </si>
  <si>
    <t>SS T-SHIRT MARVEL LOGO TULISAN N132:CHARCOAL:11-12:GRAPHIC:SS T-SHIRT</t>
  </si>
  <si>
    <t>SS T-SHIRT MARVEL LOGO TULISAN N132:CHARCOAL:13-14:GRAPHIC:SS T-SHIRT</t>
  </si>
  <si>
    <t>N155</t>
  </si>
  <si>
    <t>SS T-SHIRT IRONMAN BLKG ACTION N155:MISTY LIGHT KHAKI:4:GRAPHIC:SS T-SHIRT</t>
  </si>
  <si>
    <t>SS T-SHIRT IRONMAN BLKG ACTION N155:MISTY LIGHT KHAKI:5:GRAPHIC:SS T-SHIRT</t>
  </si>
  <si>
    <t>SS T-SHIRT IRONMAN BLKG ACTION N155:MISTY LIGHT KHAKI:6:GRAPHIC:SS T-SHIRT</t>
  </si>
  <si>
    <t>SS T-SHIRT IRONMAN BLKG ACTION N155:MISTY LIGHT KHAKI:7-8:GRAPHIC:SS T-SHIRT</t>
  </si>
  <si>
    <t>SS T-SHIRT IRONMAN BLKG ACTION N155:MISTY LIGHT KHAKI:9-10:GRAPHIC:SS T-SHIRT</t>
  </si>
  <si>
    <t>SS T-SHIRT IRONMAN BLKG ACTION N155:MISTY LIGHT KHAKI:11-12:GRAPHIC:SS T-SHIRT</t>
  </si>
  <si>
    <t>SS T-SHIRT IRONMAN BLKG ACTION N155:MISTY LIGHT KHAKI:13-14:GRAPHIC:SS T-SHIRT</t>
  </si>
  <si>
    <t>HR-132</t>
  </si>
  <si>
    <t>SS T-SHIRT MARVEL HERO CHIBBY HR-132:WHITE:4:GRAPHIC:SS T-SHIRT</t>
  </si>
  <si>
    <t>SS T-SHIRT MARVEL HERO CHIBBY HR-132:WHITE:5:GRAPHIC:SS T-SHIRT</t>
  </si>
  <si>
    <t>SS T-SHIRT MARVEL HERO CHIBBY HR-132:WHITE:6:GRAPHIC:SS T-SHIRT</t>
  </si>
  <si>
    <t>SS T-SHIRT MARVEL HERO CHIBBY HR-132:WHITE:7-8:GRAPHIC:SS T-SHIRT</t>
  </si>
  <si>
    <t>SS T-SHIRT MARVEL HERO CHIBBY HR-132:WHITE:9-10:GRAPHIC:SS T-SHIRT</t>
  </si>
  <si>
    <t>SS T-SHIRT MARVEL HERO CHIBBY HR-132:WHITE:11-12:GRAPHIC:SS T-SHIRT</t>
  </si>
  <si>
    <t>SS T-SHIRT MARVEL HERO CHIBBY HR-132:WHITE:13-14:GRAPHIC:SS T-SHIRT</t>
  </si>
  <si>
    <t>HR-128</t>
  </si>
  <si>
    <t>SS T-SHIRT MARVEL BAG SHAPE A HR-128:WHITE:4:GRAPHIC:SS T-SHIRT</t>
  </si>
  <si>
    <t>SS T-SHIRT MARVEL BAG SHAPE A HR-128:WHITE:5:GRAPHIC:SS T-SHIRT</t>
  </si>
  <si>
    <t>SS T-SHIRT MARVEL BAG SHAPE A HR-128:WHITE:6:GRAPHIC:SS T-SHIRT</t>
  </si>
  <si>
    <t>SS T-SHIRT MARVEL BAG SHAPE A HR-128:WHITE:7-8:GRAPHIC:SS T-SHIRT</t>
  </si>
  <si>
    <t>HN003</t>
  </si>
  <si>
    <t>SS T-SHIRT MARVEL TEAMS ANIME HN003:PASTEL YELLOW:4:GRAPHIC:SS T-SHIRT</t>
  </si>
  <si>
    <t>SS T-SHIRT MARVEL TEAMS ANIME HN003:PASTEL YELLOW:5:GRAPHIC:SS T-SHIRT</t>
  </si>
  <si>
    <t>SS T-SHIRT MARVEL TEAMS ANIME HN003:PASTEL YELLOW:6:GRAPHIC:SS T-SHIRT</t>
  </si>
  <si>
    <t>SS T-SHIRT MARVEL TEAMS ANIME HN003:PASTEL YELLOW:7-8:GRAPHIC:SS T-SHIRT</t>
  </si>
  <si>
    <t>SS T-SHIRT MARVEL TEAMS ANIME HN003:PASTEL YELLOW:9-10:GRAPHIC:SS T-SHIRT</t>
  </si>
  <si>
    <t>SS T-SHIRT MARVEL TEAMS ANIME HN003:PASTEL YELLOW:11-12:GRAPHIC:SS T-SHIRT</t>
  </si>
  <si>
    <t>SS T-SHIRT MARVEL TEAMS ANIME HN003:PASTEL YELLOW:13-14:GRAPHIC:SS T-SHIRT</t>
  </si>
  <si>
    <t>HN0010</t>
  </si>
  <si>
    <t>SS T-SHIRT AVENGER FUTURE ANIME HD HN0010:WHITE:4:GRAPHIC:SS T-SHIRT</t>
  </si>
  <si>
    <t>SS T-SHIRT AVENGER FUTURE ANIME HD HN0010:WHITE:5:GRAPHIC:SS T-SHIRT</t>
  </si>
  <si>
    <t>SS T-SHIRT AVENGER FUTURE ANIME HD HN0010:WHITE:6:GRAPHIC:SS T-SHIRT</t>
  </si>
  <si>
    <t>SS T-SHIRT AVENGER FUTURE ANIME HD HN0010:WHITE:7-8:GRAPHIC:SS T-SHIRT</t>
  </si>
  <si>
    <t>SS T-SHIRT AVENGER FUTURE ANIME HD HN0010:WHITE:9-10:GRAPHIC:SS T-SHIRT</t>
  </si>
  <si>
    <t>SS T-SHIRT AVENGER FUTURE ANIME HD HN0010:WHITE:11-12:GRAPHIC:SS T-SHIRT</t>
  </si>
  <si>
    <t>SS T-SHIRT AVENGER FUTURE ANIME HD HN0010:WHITE:13-14:GRAPHIC:SS T-SHIRT</t>
  </si>
  <si>
    <t>N1620</t>
  </si>
  <si>
    <t>SS T-SHIRT SPIDERMAN LOGO DPN BLKG N1620:MISTY MEDIUM GREY:4:GRAPHIC:SS T-SHIRT</t>
  </si>
  <si>
    <t>SS T-SHIRT SPIDERMAN LOGO DPN BLKG N1620:MISTY MEDIUM GREY:5:GRAPHIC:SS T-SHIRT</t>
  </si>
  <si>
    <t>SS T-SHIRT SPIDERMAN LOGO DPN BLKG N1620:MISTY MEDIUM GREY:6:GRAPHIC:SS T-SHIRT</t>
  </si>
  <si>
    <t>SS T-SHIRT SPIDERMAN LOGO DPN BLKG N1620:MISTY MEDIUM GREY:7-8:GRAPHIC:SS T-SHIRT</t>
  </si>
  <si>
    <t>SS T-SHIRT SPIDERMAN LOGO DPN BLKG N1620:MISTY MEDIUM GREY:9-10:GRAPHIC:SS T-SHIRT</t>
  </si>
  <si>
    <t>SS T-SHIRT SPIDERMAN LOGO DPN BLKG N1620:MISTY MEDIUM GREY:11-12:GRAPHIC:SS T-SHIRT</t>
  </si>
  <si>
    <t>SS T-SHIRT SPIDERMAN LOGO DPN BLKG N1620:MISTY MEDIUM GREY:13-14:GRAPHIC:SS T-SHIRT</t>
  </si>
  <si>
    <t>GSPD17</t>
  </si>
  <si>
    <t>SS T-SHIRT SPIDERMAN JUMP ANIME GSPD17:BLACK:4:GRAPHIC:SS T-SHIRT</t>
  </si>
  <si>
    <t>SS T-SHIRT SPIDERMAN JUMP ANIME GSPD17:BLACK:5:GRAPHIC:SS T-SHIRT</t>
  </si>
  <si>
    <t>SS T-SHIRT SPIDERMAN JUMP ANIME GSPD17:BLACK:6:GRAPHIC:SS T-SHIRT</t>
  </si>
  <si>
    <t>SS T-SHIRT SPIDERMAN JUMP ANIME GSPD17:BLACK:7-8:GRAPHIC:SS T-SHIRT</t>
  </si>
  <si>
    <t>SS T-SHIRT SPIDERMAN JUMP ANIME GSPD17:BLACK:9-10:GRAPHIC:SS T-SHIRT</t>
  </si>
  <si>
    <t>SS T-SHIRT SPIDERMAN JUMP ANIME GSPD17:BLACK:11-12:GRAPHIC:SS T-SHIRT</t>
  </si>
  <si>
    <t>SS T-SHIRT SPIDERMAN JUMP ANIME GSPD17:BLACK:13-14:GRAPHIC:SS T-SHIRT</t>
  </si>
  <si>
    <t>GSPD15</t>
  </si>
  <si>
    <t>SS T-SHIRT SPIDERMAN FP KOMIK GSPD15:WHITE:4:PRINT:SS T-SHIRT</t>
  </si>
  <si>
    <t>SS T-SHIRT SPIDERMAN FP KOMIK GSPD15:WHITE:5:PRINT:SS T-SHIRT</t>
  </si>
  <si>
    <t>SS T-SHIRT SPIDERMAN FP KOMIK GSPD15:WHITE:6:PRINT:SS T-SHIRT</t>
  </si>
  <si>
    <t>SS T-SHIRT SPIDERMAN FP KOMIK GSPD15:WHITE:7-8:PRINT:SS T-SHIRT</t>
  </si>
  <si>
    <t>SS T-SHIRT SPIDERMAN FP KOMIK GSPD15:WHITE:9-10:PRINT:SS T-SHIRT</t>
  </si>
  <si>
    <t>SS T-SHIRT SPIDERMAN FP KOMIK GSPD15:WHITE:11-12:PRINT:SS T-SHIRT</t>
  </si>
  <si>
    <t>SS T-SHIRT SPIDERMAN FP KOMIK GSPD15:WHITE:13-14:PRINT:SS T-SHIRT</t>
  </si>
  <si>
    <t>N077</t>
  </si>
  <si>
    <t>SS T-SHIRT MARVEL SPIDERMAN ACTION BLKG N077:BLACK:4:GRAPHIC:SS T-SHIRT</t>
  </si>
  <si>
    <t>SS T-SHIRT MARVEL SPIDERMAN ACTION BLKG N077:BLACK:5:GRAPHIC:SS T-SHIRT</t>
  </si>
  <si>
    <t>SS T-SHIRT MARVEL SPIDERMAN ACTION BLKG N077:BLACK:6:GRAPHIC:SS T-SHIRT</t>
  </si>
  <si>
    <t>SS T-SHIRT MARVEL SPIDERMAN ACTION BLKG N077:BLACK:7-8:GRAPHIC:SS T-SHIRT</t>
  </si>
  <si>
    <t>SS T-SHIRT MARVEL SPIDERMAN ACTION BLKG N077:BLACK:9-10:GRAPHIC:SS T-SHIRT</t>
  </si>
  <si>
    <t>SS T-SHIRT MARVEL SPIDERMAN ACTION BLKG N077:BLACK:11-12:GRAPHIC:SS T-SHIRT</t>
  </si>
  <si>
    <t>SS T-SHIRT MARVEL SPIDERMAN ACTION BLKG N077:BLACK:13-14:GRAPHIC:SS T-SHIRT</t>
  </si>
  <si>
    <t>N216</t>
  </si>
  <si>
    <t>SS T-SHIRT SPIDERMAN PRINT BLKG N216:WHITE:4:GRAPHIC:SS T-SHIRT</t>
  </si>
  <si>
    <t>SS T-SHIRT SPIDERMAN PRINT BLKG N216:WHITE:5:GRAPHIC:SS T-SHIRT</t>
  </si>
  <si>
    <t>SS T-SHIRT SPIDERMAN PRINT BLKG N216:WHITE:6:GRAPHIC:SS T-SHIRT</t>
  </si>
  <si>
    <t>SS T-SHIRT SPIDERMAN PRINT BLKG N216:WHITE:7-8:GRAPHIC:SS T-SHIRT</t>
  </si>
  <si>
    <t>SS T-SHIRT SPIDERMAN PRINT BLKG N216:WHITE:9-10:GRAPHIC:SS T-SHIRT</t>
  </si>
  <si>
    <t>SS T-SHIRT SPIDERMAN PRINT BLKG N216:WHITE:11-12:GRAPHIC:SS T-SHIRT</t>
  </si>
  <si>
    <t>SS T-SHIRT SPIDERMAN PRINT BLKG N216:WHITE:13-14:GRAPHIC:SS T-SHIRT</t>
  </si>
  <si>
    <t>SHORT ZOOTOPIA NICK KTG ZOO-HR134:CHARCOAL:7-8:GRAPHIC:SHORT PANTS</t>
  </si>
  <si>
    <t>SHORT ZOOTOPIA NICK KTG ZOO-HR134:CHARCOAL:9-10:GRAPHIC:SHORT PANTS</t>
  </si>
  <si>
    <t>SHORT ZOOTOPIA NICK KTG ZOO-HR134:CHARCOAL:11-12:GRAPHIC:SHORT PANTS</t>
  </si>
  <si>
    <t>SHORT ZOOTOPIA NICK KTG ZOO-HR134:CHARCOAL:13-14:GRAPHIC:SHORT PANTS</t>
  </si>
  <si>
    <t>ZOO-HR134</t>
  </si>
  <si>
    <t>N023</t>
  </si>
  <si>
    <t>66020100TS SHORT TOY STORY BUZZ A N023:NAVY BLUE:4:GRAPHIC:SHORT PANTS</t>
  </si>
  <si>
    <t>66020100TS SHORT TOY STORY BUZZ A N023:NAVY BLUE:5:GRAPHIC:SHORT PANTS</t>
  </si>
  <si>
    <t>66020100TS SHORT TOY STORY BUZZ A N023:NAVY BLUE:6:GRAPHIC:SHORT PANTS</t>
  </si>
  <si>
    <t>66020100TS SHORT TOY STORY BUZZ A N023:NAVY BLUE:7-8:GRAPHIC:SHORT PANTS</t>
  </si>
  <si>
    <t>2025 JAN-APR B1G2</t>
  </si>
  <si>
    <t>66020100TS TS TOY STORY TEAMS HR-088:WHITE:9-10:GRAPHIC:SS T-SHIRT</t>
  </si>
  <si>
    <t>66020100TS TS TOY STORY TEAMS HR-088:WHITE:11-12:GRAPHIC:SS T-SHIRT</t>
  </si>
  <si>
    <t>66020100TS TS TOY STORY TEAMS HR-088:WHITE:13-14:GRAPHIC:SS T-SHIRT</t>
  </si>
  <si>
    <t>N114A</t>
  </si>
  <si>
    <t>TS MARVEL HEROES N114A:PASTEL GREY:4:GRAPHIC:SS T-SHIRT</t>
  </si>
  <si>
    <t>TS MARVEL HEROES N114A:PASTEL GREY:5:GRAPHIC:SS T-SHIRT</t>
  </si>
  <si>
    <t>TS MARVEL HEROES N114A:PASTEL GREY:6:GRAPHIC:SS T-SHIRT</t>
  </si>
  <si>
    <t>TS MARVEL HEROES N114A:PASTEL GREY:7-8:GRAPHIC:SS T-SHIRT</t>
  </si>
  <si>
    <t>TS MARVEL HEROES N114A:PASTEL GREY:9-10:GRAPHIC:SS T-SHIRT</t>
  </si>
  <si>
    <t>TS MARVEL HEROES N114A:PASTEL GREY:11-12:GRAPHIC:SS T-SHIRT</t>
  </si>
  <si>
    <t>TS MARVEL HEROES N114A:PASTEL GREY:13-14:GRAPHIC:SS T-SHIRT</t>
  </si>
  <si>
    <t>2025 JUN B1G1</t>
  </si>
  <si>
    <t>A044</t>
  </si>
  <si>
    <t>MVL-A07</t>
  </si>
  <si>
    <t>SS T-SHIRT SPIDERMAN LOGO CB HANG A044:RUSTIC BROWN:4:GRAPHIC:SS T-SHIRT</t>
  </si>
  <si>
    <t>SS T-SHIRT SPIDERMAN LOGO CB HANG A044:RUSTIC BROWN:5:GRAPHIC:SS T-SHIRT</t>
  </si>
  <si>
    <t>SS T-SHIRT SPIDERMAN LOGO CB HANG A044:RUSTIC BROWN:6:GRAPHIC:SS T-SHIRT</t>
  </si>
  <si>
    <t>SS T-SHIRT SPIDERMAN LOGO CB HANG A044:RUSTIC BROWN:7-8:GRAPHIC:SS T-SHIRT</t>
  </si>
  <si>
    <t>SS T-SHIRT SPIDERMAN LOGO CB HANG A044:RUSTIC BROWN:9-10:GRAPHIC:SS T-SHIRT</t>
  </si>
  <si>
    <t>SS T-SHIRT SPIDERMAN LOGO CB HANG A044:RUSTIC BROWN:11-12:GRAPHIC:SS T-SHIRT</t>
  </si>
  <si>
    <t>SS T-SHIRT SPIDERMAN LOGO CB HANG A044:RUSTIC BROWN:13-14:GRAPHIC:SS T-SHIRT</t>
  </si>
  <si>
    <t>SS T-SHIRT SPIDERMAN LOGO CB HANG A044:RUSTIC BROWN:15-16:GRAPHIC:SS T-SHIRT</t>
  </si>
  <si>
    <t>SS T-SHIRT SKATER HULK ACTION MVL-A07:PASTEL GREEN:4:GRAPHIC:SS T-SHIRT</t>
  </si>
  <si>
    <t>SS T-SHIRT SKATER HULK ACTION MVL-A07:PASTEL GREEN:5:GRAPHIC:SS T-SHIRT</t>
  </si>
  <si>
    <t>SS T-SHIRT SKATER HULK ACTION MVL-A07:PASTEL GREEN:6:GRAPHIC:SS T-SHIRT</t>
  </si>
  <si>
    <t>SS T-SHIRT SKATER HULK ACTION MVL-A07:PASTEL GREEN:7-8:GRAPHIC:SS T-SHIRT</t>
  </si>
  <si>
    <t>SS T-SHIRT SKATER HULK ACTION MVL-A07:PASTEL GREEN:9-10:GRAPHIC:SS T-SHIRT</t>
  </si>
  <si>
    <t>SS T-SHIRT SKATER HULK ACTION MVL-A07:PASTEL GREEN:11-12:GRAPHIC:SS T-SHIRT</t>
  </si>
  <si>
    <t>SS T-SHIRT SKATER HULK ACTION MVL-A07:PASTEL GREEN:13-14:GRAPHIC:SS T-SHIRT</t>
  </si>
  <si>
    <t>SS T-SHIRT SKATER HULK ACTION MVL-A07:PASTEL GREEN:15-16:GRAPHIC:SS T-SHIRT</t>
  </si>
  <si>
    <t>JOGGER KNIT AVENGER LOGO EMBOSS N054:MISTY MEDIUM GREY:4:EMBOS:JOGGER</t>
  </si>
  <si>
    <t>JOGGER KNIT AVENGER LOGO EMBOSS N054:MISTY MEDIUM GREY:5:EMBOS:JOGGER</t>
  </si>
  <si>
    <t>JOGGER KNIT AVENGER LOGO EMBOSS N054:MISTY MEDIUM GREY:6:EMBOS:JOGGER</t>
  </si>
  <si>
    <t>JOGGER KNIT AVENGER LOGO EMBOSS N054:MISTY MEDIUM GREY:7-8:EMBOS:JOGGER</t>
  </si>
  <si>
    <t>JOGGER KNIT AVENGER LOGO EMBOSS N054:MISTY MEDIUM GREY:9-10:EMBOS:JOGGER</t>
  </si>
  <si>
    <t>JOGGER KNIT AVENGER LOGO EMBOSS N054:MISTY MEDIUM GREY:11-12:EMBOS:JOGGER</t>
  </si>
  <si>
    <t>JOGGER KNIT AVENGER LOGO EMBOSS N054:MISTY MEDIUM GREY:13-14:EMBOS:JOGGER</t>
  </si>
  <si>
    <t>JOGGER KNIT AVENGER LOGO EMBOSS N054:MISTY MEDIUM GREY:15-16:EMBOS:JOGGER</t>
  </si>
  <si>
    <t>66020100MCS TS SPD LOGO HEAD EMBOSS SPD-N198:MISTY LIGHT BROWN:4:EMBOS:SS T-SHIRT</t>
  </si>
  <si>
    <t>66020100MCS TS SPD LOGO HEAD EMBOSS SPD-N198:MISTY LIGHT BROWN:5:EMBOS:SS T-SHIRT</t>
  </si>
  <si>
    <t>66020100MCS TS SPD LOGO HEAD EMBOSS SPD-N198:MISTY LIGHT BROWN:6:EMBOS:SS T-SHIRT</t>
  </si>
  <si>
    <t>66020100MIC TS MICKEY N FRIENDS CREW GGMC-1:PASTEL GREEN:4:GRAPHIC:SS T-SHIRT</t>
  </si>
  <si>
    <t>66020100MIC TS MICKEY N FRIENDS CREW GGMC-1:PASTEL GREEN:5:GRAPHIC:SS T-SHIRT</t>
  </si>
  <si>
    <t>66020100MIC TS MICKEY N FRIENDS CREW GGMC-1:PASTEL GREEN:6:GRAPHIC:SS T-SHIRT</t>
  </si>
  <si>
    <t>66020100STD TS MICKEY BEST BUD GGMC-2:WHITE:4:GRAPHIC:SS T-SHIRT</t>
  </si>
  <si>
    <t>66020100STD TS MICKEY BEST BUD GGMC-2:WHITE:5:GRAPHIC:SS T-SHIRT</t>
  </si>
  <si>
    <t>66020100STD TS MICKEY BEST BUD GGMC-2:WHITE:6:GRAPHIC:SS T-SHIRT</t>
  </si>
  <si>
    <t>66020100MIC TS SALUR MICKEY N FRIENDS GGMC-3:WHITE:4:STRIPES:SS T-SHIRT</t>
  </si>
  <si>
    <t>66020100MIC TS SALUR MICKEY N FRIENDS GGMC-3:WHITE:5:STRIPES:SS T-SHIRT</t>
  </si>
  <si>
    <t>66020100MIC TS SALUR MICKEY N FRIENDS GGMC-3:WHITE:6:STRIPES:SS T-SHIRT</t>
  </si>
  <si>
    <t>66020100MIC SHORT KNIT MICKEY HEAD KTG GGMC-5:KHAKI:4:GRAPHIC:SHORT PANTS</t>
  </si>
  <si>
    <t>66020100MIC SHORT KNIT MICKEY HEAD KTG GGMC-5:KHAKI:5:GRAPHIC:SHORT PANTS</t>
  </si>
  <si>
    <t>66020100MIC SHORT KNIT MICKEY HEAD KTG GGMC-5:KHAKI:6:GRAPHIC:SHORT PANTS</t>
  </si>
  <si>
    <t>66020100MCS TS SPD TULISAN LOGO BDR SPDR-N200:FROST GREY:4:GRAPHIC:SS T-SHIRT</t>
  </si>
  <si>
    <t>66020100MCS TS SPD TULISAN LOGO BDR SPDR-N200:FROST GREY:5:GRAPHIC:SS T-SHIRT</t>
  </si>
  <si>
    <t>66020100MCS TS SPD TULISAN LOGO BDR SPDR-N200:FROST GREY:6:GRAPHIC:SS T-SHIRT</t>
  </si>
  <si>
    <t>66020100MCS TS SPD CITY EMBOS PUFF SPDR-N201:PASTEL BLUE:4:GRAPHIC:SS T-SHIRT</t>
  </si>
  <si>
    <t>66020100MCS TS SPD CITY EMBOS PUFF SPDR-N201:PASTEL BLUE:5:GRAPHIC:SS T-SHIRT</t>
  </si>
  <si>
    <t>66020100MCS TS SPD CITY EMBOS PUFF SPDR-N201:PASTEL BLUE:6:GRAPHIC:SS T-SHIRT</t>
  </si>
  <si>
    <t>66020100MCS TS SPD LOGO DPN BLKG SPDR-N193:WHITE:4:GRAPHIC:SS T-SHIRT</t>
  </si>
  <si>
    <t>66020100MCS TS SPD LOGO DPN BLKG SPDR-N193:WHITE:5:GRAPHIC:SS T-SHIRT</t>
  </si>
  <si>
    <t>66020100MCS TS SPD LOGO DPN BLKG SPDR-N193:WHITE:6:GRAPHIC:SS T-SHIRT</t>
  </si>
  <si>
    <t>66020100MCS TS SPD SALUR LOGO SPD SPDR-N204:WHITE:4:STRIPES:SS T-SHIRT</t>
  </si>
  <si>
    <t>66020100MCS TS SPD SALUR LOGO SPD SPDR-N204:WHITE:5:STRIPES:SS T-SHIRT</t>
  </si>
  <si>
    <t>66020100MCS TS SPD SALUR LOGO SPD SPDR-N204:WHITE:6:STRIPES:SS T-SHIRT</t>
  </si>
  <si>
    <t>66020100MCS JOGGER SPD CUT SEW ZIPPER SPDR-N194:KHAKI:4:EMBRO:JOGGER</t>
  </si>
  <si>
    <t>66020100MCS JOGGER SPD CUT SEW ZIPPER SPDR-N194:KHAKI:5:EMBRO:JOGGER</t>
  </si>
  <si>
    <t>66020100MCS JOGGER SPD CUT SEW ZIPPER SPDR-N194:KHAKI:6:EMBRO:JOGGER</t>
  </si>
  <si>
    <t>FKMB-22</t>
  </si>
  <si>
    <t>SS KOKO HULK PATCH FKMB-22:WHITE:4:EMBRO:SS KOKO</t>
  </si>
  <si>
    <t>SS KOKO HULK PATCH FKMB-22:WHITE:5:EMBRO:SS KOKO</t>
  </si>
  <si>
    <t>SS KOKO HULK PATCH FKMB-22:WHITE:6:EMBRO:SS KOKO</t>
  </si>
  <si>
    <t>SS KOKO HULK PATCH FKMB-22:WHITE:7-8:EMBRO:SS KOKO</t>
  </si>
  <si>
    <t>SS KOKO HULK PATCH FKMB-22:WHITE:9-10:EMBRO:SS KOKO</t>
  </si>
  <si>
    <t>SS KOKO HULK PATCH FKMB-22:WHITE:11-12:EMBRO:SS KOKO</t>
  </si>
  <si>
    <t>SS KOKO HULK PATCH FKMB-22:WHITE:13-14:EMBRO:SS KOKO</t>
  </si>
  <si>
    <t>SS KOKO HULK PATCH FKMB-22:WHITE:15-16:EMBRO:SS KOKO</t>
  </si>
  <si>
    <t>KBAVG-05</t>
  </si>
  <si>
    <t>SS SHIRT FULLPRINT CAPT AMERICA KBAVG-05:WHITE:7-8:PRINT:SS SHIRT</t>
  </si>
  <si>
    <t>SS SHIRT FULLPRINT CAPT AMERICA KBAVG-05:WHITE:9-10:PRINT:SS SHIRT</t>
  </si>
  <si>
    <t>SS SHIRT FULLPRINT CAPT AMERICA KBAVG-05:WHITE:11-12:PRINT:SS SHIRT</t>
  </si>
  <si>
    <t>SS SHIRT FULLPRINT CAPT AMERICA KBAVG-05:WHITE:13-14:PRINT:SS SHIRT</t>
  </si>
  <si>
    <t>SS SHIRT FULLPRINT CAPT AMERICA KBAVG-05:WHITE:15-16:PRINT:SS SHIRT</t>
  </si>
  <si>
    <t>KBAVG-06</t>
  </si>
  <si>
    <t>SS SHIRT CUBAN CAPTAIN AMERICA KBAVG-06:KHAKI:7-8:GRAPHIC:SS SHIRT</t>
  </si>
  <si>
    <t>SS SHIRT CUBAN CAPTAIN AMERICA KBAVG-06:KHAKI:9-10:GRAPHIC:SS SHIRT</t>
  </si>
  <si>
    <t>SS SHIRT CUBAN CAPTAIN AMERICA KBAVG-06:KHAKI:11-12:GRAPHIC:SS SHIRT</t>
  </si>
  <si>
    <t>SS SHIRT CUBAN CAPTAIN AMERICA KBAVG-06:KHAKI:13-14:GRAPHIC:SS SHIRT</t>
  </si>
  <si>
    <t>SS SHIRT CUBAN CAPTAIN AMERICA KBAVG-06:KHAKI:15-16:GRAPHIC:SS SHIRT</t>
  </si>
  <si>
    <t>KBAVG-07</t>
  </si>
  <si>
    <t>SS SHIRT CUBAN IRONMAN KBAVG-07:PASTEL BLUE:7-8:GRAPHIC:SS SHIRT</t>
  </si>
  <si>
    <t>SS SHIRT CUBAN IRONMAN KBAVG-07:PASTEL BLUE:9-10:GRAPHIC:SS SHIRT</t>
  </si>
  <si>
    <t>SS SHIRT CUBAN IRONMAN KBAVG-07:PASTEL BLUE:11-12:GRAPHIC:SS SHIRT</t>
  </si>
  <si>
    <t>SS SHIRT CUBAN IRONMAN KBAVG-07:PASTEL BLUE:13-14:GRAPHIC:SS SHIRT</t>
  </si>
  <si>
    <t>SS SHIRT CUBAN IRONMAN KBAVG-07:PASTEL BLUE:15-16:GRAPHIC:SS SHIRT</t>
  </si>
  <si>
    <t>KAVG-131</t>
  </si>
  <si>
    <t>SS SHIRT FULLPRINT CAPT AMERICA KAVG-131:PASTEL BLUE:4:PRINT:SS SHIRT</t>
  </si>
  <si>
    <t>SS SHIRT FULLPRINT CAPT AMERICA KAVG-131:PASTEL BLUE:5:PRINT:SS SHIRT</t>
  </si>
  <si>
    <t>SS SHIRT FULLPRINT CAPT AMERICA KAVG-131:PASTEL BLUE:6:PRINT:SS SHIRT</t>
  </si>
  <si>
    <t>SS SHIRT FULLPRINT CAPT AMERICA KAVG-131:PASTEL BLUE:7-8:PRINT:SS SHIRT</t>
  </si>
  <si>
    <t>SS SHIRT FULLPRINT CAPT AMERICA KAVG-131:PASTEL BLUE:9-10:PRINT:SS SHIRT</t>
  </si>
  <si>
    <t>KSPD-07</t>
  </si>
  <si>
    <t>SS SHIRT TEXTURE SPIDERMAN KTG KSPD-07:WHITE:4:EMBRO:SS SHIRT</t>
  </si>
  <si>
    <t>SS SHIRT TEXTURE SPIDERMAN KTG KSPD-07:WHITE:5:EMBRO:SS SHIRT</t>
  </si>
  <si>
    <t>SS SHIRT TEXTURE SPIDERMAN KTG KSPD-07:WHITE:6:EMBRO:SS SHIRT</t>
  </si>
  <si>
    <t>SS SHIRT TEXTURE SPIDERMAN KTG KSPD-07:WHITE:7-8:EMBRO:SS SHIRT</t>
  </si>
  <si>
    <t>SS SHIRT TEXTURE SPIDERMAN KTG KSPD-07:WHITE:9-10:EMBRO:SS SHIRT</t>
  </si>
  <si>
    <t>SS SHIRT TEXTURE SPIDERMAN KTG KSPD-07:WHITE:11-12:EMBRO:SS SHIRT</t>
  </si>
  <si>
    <t>SS SHIRT TEXTURE SPIDERMAN KTG KSPD-07:WHITE:13-14:EMBRO:SS SHIRT</t>
  </si>
  <si>
    <t>SS SHIRT TEXTURE SPIDERMAN KTG KSPD-07:WHITE:15-16:EMBRO:SS SHIRT</t>
  </si>
  <si>
    <t>KSPD-168</t>
  </si>
  <si>
    <t>SS SHIRT FULLPRINT CAPT AMERICA KSPD-168:WHITE:4:PRINT:SS SHIRT</t>
  </si>
  <si>
    <t>SS SHIRT FULLPRINT CAPT AMERICA KSPD-168:WHITE:5:PRINT:SS SHIRT</t>
  </si>
  <si>
    <t>SS SHIRT FULLPRINT CAPT AMERICA KSPD-168:WHITE:6:PRINT:SS SHIRT</t>
  </si>
  <si>
    <t>SS SHIRT FULLPRINT CAPT AMERICA KSPD-168:WHITE:7-8:PRINT:SS SHIRT</t>
  </si>
  <si>
    <t>SS SHIRT FULLPRINT CAPT AMERICA KSPD-168:WHITE:9-10:PRINT:SS SHIRT</t>
  </si>
  <si>
    <t>KBAVG-1</t>
  </si>
  <si>
    <t>JOGGER DENIM CARGO SPIDERMAN KBAVG-1:MISTY MEDIUM BLUE:4:EMBRO:JOGGER</t>
  </si>
  <si>
    <t>JOGGER DENIM CARGO SPIDERMAN KBAVG-1:MISTY MEDIUM BLUE:5:EMBRO:JOGGER</t>
  </si>
  <si>
    <t>JOGGER DENIM CARGO SPIDERMAN KBAVG-1:MISTY MEDIUM BLUE:6:EMBRO:JOGGER</t>
  </si>
  <si>
    <t>JOGGER DENIM CARGO SPIDERMAN KBAVG-1:MISTY MEDIUM BLUE:7-8:EMBRO:JOGGER</t>
  </si>
  <si>
    <t>JOGGER DENIM CARGO SPIDERMAN KBAVG-1:MISTY MEDIUM BLUE:9-10:EMBRO:JOGGER</t>
  </si>
  <si>
    <t>JOGGER DENIM CARGO SPIDERMAN KBAVG-1:MISTY MEDIUM BLUE:11-12:EMBRO:JOGGER</t>
  </si>
  <si>
    <t>JOGGER DENIM CARGO SPIDERMAN KBAVG-1:MISTY MEDIUM BLUE:13-14:EMBRO:JOGGER</t>
  </si>
  <si>
    <t>JOGGER DENIM CARGO SPIDERMAN KBAVG-1:MISTY MEDIUM BLUE:15-16:EMBRO:JOGGER</t>
  </si>
  <si>
    <t>HR-180</t>
  </si>
  <si>
    <t>SS T-SHIRT STARWARS SPACESHIP HR-180:WOOD BROWN:4:GRAPHIC:SS T-SHIRT</t>
  </si>
  <si>
    <t>SS T-SHIRT STARWARS SPACESHIP HR-180:WOOD BROWN:5:GRAPHIC:SS T-SHIRT</t>
  </si>
  <si>
    <t>SS T-SHIRT STARWARS SPACESHIP HR-180:WOOD BROWN:6:GRAPHIC:SS T-SHIRT</t>
  </si>
  <si>
    <t>SS T-SHIRT STARWARS SPACESHIP HR-180:WOOD BROWN:7-8:GRAPHIC:SS T-SHIRT</t>
  </si>
  <si>
    <t>SS T-SHIRT STARWARS SPACESHIP HR-180:WOOD BROWN:9-10:GRAPHIC:SS T-SHIRT</t>
  </si>
  <si>
    <t>SS T-SHIRT STARWARS SPACESHIP HR-180:WOOD BROWN:11-12:GRAPHIC:SS T-SHIRT</t>
  </si>
  <si>
    <t>SS T-SHIRT STARWARS SPACESHIP HR-180:WOOD BROWN:13-14:GRAPHIC:SS T-SHIRT</t>
  </si>
  <si>
    <t>SS T-SHIRT STARWARS SPACESHIP HR-180:WOOD BROWN:15-16:GRAPHIC:SS T-SHIRT</t>
  </si>
  <si>
    <t>N105</t>
  </si>
  <si>
    <t>SS T-SHIRT AVENGERS LOGO DPN BLKG N105:WHITE:4:PRINT:SS T-SHIRT</t>
  </si>
  <si>
    <t>SS T-SHIRT AVENGERS LOGO DPN BLKG N105:WHITE:5:PRINT:SS T-SHIRT</t>
  </si>
  <si>
    <t>SS T-SHIRT AVENGERS LOGO DPN BLKG N105:WHITE:6:PRINT:SS T-SHIRT</t>
  </si>
  <si>
    <t>SS T-SHIRT AVENGERS LOGO DPN BLKG N105:WHITE:7-8:PRINT:SS T-SHIRT</t>
  </si>
  <si>
    <t>SS T-SHIRT AVENGERS LOGO DPN BLKG N105:WHITE:9-10:PRINT:SS T-SHIRT</t>
  </si>
  <si>
    <t>SS T-SHIRT AVENGERS LOGO DPN BLKG N105:WHITE:11-12:PRINT:SS T-SHIRT</t>
  </si>
  <si>
    <t>SS T-SHIRT AVENGERS LOGO DPN BLKG N105:WHITE:13-14:PRINT:SS T-SHIRT</t>
  </si>
  <si>
    <t>HR-172</t>
  </si>
  <si>
    <t>SS T-SHIRT SPIDERMAN WEB HEAD HR-172:PASTEL BLUE:4:GRAPHIC:SS T-SHIRT</t>
  </si>
  <si>
    <t>SS T-SHIRT SPIDERMAN WEB HEAD HR-172:PASTEL BLUE:5:GRAPHIC:SS T-SHIRT</t>
  </si>
  <si>
    <t>SS T-SHIRT SPIDERMAN WEB HEAD HR-172:PASTEL BLUE:6:GRAPHIC:SS T-SHIRT</t>
  </si>
  <si>
    <t>SS T-SHIRT SPIDERMAN WEB HEAD HR-172:PASTEL BLUE:7-8:GRAPHIC:SS T-SHIRT</t>
  </si>
  <si>
    <t>SS T-SHIRT SPIDERMAN WEB HEAD HR-172:PASTEL BLUE:9-10:GRAPHIC:SS T-SHIRT</t>
  </si>
  <si>
    <t>SS T-SHIRT SPIDERMAN WEB HEAD HR-172:PASTEL BLUE:11-12:GRAPHIC:SS T-SHIRT</t>
  </si>
  <si>
    <t>SS T-SHIRT SPIDERMAN WEB HEAD HR-172:PASTEL BLUE:13-14:GRAPHIC:SS T-SHIRT</t>
  </si>
  <si>
    <t>SS T-SHIRT SPIDERMAN WEB HEAD HR-172:PASTEL BLUE:15-16:GRAPHIC:SS T-SHIRT</t>
  </si>
  <si>
    <t>A53</t>
  </si>
  <si>
    <t>SS T-SHIRT THWIP ALL TEAMS FLY A53:PASTEL BLUE:4:GRAPHIC:SS T-SHIRT</t>
  </si>
  <si>
    <t>SS T-SHIRT THWIP ALL TEAMS FLY A53:PASTEL BLUE:5:GRAPHIC:SS T-SHIRT</t>
  </si>
  <si>
    <t>SS T-SHIRT THWIP ALL TEAMS FLY A53:PASTEL BLUE:6:GRAPHIC:SS T-SHIRT</t>
  </si>
  <si>
    <t>SS T-SHIRT THWIP ALL TEAMS FLY A53:PASTEL BLUE:7-8:GRAPHIC:SS T-SHIRT</t>
  </si>
  <si>
    <t>SS T-SHIRT THWIP ALL TEAMS FLY A53:PASTEL BLUE:9-10:GRAPHIC:SS T-SHIRT</t>
  </si>
  <si>
    <t>SS T-SHIRT THWIP ALL TEAMS FLY A53:PASTEL BLUE:11-12:GRAPHIC:SS T-SHIRT</t>
  </si>
  <si>
    <t>SS T-SHIRT THWIP ALL TEAMS FLY A53:PASTEL BLUE:13-14:GRAPHIC:SS T-SHIRT</t>
  </si>
  <si>
    <t>SS T-SHIRT THWIP ALL TEAMS FLY A53:PASTEL BLUE:15-16:GRAPHIC:SS T-SHIRT</t>
  </si>
  <si>
    <t>SPDHN006</t>
  </si>
  <si>
    <t>SWEATER HODDY SPIDERMAN ACTION SPDHN006:CHARCOAL:4:GRAPHIC:SWEATER</t>
  </si>
  <si>
    <t>SWEATER HODDY SPIDERMAN ACTION SPDHN006:CHARCOAL:5:GRAPHIC:SWEATER</t>
  </si>
  <si>
    <t>SWEATER HODDY SPIDERMAN ACTION SPDHN006:CHARCOAL:6:GRAPHIC:SWEATER</t>
  </si>
  <si>
    <t>SWEATER HODDY SPIDERMAN ACTION SPDHN006:CHARCOAL:7-8:GRAPHIC:SWEATER</t>
  </si>
  <si>
    <t>SWEATER HODDY SPIDERMAN ACTION SPDHN006:CHARCOAL:9-10:GRAPHIC:SWEATER</t>
  </si>
  <si>
    <t>SWEATER HODDY SPIDERMAN ACTION SPDHN006:CHARCOAL:11-12:GRAPHIC:SWEATER</t>
  </si>
  <si>
    <t>SWEATER HODDY SPIDERMAN ACTION SPDHN006:CHARCOAL:13-14:GRAPHIC:SWEATER</t>
  </si>
  <si>
    <t>SWEATER HODDY SPIDERMAN ACTION SPDHN006:CHARCOAL:15-16:GRAPHIC:SWEATER</t>
  </si>
  <si>
    <t>N054</t>
  </si>
  <si>
    <t>N1610</t>
  </si>
  <si>
    <t>KBAVG-3</t>
  </si>
  <si>
    <t>MVL-A75</t>
  </si>
  <si>
    <t>HR-126</t>
  </si>
  <si>
    <t>AVG-HN010</t>
  </si>
  <si>
    <t>HR-170</t>
  </si>
  <si>
    <t>A71</t>
  </si>
  <si>
    <t>AVGHR10</t>
  </si>
  <si>
    <t>SS T-SHIRT SPIDERMAN DPN BLKG PRINT N1610:WHITE:4:GRAPHIC:SS T-SHIRT</t>
  </si>
  <si>
    <t>SS T-SHIRT SPIDERMAN DPN BLKG PRINT N1610:WHITE:5:GRAPHIC:SS T-SHIRT</t>
  </si>
  <si>
    <t>SS T-SHIRT SPIDERMAN DPN BLKG PRINT N1610:WHITE:6:GRAPHIC:SS T-SHIRT</t>
  </si>
  <si>
    <t>SS T-SHIRT SPIDERMAN DPN BLKG PRINT N1610:WHITE:7-8:GRAPHIC:SS T-SHIRT</t>
  </si>
  <si>
    <t>SS T-SHIRT SPIDERMAN DPN BLKG PRINT N1610:WHITE:9-10:GRAPHIC:SS T-SHIRT</t>
  </si>
  <si>
    <t>SS T-SHIRT SPIDERMAN DPN BLKG PRINT N1610:WHITE:11-12:GRAPHIC:SS T-SHIRT</t>
  </si>
  <si>
    <t>SS T-SHIRT SPIDERMAN DPN BLKG PRINT N1610:WHITE:13-14:GRAPHIC:SS T-SHIRT</t>
  </si>
  <si>
    <t>SS T-SHIRT SPIDERMAN DPN BLKG PRINT N1610:WHITE:15-16:GRAPHIC:SS T-SHIRT</t>
  </si>
  <si>
    <t>LONG PANTS CARGO WVN IRONMAN KBAVG-3:RUSTIC BROWN:4:EMBRO:LONG PANTS</t>
  </si>
  <si>
    <t>LONG PANTS CARGO WVN IRONMAN KBAVG-3:RUSTIC BROWN:5:EMBRO:LONG PANTS</t>
  </si>
  <si>
    <t>LONG PANTS CARGO WVN IRONMAN KBAVG-3:RUSTIC BROWN:6:EMBRO:LONG PANTS</t>
  </si>
  <si>
    <t>LONG PANTS CARGO WVN IRONMAN KBAVG-3:RUSTIC BROWN:7-8:EMBRO:LONG PANTS</t>
  </si>
  <si>
    <t>LONG PANTS CARGO WVN IRONMAN KBAVG-3:RUSTIC BROWN:9-10:EMBRO:LONG PANTS</t>
  </si>
  <si>
    <t>LONG PANTS CARGO WVN IRONMAN KBAVG-3:RUSTIC BROWN:11-12:EMBRO:LONG PANTS</t>
  </si>
  <si>
    <t>LONG PANTS CARGO WVN IRONMAN KBAVG-3:RUSTIC BROWN:13-14:EMBRO:LONG PANTS</t>
  </si>
  <si>
    <t>LONG PANTS CARGO WVN IRONMAN KBAVG-3:RUSTIC BROWN:15-16:EMBRO:LONG PANTS</t>
  </si>
  <si>
    <t>SS T-SHIRT SKATER HULK SMASH MVL-A75:PASTEL GREEN:4:GRAPHIC:SS T-SHIRT</t>
  </si>
  <si>
    <t>SS T-SHIRT SKATER HULK SMASH MVL-A75:PASTEL GREEN:5:GRAPHIC:SS T-SHIRT</t>
  </si>
  <si>
    <t>SS T-SHIRT SKATER HULK SMASH MVL-A75:PASTEL GREEN:6:GRAPHIC:SS T-SHIRT</t>
  </si>
  <si>
    <t>SS T-SHIRT SKATER HULK SMASH MVL-A75:PASTEL GREEN:7-8:GRAPHIC:SS T-SHIRT</t>
  </si>
  <si>
    <t>SS T-SHIRT SKATER HULK SMASH MVL-A75:PASTEL GREEN:9-10:GRAPHIC:SS T-SHIRT</t>
  </si>
  <si>
    <t>SS T-SHIRT SKATER HULK SMASH MVL-A75:PASTEL GREEN:11-12:GRAPHIC:SS T-SHIRT</t>
  </si>
  <si>
    <t>SS T-SHIRT SKATER HULK SMASH MVL-A75:PASTEL GREEN:13-14:GRAPHIC:SS T-SHIRT</t>
  </si>
  <si>
    <t>SS T-SHIRT SKATER HULK SMASH MVL-A75:PASTEL GREEN:15-16:GRAPHIC:SS T-SHIRT</t>
  </si>
  <si>
    <t>SS T-SHIRT IRONMAN HEAD BACK PRINT HR-126:MAROON:4:PRINT:SS T-SHIRT</t>
  </si>
  <si>
    <t>SS T-SHIRT IRONMAN HEAD BACK PRINT HR-126:MAROON:5:PRINT:SS T-SHIRT</t>
  </si>
  <si>
    <t>SS T-SHIRT IRONMAN HEAD BACK PRINT HR-126:MAROON:6:PRINT:SS T-SHIRT</t>
  </si>
  <si>
    <t>SS T-SHIRT IRONMAN HEAD BACK PRINT HR-126:MAROON:7-8:PRINT:SS T-SHIRT</t>
  </si>
  <si>
    <t>SS T-SHIRT IRONMAN HEAD BACK PRINT HR-126:MAROON:9-10:PRINT:SS T-SHIRT</t>
  </si>
  <si>
    <t>SS T-SHIRT IRONMAN HEAD BACK PRINT HR-126:MAROON:11-12:PRINT:SS T-SHIRT</t>
  </si>
  <si>
    <t>SS T-SHIRT IRONMAN HEAD BACK PRINT HR-126:MAROON:13-14:PRINT:SS T-SHIRT</t>
  </si>
  <si>
    <t>SS T-SHIRT THWIP AVG TEAMS AVG-HN010:NAVY BLUE:4:GRAPHIC:SS T-SHIRT</t>
  </si>
  <si>
    <t>SS T-SHIRT THWIP AVG TEAMS AVG-HN010:NAVY BLUE:5:GRAPHIC:SS T-SHIRT</t>
  </si>
  <si>
    <t>SS T-SHIRT THWIP AVG TEAMS AVG-HN010:NAVY BLUE:6:GRAPHIC:SS T-SHIRT</t>
  </si>
  <si>
    <t>SS T-SHIRT THWIP AVG TEAMS AVG-HN010:NAVY BLUE:7-8:GRAPHIC:SS T-SHIRT</t>
  </si>
  <si>
    <t>SS T-SHIRT THWIP AVG TEAMS AVG-HN010:NAVY BLUE:9-10:GRAPHIC:SS T-SHIRT</t>
  </si>
  <si>
    <t>SS T-SHIRT THWIP AVG TEAMS AVG-HN010:NAVY BLUE:11-12:GRAPHIC:SS T-SHIRT</t>
  </si>
  <si>
    <t>SS T-SHIRT THWIP AVG TEAMS AVG-HN010:NAVY BLUE:13-14:GRAPHIC:SS T-SHIRT</t>
  </si>
  <si>
    <t>SS T-SHIRT THWIP AVG TEAMS AVG-HN010:NAVY BLUE:15-16:GRAPHIC:SS T-SHIRT</t>
  </si>
  <si>
    <t>SS T-SHIRT CAPT AMERICA SENTINEL HR-170:FROST GREY:7-8:GRAPHIC:SS T-SHIRT</t>
  </si>
  <si>
    <t>SS T-SHIRT CAPT AMERICA SENTINEL HR-170:FROST GREY:9-10:GRAPHIC:SS T-SHIRT</t>
  </si>
  <si>
    <t>SS T-SHIRT CAPT AMERICA SENTINEL HR-170:FROST GREY:11-12:GRAPHIC:SS T-SHIRT</t>
  </si>
  <si>
    <t>SS T-SHIRT CAPT AMERICA SENTINEL HR-170:FROST GREY:13-14:GRAPHIC:SS T-SHIRT</t>
  </si>
  <si>
    <t>SS T-SHIRT CAPT AMERICA SENTINEL HR-170:FROST GREY:15-16:GRAPHIC:SS T-SHIRT</t>
  </si>
  <si>
    <t>SS T-SHIRT SPIDERMAN READY SAVE A71:PASTEL BLUE:4:GRAPHIC:SS T-SHIRT</t>
  </si>
  <si>
    <t>SS T-SHIRT SPIDERMAN READY SAVE A71:PASTEL BLUE:5:GRAPHIC:SS T-SHIRT</t>
  </si>
  <si>
    <t>SS T-SHIRT SPIDERMAN READY SAVE A71:PASTEL BLUE:6:GRAPHIC:SS T-SHIRT</t>
  </si>
  <si>
    <t>SS T-SHIRT SPIDERMAN READY SAVE A71:PASTEL BLUE:7-8:GRAPHIC:SS T-SHIRT</t>
  </si>
  <si>
    <t>SS T-SHIRT SPIDERMAN READY SAVE A71:PASTEL BLUE:9-10:GRAPHIC:SS T-SHIRT</t>
  </si>
  <si>
    <t>SS T-SHIRT SPIDERMAN READY SAVE A71:PASTEL BLUE:11-12:GRAPHIC:SS T-SHIRT</t>
  </si>
  <si>
    <t>SS T-SHIRT SPIDERMAN READY SAVE A71:PASTEL BLUE:13-14:GRAPHIC:SS T-SHIRT</t>
  </si>
  <si>
    <t>SS T-SHIRT SPIDERMAN READY SAVE A71:PASTEL BLUE:15-16:GRAPHIC:SS T-SHIRT</t>
  </si>
  <si>
    <t>SS T-SHIRT THWIP CAPT AMERICA AVGHR10:CLASSIC BLUE:4:GRAPHIC:SS T-SHIRT</t>
  </si>
  <si>
    <t>SS T-SHIRT THWIP CAPT AMERICA AVGHR10:CLASSIC BLUE:5:GRAPHIC:SS T-SHIRT</t>
  </si>
  <si>
    <t>SS T-SHIRT THWIP CAPT AMERICA AVGHR10:CLASSIC BLUE:6:GRAPHIC:SS T-SHIRT</t>
  </si>
  <si>
    <t>SS T-SHIRT THWIP CAPT AMERICA AVGHR10:CLASSIC BLUE:7-8:GRAPHIC:SS T-SHIRT</t>
  </si>
  <si>
    <t>SS T-SHIRT THWIP CAPT AMERICA AVGHR10:CLASSIC BLUE:9-10:GRAPHIC:SS T-SHIRT</t>
  </si>
  <si>
    <t>SS T-SHIRT THWIP CAPT AMERICA AVGHR10:CLASSIC BLUE:11-12:GRAPHIC:SS T-SHIRT</t>
  </si>
  <si>
    <t>SS T-SHIRT THWIP CAPT AMERICA AVGHR10:CLASSIC BLUE:13-14:GRAPHIC:SS T-SHIRT</t>
  </si>
  <si>
    <t>SS T-SHIRT THWIP CAPT AMERICA AVGHR10:CLASSIC BLUE:15-16:GRAPHIC:SS T-SHIRT</t>
  </si>
  <si>
    <t>2020-2021 ALL D90</t>
  </si>
  <si>
    <t>2022 ALL D90</t>
  </si>
  <si>
    <t>2023 ALL D90</t>
  </si>
  <si>
    <t>2025 MEI B1G1</t>
  </si>
  <si>
    <t>2025 JUL B1G1</t>
  </si>
  <si>
    <t>SW-HN031</t>
  </si>
  <si>
    <t>HR-179</t>
  </si>
  <si>
    <t>HR-168</t>
  </si>
  <si>
    <t>SW-HN029</t>
  </si>
  <si>
    <t>HR-167</t>
  </si>
  <si>
    <t>KBDSN-1</t>
  </si>
  <si>
    <t>KBDSN-2</t>
  </si>
  <si>
    <t>FKMB-21</t>
  </si>
  <si>
    <t>FKMB-23</t>
  </si>
  <si>
    <t>HR-158</t>
  </si>
  <si>
    <t>HR-159</t>
  </si>
  <si>
    <t>HR-160</t>
  </si>
  <si>
    <t>HR-157</t>
  </si>
  <si>
    <t>HR-161</t>
  </si>
  <si>
    <t>HR-153</t>
  </si>
  <si>
    <t>HR-152</t>
  </si>
  <si>
    <t>HR-154</t>
  </si>
  <si>
    <t>HR-155</t>
  </si>
  <si>
    <t>HR-151</t>
  </si>
  <si>
    <t>HR-156</t>
  </si>
  <si>
    <t>MVL-A76</t>
  </si>
  <si>
    <t>A01</t>
  </si>
  <si>
    <t>AVGHN014</t>
  </si>
  <si>
    <t>MRV-W01</t>
  </si>
  <si>
    <t>HR07</t>
  </si>
  <si>
    <t>HR01</t>
  </si>
  <si>
    <t>A10</t>
  </si>
  <si>
    <t>M-A49</t>
  </si>
  <si>
    <t>MVL-A78</t>
  </si>
  <si>
    <t>A033</t>
  </si>
  <si>
    <t>MVL-A63</t>
  </si>
  <si>
    <t>MVL-A70</t>
  </si>
  <si>
    <t>AVGHR216</t>
  </si>
  <si>
    <t>AVGHR09</t>
  </si>
  <si>
    <t>A022</t>
  </si>
  <si>
    <t>MVL-A11</t>
  </si>
  <si>
    <t>MVL-HR02</t>
  </si>
  <si>
    <t>N101</t>
  </si>
  <si>
    <t>N136</t>
  </si>
  <si>
    <t>A72</t>
  </si>
  <si>
    <t>HR-193</t>
  </si>
  <si>
    <t>GSPD18</t>
  </si>
  <si>
    <t>GSPD-1</t>
  </si>
  <si>
    <t>GSPD-2</t>
  </si>
  <si>
    <t>GSPD-3</t>
  </si>
  <si>
    <t>GSPD-4</t>
  </si>
  <si>
    <t>HR-185</t>
  </si>
  <si>
    <t>A42</t>
  </si>
  <si>
    <t>HR-190</t>
  </si>
  <si>
    <t>HR-06</t>
  </si>
  <si>
    <t>A455</t>
  </si>
  <si>
    <t>N223</t>
  </si>
  <si>
    <t>HN0022</t>
  </si>
  <si>
    <t>HR-196</t>
  </si>
  <si>
    <t>GF05</t>
  </si>
  <si>
    <t>SS T-SHIRT AMAZING SPIDERMAN GSPD18:CHARCOAL:4:GRAPHIC:SS T-SHIRT</t>
  </si>
  <si>
    <t>SS T-SHIRT AMAZING SPIDERMAN GSPD18:CHARCOAL:5:GRAPHIC:SS T-SHIRT</t>
  </si>
  <si>
    <t>SS T-SHIRT AMAZING SPIDERMAN GSPD18:CHARCOAL:6:GRAPHIC:SS T-SHIRT</t>
  </si>
  <si>
    <t>SS T-SHIRT AMAZING SPIDERMAN GSPD18:CHARCOAL:7-8:GRAPHIC:SS T-SHIRT</t>
  </si>
  <si>
    <t>SS T-SHIRT AMAZING SPIDERMAN GSPD18:CHARCOAL:9-10:GRAPHIC:SS T-SHIRT</t>
  </si>
  <si>
    <t>SS T-SHIRT AMAZING SPIDERMAN GSPD18:CHARCOAL:11-12:GRAPHIC:SS T-SHIRT</t>
  </si>
  <si>
    <t>SS T-SHIRT AMAZING SPIDERMAN GSPD18:CHARCOAL:13-14:GRAPHIC:SS T-SHIRT</t>
  </si>
  <si>
    <t>LS KOKO THOR PATCH FKMB-23:DARK GREY:4:EMBRO:LS KOKO</t>
  </si>
  <si>
    <t>LS KOKO THOR PATCH FKMB-23:DARK GREY:5:EMBRO:LS KOKO</t>
  </si>
  <si>
    <t>LS KOKO THOR PATCH FKMB-23:DARK GREY:6:EMBRO:LS KOKO</t>
  </si>
  <si>
    <t>LS KOKO THOR PATCH FKMB-23:DARK GREY:7-8:EMBRO:LS KOKO</t>
  </si>
  <si>
    <t>LS KOKO THOR PATCH FKMB-23:DARK GREY:9-10:EMBRO:LS KOKO</t>
  </si>
  <si>
    <t>LS KOKO THOR PATCH FKMB-23:DARK GREY:11-12:EMBRO:LS KOKO</t>
  </si>
  <si>
    <t>LS KOKO THOR PATCH FKMB-23:DARK GREY:13-14:EMBRO:LS KOKO</t>
  </si>
  <si>
    <t>LS KOKO THOR PATCH FKMB-23:DARK GREY:15-16:EMBRO:LS KOKO</t>
  </si>
  <si>
    <t>SS KOKO DENIM CAPT AMERICA FKMB-21:LIGHT BLUE:4:EMBRO:SS KOKO</t>
  </si>
  <si>
    <t>SS KOKO DENIM CAPT AMERICA FKMB-21:LIGHT BLUE:5:EMBRO:SS KOKO</t>
  </si>
  <si>
    <t>SS KOKO DENIM CAPT AMERICA FKMB-21:LIGHT BLUE:6:EMBRO:SS KOKO</t>
  </si>
  <si>
    <t>SS KOKO DENIM CAPT AMERICA FKMB-21:LIGHT BLUE:7-8:EMBRO:SS KOKO</t>
  </si>
  <si>
    <t>SS KOKO DENIM CAPT AMERICA FKMB-21:LIGHT BLUE:9-10:EMBRO:SS KOKO</t>
  </si>
  <si>
    <t>SS KOKO DENIM CAPT AMERICA FKMB-21:LIGHT BLUE:11-12:EMBRO:SS KOKO</t>
  </si>
  <si>
    <t>SS KOKO DENIM CAPT AMERICA FKMB-21:LIGHT BLUE:13-14:EMBRO:SS KOKO</t>
  </si>
  <si>
    <t>SS KOKO DENIM CAPT AMERICA FKMB-21:LIGHT BLUE:15-16:EMBRO:SS KOKO</t>
  </si>
  <si>
    <t>SS T-SHIRT STARWARS DARTH HR-168:FOREST GREEN:4:GRAPHIC:SS T-SHIRT</t>
  </si>
  <si>
    <t>SS T-SHIRT STARWARS DARTH HR-168:FOREST GREEN:5:GRAPHIC:SS T-SHIRT</t>
  </si>
  <si>
    <t>SS T-SHIRT STARWARS DARTH HR-168:FOREST GREEN:6:GRAPHIC:SS T-SHIRT</t>
  </si>
  <si>
    <t>SS T-SHIRT STARWARS DARTH HR-168:FOREST GREEN:7-8:GRAPHIC:SS T-SHIRT</t>
  </si>
  <si>
    <t>SS T-SHIRT STARWARS DARTH HR-168:FOREST GREEN:9-10:GRAPHIC:SS T-SHIRT</t>
  </si>
  <si>
    <t>SS T-SHIRT STARWARS DARTH HR-168:FOREST GREEN:11-12:GRAPHIC:SS T-SHIRT</t>
  </si>
  <si>
    <t>SS T-SHIRT STARWARS DARTH HR-168:FOREST GREEN:13-14:GRAPHIC:SS T-SHIRT</t>
  </si>
  <si>
    <t>SS T-SHIRT STARWARS DARTH HR-168:FOREST GREEN:15-16:GRAPHIC:SS T-SHIRT</t>
  </si>
  <si>
    <t>SS T-SHIRT STARWARS FACES TROOPS SW-HN029:PASTEL GREY:4:GRAPHIC:SS T-SHIRT</t>
  </si>
  <si>
    <t>SS T-SHIRT STARWARS FACES TROOPS SW-HN029:PASTEL GREY:5:GRAPHIC:SS T-SHIRT</t>
  </si>
  <si>
    <t>SS T-SHIRT STARWARS FACES TROOPS SW-HN029:PASTEL GREY:6:GRAPHIC:SS T-SHIRT</t>
  </si>
  <si>
    <t>SS T-SHIRT STARWARS FACES TROOPS SW-HN029:PASTEL GREY:7-8:GRAPHIC:SS T-SHIRT</t>
  </si>
  <si>
    <t>SS T-SHIRT STARWARS FACES TROOPS SW-HN029:PASTEL GREY:9-10:GRAPHIC:SS T-SHIRT</t>
  </si>
  <si>
    <t>SS T-SHIRT STARWARS FACES TROOPS SW-HN029:PASTEL GREY:11-12:GRAPHIC:SS T-SHIRT</t>
  </si>
  <si>
    <t>SS T-SHIRT STARWARS FACES TROOPS SW-HN029:PASTEL GREY:13-14:GRAPHIC:SS T-SHIRT</t>
  </si>
  <si>
    <t>SS T-SHIRT STARWARS FACES TROOPS SW-HN029:PASTEL GREY:15-16:GRAPHIC:SS T-SHIRT</t>
  </si>
  <si>
    <t>SS T-SHIRT STARWARS ANIME REAR HR-167:NAVY BLUE:4:GRAPHIC:SS T-SHIRT</t>
  </si>
  <si>
    <t>SS T-SHIRT STARWARS ANIME REAR HR-167:NAVY BLUE:5:GRAPHIC:SS T-SHIRT</t>
  </si>
  <si>
    <t>SS T-SHIRT STARWARS ANIME REAR HR-167:NAVY BLUE:6:GRAPHIC:SS T-SHIRT</t>
  </si>
  <si>
    <t>SS T-SHIRT STARWARS ANIME REAR HR-167:NAVY BLUE:7-8:GRAPHIC:SS T-SHIRT</t>
  </si>
  <si>
    <t>SS T-SHIRT STARWARS ANIME REAR HR-167:NAVY BLUE:9-10:GRAPHIC:SS T-SHIRT</t>
  </si>
  <si>
    <t>SS T-SHIRT STARWARS ANIME REAR HR-167:NAVY BLUE:11-12:GRAPHIC:SS T-SHIRT</t>
  </si>
  <si>
    <t>SS T-SHIRT STARWARS ANIME REAR HR-167:NAVY BLUE:13-14:GRAPHIC:SS T-SHIRT</t>
  </si>
  <si>
    <t>SS T-SHIRT STARWARS ANIME REAR HR-167:NAVY BLUE:15-16:GRAPHIC:SS T-SHIRT</t>
  </si>
  <si>
    <t>SS T-SHIRT POLO MICKEY NAVY KBDSN-1:NAVY BLUE:4:EMBRO:SS T-SHIRT</t>
  </si>
  <si>
    <t>SS T-SHIRT POLO MICKEY NAVY KBDSN-1:NAVY BLUE:5:EMBRO:SS T-SHIRT</t>
  </si>
  <si>
    <t>SS T-SHIRT POLO MICKEY NAVY KBDSN-1:NAVY BLUE:6:EMBRO:SS T-SHIRT</t>
  </si>
  <si>
    <t>SS T-SHIRT POLO MICKEY NAVY KBDSN-1:NAVY BLUE:7-8:EMBRO:SS T-SHIRT</t>
  </si>
  <si>
    <t>SS T-SHIRT POLO MICKEY NAVY KBDSN-1:NAVY BLUE:9-10:EMBRO:SS T-SHIRT</t>
  </si>
  <si>
    <t>SS T-SHIRT POLO MICKEY NAVY KBDSN-1:NAVY BLUE:11-12:EMBRO:SS T-SHIRT</t>
  </si>
  <si>
    <t>SS T-SHIRT POLO MICKEY NAVY KBDSN-1:NAVY BLUE:13-14:EMBRO:SS T-SHIRT</t>
  </si>
  <si>
    <t>SS T-SHIRT POLO MICKEY NAVY KBDSN-1:NAVY BLUE:15-16:EMBRO:SS T-SHIRT</t>
  </si>
  <si>
    <t>SS T-SHIRT POLO MICKEY GREEN KBDSN-2:PASTEL GREEN:4:EMBRO:SS T-SHIRT</t>
  </si>
  <si>
    <t>SS T-SHIRT POLO MICKEY GREEN KBDSN-2:PASTEL GREEN:5:EMBRO:SS T-SHIRT</t>
  </si>
  <si>
    <t>SS T-SHIRT POLO MICKEY GREEN KBDSN-2:PASTEL GREEN:6:EMBRO:SS T-SHIRT</t>
  </si>
  <si>
    <t>SS T-SHIRT POLO MICKEY GREEN KBDSN-2:PASTEL GREEN:7-8:EMBRO:SS T-SHIRT</t>
  </si>
  <si>
    <t>SS T-SHIRT POLO MICKEY GREEN KBDSN-2:PASTEL GREEN:9-10:EMBRO:SS T-SHIRT</t>
  </si>
  <si>
    <t>SS T-SHIRT POLO MICKEY GREEN KBDSN-2:PASTEL GREEN:11-12:EMBRO:SS T-SHIRT</t>
  </si>
  <si>
    <t>SS T-SHIRT THWIP HULK SMASH HR-158:CLASSIC RED:4:GRAPHIC:SS T-SHIRT</t>
  </si>
  <si>
    <t>SS T-SHIRT THWIP HULK SMASH HR-158:CLASSIC RED:5:GRAPHIC:SS T-SHIRT</t>
  </si>
  <si>
    <t>SS T-SHIRT THWIP HULK SMASH HR-158:CLASSIC RED:6:GRAPHIC:SS T-SHIRT</t>
  </si>
  <si>
    <t>SS T-SHIRT THWIP HULK SMASH HR-158:CLASSIC RED:7-8:GRAPHIC:SS T-SHIRT</t>
  </si>
  <si>
    <t>SS T-SHIRT THWIP HULK SMASH HR-158:CLASSIC RED:9-10:GRAPHIC:SS T-SHIRT</t>
  </si>
  <si>
    <t>SS T-SHIRT THWIP HULK SMASH HR-158:CLASSIC RED:11-12:GRAPHIC:SS T-SHIRT</t>
  </si>
  <si>
    <t>SS T-SHIRT THWIP HULK SMASH HR-158:CLASSIC RED:13-14:GRAPHIC:SS T-SHIRT</t>
  </si>
  <si>
    <t>SS T-SHIRT THWIP HULK SMASH HR-158:CLASSIC RED:15-16:GRAPHIC:SS T-SHIRT</t>
  </si>
  <si>
    <t>SS T-SHIRT THWIP ALL HEROES HR-159:PASTEL YELLOW:4:GRAPHIC:SS T-SHIRT</t>
  </si>
  <si>
    <t>SS T-SHIRT THWIP ALL HEROES HR-159:PASTEL YELLOW:5:GRAPHIC:SS T-SHIRT</t>
  </si>
  <si>
    <t>SS T-SHIRT THWIP ALL HEROES HR-159:PASTEL YELLOW:6:GRAPHIC:SS T-SHIRT</t>
  </si>
  <si>
    <t>SS T-SHIRT THWIP ALL HEROES HR-159:PASTEL YELLOW:7-8:GRAPHIC:SS T-SHIRT</t>
  </si>
  <si>
    <t>SS T-SHIRT THWIP ALL HEROES HR-159:PASTEL YELLOW:9-10:GRAPHIC:SS T-SHIRT</t>
  </si>
  <si>
    <t>SS T-SHIRT THWIP ALL HEROES HR-159:PASTEL YELLOW:11-12:GRAPHIC:SS T-SHIRT</t>
  </si>
  <si>
    <t>SS T-SHIRT THWIP ALL HEROES HR-159:PASTEL YELLOW:13-14:GRAPHIC:SS T-SHIRT</t>
  </si>
  <si>
    <t>SS T-SHIRT THWIP ALL HEROES HR-159:PASTEL YELLOW:15-16:GRAPHIC:SS T-SHIRT</t>
  </si>
  <si>
    <t>SS T-SHIRT THWIP SPIDERMAN CRAWL HR-160:WHITE:4:GRAPHIC:SS T-SHIRT</t>
  </si>
  <si>
    <t>SS T-SHIRT THWIP SPIDERMAN CRAWL HR-160:WHITE:5:GRAPHIC:SS T-SHIRT</t>
  </si>
  <si>
    <t>SS T-SHIRT THWIP SPIDERMAN CRAWL HR-160:WHITE:6:GRAPHIC:SS T-SHIRT</t>
  </si>
  <si>
    <t>SS T-SHIRT THWIP SPIDERMAN CRAWL HR-160:WHITE:7-8:GRAPHIC:SS T-SHIRT</t>
  </si>
  <si>
    <t>SS T-SHIRT THWIP SPIDERMAN CRAWL HR-160:WHITE:9-10:GRAPHIC:SS T-SHIRT</t>
  </si>
  <si>
    <t>SS T-SHIRT THWIP SPIDERMAN CRAWL HR-160:WHITE:11-12:GRAPHIC:SS T-SHIRT</t>
  </si>
  <si>
    <t>SS T-SHIRT THWIP SPIDERMAN CRAWL HR-160:WHITE:13-14:GRAPHIC:SS T-SHIRT</t>
  </si>
  <si>
    <t>SS T-SHIRT THWIP SPIDERMAN CRAWL HR-160:WHITE:15-16:GRAPHIC:SS T-SHIRT</t>
  </si>
  <si>
    <t>JACKET HODDY THWIP SPIDER KTG HR-157:NAVY BLUE:4:GRAPHIC:JACKET</t>
  </si>
  <si>
    <t>JACKET HODDY THWIP SPIDER KTG HR-157:NAVY BLUE:5:GRAPHIC:JACKET</t>
  </si>
  <si>
    <t>JACKET HODDY THWIP SPIDER KTG HR-157:NAVY BLUE:6:GRAPHIC:JACKET</t>
  </si>
  <si>
    <t>JACKET HODDY THWIP SPIDER KTG HR-157:NAVY BLUE:7-8:GRAPHIC:JACKET</t>
  </si>
  <si>
    <t>JACKET HODDY THWIP SPIDER KTG HR-157:NAVY BLUE:9-10:GRAPHIC:JACKET</t>
  </si>
  <si>
    <t>JACKET HODDY THWIP SPIDER KTG HR-157:NAVY BLUE:11-12:GRAPHIC:JACKET</t>
  </si>
  <si>
    <t>JACKET HODDY THWIP SPIDER KTG HR-157:NAVY BLUE:13-14:GRAPHIC:JACKET</t>
  </si>
  <si>
    <t>JACKET HODDY THWIP SPIDER KTG HR-157:NAVY BLUE:15-16:GRAPHIC:JACKET</t>
  </si>
  <si>
    <t>JOGGER KNIT CARGO THWIP SPIDER HR-161:KHAKI:4:GRAPHIC:JOGGER</t>
  </si>
  <si>
    <t>JOGGER KNIT CARGO THWIP SPIDER HR-161:KHAKI:5:GRAPHIC:JOGGER</t>
  </si>
  <si>
    <t>JOGGER KNIT CARGO THWIP SPIDER HR-161:KHAKI:6:GRAPHIC:JOGGER</t>
  </si>
  <si>
    <t>JOGGER KNIT CARGO THWIP SPIDER HR-161:KHAKI:7-8:GRAPHIC:JOGGER</t>
  </si>
  <si>
    <t>JOGGER KNIT CARGO THWIP SPIDER HR-161:KHAKI:9-10:GRAPHIC:JOGGER</t>
  </si>
  <si>
    <t>JOGGER KNIT CARGO THWIP SPIDER HR-161:KHAKI:11-12:GRAPHIC:JOGGER</t>
  </si>
  <si>
    <t>JOGGER KNIT CARGO THWIP SPIDER HR-161:KHAKI:13-14:GRAPHIC:JOGGER</t>
  </si>
  <si>
    <t>JOGGER KNIT CARGO THWIP SPIDER HR-161:KHAKI:15-16:GRAPHIC:JOGGER</t>
  </si>
  <si>
    <t>SS T-SHIRT SKATER IRONMAN HR-153:BLACK:4:GRAPHIC:SS T-SHIRT</t>
  </si>
  <si>
    <t>SS T-SHIRT SKATER IRONMAN HR-153:BLACK:5:GRAPHIC:SS T-SHIRT</t>
  </si>
  <si>
    <t>SS T-SHIRT SKATER IRONMAN HR-153:BLACK:6:GRAPHIC:SS T-SHIRT</t>
  </si>
  <si>
    <t>SS T-SHIRT SKATER IRONMAN HR-153:BLACK:7-8:GRAPHIC:SS T-SHIRT</t>
  </si>
  <si>
    <t>SS T-SHIRT SKATER IRONMAN HR-153:BLACK:9-10:GRAPHIC:SS T-SHIRT</t>
  </si>
  <si>
    <t>SS T-SHIRT SKATER IRONMAN HR-153:BLACK:11-12:GRAPHIC:SS T-SHIRT</t>
  </si>
  <si>
    <t>SS T-SHIRT SKATER IRONMAN HR-153:BLACK:13-14:GRAPHIC:SS T-SHIRT</t>
  </si>
  <si>
    <t>SS T-SHIRT SKATER IRONMAN HR-153:BLACK:15-16:GRAPHIC:SS T-SHIRT</t>
  </si>
  <si>
    <t>SS T-SHIRT SKATER ALL TEAMS HR-152:KHAKI:4:GRAPHIC:SS T-SHIRT</t>
  </si>
  <si>
    <t>SS T-SHIRT SKATER ALL TEAMS HR-152:KHAKI:5:GRAPHIC:SS T-SHIRT</t>
  </si>
  <si>
    <t>SS T-SHIRT SKATER ALL TEAMS HR-152:KHAKI:6:GRAPHIC:SS T-SHIRT</t>
  </si>
  <si>
    <t>SS T-SHIRT SKATER ALL TEAMS HR-152:KHAKI:7-8:GRAPHIC:SS T-SHIRT</t>
  </si>
  <si>
    <t>SS T-SHIRT SKATER ALL TEAMS HR-152:KHAKI:9-10:GRAPHIC:SS T-SHIRT</t>
  </si>
  <si>
    <t>SS T-SHIRT SKATER ALL TEAMS HR-152:KHAKI:11-12:GRAPHIC:SS T-SHIRT</t>
  </si>
  <si>
    <t>SS T-SHIRT SKATER ALL TEAMS HR-152:KHAKI:13-14:GRAPHIC:SS T-SHIRT</t>
  </si>
  <si>
    <t>SS T-SHIRT SKATER ALL TEAMS HR-152:KHAKI:15-16:GRAPHIC:SS T-SHIRT</t>
  </si>
  <si>
    <t>SS T-SHIRT SKATER HEADS LOGO HR-154:CLASSIC RED:4:GRAPHIC:SS T-SHIRT</t>
  </si>
  <si>
    <t>SS T-SHIRT SKATER HEADS LOGO HR-154:CLASSIC RED:5:GRAPHIC:SS T-SHIRT</t>
  </si>
  <si>
    <t>SS T-SHIRT SKATER HEADS LOGO HR-154:CLASSIC RED:6:GRAPHIC:SS T-SHIRT</t>
  </si>
  <si>
    <t>SS T-SHIRT SKATER HEADS LOGO HR-154:CLASSIC RED:7-8:GRAPHIC:SS T-SHIRT</t>
  </si>
  <si>
    <t>SS T-SHIRT SKATER HEADS LOGO HR-154:CLASSIC RED:9-10:GRAPHIC:SS T-SHIRT</t>
  </si>
  <si>
    <t>SS T-SHIRT SKATER HEADS LOGO HR-154:CLASSIC RED:11-12:GRAPHIC:SS T-SHIRT</t>
  </si>
  <si>
    <t>SS T-SHIRT SKATER HEADS LOGO HR-154:CLASSIC RED:13-14:GRAPHIC:SS T-SHIRT</t>
  </si>
  <si>
    <t>SS T-SHIRT SKATER HEADS LOGO HR-154:CLASSIC RED:15-16:GRAPHIC:SS T-SHIRT</t>
  </si>
  <si>
    <t>SS T-SHIRT SKATER HULK FACE - OVERSIZE HR-155:WHITE:4:GRAPHIC:SS T-SHIRT</t>
  </si>
  <si>
    <t>SS T-SHIRT SKATER HULK FACE - OVERSIZE HR-155:WHITE:5:GRAPHIC:SS T-SHIRT</t>
  </si>
  <si>
    <t>SS T-SHIRT SKATER HULK FACE - OVERSIZE HR-155:WHITE:6:GRAPHIC:SS T-SHIRT</t>
  </si>
  <si>
    <t>SS T-SHIRT SKATER HULK FACE - OVERSIZE HR-155:WHITE:7-8:GRAPHIC:SS T-SHIRT</t>
  </si>
  <si>
    <t>SS T-SHIRT SKATER HULK FACE - OVERSIZE HR-155:WHITE:9-10:GRAPHIC:SS T-SHIRT</t>
  </si>
  <si>
    <t>SS T-SHIRT SKATER HULK FACE - OVERSIZE HR-155:WHITE:11-12:GRAPHIC:SS T-SHIRT</t>
  </si>
  <si>
    <t>SS T-SHIRT SKATER HULK FACE - OVERSIZE HR-155:WHITE:13-14:GRAPHIC:SS T-SHIRT</t>
  </si>
  <si>
    <t>SS T-SHIRT SKATER HULK FACE - OVERSIZE HR-155:WHITE:15-16:GRAPHIC:SS T-SHIRT</t>
  </si>
  <si>
    <t>SWEATER HOODY SKATER TEAMS HR-151:WHITE:4:GRAPHIC:SWEATER</t>
  </si>
  <si>
    <t>SWEATER HOODY SKATER TEAMS HR-151:WHITE:5:GRAPHIC:SWEATER</t>
  </si>
  <si>
    <t>SWEATER HOODY SKATER TEAMS HR-151:WHITE:6:GRAPHIC:SWEATER</t>
  </si>
  <si>
    <t>SWEATER HOODY SKATER TEAMS HR-151:WHITE:7-8:GRAPHIC:SWEATER</t>
  </si>
  <si>
    <t>SWEATER HOODY SKATER TEAMS HR-151:WHITE:9-10:GRAPHIC:SWEATER</t>
  </si>
  <si>
    <t>SWEATER HOODY SKATER TEAMS HR-151:WHITE:11-12:GRAPHIC:SWEATER</t>
  </si>
  <si>
    <t>SWEATER HOODY SKATER TEAMS HR-151:WHITE:13-14:GRAPHIC:SWEATER</t>
  </si>
  <si>
    <t>SWEATER HOODY SKATER TEAMS HR-151:WHITE:15-16:GRAPHIC:SWEATER</t>
  </si>
  <si>
    <t>SHORT PANTS KNIT SKATER CARGO CAPT HR-156:FOREST GREEN:4:EMBRO:SHORT PANTS</t>
  </si>
  <si>
    <t>SHORT PANTS KNIT SKATER CARGO CAPT HR-156:FOREST GREEN:5:EMBRO:SHORT PANTS</t>
  </si>
  <si>
    <t>SHORT PANTS KNIT SKATER CARGO CAPT HR-156:FOREST GREEN:6:EMBRO:SHORT PANTS</t>
  </si>
  <si>
    <t>SHORT PANTS KNIT SKATER CARGO CAPT HR-156:FOREST GREEN:7-8:EMBRO:SHORT PANTS</t>
  </si>
  <si>
    <t>SHORT PANTS KNIT SKATER CARGO CAPT HR-156:FOREST GREEN:9-10:EMBRO:SHORT PANTS</t>
  </si>
  <si>
    <t>SHORT PANTS KNIT SKATER CARGO CAPT HR-156:FOREST GREEN:11-12:EMBRO:SHORT PANTS</t>
  </si>
  <si>
    <t>SHORT PANTS KNIT SKATER CARGO CAPT HR-156:FOREST GREEN:13-14:EMBRO:SHORT PANTS</t>
  </si>
  <si>
    <t>SHORT PANTS KNIT SKATER CARGO CAPT HR-156:FOREST GREEN:15-16:EMBRO:SHORT PANTS</t>
  </si>
  <si>
    <t>SS T-SHIRT SKATER THOR FACE MVL-A76:PASTEL GREY:7-8:GRAPHIC:SS T-SHIRT</t>
  </si>
  <si>
    <t>SS T-SHIRT SKATER THOR FACE MVL-A76:PASTEL GREY:9-10:GRAPHIC:SS T-SHIRT</t>
  </si>
  <si>
    <t>SS T-SHIRT SKATER THOR FACE MVL-A76:PASTEL GREY:11-12:GRAPHIC:SS T-SHIRT</t>
  </si>
  <si>
    <t>SS T-SHIRT SKATER THOR FACE MVL-A76:PASTEL GREY:13-14:GRAPHIC:SS T-SHIRT</t>
  </si>
  <si>
    <t>SS T-SHIRT SKATER THOR FACE MVL-A76:PASTEL GREY:15-16:GRAPHIC:SS T-SHIRT</t>
  </si>
  <si>
    <t>SS T-SHIRT THWIP HERO VIBES A022:CLASSIC RED:4:GRAPHIC:SS T-SHIRT</t>
  </si>
  <si>
    <t>SS T-SHIRT THWIP HERO VIBES A022:CLASSIC RED:5:GRAPHIC:SS T-SHIRT</t>
  </si>
  <si>
    <t>SS T-SHIRT THWIP HERO VIBES A022:CLASSIC RED:6:GRAPHIC:SS T-SHIRT</t>
  </si>
  <si>
    <t>SS T-SHIRT THWIP HERO VIBES A022:CLASSIC RED:7-8:GRAPHIC:SS T-SHIRT</t>
  </si>
  <si>
    <t>SS T-SHIRT THWIP HERO VIBES A022:CLASSIC RED:9-10:GRAPHIC:SS T-SHIRT</t>
  </si>
  <si>
    <t>SS T-SHIRT THWIP HERO VIBES A022:CLASSIC RED:11-12:GRAPHIC:SS T-SHIRT</t>
  </si>
  <si>
    <t>SS T-SHIRT THWIP HERO VIBES A022:CLASSIC RED:13-14:GRAPHIC:SS T-SHIRT</t>
  </si>
  <si>
    <t>SS T-SHIRT THWIP HERO VIBES A022:CLASSIC RED:15-16:GRAPHIC:SS T-SHIRT</t>
  </si>
  <si>
    <t>SS T-SHIRT MARVEL TULISAN DPN EMBOSS MRV-W01:BLACK:4:EMBOS:SS T-SHIRT</t>
  </si>
  <si>
    <t>SS T-SHIRT MARVEL TULISAN DPN EMBOSS MRV-W01:BLACK:5:EMBOS:SS T-SHIRT</t>
  </si>
  <si>
    <t>SS T-SHIRT MARVEL TULISAN DPN EMBOSS MRV-W01:BLACK:6:EMBOS:SS T-SHIRT</t>
  </si>
  <si>
    <t>SS T-SHIRT MARVEL TULISAN DPN EMBOSS MRV-W01:BLACK:7-8:EMBOS:SS T-SHIRT</t>
  </si>
  <si>
    <t>SS T-SHIRT MARVEL TULISAN DPN EMBOSS MRV-W01:BLACK:9-10:EMBOS:SS T-SHIRT</t>
  </si>
  <si>
    <t>SS T-SHIRT MARVEL TULISAN DPN EMBOSS MRV-W01:BLACK:11-12:EMBOS:SS T-SHIRT</t>
  </si>
  <si>
    <t>SS T-SHIRT MARVEL TULISAN DPN EMBOSS MRV-W01:BLACK:13-14:EMBOS:SS T-SHIRT</t>
  </si>
  <si>
    <t>SS T-SHIRT MARVEL TULISAN DPN EMBOSS MRV-W01:BLACK:15-16:EMBOS:SS T-SHIRT</t>
  </si>
  <si>
    <t>SS T-SHIRT THWIP MARVEL LOGOS HR01:WHITE:4:GRAPHIC:SS T-SHIRT</t>
  </si>
  <si>
    <t>SS T-SHIRT THWIP MARVEL LOGOS HR01:WHITE:5:GRAPHIC:SS T-SHIRT</t>
  </si>
  <si>
    <t>SS T-SHIRT THWIP MARVEL LOGOS HR01:WHITE:6:GRAPHIC:SS T-SHIRT</t>
  </si>
  <si>
    <t>SS T-SHIRT THWIP MARVEL LOGOS HR01:WHITE:7-8:GRAPHIC:SS T-SHIRT</t>
  </si>
  <si>
    <t>SS T-SHIRT THWIP MARVEL LOGOS HR01:WHITE:9-10:GRAPHIC:SS T-SHIRT</t>
  </si>
  <si>
    <t>SS T-SHIRT THWIP MARVEL LOGOS HR01:WHITE:11-12:GRAPHIC:SS T-SHIRT</t>
  </si>
  <si>
    <t>SS T-SHIRT THWIP MARVEL LOGOS HR01:WHITE:13-14:GRAPHIC:SS T-SHIRT</t>
  </si>
  <si>
    <t>SS T-SHIRT THWIP MARVEL LOGOS HR01:WHITE:15-16:GRAPHIC:SS T-SHIRT</t>
  </si>
  <si>
    <t>SS T-SHIRT THWIP TEAMS AVG AVGHR09:CLASSIC RED:4:GRAPHIC:SS T-SHIRT</t>
  </si>
  <si>
    <t>SS T-SHIRT THWIP TEAMS AVG AVGHR09:CLASSIC RED:5:GRAPHIC:SS T-SHIRT</t>
  </si>
  <si>
    <t>SS T-SHIRT THWIP TEAMS AVG AVGHR09:CLASSIC RED:6:GRAPHIC:SS T-SHIRT</t>
  </si>
  <si>
    <t>SS T-SHIRT THWIP TEAMS AVG AVGHR09:CLASSIC RED:7-8:GRAPHIC:SS T-SHIRT</t>
  </si>
  <si>
    <t>SS T-SHIRT THWIP TEAMS AVG AVGHR09:CLASSIC RED:9-10:GRAPHIC:SS T-SHIRT</t>
  </si>
  <si>
    <t>SS T-SHIRT SKATER TEAMS ACTION MVL-A11:MISTY LIGHT YELLOW:4:GRAPHIC:SS T-SHIRT</t>
  </si>
  <si>
    <t>SS T-SHIRT SKATER TEAMS ACTION MVL-A11:MISTY LIGHT YELLOW:5:GRAPHIC:SS T-SHIRT</t>
  </si>
  <si>
    <t>SS T-SHIRT SKATER TEAMS ACTION MVL-A11:MISTY LIGHT YELLOW:6:GRAPHIC:SS T-SHIRT</t>
  </si>
  <si>
    <t>SS T-SHIRT SKATER TEAMS ACTION MVL-A11:MISTY LIGHT YELLOW:7-8:GRAPHIC:SS T-SHIRT</t>
  </si>
  <si>
    <t>SS T-SHIRT SKATER TEAMS ACTION MVL-A11:MISTY LIGHT YELLOW:9-10:GRAPHIC:SS T-SHIRT</t>
  </si>
  <si>
    <t>SS T-SHIRT SKATER TEAMS ACTION MVL-A11:MISTY LIGHT YELLOW:11-12:GRAPHIC:SS T-SHIRT</t>
  </si>
  <si>
    <t>SS T-SHIRT SKATER TEAMS ACTION MVL-A11:MISTY LIGHT YELLOW:13-14:GRAPHIC:SS T-SHIRT</t>
  </si>
  <si>
    <t>SS T-SHIRT SKATER TEAMS ACTION MVL-A11:MISTY LIGHT YELLOW:15-16:GRAPHIC:SS T-SHIRT</t>
  </si>
  <si>
    <t>SS T-SHIRT SKATER CAPT FACE MVL-HR02:CLASSIC BLUE:4:GRAPHIC:SS T-SHIRT</t>
  </si>
  <si>
    <t>SS T-SHIRT SKATER CAPT FACE MVL-HR02:CLASSIC BLUE:5:GRAPHIC:SS T-SHIRT</t>
  </si>
  <si>
    <t>SS T-SHIRT SKATER CAPT FACE MVL-HR02:CLASSIC BLUE:6:GRAPHIC:SS T-SHIRT</t>
  </si>
  <si>
    <t>SS T-SHIRT SKATER CAPT FACE MVL-HR02:CLASSIC BLUE:7-8:GRAPHIC:SS T-SHIRT</t>
  </si>
  <si>
    <t>SS T-SHIRT SKATER CAPT FACE MVL-HR02:CLASSIC BLUE:9-10:GRAPHIC:SS T-SHIRT</t>
  </si>
  <si>
    <t>SS T-SHIRT SKATER CAPT FACE MVL-HR02:CLASSIC BLUE:11-12:GRAPHIC:SS T-SHIRT</t>
  </si>
  <si>
    <t>SS T-SHIRT SKATER CAPT FACE MVL-HR02:CLASSIC BLUE:13-14:GRAPHIC:SS T-SHIRT</t>
  </si>
  <si>
    <t>SS T-SHIRT SKATER CAPT FACE MVL-HR02:CLASSIC BLUE:15-16:GRAPHIC:SS T-SHIRT</t>
  </si>
  <si>
    <t>SS T-SHIRT BLACK PANTHER KING A10:FROST GREY:4:GRAPHIC:SS T-SHIRT</t>
  </si>
  <si>
    <t>SS T-SHIRT BLACK PANTHER KING A10:FROST GREY:5:GRAPHIC:SS T-SHIRT</t>
  </si>
  <si>
    <t>SS T-SHIRT BLACK PANTHER KING A10:FROST GREY:6:GRAPHIC:SS T-SHIRT</t>
  </si>
  <si>
    <t>SS T-SHIRT BLACK PANTHER KING A10:FROST GREY:7-8:GRAPHIC:SS T-SHIRT</t>
  </si>
  <si>
    <t>SS T-SHIRT BLACK PANTHER KING A10:FROST GREY:9-10:GRAPHIC:SS T-SHIRT</t>
  </si>
  <si>
    <t>SS T-SHIRT BLACK PANTHER KING A10:FROST GREY:11-12:GRAPHIC:SS T-SHIRT</t>
  </si>
  <si>
    <t>SS T-SHIRT BLACK PANTHER KING A10:FROST GREY:13-14:GRAPHIC:SS T-SHIRT</t>
  </si>
  <si>
    <t>SS T-SHIRT BLACK PANTHER KING A10:FROST GREY:15-16:GRAPHIC:SS T-SHIRT</t>
  </si>
  <si>
    <t>SS T-SHIRT THWIP HERO TEAMS A455:PASTEL YELLOW:4:GRAPHIC:SS T-SHIRT</t>
  </si>
  <si>
    <t>SS T-SHIRT THWIP HERO TEAMS A455:PASTEL YELLOW:5:GRAPHIC:SS T-SHIRT</t>
  </si>
  <si>
    <t>SS T-SHIRT THWIP HERO TEAMS A455:PASTEL YELLOW:6:GRAPHIC:SS T-SHIRT</t>
  </si>
  <si>
    <t>SS T-SHIRT THWIP HERO TEAMS A455:PASTEL YELLOW:7-8:GRAPHIC:SS T-SHIRT</t>
  </si>
  <si>
    <t>SS T-SHIRT THWIP HERO TEAMS A455:PASTEL YELLOW:9-10:GRAPHIC:SS T-SHIRT</t>
  </si>
  <si>
    <t>SS T-SHIRT THWIP HERO TEAMS A455:PASTEL YELLOW:11-12:GRAPHIC:SS T-SHIRT</t>
  </si>
  <si>
    <t>SS T-SHIRT THWIP HERO TEAMS A455:PASTEL YELLOW:13-14:GRAPHIC:SS T-SHIRT</t>
  </si>
  <si>
    <t>SS T-SHIRT THWIP HERO TEAMS A455:PASTEL YELLOW:15-16:GRAPHIC:SS T-SHIRT</t>
  </si>
  <si>
    <t>SS T-SHIRT HULK INCREDIBLE AVGHR216:PASTEL GREEN:4:GRAPHIC:SS T-SHIRT</t>
  </si>
  <si>
    <t>SS T-SHIRT HULK INCREDIBLE AVGHR216:PASTEL GREEN:5:GRAPHIC:SS T-SHIRT</t>
  </si>
  <si>
    <t>SS T-SHIRT HULK INCREDIBLE AVGHR216:PASTEL GREEN:6:GRAPHIC:SS T-SHIRT</t>
  </si>
  <si>
    <t>SS T-SHIRT HULK INCREDIBLE AVGHR216:PASTEL GREEN:7-8:GRAPHIC:SS T-SHIRT</t>
  </si>
  <si>
    <t>SS T-SHIRT HULK INCREDIBLE AVGHR216:PASTEL GREEN:9-10:GRAPHIC:SS T-SHIRT</t>
  </si>
  <si>
    <t>SS T-SHIRT HULK INCREDIBLE AVGHR216:PASTEL GREEN:11-12:GRAPHIC:SS T-SHIRT</t>
  </si>
  <si>
    <t>SS T-SHIRT HULK INCREDIBLE AVGHR216:PASTEL GREEN:13-14:GRAPHIC:SS T-SHIRT</t>
  </si>
  <si>
    <t>SS T-SHIRT HULK INCREDIBLE AVGHR216:PASTEL GREEN:15-16:GRAPHIC:SS T-SHIRT</t>
  </si>
  <si>
    <t>SS T-SHIRT THWIP SPD BUSY SAVING A033:PASTEL YELLOW:4:GRAPHIC:SS T-SHIRT</t>
  </si>
  <si>
    <t>SS T-SHIRT THWIP SPD BUSY SAVING A033:PASTEL YELLOW:5:GRAPHIC:SS T-SHIRT</t>
  </si>
  <si>
    <t>SS T-SHIRT THWIP SPD BUSY SAVING A033:PASTEL YELLOW:6:GRAPHIC:SS T-SHIRT</t>
  </si>
  <si>
    <t>SS T-SHIRT THWIP SPD BUSY SAVING A033:PASTEL YELLOW:7-8:GRAPHIC:SS T-SHIRT</t>
  </si>
  <si>
    <t>SS T-SHIRT THWIP SPD BUSY SAVING A033:PASTEL YELLOW:9-10:GRAPHIC:SS T-SHIRT</t>
  </si>
  <si>
    <t>SS T-SHIRT THWIP SPD BUSY SAVING A033:PASTEL YELLOW:11-12:GRAPHIC:SS T-SHIRT</t>
  </si>
  <si>
    <t>SS T-SHIRT THWIP SPD BUSY SAVING A033:PASTEL YELLOW:13-14:GRAPHIC:SS T-SHIRT</t>
  </si>
  <si>
    <t>SS T-SHIRT THWIP SPD BUSY SAVING A033:PASTEL YELLOW:15-16:GRAPHIC:SS T-SHIRT</t>
  </si>
  <si>
    <t>SS T-SHIRT SPIDERMAN FACE FRONT HR-185:PASTEL BLUE:4:GRAPHIC:SS T-SHIRT</t>
  </si>
  <si>
    <t>SS T-SHIRT SPIDERMAN FACE FRONT HR-185:PASTEL BLUE:5:GRAPHIC:SS T-SHIRT</t>
  </si>
  <si>
    <t>SS T-SHIRT SPIDERMAN FACE FRONT HR-185:PASTEL BLUE:6:GRAPHIC:SS T-SHIRT</t>
  </si>
  <si>
    <t>SS T-SHIRT SPIDERMAN FACE FRONT HR-185:PASTEL BLUE:7-8:GRAPHIC:SS T-SHIRT</t>
  </si>
  <si>
    <t>SS T-SHIRT SPIDERMAN FACE FRONT HR-185:PASTEL BLUE:9-10:GRAPHIC:SS T-SHIRT</t>
  </si>
  <si>
    <t>SS T-SHIRT SPIDERMAN FACE FRONT HR-185:PASTEL BLUE:11-12:GRAPHIC:SS T-SHIRT</t>
  </si>
  <si>
    <t>SS T-SHIRT SPIDERMAN FACE FRONT HR-185:PASTEL BLUE:13-14:GRAPHIC:SS T-SHIRT</t>
  </si>
  <si>
    <t>SS T-SHIRT SPIDERMAN FACE FRONT HR-185:PASTEL BLUE:15-16:GRAPHIC:SS T-SHIRT</t>
  </si>
  <si>
    <t>SS T-SHIRT SPIDERMAN HERO GSPD-1:PASTEL BLUE:4:GRAPHIC:SS T-SHIRT</t>
  </si>
  <si>
    <t>SS T-SHIRT SPIDERMAN HERO GSPD-1:PASTEL BLUE:5:GRAPHIC:SS T-SHIRT</t>
  </si>
  <si>
    <t>SS T-SHIRT SPIDERMAN HERO GSPD-1:PASTEL BLUE:6:GRAPHIC:SS T-SHIRT</t>
  </si>
  <si>
    <t>SS T-SHIRT SPIDERMAN HERO GSPD-1:PASTEL BLUE:7-8:GRAPHIC:SS T-SHIRT</t>
  </si>
  <si>
    <t>SS T-SHIRT SPIDERMAN HERO GSPD-1:PASTEL BLUE:9-10:GRAPHIC:SS T-SHIRT</t>
  </si>
  <si>
    <t>SS T-SHIRT SPIDERMAN HERO GSPD-1:PASTEL BLUE:11-12:GRAPHIC:SS T-SHIRT</t>
  </si>
  <si>
    <t>SS T-SHIRT SPIDERMAN HERO GSPD-1:PASTEL BLUE:13-14:GRAPHIC:SS T-SHIRT</t>
  </si>
  <si>
    <t>SS T-SHIRT SPIDERMAN HERO GSPD-1:PASTEL BLUE:15-16:GRAPHIC:SS T-SHIRT</t>
  </si>
  <si>
    <t>SS T-SHIRT MARVEL HEAD LOGO GSPD-2:BLACK:4:GRAPHIC:SS T-SHIRT</t>
  </si>
  <si>
    <t>SS T-SHIRT MARVEL HEAD LOGO GSPD-2:BLACK:5:GRAPHIC:SS T-SHIRT</t>
  </si>
  <si>
    <t>SS T-SHIRT MARVEL HEAD LOGO GSPD-2:BLACK:6:GRAPHIC:SS T-SHIRT</t>
  </si>
  <si>
    <t>SS T-SHIRT MARVEL HEAD LOGO GSPD-2:BLACK:7-8:GRAPHIC:SS T-SHIRT</t>
  </si>
  <si>
    <t>SS T-SHIRT MARVEL HEAD LOGO GSPD-2:BLACK:9-10:GRAPHIC:SS T-SHIRT</t>
  </si>
  <si>
    <t>SS T-SHIRT MARVEL HEAD LOGO GSPD-2:BLACK:11-12:GRAPHIC:SS T-SHIRT</t>
  </si>
  <si>
    <t>SS T-SHIRT MARVEL HEAD LOGO GSPD-2:BLACK:13-14:GRAPHIC:SS T-SHIRT</t>
  </si>
  <si>
    <t>SS T-SHIRT MARVEL HEAD LOGO GSPD-2:BLACK:15-16:GRAPHIC:SS T-SHIRT</t>
  </si>
  <si>
    <t>SS T-SHIRT SPIDERMAN LOGO GSPD-3:CLASSIC RED:4:GRAPHIC:SS T-SHIRT</t>
  </si>
  <si>
    <t>SS T-SHIRT SPIDERMAN LOGO GSPD-3:CLASSIC RED:5:GRAPHIC:SS T-SHIRT</t>
  </si>
  <si>
    <t>SS T-SHIRT SPIDERMAN LOGO GSPD-3:CLASSIC RED:6:GRAPHIC:SS T-SHIRT</t>
  </si>
  <si>
    <t>SS T-SHIRT SPIDERMAN LOGO GSPD-3:CLASSIC RED:7-8:GRAPHIC:SS T-SHIRT</t>
  </si>
  <si>
    <t>SS T-SHIRT SPIDERMAN LOGO GSPD-3:CLASSIC RED:9-10:GRAPHIC:SS T-SHIRT</t>
  </si>
  <si>
    <t>SS T-SHIRT SPIDERMAN LOGO GSPD-3:CLASSIC RED:11-12:GRAPHIC:SS T-SHIRT</t>
  </si>
  <si>
    <t>SS T-SHIRT SPIDERMAN LOGO GSPD-3:CLASSIC RED:13-14:GRAPHIC:SS T-SHIRT</t>
  </si>
  <si>
    <t>SS T-SHIRT SPIDERMAN LOGO GSPD-3:CLASSIC RED:15-16:GRAPHIC:SS T-SHIRT</t>
  </si>
  <si>
    <t>SS T-SHIRT SPIDERMAN SENSE GSPD-4:BLACK:4:GRAPHIC:SS T-SHIRT</t>
  </si>
  <si>
    <t>SS T-SHIRT SPIDERMAN SENSE GSPD-4:BLACK:5:GRAPHIC:SS T-SHIRT</t>
  </si>
  <si>
    <t>SS T-SHIRT SPIDERMAN SENSE GSPD-4:BLACK:6:GRAPHIC:SS T-SHIRT</t>
  </si>
  <si>
    <t>SS T-SHIRT SPIDERMAN SENSE GSPD-4:BLACK:7-8:GRAPHIC:SS T-SHIRT</t>
  </si>
  <si>
    <t>SS T-SHIRT SPIDERMAN SENSE GSPD-4:BLACK:9-10:GRAPHIC:SS T-SHIRT</t>
  </si>
  <si>
    <t>SS T-SHIRT SPIDERMAN SENSE GSPD-4:BLACK:11-12:GRAPHIC:SS T-SHIRT</t>
  </si>
  <si>
    <t>SS T-SHIRT SPIDERMAN SENSE GSPD-4:BLACK:13-14:GRAPHIC:SS T-SHIRT</t>
  </si>
  <si>
    <t>SS T-SHIRT SPIDERMAN SENSE GSPD-4:BLACK:15-16:GRAPHIC:SS T-SHIRT</t>
  </si>
  <si>
    <t>SS T-SHIRT THWIP SPD FLIES A42:PASTEL YELLOW:4:GRAPHIC:SS T-SHIRT</t>
  </si>
  <si>
    <t>SS T-SHIRT THWIP SPD FLIES A42:PASTEL YELLOW:5:GRAPHIC:SS T-SHIRT</t>
  </si>
  <si>
    <t>SS T-SHIRT THWIP SPD FLIES A42:PASTEL YELLOW:6:GRAPHIC:SS T-SHIRT</t>
  </si>
  <si>
    <t>SS T-SHIRT THWIP SPD FLIES A42:PASTEL YELLOW:7-8:GRAPHIC:SS T-SHIRT</t>
  </si>
  <si>
    <t>SS T-SHIRT THWIP SPD FLIES A42:PASTEL YELLOW:9-10:GRAPHIC:SS T-SHIRT</t>
  </si>
  <si>
    <t>SS T-SHIRT THWIP SPD FLIES A42:PASTEL YELLOW:11-12:GRAPHIC:SS T-SHIRT</t>
  </si>
  <si>
    <t>SS T-SHIRT THWIP SPD FLIES A42:PASTEL YELLOW:13-14:GRAPHIC:SS T-SHIRT</t>
  </si>
  <si>
    <t>SS T-SHIRT THWIP SPD FLIES A42:PASTEL YELLOW:15-16:GRAPHIC:SS T-SHIRT</t>
  </si>
  <si>
    <t>SS T-SHIRT THWIP SPD CRIME - OVERSIZE HR-190:PASTEL GREY:7-8:GRAPHIC:SS T-SHIRT</t>
  </si>
  <si>
    <t>SS T-SHIRT THWIP SPD CRIME - OVERSIZE HR-190:PASTEL GREY:9-10:GRAPHIC:SS T-SHIRT</t>
  </si>
  <si>
    <t>SS T-SHIRT THWIP SPD CRIME - OVERSIZE HR-190:PASTEL GREY:11-12:GRAPHIC:SS T-SHIRT</t>
  </si>
  <si>
    <t>SS T-SHIRT THWIP SPD CRIME - OVERSIZE HR-190:PASTEL GREY:13-14:GRAPHIC:SS T-SHIRT</t>
  </si>
  <si>
    <t>SS T-SHIRT THWIP SPD CRIME - OVERSIZE HR-190:PASTEL GREY:15-16:GRAPHIC:SS T-SHIRT</t>
  </si>
  <si>
    <t>SS T-SHIRT SPIDERMAN HEAD HD N223:MAROON:4:GRAPHIC:SS T-SHIRT</t>
  </si>
  <si>
    <t>SS T-SHIRT SPIDERMAN HEAD HD N223:MAROON:5:GRAPHIC:SS T-SHIRT</t>
  </si>
  <si>
    <t>SS T-SHIRT SPIDERMAN HEAD HD N223:MAROON:6:GRAPHIC:SS T-SHIRT</t>
  </si>
  <si>
    <t>SS T-SHIRT SPIDERMAN HEAD HD N223:MAROON:7-8:GRAPHIC:SS T-SHIRT</t>
  </si>
  <si>
    <t>SS T-SHIRT SPIDERMAN HEAD HD N223:MAROON:9-10:GRAPHIC:SS T-SHIRT</t>
  </si>
  <si>
    <t>SS T-SHIRT SPIDERMAN HEAD HD N223:MAROON:11-12:GRAPHIC:SS T-SHIRT</t>
  </si>
  <si>
    <t>SS T-SHIRT SPIDERMAN HEAD HD N223:MAROON:13-14:GRAPHIC:SS T-SHIRT</t>
  </si>
  <si>
    <t>SS T-SHIRT SPIDERMAN HEAD HD N223:MAROON:15-16:GRAPHIC:SS T-SHIRT</t>
  </si>
  <si>
    <t>SS T-SHIRT MARVEL AMAZING SPIDER N101:PASTEL BLUE:4:GRAPHIC:SS T-SHIRT</t>
  </si>
  <si>
    <t>SS T-SHIRT MARVEL AMAZING SPIDER N101:PASTEL BLUE:5:GRAPHIC:SS T-SHIRT</t>
  </si>
  <si>
    <t>SS T-SHIRT MARVEL AMAZING SPIDER N101:PASTEL BLUE:6:GRAPHIC:SS T-SHIRT</t>
  </si>
  <si>
    <t>SS T-SHIRT MARVEL AMAZING SPIDER N101:PASTEL BLUE:7-8:GRAPHIC:SS T-SHIRT</t>
  </si>
  <si>
    <t>SS T-SHIRT MARVEL AMAZING SPIDER N101:PASTEL BLUE:9-10:GRAPHIC:SS T-SHIRT</t>
  </si>
  <si>
    <t>SS T-SHIRT MARVEL AMAZING SPIDER N101:PASTEL BLUE:11-12:GRAPHIC:SS T-SHIRT</t>
  </si>
  <si>
    <t>SS T-SHIRT MARVEL AMAZING SPIDER N101:PASTEL BLUE:13-14:GRAPHIC:SS T-SHIRT</t>
  </si>
  <si>
    <t>SS T-SHIRT STARWARS EMPIRE SW-HN031:CHARCOAL:4:GRAPHIC:SS T-SHIRT</t>
  </si>
  <si>
    <t>SS T-SHIRT STARWARS EMPIRE SW-HN031:CHARCOAL:5:GRAPHIC:SS T-SHIRT</t>
  </si>
  <si>
    <t>SS T-SHIRT STARWARS EMPIRE SW-HN031:CHARCOAL:6:GRAPHIC:SS T-SHIRT</t>
  </si>
  <si>
    <t>SS T-SHIRT STARWARS EMPIRE SW-HN031:CHARCOAL:7-8:GRAPHIC:SS T-SHIRT</t>
  </si>
  <si>
    <t>SS T-SHIRT STARWARS EMPIRE SW-HN031:CHARCOAL:9-10:GRAPHIC:SS T-SHIRT</t>
  </si>
  <si>
    <t>SS T-SHIRT STARWARS EMPIRE SW-HN031:CHARCOAL:11-12:GRAPHIC:SS T-SHIRT</t>
  </si>
  <si>
    <t>SS T-SHIRT STARWARS EMPIRE SW-HN031:CHARCOAL:13-14:GRAPHIC:SS T-SHIRT</t>
  </si>
  <si>
    <t>SS T-SHIRT STARWARS EMPIRE SW-HN031:CHARCOAL:15-16:GRAPHIC:SS T-SHIRT</t>
  </si>
  <si>
    <t>SS T-SHIRT STARWARS DARTH HR-179:NAVY BLUE:4:GRAPHIC:SS T-SHIRT</t>
  </si>
  <si>
    <t>SS T-SHIRT STARWARS DARTH HR-179:NAVY BLUE:5:GRAPHIC:SS T-SHIRT</t>
  </si>
  <si>
    <t>SS T-SHIRT STARWARS DARTH HR-179:NAVY BLUE:6:GRAPHIC:SS T-SHIRT</t>
  </si>
  <si>
    <t>SS T-SHIRT STARWARS DARTH HR-179:NAVY BLUE:7-8:GRAPHIC:SS T-SHIRT</t>
  </si>
  <si>
    <t>SS T-SHIRT STARWARS DARTH HR-179:NAVY BLUE:9-10:GRAPHIC:SS T-SHIRT</t>
  </si>
  <si>
    <t>SS T-SHIRT STARWARS DARTH HR-179:NAVY BLUE:11-12:GRAPHIC:SS T-SHIRT</t>
  </si>
  <si>
    <t>SS T-SHIRT STARWARS DARTH HR-179:NAVY BLUE:13-14:GRAPHIC:SS T-SHIRT</t>
  </si>
  <si>
    <t>SS T-SHIRT STARWARS DARTH HR-179:NAVY BLUE:15-16:GRAPHIC:SS T-SHIRT</t>
  </si>
  <si>
    <t>SS T-SHIRT THWIP TEAMS FLY A01:WHITE:4:GRAPHIC:SS T-SHIRT</t>
  </si>
  <si>
    <t>SS T-SHIRT THWIP TEAMS FLY A01:WHITE:5:GRAPHIC:SS T-SHIRT</t>
  </si>
  <si>
    <t>SS T-SHIRT THWIP TEAMS FLY A01:WHITE:6:GRAPHIC:SS T-SHIRT</t>
  </si>
  <si>
    <t>SS T-SHIRT THWIP TEAMS FLY A01:WHITE:7-8:GRAPHIC:SS T-SHIRT</t>
  </si>
  <si>
    <t>SS T-SHIRT THWIP TEAMS FLY A01:WHITE:9-10:GRAPHIC:SS T-SHIRT</t>
  </si>
  <si>
    <t>SS T-SHIRT THWIP TEAMS FLY A01:WHITE:11-12:GRAPHIC:SS T-SHIRT</t>
  </si>
  <si>
    <t>SS T-SHIRT THWIP TEAMS FLY A01:WHITE:13-14:GRAPHIC:SS T-SHIRT</t>
  </si>
  <si>
    <t>SS T-SHIRT THWIP TEAMS FLY A01:WHITE:15-16:GRAPHIC:SS T-SHIRT</t>
  </si>
  <si>
    <t>SS T-SHIRT SKATER IRONMAN HEAD AVGHN014:CLASSIC RED:4:GRAPHIC:SS T-SHIRT</t>
  </si>
  <si>
    <t>SS T-SHIRT SKATER IRONMAN HEAD AVGHN014:CLASSIC RED:5:GRAPHIC:SS T-SHIRT</t>
  </si>
  <si>
    <t>SS T-SHIRT SKATER IRONMAN HEAD AVGHN014:CLASSIC RED:6:GRAPHIC:SS T-SHIRT</t>
  </si>
  <si>
    <t>SS T-SHIRT SKATER IRONMAN HEAD AVGHN014:CLASSIC RED:7-8:GRAPHIC:SS T-SHIRT</t>
  </si>
  <si>
    <t>SS T-SHIRT SKATER IRONMAN HEAD AVGHN014:CLASSIC RED:9-10:GRAPHIC:SS T-SHIRT</t>
  </si>
  <si>
    <t>SS T-SHIRT SKATER IRONMAN HEAD AVGHN014:CLASSIC RED:11-12:GRAPHIC:SS T-SHIRT</t>
  </si>
  <si>
    <t>SS T-SHIRT SKATER IRONMAN HEAD AVGHN014:CLASSIC RED:13-14:GRAPHIC:SS T-SHIRT</t>
  </si>
  <si>
    <t>SS T-SHIRT SKATER IRONMAN HEAD AVGHN014:CLASSIC RED:15-16:GRAPHIC:SS T-SHIRT</t>
  </si>
  <si>
    <t>SS T-SHIRT THWIP SMASH HR07:CLASSIC BLUE:4:GRAPHIC:SS T-SHIRT</t>
  </si>
  <si>
    <t>SS T-SHIRT THWIP SMASH HR07:CLASSIC BLUE:5:GRAPHIC:SS T-SHIRT</t>
  </si>
  <si>
    <t>SS T-SHIRT THWIP SMASH HR07:CLASSIC BLUE:6:GRAPHIC:SS T-SHIRT</t>
  </si>
  <si>
    <t>SS T-SHIRT THWIP SMASH HR07:CLASSIC BLUE:7-8:GRAPHIC:SS T-SHIRT</t>
  </si>
  <si>
    <t>SS T-SHIRT THWIP SMASH HR07:CLASSIC BLUE:9-10:GRAPHIC:SS T-SHIRT</t>
  </si>
  <si>
    <t>SS T-SHIRT THWIP SMASH HR07:CLASSIC BLUE:11-12:GRAPHIC:SS T-SHIRT</t>
  </si>
  <si>
    <t>SS T-SHIRT THWIP SMASH HR07:CLASSIC BLUE:13-14:GRAPHIC:SS T-SHIRT</t>
  </si>
  <si>
    <t>SS T-SHIRT THWIP SMASH HR07:CLASSIC BLUE:15-16:GRAPHIC:SS T-SHIRT</t>
  </si>
  <si>
    <t>SS T-SHIRT THWIP HERO TEAMS M-A49:PASTEL YELLOW:4:GRAPHIC:SS T-SHIRT</t>
  </si>
  <si>
    <t>SS T-SHIRT THWIP HERO TEAMS M-A49:PASTEL YELLOW:5:GRAPHIC:SS T-SHIRT</t>
  </si>
  <si>
    <t>SS T-SHIRT THWIP HERO TEAMS M-A49:PASTEL YELLOW:6:GRAPHIC:SS T-SHIRT</t>
  </si>
  <si>
    <t>SS T-SHIRT THWIP HERO TEAMS M-A49:PASTEL YELLOW:7-8:GRAPHIC:SS T-SHIRT</t>
  </si>
  <si>
    <t>SS T-SHIRT THWIP HERO TEAMS M-A49:PASTEL YELLOW:9-10:GRAPHIC:SS T-SHIRT</t>
  </si>
  <si>
    <t>SS T-SHIRT THWIP HERO TEAMS M-A49:PASTEL YELLOW:11-12:GRAPHIC:SS T-SHIRT</t>
  </si>
  <si>
    <t>SS T-SHIRT THWIP HERO TEAMS M-A49:PASTEL YELLOW:13-14:GRAPHIC:SS T-SHIRT</t>
  </si>
  <si>
    <t>SS T-SHIRT THWIP HERO TEAMS M-A49:PASTEL YELLOW:15-16:GRAPHIC:SS T-SHIRT</t>
  </si>
  <si>
    <t>SS T-SHIRT SKATER HEROES FRONT MVL-A78:PASTEL YELLOW:4:GRAPHIC:SS T-SHIRT</t>
  </si>
  <si>
    <t>SS T-SHIRT SKATER HEROES FRONT MVL-A78:PASTEL YELLOW:5:GRAPHIC:SS T-SHIRT</t>
  </si>
  <si>
    <t>SS T-SHIRT SKATER HEROES FRONT MVL-A78:PASTEL YELLOW:6:GRAPHIC:SS T-SHIRT</t>
  </si>
  <si>
    <t>SS T-SHIRT SKATER HEROES FRONT MVL-A78:PASTEL YELLOW:7-8:GRAPHIC:SS T-SHIRT</t>
  </si>
  <si>
    <t>SS T-SHIRT SKATER HEROES FRONT MVL-A78:PASTEL YELLOW:9-10:GRAPHIC:SS T-SHIRT</t>
  </si>
  <si>
    <t>SS T-SHIRT SKATER HEROES FRONT MVL-A78:PASTEL YELLOW:11-12:GRAPHIC:SS T-SHIRT</t>
  </si>
  <si>
    <t>SS T-SHIRT SKATER HEROES FRONT MVL-A78:PASTEL YELLOW:13-14:GRAPHIC:SS T-SHIRT</t>
  </si>
  <si>
    <t>SS T-SHIRT SKATER HEROES FRONT MVL-A78:PASTEL YELLOW:15-16:GRAPHIC:SS T-SHIRT</t>
  </si>
  <si>
    <t>SS T-SHIRT SKATER TEAMS FACE MVL-A63:NAVY BLUE:4:GRAPHIC:SS T-SHIRT</t>
  </si>
  <si>
    <t>SS T-SHIRT SKATER TEAMS FACE MVL-A63:NAVY BLUE:5:GRAPHIC:SS T-SHIRT</t>
  </si>
  <si>
    <t>SS T-SHIRT SKATER TEAMS FACE MVL-A63:NAVY BLUE:6:GRAPHIC:SS T-SHIRT</t>
  </si>
  <si>
    <t>SS T-SHIRT SKATER TEAMS FACE MVL-A63:NAVY BLUE:7-8:GRAPHIC:SS T-SHIRT</t>
  </si>
  <si>
    <t>SS T-SHIRT SKATER TEAMS FACE MVL-A63:NAVY BLUE:9-10:GRAPHIC:SS T-SHIRT</t>
  </si>
  <si>
    <t>SS T-SHIRT SKATER TEAMS FACE MVL-A63:NAVY BLUE:11-12:GRAPHIC:SS T-SHIRT</t>
  </si>
  <si>
    <t>SS T-SHIRT SKATER TEAMS FACE MVL-A63:NAVY BLUE:13-14:GRAPHIC:SS T-SHIRT</t>
  </si>
  <si>
    <t>SS T-SHIRT SKATER TEAMS FACE MVL-A63:NAVY BLUE:15-16:GRAPHIC:SS T-SHIRT</t>
  </si>
  <si>
    <t>SS T-SHIRT SKATER HEROES MVL-A70:CLASSIC BLUE:4:GRAPHIC:SS T-SHIRT</t>
  </si>
  <si>
    <t>SS T-SHIRT SKATER HEROES MVL-A70:CLASSIC BLUE:5:GRAPHIC:SS T-SHIRT</t>
  </si>
  <si>
    <t>SS T-SHIRT SKATER HEROES MVL-A70:CLASSIC BLUE:6:GRAPHIC:SS T-SHIRT</t>
  </si>
  <si>
    <t>SS T-SHIRT SKATER HEROES MVL-A70:CLASSIC BLUE:7-8:GRAPHIC:SS T-SHIRT</t>
  </si>
  <si>
    <t>SS T-SHIRT SKATER HEROES MVL-A70:CLASSIC BLUE:9-10:GRAPHIC:SS T-SHIRT</t>
  </si>
  <si>
    <t>SS T-SHIRT SKATER HEROES MVL-A70:CLASSIC BLUE:11-12:GRAPHIC:SS T-SHIRT</t>
  </si>
  <si>
    <t>SS T-SHIRT SKATER HEROES MVL-A70:CLASSIC BLUE:13-14:GRAPHIC:SS T-SHIRT</t>
  </si>
  <si>
    <t>SS T-SHIRT SKATER HEROES MVL-A70:CLASSIC BLUE:15-16:GRAPHIC:SS T-SHIRT</t>
  </si>
  <si>
    <t>SS T-SHIRT SPIDERMAN HEAD SPLASH N136:BLACK:4:PRINT:SS T-SHIRT</t>
  </si>
  <si>
    <t>SS T-SHIRT SPIDERMAN HEAD SPLASH N136:BLACK:5:PRINT:SS T-SHIRT</t>
  </si>
  <si>
    <t>SS T-SHIRT SPIDERMAN HEAD SPLASH N136:BLACK:6:PRINT:SS T-SHIRT</t>
  </si>
  <si>
    <t>SS T-SHIRT SPIDERMAN HEAD SPLASH N136:BLACK:7-8:PRINT:SS T-SHIRT</t>
  </si>
  <si>
    <t>SS T-SHIRT SPIDERMAN HEAD SPLASH N136:BLACK:9-10:PRINT:SS T-SHIRT</t>
  </si>
  <si>
    <t>SS T-SHIRT SPIDERMAN HEAD SPLASH N136:BLACK:11-12:PRINT:SS T-SHIRT</t>
  </si>
  <si>
    <t>SS T-SHIRT SPIDERMAN HEAD SPLASH N136:BLACK:13-14:PRINT:SS T-SHIRT</t>
  </si>
  <si>
    <t>SS T-SHIRT SPIDERMAN HEAD SPLASH N136:BLACK:15-16:PRINT:SS T-SHIRT</t>
  </si>
  <si>
    <t>SS T-SHIRT SPIDERMAN EMBOSS PLAT HN0022:NAVY BLUE:4:EMBOS:SS T-SHIRT</t>
  </si>
  <si>
    <t>SS T-SHIRT SPIDERMAN EMBOSS PLAT HN0022:NAVY BLUE:5:EMBOS:SS T-SHIRT</t>
  </si>
  <si>
    <t>SS T-SHIRT SPIDERMAN EMBOSS PLAT HN0022:NAVY BLUE:6:EMBOS:SS T-SHIRT</t>
  </si>
  <si>
    <t>SS T-SHIRT SPIDERMAN EMBOSS PLAT HN0022:NAVY BLUE:7-8:EMBOS:SS T-SHIRT</t>
  </si>
  <si>
    <t>SS T-SHIRT SPIDERMAN EMBOSS PLAT HN0022:NAVY BLUE:9-10:EMBOS:SS T-SHIRT</t>
  </si>
  <si>
    <t>SS T-SHIRT SPIDERMAN EMBOSS PLAT HN0022:NAVY BLUE:11-12:EMBOS:SS T-SHIRT</t>
  </si>
  <si>
    <t>SS T-SHIRT SPIDERMAN EMBOSS PLAT HN0022:NAVY BLUE:13-14:EMBOS:SS T-SHIRT</t>
  </si>
  <si>
    <t>SS T-SHIRT SPIDERMAN EMBOSS PLAT HN0022:NAVY BLUE:15-16:EMBOS:SS T-SHIRT</t>
  </si>
  <si>
    <t>SS T-SHIRT SPIDERMAN HANGING HERO A72:PASTEL YELLOW:4:GRAPHIC:SS T-SHIRT</t>
  </si>
  <si>
    <t>SS T-SHIRT SPIDERMAN HANGING HERO A72:PASTEL YELLOW:5:GRAPHIC:SS T-SHIRT</t>
  </si>
  <si>
    <t>SS T-SHIRT SPIDERMAN HANGING HERO A72:PASTEL YELLOW:6:GRAPHIC:SS T-SHIRT</t>
  </si>
  <si>
    <t>SS T-SHIRT SPIDERMAN HANGING HERO A72:PASTEL YELLOW:7-8:GRAPHIC:SS T-SHIRT</t>
  </si>
  <si>
    <t>SS T-SHIRT SPIDERMAN HANGING HERO A72:PASTEL YELLOW:9-10:GRAPHIC:SS T-SHIRT</t>
  </si>
  <si>
    <t>SS T-SHIRT SPIDERMAN HANGING HERO A72:PASTEL YELLOW:11-12:GRAPHIC:SS T-SHIRT</t>
  </si>
  <si>
    <t>SS T-SHIRT SPIDERMAN HANGING HERO A72:PASTEL YELLOW:13-14:GRAPHIC:SS T-SHIRT</t>
  </si>
  <si>
    <t>SS T-SHIRT SPIDERMAN HANGING HERO A72:PASTEL YELLOW:15-16:GRAPHIC:SS T-SHIRT</t>
  </si>
  <si>
    <t>SS T-SHIRT SPIDERMAN HANG CITY HR-193:FROST GREY:4:GRAPHIC:SS T-SHIRT</t>
  </si>
  <si>
    <t>SS T-SHIRT SPIDERMAN HANG CITY HR-193:FROST GREY:5:GRAPHIC:SS T-SHIRT</t>
  </si>
  <si>
    <t>SS T-SHIRT SPIDERMAN HANG CITY HR-193:FROST GREY:6:GRAPHIC:SS T-SHIRT</t>
  </si>
  <si>
    <t>SS T-SHIRT SPIDERMAN HANG CITY HR-193:FROST GREY:7-8:GRAPHIC:SS T-SHIRT</t>
  </si>
  <si>
    <t>SS T-SHIRT SPIDERMAN HANG CITY HR-193:FROST GREY:9-10:GRAPHIC:SS T-SHIRT</t>
  </si>
  <si>
    <t>SS T-SHIRT SPIDERMAN HANG CITY HR-193:FROST GREY:11-12:GRAPHIC:SS T-SHIRT</t>
  </si>
  <si>
    <t>SS T-SHIRT SPIDERMAN HANG CITY HR-193:FROST GREY:13-14:GRAPHIC:SS T-SHIRT</t>
  </si>
  <si>
    <t>SS T-SHIRT SPIDERMAN HANG CITY HR-193:FROST GREY:15-16:GRAPHIC:SS T-SHIRT</t>
  </si>
  <si>
    <t>JACKET HODDY SPIDER LOGO KTG KGR HR-196:PASTEL BLUE:4:EMBRO:JACKET</t>
  </si>
  <si>
    <t>JACKET HODDY SPIDER LOGO KTG KGR HR-196:PASTEL BLUE:5:EMBRO:JACKET</t>
  </si>
  <si>
    <t>JACKET HODDY SPIDER LOGO KTG KGR HR-196:PASTEL BLUE:6:EMBRO:JACKET</t>
  </si>
  <si>
    <t>JACKET HODDY SPIDER LOGO KTG KGR HR-196:PASTEL BLUE:7-8:EMBRO:JACKET</t>
  </si>
  <si>
    <t>JACKET HODDY SPIDER LOGO KTG KGR HR-196:PASTEL BLUE:9-10:EMBRO:JACKET</t>
  </si>
  <si>
    <t>JACKET HODDY SPIDER LOGO KTG KGR HR-196:PASTEL BLUE:11-12:EMBRO:JACKET</t>
  </si>
  <si>
    <t>JACKET HODDY SPIDER LOGO KTG KGR HR-196:PASTEL BLUE:13-14:EMBRO:JACKET</t>
  </si>
  <si>
    <t>JACKET HODDY SPIDER LOGO KTG KGR HR-196:PASTEL BLUE:15-16:EMBRO:JACKET</t>
  </si>
  <si>
    <t>SHORT PANTS KNIT SPIDERMAN GF05:BLACK:4:GRAPHIC:SHORT PANTS</t>
  </si>
  <si>
    <t>SHORT PANTS KNIT SPIDERMAN GF05:BLACK:5:GRAPHIC:SHORT PANTS</t>
  </si>
  <si>
    <t>SHORT PANTS KNIT SPIDERMAN GF05:BLACK:6:GRAPHIC:SHORT PANTS</t>
  </si>
  <si>
    <t>SHORT PANTS KNIT SPIDERMAN GF05:BLACK:7-8:GRAPHIC:SHORT PANTS</t>
  </si>
  <si>
    <t>SHORT PANTS KNIT SPIDERMAN GF05:BLACK:9-10:GRAPHIC:SHORT PANTS</t>
  </si>
  <si>
    <t>SHORT PANTS KNIT SPIDERMAN GF05:BLACK:11-12:GRAPHIC:SHORT PANTS</t>
  </si>
  <si>
    <t>SHORT PANTS KNIT SPIDERMAN GF05:BLACK:13-14:GRAPHIC:SHORT PANTS</t>
  </si>
  <si>
    <t>SHORT PANTS KNIT SPIDERMAN GF05:BLACK:15-16:GRAPHIC:SHORT PANTS</t>
  </si>
  <si>
    <t>SS T-SHIRT THWIP SPD JUMP - OVERSIZE HR-06:BLACK:7-8:GRAPHIC:SS T-SHIRT</t>
  </si>
  <si>
    <t>SS T-SHIRT THWIP SPD JUMP - OVERSIZE HR-06:BLACK:9-10:GRAPHIC:SS T-SHIRT</t>
  </si>
  <si>
    <t>SS T-SHIRT THWIP SPD JUMP - OVERSIZE HR-06:BLACK:11-12:GRAPHIC:SS T-SHIRT</t>
  </si>
  <si>
    <t>SS T-SHIRT THWIP SPD JUMP - OVERSIZE HR-06:BLACK:13-14:GRAPHIC:SS T-SHIRT</t>
  </si>
  <si>
    <t>SS T-SHIRT THWIP SPD JUMP - OVERSIZE HR-06:BLACK:15-16:GRAPHIC:SS T-SHIRT</t>
  </si>
  <si>
    <t>N129</t>
  </si>
  <si>
    <t>SS T-SHIRT HULK RELEASE PRINT BLKG N129:PASTEL GREEN:4:GRAPHIC:SS T-SHIRT</t>
  </si>
  <si>
    <t>SS T-SHIRT HULK RELEASE PRINT BLKG N129:PASTEL GREEN:5:GRAPHIC:SS T-SHIRT</t>
  </si>
  <si>
    <t>SS T-SHIRT HULK RELEASE PRINT BLKG N129:PASTEL GREEN:6:GRAPHIC:SS T-SHIRT</t>
  </si>
  <si>
    <t>SS T-SHIRT HULK RELEASE PRINT BLKG N129:PASTEL GREEN:7-8:GRAPHIC:SS T-SHIRT</t>
  </si>
  <si>
    <t>SS T-SHIRT HULK RELEASE PRINT BLKG N129:PASTEL GREEN:9-10:GRAPHIC:SS T-SHIRT</t>
  </si>
  <si>
    <t>SS T-SHIRT HULK RELEASE PRINT BLKG N129:PASTEL GREEN:11-12:GRAPHIC:SS T-SHIRT</t>
  </si>
  <si>
    <t>SS T-SHIRT HULK RELEASE PRINT BLKG N129:PASTEL GREEN:13-14:GRAPHIC:SS T-SHIRT</t>
  </si>
  <si>
    <t>HR-125</t>
  </si>
  <si>
    <t>SS T-SHIRT IRONMAN LOGO BLKG PRINT HR-125:VANILLA:4:GRAPHIC:SS T-SHIRT</t>
  </si>
  <si>
    <t>SS T-SHIRT IRONMAN LOGO BLKG PRINT HR-125:VANILLA:5:GRAPHIC:SS T-SHIRT</t>
  </si>
  <si>
    <t>SS T-SHIRT IRONMAN LOGO BLKG PRINT HR-125:VANILLA:6:GRAPHIC:SS T-SHIRT</t>
  </si>
  <si>
    <t>SS T-SHIRT IRONMAN LOGO BLKG PRINT HR-125:VANILLA:7-8:GRAPHIC:SS T-SHIRT</t>
  </si>
  <si>
    <t>SS T-SHIRT IRONMAN LOGO BLKG PRINT HR-125:VANILLA:9-10:GRAPHIC:SS T-SHIRT</t>
  </si>
  <si>
    <t>SS T-SHIRT IRONMAN LOGO BLKG PRINT HR-125:VANILLA:11-12:GRAPHIC:SS T-SHIRT</t>
  </si>
  <si>
    <t>SS T-SHIRT IRONMAN LOGO BLKG PRINT HR-125:VANILLA:13-14:GRAPHIC:SS T-SHIRT</t>
  </si>
  <si>
    <t>SS T-SHIRT IRONMAN LOGO BLKG PRINT HR-125:VANILLA:15-16:GRAPHIC:SS T-SHIRT</t>
  </si>
  <si>
    <t>2025 AUG B1G1</t>
  </si>
  <si>
    <t>2025 SEPT B1 D30</t>
  </si>
  <si>
    <t>S</t>
  </si>
  <si>
    <t>2024 JUL-AUG B1G2</t>
  </si>
  <si>
    <t>2024 JAN-JUN D70</t>
  </si>
  <si>
    <t>2024 OCT-DES B1G2</t>
  </si>
  <si>
    <t>B3 DISC 10%</t>
  </si>
  <si>
    <t>2026 JAN - FEB B3D10</t>
  </si>
  <si>
    <t>2025 OCT - DEC B3D10</t>
  </si>
  <si>
    <t xml:space="preserve">DISNEY </t>
  </si>
  <si>
    <t>FKMB-19</t>
  </si>
  <si>
    <t>SS KOKO MOTIF CAPT FKMB-19:PASTEL GREEN:4:GRAPHIC:SS KOKO</t>
  </si>
  <si>
    <t>FKMB-20</t>
  </si>
  <si>
    <t>SS KOKO MOTIF IRONMAN FKMB-20:KHAKI:4:GRAPHIC:SS KOKO</t>
  </si>
  <si>
    <t>SS KOKO MOTIF IRONMAN FKMB-20:KHAKI:5:GRAPHIC:SS KOKO</t>
  </si>
  <si>
    <t>SS KOKO MOTIF IRONMAN FKMB-20:KHAKI:6:GRAPHIC:SS KOKO</t>
  </si>
  <si>
    <t>SS KOKO MOTIF IRONMAN FKMB-20:KHAKI:7-8:GRAPHIC:SS KOKO</t>
  </si>
  <si>
    <t>SS KOKO MOTIF IRONMAN FKMB-20:KHAKI:9-10:GRAPHIC:SS KOKO</t>
  </si>
  <si>
    <t>SS KOKO MOTIF IRONMAN FKMB-20:KHAKI:11-12:GRAPHIC:SS KOKO</t>
  </si>
  <si>
    <t>SS KOKO MOTIF IRONMAN FKMB-20:KHAKI:13-14:GRAPHIC:SS KOKO</t>
  </si>
  <si>
    <t>SS KOKO MOTIF IRONMAN FKMB-20:KHAKI:15-16:GRAPHIC:SS KOKO</t>
  </si>
  <si>
    <t>FKSMB-3</t>
  </si>
  <si>
    <t>SS KOKO MOTIF SPIDERMAN FKSMB-3:WHITE:4:GRAPHIC:SS KOKO</t>
  </si>
  <si>
    <t>HN004</t>
  </si>
  <si>
    <t>SS T-SHIRT MICKEY RAYA FOODS HN004:WHITE:4:GRAPHIC:SS T-SHIRT</t>
  </si>
  <si>
    <t>HN005</t>
  </si>
  <si>
    <t>SS T-SHIRT MICKEY RAYA FRIENDS HN005:PASTEL YELLOW:4:GRAPHIC:SS T-SHIRT</t>
  </si>
  <si>
    <t>SS T-SHIRT MICKEY RAYA FRIENDS HN005:PASTEL YELLOW:5:GRAPHIC:SS T-SHIRT</t>
  </si>
  <si>
    <t>SS T-SHIRT MICKEY RAYA FRIENDS HN005:PASTEL YELLOW:6:GRAPHIC:SS T-SHIRT</t>
  </si>
  <si>
    <t>SS T-SHIRT MICKEY RAYA FRIENDS HN005:PASTEL YELLOW:7-8:GRAPHIC:SS T-SHIRT</t>
  </si>
  <si>
    <t>SS T-SHIRT MICKEY RAYA FRIENDS HN005:PASTEL YELLOW:9-10:GRAPHIC:SS T-SHIRT</t>
  </si>
  <si>
    <t>HN006</t>
  </si>
  <si>
    <t>SS T-SHIRT MICKEY RAYA RANTANG HN006:PASTEL GREY:4:GRAPHIC:SS T-SHIRT</t>
  </si>
  <si>
    <t>2026 HILITE B1 D20 B2G1</t>
  </si>
  <si>
    <t>B1 DISC 20% B2G1</t>
  </si>
  <si>
    <t>2026 BAMUS D60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</si>
</sst>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  <xf numFmtId="0" fontId="5" fillId="0" borderId="0"/>
  </cellStyleXfs>
  <cellXfs count="9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165" fontId="0" fillId="0" borderId="1" xfId="4" applyNumberFormat="1" applyFont="1" applyFill="1" applyBorder="1" applyAlignment="1">
      <alignment horizontal="center"/>
    </xf>
    <xf numFmtId="165" fontId="0" fillId="0" borderId="1" xfId="4" applyNumberFormat="1" applyFont="1" applyBorder="1" applyAlignment="1">
      <alignment horizontal="center"/>
    </xf>
    <xf numFmtId="165" fontId="0" fillId="0" borderId="1" xfId="4" applyNumberFormat="1" applyFont="1" applyFill="1" applyBorder="1"/>
    <xf numFmtId="165" fontId="0" fillId="0" borderId="1" xfId="4" applyNumberFormat="1" applyFont="1" applyBorder="1"/>
    <xf numFmtId="0" fontId="0" fillId="0" borderId="0" xfId="0" applyAlignment="1">
      <alignment horizontal="left" vertical="center"/>
    </xf>
    <xf numFmtId="165" fontId="2" fillId="2" borderId="1" xfId="4" applyNumberFormat="1" applyFont="1" applyFill="1" applyBorder="1" applyAlignment="1">
      <alignment horizontal="center" vertical="center"/>
    </xf>
    <xf numFmtId="165" fontId="0" fillId="0" borderId="0" xfId="4" applyNumberFormat="1" applyFont="1"/>
    <xf numFmtId="0" fontId="2" fillId="2" borderId="1" xfId="0" applyFont="1" applyFill="1" applyBorder="1" applyAlignment="1">
      <alignment horizontal="left" vertical="center"/>
    </xf>
    <xf numFmtId="9" fontId="6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3" fontId="0" fillId="0" borderId="1" xfId="0" applyNumberFormat="1" applyFill="1" applyBorder="1"/>
    <xf numFmtId="0" fontId="0" fillId="0" borderId="1" xfId="0" applyBorder="1" applyAlignment="1">
      <alignment horizontal="right"/>
    </xf>
    <xf numFmtId="3" fontId="0" fillId="0" borderId="1" xfId="0" applyNumberFormat="1" applyBorder="1"/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right" vertical="center"/>
    </xf>
    <xf numFmtId="3" fontId="0" fillId="0" borderId="1" xfId="0" applyNumberFormat="1" applyFill="1" applyBorder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/>
    </xf>
    <xf numFmtId="165" fontId="2" fillId="2" borderId="1" xfId="4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left" vertical="center"/>
    </xf>
    <xf numFmtId="165" fontId="2" fillId="2" borderId="1" xfId="4" applyNumberFormat="1" applyFont="1" applyFill="1" applyBorder="1" applyAlignment="1">
      <alignment horizontal="left" vertical="center"/>
    </xf>
    <xf numFmtId="3" fontId="2" fillId="2" borderId="1" xfId="1" applyNumberFormat="1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9" fontId="0" fillId="0" borderId="1" xfId="1" applyFont="1" applyBorder="1" applyAlignment="1">
      <alignment horizontal="left" vertical="center"/>
    </xf>
    <xf numFmtId="9" fontId="0" fillId="0" borderId="1" xfId="0" applyNumberFormat="1" applyBorder="1" applyAlignment="1">
      <alignment horizontal="left" vertical="center"/>
    </xf>
    <xf numFmtId="9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3" fontId="2" fillId="2" borderId="1" xfId="1" applyNumberFormat="1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Border="1"/>
    <xf numFmtId="9" fontId="6" fillId="0" borderId="1" xfId="1" applyFont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6" fillId="0" borderId="1" xfId="1" applyNumberFormat="1" applyFont="1" applyBorder="1" applyAlignment="1">
      <alignment horizontal="left" vertical="center"/>
    </xf>
    <xf numFmtId="0" fontId="0" fillId="0" borderId="0" xfId="0" applyNumberFormat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0" borderId="0" xfId="0" applyBorder="1" applyAlignment="1">
      <alignment horizontal="center"/>
    </xf>
    <xf numFmtId="0" fontId="2" fillId="2" borderId="0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2" borderId="0" xfId="4" applyNumberFormat="1" applyFont="1" applyFill="1" applyBorder="1" applyAlignment="1">
      <alignment horizontal="center" vertical="center"/>
    </xf>
    <xf numFmtId="3" fontId="2" fillId="2" borderId="0" xfId="1" applyNumberFormat="1" applyFont="1" applyFill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164" fontId="0" fillId="0" borderId="0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165" fontId="2" fillId="2" borderId="0" xfId="4" applyNumberFormat="1" applyFont="1" applyFill="1" applyBorder="1" applyAlignment="1">
      <alignment vertical="center"/>
    </xf>
    <xf numFmtId="3" fontId="2" fillId="2" borderId="0" xfId="1" applyNumberFormat="1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3" fontId="2" fillId="2" borderId="0" xfId="0" applyNumberFormat="1" applyFont="1" applyFill="1" applyAlignment="1">
      <alignment horizontal="center" vertical="center"/>
    </xf>
    <xf numFmtId="0" fontId="0" fillId="0" borderId="0" xfId="0" quotePrefix="1" applyAlignment="1">
      <alignment horizontal="center"/>
    </xf>
    <xf numFmtId="3" fontId="0" fillId="0" borderId="0" xfId="0" applyNumberFormat="1" applyAlignment="1">
      <alignment horizontal="center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/>
    <xf numFmtId="9" fontId="0" fillId="0" borderId="0" xfId="0" applyNumberFormat="1" applyAlignment="1">
      <alignment horizontal="center" vertical="center"/>
    </xf>
  </cellXfs>
  <cellStyles count="6">
    <cellStyle name="Comma" xfId="4" builtinId="3"/>
    <cellStyle name="Normal" xfId="0" builtinId="0"/>
    <cellStyle name="Normal 2" xfId="2" xr:uid="{00000000-0005-0000-0000-000002000000}"/>
    <cellStyle name="Normal 3" xfId="5" xr:uid="{15C95633-3A77-4BF9-B83D-A7DD814867ED}"/>
    <cellStyle name="Normal 4 3" xfId="3" xr:uid="{00000000-0005-0000-0000-000003000000}"/>
    <cellStyle name="Percent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1"/>
  <sheetViews>
    <sheetView zoomScale="96" zoomScaleNormal="96" workbookViewId="0">
      <pane ySplit="1" topLeftCell="A2" activePane="bottomLeft" state="frozen"/>
      <selection activeCell="A66" sqref="A66"/>
      <selection pane="bottomLeft" activeCell="C3" sqref="C3"/>
    </sheetView>
  </sheetViews>
  <sheetFormatPr defaultColWidth="8.7109375" defaultRowHeight="15" x14ac:dyDescent="0.25"/>
  <cols>
    <col min="1" max="1" width="24.7109375" style="1" bestFit="1" customWidth="1"/>
    <col min="2" max="2" width="16.28515625" style="4" bestFit="1" customWidth="1"/>
    <col min="3" max="3" width="13.28515625" style="4" bestFit="1" customWidth="1"/>
    <col min="4" max="4" width="10" style="1" bestFit="1" customWidth="1"/>
    <col min="5" max="5" width="21.5703125" style="1" customWidth="1"/>
    <col min="6" max="6" width="13.7109375" style="1" bestFit="1" customWidth="1"/>
    <col min="7" max="7" width="10.7109375" style="1" bestFit="1" customWidth="1"/>
    <col min="8" max="8" width="16.5703125" style="1" customWidth="1"/>
    <col min="9" max="9" width="16.5703125" style="1" bestFit="1" customWidth="1"/>
    <col min="10" max="10" width="9.5703125" style="1" bestFit="1" customWidth="1"/>
    <col min="11" max="11" width="12.5703125" style="1" bestFit="1" customWidth="1"/>
    <col min="12" max="12" width="81.7109375" style="23" bestFit="1" customWidth="1"/>
    <col min="13" max="13" width="20.7109375" style="2" bestFit="1" customWidth="1"/>
    <col min="14" max="14" width="12.42578125" style="3" bestFit="1" customWidth="1"/>
    <col min="15" max="15" width="19.7109375" style="2" bestFit="1" customWidth="1"/>
    <col min="16" max="16" width="19.7109375" style="1" bestFit="1" customWidth="1"/>
    <col min="17" max="16384" width="8.7109375" style="1"/>
  </cols>
  <sheetData>
    <row r="1" spans="1:16" ht="33" customHeight="1" x14ac:dyDescent="0.25">
      <c r="A1" s="9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10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5" t="s">
        <v>9832</v>
      </c>
      <c r="B2" s="8">
        <v>46099</v>
      </c>
      <c r="C2" s="8">
        <v>46113</v>
      </c>
      <c r="D2" s="5">
        <v>3273</v>
      </c>
      <c r="E2" s="5">
        <v>336</v>
      </c>
      <c r="F2" s="5">
        <v>4</v>
      </c>
      <c r="G2" s="5">
        <v>1</v>
      </c>
      <c r="H2" s="5">
        <v>81588</v>
      </c>
      <c r="I2" s="5" t="s">
        <v>31</v>
      </c>
      <c r="J2" s="5">
        <v>21466237</v>
      </c>
      <c r="K2" s="5" t="s">
        <v>32</v>
      </c>
      <c r="L2" s="17" t="s">
        <v>33</v>
      </c>
      <c r="M2" s="6">
        <v>89900</v>
      </c>
      <c r="N2" s="7">
        <v>0.95</v>
      </c>
      <c r="O2" s="6">
        <f>M2-((95*M2)/100)</f>
        <v>4495</v>
      </c>
      <c r="P2" s="5" t="s">
        <v>0</v>
      </c>
    </row>
    <row r="3" spans="1:16" x14ac:dyDescent="0.25">
      <c r="A3" s="5" t="s">
        <v>9832</v>
      </c>
      <c r="B3" s="8">
        <f>B2</f>
        <v>46099</v>
      </c>
      <c r="C3" s="8">
        <f>C2</f>
        <v>46113</v>
      </c>
      <c r="D3" s="5">
        <v>3273</v>
      </c>
      <c r="E3" s="5">
        <v>336</v>
      </c>
      <c r="F3" s="5">
        <v>4</v>
      </c>
      <c r="G3" s="5" t="s">
        <v>17</v>
      </c>
      <c r="H3" s="5">
        <v>81588</v>
      </c>
      <c r="I3" s="5" t="s">
        <v>31</v>
      </c>
      <c r="J3" s="5">
        <v>22564049</v>
      </c>
      <c r="K3" s="5" t="s">
        <v>34</v>
      </c>
      <c r="L3" s="17" t="s">
        <v>35</v>
      </c>
      <c r="M3" s="6">
        <v>139900</v>
      </c>
      <c r="N3" s="7">
        <v>0.95</v>
      </c>
      <c r="O3" s="6">
        <f t="shared" ref="O3" si="0">M3-((95*M3)/100)</f>
        <v>6995</v>
      </c>
      <c r="P3" s="5" t="s">
        <v>0</v>
      </c>
    </row>
    <row r="4" spans="1:16" x14ac:dyDescent="0.25">
      <c r="A4" s="5" t="s">
        <v>9832</v>
      </c>
      <c r="B4" s="8">
        <f t="shared" ref="B4:B67" si="1">B3</f>
        <v>46099</v>
      </c>
      <c r="C4" s="8">
        <f t="shared" ref="C4:C67" si="2">C3</f>
        <v>46113</v>
      </c>
      <c r="D4" s="5">
        <v>3273</v>
      </c>
      <c r="E4" s="5">
        <v>336</v>
      </c>
      <c r="F4" s="5">
        <v>4</v>
      </c>
      <c r="G4" s="5" t="s">
        <v>17</v>
      </c>
      <c r="H4" s="5">
        <v>81588</v>
      </c>
      <c r="I4" s="5" t="s">
        <v>31</v>
      </c>
      <c r="J4" s="5">
        <v>22564067</v>
      </c>
      <c r="K4" s="5" t="s">
        <v>34</v>
      </c>
      <c r="L4" s="17" t="s">
        <v>36</v>
      </c>
      <c r="M4" s="6">
        <v>139900</v>
      </c>
      <c r="N4" s="7">
        <v>0.95</v>
      </c>
      <c r="O4" s="6">
        <f t="shared" ref="O4:O67" si="3">M4-((95*M4)/100)</f>
        <v>6995</v>
      </c>
      <c r="P4" s="5" t="s">
        <v>0</v>
      </c>
    </row>
    <row r="5" spans="1:16" x14ac:dyDescent="0.25">
      <c r="A5" s="5" t="s">
        <v>9832</v>
      </c>
      <c r="B5" s="8">
        <f t="shared" si="1"/>
        <v>46099</v>
      </c>
      <c r="C5" s="8">
        <f t="shared" si="2"/>
        <v>46113</v>
      </c>
      <c r="D5" s="5">
        <v>3273</v>
      </c>
      <c r="E5" s="5">
        <v>336</v>
      </c>
      <c r="F5" s="5">
        <v>4</v>
      </c>
      <c r="G5" s="5" t="s">
        <v>17</v>
      </c>
      <c r="H5" s="5">
        <v>81588</v>
      </c>
      <c r="I5" s="5" t="s">
        <v>31</v>
      </c>
      <c r="J5" s="5">
        <v>22564085</v>
      </c>
      <c r="K5" s="5" t="s">
        <v>34</v>
      </c>
      <c r="L5" s="17" t="s">
        <v>37</v>
      </c>
      <c r="M5" s="6">
        <v>139900</v>
      </c>
      <c r="N5" s="7">
        <v>0.95</v>
      </c>
      <c r="O5" s="6">
        <f t="shared" si="3"/>
        <v>6995</v>
      </c>
      <c r="P5" s="5" t="s">
        <v>0</v>
      </c>
    </row>
    <row r="6" spans="1:16" x14ac:dyDescent="0.25">
      <c r="A6" s="5" t="s">
        <v>9832</v>
      </c>
      <c r="B6" s="8">
        <f t="shared" si="1"/>
        <v>46099</v>
      </c>
      <c r="C6" s="8">
        <f t="shared" si="2"/>
        <v>46113</v>
      </c>
      <c r="D6" s="5">
        <v>3273</v>
      </c>
      <c r="E6" s="5">
        <v>336</v>
      </c>
      <c r="F6" s="5">
        <v>4</v>
      </c>
      <c r="G6" s="5" t="s">
        <v>17</v>
      </c>
      <c r="H6" s="5">
        <v>81221</v>
      </c>
      <c r="I6" s="5" t="s">
        <v>31</v>
      </c>
      <c r="J6" s="5">
        <v>22595471</v>
      </c>
      <c r="K6" s="5" t="s">
        <v>34</v>
      </c>
      <c r="L6" s="17" t="s">
        <v>38</v>
      </c>
      <c r="M6" s="6">
        <v>139900</v>
      </c>
      <c r="N6" s="7">
        <v>0.95</v>
      </c>
      <c r="O6" s="6">
        <f t="shared" si="3"/>
        <v>6995</v>
      </c>
      <c r="P6" s="5" t="s">
        <v>0</v>
      </c>
    </row>
    <row r="7" spans="1:16" x14ac:dyDescent="0.25">
      <c r="A7" s="5" t="s">
        <v>9832</v>
      </c>
      <c r="B7" s="8">
        <f t="shared" si="1"/>
        <v>46099</v>
      </c>
      <c r="C7" s="8">
        <f t="shared" si="2"/>
        <v>46113</v>
      </c>
      <c r="D7" s="5">
        <v>3273</v>
      </c>
      <c r="E7" s="5">
        <v>336</v>
      </c>
      <c r="F7" s="5">
        <v>4</v>
      </c>
      <c r="G7" s="5" t="s">
        <v>17</v>
      </c>
      <c r="H7" s="5">
        <v>81588</v>
      </c>
      <c r="I7" s="5" t="s">
        <v>31</v>
      </c>
      <c r="J7" s="5">
        <v>22595506</v>
      </c>
      <c r="K7" s="5" t="s">
        <v>34</v>
      </c>
      <c r="L7" s="17" t="s">
        <v>39</v>
      </c>
      <c r="M7" s="6">
        <v>139900</v>
      </c>
      <c r="N7" s="7">
        <v>0.95</v>
      </c>
      <c r="O7" s="6">
        <f t="shared" si="3"/>
        <v>6995</v>
      </c>
      <c r="P7" s="5" t="s">
        <v>0</v>
      </c>
    </row>
    <row r="8" spans="1:16" x14ac:dyDescent="0.25">
      <c r="A8" s="5" t="s">
        <v>9832</v>
      </c>
      <c r="B8" s="8">
        <f>B7</f>
        <v>46099</v>
      </c>
      <c r="C8" s="8">
        <f t="shared" si="2"/>
        <v>46113</v>
      </c>
      <c r="D8" s="5">
        <v>3273</v>
      </c>
      <c r="E8" s="5">
        <v>336</v>
      </c>
      <c r="F8" s="5">
        <v>4</v>
      </c>
      <c r="G8" s="5" t="s">
        <v>17</v>
      </c>
      <c r="H8" s="5">
        <v>81676</v>
      </c>
      <c r="I8" s="5" t="s">
        <v>31</v>
      </c>
      <c r="J8" s="5">
        <v>22957955</v>
      </c>
      <c r="K8" s="5" t="s">
        <v>40</v>
      </c>
      <c r="L8" s="17" t="s">
        <v>41</v>
      </c>
      <c r="M8" s="6">
        <v>129900</v>
      </c>
      <c r="N8" s="7">
        <v>0.95</v>
      </c>
      <c r="O8" s="6">
        <f t="shared" si="3"/>
        <v>6495</v>
      </c>
      <c r="P8" s="5" t="s">
        <v>0</v>
      </c>
    </row>
    <row r="9" spans="1:16" x14ac:dyDescent="0.25">
      <c r="A9" s="5" t="s">
        <v>9832</v>
      </c>
      <c r="B9" s="8">
        <f t="shared" si="1"/>
        <v>46099</v>
      </c>
      <c r="C9" s="8">
        <f t="shared" si="2"/>
        <v>46113</v>
      </c>
      <c r="D9" s="5">
        <v>3273</v>
      </c>
      <c r="E9" s="5">
        <v>336</v>
      </c>
      <c r="F9" s="5">
        <v>4</v>
      </c>
      <c r="G9" s="5" t="s">
        <v>17</v>
      </c>
      <c r="H9" s="5">
        <v>81676</v>
      </c>
      <c r="I9" s="5" t="s">
        <v>31</v>
      </c>
      <c r="J9" s="5">
        <v>22989368</v>
      </c>
      <c r="K9" s="5" t="s">
        <v>42</v>
      </c>
      <c r="L9" s="17" t="s">
        <v>43</v>
      </c>
      <c r="M9" s="6">
        <v>129900</v>
      </c>
      <c r="N9" s="7">
        <v>0.95</v>
      </c>
      <c r="O9" s="6">
        <f t="shared" si="3"/>
        <v>6495</v>
      </c>
      <c r="P9" s="5" t="s">
        <v>0</v>
      </c>
    </row>
    <row r="10" spans="1:16" x14ac:dyDescent="0.25">
      <c r="A10" s="5" t="s">
        <v>9832</v>
      </c>
      <c r="B10" s="8">
        <f t="shared" si="1"/>
        <v>46099</v>
      </c>
      <c r="C10" s="8">
        <f t="shared" si="2"/>
        <v>46113</v>
      </c>
      <c r="D10" s="5">
        <v>3273</v>
      </c>
      <c r="E10" s="5">
        <v>336</v>
      </c>
      <c r="F10" s="5">
        <v>4</v>
      </c>
      <c r="G10" s="5" t="s">
        <v>17</v>
      </c>
      <c r="H10" s="5">
        <v>81676</v>
      </c>
      <c r="I10" s="5" t="s">
        <v>31</v>
      </c>
      <c r="J10" s="5">
        <v>22989386</v>
      </c>
      <c r="K10" s="5" t="s">
        <v>42</v>
      </c>
      <c r="L10" s="17" t="s">
        <v>44</v>
      </c>
      <c r="M10" s="6">
        <v>129900</v>
      </c>
      <c r="N10" s="7">
        <v>0.95</v>
      </c>
      <c r="O10" s="6">
        <f t="shared" si="3"/>
        <v>6495</v>
      </c>
      <c r="P10" s="5" t="s">
        <v>0</v>
      </c>
    </row>
    <row r="11" spans="1:16" x14ac:dyDescent="0.25">
      <c r="A11" s="5" t="s">
        <v>9832</v>
      </c>
      <c r="B11" s="8">
        <f t="shared" si="1"/>
        <v>46099</v>
      </c>
      <c r="C11" s="8">
        <f t="shared" si="2"/>
        <v>46113</v>
      </c>
      <c r="D11" s="5">
        <v>3273</v>
      </c>
      <c r="E11" s="5">
        <v>336</v>
      </c>
      <c r="F11" s="5">
        <v>4</v>
      </c>
      <c r="G11" s="5" t="s">
        <v>17</v>
      </c>
      <c r="H11" s="5">
        <v>81676</v>
      </c>
      <c r="I11" s="5" t="s">
        <v>31</v>
      </c>
      <c r="J11" s="5">
        <v>22989395</v>
      </c>
      <c r="K11" s="5" t="s">
        <v>45</v>
      </c>
      <c r="L11" s="17" t="s">
        <v>46</v>
      </c>
      <c r="M11" s="6">
        <v>129900</v>
      </c>
      <c r="N11" s="7">
        <v>0.95</v>
      </c>
      <c r="O11" s="6">
        <f t="shared" si="3"/>
        <v>6495</v>
      </c>
      <c r="P11" s="5" t="s">
        <v>0</v>
      </c>
    </row>
    <row r="12" spans="1:16" x14ac:dyDescent="0.25">
      <c r="A12" s="5" t="s">
        <v>9832</v>
      </c>
      <c r="B12" s="8">
        <f t="shared" si="1"/>
        <v>46099</v>
      </c>
      <c r="C12" s="8">
        <f t="shared" si="2"/>
        <v>46113</v>
      </c>
      <c r="D12" s="5">
        <v>3273</v>
      </c>
      <c r="E12" s="5">
        <v>336</v>
      </c>
      <c r="F12" s="5">
        <v>4</v>
      </c>
      <c r="G12" s="5" t="s">
        <v>17</v>
      </c>
      <c r="H12" s="5">
        <v>81676</v>
      </c>
      <c r="I12" s="5" t="s">
        <v>31</v>
      </c>
      <c r="J12" s="5">
        <v>23801772</v>
      </c>
      <c r="K12" s="5" t="s">
        <v>47</v>
      </c>
      <c r="L12" s="17" t="s">
        <v>48</v>
      </c>
      <c r="M12" s="6">
        <v>129900</v>
      </c>
      <c r="N12" s="7">
        <v>0.95</v>
      </c>
      <c r="O12" s="6">
        <f t="shared" si="3"/>
        <v>6495</v>
      </c>
      <c r="P12" s="5" t="s">
        <v>0</v>
      </c>
    </row>
    <row r="13" spans="1:16" x14ac:dyDescent="0.25">
      <c r="A13" s="5" t="s">
        <v>9832</v>
      </c>
      <c r="B13" s="8">
        <f t="shared" si="1"/>
        <v>46099</v>
      </c>
      <c r="C13" s="8">
        <f t="shared" si="2"/>
        <v>46113</v>
      </c>
      <c r="D13" s="5">
        <v>3273</v>
      </c>
      <c r="E13" s="5">
        <v>336</v>
      </c>
      <c r="F13" s="5">
        <v>4</v>
      </c>
      <c r="G13" s="5" t="s">
        <v>17</v>
      </c>
      <c r="H13" s="5">
        <v>81676</v>
      </c>
      <c r="I13" s="5" t="s">
        <v>31</v>
      </c>
      <c r="J13" s="5">
        <v>24784585</v>
      </c>
      <c r="K13" s="5" t="s">
        <v>49</v>
      </c>
      <c r="L13" s="17" t="s">
        <v>50</v>
      </c>
      <c r="M13" s="6">
        <v>99900</v>
      </c>
      <c r="N13" s="7">
        <v>0.95</v>
      </c>
      <c r="O13" s="6">
        <f t="shared" si="3"/>
        <v>4995</v>
      </c>
      <c r="P13" s="5" t="s">
        <v>0</v>
      </c>
    </row>
    <row r="14" spans="1:16" x14ac:dyDescent="0.25">
      <c r="A14" s="5" t="s">
        <v>9832</v>
      </c>
      <c r="B14" s="8">
        <f t="shared" si="1"/>
        <v>46099</v>
      </c>
      <c r="C14" s="8">
        <f t="shared" si="2"/>
        <v>46113</v>
      </c>
      <c r="D14" s="5">
        <v>3273</v>
      </c>
      <c r="E14" s="5">
        <v>336</v>
      </c>
      <c r="F14" s="5">
        <v>4</v>
      </c>
      <c r="G14" s="5" t="s">
        <v>17</v>
      </c>
      <c r="H14" s="5">
        <v>81676</v>
      </c>
      <c r="I14" s="5" t="s">
        <v>31</v>
      </c>
      <c r="J14" s="5">
        <v>24784594</v>
      </c>
      <c r="K14" s="5" t="s">
        <v>49</v>
      </c>
      <c r="L14" s="17" t="s">
        <v>51</v>
      </c>
      <c r="M14" s="6">
        <v>99900</v>
      </c>
      <c r="N14" s="7">
        <v>0.95</v>
      </c>
      <c r="O14" s="6">
        <f t="shared" si="3"/>
        <v>4995</v>
      </c>
      <c r="P14" s="5" t="s">
        <v>0</v>
      </c>
    </row>
    <row r="15" spans="1:16" x14ac:dyDescent="0.25">
      <c r="A15" s="5" t="s">
        <v>9832</v>
      </c>
      <c r="B15" s="8">
        <f t="shared" si="1"/>
        <v>46099</v>
      </c>
      <c r="C15" s="8">
        <f t="shared" si="2"/>
        <v>46113</v>
      </c>
      <c r="D15" s="5">
        <v>3273</v>
      </c>
      <c r="E15" s="5">
        <v>336</v>
      </c>
      <c r="F15" s="5">
        <v>4</v>
      </c>
      <c r="G15" s="5" t="s">
        <v>17</v>
      </c>
      <c r="H15" s="5">
        <v>81676</v>
      </c>
      <c r="I15" s="5" t="s">
        <v>31</v>
      </c>
      <c r="J15" s="5">
        <v>24784601</v>
      </c>
      <c r="K15" s="5" t="s">
        <v>49</v>
      </c>
      <c r="L15" s="17" t="s">
        <v>52</v>
      </c>
      <c r="M15" s="6">
        <v>99900</v>
      </c>
      <c r="N15" s="7">
        <v>0.95</v>
      </c>
      <c r="O15" s="6">
        <f t="shared" si="3"/>
        <v>4995</v>
      </c>
      <c r="P15" s="5" t="s">
        <v>0</v>
      </c>
    </row>
    <row r="16" spans="1:16" x14ac:dyDescent="0.25">
      <c r="A16" s="5" t="s">
        <v>9832</v>
      </c>
      <c r="B16" s="8">
        <f t="shared" si="1"/>
        <v>46099</v>
      </c>
      <c r="C16" s="8">
        <f t="shared" si="2"/>
        <v>46113</v>
      </c>
      <c r="D16" s="5">
        <v>3273</v>
      </c>
      <c r="E16" s="5">
        <v>336</v>
      </c>
      <c r="F16" s="5">
        <v>4</v>
      </c>
      <c r="G16" s="5" t="s">
        <v>17</v>
      </c>
      <c r="H16" s="5">
        <v>81676</v>
      </c>
      <c r="I16" s="5" t="s">
        <v>31</v>
      </c>
      <c r="J16" s="5">
        <v>24784610</v>
      </c>
      <c r="K16" s="5" t="s">
        <v>49</v>
      </c>
      <c r="L16" s="17" t="s">
        <v>53</v>
      </c>
      <c r="M16" s="6">
        <v>99900</v>
      </c>
      <c r="N16" s="7">
        <v>0.95</v>
      </c>
      <c r="O16" s="6">
        <f t="shared" si="3"/>
        <v>4995</v>
      </c>
      <c r="P16" s="5" t="s">
        <v>0</v>
      </c>
    </row>
    <row r="17" spans="1:16" x14ac:dyDescent="0.25">
      <c r="A17" s="5" t="s">
        <v>9832</v>
      </c>
      <c r="B17" s="8">
        <f t="shared" si="1"/>
        <v>46099</v>
      </c>
      <c r="C17" s="8">
        <f t="shared" si="2"/>
        <v>46113</v>
      </c>
      <c r="D17" s="5">
        <v>3273</v>
      </c>
      <c r="E17" s="5">
        <v>336</v>
      </c>
      <c r="F17" s="5">
        <v>4</v>
      </c>
      <c r="G17" s="5" t="s">
        <v>17</v>
      </c>
      <c r="H17" s="5">
        <v>81676</v>
      </c>
      <c r="I17" s="5" t="s">
        <v>31</v>
      </c>
      <c r="J17" s="5">
        <v>24784629</v>
      </c>
      <c r="K17" s="5" t="s">
        <v>49</v>
      </c>
      <c r="L17" s="17" t="s">
        <v>54</v>
      </c>
      <c r="M17" s="6">
        <v>99900</v>
      </c>
      <c r="N17" s="7">
        <v>0.95</v>
      </c>
      <c r="O17" s="6">
        <f t="shared" si="3"/>
        <v>4995</v>
      </c>
      <c r="P17" s="5" t="s">
        <v>0</v>
      </c>
    </row>
    <row r="18" spans="1:16" x14ac:dyDescent="0.25">
      <c r="A18" s="5" t="s">
        <v>9832</v>
      </c>
      <c r="B18" s="8">
        <f t="shared" si="1"/>
        <v>46099</v>
      </c>
      <c r="C18" s="8">
        <f t="shared" si="2"/>
        <v>46113</v>
      </c>
      <c r="D18" s="5">
        <v>3273</v>
      </c>
      <c r="E18" s="5">
        <v>336</v>
      </c>
      <c r="F18" s="5">
        <v>4</v>
      </c>
      <c r="G18" s="5" t="s">
        <v>17</v>
      </c>
      <c r="H18" s="5">
        <v>81676</v>
      </c>
      <c r="I18" s="5" t="s">
        <v>31</v>
      </c>
      <c r="J18" s="5">
        <v>24806944</v>
      </c>
      <c r="K18" s="5" t="s">
        <v>55</v>
      </c>
      <c r="L18" s="17" t="s">
        <v>56</v>
      </c>
      <c r="M18" s="6">
        <v>139900</v>
      </c>
      <c r="N18" s="7">
        <v>0.95</v>
      </c>
      <c r="O18" s="6">
        <f t="shared" si="3"/>
        <v>6995</v>
      </c>
      <c r="P18" s="5" t="s">
        <v>0</v>
      </c>
    </row>
    <row r="19" spans="1:16" x14ac:dyDescent="0.25">
      <c r="A19" s="5" t="s">
        <v>9832</v>
      </c>
      <c r="B19" s="8">
        <f t="shared" si="1"/>
        <v>46099</v>
      </c>
      <c r="C19" s="8">
        <f t="shared" si="2"/>
        <v>46113</v>
      </c>
      <c r="D19" s="5">
        <v>3273</v>
      </c>
      <c r="E19" s="5">
        <v>336</v>
      </c>
      <c r="F19" s="5">
        <v>4</v>
      </c>
      <c r="G19" s="5" t="s">
        <v>17</v>
      </c>
      <c r="H19" s="5">
        <v>81676</v>
      </c>
      <c r="I19" s="5" t="s">
        <v>31</v>
      </c>
      <c r="J19" s="5">
        <v>24806953</v>
      </c>
      <c r="K19" s="5" t="s">
        <v>55</v>
      </c>
      <c r="L19" s="17" t="s">
        <v>57</v>
      </c>
      <c r="M19" s="6">
        <v>139900</v>
      </c>
      <c r="N19" s="7">
        <v>0.95</v>
      </c>
      <c r="O19" s="6">
        <f t="shared" si="3"/>
        <v>6995</v>
      </c>
      <c r="P19" s="5" t="s">
        <v>0</v>
      </c>
    </row>
    <row r="20" spans="1:16" x14ac:dyDescent="0.25">
      <c r="A20" s="5" t="s">
        <v>9832</v>
      </c>
      <c r="B20" s="8">
        <f t="shared" si="1"/>
        <v>46099</v>
      </c>
      <c r="C20" s="8">
        <f t="shared" si="2"/>
        <v>46113</v>
      </c>
      <c r="D20" s="5">
        <v>3273</v>
      </c>
      <c r="E20" s="5">
        <v>336</v>
      </c>
      <c r="F20" s="5">
        <v>4</v>
      </c>
      <c r="G20" s="5" t="s">
        <v>17</v>
      </c>
      <c r="H20" s="5">
        <v>81676</v>
      </c>
      <c r="I20" s="5" t="s">
        <v>31</v>
      </c>
      <c r="J20" s="5">
        <v>24806962</v>
      </c>
      <c r="K20" s="5" t="s">
        <v>55</v>
      </c>
      <c r="L20" s="17" t="s">
        <v>58</v>
      </c>
      <c r="M20" s="6">
        <v>139900</v>
      </c>
      <c r="N20" s="7">
        <v>0.95</v>
      </c>
      <c r="O20" s="6">
        <f t="shared" si="3"/>
        <v>6995</v>
      </c>
      <c r="P20" s="5" t="s">
        <v>0</v>
      </c>
    </row>
    <row r="21" spans="1:16" x14ac:dyDescent="0.25">
      <c r="A21" s="5" t="s">
        <v>9832</v>
      </c>
      <c r="B21" s="8">
        <f t="shared" si="1"/>
        <v>46099</v>
      </c>
      <c r="C21" s="8">
        <f t="shared" si="2"/>
        <v>46113</v>
      </c>
      <c r="D21" s="5">
        <v>3273</v>
      </c>
      <c r="E21" s="5">
        <v>336</v>
      </c>
      <c r="F21" s="5">
        <v>4</v>
      </c>
      <c r="G21" s="5" t="s">
        <v>17</v>
      </c>
      <c r="H21" s="5">
        <v>81588</v>
      </c>
      <c r="I21" s="5" t="s">
        <v>31</v>
      </c>
      <c r="J21" s="5">
        <v>24806971</v>
      </c>
      <c r="K21" s="5" t="s">
        <v>55</v>
      </c>
      <c r="L21" s="17" t="s">
        <v>59</v>
      </c>
      <c r="M21" s="6">
        <v>139900</v>
      </c>
      <c r="N21" s="7">
        <v>0.95</v>
      </c>
      <c r="O21" s="6">
        <f t="shared" si="3"/>
        <v>6995</v>
      </c>
      <c r="P21" s="5" t="s">
        <v>0</v>
      </c>
    </row>
    <row r="22" spans="1:16" x14ac:dyDescent="0.25">
      <c r="A22" s="5" t="s">
        <v>9832</v>
      </c>
      <c r="B22" s="8">
        <f t="shared" si="1"/>
        <v>46099</v>
      </c>
      <c r="C22" s="8">
        <f t="shared" si="2"/>
        <v>46113</v>
      </c>
      <c r="D22" s="5">
        <v>3273</v>
      </c>
      <c r="E22" s="5">
        <v>336</v>
      </c>
      <c r="F22" s="5">
        <v>4</v>
      </c>
      <c r="G22" s="5" t="s">
        <v>17</v>
      </c>
      <c r="H22" s="5">
        <v>81588</v>
      </c>
      <c r="I22" s="5" t="s">
        <v>31</v>
      </c>
      <c r="J22" s="5">
        <v>24806980</v>
      </c>
      <c r="K22" s="5" t="s">
        <v>55</v>
      </c>
      <c r="L22" s="17" t="s">
        <v>60</v>
      </c>
      <c r="M22" s="6">
        <v>139900</v>
      </c>
      <c r="N22" s="7">
        <v>0.95</v>
      </c>
      <c r="O22" s="6">
        <f t="shared" si="3"/>
        <v>6995</v>
      </c>
      <c r="P22" s="5" t="s">
        <v>0</v>
      </c>
    </row>
    <row r="23" spans="1:16" x14ac:dyDescent="0.25">
      <c r="A23" s="5" t="s">
        <v>9832</v>
      </c>
      <c r="B23" s="8">
        <f t="shared" si="1"/>
        <v>46099</v>
      </c>
      <c r="C23" s="8">
        <f t="shared" si="2"/>
        <v>46113</v>
      </c>
      <c r="D23" s="5">
        <v>3273</v>
      </c>
      <c r="E23" s="5">
        <v>336</v>
      </c>
      <c r="F23" s="5">
        <v>4</v>
      </c>
      <c r="G23" s="5" t="s">
        <v>17</v>
      </c>
      <c r="H23" s="5">
        <v>81588</v>
      </c>
      <c r="I23" s="5" t="s">
        <v>31</v>
      </c>
      <c r="J23" s="5">
        <v>24806999</v>
      </c>
      <c r="K23" s="5" t="s">
        <v>55</v>
      </c>
      <c r="L23" s="17" t="s">
        <v>61</v>
      </c>
      <c r="M23" s="6">
        <v>139900</v>
      </c>
      <c r="N23" s="7">
        <v>0.95</v>
      </c>
      <c r="O23" s="6">
        <f t="shared" si="3"/>
        <v>6995</v>
      </c>
      <c r="P23" s="5" t="s">
        <v>0</v>
      </c>
    </row>
    <row r="24" spans="1:16" x14ac:dyDescent="0.25">
      <c r="A24" s="5" t="s">
        <v>9832</v>
      </c>
      <c r="B24" s="8">
        <f t="shared" si="1"/>
        <v>46099</v>
      </c>
      <c r="C24" s="8">
        <f t="shared" si="2"/>
        <v>46113</v>
      </c>
      <c r="D24" s="5">
        <v>3273</v>
      </c>
      <c r="E24" s="5">
        <v>336</v>
      </c>
      <c r="F24" s="5">
        <v>4</v>
      </c>
      <c r="G24" s="5" t="s">
        <v>17</v>
      </c>
      <c r="H24" s="5">
        <v>81588</v>
      </c>
      <c r="I24" s="5" t="s">
        <v>31</v>
      </c>
      <c r="J24" s="5">
        <v>24807005</v>
      </c>
      <c r="K24" s="5" t="s">
        <v>62</v>
      </c>
      <c r="L24" s="17" t="s">
        <v>63</v>
      </c>
      <c r="M24" s="6">
        <v>129900</v>
      </c>
      <c r="N24" s="7">
        <v>0.95</v>
      </c>
      <c r="O24" s="6">
        <f t="shared" si="3"/>
        <v>6495</v>
      </c>
      <c r="P24" s="5" t="s">
        <v>0</v>
      </c>
    </row>
    <row r="25" spans="1:16" x14ac:dyDescent="0.25">
      <c r="A25" s="5" t="s">
        <v>9832</v>
      </c>
      <c r="B25" s="8">
        <f t="shared" si="1"/>
        <v>46099</v>
      </c>
      <c r="C25" s="8">
        <f t="shared" si="2"/>
        <v>46113</v>
      </c>
      <c r="D25" s="5">
        <v>3273</v>
      </c>
      <c r="E25" s="5">
        <v>336</v>
      </c>
      <c r="F25" s="5">
        <v>4</v>
      </c>
      <c r="G25" s="5" t="s">
        <v>17</v>
      </c>
      <c r="H25" s="5">
        <v>81588</v>
      </c>
      <c r="I25" s="5" t="s">
        <v>31</v>
      </c>
      <c r="J25" s="5">
        <v>24807014</v>
      </c>
      <c r="K25" s="5" t="s">
        <v>62</v>
      </c>
      <c r="L25" s="17" t="s">
        <v>64</v>
      </c>
      <c r="M25" s="6">
        <v>129900</v>
      </c>
      <c r="N25" s="7">
        <v>0.95</v>
      </c>
      <c r="O25" s="6">
        <f t="shared" si="3"/>
        <v>6495</v>
      </c>
      <c r="P25" s="5" t="s">
        <v>0</v>
      </c>
    </row>
    <row r="26" spans="1:16" x14ac:dyDescent="0.25">
      <c r="A26" s="5" t="s">
        <v>9832</v>
      </c>
      <c r="B26" s="8">
        <f t="shared" si="1"/>
        <v>46099</v>
      </c>
      <c r="C26" s="8">
        <f t="shared" si="2"/>
        <v>46113</v>
      </c>
      <c r="D26" s="5">
        <v>3273</v>
      </c>
      <c r="E26" s="5">
        <v>336</v>
      </c>
      <c r="F26" s="5">
        <v>4</v>
      </c>
      <c r="G26" s="5" t="s">
        <v>17</v>
      </c>
      <c r="H26" s="5">
        <v>81221</v>
      </c>
      <c r="I26" s="5" t="s">
        <v>31</v>
      </c>
      <c r="J26" s="5">
        <v>24807023</v>
      </c>
      <c r="K26" s="5" t="s">
        <v>62</v>
      </c>
      <c r="L26" s="17" t="s">
        <v>65</v>
      </c>
      <c r="M26" s="6">
        <v>129900</v>
      </c>
      <c r="N26" s="7">
        <v>0.95</v>
      </c>
      <c r="O26" s="6">
        <f t="shared" si="3"/>
        <v>6495</v>
      </c>
      <c r="P26" s="5" t="s">
        <v>0</v>
      </c>
    </row>
    <row r="27" spans="1:16" x14ac:dyDescent="0.25">
      <c r="A27" s="5" t="s">
        <v>9832</v>
      </c>
      <c r="B27" s="8">
        <f t="shared" si="1"/>
        <v>46099</v>
      </c>
      <c r="C27" s="8">
        <f t="shared" si="2"/>
        <v>46113</v>
      </c>
      <c r="D27" s="5">
        <v>3273</v>
      </c>
      <c r="E27" s="5">
        <v>336</v>
      </c>
      <c r="F27" s="5">
        <v>4</v>
      </c>
      <c r="G27" s="5" t="s">
        <v>17</v>
      </c>
      <c r="H27" s="5">
        <v>81221</v>
      </c>
      <c r="I27" s="5" t="s">
        <v>31</v>
      </c>
      <c r="J27" s="5">
        <v>24807032</v>
      </c>
      <c r="K27" s="5" t="s">
        <v>62</v>
      </c>
      <c r="L27" s="17" t="s">
        <v>66</v>
      </c>
      <c r="M27" s="6">
        <v>129900</v>
      </c>
      <c r="N27" s="7">
        <v>0.95</v>
      </c>
      <c r="O27" s="6">
        <f t="shared" si="3"/>
        <v>6495</v>
      </c>
      <c r="P27" s="5" t="s">
        <v>0</v>
      </c>
    </row>
    <row r="28" spans="1:16" x14ac:dyDescent="0.25">
      <c r="A28" s="5" t="s">
        <v>9832</v>
      </c>
      <c r="B28" s="8">
        <f t="shared" si="1"/>
        <v>46099</v>
      </c>
      <c r="C28" s="8">
        <f t="shared" si="2"/>
        <v>46113</v>
      </c>
      <c r="D28" s="5">
        <v>3273</v>
      </c>
      <c r="E28" s="5">
        <v>336</v>
      </c>
      <c r="F28" s="5">
        <v>4</v>
      </c>
      <c r="G28" s="5" t="s">
        <v>17</v>
      </c>
      <c r="H28" s="5">
        <v>81221</v>
      </c>
      <c r="I28" s="5" t="s">
        <v>31</v>
      </c>
      <c r="J28" s="5">
        <v>24807041</v>
      </c>
      <c r="K28" s="5" t="s">
        <v>62</v>
      </c>
      <c r="L28" s="17" t="s">
        <v>67</v>
      </c>
      <c r="M28" s="6">
        <v>129900</v>
      </c>
      <c r="N28" s="7">
        <v>0.95</v>
      </c>
      <c r="O28" s="6">
        <f t="shared" si="3"/>
        <v>6495</v>
      </c>
      <c r="P28" s="5" t="s">
        <v>0</v>
      </c>
    </row>
    <row r="29" spans="1:16" x14ac:dyDescent="0.25">
      <c r="A29" s="5" t="s">
        <v>9832</v>
      </c>
      <c r="B29" s="8">
        <f t="shared" si="1"/>
        <v>46099</v>
      </c>
      <c r="C29" s="8">
        <f t="shared" si="2"/>
        <v>46113</v>
      </c>
      <c r="D29" s="5">
        <v>3273</v>
      </c>
      <c r="E29" s="5">
        <v>336</v>
      </c>
      <c r="F29" s="5">
        <v>4</v>
      </c>
      <c r="G29" s="5" t="s">
        <v>17</v>
      </c>
      <c r="H29" s="5">
        <v>81588</v>
      </c>
      <c r="I29" s="5" t="s">
        <v>31</v>
      </c>
      <c r="J29" s="5">
        <v>24807318</v>
      </c>
      <c r="K29" s="5" t="s">
        <v>68</v>
      </c>
      <c r="L29" s="17" t="s">
        <v>69</v>
      </c>
      <c r="M29" s="6">
        <v>119900</v>
      </c>
      <c r="N29" s="7">
        <v>0.95</v>
      </c>
      <c r="O29" s="6">
        <f t="shared" si="3"/>
        <v>5995</v>
      </c>
      <c r="P29" s="5" t="s">
        <v>0</v>
      </c>
    </row>
    <row r="30" spans="1:16" x14ac:dyDescent="0.25">
      <c r="A30" s="5" t="s">
        <v>9832</v>
      </c>
      <c r="B30" s="8">
        <f t="shared" si="1"/>
        <v>46099</v>
      </c>
      <c r="C30" s="8">
        <f t="shared" si="2"/>
        <v>46113</v>
      </c>
      <c r="D30" s="5">
        <v>3273</v>
      </c>
      <c r="E30" s="5">
        <v>336</v>
      </c>
      <c r="F30" s="5">
        <v>4</v>
      </c>
      <c r="G30" s="5" t="s">
        <v>17</v>
      </c>
      <c r="H30" s="5">
        <v>81588</v>
      </c>
      <c r="I30" s="5" t="s">
        <v>31</v>
      </c>
      <c r="J30" s="5">
        <v>24807327</v>
      </c>
      <c r="K30" s="5" t="s">
        <v>68</v>
      </c>
      <c r="L30" s="17" t="s">
        <v>70</v>
      </c>
      <c r="M30" s="6">
        <v>119900</v>
      </c>
      <c r="N30" s="7">
        <v>0.95</v>
      </c>
      <c r="O30" s="6">
        <f t="shared" si="3"/>
        <v>5995</v>
      </c>
      <c r="P30" s="5" t="s">
        <v>0</v>
      </c>
    </row>
    <row r="31" spans="1:16" x14ac:dyDescent="0.25">
      <c r="A31" s="5" t="s">
        <v>9832</v>
      </c>
      <c r="B31" s="8">
        <f t="shared" si="1"/>
        <v>46099</v>
      </c>
      <c r="C31" s="8">
        <f t="shared" si="2"/>
        <v>46113</v>
      </c>
      <c r="D31" s="5">
        <v>3273</v>
      </c>
      <c r="E31" s="5">
        <v>336</v>
      </c>
      <c r="F31" s="5">
        <v>4</v>
      </c>
      <c r="G31" s="5" t="s">
        <v>17</v>
      </c>
      <c r="H31" s="5">
        <v>81221</v>
      </c>
      <c r="I31" s="5" t="s">
        <v>31</v>
      </c>
      <c r="J31" s="5">
        <v>24933691</v>
      </c>
      <c r="K31" s="5" t="s">
        <v>71</v>
      </c>
      <c r="L31" s="17" t="s">
        <v>72</v>
      </c>
      <c r="M31" s="6">
        <v>119900</v>
      </c>
      <c r="N31" s="7">
        <v>0.95</v>
      </c>
      <c r="O31" s="6">
        <f t="shared" si="3"/>
        <v>5995</v>
      </c>
      <c r="P31" s="5" t="s">
        <v>0</v>
      </c>
    </row>
    <row r="32" spans="1:16" x14ac:dyDescent="0.25">
      <c r="A32" s="5" t="s">
        <v>9832</v>
      </c>
      <c r="B32" s="8">
        <f t="shared" si="1"/>
        <v>46099</v>
      </c>
      <c r="C32" s="8">
        <f t="shared" si="2"/>
        <v>46113</v>
      </c>
      <c r="D32" s="5">
        <v>3273</v>
      </c>
      <c r="E32" s="5">
        <v>336</v>
      </c>
      <c r="F32" s="5">
        <v>4</v>
      </c>
      <c r="G32" s="5" t="s">
        <v>17</v>
      </c>
      <c r="H32" s="5">
        <v>81221</v>
      </c>
      <c r="I32" s="5" t="s">
        <v>31</v>
      </c>
      <c r="J32" s="5">
        <v>24933717</v>
      </c>
      <c r="K32" s="5" t="s">
        <v>71</v>
      </c>
      <c r="L32" s="17" t="s">
        <v>73</v>
      </c>
      <c r="M32" s="6">
        <v>119900</v>
      </c>
      <c r="N32" s="7">
        <v>0.95</v>
      </c>
      <c r="O32" s="6">
        <f t="shared" si="3"/>
        <v>5995</v>
      </c>
      <c r="P32" s="5" t="s">
        <v>0</v>
      </c>
    </row>
    <row r="33" spans="1:16" x14ac:dyDescent="0.25">
      <c r="A33" s="5" t="s">
        <v>9832</v>
      </c>
      <c r="B33" s="8">
        <f t="shared" si="1"/>
        <v>46099</v>
      </c>
      <c r="C33" s="8">
        <f t="shared" si="2"/>
        <v>46113</v>
      </c>
      <c r="D33" s="5">
        <v>3273</v>
      </c>
      <c r="E33" s="5">
        <v>336</v>
      </c>
      <c r="F33" s="5">
        <v>4</v>
      </c>
      <c r="G33" s="5" t="s">
        <v>17</v>
      </c>
      <c r="H33" s="5">
        <v>81588</v>
      </c>
      <c r="I33" s="5" t="s">
        <v>31</v>
      </c>
      <c r="J33" s="5">
        <v>24337513</v>
      </c>
      <c r="K33" s="5" t="s">
        <v>74</v>
      </c>
      <c r="L33" s="17" t="s">
        <v>75</v>
      </c>
      <c r="M33" s="6">
        <v>119900</v>
      </c>
      <c r="N33" s="7">
        <v>0.95</v>
      </c>
      <c r="O33" s="6">
        <f t="shared" si="3"/>
        <v>5995</v>
      </c>
      <c r="P33" s="5" t="s">
        <v>0</v>
      </c>
    </row>
    <row r="34" spans="1:16" x14ac:dyDescent="0.25">
      <c r="A34" s="5" t="s">
        <v>9832</v>
      </c>
      <c r="B34" s="8">
        <f t="shared" si="1"/>
        <v>46099</v>
      </c>
      <c r="C34" s="8">
        <f t="shared" si="2"/>
        <v>46113</v>
      </c>
      <c r="D34" s="5">
        <v>3273</v>
      </c>
      <c r="E34" s="5">
        <v>336</v>
      </c>
      <c r="F34" s="5">
        <v>4</v>
      </c>
      <c r="G34" s="5" t="s">
        <v>18</v>
      </c>
      <c r="H34" s="5">
        <v>81221</v>
      </c>
      <c r="I34" s="5" t="s">
        <v>31</v>
      </c>
      <c r="J34" s="5">
        <v>24330592</v>
      </c>
      <c r="K34" s="5" t="s">
        <v>76</v>
      </c>
      <c r="L34" s="17" t="s">
        <v>77</v>
      </c>
      <c r="M34" s="6">
        <v>129900</v>
      </c>
      <c r="N34" s="7">
        <v>0.95</v>
      </c>
      <c r="O34" s="6">
        <f t="shared" si="3"/>
        <v>6495</v>
      </c>
      <c r="P34" s="5" t="s">
        <v>0</v>
      </c>
    </row>
    <row r="35" spans="1:16" x14ac:dyDescent="0.25">
      <c r="A35" s="5" t="s">
        <v>9832</v>
      </c>
      <c r="B35" s="8">
        <f t="shared" si="1"/>
        <v>46099</v>
      </c>
      <c r="C35" s="8">
        <f t="shared" si="2"/>
        <v>46113</v>
      </c>
      <c r="D35" s="5">
        <v>3273</v>
      </c>
      <c r="E35" s="5">
        <v>336</v>
      </c>
      <c r="F35" s="5">
        <v>4</v>
      </c>
      <c r="G35" s="5" t="s">
        <v>18</v>
      </c>
      <c r="H35" s="5">
        <v>81588</v>
      </c>
      <c r="I35" s="5" t="s">
        <v>31</v>
      </c>
      <c r="J35" s="5">
        <v>24389146</v>
      </c>
      <c r="K35" s="5" t="s">
        <v>78</v>
      </c>
      <c r="L35" s="17" t="s">
        <v>79</v>
      </c>
      <c r="M35" s="6">
        <v>119900</v>
      </c>
      <c r="N35" s="7">
        <v>0.95</v>
      </c>
      <c r="O35" s="6">
        <f t="shared" si="3"/>
        <v>5995</v>
      </c>
      <c r="P35" s="5" t="s">
        <v>0</v>
      </c>
    </row>
    <row r="36" spans="1:16" x14ac:dyDescent="0.25">
      <c r="A36" s="5" t="s">
        <v>9832</v>
      </c>
      <c r="B36" s="8">
        <f t="shared" si="1"/>
        <v>46099</v>
      </c>
      <c r="C36" s="8">
        <f t="shared" si="2"/>
        <v>46113</v>
      </c>
      <c r="D36" s="5">
        <v>3273</v>
      </c>
      <c r="E36" s="5">
        <v>336</v>
      </c>
      <c r="F36" s="5">
        <v>4</v>
      </c>
      <c r="G36" s="5" t="s">
        <v>18</v>
      </c>
      <c r="H36" s="5">
        <v>81221</v>
      </c>
      <c r="I36" s="5" t="s">
        <v>31</v>
      </c>
      <c r="J36" s="5">
        <v>23746038</v>
      </c>
      <c r="K36" s="5" t="s">
        <v>80</v>
      </c>
      <c r="L36" s="17" t="s">
        <v>81</v>
      </c>
      <c r="M36" s="6">
        <v>119900</v>
      </c>
      <c r="N36" s="7">
        <v>0.95</v>
      </c>
      <c r="O36" s="6">
        <f t="shared" si="3"/>
        <v>5995</v>
      </c>
      <c r="P36" s="5" t="s">
        <v>0</v>
      </c>
    </row>
    <row r="37" spans="1:16" x14ac:dyDescent="0.25">
      <c r="A37" s="5" t="s">
        <v>9832</v>
      </c>
      <c r="B37" s="8">
        <f t="shared" si="1"/>
        <v>46099</v>
      </c>
      <c r="C37" s="8">
        <f t="shared" si="2"/>
        <v>46113</v>
      </c>
      <c r="D37" s="5">
        <v>3273</v>
      </c>
      <c r="E37" s="5">
        <v>336</v>
      </c>
      <c r="F37" s="5">
        <v>4</v>
      </c>
      <c r="G37" s="5" t="s">
        <v>18</v>
      </c>
      <c r="H37" s="5">
        <v>81221</v>
      </c>
      <c r="I37" s="5" t="s">
        <v>31</v>
      </c>
      <c r="J37" s="5">
        <v>24525695</v>
      </c>
      <c r="K37" s="5" t="s">
        <v>82</v>
      </c>
      <c r="L37" s="17" t="s">
        <v>83</v>
      </c>
      <c r="M37" s="6">
        <v>119900</v>
      </c>
      <c r="N37" s="7">
        <v>0.95</v>
      </c>
      <c r="O37" s="6">
        <f t="shared" si="3"/>
        <v>5995</v>
      </c>
      <c r="P37" s="5" t="s">
        <v>0</v>
      </c>
    </row>
    <row r="38" spans="1:16" x14ac:dyDescent="0.25">
      <c r="A38" s="5" t="s">
        <v>9832</v>
      </c>
      <c r="B38" s="8">
        <f t="shared" si="1"/>
        <v>46099</v>
      </c>
      <c r="C38" s="8">
        <f t="shared" si="2"/>
        <v>46113</v>
      </c>
      <c r="D38" s="5">
        <v>3273</v>
      </c>
      <c r="E38" s="5">
        <v>336</v>
      </c>
      <c r="F38" s="5">
        <v>4</v>
      </c>
      <c r="G38" s="5" t="s">
        <v>18</v>
      </c>
      <c r="H38" s="5">
        <v>81574</v>
      </c>
      <c r="I38" s="5" t="s">
        <v>31</v>
      </c>
      <c r="J38" s="5">
        <v>23823454</v>
      </c>
      <c r="K38" s="5" t="s">
        <v>84</v>
      </c>
      <c r="L38" s="17" t="s">
        <v>85</v>
      </c>
      <c r="M38" s="6">
        <v>119900</v>
      </c>
      <c r="N38" s="7">
        <v>0.95</v>
      </c>
      <c r="O38" s="6">
        <f t="shared" si="3"/>
        <v>5995</v>
      </c>
      <c r="P38" s="5" t="s">
        <v>0</v>
      </c>
    </row>
    <row r="39" spans="1:16" x14ac:dyDescent="0.25">
      <c r="A39" s="5" t="s">
        <v>9832</v>
      </c>
      <c r="B39" s="8">
        <f t="shared" si="1"/>
        <v>46099</v>
      </c>
      <c r="C39" s="8">
        <f t="shared" si="2"/>
        <v>46113</v>
      </c>
      <c r="D39" s="5">
        <v>3273</v>
      </c>
      <c r="E39" s="5">
        <v>336</v>
      </c>
      <c r="F39" s="5">
        <v>4</v>
      </c>
      <c r="G39" s="5" t="s">
        <v>18</v>
      </c>
      <c r="H39" s="5">
        <v>81221</v>
      </c>
      <c r="I39" s="5" t="s">
        <v>31</v>
      </c>
      <c r="J39" s="5">
        <v>21001283</v>
      </c>
      <c r="K39" s="5" t="s">
        <v>86</v>
      </c>
      <c r="L39" s="17" t="s">
        <v>87</v>
      </c>
      <c r="M39" s="6">
        <v>99900</v>
      </c>
      <c r="N39" s="7">
        <v>0.95</v>
      </c>
      <c r="O39" s="6">
        <f t="shared" si="3"/>
        <v>4995</v>
      </c>
      <c r="P39" s="5" t="s">
        <v>0</v>
      </c>
    </row>
    <row r="40" spans="1:16" x14ac:dyDescent="0.25">
      <c r="A40" s="5" t="s">
        <v>9832</v>
      </c>
      <c r="B40" s="8">
        <f t="shared" si="1"/>
        <v>46099</v>
      </c>
      <c r="C40" s="8">
        <f t="shared" si="2"/>
        <v>46113</v>
      </c>
      <c r="D40" s="5">
        <v>3273</v>
      </c>
      <c r="E40" s="5">
        <v>336</v>
      </c>
      <c r="F40" s="5">
        <v>4</v>
      </c>
      <c r="G40" s="5" t="s">
        <v>18</v>
      </c>
      <c r="H40" s="5">
        <v>81574</v>
      </c>
      <c r="I40" s="5" t="s">
        <v>31</v>
      </c>
      <c r="J40" s="5">
        <v>21522443</v>
      </c>
      <c r="K40" s="5" t="s">
        <v>88</v>
      </c>
      <c r="L40" s="17" t="s">
        <v>89</v>
      </c>
      <c r="M40" s="6">
        <v>99900</v>
      </c>
      <c r="N40" s="7">
        <v>0.95</v>
      </c>
      <c r="O40" s="6">
        <f t="shared" si="3"/>
        <v>4995</v>
      </c>
      <c r="P40" s="5" t="s">
        <v>0</v>
      </c>
    </row>
    <row r="41" spans="1:16" x14ac:dyDescent="0.25">
      <c r="A41" s="5" t="s">
        <v>9832</v>
      </c>
      <c r="B41" s="8">
        <f t="shared" si="1"/>
        <v>46099</v>
      </c>
      <c r="C41" s="8">
        <f t="shared" si="2"/>
        <v>46113</v>
      </c>
      <c r="D41" s="5">
        <v>3273</v>
      </c>
      <c r="E41" s="5">
        <v>336</v>
      </c>
      <c r="F41" s="5">
        <v>4</v>
      </c>
      <c r="G41" s="5" t="s">
        <v>18</v>
      </c>
      <c r="H41" s="5">
        <v>81574</v>
      </c>
      <c r="I41" s="5" t="s">
        <v>31</v>
      </c>
      <c r="J41" s="5">
        <v>21962978</v>
      </c>
      <c r="K41" s="5" t="s">
        <v>90</v>
      </c>
      <c r="L41" s="17" t="s">
        <v>91</v>
      </c>
      <c r="M41" s="6">
        <v>99900</v>
      </c>
      <c r="N41" s="7">
        <v>0.95</v>
      </c>
      <c r="O41" s="6">
        <f t="shared" si="3"/>
        <v>4995</v>
      </c>
      <c r="P41" s="5" t="s">
        <v>0</v>
      </c>
    </row>
    <row r="42" spans="1:16" x14ac:dyDescent="0.25">
      <c r="A42" s="5" t="s">
        <v>9832</v>
      </c>
      <c r="B42" s="8">
        <f t="shared" si="1"/>
        <v>46099</v>
      </c>
      <c r="C42" s="8">
        <f t="shared" si="2"/>
        <v>46113</v>
      </c>
      <c r="D42" s="5">
        <v>3273</v>
      </c>
      <c r="E42" s="5">
        <v>336</v>
      </c>
      <c r="F42" s="5">
        <v>4</v>
      </c>
      <c r="G42" s="5" t="s">
        <v>18</v>
      </c>
      <c r="H42" s="5">
        <v>81574</v>
      </c>
      <c r="I42" s="5" t="s">
        <v>31</v>
      </c>
      <c r="J42" s="5">
        <v>22445392</v>
      </c>
      <c r="K42" s="5" t="s">
        <v>92</v>
      </c>
      <c r="L42" s="17" t="s">
        <v>93</v>
      </c>
      <c r="M42" s="6">
        <v>99900</v>
      </c>
      <c r="N42" s="7">
        <v>0.95</v>
      </c>
      <c r="O42" s="6">
        <f t="shared" si="3"/>
        <v>4995</v>
      </c>
      <c r="P42" s="5" t="s">
        <v>0</v>
      </c>
    </row>
    <row r="43" spans="1:16" x14ac:dyDescent="0.25">
      <c r="A43" s="5" t="s">
        <v>9832</v>
      </c>
      <c r="B43" s="8">
        <f t="shared" si="1"/>
        <v>46099</v>
      </c>
      <c r="C43" s="8">
        <f t="shared" si="2"/>
        <v>46113</v>
      </c>
      <c r="D43" s="5">
        <v>3273</v>
      </c>
      <c r="E43" s="5">
        <v>336</v>
      </c>
      <c r="F43" s="5">
        <v>4</v>
      </c>
      <c r="G43" s="5" t="s">
        <v>18</v>
      </c>
      <c r="H43" s="5">
        <v>81574</v>
      </c>
      <c r="I43" s="5" t="s">
        <v>31</v>
      </c>
      <c r="J43" s="5">
        <v>22988985</v>
      </c>
      <c r="K43" s="5" t="s">
        <v>94</v>
      </c>
      <c r="L43" s="17" t="s">
        <v>95</v>
      </c>
      <c r="M43" s="6">
        <v>99900</v>
      </c>
      <c r="N43" s="7">
        <v>0.95</v>
      </c>
      <c r="O43" s="6">
        <f t="shared" si="3"/>
        <v>4995</v>
      </c>
      <c r="P43" s="5" t="s">
        <v>0</v>
      </c>
    </row>
    <row r="44" spans="1:16" x14ac:dyDescent="0.25">
      <c r="A44" s="5" t="s">
        <v>9832</v>
      </c>
      <c r="B44" s="8">
        <f t="shared" si="1"/>
        <v>46099</v>
      </c>
      <c r="C44" s="8">
        <f t="shared" si="2"/>
        <v>46113</v>
      </c>
      <c r="D44" s="5">
        <v>3273</v>
      </c>
      <c r="E44" s="5">
        <v>336</v>
      </c>
      <c r="F44" s="5">
        <v>4</v>
      </c>
      <c r="G44" s="5" t="s">
        <v>18</v>
      </c>
      <c r="H44" s="5">
        <v>81574</v>
      </c>
      <c r="I44" s="5" t="s">
        <v>31</v>
      </c>
      <c r="J44" s="5">
        <v>23056935</v>
      </c>
      <c r="K44" s="5" t="s">
        <v>96</v>
      </c>
      <c r="L44" s="17" t="s">
        <v>97</v>
      </c>
      <c r="M44" s="6">
        <v>129900</v>
      </c>
      <c r="N44" s="7">
        <v>0.95</v>
      </c>
      <c r="O44" s="6">
        <f t="shared" si="3"/>
        <v>6495</v>
      </c>
      <c r="P44" s="5" t="s">
        <v>0</v>
      </c>
    </row>
    <row r="45" spans="1:16" x14ac:dyDescent="0.25">
      <c r="A45" s="5" t="s">
        <v>9832</v>
      </c>
      <c r="B45" s="8">
        <f t="shared" si="1"/>
        <v>46099</v>
      </c>
      <c r="C45" s="8">
        <f t="shared" si="2"/>
        <v>46113</v>
      </c>
      <c r="D45" s="5">
        <v>3273</v>
      </c>
      <c r="E45" s="5">
        <v>336</v>
      </c>
      <c r="F45" s="5">
        <v>4</v>
      </c>
      <c r="G45" s="5" t="s">
        <v>18</v>
      </c>
      <c r="H45" s="5">
        <v>81221</v>
      </c>
      <c r="I45" s="5" t="s">
        <v>31</v>
      </c>
      <c r="J45" s="5">
        <v>23742407</v>
      </c>
      <c r="K45" s="5" t="s">
        <v>98</v>
      </c>
      <c r="L45" s="17" t="s">
        <v>99</v>
      </c>
      <c r="M45" s="6">
        <v>99900</v>
      </c>
      <c r="N45" s="7">
        <v>0.95</v>
      </c>
      <c r="O45" s="6">
        <f t="shared" si="3"/>
        <v>4995</v>
      </c>
      <c r="P45" s="5" t="s">
        <v>0</v>
      </c>
    </row>
    <row r="46" spans="1:16" x14ac:dyDescent="0.25">
      <c r="A46" s="5" t="s">
        <v>9832</v>
      </c>
      <c r="B46" s="8">
        <f t="shared" si="1"/>
        <v>46099</v>
      </c>
      <c r="C46" s="8">
        <f t="shared" si="2"/>
        <v>46113</v>
      </c>
      <c r="D46" s="5">
        <v>3273</v>
      </c>
      <c r="E46" s="5">
        <v>336</v>
      </c>
      <c r="F46" s="5">
        <v>4</v>
      </c>
      <c r="G46" s="5" t="s">
        <v>18</v>
      </c>
      <c r="H46" s="5">
        <v>80860</v>
      </c>
      <c r="I46" s="5" t="s">
        <v>31</v>
      </c>
      <c r="J46" s="5">
        <v>23823623</v>
      </c>
      <c r="K46" s="5" t="s">
        <v>100</v>
      </c>
      <c r="L46" s="17" t="s">
        <v>101</v>
      </c>
      <c r="M46" s="6">
        <v>139900</v>
      </c>
      <c r="N46" s="7">
        <v>0.95</v>
      </c>
      <c r="O46" s="6">
        <f t="shared" si="3"/>
        <v>6995</v>
      </c>
      <c r="P46" s="5" t="s">
        <v>0</v>
      </c>
    </row>
    <row r="47" spans="1:16" x14ac:dyDescent="0.25">
      <c r="A47" s="5" t="s">
        <v>9832</v>
      </c>
      <c r="B47" s="8">
        <f t="shared" si="1"/>
        <v>46099</v>
      </c>
      <c r="C47" s="8">
        <f t="shared" si="2"/>
        <v>46113</v>
      </c>
      <c r="D47" s="5">
        <v>3273</v>
      </c>
      <c r="E47" s="5">
        <v>336</v>
      </c>
      <c r="F47" s="5">
        <v>4</v>
      </c>
      <c r="G47" s="5" t="s">
        <v>18</v>
      </c>
      <c r="H47" s="5">
        <v>80860</v>
      </c>
      <c r="I47" s="5" t="s">
        <v>31</v>
      </c>
      <c r="J47" s="5">
        <v>23823632</v>
      </c>
      <c r="K47" s="5" t="s">
        <v>102</v>
      </c>
      <c r="L47" s="17" t="s">
        <v>103</v>
      </c>
      <c r="M47" s="6">
        <v>139900</v>
      </c>
      <c r="N47" s="7">
        <v>0.95</v>
      </c>
      <c r="O47" s="6">
        <f t="shared" si="3"/>
        <v>6995</v>
      </c>
      <c r="P47" s="5" t="s">
        <v>0</v>
      </c>
    </row>
    <row r="48" spans="1:16" x14ac:dyDescent="0.25">
      <c r="A48" s="5" t="s">
        <v>9832</v>
      </c>
      <c r="B48" s="8">
        <f t="shared" si="1"/>
        <v>46099</v>
      </c>
      <c r="C48" s="8">
        <f t="shared" si="2"/>
        <v>46113</v>
      </c>
      <c r="D48" s="5">
        <v>3273</v>
      </c>
      <c r="E48" s="5">
        <v>336</v>
      </c>
      <c r="F48" s="5">
        <v>4</v>
      </c>
      <c r="G48" s="5" t="s">
        <v>18</v>
      </c>
      <c r="H48" s="5">
        <v>80860</v>
      </c>
      <c r="I48" s="5" t="s">
        <v>31</v>
      </c>
      <c r="J48" s="5">
        <v>24168581</v>
      </c>
      <c r="K48" s="5" t="s">
        <v>104</v>
      </c>
      <c r="L48" s="17" t="s">
        <v>105</v>
      </c>
      <c r="M48" s="6">
        <v>129900</v>
      </c>
      <c r="N48" s="7">
        <v>0.95</v>
      </c>
      <c r="O48" s="6">
        <f t="shared" si="3"/>
        <v>6495</v>
      </c>
      <c r="P48" s="5" t="s">
        <v>0</v>
      </c>
    </row>
    <row r="49" spans="1:16" x14ac:dyDescent="0.25">
      <c r="A49" s="5" t="s">
        <v>9832</v>
      </c>
      <c r="B49" s="8">
        <f t="shared" si="1"/>
        <v>46099</v>
      </c>
      <c r="C49" s="8">
        <f t="shared" si="2"/>
        <v>46113</v>
      </c>
      <c r="D49" s="5">
        <v>3273</v>
      </c>
      <c r="E49" s="5">
        <v>336</v>
      </c>
      <c r="F49" s="5">
        <v>4</v>
      </c>
      <c r="G49" s="5" t="s">
        <v>18</v>
      </c>
      <c r="H49" s="5">
        <v>81588</v>
      </c>
      <c r="I49" s="5" t="s">
        <v>31</v>
      </c>
      <c r="J49" s="5">
        <v>24435612</v>
      </c>
      <c r="K49" s="5" t="s">
        <v>106</v>
      </c>
      <c r="L49" s="17" t="s">
        <v>107</v>
      </c>
      <c r="M49" s="6">
        <v>129900</v>
      </c>
      <c r="N49" s="7">
        <v>0.95</v>
      </c>
      <c r="O49" s="6">
        <f t="shared" si="3"/>
        <v>6495</v>
      </c>
      <c r="P49" s="5" t="s">
        <v>0</v>
      </c>
    </row>
    <row r="50" spans="1:16" x14ac:dyDescent="0.25">
      <c r="A50" s="5" t="s">
        <v>9832</v>
      </c>
      <c r="B50" s="8">
        <f t="shared" si="1"/>
        <v>46099</v>
      </c>
      <c r="C50" s="8">
        <f t="shared" si="2"/>
        <v>46113</v>
      </c>
      <c r="D50" s="5">
        <v>3273</v>
      </c>
      <c r="E50" s="5">
        <v>336</v>
      </c>
      <c r="F50" s="5">
        <v>4</v>
      </c>
      <c r="G50" s="5" t="s">
        <v>18</v>
      </c>
      <c r="H50" s="5">
        <v>81574</v>
      </c>
      <c r="I50" s="5" t="s">
        <v>31</v>
      </c>
      <c r="J50" s="5">
        <v>24808442</v>
      </c>
      <c r="K50" s="5" t="s">
        <v>108</v>
      </c>
      <c r="L50" s="17" t="s">
        <v>109</v>
      </c>
      <c r="M50" s="6">
        <v>129900</v>
      </c>
      <c r="N50" s="7">
        <v>0.95</v>
      </c>
      <c r="O50" s="6">
        <f t="shared" si="3"/>
        <v>6495</v>
      </c>
      <c r="P50" s="5" t="s">
        <v>0</v>
      </c>
    </row>
    <row r="51" spans="1:16" x14ac:dyDescent="0.25">
      <c r="A51" s="5" t="s">
        <v>9832</v>
      </c>
      <c r="B51" s="8">
        <f t="shared" si="1"/>
        <v>46099</v>
      </c>
      <c r="C51" s="8">
        <f t="shared" si="2"/>
        <v>46113</v>
      </c>
      <c r="D51" s="5">
        <v>3273</v>
      </c>
      <c r="E51" s="5">
        <v>336</v>
      </c>
      <c r="F51" s="5">
        <v>4</v>
      </c>
      <c r="G51" s="5" t="s">
        <v>19</v>
      </c>
      <c r="H51" s="5">
        <v>81588</v>
      </c>
      <c r="I51" s="5" t="s">
        <v>31</v>
      </c>
      <c r="J51" s="5">
        <v>24130861</v>
      </c>
      <c r="K51" s="5" t="s">
        <v>110</v>
      </c>
      <c r="L51" s="17" t="s">
        <v>111</v>
      </c>
      <c r="M51" s="6">
        <v>119900</v>
      </c>
      <c r="N51" s="7">
        <v>0.95</v>
      </c>
      <c r="O51" s="6">
        <f t="shared" si="3"/>
        <v>5995</v>
      </c>
      <c r="P51" s="5" t="s">
        <v>0</v>
      </c>
    </row>
    <row r="52" spans="1:16" x14ac:dyDescent="0.25">
      <c r="A52" s="5" t="s">
        <v>9832</v>
      </c>
      <c r="B52" s="8">
        <f t="shared" si="1"/>
        <v>46099</v>
      </c>
      <c r="C52" s="8">
        <f t="shared" si="2"/>
        <v>46113</v>
      </c>
      <c r="D52" s="5">
        <v>3273</v>
      </c>
      <c r="E52" s="5">
        <v>336</v>
      </c>
      <c r="F52" s="5">
        <v>4</v>
      </c>
      <c r="G52" s="5" t="s">
        <v>19</v>
      </c>
      <c r="H52" s="5">
        <v>81574</v>
      </c>
      <c r="I52" s="5" t="s">
        <v>31</v>
      </c>
      <c r="J52" s="5">
        <v>19625533</v>
      </c>
      <c r="K52" s="5" t="s">
        <v>112</v>
      </c>
      <c r="L52" s="17" t="s">
        <v>113</v>
      </c>
      <c r="M52" s="6">
        <v>129900</v>
      </c>
      <c r="N52" s="7">
        <v>0.95</v>
      </c>
      <c r="O52" s="6">
        <f t="shared" si="3"/>
        <v>6495</v>
      </c>
      <c r="P52" s="5" t="s">
        <v>0</v>
      </c>
    </row>
    <row r="53" spans="1:16" x14ac:dyDescent="0.25">
      <c r="A53" s="5" t="s">
        <v>9832</v>
      </c>
      <c r="B53" s="8">
        <f t="shared" si="1"/>
        <v>46099</v>
      </c>
      <c r="C53" s="8">
        <f t="shared" si="2"/>
        <v>46113</v>
      </c>
      <c r="D53" s="5">
        <v>3273</v>
      </c>
      <c r="E53" s="5">
        <v>336</v>
      </c>
      <c r="F53" s="5">
        <v>4</v>
      </c>
      <c r="G53" s="5" t="s">
        <v>19</v>
      </c>
      <c r="H53" s="5">
        <v>81574</v>
      </c>
      <c r="I53" s="5" t="s">
        <v>31</v>
      </c>
      <c r="J53" s="5">
        <v>19808514</v>
      </c>
      <c r="K53" s="5" t="s">
        <v>114</v>
      </c>
      <c r="L53" s="17" t="s">
        <v>115</v>
      </c>
      <c r="M53" s="6">
        <v>129900</v>
      </c>
      <c r="N53" s="7">
        <v>0.95</v>
      </c>
      <c r="O53" s="6">
        <f t="shared" si="3"/>
        <v>6495</v>
      </c>
      <c r="P53" s="5" t="s">
        <v>0</v>
      </c>
    </row>
    <row r="54" spans="1:16" x14ac:dyDescent="0.25">
      <c r="A54" s="5" t="s">
        <v>9832</v>
      </c>
      <c r="B54" s="8">
        <f t="shared" si="1"/>
        <v>46099</v>
      </c>
      <c r="C54" s="8">
        <f t="shared" si="2"/>
        <v>46113</v>
      </c>
      <c r="D54" s="5">
        <v>3273</v>
      </c>
      <c r="E54" s="5">
        <v>336</v>
      </c>
      <c r="F54" s="5">
        <v>4</v>
      </c>
      <c r="G54" s="5" t="s">
        <v>19</v>
      </c>
      <c r="H54" s="5">
        <v>81588</v>
      </c>
      <c r="I54" s="5" t="s">
        <v>31</v>
      </c>
      <c r="J54" s="5">
        <v>19808541</v>
      </c>
      <c r="K54" s="5" t="s">
        <v>116</v>
      </c>
      <c r="L54" s="17" t="s">
        <v>117</v>
      </c>
      <c r="M54" s="6">
        <v>129900</v>
      </c>
      <c r="N54" s="7">
        <v>0.95</v>
      </c>
      <c r="O54" s="6">
        <f t="shared" si="3"/>
        <v>6495</v>
      </c>
      <c r="P54" s="5" t="s">
        <v>0</v>
      </c>
    </row>
    <row r="55" spans="1:16" x14ac:dyDescent="0.25">
      <c r="A55" s="5" t="s">
        <v>9832</v>
      </c>
      <c r="B55" s="8">
        <f t="shared" si="1"/>
        <v>46099</v>
      </c>
      <c r="C55" s="8">
        <f t="shared" si="2"/>
        <v>46113</v>
      </c>
      <c r="D55" s="5">
        <v>3273</v>
      </c>
      <c r="E55" s="5">
        <v>336</v>
      </c>
      <c r="F55" s="5">
        <v>4</v>
      </c>
      <c r="G55" s="5" t="s">
        <v>19</v>
      </c>
      <c r="H55" s="5">
        <v>81588</v>
      </c>
      <c r="I55" s="5" t="s">
        <v>31</v>
      </c>
      <c r="J55" s="5">
        <v>19808550</v>
      </c>
      <c r="K55" s="5" t="s">
        <v>116</v>
      </c>
      <c r="L55" s="17" t="s">
        <v>118</v>
      </c>
      <c r="M55" s="6">
        <v>129900</v>
      </c>
      <c r="N55" s="7">
        <v>0.95</v>
      </c>
      <c r="O55" s="6">
        <f t="shared" si="3"/>
        <v>6495</v>
      </c>
      <c r="P55" s="5" t="s">
        <v>0</v>
      </c>
    </row>
    <row r="56" spans="1:16" x14ac:dyDescent="0.25">
      <c r="A56" s="5" t="s">
        <v>9832</v>
      </c>
      <c r="B56" s="8">
        <f t="shared" si="1"/>
        <v>46099</v>
      </c>
      <c r="C56" s="8">
        <f t="shared" si="2"/>
        <v>46113</v>
      </c>
      <c r="D56" s="5">
        <v>3273</v>
      </c>
      <c r="E56" s="5">
        <v>336</v>
      </c>
      <c r="F56" s="5">
        <v>4</v>
      </c>
      <c r="G56" s="5" t="s">
        <v>19</v>
      </c>
      <c r="H56" s="5">
        <v>81588</v>
      </c>
      <c r="I56" s="5" t="s">
        <v>31</v>
      </c>
      <c r="J56" s="5">
        <v>19808569</v>
      </c>
      <c r="K56" s="5" t="s">
        <v>119</v>
      </c>
      <c r="L56" s="17" t="s">
        <v>120</v>
      </c>
      <c r="M56" s="6">
        <v>129900</v>
      </c>
      <c r="N56" s="7">
        <v>0.95</v>
      </c>
      <c r="O56" s="6">
        <f t="shared" si="3"/>
        <v>6495</v>
      </c>
      <c r="P56" s="5" t="s">
        <v>0</v>
      </c>
    </row>
    <row r="57" spans="1:16" x14ac:dyDescent="0.25">
      <c r="A57" s="5" t="s">
        <v>9832</v>
      </c>
      <c r="B57" s="8">
        <f t="shared" si="1"/>
        <v>46099</v>
      </c>
      <c r="C57" s="8">
        <f t="shared" si="2"/>
        <v>46113</v>
      </c>
      <c r="D57" s="5">
        <v>3273</v>
      </c>
      <c r="E57" s="5">
        <v>336</v>
      </c>
      <c r="F57" s="5">
        <v>4</v>
      </c>
      <c r="G57" s="5" t="s">
        <v>19</v>
      </c>
      <c r="H57" s="5">
        <v>81588</v>
      </c>
      <c r="I57" s="5" t="s">
        <v>31</v>
      </c>
      <c r="J57" s="5">
        <v>20607014</v>
      </c>
      <c r="K57" s="5" t="s">
        <v>121</v>
      </c>
      <c r="L57" s="17" t="s">
        <v>122</v>
      </c>
      <c r="M57" s="6">
        <v>129900</v>
      </c>
      <c r="N57" s="7">
        <v>0.95</v>
      </c>
      <c r="O57" s="6">
        <f t="shared" si="3"/>
        <v>6495</v>
      </c>
      <c r="P57" s="5" t="s">
        <v>0</v>
      </c>
    </row>
    <row r="58" spans="1:16" x14ac:dyDescent="0.25">
      <c r="A58" s="5" t="s">
        <v>9832</v>
      </c>
      <c r="B58" s="8">
        <f t="shared" si="1"/>
        <v>46099</v>
      </c>
      <c r="C58" s="8">
        <f t="shared" si="2"/>
        <v>46113</v>
      </c>
      <c r="D58" s="5">
        <v>3273</v>
      </c>
      <c r="E58" s="5">
        <v>336</v>
      </c>
      <c r="F58" s="5">
        <v>4</v>
      </c>
      <c r="G58" s="5" t="s">
        <v>19</v>
      </c>
      <c r="H58" s="5">
        <v>81588</v>
      </c>
      <c r="I58" s="5" t="s">
        <v>31</v>
      </c>
      <c r="J58" s="5">
        <v>23212453</v>
      </c>
      <c r="K58" s="5" t="s">
        <v>123</v>
      </c>
      <c r="L58" s="17" t="s">
        <v>124</v>
      </c>
      <c r="M58" s="6">
        <v>129900</v>
      </c>
      <c r="N58" s="7">
        <v>0.95</v>
      </c>
      <c r="O58" s="6">
        <f t="shared" si="3"/>
        <v>6495</v>
      </c>
      <c r="P58" s="5" t="s">
        <v>0</v>
      </c>
    </row>
    <row r="59" spans="1:16" x14ac:dyDescent="0.25">
      <c r="A59" s="5" t="s">
        <v>9832</v>
      </c>
      <c r="B59" s="8">
        <f t="shared" si="1"/>
        <v>46099</v>
      </c>
      <c r="C59" s="8">
        <f t="shared" si="2"/>
        <v>46113</v>
      </c>
      <c r="D59" s="5">
        <v>3273</v>
      </c>
      <c r="E59" s="5">
        <v>336</v>
      </c>
      <c r="F59" s="5">
        <v>4</v>
      </c>
      <c r="G59" s="5" t="s">
        <v>19</v>
      </c>
      <c r="H59" s="5">
        <v>81588</v>
      </c>
      <c r="I59" s="5" t="s">
        <v>31</v>
      </c>
      <c r="J59" s="5">
        <v>23623009</v>
      </c>
      <c r="K59" s="5" t="s">
        <v>125</v>
      </c>
      <c r="L59" s="17" t="s">
        <v>126</v>
      </c>
      <c r="M59" s="6">
        <v>139900</v>
      </c>
      <c r="N59" s="7">
        <v>0.95</v>
      </c>
      <c r="O59" s="6">
        <f t="shared" si="3"/>
        <v>6995</v>
      </c>
      <c r="P59" s="5" t="s">
        <v>0</v>
      </c>
    </row>
    <row r="60" spans="1:16" x14ac:dyDescent="0.25">
      <c r="A60" s="5" t="s">
        <v>9832</v>
      </c>
      <c r="B60" s="8">
        <f t="shared" si="1"/>
        <v>46099</v>
      </c>
      <c r="C60" s="8">
        <f t="shared" si="2"/>
        <v>46113</v>
      </c>
      <c r="D60" s="5">
        <v>3273</v>
      </c>
      <c r="E60" s="5">
        <v>336</v>
      </c>
      <c r="F60" s="5">
        <v>4</v>
      </c>
      <c r="G60" s="5" t="s">
        <v>19</v>
      </c>
      <c r="H60" s="5">
        <v>81588</v>
      </c>
      <c r="I60" s="5" t="s">
        <v>31</v>
      </c>
      <c r="J60" s="5">
        <v>24130567</v>
      </c>
      <c r="K60" s="5" t="s">
        <v>127</v>
      </c>
      <c r="L60" s="17" t="s">
        <v>128</v>
      </c>
      <c r="M60" s="6">
        <v>139900</v>
      </c>
      <c r="N60" s="7">
        <v>0.95</v>
      </c>
      <c r="O60" s="6">
        <f t="shared" si="3"/>
        <v>6995</v>
      </c>
      <c r="P60" s="5" t="s">
        <v>0</v>
      </c>
    </row>
    <row r="61" spans="1:16" x14ac:dyDescent="0.25">
      <c r="A61" s="5" t="s">
        <v>9832</v>
      </c>
      <c r="B61" s="8">
        <f t="shared" si="1"/>
        <v>46099</v>
      </c>
      <c r="C61" s="8">
        <f t="shared" si="2"/>
        <v>46113</v>
      </c>
      <c r="D61" s="5">
        <v>3273</v>
      </c>
      <c r="E61" s="5">
        <v>336</v>
      </c>
      <c r="F61" s="5">
        <v>4</v>
      </c>
      <c r="G61" s="5" t="s">
        <v>19</v>
      </c>
      <c r="H61" s="5">
        <v>81588</v>
      </c>
      <c r="I61" s="5" t="s">
        <v>31</v>
      </c>
      <c r="J61" s="5">
        <v>24130585</v>
      </c>
      <c r="K61" s="5" t="s">
        <v>127</v>
      </c>
      <c r="L61" s="17" t="s">
        <v>129</v>
      </c>
      <c r="M61" s="6">
        <v>139900</v>
      </c>
      <c r="N61" s="7">
        <v>0.95</v>
      </c>
      <c r="O61" s="6">
        <f t="shared" si="3"/>
        <v>6995</v>
      </c>
      <c r="P61" s="5" t="s">
        <v>0</v>
      </c>
    </row>
    <row r="62" spans="1:16" x14ac:dyDescent="0.25">
      <c r="A62" s="5" t="s">
        <v>9832</v>
      </c>
      <c r="B62" s="8">
        <f t="shared" si="1"/>
        <v>46099</v>
      </c>
      <c r="C62" s="8">
        <f t="shared" si="2"/>
        <v>46113</v>
      </c>
      <c r="D62" s="5">
        <v>3273</v>
      </c>
      <c r="E62" s="5">
        <v>336</v>
      </c>
      <c r="F62" s="5">
        <v>4</v>
      </c>
      <c r="G62" s="5" t="s">
        <v>19</v>
      </c>
      <c r="H62" s="5">
        <v>81588</v>
      </c>
      <c r="I62" s="5" t="s">
        <v>31</v>
      </c>
      <c r="J62" s="5">
        <v>24238639</v>
      </c>
      <c r="K62" s="5" t="s">
        <v>130</v>
      </c>
      <c r="L62" s="17" t="s">
        <v>131</v>
      </c>
      <c r="M62" s="6">
        <v>139900</v>
      </c>
      <c r="N62" s="7">
        <v>0.95</v>
      </c>
      <c r="O62" s="6">
        <f t="shared" si="3"/>
        <v>6995</v>
      </c>
      <c r="P62" s="5" t="s">
        <v>0</v>
      </c>
    </row>
    <row r="63" spans="1:16" x14ac:dyDescent="0.25">
      <c r="A63" s="5" t="s">
        <v>9832</v>
      </c>
      <c r="B63" s="8">
        <f t="shared" si="1"/>
        <v>46099</v>
      </c>
      <c r="C63" s="8">
        <f t="shared" si="2"/>
        <v>46113</v>
      </c>
      <c r="D63" s="5">
        <v>3273</v>
      </c>
      <c r="E63" s="5">
        <v>336</v>
      </c>
      <c r="F63" s="5">
        <v>4</v>
      </c>
      <c r="G63" s="5" t="s">
        <v>19</v>
      </c>
      <c r="H63" s="5">
        <v>81588</v>
      </c>
      <c r="I63" s="5" t="s">
        <v>31</v>
      </c>
      <c r="J63" s="5">
        <v>24437263</v>
      </c>
      <c r="K63" s="5" t="s">
        <v>132</v>
      </c>
      <c r="L63" s="17" t="s">
        <v>133</v>
      </c>
      <c r="M63" s="6">
        <v>129900</v>
      </c>
      <c r="N63" s="7">
        <v>0.95</v>
      </c>
      <c r="O63" s="6">
        <f t="shared" si="3"/>
        <v>6495</v>
      </c>
      <c r="P63" s="5" t="s">
        <v>0</v>
      </c>
    </row>
    <row r="64" spans="1:16" x14ac:dyDescent="0.25">
      <c r="A64" s="5" t="s">
        <v>9832</v>
      </c>
      <c r="B64" s="8">
        <f t="shared" si="1"/>
        <v>46099</v>
      </c>
      <c r="C64" s="8">
        <f t="shared" si="2"/>
        <v>46113</v>
      </c>
      <c r="D64" s="5">
        <v>3273</v>
      </c>
      <c r="E64" s="5">
        <v>336</v>
      </c>
      <c r="F64" s="5">
        <v>4</v>
      </c>
      <c r="G64" s="5" t="s">
        <v>19</v>
      </c>
      <c r="H64" s="5">
        <v>81588</v>
      </c>
      <c r="I64" s="5" t="s">
        <v>31</v>
      </c>
      <c r="J64" s="5">
        <v>24437272</v>
      </c>
      <c r="K64" s="5" t="s">
        <v>132</v>
      </c>
      <c r="L64" s="17" t="s">
        <v>134</v>
      </c>
      <c r="M64" s="6">
        <v>129900</v>
      </c>
      <c r="N64" s="7">
        <v>0.95</v>
      </c>
      <c r="O64" s="6">
        <f t="shared" si="3"/>
        <v>6495</v>
      </c>
      <c r="P64" s="5" t="s">
        <v>0</v>
      </c>
    </row>
    <row r="65" spans="1:16" x14ac:dyDescent="0.25">
      <c r="A65" s="5" t="s">
        <v>9832</v>
      </c>
      <c r="B65" s="8">
        <f t="shared" si="1"/>
        <v>46099</v>
      </c>
      <c r="C65" s="8">
        <f t="shared" si="2"/>
        <v>46113</v>
      </c>
      <c r="D65" s="5">
        <v>3273</v>
      </c>
      <c r="E65" s="5">
        <v>336</v>
      </c>
      <c r="F65" s="5">
        <v>4</v>
      </c>
      <c r="G65" s="5" t="s">
        <v>19</v>
      </c>
      <c r="H65" s="5">
        <v>81588</v>
      </c>
      <c r="I65" s="5" t="s">
        <v>31</v>
      </c>
      <c r="J65" s="5">
        <v>24437290</v>
      </c>
      <c r="K65" s="5" t="s">
        <v>132</v>
      </c>
      <c r="L65" s="17" t="s">
        <v>135</v>
      </c>
      <c r="M65" s="6">
        <v>129900</v>
      </c>
      <c r="N65" s="7">
        <v>0.95</v>
      </c>
      <c r="O65" s="6">
        <f t="shared" si="3"/>
        <v>6495</v>
      </c>
      <c r="P65" s="5" t="s">
        <v>0</v>
      </c>
    </row>
    <row r="66" spans="1:16" x14ac:dyDescent="0.25">
      <c r="A66" s="5" t="s">
        <v>9832</v>
      </c>
      <c r="B66" s="8">
        <f t="shared" si="1"/>
        <v>46099</v>
      </c>
      <c r="C66" s="8">
        <f t="shared" si="2"/>
        <v>46113</v>
      </c>
      <c r="D66" s="5">
        <v>3273</v>
      </c>
      <c r="E66" s="5">
        <v>336</v>
      </c>
      <c r="F66" s="5">
        <v>4</v>
      </c>
      <c r="G66" s="5" t="s">
        <v>19</v>
      </c>
      <c r="H66" s="5">
        <v>81588</v>
      </c>
      <c r="I66" s="5" t="s">
        <v>31</v>
      </c>
      <c r="J66" s="5">
        <v>24437343</v>
      </c>
      <c r="K66" s="5" t="s">
        <v>132</v>
      </c>
      <c r="L66" s="17" t="s">
        <v>136</v>
      </c>
      <c r="M66" s="6">
        <v>129900</v>
      </c>
      <c r="N66" s="7">
        <v>0.95</v>
      </c>
      <c r="O66" s="6">
        <f t="shared" si="3"/>
        <v>6495</v>
      </c>
      <c r="P66" s="5" t="s">
        <v>0</v>
      </c>
    </row>
    <row r="67" spans="1:16" x14ac:dyDescent="0.25">
      <c r="A67" s="5" t="s">
        <v>9832</v>
      </c>
      <c r="B67" s="8">
        <f t="shared" si="1"/>
        <v>46099</v>
      </c>
      <c r="C67" s="8">
        <f t="shared" si="2"/>
        <v>46113</v>
      </c>
      <c r="D67" s="5">
        <v>3273</v>
      </c>
      <c r="E67" s="5">
        <v>336</v>
      </c>
      <c r="F67" s="5">
        <v>4</v>
      </c>
      <c r="G67" s="5" t="s">
        <v>19</v>
      </c>
      <c r="H67" s="5">
        <v>81588</v>
      </c>
      <c r="I67" s="5" t="s">
        <v>31</v>
      </c>
      <c r="J67" s="5">
        <v>24619316</v>
      </c>
      <c r="K67" s="5" t="s">
        <v>137</v>
      </c>
      <c r="L67" s="17" t="s">
        <v>138</v>
      </c>
      <c r="M67" s="6">
        <v>129900</v>
      </c>
      <c r="N67" s="7">
        <v>0.95</v>
      </c>
      <c r="O67" s="6">
        <f t="shared" si="3"/>
        <v>6495</v>
      </c>
      <c r="P67" s="5" t="s">
        <v>0</v>
      </c>
    </row>
    <row r="68" spans="1:16" x14ac:dyDescent="0.25">
      <c r="A68" s="5" t="s">
        <v>9832</v>
      </c>
      <c r="B68" s="8">
        <f t="shared" ref="B68:B131" si="4">B67</f>
        <v>46099</v>
      </c>
      <c r="C68" s="8">
        <f t="shared" ref="C68:C131" si="5">C67</f>
        <v>46113</v>
      </c>
      <c r="D68" s="5">
        <v>3273</v>
      </c>
      <c r="E68" s="5">
        <v>336</v>
      </c>
      <c r="F68" s="5">
        <v>4</v>
      </c>
      <c r="G68" s="5" t="s">
        <v>19</v>
      </c>
      <c r="H68" s="5">
        <v>81574</v>
      </c>
      <c r="I68" s="5" t="s">
        <v>31</v>
      </c>
      <c r="J68" s="5">
        <v>24619405</v>
      </c>
      <c r="K68" s="5" t="s">
        <v>139</v>
      </c>
      <c r="L68" s="17" t="s">
        <v>140</v>
      </c>
      <c r="M68" s="6">
        <v>129900</v>
      </c>
      <c r="N68" s="7">
        <v>0.95</v>
      </c>
      <c r="O68" s="6">
        <f t="shared" ref="O68:O131" si="6">M68-((95*M68)/100)</f>
        <v>6495</v>
      </c>
      <c r="P68" s="5" t="s">
        <v>0</v>
      </c>
    </row>
    <row r="69" spans="1:16" x14ac:dyDescent="0.25">
      <c r="A69" s="5" t="s">
        <v>9832</v>
      </c>
      <c r="B69" s="8">
        <f t="shared" si="4"/>
        <v>46099</v>
      </c>
      <c r="C69" s="8">
        <f t="shared" si="5"/>
        <v>46113</v>
      </c>
      <c r="D69" s="5">
        <v>3273</v>
      </c>
      <c r="E69" s="5">
        <v>336</v>
      </c>
      <c r="F69" s="5">
        <v>4</v>
      </c>
      <c r="G69" s="5" t="s">
        <v>19</v>
      </c>
      <c r="H69" s="5">
        <v>81574</v>
      </c>
      <c r="I69" s="5" t="s">
        <v>31</v>
      </c>
      <c r="J69" s="5">
        <v>24619414</v>
      </c>
      <c r="K69" s="5" t="s">
        <v>139</v>
      </c>
      <c r="L69" s="17" t="s">
        <v>141</v>
      </c>
      <c r="M69" s="6">
        <v>129900</v>
      </c>
      <c r="N69" s="7">
        <v>0.95</v>
      </c>
      <c r="O69" s="6">
        <f t="shared" si="6"/>
        <v>6495</v>
      </c>
      <c r="P69" s="5" t="s">
        <v>0</v>
      </c>
    </row>
    <row r="70" spans="1:16" x14ac:dyDescent="0.25">
      <c r="A70" s="5" t="s">
        <v>9832</v>
      </c>
      <c r="B70" s="8">
        <f t="shared" si="4"/>
        <v>46099</v>
      </c>
      <c r="C70" s="8">
        <f t="shared" si="5"/>
        <v>46113</v>
      </c>
      <c r="D70" s="5">
        <v>3273</v>
      </c>
      <c r="E70" s="5">
        <v>336</v>
      </c>
      <c r="F70" s="5">
        <v>4</v>
      </c>
      <c r="G70" s="5" t="s">
        <v>19</v>
      </c>
      <c r="H70" s="5">
        <v>81574</v>
      </c>
      <c r="I70" s="5" t="s">
        <v>31</v>
      </c>
      <c r="J70" s="5">
        <v>24619423</v>
      </c>
      <c r="K70" s="5" t="s">
        <v>139</v>
      </c>
      <c r="L70" s="17" t="s">
        <v>142</v>
      </c>
      <c r="M70" s="6">
        <v>129900</v>
      </c>
      <c r="N70" s="7">
        <v>0.95</v>
      </c>
      <c r="O70" s="6">
        <f t="shared" si="6"/>
        <v>6495</v>
      </c>
      <c r="P70" s="5" t="s">
        <v>0</v>
      </c>
    </row>
    <row r="71" spans="1:16" x14ac:dyDescent="0.25">
      <c r="A71" s="5" t="s">
        <v>9832</v>
      </c>
      <c r="B71" s="8">
        <f t="shared" si="4"/>
        <v>46099</v>
      </c>
      <c r="C71" s="8">
        <f t="shared" si="5"/>
        <v>46113</v>
      </c>
      <c r="D71" s="5">
        <v>3273</v>
      </c>
      <c r="E71" s="5">
        <v>336</v>
      </c>
      <c r="F71" s="5">
        <v>4</v>
      </c>
      <c r="G71" s="5" t="s">
        <v>19</v>
      </c>
      <c r="H71" s="5">
        <v>81574</v>
      </c>
      <c r="I71" s="5" t="s">
        <v>31</v>
      </c>
      <c r="J71" s="5">
        <v>24619432</v>
      </c>
      <c r="K71" s="5" t="s">
        <v>139</v>
      </c>
      <c r="L71" s="17" t="s">
        <v>143</v>
      </c>
      <c r="M71" s="6">
        <v>129900</v>
      </c>
      <c r="N71" s="7">
        <v>0.95</v>
      </c>
      <c r="O71" s="6">
        <f t="shared" si="6"/>
        <v>6495</v>
      </c>
      <c r="P71" s="5" t="s">
        <v>0</v>
      </c>
    </row>
    <row r="72" spans="1:16" x14ac:dyDescent="0.25">
      <c r="A72" s="5" t="s">
        <v>9832</v>
      </c>
      <c r="B72" s="8">
        <f t="shared" si="4"/>
        <v>46099</v>
      </c>
      <c r="C72" s="8">
        <f t="shared" si="5"/>
        <v>46113</v>
      </c>
      <c r="D72" s="5">
        <v>3273</v>
      </c>
      <c r="E72" s="5">
        <v>336</v>
      </c>
      <c r="F72" s="5">
        <v>4</v>
      </c>
      <c r="G72" s="5" t="s">
        <v>19</v>
      </c>
      <c r="H72" s="5">
        <v>81574</v>
      </c>
      <c r="I72" s="5" t="s">
        <v>31</v>
      </c>
      <c r="J72" s="5">
        <v>24619450</v>
      </c>
      <c r="K72" s="5" t="s">
        <v>139</v>
      </c>
      <c r="L72" s="17" t="s">
        <v>144</v>
      </c>
      <c r="M72" s="6">
        <v>129900</v>
      </c>
      <c r="N72" s="7">
        <v>0.95</v>
      </c>
      <c r="O72" s="6">
        <f t="shared" si="6"/>
        <v>6495</v>
      </c>
      <c r="P72" s="5" t="s">
        <v>0</v>
      </c>
    </row>
    <row r="73" spans="1:16" x14ac:dyDescent="0.25">
      <c r="A73" s="5" t="s">
        <v>9832</v>
      </c>
      <c r="B73" s="8">
        <f t="shared" si="4"/>
        <v>46099</v>
      </c>
      <c r="C73" s="8">
        <f t="shared" si="5"/>
        <v>46113</v>
      </c>
      <c r="D73" s="5">
        <v>3273</v>
      </c>
      <c r="E73" s="5">
        <v>336</v>
      </c>
      <c r="F73" s="5">
        <v>4</v>
      </c>
      <c r="G73" s="5" t="s">
        <v>19</v>
      </c>
      <c r="H73" s="5">
        <v>81574</v>
      </c>
      <c r="I73" s="5" t="s">
        <v>31</v>
      </c>
      <c r="J73" s="5">
        <v>24619469</v>
      </c>
      <c r="K73" s="5" t="s">
        <v>139</v>
      </c>
      <c r="L73" s="17" t="s">
        <v>145</v>
      </c>
      <c r="M73" s="6">
        <v>129900</v>
      </c>
      <c r="N73" s="7">
        <v>0.95</v>
      </c>
      <c r="O73" s="6">
        <f t="shared" si="6"/>
        <v>6495</v>
      </c>
      <c r="P73" s="5" t="s">
        <v>0</v>
      </c>
    </row>
    <row r="74" spans="1:16" x14ac:dyDescent="0.25">
      <c r="A74" s="5" t="s">
        <v>9832</v>
      </c>
      <c r="B74" s="8">
        <f t="shared" si="4"/>
        <v>46099</v>
      </c>
      <c r="C74" s="8">
        <f t="shared" si="5"/>
        <v>46113</v>
      </c>
      <c r="D74" s="5">
        <v>3273</v>
      </c>
      <c r="E74" s="5">
        <v>336</v>
      </c>
      <c r="F74" s="5">
        <v>4</v>
      </c>
      <c r="G74" s="5" t="s">
        <v>19</v>
      </c>
      <c r="H74" s="5">
        <v>81574</v>
      </c>
      <c r="I74" s="5" t="s">
        <v>31</v>
      </c>
      <c r="J74" s="5">
        <v>24619478</v>
      </c>
      <c r="K74" s="5" t="s">
        <v>139</v>
      </c>
      <c r="L74" s="17" t="s">
        <v>146</v>
      </c>
      <c r="M74" s="6">
        <v>129900</v>
      </c>
      <c r="N74" s="7">
        <v>0.95</v>
      </c>
      <c r="O74" s="6">
        <f t="shared" si="6"/>
        <v>6495</v>
      </c>
      <c r="P74" s="5" t="s">
        <v>0</v>
      </c>
    </row>
    <row r="75" spans="1:16" x14ac:dyDescent="0.25">
      <c r="A75" s="5" t="s">
        <v>9832</v>
      </c>
      <c r="B75" s="8">
        <f t="shared" si="4"/>
        <v>46099</v>
      </c>
      <c r="C75" s="8">
        <f t="shared" si="5"/>
        <v>46113</v>
      </c>
      <c r="D75" s="5">
        <v>3273</v>
      </c>
      <c r="E75" s="5">
        <v>336</v>
      </c>
      <c r="F75" s="5">
        <v>4</v>
      </c>
      <c r="G75" s="5" t="s">
        <v>19</v>
      </c>
      <c r="H75" s="5">
        <v>81588</v>
      </c>
      <c r="I75" s="5" t="s">
        <v>31</v>
      </c>
      <c r="J75" s="5">
        <v>24619487</v>
      </c>
      <c r="K75" s="5" t="s">
        <v>139</v>
      </c>
      <c r="L75" s="17" t="s">
        <v>147</v>
      </c>
      <c r="M75" s="6">
        <v>129900</v>
      </c>
      <c r="N75" s="7">
        <v>0.95</v>
      </c>
      <c r="O75" s="6">
        <f t="shared" si="6"/>
        <v>6495</v>
      </c>
      <c r="P75" s="5" t="s">
        <v>0</v>
      </c>
    </row>
    <row r="76" spans="1:16" x14ac:dyDescent="0.25">
      <c r="A76" s="5" t="s">
        <v>9832</v>
      </c>
      <c r="B76" s="8">
        <f t="shared" si="4"/>
        <v>46099</v>
      </c>
      <c r="C76" s="8">
        <f t="shared" si="5"/>
        <v>46113</v>
      </c>
      <c r="D76" s="5">
        <v>3273</v>
      </c>
      <c r="E76" s="5">
        <v>336</v>
      </c>
      <c r="F76" s="5">
        <v>4</v>
      </c>
      <c r="G76" s="5" t="s">
        <v>19</v>
      </c>
      <c r="H76" s="5">
        <v>81676</v>
      </c>
      <c r="I76" s="5" t="s">
        <v>31</v>
      </c>
      <c r="J76" s="5">
        <v>24627290</v>
      </c>
      <c r="K76" s="5" t="s">
        <v>148</v>
      </c>
      <c r="L76" s="17" t="s">
        <v>149</v>
      </c>
      <c r="M76" s="6">
        <v>139900</v>
      </c>
      <c r="N76" s="7">
        <v>0.95</v>
      </c>
      <c r="O76" s="6">
        <f t="shared" si="6"/>
        <v>6995</v>
      </c>
      <c r="P76" s="5" t="s">
        <v>0</v>
      </c>
    </row>
    <row r="77" spans="1:16" x14ac:dyDescent="0.25">
      <c r="A77" s="5" t="s">
        <v>9832</v>
      </c>
      <c r="B77" s="8">
        <f t="shared" si="4"/>
        <v>46099</v>
      </c>
      <c r="C77" s="8">
        <f t="shared" si="5"/>
        <v>46113</v>
      </c>
      <c r="D77" s="5">
        <v>3273</v>
      </c>
      <c r="E77" s="5">
        <v>336</v>
      </c>
      <c r="F77" s="5">
        <v>4</v>
      </c>
      <c r="G77" s="5" t="s">
        <v>19</v>
      </c>
      <c r="H77" s="5">
        <v>81676</v>
      </c>
      <c r="I77" s="5" t="s">
        <v>31</v>
      </c>
      <c r="J77" s="5">
        <v>24663456</v>
      </c>
      <c r="K77" s="5" t="s">
        <v>150</v>
      </c>
      <c r="L77" s="17" t="s">
        <v>151</v>
      </c>
      <c r="M77" s="6">
        <v>139900</v>
      </c>
      <c r="N77" s="7">
        <v>0.95</v>
      </c>
      <c r="O77" s="6">
        <f t="shared" si="6"/>
        <v>6995</v>
      </c>
      <c r="P77" s="5" t="s">
        <v>0</v>
      </c>
    </row>
    <row r="78" spans="1:16" x14ac:dyDescent="0.25">
      <c r="A78" s="5" t="s">
        <v>9832</v>
      </c>
      <c r="B78" s="8">
        <f t="shared" si="4"/>
        <v>46099</v>
      </c>
      <c r="C78" s="8">
        <f t="shared" si="5"/>
        <v>46113</v>
      </c>
      <c r="D78" s="5">
        <v>3273</v>
      </c>
      <c r="E78" s="5">
        <v>336</v>
      </c>
      <c r="F78" s="5">
        <v>4</v>
      </c>
      <c r="G78" s="5" t="s">
        <v>19</v>
      </c>
      <c r="H78" s="5">
        <v>81676</v>
      </c>
      <c r="I78" s="5" t="s">
        <v>31</v>
      </c>
      <c r="J78" s="5">
        <v>24663465</v>
      </c>
      <c r="K78" s="5" t="s">
        <v>150</v>
      </c>
      <c r="L78" s="17" t="s">
        <v>152</v>
      </c>
      <c r="M78" s="6">
        <v>139900</v>
      </c>
      <c r="N78" s="7">
        <v>0.95</v>
      </c>
      <c r="O78" s="6">
        <f t="shared" si="6"/>
        <v>6995</v>
      </c>
      <c r="P78" s="5" t="s">
        <v>0</v>
      </c>
    </row>
    <row r="79" spans="1:16" x14ac:dyDescent="0.25">
      <c r="A79" s="5" t="s">
        <v>9832</v>
      </c>
      <c r="B79" s="8">
        <f t="shared" si="4"/>
        <v>46099</v>
      </c>
      <c r="C79" s="8">
        <f t="shared" si="5"/>
        <v>46113</v>
      </c>
      <c r="D79" s="5">
        <v>3273</v>
      </c>
      <c r="E79" s="5">
        <v>336</v>
      </c>
      <c r="F79" s="5">
        <v>4</v>
      </c>
      <c r="G79" s="5" t="s">
        <v>19</v>
      </c>
      <c r="H79" s="5">
        <v>81676</v>
      </c>
      <c r="I79" s="5" t="s">
        <v>31</v>
      </c>
      <c r="J79" s="5">
        <v>24663474</v>
      </c>
      <c r="K79" s="5" t="s">
        <v>150</v>
      </c>
      <c r="L79" s="17" t="s">
        <v>153</v>
      </c>
      <c r="M79" s="6">
        <v>139900</v>
      </c>
      <c r="N79" s="7">
        <v>0.95</v>
      </c>
      <c r="O79" s="6">
        <f t="shared" si="6"/>
        <v>6995</v>
      </c>
      <c r="P79" s="5" t="s">
        <v>0</v>
      </c>
    </row>
    <row r="80" spans="1:16" x14ac:dyDescent="0.25">
      <c r="A80" s="5" t="s">
        <v>9832</v>
      </c>
      <c r="B80" s="8">
        <f t="shared" si="4"/>
        <v>46099</v>
      </c>
      <c r="C80" s="8">
        <f t="shared" si="5"/>
        <v>46113</v>
      </c>
      <c r="D80" s="5">
        <v>3273</v>
      </c>
      <c r="E80" s="5">
        <v>336</v>
      </c>
      <c r="F80" s="5">
        <v>4</v>
      </c>
      <c r="G80" s="5" t="s">
        <v>19</v>
      </c>
      <c r="H80" s="5">
        <v>81676</v>
      </c>
      <c r="I80" s="5" t="s">
        <v>31</v>
      </c>
      <c r="J80" s="5">
        <v>24663483</v>
      </c>
      <c r="K80" s="5" t="s">
        <v>150</v>
      </c>
      <c r="L80" s="17" t="s">
        <v>154</v>
      </c>
      <c r="M80" s="6">
        <v>139900</v>
      </c>
      <c r="N80" s="7">
        <v>0.95</v>
      </c>
      <c r="O80" s="6">
        <f t="shared" si="6"/>
        <v>6995</v>
      </c>
      <c r="P80" s="5" t="s">
        <v>0</v>
      </c>
    </row>
    <row r="81" spans="1:16" x14ac:dyDescent="0.25">
      <c r="A81" s="5" t="s">
        <v>9832</v>
      </c>
      <c r="B81" s="8">
        <f t="shared" si="4"/>
        <v>46099</v>
      </c>
      <c r="C81" s="8">
        <f t="shared" si="5"/>
        <v>46113</v>
      </c>
      <c r="D81" s="5">
        <v>3273</v>
      </c>
      <c r="E81" s="5">
        <v>336</v>
      </c>
      <c r="F81" s="5">
        <v>4</v>
      </c>
      <c r="G81" s="5" t="s">
        <v>19</v>
      </c>
      <c r="H81" s="5">
        <v>81676</v>
      </c>
      <c r="I81" s="5" t="s">
        <v>31</v>
      </c>
      <c r="J81" s="5">
        <v>24663492</v>
      </c>
      <c r="K81" s="5" t="s">
        <v>150</v>
      </c>
      <c r="L81" s="17" t="s">
        <v>155</v>
      </c>
      <c r="M81" s="6">
        <v>139900</v>
      </c>
      <c r="N81" s="7">
        <v>0.95</v>
      </c>
      <c r="O81" s="6">
        <f t="shared" si="6"/>
        <v>6995</v>
      </c>
      <c r="P81" s="5" t="s">
        <v>0</v>
      </c>
    </row>
    <row r="82" spans="1:16" x14ac:dyDescent="0.25">
      <c r="A82" s="5" t="s">
        <v>9832</v>
      </c>
      <c r="B82" s="8">
        <f t="shared" si="4"/>
        <v>46099</v>
      </c>
      <c r="C82" s="8">
        <f t="shared" si="5"/>
        <v>46113</v>
      </c>
      <c r="D82" s="5">
        <v>3273</v>
      </c>
      <c r="E82" s="5">
        <v>336</v>
      </c>
      <c r="F82" s="5">
        <v>4</v>
      </c>
      <c r="G82" s="5" t="s">
        <v>19</v>
      </c>
      <c r="H82" s="5">
        <v>81676</v>
      </c>
      <c r="I82" s="5" t="s">
        <v>31</v>
      </c>
      <c r="J82" s="5">
        <v>24663509</v>
      </c>
      <c r="K82" s="5" t="s">
        <v>150</v>
      </c>
      <c r="L82" s="17" t="s">
        <v>156</v>
      </c>
      <c r="M82" s="6">
        <v>139900</v>
      </c>
      <c r="N82" s="7">
        <v>0.95</v>
      </c>
      <c r="O82" s="6">
        <f t="shared" si="6"/>
        <v>6995</v>
      </c>
      <c r="P82" s="5" t="s">
        <v>0</v>
      </c>
    </row>
    <row r="83" spans="1:16" x14ac:dyDescent="0.25">
      <c r="A83" s="5" t="s">
        <v>9832</v>
      </c>
      <c r="B83" s="8">
        <f t="shared" si="4"/>
        <v>46099</v>
      </c>
      <c r="C83" s="8">
        <f t="shared" si="5"/>
        <v>46113</v>
      </c>
      <c r="D83" s="5">
        <v>3273</v>
      </c>
      <c r="E83" s="5">
        <v>336</v>
      </c>
      <c r="F83" s="5">
        <v>4</v>
      </c>
      <c r="G83" s="5" t="s">
        <v>19</v>
      </c>
      <c r="H83" s="5">
        <v>81676</v>
      </c>
      <c r="I83" s="5" t="s">
        <v>31</v>
      </c>
      <c r="J83" s="5">
        <v>24665712</v>
      </c>
      <c r="K83" s="5" t="s">
        <v>157</v>
      </c>
      <c r="L83" s="17" t="s">
        <v>158</v>
      </c>
      <c r="M83" s="6">
        <v>139900</v>
      </c>
      <c r="N83" s="7">
        <v>0.95</v>
      </c>
      <c r="O83" s="6">
        <f t="shared" si="6"/>
        <v>6995</v>
      </c>
      <c r="P83" s="5" t="s">
        <v>0</v>
      </c>
    </row>
    <row r="84" spans="1:16" x14ac:dyDescent="0.25">
      <c r="A84" s="5" t="s">
        <v>9832</v>
      </c>
      <c r="B84" s="8">
        <f t="shared" si="4"/>
        <v>46099</v>
      </c>
      <c r="C84" s="8">
        <f t="shared" si="5"/>
        <v>46113</v>
      </c>
      <c r="D84" s="5">
        <v>3273</v>
      </c>
      <c r="E84" s="5">
        <v>336</v>
      </c>
      <c r="F84" s="5">
        <v>4</v>
      </c>
      <c r="G84" s="5" t="s">
        <v>19</v>
      </c>
      <c r="H84" s="5">
        <v>81588</v>
      </c>
      <c r="I84" s="5" t="s">
        <v>31</v>
      </c>
      <c r="J84" s="5">
        <v>24706883</v>
      </c>
      <c r="K84" s="5" t="s">
        <v>159</v>
      </c>
      <c r="L84" s="17" t="s">
        <v>160</v>
      </c>
      <c r="M84" s="6">
        <v>149900</v>
      </c>
      <c r="N84" s="7">
        <v>0.95</v>
      </c>
      <c r="O84" s="6">
        <f t="shared" si="6"/>
        <v>7495</v>
      </c>
      <c r="P84" s="5" t="s">
        <v>0</v>
      </c>
    </row>
    <row r="85" spans="1:16" x14ac:dyDescent="0.25">
      <c r="A85" s="5" t="s">
        <v>9832</v>
      </c>
      <c r="B85" s="8">
        <f t="shared" si="4"/>
        <v>46099</v>
      </c>
      <c r="C85" s="8">
        <f t="shared" si="5"/>
        <v>46113</v>
      </c>
      <c r="D85" s="5">
        <v>3273</v>
      </c>
      <c r="E85" s="5">
        <v>336</v>
      </c>
      <c r="F85" s="5">
        <v>4</v>
      </c>
      <c r="G85" s="5" t="s">
        <v>19</v>
      </c>
      <c r="H85" s="5">
        <v>81588</v>
      </c>
      <c r="I85" s="5" t="s">
        <v>31</v>
      </c>
      <c r="J85" s="5">
        <v>24706892</v>
      </c>
      <c r="K85" s="5" t="s">
        <v>159</v>
      </c>
      <c r="L85" s="17" t="s">
        <v>161</v>
      </c>
      <c r="M85" s="6">
        <v>149900</v>
      </c>
      <c r="N85" s="7">
        <v>0.95</v>
      </c>
      <c r="O85" s="6">
        <f t="shared" si="6"/>
        <v>7495</v>
      </c>
      <c r="P85" s="5" t="s">
        <v>0</v>
      </c>
    </row>
    <row r="86" spans="1:16" x14ac:dyDescent="0.25">
      <c r="A86" s="5" t="s">
        <v>9832</v>
      </c>
      <c r="B86" s="8">
        <f t="shared" si="4"/>
        <v>46099</v>
      </c>
      <c r="C86" s="8">
        <f t="shared" si="5"/>
        <v>46113</v>
      </c>
      <c r="D86" s="5">
        <v>3273</v>
      </c>
      <c r="E86" s="5">
        <v>336</v>
      </c>
      <c r="F86" s="5">
        <v>4</v>
      </c>
      <c r="G86" s="5" t="s">
        <v>19</v>
      </c>
      <c r="H86" s="5">
        <v>81588</v>
      </c>
      <c r="I86" s="5" t="s">
        <v>31</v>
      </c>
      <c r="J86" s="5">
        <v>24706909</v>
      </c>
      <c r="K86" s="5" t="s">
        <v>159</v>
      </c>
      <c r="L86" s="17" t="s">
        <v>162</v>
      </c>
      <c r="M86" s="6">
        <v>149900</v>
      </c>
      <c r="N86" s="7">
        <v>0.95</v>
      </c>
      <c r="O86" s="6">
        <f t="shared" si="6"/>
        <v>7495</v>
      </c>
      <c r="P86" s="5" t="s">
        <v>0</v>
      </c>
    </row>
    <row r="87" spans="1:16" x14ac:dyDescent="0.25">
      <c r="A87" s="5" t="s">
        <v>9832</v>
      </c>
      <c r="B87" s="8">
        <f t="shared" si="4"/>
        <v>46099</v>
      </c>
      <c r="C87" s="8">
        <f t="shared" si="5"/>
        <v>46113</v>
      </c>
      <c r="D87" s="5">
        <v>3273</v>
      </c>
      <c r="E87" s="5">
        <v>336</v>
      </c>
      <c r="F87" s="5">
        <v>4</v>
      </c>
      <c r="G87" s="5" t="s">
        <v>19</v>
      </c>
      <c r="H87" s="5">
        <v>81588</v>
      </c>
      <c r="I87" s="5" t="s">
        <v>31</v>
      </c>
      <c r="J87" s="5">
        <v>24706918</v>
      </c>
      <c r="K87" s="5" t="s">
        <v>159</v>
      </c>
      <c r="L87" s="17" t="s">
        <v>163</v>
      </c>
      <c r="M87" s="6">
        <v>149900</v>
      </c>
      <c r="N87" s="7">
        <v>0.95</v>
      </c>
      <c r="O87" s="6">
        <f t="shared" si="6"/>
        <v>7495</v>
      </c>
      <c r="P87" s="5" t="s">
        <v>0</v>
      </c>
    </row>
    <row r="88" spans="1:16" x14ac:dyDescent="0.25">
      <c r="A88" s="5" t="s">
        <v>9832</v>
      </c>
      <c r="B88" s="8">
        <f t="shared" si="4"/>
        <v>46099</v>
      </c>
      <c r="C88" s="8">
        <f t="shared" si="5"/>
        <v>46113</v>
      </c>
      <c r="D88" s="5">
        <v>3273</v>
      </c>
      <c r="E88" s="5">
        <v>336</v>
      </c>
      <c r="F88" s="5">
        <v>4</v>
      </c>
      <c r="G88" s="5" t="s">
        <v>19</v>
      </c>
      <c r="H88" s="5">
        <v>81588</v>
      </c>
      <c r="I88" s="5" t="s">
        <v>31</v>
      </c>
      <c r="J88" s="5">
        <v>24706954</v>
      </c>
      <c r="K88" s="5" t="s">
        <v>159</v>
      </c>
      <c r="L88" s="17" t="s">
        <v>164</v>
      </c>
      <c r="M88" s="6">
        <v>149900</v>
      </c>
      <c r="N88" s="7">
        <v>0.95</v>
      </c>
      <c r="O88" s="6">
        <f t="shared" si="6"/>
        <v>7495</v>
      </c>
      <c r="P88" s="5" t="s">
        <v>0</v>
      </c>
    </row>
    <row r="89" spans="1:16" x14ac:dyDescent="0.25">
      <c r="A89" s="5" t="s">
        <v>9832</v>
      </c>
      <c r="B89" s="8">
        <f t="shared" si="4"/>
        <v>46099</v>
      </c>
      <c r="C89" s="8">
        <f t="shared" si="5"/>
        <v>46113</v>
      </c>
      <c r="D89" s="5">
        <v>3273</v>
      </c>
      <c r="E89" s="5">
        <v>336</v>
      </c>
      <c r="F89" s="5">
        <v>4</v>
      </c>
      <c r="G89" s="5" t="s">
        <v>19</v>
      </c>
      <c r="H89" s="5">
        <v>81588</v>
      </c>
      <c r="I89" s="5" t="s">
        <v>31</v>
      </c>
      <c r="J89" s="5">
        <v>24707015</v>
      </c>
      <c r="K89" s="5" t="s">
        <v>165</v>
      </c>
      <c r="L89" s="17" t="s">
        <v>166</v>
      </c>
      <c r="M89" s="6">
        <v>129900</v>
      </c>
      <c r="N89" s="7">
        <v>0.95</v>
      </c>
      <c r="O89" s="6">
        <f t="shared" si="6"/>
        <v>6495</v>
      </c>
      <c r="P89" s="5" t="s">
        <v>0</v>
      </c>
    </row>
    <row r="90" spans="1:16" x14ac:dyDescent="0.25">
      <c r="A90" s="5" t="s">
        <v>9832</v>
      </c>
      <c r="B90" s="8">
        <f t="shared" si="4"/>
        <v>46099</v>
      </c>
      <c r="C90" s="8">
        <f t="shared" si="5"/>
        <v>46113</v>
      </c>
      <c r="D90" s="5">
        <v>3273</v>
      </c>
      <c r="E90" s="5">
        <v>336</v>
      </c>
      <c r="F90" s="5">
        <v>4</v>
      </c>
      <c r="G90" s="5" t="s">
        <v>19</v>
      </c>
      <c r="H90" s="5">
        <v>81588</v>
      </c>
      <c r="I90" s="5" t="s">
        <v>31</v>
      </c>
      <c r="J90" s="5">
        <v>24707024</v>
      </c>
      <c r="K90" s="5" t="s">
        <v>165</v>
      </c>
      <c r="L90" s="17" t="s">
        <v>167</v>
      </c>
      <c r="M90" s="6">
        <v>129900</v>
      </c>
      <c r="N90" s="7">
        <v>0.95</v>
      </c>
      <c r="O90" s="6">
        <f t="shared" si="6"/>
        <v>6495</v>
      </c>
      <c r="P90" s="5" t="s">
        <v>0</v>
      </c>
    </row>
    <row r="91" spans="1:16" x14ac:dyDescent="0.25">
      <c r="A91" s="5" t="s">
        <v>9832</v>
      </c>
      <c r="B91" s="8">
        <f t="shared" si="4"/>
        <v>46099</v>
      </c>
      <c r="C91" s="8">
        <f t="shared" si="5"/>
        <v>46113</v>
      </c>
      <c r="D91" s="5">
        <v>3273</v>
      </c>
      <c r="E91" s="5">
        <v>336</v>
      </c>
      <c r="F91" s="5">
        <v>4</v>
      </c>
      <c r="G91" s="5" t="s">
        <v>19</v>
      </c>
      <c r="H91" s="5">
        <v>81588</v>
      </c>
      <c r="I91" s="5" t="s">
        <v>31</v>
      </c>
      <c r="J91" s="5">
        <v>24707051</v>
      </c>
      <c r="K91" s="5" t="s">
        <v>165</v>
      </c>
      <c r="L91" s="17" t="s">
        <v>168</v>
      </c>
      <c r="M91" s="6">
        <v>129900</v>
      </c>
      <c r="N91" s="7">
        <v>0.95</v>
      </c>
      <c r="O91" s="6">
        <f t="shared" si="6"/>
        <v>6495</v>
      </c>
      <c r="P91" s="5" t="s">
        <v>0</v>
      </c>
    </row>
    <row r="92" spans="1:16" x14ac:dyDescent="0.25">
      <c r="A92" s="5" t="s">
        <v>9832</v>
      </c>
      <c r="B92" s="8">
        <f t="shared" si="4"/>
        <v>46099</v>
      </c>
      <c r="C92" s="8">
        <f t="shared" si="5"/>
        <v>46113</v>
      </c>
      <c r="D92" s="5">
        <v>3273</v>
      </c>
      <c r="E92" s="5">
        <v>336</v>
      </c>
      <c r="F92" s="5">
        <v>4</v>
      </c>
      <c r="G92" s="5" t="s">
        <v>19</v>
      </c>
      <c r="H92" s="5">
        <v>81588</v>
      </c>
      <c r="I92" s="5" t="s">
        <v>31</v>
      </c>
      <c r="J92" s="5">
        <v>24753813</v>
      </c>
      <c r="K92" s="5" t="s">
        <v>169</v>
      </c>
      <c r="L92" s="17" t="s">
        <v>170</v>
      </c>
      <c r="M92" s="6">
        <v>139900</v>
      </c>
      <c r="N92" s="7">
        <v>0.95</v>
      </c>
      <c r="O92" s="6">
        <f t="shared" si="6"/>
        <v>6995</v>
      </c>
      <c r="P92" s="5" t="s">
        <v>0</v>
      </c>
    </row>
    <row r="93" spans="1:16" x14ac:dyDescent="0.25">
      <c r="A93" s="5" t="s">
        <v>9832</v>
      </c>
      <c r="B93" s="8">
        <f t="shared" si="4"/>
        <v>46099</v>
      </c>
      <c r="C93" s="8">
        <f t="shared" si="5"/>
        <v>46113</v>
      </c>
      <c r="D93" s="5">
        <v>3273</v>
      </c>
      <c r="E93" s="5">
        <v>336</v>
      </c>
      <c r="F93" s="5">
        <v>4</v>
      </c>
      <c r="G93" s="5" t="s">
        <v>19</v>
      </c>
      <c r="H93" s="5">
        <v>81588</v>
      </c>
      <c r="I93" s="5" t="s">
        <v>31</v>
      </c>
      <c r="J93" s="5">
        <v>24753868</v>
      </c>
      <c r="K93" s="5" t="s">
        <v>169</v>
      </c>
      <c r="L93" s="17" t="s">
        <v>171</v>
      </c>
      <c r="M93" s="6">
        <v>139900</v>
      </c>
      <c r="N93" s="7">
        <v>0.95</v>
      </c>
      <c r="O93" s="6">
        <f t="shared" si="6"/>
        <v>6995</v>
      </c>
      <c r="P93" s="5" t="s">
        <v>0</v>
      </c>
    </row>
    <row r="94" spans="1:16" x14ac:dyDescent="0.25">
      <c r="A94" s="5" t="s">
        <v>9832</v>
      </c>
      <c r="B94" s="8">
        <f t="shared" si="4"/>
        <v>46099</v>
      </c>
      <c r="C94" s="8">
        <f t="shared" si="5"/>
        <v>46113</v>
      </c>
      <c r="D94" s="5">
        <v>3273</v>
      </c>
      <c r="E94" s="5">
        <v>336</v>
      </c>
      <c r="F94" s="5">
        <v>4</v>
      </c>
      <c r="G94" s="5" t="s">
        <v>19</v>
      </c>
      <c r="H94" s="5">
        <v>81588</v>
      </c>
      <c r="I94" s="5" t="s">
        <v>31</v>
      </c>
      <c r="J94" s="5">
        <v>24753886</v>
      </c>
      <c r="K94" s="5" t="s">
        <v>169</v>
      </c>
      <c r="L94" s="17" t="s">
        <v>172</v>
      </c>
      <c r="M94" s="6">
        <v>139900</v>
      </c>
      <c r="N94" s="7">
        <v>0.95</v>
      </c>
      <c r="O94" s="6">
        <f t="shared" si="6"/>
        <v>6995</v>
      </c>
      <c r="P94" s="5" t="s">
        <v>0</v>
      </c>
    </row>
    <row r="95" spans="1:16" x14ac:dyDescent="0.25">
      <c r="A95" s="5" t="s">
        <v>9832</v>
      </c>
      <c r="B95" s="8">
        <f t="shared" si="4"/>
        <v>46099</v>
      </c>
      <c r="C95" s="8">
        <f t="shared" si="5"/>
        <v>46113</v>
      </c>
      <c r="D95" s="5">
        <v>3273</v>
      </c>
      <c r="E95" s="5">
        <v>336</v>
      </c>
      <c r="F95" s="5">
        <v>4</v>
      </c>
      <c r="G95" s="5" t="s">
        <v>19</v>
      </c>
      <c r="H95" s="5">
        <v>81588</v>
      </c>
      <c r="I95" s="5" t="s">
        <v>31</v>
      </c>
      <c r="J95" s="5">
        <v>24793244</v>
      </c>
      <c r="K95" s="5" t="s">
        <v>173</v>
      </c>
      <c r="L95" s="17" t="s">
        <v>174</v>
      </c>
      <c r="M95" s="6">
        <v>139900</v>
      </c>
      <c r="N95" s="7">
        <v>0.95</v>
      </c>
      <c r="O95" s="6">
        <f t="shared" si="6"/>
        <v>6995</v>
      </c>
      <c r="P95" s="5" t="s">
        <v>0</v>
      </c>
    </row>
    <row r="96" spans="1:16" x14ac:dyDescent="0.25">
      <c r="A96" s="5" t="s">
        <v>9832</v>
      </c>
      <c r="B96" s="8">
        <f t="shared" si="4"/>
        <v>46099</v>
      </c>
      <c r="C96" s="8">
        <f t="shared" si="5"/>
        <v>46113</v>
      </c>
      <c r="D96" s="5">
        <v>3273</v>
      </c>
      <c r="E96" s="5">
        <v>336</v>
      </c>
      <c r="F96" s="5">
        <v>4</v>
      </c>
      <c r="G96" s="5" t="s">
        <v>19</v>
      </c>
      <c r="H96" s="5">
        <v>81588</v>
      </c>
      <c r="I96" s="5" t="s">
        <v>31</v>
      </c>
      <c r="J96" s="5">
        <v>24793253</v>
      </c>
      <c r="K96" s="5" t="s">
        <v>173</v>
      </c>
      <c r="L96" s="17" t="s">
        <v>175</v>
      </c>
      <c r="M96" s="6">
        <v>139900</v>
      </c>
      <c r="N96" s="7">
        <v>0.95</v>
      </c>
      <c r="O96" s="6">
        <f t="shared" si="6"/>
        <v>6995</v>
      </c>
      <c r="P96" s="5" t="s">
        <v>0</v>
      </c>
    </row>
    <row r="97" spans="1:16" x14ac:dyDescent="0.25">
      <c r="A97" s="5" t="s">
        <v>9832</v>
      </c>
      <c r="B97" s="8">
        <f t="shared" si="4"/>
        <v>46099</v>
      </c>
      <c r="C97" s="8">
        <f t="shared" si="5"/>
        <v>46113</v>
      </c>
      <c r="D97" s="5">
        <v>3273</v>
      </c>
      <c r="E97" s="5">
        <v>336</v>
      </c>
      <c r="F97" s="5">
        <v>4</v>
      </c>
      <c r="G97" s="5" t="s">
        <v>19</v>
      </c>
      <c r="H97" s="5">
        <v>81588</v>
      </c>
      <c r="I97" s="5" t="s">
        <v>31</v>
      </c>
      <c r="J97" s="5">
        <v>24793262</v>
      </c>
      <c r="K97" s="5" t="s">
        <v>173</v>
      </c>
      <c r="L97" s="17" t="s">
        <v>176</v>
      </c>
      <c r="M97" s="6">
        <v>139900</v>
      </c>
      <c r="N97" s="7">
        <v>0.95</v>
      </c>
      <c r="O97" s="6">
        <f t="shared" si="6"/>
        <v>6995</v>
      </c>
      <c r="P97" s="5" t="s">
        <v>0</v>
      </c>
    </row>
    <row r="98" spans="1:16" x14ac:dyDescent="0.25">
      <c r="A98" s="5" t="s">
        <v>9832</v>
      </c>
      <c r="B98" s="8">
        <f t="shared" si="4"/>
        <v>46099</v>
      </c>
      <c r="C98" s="8">
        <f t="shared" si="5"/>
        <v>46113</v>
      </c>
      <c r="D98" s="5">
        <v>3273</v>
      </c>
      <c r="E98" s="5">
        <v>336</v>
      </c>
      <c r="F98" s="5">
        <v>4</v>
      </c>
      <c r="G98" s="5" t="s">
        <v>19</v>
      </c>
      <c r="H98" s="5">
        <v>81588</v>
      </c>
      <c r="I98" s="5" t="s">
        <v>31</v>
      </c>
      <c r="J98" s="5">
        <v>24793271</v>
      </c>
      <c r="K98" s="5" t="s">
        <v>173</v>
      </c>
      <c r="L98" s="17" t="s">
        <v>177</v>
      </c>
      <c r="M98" s="6">
        <v>139900</v>
      </c>
      <c r="N98" s="7">
        <v>0.95</v>
      </c>
      <c r="O98" s="6">
        <f t="shared" si="6"/>
        <v>6995</v>
      </c>
      <c r="P98" s="5" t="s">
        <v>0</v>
      </c>
    </row>
    <row r="99" spans="1:16" x14ac:dyDescent="0.25">
      <c r="A99" s="5" t="s">
        <v>9832</v>
      </c>
      <c r="B99" s="8">
        <f t="shared" si="4"/>
        <v>46099</v>
      </c>
      <c r="C99" s="8">
        <f t="shared" si="5"/>
        <v>46113</v>
      </c>
      <c r="D99" s="5">
        <v>3273</v>
      </c>
      <c r="E99" s="5">
        <v>336</v>
      </c>
      <c r="F99" s="5">
        <v>4</v>
      </c>
      <c r="G99" s="5" t="s">
        <v>19</v>
      </c>
      <c r="H99" s="5">
        <v>81588</v>
      </c>
      <c r="I99" s="5" t="s">
        <v>31</v>
      </c>
      <c r="J99" s="5">
        <v>24793315</v>
      </c>
      <c r="K99" s="5" t="s">
        <v>173</v>
      </c>
      <c r="L99" s="17" t="s">
        <v>178</v>
      </c>
      <c r="M99" s="6">
        <v>139900</v>
      </c>
      <c r="N99" s="7">
        <v>0.95</v>
      </c>
      <c r="O99" s="6">
        <f t="shared" si="6"/>
        <v>6995</v>
      </c>
      <c r="P99" s="5" t="s">
        <v>0</v>
      </c>
    </row>
    <row r="100" spans="1:16" x14ac:dyDescent="0.25">
      <c r="A100" s="5" t="s">
        <v>9832</v>
      </c>
      <c r="B100" s="8">
        <f t="shared" si="4"/>
        <v>46099</v>
      </c>
      <c r="C100" s="8">
        <f t="shared" si="5"/>
        <v>46113</v>
      </c>
      <c r="D100" s="5">
        <v>3273</v>
      </c>
      <c r="E100" s="5">
        <v>336</v>
      </c>
      <c r="F100" s="5">
        <v>4</v>
      </c>
      <c r="G100" s="5" t="s">
        <v>19</v>
      </c>
      <c r="H100" s="5">
        <v>81588</v>
      </c>
      <c r="I100" s="5" t="s">
        <v>31</v>
      </c>
      <c r="J100" s="5">
        <v>24801118</v>
      </c>
      <c r="K100" s="5" t="s">
        <v>179</v>
      </c>
      <c r="L100" s="17" t="s">
        <v>180</v>
      </c>
      <c r="M100" s="6">
        <v>139900</v>
      </c>
      <c r="N100" s="7">
        <v>0.95</v>
      </c>
      <c r="O100" s="6">
        <f t="shared" si="6"/>
        <v>6995</v>
      </c>
      <c r="P100" s="5" t="s">
        <v>0</v>
      </c>
    </row>
    <row r="101" spans="1:16" x14ac:dyDescent="0.25">
      <c r="A101" s="5" t="s">
        <v>9832</v>
      </c>
      <c r="B101" s="8">
        <f t="shared" si="4"/>
        <v>46099</v>
      </c>
      <c r="C101" s="8">
        <f t="shared" si="5"/>
        <v>46113</v>
      </c>
      <c r="D101" s="5">
        <v>3273</v>
      </c>
      <c r="E101" s="5">
        <v>336</v>
      </c>
      <c r="F101" s="5">
        <v>4</v>
      </c>
      <c r="G101" s="5" t="s">
        <v>19</v>
      </c>
      <c r="H101" s="5">
        <v>81588</v>
      </c>
      <c r="I101" s="5" t="s">
        <v>31</v>
      </c>
      <c r="J101" s="5">
        <v>24801145</v>
      </c>
      <c r="K101" s="5" t="s">
        <v>179</v>
      </c>
      <c r="L101" s="17" t="s">
        <v>181</v>
      </c>
      <c r="M101" s="6">
        <v>139900</v>
      </c>
      <c r="N101" s="7">
        <v>0.95</v>
      </c>
      <c r="O101" s="6">
        <f t="shared" si="6"/>
        <v>6995</v>
      </c>
      <c r="P101" s="5" t="s">
        <v>0</v>
      </c>
    </row>
    <row r="102" spans="1:16" x14ac:dyDescent="0.25">
      <c r="A102" s="5" t="s">
        <v>9832</v>
      </c>
      <c r="B102" s="8">
        <f t="shared" si="4"/>
        <v>46099</v>
      </c>
      <c r="C102" s="8">
        <f t="shared" si="5"/>
        <v>46113</v>
      </c>
      <c r="D102" s="5">
        <v>3273</v>
      </c>
      <c r="E102" s="5">
        <v>336</v>
      </c>
      <c r="F102" s="5">
        <v>4</v>
      </c>
      <c r="G102" s="5" t="s">
        <v>19</v>
      </c>
      <c r="H102" s="5">
        <v>81588</v>
      </c>
      <c r="I102" s="5" t="s">
        <v>31</v>
      </c>
      <c r="J102" s="5">
        <v>24801154</v>
      </c>
      <c r="K102" s="5" t="s">
        <v>179</v>
      </c>
      <c r="L102" s="17" t="s">
        <v>182</v>
      </c>
      <c r="M102" s="6">
        <v>139900</v>
      </c>
      <c r="N102" s="7">
        <v>0.95</v>
      </c>
      <c r="O102" s="6">
        <f t="shared" si="6"/>
        <v>6995</v>
      </c>
      <c r="P102" s="5" t="s">
        <v>0</v>
      </c>
    </row>
    <row r="103" spans="1:16" x14ac:dyDescent="0.25">
      <c r="A103" s="5" t="s">
        <v>9832</v>
      </c>
      <c r="B103" s="8">
        <f t="shared" si="4"/>
        <v>46099</v>
      </c>
      <c r="C103" s="8">
        <f t="shared" si="5"/>
        <v>46113</v>
      </c>
      <c r="D103" s="5">
        <v>3273</v>
      </c>
      <c r="E103" s="5">
        <v>336</v>
      </c>
      <c r="F103" s="5">
        <v>4</v>
      </c>
      <c r="G103" s="5" t="s">
        <v>19</v>
      </c>
      <c r="H103" s="5">
        <v>81588</v>
      </c>
      <c r="I103" s="5" t="s">
        <v>31</v>
      </c>
      <c r="J103" s="5">
        <v>24801163</v>
      </c>
      <c r="K103" s="5" t="s">
        <v>179</v>
      </c>
      <c r="L103" s="17" t="s">
        <v>183</v>
      </c>
      <c r="M103" s="6">
        <v>139900</v>
      </c>
      <c r="N103" s="7">
        <v>0.95</v>
      </c>
      <c r="O103" s="6">
        <f t="shared" si="6"/>
        <v>6995</v>
      </c>
      <c r="P103" s="5" t="s">
        <v>0</v>
      </c>
    </row>
    <row r="104" spans="1:16" x14ac:dyDescent="0.25">
      <c r="A104" s="5" t="s">
        <v>9832</v>
      </c>
      <c r="B104" s="8">
        <f t="shared" si="4"/>
        <v>46099</v>
      </c>
      <c r="C104" s="8">
        <f t="shared" si="5"/>
        <v>46113</v>
      </c>
      <c r="D104" s="5">
        <v>3273</v>
      </c>
      <c r="E104" s="5">
        <v>336</v>
      </c>
      <c r="F104" s="5">
        <v>4</v>
      </c>
      <c r="G104" s="5" t="s">
        <v>19</v>
      </c>
      <c r="H104" s="5">
        <v>81588</v>
      </c>
      <c r="I104" s="5" t="s">
        <v>31</v>
      </c>
      <c r="J104" s="5">
        <v>24801172</v>
      </c>
      <c r="K104" s="5" t="s">
        <v>179</v>
      </c>
      <c r="L104" s="17" t="s">
        <v>184</v>
      </c>
      <c r="M104" s="6">
        <v>139900</v>
      </c>
      <c r="N104" s="7">
        <v>0.95</v>
      </c>
      <c r="O104" s="6">
        <f t="shared" si="6"/>
        <v>6995</v>
      </c>
      <c r="P104" s="5" t="s">
        <v>0</v>
      </c>
    </row>
    <row r="105" spans="1:16" x14ac:dyDescent="0.25">
      <c r="A105" s="5" t="s">
        <v>9832</v>
      </c>
      <c r="B105" s="8">
        <f t="shared" si="4"/>
        <v>46099</v>
      </c>
      <c r="C105" s="8">
        <f t="shared" si="5"/>
        <v>46113</v>
      </c>
      <c r="D105" s="5">
        <v>3273</v>
      </c>
      <c r="E105" s="5">
        <v>336</v>
      </c>
      <c r="F105" s="5">
        <v>4</v>
      </c>
      <c r="G105" s="5" t="s">
        <v>19</v>
      </c>
      <c r="H105" s="5">
        <v>81588</v>
      </c>
      <c r="I105" s="5" t="s">
        <v>31</v>
      </c>
      <c r="J105" s="5">
        <v>24801181</v>
      </c>
      <c r="K105" s="5" t="s">
        <v>179</v>
      </c>
      <c r="L105" s="17" t="s">
        <v>185</v>
      </c>
      <c r="M105" s="6">
        <v>139900</v>
      </c>
      <c r="N105" s="7">
        <v>0.95</v>
      </c>
      <c r="O105" s="6">
        <f t="shared" si="6"/>
        <v>6995</v>
      </c>
      <c r="P105" s="5" t="s">
        <v>0</v>
      </c>
    </row>
    <row r="106" spans="1:16" x14ac:dyDescent="0.25">
      <c r="A106" s="5" t="s">
        <v>9832</v>
      </c>
      <c r="B106" s="8">
        <f t="shared" si="4"/>
        <v>46099</v>
      </c>
      <c r="C106" s="8">
        <f t="shared" si="5"/>
        <v>46113</v>
      </c>
      <c r="D106" s="5">
        <v>3273</v>
      </c>
      <c r="E106" s="5">
        <v>336</v>
      </c>
      <c r="F106" s="5">
        <v>4</v>
      </c>
      <c r="G106" s="5" t="s">
        <v>19</v>
      </c>
      <c r="H106" s="5">
        <v>81588</v>
      </c>
      <c r="I106" s="5" t="s">
        <v>31</v>
      </c>
      <c r="J106" s="5">
        <v>24801190</v>
      </c>
      <c r="K106" s="5" t="s">
        <v>179</v>
      </c>
      <c r="L106" s="17" t="s">
        <v>186</v>
      </c>
      <c r="M106" s="6">
        <v>139900</v>
      </c>
      <c r="N106" s="7">
        <v>0.95</v>
      </c>
      <c r="O106" s="6">
        <f t="shared" si="6"/>
        <v>6995</v>
      </c>
      <c r="P106" s="5" t="s">
        <v>0</v>
      </c>
    </row>
    <row r="107" spans="1:16" x14ac:dyDescent="0.25">
      <c r="A107" s="5" t="s">
        <v>9832</v>
      </c>
      <c r="B107" s="8">
        <f t="shared" si="4"/>
        <v>46099</v>
      </c>
      <c r="C107" s="8">
        <f t="shared" si="5"/>
        <v>46113</v>
      </c>
      <c r="D107" s="5">
        <v>3273</v>
      </c>
      <c r="E107" s="5">
        <v>336</v>
      </c>
      <c r="F107" s="5">
        <v>4</v>
      </c>
      <c r="G107" s="5" t="s">
        <v>19</v>
      </c>
      <c r="H107" s="5">
        <v>81588</v>
      </c>
      <c r="I107" s="5" t="s">
        <v>31</v>
      </c>
      <c r="J107" s="5">
        <v>24807130</v>
      </c>
      <c r="K107" s="5" t="s">
        <v>187</v>
      </c>
      <c r="L107" s="17" t="s">
        <v>188</v>
      </c>
      <c r="M107" s="6">
        <v>129900</v>
      </c>
      <c r="N107" s="7">
        <v>0.95</v>
      </c>
      <c r="O107" s="6">
        <f t="shared" si="6"/>
        <v>6495</v>
      </c>
      <c r="P107" s="5" t="s">
        <v>0</v>
      </c>
    </row>
    <row r="108" spans="1:16" x14ac:dyDescent="0.25">
      <c r="A108" s="5" t="s">
        <v>9832</v>
      </c>
      <c r="B108" s="8">
        <f t="shared" si="4"/>
        <v>46099</v>
      </c>
      <c r="C108" s="8">
        <f t="shared" si="5"/>
        <v>46113</v>
      </c>
      <c r="D108" s="5">
        <v>3273</v>
      </c>
      <c r="E108" s="5">
        <v>336</v>
      </c>
      <c r="F108" s="5">
        <v>4</v>
      </c>
      <c r="G108" s="5" t="s">
        <v>19</v>
      </c>
      <c r="H108" s="5">
        <v>81588</v>
      </c>
      <c r="I108" s="5" t="s">
        <v>31</v>
      </c>
      <c r="J108" s="5">
        <v>24807149</v>
      </c>
      <c r="K108" s="5" t="s">
        <v>187</v>
      </c>
      <c r="L108" s="17" t="s">
        <v>189</v>
      </c>
      <c r="M108" s="6">
        <v>129900</v>
      </c>
      <c r="N108" s="7">
        <v>0.95</v>
      </c>
      <c r="O108" s="6">
        <f t="shared" si="6"/>
        <v>6495</v>
      </c>
      <c r="P108" s="5" t="s">
        <v>0</v>
      </c>
    </row>
    <row r="109" spans="1:16" x14ac:dyDescent="0.25">
      <c r="A109" s="5" t="s">
        <v>9832</v>
      </c>
      <c r="B109" s="8">
        <f t="shared" si="4"/>
        <v>46099</v>
      </c>
      <c r="C109" s="8">
        <f t="shared" si="5"/>
        <v>46113</v>
      </c>
      <c r="D109" s="5">
        <v>3273</v>
      </c>
      <c r="E109" s="5">
        <v>336</v>
      </c>
      <c r="F109" s="5">
        <v>4</v>
      </c>
      <c r="G109" s="5" t="s">
        <v>19</v>
      </c>
      <c r="H109" s="5">
        <v>81574</v>
      </c>
      <c r="I109" s="5" t="s">
        <v>31</v>
      </c>
      <c r="J109" s="5">
        <v>24807158</v>
      </c>
      <c r="K109" s="5" t="s">
        <v>187</v>
      </c>
      <c r="L109" s="17" t="s">
        <v>190</v>
      </c>
      <c r="M109" s="6">
        <v>129900</v>
      </c>
      <c r="N109" s="7">
        <v>0.95</v>
      </c>
      <c r="O109" s="6">
        <f t="shared" si="6"/>
        <v>6495</v>
      </c>
      <c r="P109" s="5" t="s">
        <v>0</v>
      </c>
    </row>
    <row r="110" spans="1:16" x14ac:dyDescent="0.25">
      <c r="A110" s="5" t="s">
        <v>9832</v>
      </c>
      <c r="B110" s="8">
        <f t="shared" si="4"/>
        <v>46099</v>
      </c>
      <c r="C110" s="8">
        <f t="shared" si="5"/>
        <v>46113</v>
      </c>
      <c r="D110" s="5">
        <v>3273</v>
      </c>
      <c r="E110" s="5">
        <v>336</v>
      </c>
      <c r="F110" s="5">
        <v>4</v>
      </c>
      <c r="G110" s="5" t="s">
        <v>19</v>
      </c>
      <c r="H110" s="5">
        <v>81574</v>
      </c>
      <c r="I110" s="5" t="s">
        <v>31</v>
      </c>
      <c r="J110" s="5">
        <v>24807167</v>
      </c>
      <c r="K110" s="5" t="s">
        <v>187</v>
      </c>
      <c r="L110" s="17" t="s">
        <v>191</v>
      </c>
      <c r="M110" s="6">
        <v>129900</v>
      </c>
      <c r="N110" s="7">
        <v>0.95</v>
      </c>
      <c r="O110" s="6">
        <f t="shared" si="6"/>
        <v>6495</v>
      </c>
      <c r="P110" s="5" t="s">
        <v>0</v>
      </c>
    </row>
    <row r="111" spans="1:16" x14ac:dyDescent="0.25">
      <c r="A111" s="5" t="s">
        <v>9832</v>
      </c>
      <c r="B111" s="8">
        <f t="shared" si="4"/>
        <v>46099</v>
      </c>
      <c r="C111" s="8">
        <f t="shared" si="5"/>
        <v>46113</v>
      </c>
      <c r="D111" s="5">
        <v>3273</v>
      </c>
      <c r="E111" s="5">
        <v>336</v>
      </c>
      <c r="F111" s="5">
        <v>4</v>
      </c>
      <c r="G111" s="5" t="s">
        <v>19</v>
      </c>
      <c r="H111" s="5">
        <v>81574</v>
      </c>
      <c r="I111" s="5" t="s">
        <v>31</v>
      </c>
      <c r="J111" s="5">
        <v>24807176</v>
      </c>
      <c r="K111" s="5" t="s">
        <v>187</v>
      </c>
      <c r="L111" s="17" t="s">
        <v>192</v>
      </c>
      <c r="M111" s="6">
        <v>129900</v>
      </c>
      <c r="N111" s="7">
        <v>0.95</v>
      </c>
      <c r="O111" s="6">
        <f t="shared" si="6"/>
        <v>6495</v>
      </c>
      <c r="P111" s="5" t="s">
        <v>0</v>
      </c>
    </row>
    <row r="112" spans="1:16" x14ac:dyDescent="0.25">
      <c r="A112" s="5" t="s">
        <v>9832</v>
      </c>
      <c r="B112" s="8">
        <f t="shared" si="4"/>
        <v>46099</v>
      </c>
      <c r="C112" s="8">
        <f t="shared" si="5"/>
        <v>46113</v>
      </c>
      <c r="D112" s="5">
        <v>3273</v>
      </c>
      <c r="E112" s="5">
        <v>336</v>
      </c>
      <c r="F112" s="5">
        <v>4</v>
      </c>
      <c r="G112" s="5" t="s">
        <v>19</v>
      </c>
      <c r="H112" s="5">
        <v>81574</v>
      </c>
      <c r="I112" s="5" t="s">
        <v>31</v>
      </c>
      <c r="J112" s="5">
        <v>24807185</v>
      </c>
      <c r="K112" s="5" t="s">
        <v>187</v>
      </c>
      <c r="L112" s="17" t="s">
        <v>193</v>
      </c>
      <c r="M112" s="6">
        <v>129900</v>
      </c>
      <c r="N112" s="7">
        <v>0.95</v>
      </c>
      <c r="O112" s="6">
        <f t="shared" si="6"/>
        <v>6495</v>
      </c>
      <c r="P112" s="5" t="s">
        <v>0</v>
      </c>
    </row>
    <row r="113" spans="1:16" x14ac:dyDescent="0.25">
      <c r="A113" s="5" t="s">
        <v>9832</v>
      </c>
      <c r="B113" s="8">
        <f t="shared" si="4"/>
        <v>46099</v>
      </c>
      <c r="C113" s="8">
        <f t="shared" si="5"/>
        <v>46113</v>
      </c>
      <c r="D113" s="5">
        <v>3273</v>
      </c>
      <c r="E113" s="5">
        <v>336</v>
      </c>
      <c r="F113" s="5">
        <v>4</v>
      </c>
      <c r="G113" s="5" t="s">
        <v>19</v>
      </c>
      <c r="H113" s="5">
        <v>81574</v>
      </c>
      <c r="I113" s="5" t="s">
        <v>31</v>
      </c>
      <c r="J113" s="5">
        <v>24807194</v>
      </c>
      <c r="K113" s="5" t="s">
        <v>187</v>
      </c>
      <c r="L113" s="17" t="s">
        <v>194</v>
      </c>
      <c r="M113" s="6">
        <v>129900</v>
      </c>
      <c r="N113" s="7">
        <v>0.95</v>
      </c>
      <c r="O113" s="6">
        <f t="shared" si="6"/>
        <v>6495</v>
      </c>
      <c r="P113" s="5" t="s">
        <v>0</v>
      </c>
    </row>
    <row r="114" spans="1:16" x14ac:dyDescent="0.25">
      <c r="A114" s="5" t="s">
        <v>9832</v>
      </c>
      <c r="B114" s="8">
        <f t="shared" si="4"/>
        <v>46099</v>
      </c>
      <c r="C114" s="8">
        <f t="shared" si="5"/>
        <v>46113</v>
      </c>
      <c r="D114" s="5">
        <v>3273</v>
      </c>
      <c r="E114" s="5">
        <v>336</v>
      </c>
      <c r="F114" s="5">
        <v>4</v>
      </c>
      <c r="G114" s="5" t="s">
        <v>19</v>
      </c>
      <c r="H114" s="5">
        <v>81574</v>
      </c>
      <c r="I114" s="5" t="s">
        <v>31</v>
      </c>
      <c r="J114" s="5">
        <v>24807201</v>
      </c>
      <c r="K114" s="5" t="s">
        <v>187</v>
      </c>
      <c r="L114" s="17" t="s">
        <v>195</v>
      </c>
      <c r="M114" s="6">
        <v>129900</v>
      </c>
      <c r="N114" s="7">
        <v>0.95</v>
      </c>
      <c r="O114" s="6">
        <f t="shared" si="6"/>
        <v>6495</v>
      </c>
      <c r="P114" s="5" t="s">
        <v>0</v>
      </c>
    </row>
    <row r="115" spans="1:16" x14ac:dyDescent="0.25">
      <c r="A115" s="5" t="s">
        <v>9832</v>
      </c>
      <c r="B115" s="8">
        <f t="shared" si="4"/>
        <v>46099</v>
      </c>
      <c r="C115" s="8">
        <f t="shared" si="5"/>
        <v>46113</v>
      </c>
      <c r="D115" s="5">
        <v>3273</v>
      </c>
      <c r="E115" s="5">
        <v>336</v>
      </c>
      <c r="F115" s="5">
        <v>4</v>
      </c>
      <c r="G115" s="5" t="s">
        <v>19</v>
      </c>
      <c r="H115" s="5">
        <v>81574</v>
      </c>
      <c r="I115" s="5" t="s">
        <v>31</v>
      </c>
      <c r="J115" s="5">
        <v>24807210</v>
      </c>
      <c r="K115" s="5" t="s">
        <v>187</v>
      </c>
      <c r="L115" s="17" t="s">
        <v>196</v>
      </c>
      <c r="M115" s="6">
        <v>129900</v>
      </c>
      <c r="N115" s="7">
        <v>0.95</v>
      </c>
      <c r="O115" s="6">
        <f t="shared" si="6"/>
        <v>6495</v>
      </c>
      <c r="P115" s="5" t="s">
        <v>0</v>
      </c>
    </row>
    <row r="116" spans="1:16" x14ac:dyDescent="0.25">
      <c r="A116" s="5" t="s">
        <v>9832</v>
      </c>
      <c r="B116" s="8">
        <f t="shared" si="4"/>
        <v>46099</v>
      </c>
      <c r="C116" s="8">
        <f t="shared" si="5"/>
        <v>46113</v>
      </c>
      <c r="D116" s="5">
        <v>3273</v>
      </c>
      <c r="E116" s="5">
        <v>336</v>
      </c>
      <c r="F116" s="5">
        <v>4</v>
      </c>
      <c r="G116" s="5" t="s">
        <v>19</v>
      </c>
      <c r="H116" s="5">
        <v>81574</v>
      </c>
      <c r="I116" s="5" t="s">
        <v>31</v>
      </c>
      <c r="J116" s="5">
        <v>24807229</v>
      </c>
      <c r="K116" s="5" t="s">
        <v>197</v>
      </c>
      <c r="L116" s="17" t="s">
        <v>198</v>
      </c>
      <c r="M116" s="6">
        <v>139900</v>
      </c>
      <c r="N116" s="7">
        <v>0.95</v>
      </c>
      <c r="O116" s="6">
        <f t="shared" si="6"/>
        <v>6995</v>
      </c>
      <c r="P116" s="5" t="s">
        <v>0</v>
      </c>
    </row>
    <row r="117" spans="1:16" x14ac:dyDescent="0.25">
      <c r="A117" s="5" t="s">
        <v>9832</v>
      </c>
      <c r="B117" s="8">
        <f t="shared" si="4"/>
        <v>46099</v>
      </c>
      <c r="C117" s="8">
        <f t="shared" si="5"/>
        <v>46113</v>
      </c>
      <c r="D117" s="5">
        <v>3273</v>
      </c>
      <c r="E117" s="5">
        <v>336</v>
      </c>
      <c r="F117" s="5">
        <v>4</v>
      </c>
      <c r="G117" s="5" t="s">
        <v>19</v>
      </c>
      <c r="H117" s="5">
        <v>81588</v>
      </c>
      <c r="I117" s="5" t="s">
        <v>31</v>
      </c>
      <c r="J117" s="5">
        <v>24807443</v>
      </c>
      <c r="K117" s="5" t="s">
        <v>199</v>
      </c>
      <c r="L117" s="17" t="s">
        <v>200</v>
      </c>
      <c r="M117" s="6">
        <v>129900</v>
      </c>
      <c r="N117" s="7">
        <v>0.95</v>
      </c>
      <c r="O117" s="6">
        <f t="shared" si="6"/>
        <v>6495</v>
      </c>
      <c r="P117" s="5" t="s">
        <v>0</v>
      </c>
    </row>
    <row r="118" spans="1:16" x14ac:dyDescent="0.25">
      <c r="A118" s="5" t="s">
        <v>9832</v>
      </c>
      <c r="B118" s="8">
        <f t="shared" si="4"/>
        <v>46099</v>
      </c>
      <c r="C118" s="8">
        <f t="shared" si="5"/>
        <v>46113</v>
      </c>
      <c r="D118" s="5">
        <v>3273</v>
      </c>
      <c r="E118" s="5">
        <v>336</v>
      </c>
      <c r="F118" s="5">
        <v>4</v>
      </c>
      <c r="G118" s="5" t="s">
        <v>19</v>
      </c>
      <c r="H118" s="5">
        <v>81588</v>
      </c>
      <c r="I118" s="5" t="s">
        <v>31</v>
      </c>
      <c r="J118" s="5">
        <v>24807452</v>
      </c>
      <c r="K118" s="5" t="s">
        <v>199</v>
      </c>
      <c r="L118" s="17" t="s">
        <v>201</v>
      </c>
      <c r="M118" s="6">
        <v>129900</v>
      </c>
      <c r="N118" s="7">
        <v>0.95</v>
      </c>
      <c r="O118" s="6">
        <f t="shared" si="6"/>
        <v>6495</v>
      </c>
      <c r="P118" s="5" t="s">
        <v>0</v>
      </c>
    </row>
    <row r="119" spans="1:16" x14ac:dyDescent="0.25">
      <c r="A119" s="5" t="s">
        <v>9832</v>
      </c>
      <c r="B119" s="8">
        <f t="shared" si="4"/>
        <v>46099</v>
      </c>
      <c r="C119" s="8">
        <f t="shared" si="5"/>
        <v>46113</v>
      </c>
      <c r="D119" s="5">
        <v>3273</v>
      </c>
      <c r="E119" s="5">
        <v>336</v>
      </c>
      <c r="F119" s="5">
        <v>4</v>
      </c>
      <c r="G119" s="5" t="s">
        <v>19</v>
      </c>
      <c r="H119" s="5">
        <v>81588</v>
      </c>
      <c r="I119" s="5" t="s">
        <v>31</v>
      </c>
      <c r="J119" s="5">
        <v>24807461</v>
      </c>
      <c r="K119" s="5" t="s">
        <v>199</v>
      </c>
      <c r="L119" s="17" t="s">
        <v>202</v>
      </c>
      <c r="M119" s="6">
        <v>129900</v>
      </c>
      <c r="N119" s="7">
        <v>0.95</v>
      </c>
      <c r="O119" s="6">
        <f t="shared" si="6"/>
        <v>6495</v>
      </c>
      <c r="P119" s="5" t="s">
        <v>0</v>
      </c>
    </row>
    <row r="120" spans="1:16" x14ac:dyDescent="0.25">
      <c r="A120" s="5" t="s">
        <v>9832</v>
      </c>
      <c r="B120" s="8">
        <f t="shared" si="4"/>
        <v>46099</v>
      </c>
      <c r="C120" s="8">
        <f t="shared" si="5"/>
        <v>46113</v>
      </c>
      <c r="D120" s="5">
        <v>3273</v>
      </c>
      <c r="E120" s="5">
        <v>336</v>
      </c>
      <c r="F120" s="5">
        <v>4</v>
      </c>
      <c r="G120" s="5" t="s">
        <v>19</v>
      </c>
      <c r="H120" s="5">
        <v>81588</v>
      </c>
      <c r="I120" s="5" t="s">
        <v>31</v>
      </c>
      <c r="J120" s="5">
        <v>24807470</v>
      </c>
      <c r="K120" s="5" t="s">
        <v>199</v>
      </c>
      <c r="L120" s="17" t="s">
        <v>203</v>
      </c>
      <c r="M120" s="6">
        <v>129900</v>
      </c>
      <c r="N120" s="7">
        <v>0.95</v>
      </c>
      <c r="O120" s="6">
        <f t="shared" si="6"/>
        <v>6495</v>
      </c>
      <c r="P120" s="5" t="s">
        <v>0</v>
      </c>
    </row>
    <row r="121" spans="1:16" x14ac:dyDescent="0.25">
      <c r="A121" s="5" t="s">
        <v>9832</v>
      </c>
      <c r="B121" s="8">
        <f t="shared" si="4"/>
        <v>46099</v>
      </c>
      <c r="C121" s="8">
        <f t="shared" si="5"/>
        <v>46113</v>
      </c>
      <c r="D121" s="5">
        <v>3273</v>
      </c>
      <c r="E121" s="5">
        <v>336</v>
      </c>
      <c r="F121" s="5">
        <v>4</v>
      </c>
      <c r="G121" s="5" t="s">
        <v>19</v>
      </c>
      <c r="H121" s="5">
        <v>81588</v>
      </c>
      <c r="I121" s="5" t="s">
        <v>31</v>
      </c>
      <c r="J121" s="5">
        <v>24807498</v>
      </c>
      <c r="K121" s="5" t="s">
        <v>199</v>
      </c>
      <c r="L121" s="17" t="s">
        <v>204</v>
      </c>
      <c r="M121" s="6">
        <v>129900</v>
      </c>
      <c r="N121" s="7">
        <v>0.95</v>
      </c>
      <c r="O121" s="6">
        <f t="shared" si="6"/>
        <v>6495</v>
      </c>
      <c r="P121" s="5" t="s">
        <v>0</v>
      </c>
    </row>
    <row r="122" spans="1:16" x14ac:dyDescent="0.25">
      <c r="A122" s="5" t="s">
        <v>9832</v>
      </c>
      <c r="B122" s="8">
        <f t="shared" si="4"/>
        <v>46099</v>
      </c>
      <c r="C122" s="8">
        <f t="shared" si="5"/>
        <v>46113</v>
      </c>
      <c r="D122" s="5">
        <v>3273</v>
      </c>
      <c r="E122" s="5">
        <v>336</v>
      </c>
      <c r="F122" s="5">
        <v>4</v>
      </c>
      <c r="G122" s="5" t="s">
        <v>19</v>
      </c>
      <c r="H122" s="5">
        <v>81588</v>
      </c>
      <c r="I122" s="5" t="s">
        <v>31</v>
      </c>
      <c r="J122" s="5">
        <v>24807505</v>
      </c>
      <c r="K122" s="5" t="s">
        <v>199</v>
      </c>
      <c r="L122" s="17" t="s">
        <v>205</v>
      </c>
      <c r="M122" s="6">
        <v>129900</v>
      </c>
      <c r="N122" s="7">
        <v>0.95</v>
      </c>
      <c r="O122" s="6">
        <f t="shared" si="6"/>
        <v>6495</v>
      </c>
      <c r="P122" s="5" t="s">
        <v>0</v>
      </c>
    </row>
    <row r="123" spans="1:16" x14ac:dyDescent="0.25">
      <c r="A123" s="5" t="s">
        <v>9832</v>
      </c>
      <c r="B123" s="8">
        <f t="shared" si="4"/>
        <v>46099</v>
      </c>
      <c r="C123" s="8">
        <f t="shared" si="5"/>
        <v>46113</v>
      </c>
      <c r="D123" s="5">
        <v>3273</v>
      </c>
      <c r="E123" s="5">
        <v>336</v>
      </c>
      <c r="F123" s="5">
        <v>4</v>
      </c>
      <c r="G123" s="5" t="s">
        <v>19</v>
      </c>
      <c r="H123" s="5">
        <v>81588</v>
      </c>
      <c r="I123" s="5" t="s">
        <v>31</v>
      </c>
      <c r="J123" s="5">
        <v>24807514</v>
      </c>
      <c r="K123" s="5" t="s">
        <v>199</v>
      </c>
      <c r="L123" s="17" t="s">
        <v>206</v>
      </c>
      <c r="M123" s="6">
        <v>129900</v>
      </c>
      <c r="N123" s="7">
        <v>0.95</v>
      </c>
      <c r="O123" s="6">
        <f t="shared" si="6"/>
        <v>6495</v>
      </c>
      <c r="P123" s="5" t="s">
        <v>0</v>
      </c>
    </row>
    <row r="124" spans="1:16" x14ac:dyDescent="0.25">
      <c r="A124" s="5" t="s">
        <v>9832</v>
      </c>
      <c r="B124" s="8">
        <f t="shared" si="4"/>
        <v>46099</v>
      </c>
      <c r="C124" s="8">
        <f t="shared" si="5"/>
        <v>46113</v>
      </c>
      <c r="D124" s="5">
        <v>3273</v>
      </c>
      <c r="E124" s="5">
        <v>336</v>
      </c>
      <c r="F124" s="5">
        <v>4</v>
      </c>
      <c r="G124" s="5" t="s">
        <v>19</v>
      </c>
      <c r="H124" s="5">
        <v>81588</v>
      </c>
      <c r="I124" s="5" t="s">
        <v>31</v>
      </c>
      <c r="J124" s="5">
        <v>24807523</v>
      </c>
      <c r="K124" s="5" t="s">
        <v>199</v>
      </c>
      <c r="L124" s="17" t="s">
        <v>207</v>
      </c>
      <c r="M124" s="6">
        <v>129900</v>
      </c>
      <c r="N124" s="7">
        <v>0.95</v>
      </c>
      <c r="O124" s="6">
        <f t="shared" si="6"/>
        <v>6495</v>
      </c>
      <c r="P124" s="5" t="s">
        <v>0</v>
      </c>
    </row>
    <row r="125" spans="1:16" x14ac:dyDescent="0.25">
      <c r="A125" s="5" t="s">
        <v>9832</v>
      </c>
      <c r="B125" s="8">
        <f t="shared" si="4"/>
        <v>46099</v>
      </c>
      <c r="C125" s="8">
        <f t="shared" si="5"/>
        <v>46113</v>
      </c>
      <c r="D125" s="5">
        <v>3273</v>
      </c>
      <c r="E125" s="5">
        <v>336</v>
      </c>
      <c r="F125" s="5">
        <v>4</v>
      </c>
      <c r="G125" s="5" t="s">
        <v>19</v>
      </c>
      <c r="H125" s="5">
        <v>81588</v>
      </c>
      <c r="I125" s="5" t="s">
        <v>31</v>
      </c>
      <c r="J125" s="5">
        <v>24808184</v>
      </c>
      <c r="K125" s="5" t="s">
        <v>208</v>
      </c>
      <c r="L125" s="17" t="s">
        <v>209</v>
      </c>
      <c r="M125" s="6">
        <v>129900</v>
      </c>
      <c r="N125" s="7">
        <v>0.95</v>
      </c>
      <c r="O125" s="6">
        <f t="shared" si="6"/>
        <v>6495</v>
      </c>
      <c r="P125" s="5" t="s">
        <v>0</v>
      </c>
    </row>
    <row r="126" spans="1:16" x14ac:dyDescent="0.25">
      <c r="A126" s="5" t="s">
        <v>9832</v>
      </c>
      <c r="B126" s="8">
        <f t="shared" si="4"/>
        <v>46099</v>
      </c>
      <c r="C126" s="8">
        <f t="shared" si="5"/>
        <v>46113</v>
      </c>
      <c r="D126" s="5">
        <v>3273</v>
      </c>
      <c r="E126" s="5">
        <v>336</v>
      </c>
      <c r="F126" s="5">
        <v>4</v>
      </c>
      <c r="G126" s="5" t="s">
        <v>19</v>
      </c>
      <c r="H126" s="5">
        <v>81588</v>
      </c>
      <c r="I126" s="5" t="s">
        <v>31</v>
      </c>
      <c r="J126" s="5">
        <v>24808193</v>
      </c>
      <c r="K126" s="5" t="s">
        <v>208</v>
      </c>
      <c r="L126" s="17" t="s">
        <v>210</v>
      </c>
      <c r="M126" s="6">
        <v>129900</v>
      </c>
      <c r="N126" s="7">
        <v>0.95</v>
      </c>
      <c r="O126" s="6">
        <f t="shared" si="6"/>
        <v>6495</v>
      </c>
      <c r="P126" s="5" t="s">
        <v>0</v>
      </c>
    </row>
    <row r="127" spans="1:16" x14ac:dyDescent="0.25">
      <c r="A127" s="5" t="s">
        <v>9832</v>
      </c>
      <c r="B127" s="8">
        <f t="shared" si="4"/>
        <v>46099</v>
      </c>
      <c r="C127" s="8">
        <f t="shared" si="5"/>
        <v>46113</v>
      </c>
      <c r="D127" s="5">
        <v>3273</v>
      </c>
      <c r="E127" s="5">
        <v>336</v>
      </c>
      <c r="F127" s="5">
        <v>4</v>
      </c>
      <c r="G127" s="5" t="s">
        <v>19</v>
      </c>
      <c r="H127" s="5">
        <v>81588</v>
      </c>
      <c r="I127" s="5" t="s">
        <v>31</v>
      </c>
      <c r="J127" s="5">
        <v>24808219</v>
      </c>
      <c r="K127" s="5" t="s">
        <v>208</v>
      </c>
      <c r="L127" s="17" t="s">
        <v>211</v>
      </c>
      <c r="M127" s="6">
        <v>129900</v>
      </c>
      <c r="N127" s="7">
        <v>0.95</v>
      </c>
      <c r="O127" s="6">
        <f t="shared" si="6"/>
        <v>6495</v>
      </c>
      <c r="P127" s="5" t="s">
        <v>0</v>
      </c>
    </row>
    <row r="128" spans="1:16" x14ac:dyDescent="0.25">
      <c r="A128" s="5" t="s">
        <v>9832</v>
      </c>
      <c r="B128" s="8">
        <f t="shared" si="4"/>
        <v>46099</v>
      </c>
      <c r="C128" s="8">
        <f t="shared" si="5"/>
        <v>46113</v>
      </c>
      <c r="D128" s="5">
        <v>3273</v>
      </c>
      <c r="E128" s="5">
        <v>336</v>
      </c>
      <c r="F128" s="5">
        <v>4</v>
      </c>
      <c r="G128" s="5" t="s">
        <v>19</v>
      </c>
      <c r="H128" s="5">
        <v>81588</v>
      </c>
      <c r="I128" s="5" t="s">
        <v>31</v>
      </c>
      <c r="J128" s="5">
        <v>24808228</v>
      </c>
      <c r="K128" s="5" t="s">
        <v>208</v>
      </c>
      <c r="L128" s="17" t="s">
        <v>212</v>
      </c>
      <c r="M128" s="6">
        <v>129900</v>
      </c>
      <c r="N128" s="7">
        <v>0.95</v>
      </c>
      <c r="O128" s="6">
        <f t="shared" si="6"/>
        <v>6495</v>
      </c>
      <c r="P128" s="5" t="s">
        <v>0</v>
      </c>
    </row>
    <row r="129" spans="1:16" x14ac:dyDescent="0.25">
      <c r="A129" s="5" t="s">
        <v>9832</v>
      </c>
      <c r="B129" s="8">
        <f t="shared" si="4"/>
        <v>46099</v>
      </c>
      <c r="C129" s="8">
        <f t="shared" si="5"/>
        <v>46113</v>
      </c>
      <c r="D129" s="5">
        <v>3273</v>
      </c>
      <c r="E129" s="5">
        <v>336</v>
      </c>
      <c r="F129" s="5">
        <v>4</v>
      </c>
      <c r="G129" s="5" t="s">
        <v>19</v>
      </c>
      <c r="H129" s="5">
        <v>81676</v>
      </c>
      <c r="I129" s="5" t="s">
        <v>31</v>
      </c>
      <c r="J129" s="5">
        <v>24808237</v>
      </c>
      <c r="K129" s="5" t="s">
        <v>208</v>
      </c>
      <c r="L129" s="17" t="s">
        <v>213</v>
      </c>
      <c r="M129" s="6">
        <v>129900</v>
      </c>
      <c r="N129" s="7">
        <v>0.95</v>
      </c>
      <c r="O129" s="6">
        <f t="shared" si="6"/>
        <v>6495</v>
      </c>
      <c r="P129" s="5" t="s">
        <v>0</v>
      </c>
    </row>
    <row r="130" spans="1:16" x14ac:dyDescent="0.25">
      <c r="A130" s="5" t="s">
        <v>9832</v>
      </c>
      <c r="B130" s="8">
        <f t="shared" si="4"/>
        <v>46099</v>
      </c>
      <c r="C130" s="8">
        <f t="shared" si="5"/>
        <v>46113</v>
      </c>
      <c r="D130" s="5">
        <v>3273</v>
      </c>
      <c r="E130" s="5">
        <v>336</v>
      </c>
      <c r="F130" s="5">
        <v>4</v>
      </c>
      <c r="G130" s="5" t="s">
        <v>19</v>
      </c>
      <c r="H130" s="5">
        <v>81676</v>
      </c>
      <c r="I130" s="5" t="s">
        <v>31</v>
      </c>
      <c r="J130" s="5">
        <v>24808255</v>
      </c>
      <c r="K130" s="5" t="s">
        <v>208</v>
      </c>
      <c r="L130" s="17" t="s">
        <v>214</v>
      </c>
      <c r="M130" s="6">
        <v>129900</v>
      </c>
      <c r="N130" s="7">
        <v>0.95</v>
      </c>
      <c r="O130" s="6">
        <f t="shared" si="6"/>
        <v>6495</v>
      </c>
      <c r="P130" s="5" t="s">
        <v>0</v>
      </c>
    </row>
    <row r="131" spans="1:16" x14ac:dyDescent="0.25">
      <c r="A131" s="5" t="s">
        <v>9832</v>
      </c>
      <c r="B131" s="8">
        <f t="shared" si="4"/>
        <v>46099</v>
      </c>
      <c r="C131" s="8">
        <f t="shared" si="5"/>
        <v>46113</v>
      </c>
      <c r="D131" s="5">
        <v>3273</v>
      </c>
      <c r="E131" s="5">
        <v>336</v>
      </c>
      <c r="F131" s="5">
        <v>4</v>
      </c>
      <c r="G131" s="5" t="s">
        <v>19</v>
      </c>
      <c r="H131" s="5">
        <v>81676</v>
      </c>
      <c r="I131" s="5" t="s">
        <v>31</v>
      </c>
      <c r="J131" s="5">
        <v>24817996</v>
      </c>
      <c r="K131" s="5" t="s">
        <v>215</v>
      </c>
      <c r="L131" s="17" t="s">
        <v>216</v>
      </c>
      <c r="M131" s="6">
        <v>129900</v>
      </c>
      <c r="N131" s="7">
        <v>0.95</v>
      </c>
      <c r="O131" s="6">
        <f t="shared" si="6"/>
        <v>6495</v>
      </c>
      <c r="P131" s="5" t="s">
        <v>0</v>
      </c>
    </row>
    <row r="132" spans="1:16" x14ac:dyDescent="0.25">
      <c r="A132" s="5" t="s">
        <v>9832</v>
      </c>
      <c r="B132" s="8">
        <f t="shared" ref="B132:B195" si="7">B131</f>
        <v>46099</v>
      </c>
      <c r="C132" s="8">
        <f t="shared" ref="C132:C195" si="8">C131</f>
        <v>46113</v>
      </c>
      <c r="D132" s="5">
        <v>3273</v>
      </c>
      <c r="E132" s="5">
        <v>336</v>
      </c>
      <c r="F132" s="5">
        <v>4</v>
      </c>
      <c r="G132" s="5" t="s">
        <v>19</v>
      </c>
      <c r="H132" s="5">
        <v>81676</v>
      </c>
      <c r="I132" s="5" t="s">
        <v>31</v>
      </c>
      <c r="J132" s="5">
        <v>24818011</v>
      </c>
      <c r="K132" s="5" t="s">
        <v>215</v>
      </c>
      <c r="L132" s="17" t="s">
        <v>217</v>
      </c>
      <c r="M132" s="6">
        <v>129900</v>
      </c>
      <c r="N132" s="7">
        <v>0.95</v>
      </c>
      <c r="O132" s="6">
        <f t="shared" ref="O132:O195" si="9">M132-((95*M132)/100)</f>
        <v>6495</v>
      </c>
      <c r="P132" s="5" t="s">
        <v>0</v>
      </c>
    </row>
    <row r="133" spans="1:16" x14ac:dyDescent="0.25">
      <c r="A133" s="5" t="s">
        <v>9832</v>
      </c>
      <c r="B133" s="8">
        <f t="shared" si="7"/>
        <v>46099</v>
      </c>
      <c r="C133" s="8">
        <f t="shared" si="8"/>
        <v>46113</v>
      </c>
      <c r="D133" s="5">
        <v>3273</v>
      </c>
      <c r="E133" s="5">
        <v>336</v>
      </c>
      <c r="F133" s="5">
        <v>4</v>
      </c>
      <c r="G133" s="5" t="s">
        <v>19</v>
      </c>
      <c r="H133" s="5">
        <v>81676</v>
      </c>
      <c r="I133" s="5" t="s">
        <v>31</v>
      </c>
      <c r="J133" s="5">
        <v>24818020</v>
      </c>
      <c r="K133" s="5" t="s">
        <v>215</v>
      </c>
      <c r="L133" s="17" t="s">
        <v>218</v>
      </c>
      <c r="M133" s="6">
        <v>129900</v>
      </c>
      <c r="N133" s="7">
        <v>0.95</v>
      </c>
      <c r="O133" s="6">
        <f t="shared" si="9"/>
        <v>6495</v>
      </c>
      <c r="P133" s="5" t="s">
        <v>0</v>
      </c>
    </row>
    <row r="134" spans="1:16" x14ac:dyDescent="0.25">
      <c r="A134" s="5" t="s">
        <v>9832</v>
      </c>
      <c r="B134" s="8">
        <f t="shared" si="7"/>
        <v>46099</v>
      </c>
      <c r="C134" s="8">
        <f t="shared" si="8"/>
        <v>46113</v>
      </c>
      <c r="D134" s="5">
        <v>3273</v>
      </c>
      <c r="E134" s="5">
        <v>336</v>
      </c>
      <c r="F134" s="5">
        <v>4</v>
      </c>
      <c r="G134" s="5" t="s">
        <v>19</v>
      </c>
      <c r="H134" s="5">
        <v>81676</v>
      </c>
      <c r="I134" s="5" t="s">
        <v>31</v>
      </c>
      <c r="J134" s="5">
        <v>24818039</v>
      </c>
      <c r="K134" s="5" t="s">
        <v>215</v>
      </c>
      <c r="L134" s="17" t="s">
        <v>219</v>
      </c>
      <c r="M134" s="6">
        <v>129900</v>
      </c>
      <c r="N134" s="7">
        <v>0.95</v>
      </c>
      <c r="O134" s="6">
        <f t="shared" si="9"/>
        <v>6495</v>
      </c>
      <c r="P134" s="5" t="s">
        <v>0</v>
      </c>
    </row>
    <row r="135" spans="1:16" x14ac:dyDescent="0.25">
      <c r="A135" s="5" t="s">
        <v>9832</v>
      </c>
      <c r="B135" s="8">
        <f t="shared" si="7"/>
        <v>46099</v>
      </c>
      <c r="C135" s="8">
        <f t="shared" si="8"/>
        <v>46113</v>
      </c>
      <c r="D135" s="5">
        <v>3273</v>
      </c>
      <c r="E135" s="5">
        <v>336</v>
      </c>
      <c r="F135" s="5">
        <v>4</v>
      </c>
      <c r="G135" s="5" t="s">
        <v>19</v>
      </c>
      <c r="H135" s="5">
        <v>81676</v>
      </c>
      <c r="I135" s="5" t="s">
        <v>31</v>
      </c>
      <c r="J135" s="5">
        <v>24818057</v>
      </c>
      <c r="K135" s="5" t="s">
        <v>215</v>
      </c>
      <c r="L135" s="17" t="s">
        <v>220</v>
      </c>
      <c r="M135" s="6">
        <v>129900</v>
      </c>
      <c r="N135" s="7">
        <v>0.95</v>
      </c>
      <c r="O135" s="6">
        <f t="shared" si="9"/>
        <v>6495</v>
      </c>
      <c r="P135" s="5" t="s">
        <v>0</v>
      </c>
    </row>
    <row r="136" spans="1:16" x14ac:dyDescent="0.25">
      <c r="A136" s="5" t="s">
        <v>9832</v>
      </c>
      <c r="B136" s="8">
        <f t="shared" si="7"/>
        <v>46099</v>
      </c>
      <c r="C136" s="8">
        <f t="shared" si="8"/>
        <v>46113</v>
      </c>
      <c r="D136" s="5">
        <v>3273</v>
      </c>
      <c r="E136" s="5">
        <v>336</v>
      </c>
      <c r="F136" s="5">
        <v>4</v>
      </c>
      <c r="G136" s="5" t="s">
        <v>19</v>
      </c>
      <c r="H136" s="5">
        <v>81676</v>
      </c>
      <c r="I136" s="5" t="s">
        <v>31</v>
      </c>
      <c r="J136" s="5">
        <v>24818066</v>
      </c>
      <c r="K136" s="5" t="s">
        <v>215</v>
      </c>
      <c r="L136" s="17" t="s">
        <v>221</v>
      </c>
      <c r="M136" s="6">
        <v>129900</v>
      </c>
      <c r="N136" s="7">
        <v>0.95</v>
      </c>
      <c r="O136" s="6">
        <f t="shared" si="9"/>
        <v>6495</v>
      </c>
      <c r="P136" s="5" t="s">
        <v>0</v>
      </c>
    </row>
    <row r="137" spans="1:16" x14ac:dyDescent="0.25">
      <c r="A137" s="5" t="s">
        <v>9832</v>
      </c>
      <c r="B137" s="8">
        <f t="shared" si="7"/>
        <v>46099</v>
      </c>
      <c r="C137" s="8">
        <f t="shared" si="8"/>
        <v>46113</v>
      </c>
      <c r="D137" s="5">
        <v>3273</v>
      </c>
      <c r="E137" s="5">
        <v>336</v>
      </c>
      <c r="F137" s="5">
        <v>4</v>
      </c>
      <c r="G137" s="5" t="s">
        <v>19</v>
      </c>
      <c r="H137" s="5">
        <v>81676</v>
      </c>
      <c r="I137" s="5" t="s">
        <v>31</v>
      </c>
      <c r="J137" s="5">
        <v>24886019</v>
      </c>
      <c r="K137" s="5" t="s">
        <v>222</v>
      </c>
      <c r="L137" s="17" t="s">
        <v>223</v>
      </c>
      <c r="M137" s="6">
        <v>129900</v>
      </c>
      <c r="N137" s="7">
        <v>0.95</v>
      </c>
      <c r="O137" s="6">
        <f t="shared" si="9"/>
        <v>6495</v>
      </c>
      <c r="P137" s="5" t="s">
        <v>0</v>
      </c>
    </row>
    <row r="138" spans="1:16" x14ac:dyDescent="0.25">
      <c r="A138" s="5" t="s">
        <v>9832</v>
      </c>
      <c r="B138" s="8">
        <f t="shared" si="7"/>
        <v>46099</v>
      </c>
      <c r="C138" s="8">
        <f t="shared" si="8"/>
        <v>46113</v>
      </c>
      <c r="D138" s="5">
        <v>3273</v>
      </c>
      <c r="E138" s="5">
        <v>336</v>
      </c>
      <c r="F138" s="5">
        <v>4</v>
      </c>
      <c r="G138" s="5" t="s">
        <v>19</v>
      </c>
      <c r="H138" s="5">
        <v>81676</v>
      </c>
      <c r="I138" s="5" t="s">
        <v>31</v>
      </c>
      <c r="J138" s="5">
        <v>24886028</v>
      </c>
      <c r="K138" s="5" t="s">
        <v>222</v>
      </c>
      <c r="L138" s="17" t="s">
        <v>224</v>
      </c>
      <c r="M138" s="6">
        <v>129900</v>
      </c>
      <c r="N138" s="7">
        <v>0.95</v>
      </c>
      <c r="O138" s="6">
        <f t="shared" si="9"/>
        <v>6495</v>
      </c>
      <c r="P138" s="5" t="s">
        <v>0</v>
      </c>
    </row>
    <row r="139" spans="1:16" x14ac:dyDescent="0.25">
      <c r="A139" s="5" t="s">
        <v>9832</v>
      </c>
      <c r="B139" s="8">
        <f t="shared" si="7"/>
        <v>46099</v>
      </c>
      <c r="C139" s="8">
        <f t="shared" si="8"/>
        <v>46113</v>
      </c>
      <c r="D139" s="5">
        <v>3273</v>
      </c>
      <c r="E139" s="5">
        <v>336</v>
      </c>
      <c r="F139" s="5">
        <v>4</v>
      </c>
      <c r="G139" s="5" t="s">
        <v>19</v>
      </c>
      <c r="H139" s="5">
        <v>81676</v>
      </c>
      <c r="I139" s="5" t="s">
        <v>31</v>
      </c>
      <c r="J139" s="5">
        <v>24886037</v>
      </c>
      <c r="K139" s="5" t="s">
        <v>222</v>
      </c>
      <c r="L139" s="17" t="s">
        <v>225</v>
      </c>
      <c r="M139" s="6">
        <v>129900</v>
      </c>
      <c r="N139" s="7">
        <v>0.95</v>
      </c>
      <c r="O139" s="6">
        <f t="shared" si="9"/>
        <v>6495</v>
      </c>
      <c r="P139" s="5" t="s">
        <v>0</v>
      </c>
    </row>
    <row r="140" spans="1:16" x14ac:dyDescent="0.25">
      <c r="A140" s="5" t="s">
        <v>9832</v>
      </c>
      <c r="B140" s="8">
        <f t="shared" si="7"/>
        <v>46099</v>
      </c>
      <c r="C140" s="8">
        <f t="shared" si="8"/>
        <v>46113</v>
      </c>
      <c r="D140" s="5">
        <v>3273</v>
      </c>
      <c r="E140" s="5">
        <v>336</v>
      </c>
      <c r="F140" s="5">
        <v>4</v>
      </c>
      <c r="G140" s="5" t="s">
        <v>19</v>
      </c>
      <c r="H140" s="5">
        <v>81676</v>
      </c>
      <c r="I140" s="5" t="s">
        <v>31</v>
      </c>
      <c r="J140" s="5">
        <v>24886046</v>
      </c>
      <c r="K140" s="5" t="s">
        <v>222</v>
      </c>
      <c r="L140" s="17" t="s">
        <v>226</v>
      </c>
      <c r="M140" s="6">
        <v>129900</v>
      </c>
      <c r="N140" s="7">
        <v>0.95</v>
      </c>
      <c r="O140" s="6">
        <f t="shared" si="9"/>
        <v>6495</v>
      </c>
      <c r="P140" s="5" t="s">
        <v>0</v>
      </c>
    </row>
    <row r="141" spans="1:16" x14ac:dyDescent="0.25">
      <c r="A141" s="5" t="s">
        <v>9832</v>
      </c>
      <c r="B141" s="8">
        <f t="shared" si="7"/>
        <v>46099</v>
      </c>
      <c r="C141" s="8">
        <f t="shared" si="8"/>
        <v>46113</v>
      </c>
      <c r="D141" s="5">
        <v>3273</v>
      </c>
      <c r="E141" s="5">
        <v>336</v>
      </c>
      <c r="F141" s="5">
        <v>4</v>
      </c>
      <c r="G141" s="5" t="s">
        <v>19</v>
      </c>
      <c r="H141" s="5">
        <v>81676</v>
      </c>
      <c r="I141" s="5" t="s">
        <v>31</v>
      </c>
      <c r="J141" s="5">
        <v>24886055</v>
      </c>
      <c r="K141" s="5" t="s">
        <v>222</v>
      </c>
      <c r="L141" s="17" t="s">
        <v>227</v>
      </c>
      <c r="M141" s="6">
        <v>129900</v>
      </c>
      <c r="N141" s="7">
        <v>0.95</v>
      </c>
      <c r="O141" s="6">
        <f t="shared" si="9"/>
        <v>6495</v>
      </c>
      <c r="P141" s="5" t="s">
        <v>0</v>
      </c>
    </row>
    <row r="142" spans="1:16" x14ac:dyDescent="0.25">
      <c r="A142" s="5" t="s">
        <v>9832</v>
      </c>
      <c r="B142" s="8">
        <f t="shared" si="7"/>
        <v>46099</v>
      </c>
      <c r="C142" s="8">
        <f t="shared" si="8"/>
        <v>46113</v>
      </c>
      <c r="D142" s="5">
        <v>3273</v>
      </c>
      <c r="E142" s="5">
        <v>336</v>
      </c>
      <c r="F142" s="5">
        <v>4</v>
      </c>
      <c r="G142" s="5" t="s">
        <v>19</v>
      </c>
      <c r="H142" s="5">
        <v>81676</v>
      </c>
      <c r="I142" s="5" t="s">
        <v>31</v>
      </c>
      <c r="J142" s="5">
        <v>24886064</v>
      </c>
      <c r="K142" s="5" t="s">
        <v>222</v>
      </c>
      <c r="L142" s="17" t="s">
        <v>228</v>
      </c>
      <c r="M142" s="6">
        <v>129900</v>
      </c>
      <c r="N142" s="7">
        <v>0.95</v>
      </c>
      <c r="O142" s="6">
        <f t="shared" si="9"/>
        <v>6495</v>
      </c>
      <c r="P142" s="5" t="s">
        <v>0</v>
      </c>
    </row>
    <row r="143" spans="1:16" x14ac:dyDescent="0.25">
      <c r="A143" s="5" t="s">
        <v>9832</v>
      </c>
      <c r="B143" s="8">
        <f t="shared" si="7"/>
        <v>46099</v>
      </c>
      <c r="C143" s="8">
        <f t="shared" si="8"/>
        <v>46113</v>
      </c>
      <c r="D143" s="5">
        <v>3273</v>
      </c>
      <c r="E143" s="5">
        <v>336</v>
      </c>
      <c r="F143" s="5">
        <v>4</v>
      </c>
      <c r="G143" s="5" t="s">
        <v>19</v>
      </c>
      <c r="H143" s="5">
        <v>81676</v>
      </c>
      <c r="I143" s="5" t="s">
        <v>31</v>
      </c>
      <c r="J143" s="5">
        <v>24886073</v>
      </c>
      <c r="K143" s="5" t="s">
        <v>222</v>
      </c>
      <c r="L143" s="17" t="s">
        <v>229</v>
      </c>
      <c r="M143" s="6">
        <v>129900</v>
      </c>
      <c r="N143" s="7">
        <v>0.95</v>
      </c>
      <c r="O143" s="6">
        <f t="shared" si="9"/>
        <v>6495</v>
      </c>
      <c r="P143" s="5" t="s">
        <v>0</v>
      </c>
    </row>
    <row r="144" spans="1:16" x14ac:dyDescent="0.25">
      <c r="A144" s="5" t="s">
        <v>9832</v>
      </c>
      <c r="B144" s="8">
        <f t="shared" si="7"/>
        <v>46099</v>
      </c>
      <c r="C144" s="8">
        <f t="shared" si="8"/>
        <v>46113</v>
      </c>
      <c r="D144" s="5">
        <v>3273</v>
      </c>
      <c r="E144" s="5">
        <v>336</v>
      </c>
      <c r="F144" s="5">
        <v>4</v>
      </c>
      <c r="G144" s="5" t="s">
        <v>19</v>
      </c>
      <c r="H144" s="5">
        <v>81676</v>
      </c>
      <c r="I144" s="5" t="s">
        <v>31</v>
      </c>
      <c r="J144" s="5">
        <v>24886082</v>
      </c>
      <c r="K144" s="5" t="s">
        <v>222</v>
      </c>
      <c r="L144" s="17" t="s">
        <v>230</v>
      </c>
      <c r="M144" s="6">
        <v>129900</v>
      </c>
      <c r="N144" s="7">
        <v>0.95</v>
      </c>
      <c r="O144" s="6">
        <f t="shared" si="9"/>
        <v>6495</v>
      </c>
      <c r="P144" s="5" t="s">
        <v>0</v>
      </c>
    </row>
    <row r="145" spans="1:16" x14ac:dyDescent="0.25">
      <c r="A145" s="5" t="s">
        <v>9832</v>
      </c>
      <c r="B145" s="8">
        <f t="shared" si="7"/>
        <v>46099</v>
      </c>
      <c r="C145" s="8">
        <f t="shared" si="8"/>
        <v>46113</v>
      </c>
      <c r="D145" s="5">
        <v>3273</v>
      </c>
      <c r="E145" s="5">
        <v>336</v>
      </c>
      <c r="F145" s="5">
        <v>4</v>
      </c>
      <c r="G145" s="5" t="s">
        <v>19</v>
      </c>
      <c r="H145" s="5">
        <v>81676</v>
      </c>
      <c r="I145" s="5" t="s">
        <v>31</v>
      </c>
      <c r="J145" s="5">
        <v>24886091</v>
      </c>
      <c r="K145" s="5" t="s">
        <v>222</v>
      </c>
      <c r="L145" s="17" t="s">
        <v>231</v>
      </c>
      <c r="M145" s="6">
        <v>129900</v>
      </c>
      <c r="N145" s="7">
        <v>0.95</v>
      </c>
      <c r="O145" s="6">
        <f t="shared" si="9"/>
        <v>6495</v>
      </c>
      <c r="P145" s="5" t="s">
        <v>0</v>
      </c>
    </row>
    <row r="146" spans="1:16" x14ac:dyDescent="0.25">
      <c r="A146" s="5" t="s">
        <v>9832</v>
      </c>
      <c r="B146" s="8">
        <f t="shared" si="7"/>
        <v>46099</v>
      </c>
      <c r="C146" s="8">
        <f t="shared" si="8"/>
        <v>46113</v>
      </c>
      <c r="D146" s="5">
        <v>3273</v>
      </c>
      <c r="E146" s="5">
        <v>336</v>
      </c>
      <c r="F146" s="5">
        <v>4</v>
      </c>
      <c r="G146" s="5" t="s">
        <v>19</v>
      </c>
      <c r="H146" s="5">
        <v>81495</v>
      </c>
      <c r="I146" s="5" t="s">
        <v>31</v>
      </c>
      <c r="J146" s="5">
        <v>24933879</v>
      </c>
      <c r="K146" s="5" t="s">
        <v>232</v>
      </c>
      <c r="L146" s="17" t="s">
        <v>233</v>
      </c>
      <c r="M146" s="6">
        <v>129900</v>
      </c>
      <c r="N146" s="7">
        <v>0.95</v>
      </c>
      <c r="O146" s="6">
        <f t="shared" si="9"/>
        <v>6495</v>
      </c>
      <c r="P146" s="5" t="s">
        <v>0</v>
      </c>
    </row>
    <row r="147" spans="1:16" x14ac:dyDescent="0.25">
      <c r="A147" s="5" t="s">
        <v>9832</v>
      </c>
      <c r="B147" s="8">
        <f t="shared" si="7"/>
        <v>46099</v>
      </c>
      <c r="C147" s="8">
        <f t="shared" si="8"/>
        <v>46113</v>
      </c>
      <c r="D147" s="5">
        <v>3273</v>
      </c>
      <c r="E147" s="5">
        <v>336</v>
      </c>
      <c r="F147" s="5">
        <v>4</v>
      </c>
      <c r="G147" s="5" t="s">
        <v>19</v>
      </c>
      <c r="H147" s="5">
        <v>81495</v>
      </c>
      <c r="I147" s="5" t="s">
        <v>31</v>
      </c>
      <c r="J147" s="5">
        <v>24933888</v>
      </c>
      <c r="K147" s="5" t="s">
        <v>232</v>
      </c>
      <c r="L147" s="17" t="s">
        <v>234</v>
      </c>
      <c r="M147" s="6">
        <v>129900</v>
      </c>
      <c r="N147" s="7">
        <v>0.95</v>
      </c>
      <c r="O147" s="6">
        <f t="shared" si="9"/>
        <v>6495</v>
      </c>
      <c r="P147" s="5" t="s">
        <v>0</v>
      </c>
    </row>
    <row r="148" spans="1:16" x14ac:dyDescent="0.25">
      <c r="A148" s="5" t="s">
        <v>9832</v>
      </c>
      <c r="B148" s="8">
        <f t="shared" si="7"/>
        <v>46099</v>
      </c>
      <c r="C148" s="8">
        <f t="shared" si="8"/>
        <v>46113</v>
      </c>
      <c r="D148" s="5">
        <v>3273</v>
      </c>
      <c r="E148" s="5">
        <v>336</v>
      </c>
      <c r="F148" s="5">
        <v>4</v>
      </c>
      <c r="G148" s="5" t="s">
        <v>19</v>
      </c>
      <c r="H148" s="5">
        <v>81495</v>
      </c>
      <c r="I148" s="5" t="s">
        <v>31</v>
      </c>
      <c r="J148" s="5">
        <v>24933897</v>
      </c>
      <c r="K148" s="5" t="s">
        <v>232</v>
      </c>
      <c r="L148" s="17" t="s">
        <v>235</v>
      </c>
      <c r="M148" s="6">
        <v>129900</v>
      </c>
      <c r="N148" s="7">
        <v>0.95</v>
      </c>
      <c r="O148" s="6">
        <f t="shared" si="9"/>
        <v>6495</v>
      </c>
      <c r="P148" s="5" t="s">
        <v>0</v>
      </c>
    </row>
    <row r="149" spans="1:16" x14ac:dyDescent="0.25">
      <c r="A149" s="5" t="s">
        <v>9832</v>
      </c>
      <c r="B149" s="8">
        <f t="shared" si="7"/>
        <v>46099</v>
      </c>
      <c r="C149" s="8">
        <f t="shared" si="8"/>
        <v>46113</v>
      </c>
      <c r="D149" s="5">
        <v>3273</v>
      </c>
      <c r="E149" s="5">
        <v>336</v>
      </c>
      <c r="F149" s="5">
        <v>4</v>
      </c>
      <c r="G149" s="5" t="s">
        <v>19</v>
      </c>
      <c r="H149" s="5">
        <v>81495</v>
      </c>
      <c r="I149" s="5" t="s">
        <v>31</v>
      </c>
      <c r="J149" s="5">
        <v>24933904</v>
      </c>
      <c r="K149" s="5" t="s">
        <v>232</v>
      </c>
      <c r="L149" s="17" t="s">
        <v>236</v>
      </c>
      <c r="M149" s="6">
        <v>129900</v>
      </c>
      <c r="N149" s="7">
        <v>0.95</v>
      </c>
      <c r="O149" s="6">
        <f t="shared" si="9"/>
        <v>6495</v>
      </c>
      <c r="P149" s="5" t="s">
        <v>0</v>
      </c>
    </row>
    <row r="150" spans="1:16" x14ac:dyDescent="0.25">
      <c r="A150" s="5" t="s">
        <v>9832</v>
      </c>
      <c r="B150" s="8">
        <f t="shared" si="7"/>
        <v>46099</v>
      </c>
      <c r="C150" s="8">
        <f t="shared" si="8"/>
        <v>46113</v>
      </c>
      <c r="D150" s="5">
        <v>3273</v>
      </c>
      <c r="E150" s="5">
        <v>336</v>
      </c>
      <c r="F150" s="5">
        <v>4</v>
      </c>
      <c r="G150" s="5" t="s">
        <v>19</v>
      </c>
      <c r="H150" s="5">
        <v>81495</v>
      </c>
      <c r="I150" s="5" t="s">
        <v>31</v>
      </c>
      <c r="J150" s="5">
        <v>24933922</v>
      </c>
      <c r="K150" s="5" t="s">
        <v>232</v>
      </c>
      <c r="L150" s="17" t="s">
        <v>237</v>
      </c>
      <c r="M150" s="6">
        <v>129900</v>
      </c>
      <c r="N150" s="7">
        <v>0.95</v>
      </c>
      <c r="O150" s="6">
        <f t="shared" si="9"/>
        <v>6495</v>
      </c>
      <c r="P150" s="5" t="s">
        <v>0</v>
      </c>
    </row>
    <row r="151" spans="1:16" x14ac:dyDescent="0.25">
      <c r="A151" s="5" t="s">
        <v>9832</v>
      </c>
      <c r="B151" s="8">
        <f t="shared" si="7"/>
        <v>46099</v>
      </c>
      <c r="C151" s="8">
        <f t="shared" si="8"/>
        <v>46113</v>
      </c>
      <c r="D151" s="5">
        <v>3273</v>
      </c>
      <c r="E151" s="5">
        <v>336</v>
      </c>
      <c r="F151" s="5">
        <v>4</v>
      </c>
      <c r="G151" s="5" t="s">
        <v>19</v>
      </c>
      <c r="H151" s="5">
        <v>81495</v>
      </c>
      <c r="I151" s="5" t="s">
        <v>31</v>
      </c>
      <c r="J151" s="5">
        <v>24933931</v>
      </c>
      <c r="K151" s="5" t="s">
        <v>232</v>
      </c>
      <c r="L151" s="17" t="s">
        <v>238</v>
      </c>
      <c r="M151" s="6">
        <v>129900</v>
      </c>
      <c r="N151" s="7">
        <v>0.95</v>
      </c>
      <c r="O151" s="6">
        <f t="shared" si="9"/>
        <v>6495</v>
      </c>
      <c r="P151" s="5" t="s">
        <v>0</v>
      </c>
    </row>
    <row r="152" spans="1:16" x14ac:dyDescent="0.25">
      <c r="A152" s="5" t="s">
        <v>9832</v>
      </c>
      <c r="B152" s="8">
        <f t="shared" si="7"/>
        <v>46099</v>
      </c>
      <c r="C152" s="8">
        <f t="shared" si="8"/>
        <v>46113</v>
      </c>
      <c r="D152" s="5">
        <v>3273</v>
      </c>
      <c r="E152" s="5">
        <v>336</v>
      </c>
      <c r="F152" s="5">
        <v>4</v>
      </c>
      <c r="G152" s="5" t="s">
        <v>19</v>
      </c>
      <c r="H152" s="5">
        <v>81495</v>
      </c>
      <c r="I152" s="5" t="s">
        <v>31</v>
      </c>
      <c r="J152" s="5">
        <v>24933940</v>
      </c>
      <c r="K152" s="5" t="s">
        <v>232</v>
      </c>
      <c r="L152" s="17" t="s">
        <v>239</v>
      </c>
      <c r="M152" s="6">
        <v>129900</v>
      </c>
      <c r="N152" s="7">
        <v>0.95</v>
      </c>
      <c r="O152" s="6">
        <f t="shared" si="9"/>
        <v>6495</v>
      </c>
      <c r="P152" s="5" t="s">
        <v>0</v>
      </c>
    </row>
    <row r="153" spans="1:16" x14ac:dyDescent="0.25">
      <c r="A153" s="5" t="s">
        <v>9832</v>
      </c>
      <c r="B153" s="8">
        <f t="shared" si="7"/>
        <v>46099</v>
      </c>
      <c r="C153" s="8">
        <f t="shared" si="8"/>
        <v>46113</v>
      </c>
      <c r="D153" s="5">
        <v>3273</v>
      </c>
      <c r="E153" s="5">
        <v>336</v>
      </c>
      <c r="F153" s="5">
        <v>4</v>
      </c>
      <c r="G153" s="5" t="s">
        <v>19</v>
      </c>
      <c r="H153" s="5">
        <v>81495</v>
      </c>
      <c r="I153" s="5" t="s">
        <v>31</v>
      </c>
      <c r="J153" s="5">
        <v>24933959</v>
      </c>
      <c r="K153" s="5" t="s">
        <v>232</v>
      </c>
      <c r="L153" s="17" t="s">
        <v>240</v>
      </c>
      <c r="M153" s="6">
        <v>129900</v>
      </c>
      <c r="N153" s="7">
        <v>0.95</v>
      </c>
      <c r="O153" s="6">
        <f t="shared" si="9"/>
        <v>6495</v>
      </c>
      <c r="P153" s="5" t="s">
        <v>0</v>
      </c>
    </row>
    <row r="154" spans="1:16" x14ac:dyDescent="0.25">
      <c r="A154" s="5" t="s">
        <v>9832</v>
      </c>
      <c r="B154" s="8">
        <f t="shared" si="7"/>
        <v>46099</v>
      </c>
      <c r="C154" s="8">
        <f t="shared" si="8"/>
        <v>46113</v>
      </c>
      <c r="D154" s="5">
        <v>3273</v>
      </c>
      <c r="E154" s="5">
        <v>336</v>
      </c>
      <c r="F154" s="5">
        <v>4</v>
      </c>
      <c r="G154" s="5" t="s">
        <v>20</v>
      </c>
      <c r="H154" s="5">
        <v>81495</v>
      </c>
      <c r="I154" s="5" t="s">
        <v>31</v>
      </c>
      <c r="J154" s="5">
        <v>21969800</v>
      </c>
      <c r="K154" s="5" t="s">
        <v>241</v>
      </c>
      <c r="L154" s="17" t="s">
        <v>242</v>
      </c>
      <c r="M154" s="6">
        <v>219900</v>
      </c>
      <c r="N154" s="7">
        <v>0.95</v>
      </c>
      <c r="O154" s="6">
        <f t="shared" si="9"/>
        <v>10995</v>
      </c>
      <c r="P154" s="5" t="s">
        <v>0</v>
      </c>
    </row>
    <row r="155" spans="1:16" x14ac:dyDescent="0.25">
      <c r="A155" s="5" t="s">
        <v>9832</v>
      </c>
      <c r="B155" s="8">
        <f t="shared" si="7"/>
        <v>46099</v>
      </c>
      <c r="C155" s="8">
        <f t="shared" si="8"/>
        <v>46113</v>
      </c>
      <c r="D155" s="5">
        <v>3273</v>
      </c>
      <c r="E155" s="5">
        <v>336</v>
      </c>
      <c r="F155" s="5">
        <v>4</v>
      </c>
      <c r="G155" s="5" t="s">
        <v>20</v>
      </c>
      <c r="H155" s="5">
        <v>81574</v>
      </c>
      <c r="I155" s="5" t="s">
        <v>31</v>
      </c>
      <c r="J155" s="5">
        <v>21969819</v>
      </c>
      <c r="K155" s="5" t="s">
        <v>241</v>
      </c>
      <c r="L155" s="17" t="s">
        <v>243</v>
      </c>
      <c r="M155" s="6">
        <v>219900</v>
      </c>
      <c r="N155" s="7">
        <v>0.95</v>
      </c>
      <c r="O155" s="6">
        <f t="shared" si="9"/>
        <v>10995</v>
      </c>
      <c r="P155" s="5" t="s">
        <v>0</v>
      </c>
    </row>
    <row r="156" spans="1:16" x14ac:dyDescent="0.25">
      <c r="A156" s="5" t="s">
        <v>9832</v>
      </c>
      <c r="B156" s="8">
        <f t="shared" si="7"/>
        <v>46099</v>
      </c>
      <c r="C156" s="8">
        <f t="shared" si="8"/>
        <v>46113</v>
      </c>
      <c r="D156" s="5">
        <v>3273</v>
      </c>
      <c r="E156" s="5">
        <v>336</v>
      </c>
      <c r="F156" s="5">
        <v>4</v>
      </c>
      <c r="G156" s="5" t="s">
        <v>20</v>
      </c>
      <c r="H156" s="5">
        <v>81574</v>
      </c>
      <c r="I156" s="5" t="s">
        <v>31</v>
      </c>
      <c r="J156" s="5">
        <v>21969828</v>
      </c>
      <c r="K156" s="5" t="s">
        <v>241</v>
      </c>
      <c r="L156" s="17" t="s">
        <v>244</v>
      </c>
      <c r="M156" s="6">
        <v>219900</v>
      </c>
      <c r="N156" s="7">
        <v>0.95</v>
      </c>
      <c r="O156" s="6">
        <f t="shared" si="9"/>
        <v>10995</v>
      </c>
      <c r="P156" s="5" t="s">
        <v>0</v>
      </c>
    </row>
    <row r="157" spans="1:16" x14ac:dyDescent="0.25">
      <c r="A157" s="5" t="s">
        <v>9832</v>
      </c>
      <c r="B157" s="8">
        <f t="shared" si="7"/>
        <v>46099</v>
      </c>
      <c r="C157" s="8">
        <f t="shared" si="8"/>
        <v>46113</v>
      </c>
      <c r="D157" s="5">
        <v>3273</v>
      </c>
      <c r="E157" s="5">
        <v>336</v>
      </c>
      <c r="F157" s="5">
        <v>4</v>
      </c>
      <c r="G157" s="5" t="s">
        <v>20</v>
      </c>
      <c r="H157" s="5">
        <v>81574</v>
      </c>
      <c r="I157" s="5" t="s">
        <v>31</v>
      </c>
      <c r="J157" s="5">
        <v>21969837</v>
      </c>
      <c r="K157" s="5" t="s">
        <v>241</v>
      </c>
      <c r="L157" s="17" t="s">
        <v>245</v>
      </c>
      <c r="M157" s="6">
        <v>219900</v>
      </c>
      <c r="N157" s="7">
        <v>0.95</v>
      </c>
      <c r="O157" s="6">
        <f t="shared" si="9"/>
        <v>10995</v>
      </c>
      <c r="P157" s="5" t="s">
        <v>0</v>
      </c>
    </row>
    <row r="158" spans="1:16" x14ac:dyDescent="0.25">
      <c r="A158" s="5" t="s">
        <v>9832</v>
      </c>
      <c r="B158" s="8">
        <f t="shared" si="7"/>
        <v>46099</v>
      </c>
      <c r="C158" s="8">
        <f t="shared" si="8"/>
        <v>46113</v>
      </c>
      <c r="D158" s="5">
        <v>3273</v>
      </c>
      <c r="E158" s="5">
        <v>336</v>
      </c>
      <c r="F158" s="5">
        <v>4</v>
      </c>
      <c r="G158" s="5" t="s">
        <v>20</v>
      </c>
      <c r="H158" s="5">
        <v>81574</v>
      </c>
      <c r="I158" s="5" t="s">
        <v>31</v>
      </c>
      <c r="J158" s="5">
        <v>21969846</v>
      </c>
      <c r="K158" s="5" t="s">
        <v>241</v>
      </c>
      <c r="L158" s="17" t="s">
        <v>246</v>
      </c>
      <c r="M158" s="6">
        <v>219900</v>
      </c>
      <c r="N158" s="7">
        <v>0.95</v>
      </c>
      <c r="O158" s="6">
        <f t="shared" si="9"/>
        <v>10995</v>
      </c>
      <c r="P158" s="5" t="s">
        <v>0</v>
      </c>
    </row>
    <row r="159" spans="1:16" x14ac:dyDescent="0.25">
      <c r="A159" s="5" t="s">
        <v>9832</v>
      </c>
      <c r="B159" s="8">
        <f t="shared" si="7"/>
        <v>46099</v>
      </c>
      <c r="C159" s="8">
        <f t="shared" si="8"/>
        <v>46113</v>
      </c>
      <c r="D159" s="5">
        <v>3273</v>
      </c>
      <c r="E159" s="5">
        <v>336</v>
      </c>
      <c r="F159" s="5">
        <v>4</v>
      </c>
      <c r="G159" s="5" t="s">
        <v>20</v>
      </c>
      <c r="H159" s="5">
        <v>81574</v>
      </c>
      <c r="I159" s="5" t="s">
        <v>31</v>
      </c>
      <c r="J159" s="5">
        <v>21969855</v>
      </c>
      <c r="K159" s="5" t="s">
        <v>241</v>
      </c>
      <c r="L159" s="17" t="s">
        <v>247</v>
      </c>
      <c r="M159" s="6">
        <v>219900</v>
      </c>
      <c r="N159" s="7">
        <v>0.95</v>
      </c>
      <c r="O159" s="6">
        <f t="shared" si="9"/>
        <v>10995</v>
      </c>
      <c r="P159" s="5" t="s">
        <v>0</v>
      </c>
    </row>
    <row r="160" spans="1:16" x14ac:dyDescent="0.25">
      <c r="A160" s="5" t="s">
        <v>9832</v>
      </c>
      <c r="B160" s="8">
        <f t="shared" si="7"/>
        <v>46099</v>
      </c>
      <c r="C160" s="8">
        <f t="shared" si="8"/>
        <v>46113</v>
      </c>
      <c r="D160" s="5">
        <v>3273</v>
      </c>
      <c r="E160" s="5">
        <v>336</v>
      </c>
      <c r="F160" s="5">
        <v>4</v>
      </c>
      <c r="G160" s="5" t="s">
        <v>20</v>
      </c>
      <c r="H160" s="5">
        <v>81574</v>
      </c>
      <c r="I160" s="5" t="s">
        <v>31</v>
      </c>
      <c r="J160" s="5">
        <v>21969873</v>
      </c>
      <c r="K160" s="5" t="s">
        <v>241</v>
      </c>
      <c r="L160" s="17" t="s">
        <v>248</v>
      </c>
      <c r="M160" s="6">
        <v>219900</v>
      </c>
      <c r="N160" s="7">
        <v>0.95</v>
      </c>
      <c r="O160" s="6">
        <f t="shared" si="9"/>
        <v>10995</v>
      </c>
      <c r="P160" s="5" t="s">
        <v>0</v>
      </c>
    </row>
    <row r="161" spans="1:16" x14ac:dyDescent="0.25">
      <c r="A161" s="5" t="s">
        <v>9832</v>
      </c>
      <c r="B161" s="8">
        <f t="shared" si="7"/>
        <v>46099</v>
      </c>
      <c r="C161" s="8">
        <f t="shared" si="8"/>
        <v>46113</v>
      </c>
      <c r="D161" s="5">
        <v>3273</v>
      </c>
      <c r="E161" s="5">
        <v>336</v>
      </c>
      <c r="F161" s="5">
        <v>4</v>
      </c>
      <c r="G161" s="5" t="s">
        <v>20</v>
      </c>
      <c r="H161" s="5">
        <v>81574</v>
      </c>
      <c r="I161" s="5" t="s">
        <v>31</v>
      </c>
      <c r="J161" s="5">
        <v>21975491</v>
      </c>
      <c r="K161" s="5" t="s">
        <v>249</v>
      </c>
      <c r="L161" s="17" t="s">
        <v>250</v>
      </c>
      <c r="M161" s="6">
        <v>199900</v>
      </c>
      <c r="N161" s="7">
        <v>0.95</v>
      </c>
      <c r="O161" s="6">
        <f t="shared" si="9"/>
        <v>9995</v>
      </c>
      <c r="P161" s="5" t="s">
        <v>0</v>
      </c>
    </row>
    <row r="162" spans="1:16" x14ac:dyDescent="0.25">
      <c r="A162" s="5" t="s">
        <v>9832</v>
      </c>
      <c r="B162" s="8">
        <f t="shared" si="7"/>
        <v>46099</v>
      </c>
      <c r="C162" s="8">
        <f t="shared" si="8"/>
        <v>46113</v>
      </c>
      <c r="D162" s="5">
        <v>3273</v>
      </c>
      <c r="E162" s="5">
        <v>336</v>
      </c>
      <c r="F162" s="5">
        <v>4</v>
      </c>
      <c r="G162" s="5" t="s">
        <v>20</v>
      </c>
      <c r="H162" s="5">
        <v>81574</v>
      </c>
      <c r="I162" s="5" t="s">
        <v>31</v>
      </c>
      <c r="J162" s="5">
        <v>21975517</v>
      </c>
      <c r="K162" s="5" t="s">
        <v>249</v>
      </c>
      <c r="L162" s="17" t="s">
        <v>251</v>
      </c>
      <c r="M162" s="6">
        <v>199900</v>
      </c>
      <c r="N162" s="7">
        <v>0.95</v>
      </c>
      <c r="O162" s="6">
        <f t="shared" si="9"/>
        <v>9995</v>
      </c>
      <c r="P162" s="5" t="s">
        <v>0</v>
      </c>
    </row>
    <row r="163" spans="1:16" x14ac:dyDescent="0.25">
      <c r="A163" s="5" t="s">
        <v>9832</v>
      </c>
      <c r="B163" s="8">
        <f t="shared" si="7"/>
        <v>46099</v>
      </c>
      <c r="C163" s="8">
        <f t="shared" si="8"/>
        <v>46113</v>
      </c>
      <c r="D163" s="5">
        <v>3273</v>
      </c>
      <c r="E163" s="5">
        <v>336</v>
      </c>
      <c r="F163" s="5">
        <v>4</v>
      </c>
      <c r="G163" s="5" t="s">
        <v>20</v>
      </c>
      <c r="H163" s="5">
        <v>81574</v>
      </c>
      <c r="I163" s="5" t="s">
        <v>31</v>
      </c>
      <c r="J163" s="5">
        <v>22869890</v>
      </c>
      <c r="K163" s="5" t="s">
        <v>252</v>
      </c>
      <c r="L163" s="17" t="s">
        <v>253</v>
      </c>
      <c r="M163" s="6">
        <v>219900</v>
      </c>
      <c r="N163" s="7">
        <v>0.95</v>
      </c>
      <c r="O163" s="6">
        <f t="shared" si="9"/>
        <v>10995</v>
      </c>
      <c r="P163" s="5" t="s">
        <v>0</v>
      </c>
    </row>
    <row r="164" spans="1:16" x14ac:dyDescent="0.25">
      <c r="A164" s="5" t="s">
        <v>9832</v>
      </c>
      <c r="B164" s="8">
        <f t="shared" si="7"/>
        <v>46099</v>
      </c>
      <c r="C164" s="8">
        <f t="shared" si="8"/>
        <v>46113</v>
      </c>
      <c r="D164" s="5">
        <v>3273</v>
      </c>
      <c r="E164" s="5">
        <v>336</v>
      </c>
      <c r="F164" s="5">
        <v>4</v>
      </c>
      <c r="G164" s="5" t="s">
        <v>20</v>
      </c>
      <c r="H164" s="5">
        <v>81588</v>
      </c>
      <c r="I164" s="5" t="s">
        <v>31</v>
      </c>
      <c r="J164" s="5">
        <v>24802475</v>
      </c>
      <c r="K164" s="5" t="s">
        <v>254</v>
      </c>
      <c r="L164" s="17" t="s">
        <v>255</v>
      </c>
      <c r="M164" s="6">
        <v>139900</v>
      </c>
      <c r="N164" s="7">
        <v>0.95</v>
      </c>
      <c r="O164" s="6">
        <f t="shared" si="9"/>
        <v>6995</v>
      </c>
      <c r="P164" s="5" t="s">
        <v>0</v>
      </c>
    </row>
    <row r="165" spans="1:16" x14ac:dyDescent="0.25">
      <c r="A165" s="5" t="s">
        <v>9832</v>
      </c>
      <c r="B165" s="8">
        <f t="shared" si="7"/>
        <v>46099</v>
      </c>
      <c r="C165" s="8">
        <f t="shared" si="8"/>
        <v>46113</v>
      </c>
      <c r="D165" s="5">
        <v>3273</v>
      </c>
      <c r="E165" s="5">
        <v>336</v>
      </c>
      <c r="F165" s="5">
        <v>4</v>
      </c>
      <c r="G165" s="5" t="s">
        <v>20</v>
      </c>
      <c r="H165" s="5">
        <v>81588</v>
      </c>
      <c r="I165" s="5" t="s">
        <v>31</v>
      </c>
      <c r="J165" s="5">
        <v>24802484</v>
      </c>
      <c r="K165" s="5" t="s">
        <v>254</v>
      </c>
      <c r="L165" s="17" t="s">
        <v>256</v>
      </c>
      <c r="M165" s="6">
        <v>139900</v>
      </c>
      <c r="N165" s="7">
        <v>0.95</v>
      </c>
      <c r="O165" s="6">
        <f t="shared" si="9"/>
        <v>6995</v>
      </c>
      <c r="P165" s="5" t="s">
        <v>0</v>
      </c>
    </row>
    <row r="166" spans="1:16" x14ac:dyDescent="0.25">
      <c r="A166" s="5" t="s">
        <v>9832</v>
      </c>
      <c r="B166" s="8">
        <f t="shared" si="7"/>
        <v>46099</v>
      </c>
      <c r="C166" s="8">
        <f t="shared" si="8"/>
        <v>46113</v>
      </c>
      <c r="D166" s="5">
        <v>3273</v>
      </c>
      <c r="E166" s="5">
        <v>336</v>
      </c>
      <c r="F166" s="5">
        <v>4</v>
      </c>
      <c r="G166" s="5" t="s">
        <v>20</v>
      </c>
      <c r="H166" s="5">
        <v>81588</v>
      </c>
      <c r="I166" s="5" t="s">
        <v>31</v>
      </c>
      <c r="J166" s="5">
        <v>24802493</v>
      </c>
      <c r="K166" s="5" t="s">
        <v>254</v>
      </c>
      <c r="L166" s="17" t="s">
        <v>257</v>
      </c>
      <c r="M166" s="6">
        <v>139900</v>
      </c>
      <c r="N166" s="7">
        <v>0.95</v>
      </c>
      <c r="O166" s="6">
        <f t="shared" si="9"/>
        <v>6995</v>
      </c>
      <c r="P166" s="5" t="s">
        <v>0</v>
      </c>
    </row>
    <row r="167" spans="1:16" x14ac:dyDescent="0.25">
      <c r="A167" s="5" t="s">
        <v>9832</v>
      </c>
      <c r="B167" s="8">
        <f t="shared" si="7"/>
        <v>46099</v>
      </c>
      <c r="C167" s="8">
        <f t="shared" si="8"/>
        <v>46113</v>
      </c>
      <c r="D167" s="5">
        <v>3273</v>
      </c>
      <c r="E167" s="5">
        <v>336</v>
      </c>
      <c r="F167" s="5">
        <v>4</v>
      </c>
      <c r="G167" s="5" t="s">
        <v>20</v>
      </c>
      <c r="H167" s="5">
        <v>81588</v>
      </c>
      <c r="I167" s="5" t="s">
        <v>31</v>
      </c>
      <c r="J167" s="5">
        <v>24802500</v>
      </c>
      <c r="K167" s="5" t="s">
        <v>254</v>
      </c>
      <c r="L167" s="17" t="s">
        <v>258</v>
      </c>
      <c r="M167" s="6">
        <v>139900</v>
      </c>
      <c r="N167" s="7">
        <v>0.95</v>
      </c>
      <c r="O167" s="6">
        <f t="shared" si="9"/>
        <v>6995</v>
      </c>
      <c r="P167" s="5" t="s">
        <v>0</v>
      </c>
    </row>
    <row r="168" spans="1:16" x14ac:dyDescent="0.25">
      <c r="A168" s="5" t="s">
        <v>9832</v>
      </c>
      <c r="B168" s="8">
        <f t="shared" si="7"/>
        <v>46099</v>
      </c>
      <c r="C168" s="8">
        <f t="shared" si="8"/>
        <v>46113</v>
      </c>
      <c r="D168" s="5">
        <v>3273</v>
      </c>
      <c r="E168" s="5">
        <v>336</v>
      </c>
      <c r="F168" s="5">
        <v>4</v>
      </c>
      <c r="G168" s="5" t="s">
        <v>20</v>
      </c>
      <c r="H168" s="5">
        <v>81588</v>
      </c>
      <c r="I168" s="5" t="s">
        <v>31</v>
      </c>
      <c r="J168" s="5">
        <v>24802537</v>
      </c>
      <c r="K168" s="5" t="s">
        <v>254</v>
      </c>
      <c r="L168" s="17" t="s">
        <v>259</v>
      </c>
      <c r="M168" s="6">
        <v>139900</v>
      </c>
      <c r="N168" s="7">
        <v>0.95</v>
      </c>
      <c r="O168" s="6">
        <f t="shared" si="9"/>
        <v>6995</v>
      </c>
      <c r="P168" s="5" t="s">
        <v>0</v>
      </c>
    </row>
    <row r="169" spans="1:16" x14ac:dyDescent="0.25">
      <c r="A169" s="5" t="s">
        <v>9832</v>
      </c>
      <c r="B169" s="8">
        <f t="shared" si="7"/>
        <v>46099</v>
      </c>
      <c r="C169" s="8">
        <f t="shared" si="8"/>
        <v>46113</v>
      </c>
      <c r="D169" s="5">
        <v>3273</v>
      </c>
      <c r="E169" s="5">
        <v>336</v>
      </c>
      <c r="F169" s="5">
        <v>4</v>
      </c>
      <c r="G169" s="5" t="s">
        <v>20</v>
      </c>
      <c r="H169" s="5">
        <v>81588</v>
      </c>
      <c r="I169" s="5" t="s">
        <v>31</v>
      </c>
      <c r="J169" s="5">
        <v>24802546</v>
      </c>
      <c r="K169" s="5" t="s">
        <v>254</v>
      </c>
      <c r="L169" s="17" t="s">
        <v>260</v>
      </c>
      <c r="M169" s="6">
        <v>139900</v>
      </c>
      <c r="N169" s="7">
        <v>0.95</v>
      </c>
      <c r="O169" s="6">
        <f t="shared" si="9"/>
        <v>6995</v>
      </c>
      <c r="P169" s="5" t="s">
        <v>0</v>
      </c>
    </row>
    <row r="170" spans="1:16" x14ac:dyDescent="0.25">
      <c r="A170" s="5" t="s">
        <v>9832</v>
      </c>
      <c r="B170" s="8">
        <f t="shared" si="7"/>
        <v>46099</v>
      </c>
      <c r="C170" s="8">
        <f t="shared" si="8"/>
        <v>46113</v>
      </c>
      <c r="D170" s="5">
        <v>3273</v>
      </c>
      <c r="E170" s="5">
        <v>336</v>
      </c>
      <c r="F170" s="5">
        <v>4</v>
      </c>
      <c r="G170" s="5" t="s">
        <v>21</v>
      </c>
      <c r="H170" s="5">
        <v>81574</v>
      </c>
      <c r="I170" s="5" t="s">
        <v>31</v>
      </c>
      <c r="J170" s="5">
        <v>21001630</v>
      </c>
      <c r="K170" s="5" t="s">
        <v>261</v>
      </c>
      <c r="L170" s="17" t="s">
        <v>262</v>
      </c>
      <c r="M170" s="6">
        <v>259900</v>
      </c>
      <c r="N170" s="7">
        <v>0.95</v>
      </c>
      <c r="O170" s="6">
        <f t="shared" si="9"/>
        <v>12995</v>
      </c>
      <c r="P170" s="5" t="s">
        <v>0</v>
      </c>
    </row>
    <row r="171" spans="1:16" x14ac:dyDescent="0.25">
      <c r="A171" s="5" t="s">
        <v>9832</v>
      </c>
      <c r="B171" s="8">
        <f t="shared" si="7"/>
        <v>46099</v>
      </c>
      <c r="C171" s="8">
        <f t="shared" si="8"/>
        <v>46113</v>
      </c>
      <c r="D171" s="5">
        <v>3273</v>
      </c>
      <c r="E171" s="5">
        <v>336</v>
      </c>
      <c r="F171" s="5">
        <v>4</v>
      </c>
      <c r="G171" s="5" t="s">
        <v>21</v>
      </c>
      <c r="H171" s="5">
        <v>81574</v>
      </c>
      <c r="I171" s="5" t="s">
        <v>31</v>
      </c>
      <c r="J171" s="5">
        <v>21001649</v>
      </c>
      <c r="K171" s="5" t="s">
        <v>261</v>
      </c>
      <c r="L171" s="17" t="s">
        <v>263</v>
      </c>
      <c r="M171" s="6">
        <v>259900</v>
      </c>
      <c r="N171" s="7">
        <v>0.95</v>
      </c>
      <c r="O171" s="6">
        <f t="shared" si="9"/>
        <v>12995</v>
      </c>
      <c r="P171" s="5" t="s">
        <v>0</v>
      </c>
    </row>
    <row r="172" spans="1:16" x14ac:dyDescent="0.25">
      <c r="A172" s="5" t="s">
        <v>9832</v>
      </c>
      <c r="B172" s="8">
        <f t="shared" si="7"/>
        <v>46099</v>
      </c>
      <c r="C172" s="8">
        <f t="shared" si="8"/>
        <v>46113</v>
      </c>
      <c r="D172" s="5">
        <v>3273</v>
      </c>
      <c r="E172" s="5">
        <v>336</v>
      </c>
      <c r="F172" s="5">
        <v>4</v>
      </c>
      <c r="G172" s="5" t="s">
        <v>21</v>
      </c>
      <c r="H172" s="5">
        <v>81574</v>
      </c>
      <c r="I172" s="5" t="s">
        <v>31</v>
      </c>
      <c r="J172" s="5">
        <v>21001658</v>
      </c>
      <c r="K172" s="5" t="s">
        <v>261</v>
      </c>
      <c r="L172" s="17" t="s">
        <v>264</v>
      </c>
      <c r="M172" s="6">
        <v>259900</v>
      </c>
      <c r="N172" s="7">
        <v>0.95</v>
      </c>
      <c r="O172" s="6">
        <f t="shared" si="9"/>
        <v>12995</v>
      </c>
      <c r="P172" s="5" t="s">
        <v>0</v>
      </c>
    </row>
    <row r="173" spans="1:16" x14ac:dyDescent="0.25">
      <c r="A173" s="5" t="s">
        <v>9832</v>
      </c>
      <c r="B173" s="8">
        <f t="shared" si="7"/>
        <v>46099</v>
      </c>
      <c r="C173" s="8">
        <f t="shared" si="8"/>
        <v>46113</v>
      </c>
      <c r="D173" s="5">
        <v>3273</v>
      </c>
      <c r="E173" s="5">
        <v>336</v>
      </c>
      <c r="F173" s="5">
        <v>4</v>
      </c>
      <c r="G173" s="5" t="s">
        <v>21</v>
      </c>
      <c r="H173" s="5">
        <v>81574</v>
      </c>
      <c r="I173" s="5" t="s">
        <v>31</v>
      </c>
      <c r="J173" s="5">
        <v>21001667</v>
      </c>
      <c r="K173" s="5" t="s">
        <v>265</v>
      </c>
      <c r="L173" s="17" t="s">
        <v>266</v>
      </c>
      <c r="M173" s="6">
        <v>259900</v>
      </c>
      <c r="N173" s="7">
        <v>0.95</v>
      </c>
      <c r="O173" s="6">
        <f t="shared" si="9"/>
        <v>12995</v>
      </c>
      <c r="P173" s="5" t="s">
        <v>0</v>
      </c>
    </row>
    <row r="174" spans="1:16" x14ac:dyDescent="0.25">
      <c r="A174" s="5" t="s">
        <v>9832</v>
      </c>
      <c r="B174" s="8">
        <f t="shared" si="7"/>
        <v>46099</v>
      </c>
      <c r="C174" s="8">
        <f t="shared" si="8"/>
        <v>46113</v>
      </c>
      <c r="D174" s="5">
        <v>3273</v>
      </c>
      <c r="E174" s="5">
        <v>336</v>
      </c>
      <c r="F174" s="5">
        <v>4</v>
      </c>
      <c r="G174" s="5" t="s">
        <v>21</v>
      </c>
      <c r="H174" s="5">
        <v>81574</v>
      </c>
      <c r="I174" s="5" t="s">
        <v>31</v>
      </c>
      <c r="J174" s="5">
        <v>21001676</v>
      </c>
      <c r="K174" s="5" t="s">
        <v>265</v>
      </c>
      <c r="L174" s="17" t="s">
        <v>267</v>
      </c>
      <c r="M174" s="6">
        <v>259900</v>
      </c>
      <c r="N174" s="7">
        <v>0.95</v>
      </c>
      <c r="O174" s="6">
        <f t="shared" si="9"/>
        <v>12995</v>
      </c>
      <c r="P174" s="5" t="s">
        <v>0</v>
      </c>
    </row>
    <row r="175" spans="1:16" x14ac:dyDescent="0.25">
      <c r="A175" s="5" t="s">
        <v>9832</v>
      </c>
      <c r="B175" s="8">
        <f t="shared" si="7"/>
        <v>46099</v>
      </c>
      <c r="C175" s="8">
        <f t="shared" si="8"/>
        <v>46113</v>
      </c>
      <c r="D175" s="5">
        <v>3273</v>
      </c>
      <c r="E175" s="5">
        <v>336</v>
      </c>
      <c r="F175" s="5">
        <v>4</v>
      </c>
      <c r="G175" s="5" t="s">
        <v>21</v>
      </c>
      <c r="H175" s="5">
        <v>81221</v>
      </c>
      <c r="I175" s="5" t="s">
        <v>31</v>
      </c>
      <c r="J175" s="5">
        <v>21001685</v>
      </c>
      <c r="K175" s="5" t="s">
        <v>265</v>
      </c>
      <c r="L175" s="17" t="s">
        <v>268</v>
      </c>
      <c r="M175" s="6">
        <v>259900</v>
      </c>
      <c r="N175" s="7">
        <v>0.95</v>
      </c>
      <c r="O175" s="6">
        <f t="shared" si="9"/>
        <v>12995</v>
      </c>
      <c r="P175" s="5" t="s">
        <v>0</v>
      </c>
    </row>
    <row r="176" spans="1:16" x14ac:dyDescent="0.25">
      <c r="A176" s="5" t="s">
        <v>9832</v>
      </c>
      <c r="B176" s="8">
        <f t="shared" si="7"/>
        <v>46099</v>
      </c>
      <c r="C176" s="8">
        <f t="shared" si="8"/>
        <v>46113</v>
      </c>
      <c r="D176" s="5">
        <v>3273</v>
      </c>
      <c r="E176" s="5">
        <v>336</v>
      </c>
      <c r="F176" s="5">
        <v>4</v>
      </c>
      <c r="G176" s="5" t="s">
        <v>21</v>
      </c>
      <c r="H176" s="5">
        <v>81221</v>
      </c>
      <c r="I176" s="5" t="s">
        <v>31</v>
      </c>
      <c r="J176" s="5">
        <v>21183846</v>
      </c>
      <c r="K176" s="5" t="s">
        <v>269</v>
      </c>
      <c r="L176" s="17" t="s">
        <v>270</v>
      </c>
      <c r="M176" s="6">
        <v>279900</v>
      </c>
      <c r="N176" s="7">
        <v>0.95</v>
      </c>
      <c r="O176" s="6">
        <f t="shared" si="9"/>
        <v>13995</v>
      </c>
      <c r="P176" s="5" t="s">
        <v>0</v>
      </c>
    </row>
    <row r="177" spans="1:16" x14ac:dyDescent="0.25">
      <c r="A177" s="5" t="s">
        <v>9832</v>
      </c>
      <c r="B177" s="8">
        <f t="shared" si="7"/>
        <v>46099</v>
      </c>
      <c r="C177" s="8">
        <f t="shared" si="8"/>
        <v>46113</v>
      </c>
      <c r="D177" s="5">
        <v>3273</v>
      </c>
      <c r="E177" s="5">
        <v>336</v>
      </c>
      <c r="F177" s="5">
        <v>4</v>
      </c>
      <c r="G177" s="5" t="s">
        <v>21</v>
      </c>
      <c r="H177" s="5">
        <v>81221</v>
      </c>
      <c r="I177" s="5" t="s">
        <v>31</v>
      </c>
      <c r="J177" s="5">
        <v>22739860</v>
      </c>
      <c r="K177" s="5" t="s">
        <v>261</v>
      </c>
      <c r="L177" s="17" t="s">
        <v>271</v>
      </c>
      <c r="M177" s="6">
        <v>259900</v>
      </c>
      <c r="N177" s="7">
        <v>0.95</v>
      </c>
      <c r="O177" s="6">
        <f t="shared" si="9"/>
        <v>12995</v>
      </c>
      <c r="P177" s="5" t="s">
        <v>0</v>
      </c>
    </row>
    <row r="178" spans="1:16" x14ac:dyDescent="0.25">
      <c r="A178" s="5" t="s">
        <v>9832</v>
      </c>
      <c r="B178" s="8">
        <f t="shared" si="7"/>
        <v>46099</v>
      </c>
      <c r="C178" s="8">
        <f t="shared" si="8"/>
        <v>46113</v>
      </c>
      <c r="D178" s="5">
        <v>3273</v>
      </c>
      <c r="E178" s="5">
        <v>336</v>
      </c>
      <c r="F178" s="5">
        <v>4</v>
      </c>
      <c r="G178" s="5" t="s">
        <v>21</v>
      </c>
      <c r="H178" s="5">
        <v>81676</v>
      </c>
      <c r="I178" s="5" t="s">
        <v>31</v>
      </c>
      <c r="J178" s="5">
        <v>22739879</v>
      </c>
      <c r="K178" s="5" t="s">
        <v>265</v>
      </c>
      <c r="L178" s="17" t="s">
        <v>272</v>
      </c>
      <c r="M178" s="6">
        <v>259900</v>
      </c>
      <c r="N178" s="7">
        <v>0.95</v>
      </c>
      <c r="O178" s="6">
        <f t="shared" si="9"/>
        <v>12995</v>
      </c>
      <c r="P178" s="5" t="s">
        <v>0</v>
      </c>
    </row>
    <row r="179" spans="1:16" x14ac:dyDescent="0.25">
      <c r="A179" s="5" t="s">
        <v>9832</v>
      </c>
      <c r="B179" s="8">
        <f t="shared" si="7"/>
        <v>46099</v>
      </c>
      <c r="C179" s="8">
        <f t="shared" si="8"/>
        <v>46113</v>
      </c>
      <c r="D179" s="5">
        <v>3273</v>
      </c>
      <c r="E179" s="5">
        <v>336</v>
      </c>
      <c r="F179" s="5">
        <v>4</v>
      </c>
      <c r="G179" s="5" t="s">
        <v>21</v>
      </c>
      <c r="H179" s="5">
        <v>81676</v>
      </c>
      <c r="I179" s="5" t="s">
        <v>31</v>
      </c>
      <c r="J179" s="5">
        <v>22739888</v>
      </c>
      <c r="K179" s="5" t="s">
        <v>265</v>
      </c>
      <c r="L179" s="17" t="s">
        <v>273</v>
      </c>
      <c r="M179" s="6">
        <v>259900</v>
      </c>
      <c r="N179" s="7">
        <v>0.95</v>
      </c>
      <c r="O179" s="6">
        <f t="shared" si="9"/>
        <v>12995</v>
      </c>
      <c r="P179" s="5" t="s">
        <v>0</v>
      </c>
    </row>
    <row r="180" spans="1:16" x14ac:dyDescent="0.25">
      <c r="A180" s="5" t="s">
        <v>9832</v>
      </c>
      <c r="B180" s="8">
        <f t="shared" si="7"/>
        <v>46099</v>
      </c>
      <c r="C180" s="8">
        <f t="shared" si="8"/>
        <v>46113</v>
      </c>
      <c r="D180" s="5">
        <v>3273</v>
      </c>
      <c r="E180" s="5">
        <v>336</v>
      </c>
      <c r="F180" s="5">
        <v>4</v>
      </c>
      <c r="G180" s="5" t="s">
        <v>21</v>
      </c>
      <c r="H180" s="5">
        <v>81676</v>
      </c>
      <c r="I180" s="5" t="s">
        <v>31</v>
      </c>
      <c r="J180" s="5">
        <v>23718970</v>
      </c>
      <c r="K180" s="5" t="s">
        <v>274</v>
      </c>
      <c r="L180" s="17" t="s">
        <v>275</v>
      </c>
      <c r="M180" s="6">
        <v>279900</v>
      </c>
      <c r="N180" s="7">
        <v>0.95</v>
      </c>
      <c r="O180" s="6">
        <f t="shared" si="9"/>
        <v>13995</v>
      </c>
      <c r="P180" s="5" t="s">
        <v>0</v>
      </c>
    </row>
    <row r="181" spans="1:16" x14ac:dyDescent="0.25">
      <c r="A181" s="5" t="s">
        <v>9832</v>
      </c>
      <c r="B181" s="8">
        <f t="shared" si="7"/>
        <v>46099</v>
      </c>
      <c r="C181" s="8">
        <f t="shared" si="8"/>
        <v>46113</v>
      </c>
      <c r="D181" s="5">
        <v>3273</v>
      </c>
      <c r="E181" s="5">
        <v>336</v>
      </c>
      <c r="F181" s="5">
        <v>4</v>
      </c>
      <c r="G181" s="5" t="s">
        <v>21</v>
      </c>
      <c r="H181" s="5">
        <v>81676</v>
      </c>
      <c r="I181" s="5" t="s">
        <v>31</v>
      </c>
      <c r="J181" s="5">
        <v>23719004</v>
      </c>
      <c r="K181" s="5" t="s">
        <v>276</v>
      </c>
      <c r="L181" s="17" t="s">
        <v>277</v>
      </c>
      <c r="M181" s="6">
        <v>279900</v>
      </c>
      <c r="N181" s="7">
        <v>0.95</v>
      </c>
      <c r="O181" s="6">
        <f t="shared" si="9"/>
        <v>13995</v>
      </c>
      <c r="P181" s="5" t="s">
        <v>0</v>
      </c>
    </row>
    <row r="182" spans="1:16" x14ac:dyDescent="0.25">
      <c r="A182" s="5" t="s">
        <v>9832</v>
      </c>
      <c r="B182" s="8">
        <f t="shared" si="7"/>
        <v>46099</v>
      </c>
      <c r="C182" s="8">
        <f t="shared" si="8"/>
        <v>46113</v>
      </c>
      <c r="D182" s="5">
        <v>3273</v>
      </c>
      <c r="E182" s="5">
        <v>336</v>
      </c>
      <c r="F182" s="5">
        <v>4</v>
      </c>
      <c r="G182" s="5" t="s">
        <v>21</v>
      </c>
      <c r="H182" s="5">
        <v>81676</v>
      </c>
      <c r="I182" s="5" t="s">
        <v>31</v>
      </c>
      <c r="J182" s="5">
        <v>23719013</v>
      </c>
      <c r="K182" s="5" t="s">
        <v>276</v>
      </c>
      <c r="L182" s="17" t="s">
        <v>278</v>
      </c>
      <c r="M182" s="6">
        <v>279900</v>
      </c>
      <c r="N182" s="7">
        <v>0.95</v>
      </c>
      <c r="O182" s="6">
        <f t="shared" si="9"/>
        <v>13995</v>
      </c>
      <c r="P182" s="5" t="s">
        <v>0</v>
      </c>
    </row>
    <row r="183" spans="1:16" x14ac:dyDescent="0.25">
      <c r="A183" s="5" t="s">
        <v>9832</v>
      </c>
      <c r="B183" s="8">
        <f t="shared" si="7"/>
        <v>46099</v>
      </c>
      <c r="C183" s="8">
        <f t="shared" si="8"/>
        <v>46113</v>
      </c>
      <c r="D183" s="5">
        <v>3273</v>
      </c>
      <c r="E183" s="5">
        <v>336</v>
      </c>
      <c r="F183" s="5">
        <v>4</v>
      </c>
      <c r="G183" s="5" t="s">
        <v>21</v>
      </c>
      <c r="H183" s="5">
        <v>81676</v>
      </c>
      <c r="I183" s="5" t="s">
        <v>31</v>
      </c>
      <c r="J183" s="5">
        <v>24857881</v>
      </c>
      <c r="K183" s="5" t="s">
        <v>279</v>
      </c>
      <c r="L183" s="17" t="s">
        <v>280</v>
      </c>
      <c r="M183" s="6">
        <v>289900</v>
      </c>
      <c r="N183" s="7">
        <v>0.95</v>
      </c>
      <c r="O183" s="6">
        <f t="shared" si="9"/>
        <v>14495</v>
      </c>
      <c r="P183" s="5" t="s">
        <v>0</v>
      </c>
    </row>
    <row r="184" spans="1:16" x14ac:dyDescent="0.25">
      <c r="A184" s="5" t="s">
        <v>9832</v>
      </c>
      <c r="B184" s="8">
        <f t="shared" si="7"/>
        <v>46099</v>
      </c>
      <c r="C184" s="8">
        <f t="shared" si="8"/>
        <v>46113</v>
      </c>
      <c r="D184" s="5">
        <v>3273</v>
      </c>
      <c r="E184" s="5">
        <v>336</v>
      </c>
      <c r="F184" s="5">
        <v>4</v>
      </c>
      <c r="G184" s="5" t="s">
        <v>21</v>
      </c>
      <c r="H184" s="5">
        <v>81574</v>
      </c>
      <c r="I184" s="5" t="s">
        <v>31</v>
      </c>
      <c r="J184" s="5">
        <v>24857890</v>
      </c>
      <c r="K184" s="5" t="s">
        <v>279</v>
      </c>
      <c r="L184" s="17" t="s">
        <v>281</v>
      </c>
      <c r="M184" s="6">
        <v>289900</v>
      </c>
      <c r="N184" s="7">
        <v>0.95</v>
      </c>
      <c r="O184" s="6">
        <f t="shared" si="9"/>
        <v>14495</v>
      </c>
      <c r="P184" s="5" t="s">
        <v>0</v>
      </c>
    </row>
    <row r="185" spans="1:16" x14ac:dyDescent="0.25">
      <c r="A185" s="5" t="s">
        <v>9832</v>
      </c>
      <c r="B185" s="8">
        <f t="shared" si="7"/>
        <v>46099</v>
      </c>
      <c r="C185" s="8">
        <f t="shared" si="8"/>
        <v>46113</v>
      </c>
      <c r="D185" s="5">
        <v>3273</v>
      </c>
      <c r="E185" s="5">
        <v>336</v>
      </c>
      <c r="F185" s="5">
        <v>4</v>
      </c>
      <c r="G185" s="5" t="s">
        <v>21</v>
      </c>
      <c r="H185" s="5">
        <v>81574</v>
      </c>
      <c r="I185" s="5" t="s">
        <v>31</v>
      </c>
      <c r="J185" s="5">
        <v>24857907</v>
      </c>
      <c r="K185" s="5" t="s">
        <v>279</v>
      </c>
      <c r="L185" s="17" t="s">
        <v>282</v>
      </c>
      <c r="M185" s="6">
        <v>289900</v>
      </c>
      <c r="N185" s="7">
        <v>0.95</v>
      </c>
      <c r="O185" s="6">
        <f t="shared" si="9"/>
        <v>14495</v>
      </c>
      <c r="P185" s="5" t="s">
        <v>0</v>
      </c>
    </row>
    <row r="186" spans="1:16" x14ac:dyDescent="0.25">
      <c r="A186" s="5" t="s">
        <v>9832</v>
      </c>
      <c r="B186" s="8">
        <f t="shared" si="7"/>
        <v>46099</v>
      </c>
      <c r="C186" s="8">
        <f t="shared" si="8"/>
        <v>46113</v>
      </c>
      <c r="D186" s="5">
        <v>3273</v>
      </c>
      <c r="E186" s="5">
        <v>336</v>
      </c>
      <c r="F186" s="5">
        <v>4</v>
      </c>
      <c r="G186" s="5" t="s">
        <v>21</v>
      </c>
      <c r="H186" s="5">
        <v>81574</v>
      </c>
      <c r="I186" s="5" t="s">
        <v>31</v>
      </c>
      <c r="J186" s="5">
        <v>24921140</v>
      </c>
      <c r="K186" s="5" t="s">
        <v>283</v>
      </c>
      <c r="L186" s="17" t="s">
        <v>284</v>
      </c>
      <c r="M186" s="6">
        <v>199900</v>
      </c>
      <c r="N186" s="7">
        <v>0.95</v>
      </c>
      <c r="O186" s="6">
        <f t="shared" si="9"/>
        <v>9995</v>
      </c>
      <c r="P186" s="5" t="s">
        <v>0</v>
      </c>
    </row>
    <row r="187" spans="1:16" x14ac:dyDescent="0.25">
      <c r="A187" s="5" t="s">
        <v>9832</v>
      </c>
      <c r="B187" s="8">
        <f t="shared" si="7"/>
        <v>46099</v>
      </c>
      <c r="C187" s="8">
        <f t="shared" si="8"/>
        <v>46113</v>
      </c>
      <c r="D187" s="5">
        <v>3273</v>
      </c>
      <c r="E187" s="5">
        <v>336</v>
      </c>
      <c r="F187" s="5">
        <v>4</v>
      </c>
      <c r="G187" s="5" t="s">
        <v>21</v>
      </c>
      <c r="H187" s="5">
        <v>81574</v>
      </c>
      <c r="I187" s="5" t="s">
        <v>31</v>
      </c>
      <c r="J187" s="5">
        <v>24921168</v>
      </c>
      <c r="K187" s="5" t="s">
        <v>283</v>
      </c>
      <c r="L187" s="17" t="s">
        <v>285</v>
      </c>
      <c r="M187" s="6">
        <v>199900</v>
      </c>
      <c r="N187" s="7">
        <v>0.95</v>
      </c>
      <c r="O187" s="6">
        <f t="shared" si="9"/>
        <v>9995</v>
      </c>
      <c r="P187" s="5" t="s">
        <v>0</v>
      </c>
    </row>
    <row r="188" spans="1:16" x14ac:dyDescent="0.25">
      <c r="A188" s="5" t="s">
        <v>9832</v>
      </c>
      <c r="B188" s="8">
        <f t="shared" si="7"/>
        <v>46099</v>
      </c>
      <c r="C188" s="8">
        <f t="shared" si="8"/>
        <v>46113</v>
      </c>
      <c r="D188" s="5">
        <v>3273</v>
      </c>
      <c r="E188" s="5">
        <v>336</v>
      </c>
      <c r="F188" s="5">
        <v>4</v>
      </c>
      <c r="G188" s="5" t="s">
        <v>21</v>
      </c>
      <c r="H188" s="5">
        <v>81574</v>
      </c>
      <c r="I188" s="5" t="s">
        <v>31</v>
      </c>
      <c r="J188" s="5">
        <v>24921177</v>
      </c>
      <c r="K188" s="5" t="s">
        <v>283</v>
      </c>
      <c r="L188" s="17" t="s">
        <v>286</v>
      </c>
      <c r="M188" s="6">
        <v>199900</v>
      </c>
      <c r="N188" s="7">
        <v>0.95</v>
      </c>
      <c r="O188" s="6">
        <f t="shared" si="9"/>
        <v>9995</v>
      </c>
      <c r="P188" s="5" t="s">
        <v>0</v>
      </c>
    </row>
    <row r="189" spans="1:16" x14ac:dyDescent="0.25">
      <c r="A189" s="5" t="s">
        <v>9832</v>
      </c>
      <c r="B189" s="8">
        <f t="shared" si="7"/>
        <v>46099</v>
      </c>
      <c r="C189" s="8">
        <f t="shared" si="8"/>
        <v>46113</v>
      </c>
      <c r="D189" s="5">
        <v>3273</v>
      </c>
      <c r="E189" s="5">
        <v>336</v>
      </c>
      <c r="F189" s="5">
        <v>4</v>
      </c>
      <c r="G189" s="5" t="s">
        <v>21</v>
      </c>
      <c r="H189" s="5">
        <v>81574</v>
      </c>
      <c r="I189" s="5" t="s">
        <v>31</v>
      </c>
      <c r="J189" s="5">
        <v>24921186</v>
      </c>
      <c r="K189" s="5" t="s">
        <v>283</v>
      </c>
      <c r="L189" s="17" t="s">
        <v>287</v>
      </c>
      <c r="M189" s="6">
        <v>199900</v>
      </c>
      <c r="N189" s="7">
        <v>0.95</v>
      </c>
      <c r="O189" s="6">
        <f t="shared" si="9"/>
        <v>9995</v>
      </c>
      <c r="P189" s="5" t="s">
        <v>0</v>
      </c>
    </row>
    <row r="190" spans="1:16" x14ac:dyDescent="0.25">
      <c r="A190" s="5" t="s">
        <v>9832</v>
      </c>
      <c r="B190" s="8">
        <f t="shared" si="7"/>
        <v>46099</v>
      </c>
      <c r="C190" s="8">
        <f t="shared" si="8"/>
        <v>46113</v>
      </c>
      <c r="D190" s="5">
        <v>3273</v>
      </c>
      <c r="E190" s="5">
        <v>336</v>
      </c>
      <c r="F190" s="5">
        <v>4</v>
      </c>
      <c r="G190" s="5" t="s">
        <v>21</v>
      </c>
      <c r="H190" s="5">
        <v>81574</v>
      </c>
      <c r="I190" s="5" t="s">
        <v>31</v>
      </c>
      <c r="J190" s="5">
        <v>24921202</v>
      </c>
      <c r="K190" s="5" t="s">
        <v>283</v>
      </c>
      <c r="L190" s="17" t="s">
        <v>288</v>
      </c>
      <c r="M190" s="6">
        <v>199900</v>
      </c>
      <c r="N190" s="7">
        <v>0.95</v>
      </c>
      <c r="O190" s="6">
        <f t="shared" si="9"/>
        <v>9995</v>
      </c>
      <c r="P190" s="5" t="s">
        <v>0</v>
      </c>
    </row>
    <row r="191" spans="1:16" x14ac:dyDescent="0.25">
      <c r="A191" s="5" t="s">
        <v>9832</v>
      </c>
      <c r="B191" s="8">
        <f t="shared" si="7"/>
        <v>46099</v>
      </c>
      <c r="C191" s="8">
        <f t="shared" si="8"/>
        <v>46113</v>
      </c>
      <c r="D191" s="5">
        <v>3273</v>
      </c>
      <c r="E191" s="5">
        <v>336</v>
      </c>
      <c r="F191" s="5">
        <v>4</v>
      </c>
      <c r="G191" s="5" t="s">
        <v>21</v>
      </c>
      <c r="H191" s="5">
        <v>81574</v>
      </c>
      <c r="I191" s="5" t="s">
        <v>31</v>
      </c>
      <c r="J191" s="5">
        <v>24921220</v>
      </c>
      <c r="K191" s="5" t="s">
        <v>283</v>
      </c>
      <c r="L191" s="17" t="s">
        <v>289</v>
      </c>
      <c r="M191" s="6">
        <v>199900</v>
      </c>
      <c r="N191" s="7">
        <v>0.95</v>
      </c>
      <c r="O191" s="6">
        <f t="shared" si="9"/>
        <v>9995</v>
      </c>
      <c r="P191" s="5" t="s">
        <v>0</v>
      </c>
    </row>
    <row r="192" spans="1:16" x14ac:dyDescent="0.25">
      <c r="A192" s="5" t="s">
        <v>9832</v>
      </c>
      <c r="B192" s="8">
        <f t="shared" si="7"/>
        <v>46099</v>
      </c>
      <c r="C192" s="8">
        <f t="shared" si="8"/>
        <v>46113</v>
      </c>
      <c r="D192" s="5">
        <v>3273</v>
      </c>
      <c r="E192" s="5">
        <v>336</v>
      </c>
      <c r="F192" s="5">
        <v>4</v>
      </c>
      <c r="G192" s="5" t="s">
        <v>22</v>
      </c>
      <c r="H192" s="5">
        <v>81574</v>
      </c>
      <c r="I192" s="5" t="s">
        <v>31</v>
      </c>
      <c r="J192" s="5">
        <v>22215836</v>
      </c>
      <c r="K192" s="5" t="s">
        <v>290</v>
      </c>
      <c r="L192" s="17" t="s">
        <v>291</v>
      </c>
      <c r="M192" s="6">
        <v>269900</v>
      </c>
      <c r="N192" s="7">
        <v>0.95</v>
      </c>
      <c r="O192" s="6">
        <f t="shared" si="9"/>
        <v>13495</v>
      </c>
      <c r="P192" s="5" t="s">
        <v>0</v>
      </c>
    </row>
    <row r="193" spans="1:16" x14ac:dyDescent="0.25">
      <c r="A193" s="5" t="s">
        <v>9832</v>
      </c>
      <c r="B193" s="8">
        <f t="shared" si="7"/>
        <v>46099</v>
      </c>
      <c r="C193" s="8">
        <f t="shared" si="8"/>
        <v>46113</v>
      </c>
      <c r="D193" s="5">
        <v>3273</v>
      </c>
      <c r="E193" s="5">
        <v>336</v>
      </c>
      <c r="F193" s="5">
        <v>4</v>
      </c>
      <c r="G193" s="5" t="s">
        <v>22</v>
      </c>
      <c r="H193" s="5">
        <v>81574</v>
      </c>
      <c r="I193" s="5" t="s">
        <v>31</v>
      </c>
      <c r="J193" s="5">
        <v>22215854</v>
      </c>
      <c r="K193" s="5" t="s">
        <v>290</v>
      </c>
      <c r="L193" s="17" t="s">
        <v>292</v>
      </c>
      <c r="M193" s="6">
        <v>269900</v>
      </c>
      <c r="N193" s="7">
        <v>0.95</v>
      </c>
      <c r="O193" s="6">
        <f t="shared" si="9"/>
        <v>13495</v>
      </c>
      <c r="P193" s="5" t="s">
        <v>0</v>
      </c>
    </row>
    <row r="194" spans="1:16" x14ac:dyDescent="0.25">
      <c r="A194" s="5" t="s">
        <v>9832</v>
      </c>
      <c r="B194" s="8">
        <f t="shared" si="7"/>
        <v>46099</v>
      </c>
      <c r="C194" s="8">
        <f t="shared" si="8"/>
        <v>46113</v>
      </c>
      <c r="D194" s="5">
        <v>3273</v>
      </c>
      <c r="E194" s="5">
        <v>336</v>
      </c>
      <c r="F194" s="5">
        <v>4</v>
      </c>
      <c r="G194" s="5" t="s">
        <v>22</v>
      </c>
      <c r="H194" s="5">
        <v>81574</v>
      </c>
      <c r="I194" s="5" t="s">
        <v>31</v>
      </c>
      <c r="J194" s="5">
        <v>22215863</v>
      </c>
      <c r="K194" s="5" t="s">
        <v>290</v>
      </c>
      <c r="L194" s="17" t="s">
        <v>293</v>
      </c>
      <c r="M194" s="6">
        <v>269900</v>
      </c>
      <c r="N194" s="7">
        <v>0.95</v>
      </c>
      <c r="O194" s="6">
        <f t="shared" si="9"/>
        <v>13495</v>
      </c>
      <c r="P194" s="5" t="s">
        <v>0</v>
      </c>
    </row>
    <row r="195" spans="1:16" x14ac:dyDescent="0.25">
      <c r="A195" s="5" t="s">
        <v>9832</v>
      </c>
      <c r="B195" s="8">
        <f t="shared" si="7"/>
        <v>46099</v>
      </c>
      <c r="C195" s="8">
        <f t="shared" si="8"/>
        <v>46113</v>
      </c>
      <c r="D195" s="5">
        <v>3273</v>
      </c>
      <c r="E195" s="5">
        <v>336</v>
      </c>
      <c r="F195" s="5">
        <v>4</v>
      </c>
      <c r="G195" s="5" t="s">
        <v>22</v>
      </c>
      <c r="H195" s="5">
        <v>81574</v>
      </c>
      <c r="I195" s="5" t="s">
        <v>31</v>
      </c>
      <c r="J195" s="5">
        <v>22215872</v>
      </c>
      <c r="K195" s="5" t="s">
        <v>290</v>
      </c>
      <c r="L195" s="17" t="s">
        <v>294</v>
      </c>
      <c r="M195" s="6">
        <v>269900</v>
      </c>
      <c r="N195" s="7">
        <v>0.95</v>
      </c>
      <c r="O195" s="6">
        <f t="shared" si="9"/>
        <v>13495</v>
      </c>
      <c r="P195" s="5" t="s">
        <v>0</v>
      </c>
    </row>
    <row r="196" spans="1:16" x14ac:dyDescent="0.25">
      <c r="A196" s="5" t="s">
        <v>9832</v>
      </c>
      <c r="B196" s="8">
        <f t="shared" ref="B196:B259" si="10">B195</f>
        <v>46099</v>
      </c>
      <c r="C196" s="8">
        <f t="shared" ref="C196:C259" si="11">C195</f>
        <v>46113</v>
      </c>
      <c r="D196" s="5">
        <v>3273</v>
      </c>
      <c r="E196" s="5">
        <v>336</v>
      </c>
      <c r="F196" s="5">
        <v>4</v>
      </c>
      <c r="G196" s="5" t="s">
        <v>22</v>
      </c>
      <c r="H196" s="5">
        <v>81574</v>
      </c>
      <c r="I196" s="5" t="s">
        <v>31</v>
      </c>
      <c r="J196" s="5">
        <v>22215881</v>
      </c>
      <c r="K196" s="5" t="s">
        <v>290</v>
      </c>
      <c r="L196" s="17" t="s">
        <v>295</v>
      </c>
      <c r="M196" s="6">
        <v>269900</v>
      </c>
      <c r="N196" s="7">
        <v>0.95</v>
      </c>
      <c r="O196" s="6">
        <f t="shared" ref="O196:O259" si="12">M196-((95*M196)/100)</f>
        <v>13495</v>
      </c>
      <c r="P196" s="5" t="s">
        <v>0</v>
      </c>
    </row>
    <row r="197" spans="1:16" x14ac:dyDescent="0.25">
      <c r="A197" s="5" t="s">
        <v>9832</v>
      </c>
      <c r="B197" s="8">
        <f t="shared" si="10"/>
        <v>46099</v>
      </c>
      <c r="C197" s="8">
        <f t="shared" si="11"/>
        <v>46113</v>
      </c>
      <c r="D197" s="5">
        <v>3273</v>
      </c>
      <c r="E197" s="5">
        <v>336</v>
      </c>
      <c r="F197" s="5">
        <v>4</v>
      </c>
      <c r="G197" s="5" t="s">
        <v>22</v>
      </c>
      <c r="H197" s="5">
        <v>81574</v>
      </c>
      <c r="I197" s="5" t="s">
        <v>31</v>
      </c>
      <c r="J197" s="5">
        <v>22215890</v>
      </c>
      <c r="K197" s="5" t="s">
        <v>290</v>
      </c>
      <c r="L197" s="17" t="s">
        <v>296</v>
      </c>
      <c r="M197" s="6">
        <v>269900</v>
      </c>
      <c r="N197" s="7">
        <v>0.95</v>
      </c>
      <c r="O197" s="6">
        <f t="shared" si="12"/>
        <v>13495</v>
      </c>
      <c r="P197" s="5" t="s">
        <v>0</v>
      </c>
    </row>
    <row r="198" spans="1:16" x14ac:dyDescent="0.25">
      <c r="A198" s="5" t="s">
        <v>9832</v>
      </c>
      <c r="B198" s="8">
        <f t="shared" si="10"/>
        <v>46099</v>
      </c>
      <c r="C198" s="8">
        <f t="shared" si="11"/>
        <v>46113</v>
      </c>
      <c r="D198" s="5">
        <v>3273</v>
      </c>
      <c r="E198" s="5">
        <v>336</v>
      </c>
      <c r="F198" s="5">
        <v>4</v>
      </c>
      <c r="G198" s="5" t="s">
        <v>22</v>
      </c>
      <c r="H198" s="5">
        <v>81574</v>
      </c>
      <c r="I198" s="5" t="s">
        <v>31</v>
      </c>
      <c r="J198" s="5">
        <v>22215907</v>
      </c>
      <c r="K198" s="5" t="s">
        <v>290</v>
      </c>
      <c r="L198" s="17" t="s">
        <v>297</v>
      </c>
      <c r="M198" s="6">
        <v>269900</v>
      </c>
      <c r="N198" s="7">
        <v>0.95</v>
      </c>
      <c r="O198" s="6">
        <f t="shared" si="12"/>
        <v>13495</v>
      </c>
      <c r="P198" s="5" t="s">
        <v>0</v>
      </c>
    </row>
    <row r="199" spans="1:16" x14ac:dyDescent="0.25">
      <c r="A199" s="5" t="s">
        <v>9832</v>
      </c>
      <c r="B199" s="8">
        <f t="shared" si="10"/>
        <v>46099</v>
      </c>
      <c r="C199" s="8">
        <f t="shared" si="11"/>
        <v>46113</v>
      </c>
      <c r="D199" s="5">
        <v>3273</v>
      </c>
      <c r="E199" s="5">
        <v>336</v>
      </c>
      <c r="F199" s="5">
        <v>4</v>
      </c>
      <c r="G199" s="5" t="s">
        <v>22</v>
      </c>
      <c r="H199" s="5">
        <v>81574</v>
      </c>
      <c r="I199" s="5" t="s">
        <v>31</v>
      </c>
      <c r="J199" s="5">
        <v>22720843</v>
      </c>
      <c r="K199" s="5" t="s">
        <v>298</v>
      </c>
      <c r="L199" s="17" t="s">
        <v>299</v>
      </c>
      <c r="M199" s="6">
        <v>249900</v>
      </c>
      <c r="N199" s="7">
        <v>0.95</v>
      </c>
      <c r="O199" s="6">
        <f t="shared" si="12"/>
        <v>12495</v>
      </c>
      <c r="P199" s="5" t="s">
        <v>0</v>
      </c>
    </row>
    <row r="200" spans="1:16" x14ac:dyDescent="0.25">
      <c r="A200" s="5" t="s">
        <v>9832</v>
      </c>
      <c r="B200" s="8">
        <f t="shared" si="10"/>
        <v>46099</v>
      </c>
      <c r="C200" s="8">
        <f t="shared" si="11"/>
        <v>46113</v>
      </c>
      <c r="D200" s="5">
        <v>3273</v>
      </c>
      <c r="E200" s="5">
        <v>336</v>
      </c>
      <c r="F200" s="5">
        <v>4</v>
      </c>
      <c r="G200" s="5" t="s">
        <v>22</v>
      </c>
      <c r="H200" s="5">
        <v>81574</v>
      </c>
      <c r="I200" s="5" t="s">
        <v>31</v>
      </c>
      <c r="J200" s="5">
        <v>22720861</v>
      </c>
      <c r="K200" s="5" t="s">
        <v>298</v>
      </c>
      <c r="L200" s="17" t="s">
        <v>300</v>
      </c>
      <c r="M200" s="6">
        <v>249900</v>
      </c>
      <c r="N200" s="7">
        <v>0.95</v>
      </c>
      <c r="O200" s="6">
        <f t="shared" si="12"/>
        <v>12495</v>
      </c>
      <c r="P200" s="5" t="s">
        <v>0</v>
      </c>
    </row>
    <row r="201" spans="1:16" x14ac:dyDescent="0.25">
      <c r="A201" s="5" t="s">
        <v>9832</v>
      </c>
      <c r="B201" s="8">
        <f t="shared" si="10"/>
        <v>46099</v>
      </c>
      <c r="C201" s="8">
        <f t="shared" si="11"/>
        <v>46113</v>
      </c>
      <c r="D201" s="5">
        <v>3273</v>
      </c>
      <c r="E201" s="5">
        <v>336</v>
      </c>
      <c r="F201" s="5">
        <v>4</v>
      </c>
      <c r="G201" s="5" t="s">
        <v>22</v>
      </c>
      <c r="H201" s="5">
        <v>81574</v>
      </c>
      <c r="I201" s="5" t="s">
        <v>31</v>
      </c>
      <c r="J201" s="5">
        <v>22720870</v>
      </c>
      <c r="K201" s="5" t="s">
        <v>301</v>
      </c>
      <c r="L201" s="17" t="s">
        <v>302</v>
      </c>
      <c r="M201" s="6">
        <v>249900</v>
      </c>
      <c r="N201" s="7">
        <v>0.95</v>
      </c>
      <c r="O201" s="6">
        <f t="shared" si="12"/>
        <v>12495</v>
      </c>
      <c r="P201" s="5" t="s">
        <v>0</v>
      </c>
    </row>
    <row r="202" spans="1:16" x14ac:dyDescent="0.25">
      <c r="A202" s="5" t="s">
        <v>9832</v>
      </c>
      <c r="B202" s="8">
        <f t="shared" si="10"/>
        <v>46099</v>
      </c>
      <c r="C202" s="8">
        <f t="shared" si="11"/>
        <v>46113</v>
      </c>
      <c r="D202" s="5">
        <v>3273</v>
      </c>
      <c r="E202" s="5">
        <v>336</v>
      </c>
      <c r="F202" s="5">
        <v>4</v>
      </c>
      <c r="G202" s="5" t="s">
        <v>22</v>
      </c>
      <c r="H202" s="5">
        <v>81574</v>
      </c>
      <c r="I202" s="5" t="s">
        <v>31</v>
      </c>
      <c r="J202" s="5">
        <v>22720914</v>
      </c>
      <c r="K202" s="5" t="s">
        <v>303</v>
      </c>
      <c r="L202" s="17" t="s">
        <v>304</v>
      </c>
      <c r="M202" s="6">
        <v>249900</v>
      </c>
      <c r="N202" s="7">
        <v>0.95</v>
      </c>
      <c r="O202" s="6">
        <f t="shared" si="12"/>
        <v>12495</v>
      </c>
      <c r="P202" s="5" t="s">
        <v>0</v>
      </c>
    </row>
    <row r="203" spans="1:16" x14ac:dyDescent="0.25">
      <c r="A203" s="5" t="s">
        <v>9832</v>
      </c>
      <c r="B203" s="8">
        <f t="shared" si="10"/>
        <v>46099</v>
      </c>
      <c r="C203" s="8">
        <f t="shared" si="11"/>
        <v>46113</v>
      </c>
      <c r="D203" s="5">
        <v>3273</v>
      </c>
      <c r="E203" s="5">
        <v>336</v>
      </c>
      <c r="F203" s="5">
        <v>4</v>
      </c>
      <c r="G203" s="5" t="s">
        <v>22</v>
      </c>
      <c r="H203" s="5">
        <v>81574</v>
      </c>
      <c r="I203" s="5" t="s">
        <v>31</v>
      </c>
      <c r="J203" s="5">
        <v>22737899</v>
      </c>
      <c r="K203" s="5" t="s">
        <v>305</v>
      </c>
      <c r="L203" s="17" t="s">
        <v>306</v>
      </c>
      <c r="M203" s="6">
        <v>249900</v>
      </c>
      <c r="N203" s="7">
        <v>0.95</v>
      </c>
      <c r="O203" s="6">
        <f t="shared" si="12"/>
        <v>12495</v>
      </c>
      <c r="P203" s="5" t="s">
        <v>0</v>
      </c>
    </row>
    <row r="204" spans="1:16" x14ac:dyDescent="0.25">
      <c r="A204" s="5" t="s">
        <v>9832</v>
      </c>
      <c r="B204" s="8">
        <f t="shared" si="10"/>
        <v>46099</v>
      </c>
      <c r="C204" s="8">
        <f t="shared" si="11"/>
        <v>46113</v>
      </c>
      <c r="D204" s="5">
        <v>3273</v>
      </c>
      <c r="E204" s="5">
        <v>336</v>
      </c>
      <c r="F204" s="5">
        <v>4</v>
      </c>
      <c r="G204" s="5" t="s">
        <v>22</v>
      </c>
      <c r="H204" s="5">
        <v>81574</v>
      </c>
      <c r="I204" s="5" t="s">
        <v>31</v>
      </c>
      <c r="J204" s="5">
        <v>22737924</v>
      </c>
      <c r="K204" s="5" t="s">
        <v>307</v>
      </c>
      <c r="L204" s="17" t="s">
        <v>308</v>
      </c>
      <c r="M204" s="6">
        <v>249900</v>
      </c>
      <c r="N204" s="7">
        <v>0.95</v>
      </c>
      <c r="O204" s="6">
        <f t="shared" si="12"/>
        <v>12495</v>
      </c>
      <c r="P204" s="5" t="s">
        <v>0</v>
      </c>
    </row>
    <row r="205" spans="1:16" x14ac:dyDescent="0.25">
      <c r="A205" s="5" t="s">
        <v>9832</v>
      </c>
      <c r="B205" s="8">
        <f t="shared" si="10"/>
        <v>46099</v>
      </c>
      <c r="C205" s="8">
        <f t="shared" si="11"/>
        <v>46113</v>
      </c>
      <c r="D205" s="5">
        <v>3273</v>
      </c>
      <c r="E205" s="5">
        <v>336</v>
      </c>
      <c r="F205" s="5">
        <v>4</v>
      </c>
      <c r="G205" s="5" t="s">
        <v>22</v>
      </c>
      <c r="H205" s="5">
        <v>81574</v>
      </c>
      <c r="I205" s="5" t="s">
        <v>31</v>
      </c>
      <c r="J205" s="5">
        <v>22737933</v>
      </c>
      <c r="K205" s="5" t="s">
        <v>307</v>
      </c>
      <c r="L205" s="17" t="s">
        <v>309</v>
      </c>
      <c r="M205" s="6">
        <v>249900</v>
      </c>
      <c r="N205" s="7">
        <v>0.95</v>
      </c>
      <c r="O205" s="6">
        <f t="shared" si="12"/>
        <v>12495</v>
      </c>
      <c r="P205" s="5" t="s">
        <v>0</v>
      </c>
    </row>
    <row r="206" spans="1:16" x14ac:dyDescent="0.25">
      <c r="A206" s="5" t="s">
        <v>9832</v>
      </c>
      <c r="B206" s="8">
        <f t="shared" si="10"/>
        <v>46099</v>
      </c>
      <c r="C206" s="8">
        <f t="shared" si="11"/>
        <v>46113</v>
      </c>
      <c r="D206" s="5">
        <v>3273</v>
      </c>
      <c r="E206" s="5">
        <v>336</v>
      </c>
      <c r="F206" s="5">
        <v>4</v>
      </c>
      <c r="G206" s="5" t="s">
        <v>22</v>
      </c>
      <c r="H206" s="5">
        <v>81574</v>
      </c>
      <c r="I206" s="5" t="s">
        <v>31</v>
      </c>
      <c r="J206" s="5">
        <v>22737942</v>
      </c>
      <c r="K206" s="5" t="s">
        <v>307</v>
      </c>
      <c r="L206" s="17" t="s">
        <v>310</v>
      </c>
      <c r="M206" s="6">
        <v>249900</v>
      </c>
      <c r="N206" s="7">
        <v>0.95</v>
      </c>
      <c r="O206" s="6">
        <f t="shared" si="12"/>
        <v>12495</v>
      </c>
      <c r="P206" s="5" t="s">
        <v>0</v>
      </c>
    </row>
    <row r="207" spans="1:16" x14ac:dyDescent="0.25">
      <c r="A207" s="5" t="s">
        <v>9832</v>
      </c>
      <c r="B207" s="8">
        <f t="shared" si="10"/>
        <v>46099</v>
      </c>
      <c r="C207" s="8">
        <f t="shared" si="11"/>
        <v>46113</v>
      </c>
      <c r="D207" s="5">
        <v>3273</v>
      </c>
      <c r="E207" s="5">
        <v>336</v>
      </c>
      <c r="F207" s="5">
        <v>4</v>
      </c>
      <c r="G207" s="5" t="s">
        <v>22</v>
      </c>
      <c r="H207" s="5">
        <v>81574</v>
      </c>
      <c r="I207" s="5" t="s">
        <v>31</v>
      </c>
      <c r="J207" s="5">
        <v>22737960</v>
      </c>
      <c r="K207" s="5" t="s">
        <v>311</v>
      </c>
      <c r="L207" s="17" t="s">
        <v>312</v>
      </c>
      <c r="M207" s="6">
        <v>249900</v>
      </c>
      <c r="N207" s="7">
        <v>0.95</v>
      </c>
      <c r="O207" s="6">
        <f t="shared" si="12"/>
        <v>12495</v>
      </c>
      <c r="P207" s="5" t="s">
        <v>0</v>
      </c>
    </row>
    <row r="208" spans="1:16" x14ac:dyDescent="0.25">
      <c r="A208" s="5" t="s">
        <v>9832</v>
      </c>
      <c r="B208" s="8">
        <f t="shared" si="10"/>
        <v>46099</v>
      </c>
      <c r="C208" s="8">
        <f t="shared" si="11"/>
        <v>46113</v>
      </c>
      <c r="D208" s="5">
        <v>3273</v>
      </c>
      <c r="E208" s="5">
        <v>336</v>
      </c>
      <c r="F208" s="5">
        <v>4</v>
      </c>
      <c r="G208" s="5" t="s">
        <v>22</v>
      </c>
      <c r="H208" s="5">
        <v>81574</v>
      </c>
      <c r="I208" s="5" t="s">
        <v>31</v>
      </c>
      <c r="J208" s="5">
        <v>22993513</v>
      </c>
      <c r="K208" s="5" t="s">
        <v>313</v>
      </c>
      <c r="L208" s="17" t="s">
        <v>314</v>
      </c>
      <c r="M208" s="6">
        <v>269900</v>
      </c>
      <c r="N208" s="7">
        <v>0.95</v>
      </c>
      <c r="O208" s="6">
        <f t="shared" si="12"/>
        <v>13495</v>
      </c>
      <c r="P208" s="5" t="s">
        <v>0</v>
      </c>
    </row>
    <row r="209" spans="1:16" x14ac:dyDescent="0.25">
      <c r="A209" s="5" t="s">
        <v>9832</v>
      </c>
      <c r="B209" s="8">
        <f t="shared" si="10"/>
        <v>46099</v>
      </c>
      <c r="C209" s="8">
        <f t="shared" si="11"/>
        <v>46113</v>
      </c>
      <c r="D209" s="5">
        <v>3273</v>
      </c>
      <c r="E209" s="5">
        <v>336</v>
      </c>
      <c r="F209" s="5">
        <v>4</v>
      </c>
      <c r="G209" s="5" t="s">
        <v>22</v>
      </c>
      <c r="H209" s="5">
        <v>81676</v>
      </c>
      <c r="I209" s="5" t="s">
        <v>31</v>
      </c>
      <c r="J209" s="5">
        <v>23559624</v>
      </c>
      <c r="K209" s="5" t="s">
        <v>315</v>
      </c>
      <c r="L209" s="17" t="s">
        <v>316</v>
      </c>
      <c r="M209" s="6">
        <v>259900</v>
      </c>
      <c r="N209" s="7">
        <v>0.95</v>
      </c>
      <c r="O209" s="6">
        <f t="shared" si="12"/>
        <v>12995</v>
      </c>
      <c r="P209" s="5" t="s">
        <v>0</v>
      </c>
    </row>
    <row r="210" spans="1:16" x14ac:dyDescent="0.25">
      <c r="A210" s="5" t="s">
        <v>9832</v>
      </c>
      <c r="B210" s="8">
        <f t="shared" si="10"/>
        <v>46099</v>
      </c>
      <c r="C210" s="8">
        <f t="shared" si="11"/>
        <v>46113</v>
      </c>
      <c r="D210" s="5">
        <v>3273</v>
      </c>
      <c r="E210" s="5">
        <v>336</v>
      </c>
      <c r="F210" s="5">
        <v>4</v>
      </c>
      <c r="G210" s="5" t="s">
        <v>22</v>
      </c>
      <c r="H210" s="5">
        <v>81676</v>
      </c>
      <c r="I210" s="5" t="s">
        <v>31</v>
      </c>
      <c r="J210" s="5">
        <v>24189719</v>
      </c>
      <c r="K210" s="5" t="s">
        <v>317</v>
      </c>
      <c r="L210" s="17" t="s">
        <v>318</v>
      </c>
      <c r="M210" s="6">
        <v>249900</v>
      </c>
      <c r="N210" s="7">
        <v>0.95</v>
      </c>
      <c r="O210" s="6">
        <f t="shared" si="12"/>
        <v>12495</v>
      </c>
      <c r="P210" s="5" t="s">
        <v>0</v>
      </c>
    </row>
    <row r="211" spans="1:16" x14ac:dyDescent="0.25">
      <c r="A211" s="5" t="s">
        <v>9832</v>
      </c>
      <c r="B211" s="8">
        <f t="shared" si="10"/>
        <v>46099</v>
      </c>
      <c r="C211" s="8">
        <f t="shared" si="11"/>
        <v>46113</v>
      </c>
      <c r="D211" s="5">
        <v>3273</v>
      </c>
      <c r="E211" s="5">
        <v>336</v>
      </c>
      <c r="F211" s="5">
        <v>4</v>
      </c>
      <c r="G211" s="5" t="s">
        <v>22</v>
      </c>
      <c r="H211" s="5">
        <v>81676</v>
      </c>
      <c r="I211" s="5" t="s">
        <v>31</v>
      </c>
      <c r="J211" s="5">
        <v>24189728</v>
      </c>
      <c r="K211" s="5" t="s">
        <v>317</v>
      </c>
      <c r="L211" s="17" t="s">
        <v>319</v>
      </c>
      <c r="M211" s="6">
        <v>249900</v>
      </c>
      <c r="N211" s="7">
        <v>0.95</v>
      </c>
      <c r="O211" s="6">
        <f t="shared" si="12"/>
        <v>12495</v>
      </c>
      <c r="P211" s="5" t="s">
        <v>0</v>
      </c>
    </row>
    <row r="212" spans="1:16" x14ac:dyDescent="0.25">
      <c r="A212" s="5" t="s">
        <v>9832</v>
      </c>
      <c r="B212" s="8">
        <f t="shared" si="10"/>
        <v>46099</v>
      </c>
      <c r="C212" s="8">
        <f t="shared" si="11"/>
        <v>46113</v>
      </c>
      <c r="D212" s="5">
        <v>3273</v>
      </c>
      <c r="E212" s="5">
        <v>336</v>
      </c>
      <c r="F212" s="5">
        <v>4</v>
      </c>
      <c r="G212" s="5" t="s">
        <v>22</v>
      </c>
      <c r="H212" s="5">
        <v>81676</v>
      </c>
      <c r="I212" s="5" t="s">
        <v>31</v>
      </c>
      <c r="J212" s="5">
        <v>24189737</v>
      </c>
      <c r="K212" s="5" t="s">
        <v>317</v>
      </c>
      <c r="L212" s="17" t="s">
        <v>320</v>
      </c>
      <c r="M212" s="6">
        <v>249900</v>
      </c>
      <c r="N212" s="7">
        <v>0.95</v>
      </c>
      <c r="O212" s="6">
        <f t="shared" si="12"/>
        <v>12495</v>
      </c>
      <c r="P212" s="5" t="s">
        <v>0</v>
      </c>
    </row>
    <row r="213" spans="1:16" x14ac:dyDescent="0.25">
      <c r="A213" s="5" t="s">
        <v>9832</v>
      </c>
      <c r="B213" s="8">
        <f t="shared" si="10"/>
        <v>46099</v>
      </c>
      <c r="C213" s="8">
        <f t="shared" si="11"/>
        <v>46113</v>
      </c>
      <c r="D213" s="5">
        <v>3273</v>
      </c>
      <c r="E213" s="5">
        <v>336</v>
      </c>
      <c r="F213" s="5">
        <v>4</v>
      </c>
      <c r="G213" s="5" t="s">
        <v>22</v>
      </c>
      <c r="H213" s="5">
        <v>81676</v>
      </c>
      <c r="I213" s="5" t="s">
        <v>31</v>
      </c>
      <c r="J213" s="5">
        <v>24189746</v>
      </c>
      <c r="K213" s="5" t="s">
        <v>317</v>
      </c>
      <c r="L213" s="17" t="s">
        <v>321</v>
      </c>
      <c r="M213" s="6">
        <v>249900</v>
      </c>
      <c r="N213" s="7">
        <v>0.95</v>
      </c>
      <c r="O213" s="6">
        <f t="shared" si="12"/>
        <v>12495</v>
      </c>
      <c r="P213" s="5" t="s">
        <v>0</v>
      </c>
    </row>
    <row r="214" spans="1:16" x14ac:dyDescent="0.25">
      <c r="A214" s="5" t="s">
        <v>9832</v>
      </c>
      <c r="B214" s="8">
        <f t="shared" si="10"/>
        <v>46099</v>
      </c>
      <c r="C214" s="8">
        <f t="shared" si="11"/>
        <v>46113</v>
      </c>
      <c r="D214" s="5">
        <v>3273</v>
      </c>
      <c r="E214" s="5">
        <v>336</v>
      </c>
      <c r="F214" s="5">
        <v>4</v>
      </c>
      <c r="G214" s="5" t="s">
        <v>22</v>
      </c>
      <c r="H214" s="5">
        <v>81676</v>
      </c>
      <c r="I214" s="5" t="s">
        <v>31</v>
      </c>
      <c r="J214" s="5">
        <v>24189764</v>
      </c>
      <c r="K214" s="5" t="s">
        <v>317</v>
      </c>
      <c r="L214" s="17" t="s">
        <v>322</v>
      </c>
      <c r="M214" s="6">
        <v>249900</v>
      </c>
      <c r="N214" s="7">
        <v>0.95</v>
      </c>
      <c r="O214" s="6">
        <f t="shared" si="12"/>
        <v>12495</v>
      </c>
      <c r="P214" s="5" t="s">
        <v>0</v>
      </c>
    </row>
    <row r="215" spans="1:16" x14ac:dyDescent="0.25">
      <c r="A215" s="5" t="s">
        <v>9832</v>
      </c>
      <c r="B215" s="8">
        <f t="shared" si="10"/>
        <v>46099</v>
      </c>
      <c r="C215" s="8">
        <f t="shared" si="11"/>
        <v>46113</v>
      </c>
      <c r="D215" s="5">
        <v>3273</v>
      </c>
      <c r="E215" s="5">
        <v>336</v>
      </c>
      <c r="F215" s="5">
        <v>4</v>
      </c>
      <c r="G215" s="5" t="s">
        <v>22</v>
      </c>
      <c r="H215" s="5">
        <v>81676</v>
      </c>
      <c r="I215" s="5" t="s">
        <v>31</v>
      </c>
      <c r="J215" s="5">
        <v>24189773</v>
      </c>
      <c r="K215" s="5" t="s">
        <v>317</v>
      </c>
      <c r="L215" s="17" t="s">
        <v>323</v>
      </c>
      <c r="M215" s="6">
        <v>249900</v>
      </c>
      <c r="N215" s="7">
        <v>0.95</v>
      </c>
      <c r="O215" s="6">
        <f t="shared" si="12"/>
        <v>12495</v>
      </c>
      <c r="P215" s="5" t="s">
        <v>0</v>
      </c>
    </row>
    <row r="216" spans="1:16" x14ac:dyDescent="0.25">
      <c r="A216" s="5" t="s">
        <v>9832</v>
      </c>
      <c r="B216" s="8">
        <f t="shared" si="10"/>
        <v>46099</v>
      </c>
      <c r="C216" s="8">
        <f t="shared" si="11"/>
        <v>46113</v>
      </c>
      <c r="D216" s="5">
        <v>3273</v>
      </c>
      <c r="E216" s="5">
        <v>336</v>
      </c>
      <c r="F216" s="5">
        <v>4</v>
      </c>
      <c r="G216" s="5" t="s">
        <v>22</v>
      </c>
      <c r="H216" s="5">
        <v>81676</v>
      </c>
      <c r="I216" s="5" t="s">
        <v>31</v>
      </c>
      <c r="J216" s="5">
        <v>24189791</v>
      </c>
      <c r="K216" s="5" t="s">
        <v>317</v>
      </c>
      <c r="L216" s="17" t="s">
        <v>324</v>
      </c>
      <c r="M216" s="6">
        <v>249900</v>
      </c>
      <c r="N216" s="7">
        <v>0.95</v>
      </c>
      <c r="O216" s="6">
        <f t="shared" si="12"/>
        <v>12495</v>
      </c>
      <c r="P216" s="5" t="s">
        <v>0</v>
      </c>
    </row>
    <row r="217" spans="1:16" x14ac:dyDescent="0.25">
      <c r="A217" s="5" t="s">
        <v>9832</v>
      </c>
      <c r="B217" s="8">
        <f t="shared" si="10"/>
        <v>46099</v>
      </c>
      <c r="C217" s="8">
        <f t="shared" si="11"/>
        <v>46113</v>
      </c>
      <c r="D217" s="5">
        <v>3273</v>
      </c>
      <c r="E217" s="5">
        <v>336</v>
      </c>
      <c r="F217" s="5">
        <v>4</v>
      </c>
      <c r="G217" s="5" t="s">
        <v>22</v>
      </c>
      <c r="H217" s="5">
        <v>81676</v>
      </c>
      <c r="I217" s="5" t="s">
        <v>31</v>
      </c>
      <c r="J217" s="5">
        <v>24806006</v>
      </c>
      <c r="K217" s="5" t="s">
        <v>325</v>
      </c>
      <c r="L217" s="17" t="s">
        <v>326</v>
      </c>
      <c r="M217" s="6">
        <v>219900</v>
      </c>
      <c r="N217" s="7">
        <v>0.95</v>
      </c>
      <c r="O217" s="6">
        <f t="shared" si="12"/>
        <v>10995</v>
      </c>
      <c r="P217" s="5" t="s">
        <v>0</v>
      </c>
    </row>
    <row r="218" spans="1:16" x14ac:dyDescent="0.25">
      <c r="A218" s="5" t="s">
        <v>9832</v>
      </c>
      <c r="B218" s="8">
        <f t="shared" si="10"/>
        <v>46099</v>
      </c>
      <c r="C218" s="8">
        <f t="shared" si="11"/>
        <v>46113</v>
      </c>
      <c r="D218" s="5">
        <v>3273</v>
      </c>
      <c r="E218" s="5">
        <v>336</v>
      </c>
      <c r="F218" s="5">
        <v>4</v>
      </c>
      <c r="G218" s="5" t="s">
        <v>22</v>
      </c>
      <c r="H218" s="5">
        <v>81676</v>
      </c>
      <c r="I218" s="5" t="s">
        <v>31</v>
      </c>
      <c r="J218" s="5">
        <v>24806015</v>
      </c>
      <c r="K218" s="5" t="s">
        <v>325</v>
      </c>
      <c r="L218" s="17" t="s">
        <v>327</v>
      </c>
      <c r="M218" s="6">
        <v>219900</v>
      </c>
      <c r="N218" s="7">
        <v>0.95</v>
      </c>
      <c r="O218" s="6">
        <f t="shared" si="12"/>
        <v>10995</v>
      </c>
      <c r="P218" s="5" t="s">
        <v>0</v>
      </c>
    </row>
    <row r="219" spans="1:16" x14ac:dyDescent="0.25">
      <c r="A219" s="5" t="s">
        <v>9832</v>
      </c>
      <c r="B219" s="8">
        <f t="shared" si="10"/>
        <v>46099</v>
      </c>
      <c r="C219" s="8">
        <f t="shared" si="11"/>
        <v>46113</v>
      </c>
      <c r="D219" s="5">
        <v>3273</v>
      </c>
      <c r="E219" s="5">
        <v>336</v>
      </c>
      <c r="F219" s="5">
        <v>4</v>
      </c>
      <c r="G219" s="5" t="s">
        <v>22</v>
      </c>
      <c r="H219" s="5">
        <v>81676</v>
      </c>
      <c r="I219" s="5" t="s">
        <v>31</v>
      </c>
      <c r="J219" s="5">
        <v>24806024</v>
      </c>
      <c r="K219" s="5" t="s">
        <v>325</v>
      </c>
      <c r="L219" s="17" t="s">
        <v>328</v>
      </c>
      <c r="M219" s="6">
        <v>219900</v>
      </c>
      <c r="N219" s="7">
        <v>0.95</v>
      </c>
      <c r="O219" s="6">
        <f t="shared" si="12"/>
        <v>10995</v>
      </c>
      <c r="P219" s="5" t="s">
        <v>0</v>
      </c>
    </row>
    <row r="220" spans="1:16" x14ac:dyDescent="0.25">
      <c r="A220" s="5" t="s">
        <v>9832</v>
      </c>
      <c r="B220" s="8">
        <f t="shared" si="10"/>
        <v>46099</v>
      </c>
      <c r="C220" s="8">
        <f t="shared" si="11"/>
        <v>46113</v>
      </c>
      <c r="D220" s="5">
        <v>3273</v>
      </c>
      <c r="E220" s="5">
        <v>336</v>
      </c>
      <c r="F220" s="5">
        <v>4</v>
      </c>
      <c r="G220" s="5" t="s">
        <v>22</v>
      </c>
      <c r="H220" s="5">
        <v>81676</v>
      </c>
      <c r="I220" s="5" t="s">
        <v>31</v>
      </c>
      <c r="J220" s="5">
        <v>24806033</v>
      </c>
      <c r="K220" s="5" t="s">
        <v>325</v>
      </c>
      <c r="L220" s="17" t="s">
        <v>329</v>
      </c>
      <c r="M220" s="6">
        <v>219900</v>
      </c>
      <c r="N220" s="7">
        <v>0.95</v>
      </c>
      <c r="O220" s="6">
        <f t="shared" si="12"/>
        <v>10995</v>
      </c>
      <c r="P220" s="5" t="s">
        <v>0</v>
      </c>
    </row>
    <row r="221" spans="1:16" x14ac:dyDescent="0.25">
      <c r="A221" s="5" t="s">
        <v>9832</v>
      </c>
      <c r="B221" s="8">
        <f t="shared" si="10"/>
        <v>46099</v>
      </c>
      <c r="C221" s="8">
        <f t="shared" si="11"/>
        <v>46113</v>
      </c>
      <c r="D221" s="5">
        <v>3273</v>
      </c>
      <c r="E221" s="5">
        <v>336</v>
      </c>
      <c r="F221" s="5">
        <v>4</v>
      </c>
      <c r="G221" s="5" t="s">
        <v>22</v>
      </c>
      <c r="H221" s="5">
        <v>81676</v>
      </c>
      <c r="I221" s="5" t="s">
        <v>31</v>
      </c>
      <c r="J221" s="5">
        <v>24806042</v>
      </c>
      <c r="K221" s="5" t="s">
        <v>325</v>
      </c>
      <c r="L221" s="17" t="s">
        <v>330</v>
      </c>
      <c r="M221" s="6">
        <v>219900</v>
      </c>
      <c r="N221" s="7">
        <v>0.95</v>
      </c>
      <c r="O221" s="6">
        <f t="shared" si="12"/>
        <v>10995</v>
      </c>
      <c r="P221" s="5" t="s">
        <v>0</v>
      </c>
    </row>
    <row r="222" spans="1:16" x14ac:dyDescent="0.25">
      <c r="A222" s="5" t="s">
        <v>9832</v>
      </c>
      <c r="B222" s="8">
        <f t="shared" si="10"/>
        <v>46099</v>
      </c>
      <c r="C222" s="8">
        <f t="shared" si="11"/>
        <v>46113</v>
      </c>
      <c r="D222" s="5">
        <v>3273</v>
      </c>
      <c r="E222" s="5">
        <v>336</v>
      </c>
      <c r="F222" s="5">
        <v>4</v>
      </c>
      <c r="G222" s="5" t="s">
        <v>22</v>
      </c>
      <c r="H222" s="5">
        <v>81676</v>
      </c>
      <c r="I222" s="5" t="s">
        <v>31</v>
      </c>
      <c r="J222" s="5">
        <v>24806051</v>
      </c>
      <c r="K222" s="5" t="s">
        <v>325</v>
      </c>
      <c r="L222" s="17" t="s">
        <v>331</v>
      </c>
      <c r="M222" s="6">
        <v>219900</v>
      </c>
      <c r="N222" s="7">
        <v>0.95</v>
      </c>
      <c r="O222" s="6">
        <f t="shared" si="12"/>
        <v>10995</v>
      </c>
      <c r="P222" s="5" t="s">
        <v>0</v>
      </c>
    </row>
    <row r="223" spans="1:16" x14ac:dyDescent="0.25">
      <c r="A223" s="5" t="s">
        <v>9832</v>
      </c>
      <c r="B223" s="8">
        <f t="shared" si="10"/>
        <v>46099</v>
      </c>
      <c r="C223" s="8">
        <f t="shared" si="11"/>
        <v>46113</v>
      </c>
      <c r="D223" s="5">
        <v>3273</v>
      </c>
      <c r="E223" s="5">
        <v>336</v>
      </c>
      <c r="F223" s="5">
        <v>4</v>
      </c>
      <c r="G223" s="5" t="s">
        <v>22</v>
      </c>
      <c r="H223" s="5">
        <v>81676</v>
      </c>
      <c r="I223" s="5" t="s">
        <v>31</v>
      </c>
      <c r="J223" s="5">
        <v>24806060</v>
      </c>
      <c r="K223" s="5" t="s">
        <v>325</v>
      </c>
      <c r="L223" s="17" t="s">
        <v>332</v>
      </c>
      <c r="M223" s="6">
        <v>219900</v>
      </c>
      <c r="N223" s="7">
        <v>0.95</v>
      </c>
      <c r="O223" s="6">
        <f t="shared" si="12"/>
        <v>10995</v>
      </c>
      <c r="P223" s="5" t="s">
        <v>0</v>
      </c>
    </row>
    <row r="224" spans="1:16" x14ac:dyDescent="0.25">
      <c r="A224" s="5" t="s">
        <v>9832</v>
      </c>
      <c r="B224" s="8">
        <f t="shared" si="10"/>
        <v>46099</v>
      </c>
      <c r="C224" s="8">
        <f t="shared" si="11"/>
        <v>46113</v>
      </c>
      <c r="D224" s="5">
        <v>3273</v>
      </c>
      <c r="E224" s="5">
        <v>336</v>
      </c>
      <c r="F224" s="5">
        <v>4</v>
      </c>
      <c r="G224" s="5" t="s">
        <v>22</v>
      </c>
      <c r="H224" s="5">
        <v>81676</v>
      </c>
      <c r="I224" s="5" t="s">
        <v>31</v>
      </c>
      <c r="J224" s="5">
        <v>24806079</v>
      </c>
      <c r="K224" s="5" t="s">
        <v>325</v>
      </c>
      <c r="L224" s="17" t="s">
        <v>333</v>
      </c>
      <c r="M224" s="6">
        <v>219900</v>
      </c>
      <c r="N224" s="7">
        <v>0.95</v>
      </c>
      <c r="O224" s="6">
        <f t="shared" si="12"/>
        <v>10995</v>
      </c>
      <c r="P224" s="5" t="s">
        <v>0</v>
      </c>
    </row>
    <row r="225" spans="1:16" x14ac:dyDescent="0.25">
      <c r="A225" s="5" t="s">
        <v>9832</v>
      </c>
      <c r="B225" s="8">
        <f t="shared" si="10"/>
        <v>46099</v>
      </c>
      <c r="C225" s="8">
        <f t="shared" si="11"/>
        <v>46113</v>
      </c>
      <c r="D225" s="5">
        <v>3273</v>
      </c>
      <c r="E225" s="5">
        <v>336</v>
      </c>
      <c r="F225" s="5">
        <v>4</v>
      </c>
      <c r="G225" s="5" t="s">
        <v>22</v>
      </c>
      <c r="H225" s="5">
        <v>81676</v>
      </c>
      <c r="I225" s="5" t="s">
        <v>31</v>
      </c>
      <c r="J225" s="5">
        <v>24806088</v>
      </c>
      <c r="K225" s="5" t="s">
        <v>325</v>
      </c>
      <c r="L225" s="17" t="s">
        <v>334</v>
      </c>
      <c r="M225" s="6">
        <v>219900</v>
      </c>
      <c r="N225" s="7">
        <v>0.95</v>
      </c>
      <c r="O225" s="6">
        <f t="shared" si="12"/>
        <v>10995</v>
      </c>
      <c r="P225" s="5" t="s">
        <v>0</v>
      </c>
    </row>
    <row r="226" spans="1:16" x14ac:dyDescent="0.25">
      <c r="A226" s="5" t="s">
        <v>9832</v>
      </c>
      <c r="B226" s="8">
        <f t="shared" si="10"/>
        <v>46099</v>
      </c>
      <c r="C226" s="8">
        <f t="shared" si="11"/>
        <v>46113</v>
      </c>
      <c r="D226" s="5">
        <v>3273</v>
      </c>
      <c r="E226" s="5">
        <v>336</v>
      </c>
      <c r="F226" s="5">
        <v>4</v>
      </c>
      <c r="G226" s="5" t="s">
        <v>22</v>
      </c>
      <c r="H226" s="5">
        <v>81221</v>
      </c>
      <c r="I226" s="5" t="s">
        <v>31</v>
      </c>
      <c r="J226" s="5">
        <v>24806417</v>
      </c>
      <c r="K226" s="5" t="s">
        <v>335</v>
      </c>
      <c r="L226" s="17" t="s">
        <v>336</v>
      </c>
      <c r="M226" s="6">
        <v>279900</v>
      </c>
      <c r="N226" s="7">
        <v>0.95</v>
      </c>
      <c r="O226" s="6">
        <f t="shared" si="12"/>
        <v>13995</v>
      </c>
      <c r="P226" s="5" t="s">
        <v>0</v>
      </c>
    </row>
    <row r="227" spans="1:16" x14ac:dyDescent="0.25">
      <c r="A227" s="5" t="s">
        <v>9832</v>
      </c>
      <c r="B227" s="8">
        <f t="shared" si="10"/>
        <v>46099</v>
      </c>
      <c r="C227" s="8">
        <f t="shared" si="11"/>
        <v>46113</v>
      </c>
      <c r="D227" s="5">
        <v>3273</v>
      </c>
      <c r="E227" s="5">
        <v>336</v>
      </c>
      <c r="F227" s="5">
        <v>4</v>
      </c>
      <c r="G227" s="5" t="s">
        <v>22</v>
      </c>
      <c r="H227" s="5">
        <v>81221</v>
      </c>
      <c r="I227" s="5" t="s">
        <v>31</v>
      </c>
      <c r="J227" s="5">
        <v>24806426</v>
      </c>
      <c r="K227" s="5" t="s">
        <v>335</v>
      </c>
      <c r="L227" s="17" t="s">
        <v>337</v>
      </c>
      <c r="M227" s="6">
        <v>279900</v>
      </c>
      <c r="N227" s="7">
        <v>0.95</v>
      </c>
      <c r="O227" s="6">
        <f t="shared" si="12"/>
        <v>13995</v>
      </c>
      <c r="P227" s="5" t="s">
        <v>0</v>
      </c>
    </row>
    <row r="228" spans="1:16" x14ac:dyDescent="0.25">
      <c r="A228" s="5" t="s">
        <v>9832</v>
      </c>
      <c r="B228" s="8">
        <f t="shared" si="10"/>
        <v>46099</v>
      </c>
      <c r="C228" s="8">
        <f t="shared" si="11"/>
        <v>46113</v>
      </c>
      <c r="D228" s="5">
        <v>3273</v>
      </c>
      <c r="E228" s="5">
        <v>336</v>
      </c>
      <c r="F228" s="5">
        <v>4</v>
      </c>
      <c r="G228" s="5" t="s">
        <v>22</v>
      </c>
      <c r="H228" s="5">
        <v>81221</v>
      </c>
      <c r="I228" s="5" t="s">
        <v>31</v>
      </c>
      <c r="J228" s="5">
        <v>24806435</v>
      </c>
      <c r="K228" s="5" t="s">
        <v>335</v>
      </c>
      <c r="L228" s="17" t="s">
        <v>338</v>
      </c>
      <c r="M228" s="6">
        <v>279900</v>
      </c>
      <c r="N228" s="7">
        <v>0.95</v>
      </c>
      <c r="O228" s="6">
        <f t="shared" si="12"/>
        <v>13995</v>
      </c>
      <c r="P228" s="5" t="s">
        <v>0</v>
      </c>
    </row>
    <row r="229" spans="1:16" x14ac:dyDescent="0.25">
      <c r="A229" s="5" t="s">
        <v>9832</v>
      </c>
      <c r="B229" s="8">
        <f t="shared" si="10"/>
        <v>46099</v>
      </c>
      <c r="C229" s="8">
        <f t="shared" si="11"/>
        <v>46113</v>
      </c>
      <c r="D229" s="5">
        <v>3273</v>
      </c>
      <c r="E229" s="5">
        <v>336</v>
      </c>
      <c r="F229" s="5">
        <v>4</v>
      </c>
      <c r="G229" s="5" t="s">
        <v>22</v>
      </c>
      <c r="H229" s="5">
        <v>81221</v>
      </c>
      <c r="I229" s="5" t="s">
        <v>31</v>
      </c>
      <c r="J229" s="5">
        <v>24806444</v>
      </c>
      <c r="K229" s="5" t="s">
        <v>335</v>
      </c>
      <c r="L229" s="17" t="s">
        <v>339</v>
      </c>
      <c r="M229" s="6">
        <v>279900</v>
      </c>
      <c r="N229" s="7">
        <v>0.95</v>
      </c>
      <c r="O229" s="6">
        <f t="shared" si="12"/>
        <v>13995</v>
      </c>
      <c r="P229" s="5" t="s">
        <v>0</v>
      </c>
    </row>
    <row r="230" spans="1:16" x14ac:dyDescent="0.25">
      <c r="A230" s="5" t="s">
        <v>9832</v>
      </c>
      <c r="B230" s="8">
        <f t="shared" si="10"/>
        <v>46099</v>
      </c>
      <c r="C230" s="8">
        <f t="shared" si="11"/>
        <v>46113</v>
      </c>
      <c r="D230" s="5">
        <v>3273</v>
      </c>
      <c r="E230" s="5">
        <v>336</v>
      </c>
      <c r="F230" s="5">
        <v>4</v>
      </c>
      <c r="G230" s="5" t="s">
        <v>22</v>
      </c>
      <c r="H230" s="5">
        <v>81221</v>
      </c>
      <c r="I230" s="5" t="s">
        <v>31</v>
      </c>
      <c r="J230" s="5">
        <v>24806453</v>
      </c>
      <c r="K230" s="5" t="s">
        <v>335</v>
      </c>
      <c r="L230" s="17" t="s">
        <v>340</v>
      </c>
      <c r="M230" s="6">
        <v>279900</v>
      </c>
      <c r="N230" s="7">
        <v>0.95</v>
      </c>
      <c r="O230" s="6">
        <f t="shared" si="12"/>
        <v>13995</v>
      </c>
      <c r="P230" s="5" t="s">
        <v>0</v>
      </c>
    </row>
    <row r="231" spans="1:16" x14ac:dyDescent="0.25">
      <c r="A231" s="5" t="s">
        <v>9832</v>
      </c>
      <c r="B231" s="8">
        <f t="shared" si="10"/>
        <v>46099</v>
      </c>
      <c r="C231" s="8">
        <f t="shared" si="11"/>
        <v>46113</v>
      </c>
      <c r="D231" s="5">
        <v>3273</v>
      </c>
      <c r="E231" s="5">
        <v>336</v>
      </c>
      <c r="F231" s="5">
        <v>4</v>
      </c>
      <c r="G231" s="5" t="s">
        <v>22</v>
      </c>
      <c r="H231" s="5">
        <v>81221</v>
      </c>
      <c r="I231" s="5" t="s">
        <v>31</v>
      </c>
      <c r="J231" s="5">
        <v>24806462</v>
      </c>
      <c r="K231" s="5" t="s">
        <v>335</v>
      </c>
      <c r="L231" s="17" t="s">
        <v>341</v>
      </c>
      <c r="M231" s="6">
        <v>279900</v>
      </c>
      <c r="N231" s="7">
        <v>0.95</v>
      </c>
      <c r="O231" s="6">
        <f t="shared" si="12"/>
        <v>13995</v>
      </c>
      <c r="P231" s="5" t="s">
        <v>0</v>
      </c>
    </row>
    <row r="232" spans="1:16" x14ac:dyDescent="0.25">
      <c r="A232" s="5" t="s">
        <v>9832</v>
      </c>
      <c r="B232" s="8">
        <f t="shared" si="10"/>
        <v>46099</v>
      </c>
      <c r="C232" s="8">
        <f t="shared" si="11"/>
        <v>46113</v>
      </c>
      <c r="D232" s="5">
        <v>3273</v>
      </c>
      <c r="E232" s="5">
        <v>336</v>
      </c>
      <c r="F232" s="5">
        <v>4</v>
      </c>
      <c r="G232" s="5" t="s">
        <v>22</v>
      </c>
      <c r="H232" s="5">
        <v>81221</v>
      </c>
      <c r="I232" s="5" t="s">
        <v>31</v>
      </c>
      <c r="J232" s="5">
        <v>24806471</v>
      </c>
      <c r="K232" s="5" t="s">
        <v>335</v>
      </c>
      <c r="L232" s="17" t="s">
        <v>342</v>
      </c>
      <c r="M232" s="6">
        <v>279900</v>
      </c>
      <c r="N232" s="7">
        <v>0.95</v>
      </c>
      <c r="O232" s="6">
        <f t="shared" si="12"/>
        <v>13995</v>
      </c>
      <c r="P232" s="5" t="s">
        <v>0</v>
      </c>
    </row>
    <row r="233" spans="1:16" x14ac:dyDescent="0.25">
      <c r="A233" s="5" t="s">
        <v>9832</v>
      </c>
      <c r="B233" s="8">
        <f t="shared" si="10"/>
        <v>46099</v>
      </c>
      <c r="C233" s="8">
        <f t="shared" si="11"/>
        <v>46113</v>
      </c>
      <c r="D233" s="5">
        <v>3273</v>
      </c>
      <c r="E233" s="5">
        <v>336</v>
      </c>
      <c r="F233" s="5">
        <v>4</v>
      </c>
      <c r="G233" s="5" t="s">
        <v>22</v>
      </c>
      <c r="H233" s="5">
        <v>81221</v>
      </c>
      <c r="I233" s="5" t="s">
        <v>31</v>
      </c>
      <c r="J233" s="5">
        <v>24806480</v>
      </c>
      <c r="K233" s="5" t="s">
        <v>335</v>
      </c>
      <c r="L233" s="17" t="s">
        <v>343</v>
      </c>
      <c r="M233" s="6">
        <v>279900</v>
      </c>
      <c r="N233" s="7">
        <v>0.95</v>
      </c>
      <c r="O233" s="6">
        <f t="shared" si="12"/>
        <v>13995</v>
      </c>
      <c r="P233" s="5" t="s">
        <v>0</v>
      </c>
    </row>
    <row r="234" spans="1:16" x14ac:dyDescent="0.25">
      <c r="A234" s="5" t="s">
        <v>9832</v>
      </c>
      <c r="B234" s="8">
        <f t="shared" si="10"/>
        <v>46099</v>
      </c>
      <c r="C234" s="8">
        <f t="shared" si="11"/>
        <v>46113</v>
      </c>
      <c r="D234" s="5">
        <v>3273</v>
      </c>
      <c r="E234" s="5">
        <v>336</v>
      </c>
      <c r="F234" s="5">
        <v>4</v>
      </c>
      <c r="G234" s="5" t="s">
        <v>22</v>
      </c>
      <c r="H234" s="5">
        <v>81221</v>
      </c>
      <c r="I234" s="5" t="s">
        <v>31</v>
      </c>
      <c r="J234" s="5">
        <v>24876691</v>
      </c>
      <c r="K234" s="5" t="s">
        <v>344</v>
      </c>
      <c r="L234" s="17" t="s">
        <v>345</v>
      </c>
      <c r="M234" s="6">
        <v>269900</v>
      </c>
      <c r="N234" s="7">
        <v>0.95</v>
      </c>
      <c r="O234" s="6">
        <f t="shared" si="12"/>
        <v>13495</v>
      </c>
      <c r="P234" s="5" t="s">
        <v>0</v>
      </c>
    </row>
    <row r="235" spans="1:16" x14ac:dyDescent="0.25">
      <c r="A235" s="5" t="s">
        <v>9832</v>
      </c>
      <c r="B235" s="8">
        <f t="shared" si="10"/>
        <v>46099</v>
      </c>
      <c r="C235" s="8">
        <f t="shared" si="11"/>
        <v>46113</v>
      </c>
      <c r="D235" s="5">
        <v>3273</v>
      </c>
      <c r="E235" s="5">
        <v>336</v>
      </c>
      <c r="F235" s="5">
        <v>4</v>
      </c>
      <c r="G235" s="5" t="s">
        <v>22</v>
      </c>
      <c r="H235" s="5">
        <v>81221</v>
      </c>
      <c r="I235" s="5" t="s">
        <v>31</v>
      </c>
      <c r="J235" s="5">
        <v>24876708</v>
      </c>
      <c r="K235" s="5" t="s">
        <v>344</v>
      </c>
      <c r="L235" s="17" t="s">
        <v>346</v>
      </c>
      <c r="M235" s="6">
        <v>269900</v>
      </c>
      <c r="N235" s="7">
        <v>0.95</v>
      </c>
      <c r="O235" s="6">
        <f t="shared" si="12"/>
        <v>13495</v>
      </c>
      <c r="P235" s="5" t="s">
        <v>0</v>
      </c>
    </row>
    <row r="236" spans="1:16" x14ac:dyDescent="0.25">
      <c r="A236" s="5" t="s">
        <v>9832</v>
      </c>
      <c r="B236" s="8">
        <f t="shared" si="10"/>
        <v>46099</v>
      </c>
      <c r="C236" s="8">
        <f t="shared" si="11"/>
        <v>46113</v>
      </c>
      <c r="D236" s="5">
        <v>3273</v>
      </c>
      <c r="E236" s="5">
        <v>336</v>
      </c>
      <c r="F236" s="5">
        <v>4</v>
      </c>
      <c r="G236" s="5" t="s">
        <v>22</v>
      </c>
      <c r="H236" s="5">
        <v>81221</v>
      </c>
      <c r="I236" s="5" t="s">
        <v>31</v>
      </c>
      <c r="J236" s="5">
        <v>24876717</v>
      </c>
      <c r="K236" s="5" t="s">
        <v>344</v>
      </c>
      <c r="L236" s="17" t="s">
        <v>347</v>
      </c>
      <c r="M236" s="6">
        <v>269900</v>
      </c>
      <c r="N236" s="7">
        <v>0.95</v>
      </c>
      <c r="O236" s="6">
        <f t="shared" si="12"/>
        <v>13495</v>
      </c>
      <c r="P236" s="5" t="s">
        <v>0</v>
      </c>
    </row>
    <row r="237" spans="1:16" x14ac:dyDescent="0.25">
      <c r="A237" s="5" t="s">
        <v>9832</v>
      </c>
      <c r="B237" s="8">
        <f t="shared" si="10"/>
        <v>46099</v>
      </c>
      <c r="C237" s="8">
        <f t="shared" si="11"/>
        <v>46113</v>
      </c>
      <c r="D237" s="5">
        <v>3273</v>
      </c>
      <c r="E237" s="5">
        <v>336</v>
      </c>
      <c r="F237" s="5">
        <v>4</v>
      </c>
      <c r="G237" s="5" t="s">
        <v>22</v>
      </c>
      <c r="H237" s="5">
        <v>81221</v>
      </c>
      <c r="I237" s="5" t="s">
        <v>31</v>
      </c>
      <c r="J237" s="5">
        <v>24876726</v>
      </c>
      <c r="K237" s="5" t="s">
        <v>344</v>
      </c>
      <c r="L237" s="17" t="s">
        <v>348</v>
      </c>
      <c r="M237" s="6">
        <v>269900</v>
      </c>
      <c r="N237" s="7">
        <v>0.95</v>
      </c>
      <c r="O237" s="6">
        <f t="shared" si="12"/>
        <v>13495</v>
      </c>
      <c r="P237" s="5" t="s">
        <v>0</v>
      </c>
    </row>
    <row r="238" spans="1:16" x14ac:dyDescent="0.25">
      <c r="A238" s="5" t="s">
        <v>9832</v>
      </c>
      <c r="B238" s="8">
        <f t="shared" si="10"/>
        <v>46099</v>
      </c>
      <c r="C238" s="8">
        <f t="shared" si="11"/>
        <v>46113</v>
      </c>
      <c r="D238" s="5">
        <v>3273</v>
      </c>
      <c r="E238" s="5">
        <v>336</v>
      </c>
      <c r="F238" s="5">
        <v>4</v>
      </c>
      <c r="G238" s="5" t="s">
        <v>22</v>
      </c>
      <c r="H238" s="5">
        <v>81221</v>
      </c>
      <c r="I238" s="5" t="s">
        <v>31</v>
      </c>
      <c r="J238" s="5">
        <v>24876735</v>
      </c>
      <c r="K238" s="5" t="s">
        <v>344</v>
      </c>
      <c r="L238" s="17" t="s">
        <v>349</v>
      </c>
      <c r="M238" s="6">
        <v>269900</v>
      </c>
      <c r="N238" s="7">
        <v>0.95</v>
      </c>
      <c r="O238" s="6">
        <f t="shared" si="12"/>
        <v>13495</v>
      </c>
      <c r="P238" s="5" t="s">
        <v>0</v>
      </c>
    </row>
    <row r="239" spans="1:16" x14ac:dyDescent="0.25">
      <c r="A239" s="5" t="s">
        <v>9832</v>
      </c>
      <c r="B239" s="8">
        <f t="shared" si="10"/>
        <v>46099</v>
      </c>
      <c r="C239" s="8">
        <f t="shared" si="11"/>
        <v>46113</v>
      </c>
      <c r="D239" s="5">
        <v>3273</v>
      </c>
      <c r="E239" s="5">
        <v>336</v>
      </c>
      <c r="F239" s="5">
        <v>4</v>
      </c>
      <c r="G239" s="5" t="s">
        <v>22</v>
      </c>
      <c r="H239" s="5">
        <v>81221</v>
      </c>
      <c r="I239" s="5" t="s">
        <v>31</v>
      </c>
      <c r="J239" s="5">
        <v>24876744</v>
      </c>
      <c r="K239" s="5" t="s">
        <v>344</v>
      </c>
      <c r="L239" s="17" t="s">
        <v>350</v>
      </c>
      <c r="M239" s="6">
        <v>269900</v>
      </c>
      <c r="N239" s="7">
        <v>0.95</v>
      </c>
      <c r="O239" s="6">
        <f t="shared" si="12"/>
        <v>13495</v>
      </c>
      <c r="P239" s="5" t="s">
        <v>0</v>
      </c>
    </row>
    <row r="240" spans="1:16" x14ac:dyDescent="0.25">
      <c r="A240" s="5" t="s">
        <v>9832</v>
      </c>
      <c r="B240" s="8">
        <f t="shared" si="10"/>
        <v>46099</v>
      </c>
      <c r="C240" s="8">
        <f t="shared" si="11"/>
        <v>46113</v>
      </c>
      <c r="D240" s="5">
        <v>3273</v>
      </c>
      <c r="E240" s="5">
        <v>336</v>
      </c>
      <c r="F240" s="5">
        <v>4</v>
      </c>
      <c r="G240" s="5" t="s">
        <v>22</v>
      </c>
      <c r="H240" s="5">
        <v>81221</v>
      </c>
      <c r="I240" s="5" t="s">
        <v>31</v>
      </c>
      <c r="J240" s="5">
        <v>24876753</v>
      </c>
      <c r="K240" s="5" t="s">
        <v>344</v>
      </c>
      <c r="L240" s="17" t="s">
        <v>351</v>
      </c>
      <c r="M240" s="6">
        <v>269900</v>
      </c>
      <c r="N240" s="7">
        <v>0.95</v>
      </c>
      <c r="O240" s="6">
        <f t="shared" si="12"/>
        <v>13495</v>
      </c>
      <c r="P240" s="5" t="s">
        <v>0</v>
      </c>
    </row>
    <row r="241" spans="1:16" x14ac:dyDescent="0.25">
      <c r="A241" s="5" t="s">
        <v>9832</v>
      </c>
      <c r="B241" s="8">
        <f t="shared" si="10"/>
        <v>46099</v>
      </c>
      <c r="C241" s="8">
        <f t="shared" si="11"/>
        <v>46113</v>
      </c>
      <c r="D241" s="5">
        <v>3273</v>
      </c>
      <c r="E241" s="5">
        <v>336</v>
      </c>
      <c r="F241" s="5">
        <v>4</v>
      </c>
      <c r="G241" s="5" t="s">
        <v>22</v>
      </c>
      <c r="H241" s="5">
        <v>81221</v>
      </c>
      <c r="I241" s="5" t="s">
        <v>31</v>
      </c>
      <c r="J241" s="5">
        <v>24876762</v>
      </c>
      <c r="K241" s="5" t="s">
        <v>344</v>
      </c>
      <c r="L241" s="17" t="s">
        <v>352</v>
      </c>
      <c r="M241" s="6">
        <v>269900</v>
      </c>
      <c r="N241" s="7">
        <v>0.95</v>
      </c>
      <c r="O241" s="6">
        <f t="shared" si="12"/>
        <v>13495</v>
      </c>
      <c r="P241" s="5" t="s">
        <v>0</v>
      </c>
    </row>
    <row r="242" spans="1:16" x14ac:dyDescent="0.25">
      <c r="A242" s="5" t="s">
        <v>9832</v>
      </c>
      <c r="B242" s="8">
        <f t="shared" si="10"/>
        <v>46099</v>
      </c>
      <c r="C242" s="8">
        <f t="shared" si="11"/>
        <v>46113</v>
      </c>
      <c r="D242" s="5">
        <v>3273</v>
      </c>
      <c r="E242" s="5">
        <v>336</v>
      </c>
      <c r="F242" s="5">
        <v>4</v>
      </c>
      <c r="G242" s="5" t="s">
        <v>22</v>
      </c>
      <c r="H242" s="5">
        <v>81221</v>
      </c>
      <c r="I242" s="5" t="s">
        <v>31</v>
      </c>
      <c r="J242" s="5">
        <v>24876771</v>
      </c>
      <c r="K242" s="5" t="s">
        <v>344</v>
      </c>
      <c r="L242" s="17" t="s">
        <v>353</v>
      </c>
      <c r="M242" s="6">
        <v>269900</v>
      </c>
      <c r="N242" s="7">
        <v>0.95</v>
      </c>
      <c r="O242" s="6">
        <f t="shared" si="12"/>
        <v>13495</v>
      </c>
      <c r="P242" s="5" t="s">
        <v>0</v>
      </c>
    </row>
    <row r="243" spans="1:16" x14ac:dyDescent="0.25">
      <c r="A243" s="5" t="s">
        <v>9832</v>
      </c>
      <c r="B243" s="8">
        <f t="shared" si="10"/>
        <v>46099</v>
      </c>
      <c r="C243" s="8">
        <f t="shared" si="11"/>
        <v>46113</v>
      </c>
      <c r="D243" s="5">
        <v>3273</v>
      </c>
      <c r="E243" s="5">
        <v>336</v>
      </c>
      <c r="F243" s="5">
        <v>4</v>
      </c>
      <c r="G243" s="5" t="s">
        <v>22</v>
      </c>
      <c r="H243" s="5">
        <v>81221</v>
      </c>
      <c r="I243" s="5" t="s">
        <v>31</v>
      </c>
      <c r="J243" s="5">
        <v>24896642</v>
      </c>
      <c r="K243" s="5" t="s">
        <v>354</v>
      </c>
      <c r="L243" s="17" t="s">
        <v>355</v>
      </c>
      <c r="M243" s="6">
        <v>289900</v>
      </c>
      <c r="N243" s="7">
        <v>0.95</v>
      </c>
      <c r="O243" s="6">
        <f t="shared" si="12"/>
        <v>14495</v>
      </c>
      <c r="P243" s="5" t="s">
        <v>0</v>
      </c>
    </row>
    <row r="244" spans="1:16" x14ac:dyDescent="0.25">
      <c r="A244" s="5" t="s">
        <v>9832</v>
      </c>
      <c r="B244" s="8">
        <f t="shared" si="10"/>
        <v>46099</v>
      </c>
      <c r="C244" s="8">
        <f t="shared" si="11"/>
        <v>46113</v>
      </c>
      <c r="D244" s="5">
        <v>3273</v>
      </c>
      <c r="E244" s="5">
        <v>336</v>
      </c>
      <c r="F244" s="5">
        <v>4</v>
      </c>
      <c r="G244" s="5" t="s">
        <v>22</v>
      </c>
      <c r="H244" s="5">
        <v>81676</v>
      </c>
      <c r="I244" s="5" t="s">
        <v>31</v>
      </c>
      <c r="J244" s="5">
        <v>24896651</v>
      </c>
      <c r="K244" s="5" t="s">
        <v>354</v>
      </c>
      <c r="L244" s="17" t="s">
        <v>356</v>
      </c>
      <c r="M244" s="6">
        <v>289900</v>
      </c>
      <c r="N244" s="7">
        <v>0.95</v>
      </c>
      <c r="O244" s="6">
        <f t="shared" si="12"/>
        <v>14495</v>
      </c>
      <c r="P244" s="5" t="s">
        <v>0</v>
      </c>
    </row>
    <row r="245" spans="1:16" x14ac:dyDescent="0.25">
      <c r="A245" s="5" t="s">
        <v>9832</v>
      </c>
      <c r="B245" s="8">
        <f t="shared" si="10"/>
        <v>46099</v>
      </c>
      <c r="C245" s="8">
        <f t="shared" si="11"/>
        <v>46113</v>
      </c>
      <c r="D245" s="5">
        <v>3273</v>
      </c>
      <c r="E245" s="5">
        <v>336</v>
      </c>
      <c r="F245" s="5">
        <v>4</v>
      </c>
      <c r="G245" s="5" t="s">
        <v>22</v>
      </c>
      <c r="H245" s="5">
        <v>81676</v>
      </c>
      <c r="I245" s="5" t="s">
        <v>31</v>
      </c>
      <c r="J245" s="5">
        <v>24896660</v>
      </c>
      <c r="K245" s="5" t="s">
        <v>354</v>
      </c>
      <c r="L245" s="17" t="s">
        <v>357</v>
      </c>
      <c r="M245" s="6">
        <v>289900</v>
      </c>
      <c r="N245" s="7">
        <v>0.95</v>
      </c>
      <c r="O245" s="6">
        <f t="shared" si="12"/>
        <v>14495</v>
      </c>
      <c r="P245" s="5" t="s">
        <v>0</v>
      </c>
    </row>
    <row r="246" spans="1:16" x14ac:dyDescent="0.25">
      <c r="A246" s="5" t="s">
        <v>9832</v>
      </c>
      <c r="B246" s="8">
        <f t="shared" si="10"/>
        <v>46099</v>
      </c>
      <c r="C246" s="8">
        <f t="shared" si="11"/>
        <v>46113</v>
      </c>
      <c r="D246" s="5">
        <v>3273</v>
      </c>
      <c r="E246" s="5">
        <v>336</v>
      </c>
      <c r="F246" s="5">
        <v>4</v>
      </c>
      <c r="G246" s="5" t="s">
        <v>22</v>
      </c>
      <c r="H246" s="5">
        <v>81676</v>
      </c>
      <c r="I246" s="5" t="s">
        <v>31</v>
      </c>
      <c r="J246" s="5">
        <v>24896679</v>
      </c>
      <c r="K246" s="5" t="s">
        <v>354</v>
      </c>
      <c r="L246" s="17" t="s">
        <v>358</v>
      </c>
      <c r="M246" s="6">
        <v>289900</v>
      </c>
      <c r="N246" s="7">
        <v>0.95</v>
      </c>
      <c r="O246" s="6">
        <f t="shared" si="12"/>
        <v>14495</v>
      </c>
      <c r="P246" s="5" t="s">
        <v>0</v>
      </c>
    </row>
    <row r="247" spans="1:16" x14ac:dyDescent="0.25">
      <c r="A247" s="5" t="s">
        <v>9832</v>
      </c>
      <c r="B247" s="8">
        <f t="shared" si="10"/>
        <v>46099</v>
      </c>
      <c r="C247" s="8">
        <f t="shared" si="11"/>
        <v>46113</v>
      </c>
      <c r="D247" s="5">
        <v>3273</v>
      </c>
      <c r="E247" s="5">
        <v>336</v>
      </c>
      <c r="F247" s="5">
        <v>4</v>
      </c>
      <c r="G247" s="5" t="s">
        <v>22</v>
      </c>
      <c r="H247" s="5">
        <v>81676</v>
      </c>
      <c r="I247" s="5" t="s">
        <v>31</v>
      </c>
      <c r="J247" s="5">
        <v>24896688</v>
      </c>
      <c r="K247" s="5" t="s">
        <v>354</v>
      </c>
      <c r="L247" s="17" t="s">
        <v>359</v>
      </c>
      <c r="M247" s="6">
        <v>289900</v>
      </c>
      <c r="N247" s="7">
        <v>0.95</v>
      </c>
      <c r="O247" s="6">
        <f t="shared" si="12"/>
        <v>14495</v>
      </c>
      <c r="P247" s="5" t="s">
        <v>0</v>
      </c>
    </row>
    <row r="248" spans="1:16" x14ac:dyDescent="0.25">
      <c r="A248" s="5" t="s">
        <v>9832</v>
      </c>
      <c r="B248" s="8">
        <f t="shared" si="10"/>
        <v>46099</v>
      </c>
      <c r="C248" s="8">
        <f t="shared" si="11"/>
        <v>46113</v>
      </c>
      <c r="D248" s="5">
        <v>3273</v>
      </c>
      <c r="E248" s="5">
        <v>336</v>
      </c>
      <c r="F248" s="5">
        <v>4</v>
      </c>
      <c r="G248" s="5" t="s">
        <v>22</v>
      </c>
      <c r="H248" s="5">
        <v>81676</v>
      </c>
      <c r="I248" s="5" t="s">
        <v>31</v>
      </c>
      <c r="J248" s="5">
        <v>24896697</v>
      </c>
      <c r="K248" s="5" t="s">
        <v>354</v>
      </c>
      <c r="L248" s="17" t="s">
        <v>360</v>
      </c>
      <c r="M248" s="6">
        <v>289900</v>
      </c>
      <c r="N248" s="7">
        <v>0.95</v>
      </c>
      <c r="O248" s="6">
        <f t="shared" si="12"/>
        <v>14495</v>
      </c>
      <c r="P248" s="5" t="s">
        <v>0</v>
      </c>
    </row>
    <row r="249" spans="1:16" x14ac:dyDescent="0.25">
      <c r="A249" s="5" t="s">
        <v>9832</v>
      </c>
      <c r="B249" s="8">
        <f t="shared" si="10"/>
        <v>46099</v>
      </c>
      <c r="C249" s="8">
        <f t="shared" si="11"/>
        <v>46113</v>
      </c>
      <c r="D249" s="5">
        <v>3273</v>
      </c>
      <c r="E249" s="5">
        <v>336</v>
      </c>
      <c r="F249" s="5">
        <v>4</v>
      </c>
      <c r="G249" s="5" t="s">
        <v>22</v>
      </c>
      <c r="H249" s="5">
        <v>81676</v>
      </c>
      <c r="I249" s="5" t="s">
        <v>31</v>
      </c>
      <c r="J249" s="5">
        <v>24896704</v>
      </c>
      <c r="K249" s="5" t="s">
        <v>354</v>
      </c>
      <c r="L249" s="17" t="s">
        <v>361</v>
      </c>
      <c r="M249" s="6">
        <v>289900</v>
      </c>
      <c r="N249" s="7">
        <v>0.95</v>
      </c>
      <c r="O249" s="6">
        <f t="shared" si="12"/>
        <v>14495</v>
      </c>
      <c r="P249" s="5" t="s">
        <v>0</v>
      </c>
    </row>
    <row r="250" spans="1:16" x14ac:dyDescent="0.25">
      <c r="A250" s="5" t="s">
        <v>9832</v>
      </c>
      <c r="B250" s="8">
        <f t="shared" si="10"/>
        <v>46099</v>
      </c>
      <c r="C250" s="8">
        <f t="shared" si="11"/>
        <v>46113</v>
      </c>
      <c r="D250" s="5">
        <v>3273</v>
      </c>
      <c r="E250" s="5">
        <v>336</v>
      </c>
      <c r="F250" s="5">
        <v>4</v>
      </c>
      <c r="G250" s="5" t="s">
        <v>22</v>
      </c>
      <c r="H250" s="5">
        <v>81676</v>
      </c>
      <c r="I250" s="5" t="s">
        <v>31</v>
      </c>
      <c r="J250" s="5">
        <v>24896713</v>
      </c>
      <c r="K250" s="5" t="s">
        <v>354</v>
      </c>
      <c r="L250" s="17" t="s">
        <v>362</v>
      </c>
      <c r="M250" s="6">
        <v>289900</v>
      </c>
      <c r="N250" s="7">
        <v>0.95</v>
      </c>
      <c r="O250" s="6">
        <f t="shared" si="12"/>
        <v>14495</v>
      </c>
      <c r="P250" s="5" t="s">
        <v>0</v>
      </c>
    </row>
    <row r="251" spans="1:16" x14ac:dyDescent="0.25">
      <c r="A251" s="5" t="s">
        <v>9832</v>
      </c>
      <c r="B251" s="8">
        <f t="shared" si="10"/>
        <v>46099</v>
      </c>
      <c r="C251" s="8">
        <f t="shared" si="11"/>
        <v>46113</v>
      </c>
      <c r="D251" s="5">
        <v>3273</v>
      </c>
      <c r="E251" s="5">
        <v>336</v>
      </c>
      <c r="F251" s="5">
        <v>4</v>
      </c>
      <c r="G251" s="5" t="s">
        <v>22</v>
      </c>
      <c r="H251" s="5">
        <v>81676</v>
      </c>
      <c r="I251" s="5" t="s">
        <v>31</v>
      </c>
      <c r="J251" s="5">
        <v>24896722</v>
      </c>
      <c r="K251" s="5" t="s">
        <v>354</v>
      </c>
      <c r="L251" s="17" t="s">
        <v>363</v>
      </c>
      <c r="M251" s="6">
        <v>289900</v>
      </c>
      <c r="N251" s="7">
        <v>0.95</v>
      </c>
      <c r="O251" s="6">
        <f t="shared" si="12"/>
        <v>14495</v>
      </c>
      <c r="P251" s="5" t="s">
        <v>0</v>
      </c>
    </row>
    <row r="252" spans="1:16" x14ac:dyDescent="0.25">
      <c r="A252" s="5" t="s">
        <v>9832</v>
      </c>
      <c r="B252" s="8">
        <f t="shared" si="10"/>
        <v>46099</v>
      </c>
      <c r="C252" s="8">
        <f t="shared" si="11"/>
        <v>46113</v>
      </c>
      <c r="D252" s="5">
        <v>3273</v>
      </c>
      <c r="E252" s="5">
        <v>336</v>
      </c>
      <c r="F252" s="5">
        <v>4</v>
      </c>
      <c r="G252" s="5" t="s">
        <v>22</v>
      </c>
      <c r="H252" s="5">
        <v>81676</v>
      </c>
      <c r="I252" s="5" t="s">
        <v>31</v>
      </c>
      <c r="J252" s="5">
        <v>24917431</v>
      </c>
      <c r="K252" s="5" t="s">
        <v>364</v>
      </c>
      <c r="L252" s="17" t="s">
        <v>365</v>
      </c>
      <c r="M252" s="6">
        <v>189900</v>
      </c>
      <c r="N252" s="7">
        <v>0.95</v>
      </c>
      <c r="O252" s="6">
        <f t="shared" si="12"/>
        <v>9495</v>
      </c>
      <c r="P252" s="5" t="s">
        <v>0</v>
      </c>
    </row>
    <row r="253" spans="1:16" x14ac:dyDescent="0.25">
      <c r="A253" s="5" t="s">
        <v>9832</v>
      </c>
      <c r="B253" s="8">
        <f t="shared" si="10"/>
        <v>46099</v>
      </c>
      <c r="C253" s="8">
        <f t="shared" si="11"/>
        <v>46113</v>
      </c>
      <c r="D253" s="5">
        <v>3273</v>
      </c>
      <c r="E253" s="5">
        <v>336</v>
      </c>
      <c r="F253" s="5">
        <v>4</v>
      </c>
      <c r="G253" s="5" t="s">
        <v>22</v>
      </c>
      <c r="H253" s="5">
        <v>81221</v>
      </c>
      <c r="I253" s="5" t="s">
        <v>31</v>
      </c>
      <c r="J253" s="5">
        <v>24917440</v>
      </c>
      <c r="K253" s="5" t="s">
        <v>364</v>
      </c>
      <c r="L253" s="17" t="s">
        <v>366</v>
      </c>
      <c r="M253" s="6">
        <v>189900</v>
      </c>
      <c r="N253" s="7">
        <v>0.95</v>
      </c>
      <c r="O253" s="6">
        <f t="shared" si="12"/>
        <v>9495</v>
      </c>
      <c r="P253" s="5" t="s">
        <v>0</v>
      </c>
    </row>
    <row r="254" spans="1:16" x14ac:dyDescent="0.25">
      <c r="A254" s="5" t="s">
        <v>9832</v>
      </c>
      <c r="B254" s="8">
        <f t="shared" si="10"/>
        <v>46099</v>
      </c>
      <c r="C254" s="8">
        <f t="shared" si="11"/>
        <v>46113</v>
      </c>
      <c r="D254" s="5">
        <v>3273</v>
      </c>
      <c r="E254" s="5">
        <v>336</v>
      </c>
      <c r="F254" s="5">
        <v>4</v>
      </c>
      <c r="G254" s="5" t="s">
        <v>22</v>
      </c>
      <c r="H254" s="5">
        <v>81221</v>
      </c>
      <c r="I254" s="5" t="s">
        <v>31</v>
      </c>
      <c r="J254" s="5">
        <v>24917459</v>
      </c>
      <c r="K254" s="5" t="s">
        <v>364</v>
      </c>
      <c r="L254" s="17" t="s">
        <v>367</v>
      </c>
      <c r="M254" s="6">
        <v>189900</v>
      </c>
      <c r="N254" s="7">
        <v>0.95</v>
      </c>
      <c r="O254" s="6">
        <f t="shared" si="12"/>
        <v>9495</v>
      </c>
      <c r="P254" s="5" t="s">
        <v>0</v>
      </c>
    </row>
    <row r="255" spans="1:16" x14ac:dyDescent="0.25">
      <c r="A255" s="5" t="s">
        <v>9832</v>
      </c>
      <c r="B255" s="8">
        <f t="shared" si="10"/>
        <v>46099</v>
      </c>
      <c r="C255" s="8">
        <f t="shared" si="11"/>
        <v>46113</v>
      </c>
      <c r="D255" s="5">
        <v>3273</v>
      </c>
      <c r="E255" s="5">
        <v>336</v>
      </c>
      <c r="F255" s="5">
        <v>4</v>
      </c>
      <c r="G255" s="5" t="s">
        <v>22</v>
      </c>
      <c r="H255" s="5">
        <v>81221</v>
      </c>
      <c r="I255" s="5" t="s">
        <v>31</v>
      </c>
      <c r="J255" s="5">
        <v>24917468</v>
      </c>
      <c r="K255" s="5" t="s">
        <v>364</v>
      </c>
      <c r="L255" s="17" t="s">
        <v>368</v>
      </c>
      <c r="M255" s="6">
        <v>189900</v>
      </c>
      <c r="N255" s="7">
        <v>0.95</v>
      </c>
      <c r="O255" s="6">
        <f t="shared" si="12"/>
        <v>9495</v>
      </c>
      <c r="P255" s="5" t="s">
        <v>0</v>
      </c>
    </row>
    <row r="256" spans="1:16" x14ac:dyDescent="0.25">
      <c r="A256" s="5" t="s">
        <v>9832</v>
      </c>
      <c r="B256" s="8">
        <f t="shared" si="10"/>
        <v>46099</v>
      </c>
      <c r="C256" s="8">
        <f t="shared" si="11"/>
        <v>46113</v>
      </c>
      <c r="D256" s="5">
        <v>3273</v>
      </c>
      <c r="E256" s="5">
        <v>336</v>
      </c>
      <c r="F256" s="5">
        <v>4</v>
      </c>
      <c r="G256" s="5" t="s">
        <v>22</v>
      </c>
      <c r="H256" s="5">
        <v>81221</v>
      </c>
      <c r="I256" s="5" t="s">
        <v>31</v>
      </c>
      <c r="J256" s="5">
        <v>24917477</v>
      </c>
      <c r="K256" s="5" t="s">
        <v>364</v>
      </c>
      <c r="L256" s="17" t="s">
        <v>369</v>
      </c>
      <c r="M256" s="6">
        <v>189900</v>
      </c>
      <c r="N256" s="7">
        <v>0.95</v>
      </c>
      <c r="O256" s="6">
        <f t="shared" si="12"/>
        <v>9495</v>
      </c>
      <c r="P256" s="5" t="s">
        <v>0</v>
      </c>
    </row>
    <row r="257" spans="1:16" x14ac:dyDescent="0.25">
      <c r="A257" s="5" t="s">
        <v>9832</v>
      </c>
      <c r="B257" s="8">
        <f t="shared" si="10"/>
        <v>46099</v>
      </c>
      <c r="C257" s="8">
        <f t="shared" si="11"/>
        <v>46113</v>
      </c>
      <c r="D257" s="5">
        <v>3273</v>
      </c>
      <c r="E257" s="5">
        <v>336</v>
      </c>
      <c r="F257" s="5">
        <v>4</v>
      </c>
      <c r="G257" s="5" t="s">
        <v>22</v>
      </c>
      <c r="H257" s="5">
        <v>81221</v>
      </c>
      <c r="I257" s="5" t="s">
        <v>31</v>
      </c>
      <c r="J257" s="5">
        <v>24917486</v>
      </c>
      <c r="K257" s="5" t="s">
        <v>364</v>
      </c>
      <c r="L257" s="17" t="s">
        <v>370</v>
      </c>
      <c r="M257" s="6">
        <v>189900</v>
      </c>
      <c r="N257" s="7">
        <v>0.95</v>
      </c>
      <c r="O257" s="6">
        <f t="shared" si="12"/>
        <v>9495</v>
      </c>
      <c r="P257" s="5" t="s">
        <v>0</v>
      </c>
    </row>
    <row r="258" spans="1:16" x14ac:dyDescent="0.25">
      <c r="A258" s="5" t="s">
        <v>9832</v>
      </c>
      <c r="B258" s="8">
        <f t="shared" si="10"/>
        <v>46099</v>
      </c>
      <c r="C258" s="8">
        <f t="shared" si="11"/>
        <v>46113</v>
      </c>
      <c r="D258" s="5">
        <v>3273</v>
      </c>
      <c r="E258" s="5">
        <v>336</v>
      </c>
      <c r="F258" s="5">
        <v>4</v>
      </c>
      <c r="G258" s="5" t="s">
        <v>22</v>
      </c>
      <c r="H258" s="5">
        <v>81221</v>
      </c>
      <c r="I258" s="5" t="s">
        <v>31</v>
      </c>
      <c r="J258" s="5">
        <v>24917495</v>
      </c>
      <c r="K258" s="5" t="s">
        <v>364</v>
      </c>
      <c r="L258" s="17" t="s">
        <v>371</v>
      </c>
      <c r="M258" s="6">
        <v>189900</v>
      </c>
      <c r="N258" s="7">
        <v>0.95</v>
      </c>
      <c r="O258" s="6">
        <f t="shared" si="12"/>
        <v>9495</v>
      </c>
      <c r="P258" s="5" t="s">
        <v>0</v>
      </c>
    </row>
    <row r="259" spans="1:16" x14ac:dyDescent="0.25">
      <c r="A259" s="5" t="s">
        <v>9832</v>
      </c>
      <c r="B259" s="8">
        <f t="shared" si="10"/>
        <v>46099</v>
      </c>
      <c r="C259" s="8">
        <f t="shared" si="11"/>
        <v>46113</v>
      </c>
      <c r="D259" s="5">
        <v>3273</v>
      </c>
      <c r="E259" s="5">
        <v>336</v>
      </c>
      <c r="F259" s="5">
        <v>4</v>
      </c>
      <c r="G259" s="5" t="s">
        <v>22</v>
      </c>
      <c r="H259" s="5">
        <v>81588</v>
      </c>
      <c r="I259" s="5" t="s">
        <v>31</v>
      </c>
      <c r="J259" s="5">
        <v>24917502</v>
      </c>
      <c r="K259" s="5" t="s">
        <v>364</v>
      </c>
      <c r="L259" s="17" t="s">
        <v>372</v>
      </c>
      <c r="M259" s="6">
        <v>189900</v>
      </c>
      <c r="N259" s="7">
        <v>0.95</v>
      </c>
      <c r="O259" s="6">
        <f t="shared" si="12"/>
        <v>9495</v>
      </c>
      <c r="P259" s="5" t="s">
        <v>0</v>
      </c>
    </row>
    <row r="260" spans="1:16" x14ac:dyDescent="0.25">
      <c r="A260" s="5" t="s">
        <v>9832</v>
      </c>
      <c r="B260" s="8">
        <f t="shared" ref="B260:B323" si="13">B259</f>
        <v>46099</v>
      </c>
      <c r="C260" s="8">
        <f t="shared" ref="C260:C323" si="14">C259</f>
        <v>46113</v>
      </c>
      <c r="D260" s="5">
        <v>3273</v>
      </c>
      <c r="E260" s="5">
        <v>336</v>
      </c>
      <c r="F260" s="5">
        <v>4</v>
      </c>
      <c r="G260" s="5" t="s">
        <v>22</v>
      </c>
      <c r="H260" s="5">
        <v>81574</v>
      </c>
      <c r="I260" s="5" t="s">
        <v>31</v>
      </c>
      <c r="J260" s="5">
        <v>24917511</v>
      </c>
      <c r="K260" s="5" t="s">
        <v>364</v>
      </c>
      <c r="L260" s="17" t="s">
        <v>373</v>
      </c>
      <c r="M260" s="6">
        <v>189900</v>
      </c>
      <c r="N260" s="7">
        <v>0.95</v>
      </c>
      <c r="O260" s="6">
        <f t="shared" ref="O260:O323" si="15">M260-((95*M260)/100)</f>
        <v>9495</v>
      </c>
      <c r="P260" s="5" t="s">
        <v>0</v>
      </c>
    </row>
    <row r="261" spans="1:16" x14ac:dyDescent="0.25">
      <c r="A261" s="5" t="s">
        <v>9832</v>
      </c>
      <c r="B261" s="8">
        <f t="shared" si="13"/>
        <v>46099</v>
      </c>
      <c r="C261" s="8">
        <f t="shared" si="14"/>
        <v>46113</v>
      </c>
      <c r="D261" s="5">
        <v>3273</v>
      </c>
      <c r="E261" s="5">
        <v>336</v>
      </c>
      <c r="F261" s="5">
        <v>4</v>
      </c>
      <c r="G261" s="5" t="s">
        <v>22</v>
      </c>
      <c r="H261" s="5">
        <v>81574</v>
      </c>
      <c r="I261" s="5" t="s">
        <v>31</v>
      </c>
      <c r="J261" s="5">
        <v>24936081</v>
      </c>
      <c r="K261" s="5" t="s">
        <v>374</v>
      </c>
      <c r="L261" s="17" t="s">
        <v>375</v>
      </c>
      <c r="M261" s="6">
        <v>279900</v>
      </c>
      <c r="N261" s="7">
        <v>0.95</v>
      </c>
      <c r="O261" s="6">
        <f t="shared" si="15"/>
        <v>13995</v>
      </c>
      <c r="P261" s="5" t="s">
        <v>0</v>
      </c>
    </row>
    <row r="262" spans="1:16" x14ac:dyDescent="0.25">
      <c r="A262" s="5" t="s">
        <v>9832</v>
      </c>
      <c r="B262" s="8">
        <f t="shared" si="13"/>
        <v>46099</v>
      </c>
      <c r="C262" s="8">
        <f t="shared" si="14"/>
        <v>46113</v>
      </c>
      <c r="D262" s="5">
        <v>3273</v>
      </c>
      <c r="E262" s="5">
        <v>336</v>
      </c>
      <c r="F262" s="5">
        <v>4</v>
      </c>
      <c r="G262" s="5" t="s">
        <v>22</v>
      </c>
      <c r="H262" s="5">
        <v>81574</v>
      </c>
      <c r="I262" s="5" t="s">
        <v>31</v>
      </c>
      <c r="J262" s="5">
        <v>24936090</v>
      </c>
      <c r="K262" s="5" t="s">
        <v>374</v>
      </c>
      <c r="L262" s="17" t="s">
        <v>376</v>
      </c>
      <c r="M262" s="6">
        <v>279900</v>
      </c>
      <c r="N262" s="7">
        <v>0.95</v>
      </c>
      <c r="O262" s="6">
        <f t="shared" si="15"/>
        <v>13995</v>
      </c>
      <c r="P262" s="5" t="s">
        <v>0</v>
      </c>
    </row>
    <row r="263" spans="1:16" x14ac:dyDescent="0.25">
      <c r="A263" s="5" t="s">
        <v>9832</v>
      </c>
      <c r="B263" s="8">
        <f t="shared" si="13"/>
        <v>46099</v>
      </c>
      <c r="C263" s="8">
        <f t="shared" si="14"/>
        <v>46113</v>
      </c>
      <c r="D263" s="5">
        <v>3273</v>
      </c>
      <c r="E263" s="5">
        <v>336</v>
      </c>
      <c r="F263" s="5">
        <v>4</v>
      </c>
      <c r="G263" s="5" t="s">
        <v>22</v>
      </c>
      <c r="H263" s="5">
        <v>81221</v>
      </c>
      <c r="I263" s="5" t="s">
        <v>31</v>
      </c>
      <c r="J263" s="5">
        <v>24936107</v>
      </c>
      <c r="K263" s="5" t="s">
        <v>374</v>
      </c>
      <c r="L263" s="17" t="s">
        <v>377</v>
      </c>
      <c r="M263" s="6">
        <v>279900</v>
      </c>
      <c r="N263" s="7">
        <v>0.95</v>
      </c>
      <c r="O263" s="6">
        <f t="shared" si="15"/>
        <v>13995</v>
      </c>
      <c r="P263" s="5" t="s">
        <v>0</v>
      </c>
    </row>
    <row r="264" spans="1:16" x14ac:dyDescent="0.25">
      <c r="A264" s="5" t="s">
        <v>9832</v>
      </c>
      <c r="B264" s="8">
        <f t="shared" si="13"/>
        <v>46099</v>
      </c>
      <c r="C264" s="8">
        <f t="shared" si="14"/>
        <v>46113</v>
      </c>
      <c r="D264" s="5">
        <v>3273</v>
      </c>
      <c r="E264" s="5">
        <v>336</v>
      </c>
      <c r="F264" s="5">
        <v>4</v>
      </c>
      <c r="G264" s="5" t="s">
        <v>22</v>
      </c>
      <c r="H264" s="5">
        <v>81221</v>
      </c>
      <c r="I264" s="5" t="s">
        <v>31</v>
      </c>
      <c r="J264" s="5">
        <v>24936116</v>
      </c>
      <c r="K264" s="5" t="s">
        <v>374</v>
      </c>
      <c r="L264" s="17" t="s">
        <v>378</v>
      </c>
      <c r="M264" s="6">
        <v>279900</v>
      </c>
      <c r="N264" s="7">
        <v>0.95</v>
      </c>
      <c r="O264" s="6">
        <f t="shared" si="15"/>
        <v>13995</v>
      </c>
      <c r="P264" s="5" t="s">
        <v>0</v>
      </c>
    </row>
    <row r="265" spans="1:16" x14ac:dyDescent="0.25">
      <c r="A265" s="5" t="s">
        <v>9832</v>
      </c>
      <c r="B265" s="8">
        <f t="shared" si="13"/>
        <v>46099</v>
      </c>
      <c r="C265" s="8">
        <f t="shared" si="14"/>
        <v>46113</v>
      </c>
      <c r="D265" s="5">
        <v>3273</v>
      </c>
      <c r="E265" s="5">
        <v>336</v>
      </c>
      <c r="F265" s="5">
        <v>4</v>
      </c>
      <c r="G265" s="5" t="s">
        <v>22</v>
      </c>
      <c r="H265" s="5">
        <v>81574</v>
      </c>
      <c r="I265" s="5" t="s">
        <v>31</v>
      </c>
      <c r="J265" s="5">
        <v>24936125</v>
      </c>
      <c r="K265" s="5" t="s">
        <v>374</v>
      </c>
      <c r="L265" s="17" t="s">
        <v>379</v>
      </c>
      <c r="M265" s="6">
        <v>279900</v>
      </c>
      <c r="N265" s="7">
        <v>0.95</v>
      </c>
      <c r="O265" s="6">
        <f t="shared" si="15"/>
        <v>13995</v>
      </c>
      <c r="P265" s="5" t="s">
        <v>0</v>
      </c>
    </row>
    <row r="266" spans="1:16" x14ac:dyDescent="0.25">
      <c r="A266" s="5" t="s">
        <v>9832</v>
      </c>
      <c r="B266" s="8">
        <f t="shared" si="13"/>
        <v>46099</v>
      </c>
      <c r="C266" s="8">
        <f t="shared" si="14"/>
        <v>46113</v>
      </c>
      <c r="D266" s="5">
        <v>3273</v>
      </c>
      <c r="E266" s="5">
        <v>336</v>
      </c>
      <c r="F266" s="5">
        <v>4</v>
      </c>
      <c r="G266" s="5" t="s">
        <v>22</v>
      </c>
      <c r="H266" s="5">
        <v>81574</v>
      </c>
      <c r="I266" s="5" t="s">
        <v>31</v>
      </c>
      <c r="J266" s="5">
        <v>24936134</v>
      </c>
      <c r="K266" s="5" t="s">
        <v>374</v>
      </c>
      <c r="L266" s="17" t="s">
        <v>380</v>
      </c>
      <c r="M266" s="6">
        <v>279900</v>
      </c>
      <c r="N266" s="7">
        <v>0.95</v>
      </c>
      <c r="O266" s="6">
        <f t="shared" si="15"/>
        <v>13995</v>
      </c>
      <c r="P266" s="5" t="s">
        <v>0</v>
      </c>
    </row>
    <row r="267" spans="1:16" x14ac:dyDescent="0.25">
      <c r="A267" s="5" t="s">
        <v>9832</v>
      </c>
      <c r="B267" s="8">
        <f t="shared" si="13"/>
        <v>46099</v>
      </c>
      <c r="C267" s="8">
        <f t="shared" si="14"/>
        <v>46113</v>
      </c>
      <c r="D267" s="5">
        <v>3273</v>
      </c>
      <c r="E267" s="5">
        <v>336</v>
      </c>
      <c r="F267" s="5">
        <v>4</v>
      </c>
      <c r="G267" s="5" t="s">
        <v>23</v>
      </c>
      <c r="H267" s="5">
        <v>81574</v>
      </c>
      <c r="I267" s="5" t="s">
        <v>31</v>
      </c>
      <c r="J267" s="5">
        <v>20967046</v>
      </c>
      <c r="K267" s="5" t="s">
        <v>381</v>
      </c>
      <c r="L267" s="17" t="s">
        <v>382</v>
      </c>
      <c r="M267" s="6">
        <v>99900</v>
      </c>
      <c r="N267" s="7">
        <v>0.95</v>
      </c>
      <c r="O267" s="6">
        <f t="shared" si="15"/>
        <v>4995</v>
      </c>
      <c r="P267" s="5" t="s">
        <v>0</v>
      </c>
    </row>
    <row r="268" spans="1:16" x14ac:dyDescent="0.25">
      <c r="A268" s="5" t="s">
        <v>9832</v>
      </c>
      <c r="B268" s="8">
        <f t="shared" si="13"/>
        <v>46099</v>
      </c>
      <c r="C268" s="8">
        <f t="shared" si="14"/>
        <v>46113</v>
      </c>
      <c r="D268" s="5">
        <v>3273</v>
      </c>
      <c r="E268" s="5">
        <v>336</v>
      </c>
      <c r="F268" s="5">
        <v>4</v>
      </c>
      <c r="G268" s="5" t="s">
        <v>23</v>
      </c>
      <c r="H268" s="5">
        <v>81574</v>
      </c>
      <c r="I268" s="5" t="s">
        <v>31</v>
      </c>
      <c r="J268" s="5">
        <v>21081429</v>
      </c>
      <c r="K268" s="5" t="s">
        <v>383</v>
      </c>
      <c r="L268" s="17" t="s">
        <v>384</v>
      </c>
      <c r="M268" s="6">
        <v>119900</v>
      </c>
      <c r="N268" s="7">
        <v>0.95</v>
      </c>
      <c r="O268" s="6">
        <f t="shared" si="15"/>
        <v>5995</v>
      </c>
      <c r="P268" s="5" t="s">
        <v>0</v>
      </c>
    </row>
    <row r="269" spans="1:16" x14ac:dyDescent="0.25">
      <c r="A269" s="5" t="s">
        <v>9832</v>
      </c>
      <c r="B269" s="8">
        <f t="shared" si="13"/>
        <v>46099</v>
      </c>
      <c r="C269" s="8">
        <f t="shared" si="14"/>
        <v>46113</v>
      </c>
      <c r="D269" s="5">
        <v>3273</v>
      </c>
      <c r="E269" s="5">
        <v>336</v>
      </c>
      <c r="F269" s="5">
        <v>4</v>
      </c>
      <c r="G269" s="5" t="s">
        <v>23</v>
      </c>
      <c r="H269" s="5">
        <v>81574</v>
      </c>
      <c r="I269" s="5" t="s">
        <v>31</v>
      </c>
      <c r="J269" s="5">
        <v>22320301</v>
      </c>
      <c r="K269" s="5" t="s">
        <v>385</v>
      </c>
      <c r="L269" s="17" t="s">
        <v>386</v>
      </c>
      <c r="M269" s="6">
        <v>99900</v>
      </c>
      <c r="N269" s="7">
        <v>0.95</v>
      </c>
      <c r="O269" s="6">
        <f t="shared" si="15"/>
        <v>4995</v>
      </c>
      <c r="P269" s="5" t="s">
        <v>0</v>
      </c>
    </row>
    <row r="270" spans="1:16" x14ac:dyDescent="0.25">
      <c r="A270" s="5" t="s">
        <v>9832</v>
      </c>
      <c r="B270" s="8">
        <f t="shared" si="13"/>
        <v>46099</v>
      </c>
      <c r="C270" s="8">
        <f t="shared" si="14"/>
        <v>46113</v>
      </c>
      <c r="D270" s="5">
        <v>3273</v>
      </c>
      <c r="E270" s="5">
        <v>336</v>
      </c>
      <c r="F270" s="5">
        <v>4</v>
      </c>
      <c r="G270" s="5" t="s">
        <v>23</v>
      </c>
      <c r="H270" s="5">
        <v>81574</v>
      </c>
      <c r="I270" s="5" t="s">
        <v>31</v>
      </c>
      <c r="J270" s="5">
        <v>22735417</v>
      </c>
      <c r="K270" s="5" t="s">
        <v>387</v>
      </c>
      <c r="L270" s="17" t="s">
        <v>388</v>
      </c>
      <c r="M270" s="6">
        <v>99900</v>
      </c>
      <c r="N270" s="7">
        <v>0.95</v>
      </c>
      <c r="O270" s="6">
        <f t="shared" si="15"/>
        <v>4995</v>
      </c>
      <c r="P270" s="5" t="s">
        <v>0</v>
      </c>
    </row>
    <row r="271" spans="1:16" x14ac:dyDescent="0.25">
      <c r="A271" s="5" t="s">
        <v>9832</v>
      </c>
      <c r="B271" s="8">
        <f t="shared" si="13"/>
        <v>46099</v>
      </c>
      <c r="C271" s="8">
        <f t="shared" si="14"/>
        <v>46113</v>
      </c>
      <c r="D271" s="5">
        <v>3273</v>
      </c>
      <c r="E271" s="5">
        <v>336</v>
      </c>
      <c r="F271" s="5">
        <v>4</v>
      </c>
      <c r="G271" s="5" t="s">
        <v>23</v>
      </c>
      <c r="H271" s="5">
        <v>81221</v>
      </c>
      <c r="I271" s="5" t="s">
        <v>31</v>
      </c>
      <c r="J271" s="5">
        <v>23659865</v>
      </c>
      <c r="K271" s="5" t="s">
        <v>389</v>
      </c>
      <c r="L271" s="17" t="s">
        <v>390</v>
      </c>
      <c r="M271" s="6">
        <v>119900</v>
      </c>
      <c r="N271" s="7">
        <v>0.95</v>
      </c>
      <c r="O271" s="6">
        <f t="shared" si="15"/>
        <v>5995</v>
      </c>
      <c r="P271" s="5" t="s">
        <v>0</v>
      </c>
    </row>
    <row r="272" spans="1:16" x14ac:dyDescent="0.25">
      <c r="A272" s="5" t="s">
        <v>9832</v>
      </c>
      <c r="B272" s="8">
        <f t="shared" si="13"/>
        <v>46099</v>
      </c>
      <c r="C272" s="8">
        <f t="shared" si="14"/>
        <v>46113</v>
      </c>
      <c r="D272" s="5">
        <v>3273</v>
      </c>
      <c r="E272" s="5">
        <v>336</v>
      </c>
      <c r="F272" s="5">
        <v>4</v>
      </c>
      <c r="G272" s="5" t="s">
        <v>23</v>
      </c>
      <c r="H272" s="5">
        <v>81221</v>
      </c>
      <c r="I272" s="5" t="s">
        <v>31</v>
      </c>
      <c r="J272" s="5">
        <v>23728530</v>
      </c>
      <c r="K272" s="5" t="s">
        <v>391</v>
      </c>
      <c r="L272" s="17" t="s">
        <v>392</v>
      </c>
      <c r="M272" s="6">
        <v>119900</v>
      </c>
      <c r="N272" s="7">
        <v>0.95</v>
      </c>
      <c r="O272" s="6">
        <f t="shared" si="15"/>
        <v>5995</v>
      </c>
      <c r="P272" s="5" t="s">
        <v>0</v>
      </c>
    </row>
    <row r="273" spans="1:16" x14ac:dyDescent="0.25">
      <c r="A273" s="5" t="s">
        <v>9832</v>
      </c>
      <c r="B273" s="8">
        <f t="shared" si="13"/>
        <v>46099</v>
      </c>
      <c r="C273" s="8">
        <f t="shared" si="14"/>
        <v>46113</v>
      </c>
      <c r="D273" s="5">
        <v>3273</v>
      </c>
      <c r="E273" s="5">
        <v>336</v>
      </c>
      <c r="F273" s="5">
        <v>4</v>
      </c>
      <c r="G273" s="5" t="s">
        <v>23</v>
      </c>
      <c r="H273" s="5">
        <v>81574</v>
      </c>
      <c r="I273" s="5" t="s">
        <v>31</v>
      </c>
      <c r="J273" s="5">
        <v>23823801</v>
      </c>
      <c r="K273" s="5" t="s">
        <v>393</v>
      </c>
      <c r="L273" s="17" t="s">
        <v>394</v>
      </c>
      <c r="M273" s="6">
        <v>139900</v>
      </c>
      <c r="N273" s="7">
        <v>0.95</v>
      </c>
      <c r="O273" s="6">
        <f t="shared" si="15"/>
        <v>6995</v>
      </c>
      <c r="P273" s="5" t="s">
        <v>0</v>
      </c>
    </row>
    <row r="274" spans="1:16" x14ac:dyDescent="0.25">
      <c r="A274" s="5" t="s">
        <v>9832</v>
      </c>
      <c r="B274" s="8">
        <f t="shared" si="13"/>
        <v>46099</v>
      </c>
      <c r="C274" s="8">
        <f t="shared" si="14"/>
        <v>46113</v>
      </c>
      <c r="D274" s="5">
        <v>3273</v>
      </c>
      <c r="E274" s="5">
        <v>336</v>
      </c>
      <c r="F274" s="5">
        <v>4</v>
      </c>
      <c r="G274" s="5" t="s">
        <v>23</v>
      </c>
      <c r="H274" s="5">
        <v>81574</v>
      </c>
      <c r="I274" s="5" t="s">
        <v>31</v>
      </c>
      <c r="J274" s="5">
        <v>24370656</v>
      </c>
      <c r="K274" s="5" t="s">
        <v>395</v>
      </c>
      <c r="L274" s="17" t="s">
        <v>396</v>
      </c>
      <c r="M274" s="6">
        <v>129900</v>
      </c>
      <c r="N274" s="7">
        <v>0.95</v>
      </c>
      <c r="O274" s="6">
        <f t="shared" si="15"/>
        <v>6495</v>
      </c>
      <c r="P274" s="5" t="s">
        <v>0</v>
      </c>
    </row>
    <row r="275" spans="1:16" x14ac:dyDescent="0.25">
      <c r="A275" s="5" t="s">
        <v>9832</v>
      </c>
      <c r="B275" s="8">
        <f t="shared" si="13"/>
        <v>46099</v>
      </c>
      <c r="C275" s="8">
        <f t="shared" si="14"/>
        <v>46113</v>
      </c>
      <c r="D275" s="5">
        <v>3273</v>
      </c>
      <c r="E275" s="5">
        <v>336</v>
      </c>
      <c r="F275" s="5">
        <v>4</v>
      </c>
      <c r="G275" s="5" t="s">
        <v>23</v>
      </c>
      <c r="H275" s="5">
        <v>81574</v>
      </c>
      <c r="I275" s="5" t="s">
        <v>31</v>
      </c>
      <c r="J275" s="5">
        <v>24808460</v>
      </c>
      <c r="K275" s="5" t="s">
        <v>397</v>
      </c>
      <c r="L275" s="17" t="s">
        <v>398</v>
      </c>
      <c r="M275" s="6">
        <v>129900</v>
      </c>
      <c r="N275" s="7">
        <v>0.95</v>
      </c>
      <c r="O275" s="6">
        <f t="shared" si="15"/>
        <v>6495</v>
      </c>
      <c r="P275" s="5" t="s">
        <v>0</v>
      </c>
    </row>
    <row r="276" spans="1:16" x14ac:dyDescent="0.25">
      <c r="A276" s="5" t="s">
        <v>9832</v>
      </c>
      <c r="B276" s="8">
        <f t="shared" si="13"/>
        <v>46099</v>
      </c>
      <c r="C276" s="8">
        <f t="shared" si="14"/>
        <v>46113</v>
      </c>
      <c r="D276" s="5">
        <v>3273</v>
      </c>
      <c r="E276" s="5">
        <v>336</v>
      </c>
      <c r="F276" s="5">
        <v>4</v>
      </c>
      <c r="G276" s="5" t="s">
        <v>23</v>
      </c>
      <c r="H276" s="5">
        <v>81574</v>
      </c>
      <c r="I276" s="5" t="s">
        <v>31</v>
      </c>
      <c r="J276" s="5">
        <v>24808479</v>
      </c>
      <c r="K276" s="5" t="s">
        <v>399</v>
      </c>
      <c r="L276" s="17" t="s">
        <v>400</v>
      </c>
      <c r="M276" s="6">
        <v>129900</v>
      </c>
      <c r="N276" s="7">
        <v>0.95</v>
      </c>
      <c r="O276" s="6">
        <f t="shared" si="15"/>
        <v>6495</v>
      </c>
      <c r="P276" s="5" t="s">
        <v>0</v>
      </c>
    </row>
    <row r="277" spans="1:16" x14ac:dyDescent="0.25">
      <c r="A277" s="5" t="s">
        <v>9832</v>
      </c>
      <c r="B277" s="8">
        <f t="shared" si="13"/>
        <v>46099</v>
      </c>
      <c r="C277" s="8">
        <f t="shared" si="14"/>
        <v>46113</v>
      </c>
      <c r="D277" s="5">
        <v>3273</v>
      </c>
      <c r="E277" s="5">
        <v>336</v>
      </c>
      <c r="F277" s="5">
        <v>4</v>
      </c>
      <c r="G277" s="5" t="s">
        <v>24</v>
      </c>
      <c r="H277" s="5">
        <v>81221</v>
      </c>
      <c r="I277" s="5" t="s">
        <v>31</v>
      </c>
      <c r="J277" s="5">
        <v>22640313</v>
      </c>
      <c r="K277" s="5" t="s">
        <v>401</v>
      </c>
      <c r="L277" s="17" t="s">
        <v>402</v>
      </c>
      <c r="M277" s="6">
        <v>199900</v>
      </c>
      <c r="N277" s="7">
        <v>0.95</v>
      </c>
      <c r="O277" s="6">
        <f t="shared" si="15"/>
        <v>9995</v>
      </c>
      <c r="P277" s="5" t="s">
        <v>0</v>
      </c>
    </row>
    <row r="278" spans="1:16" x14ac:dyDescent="0.25">
      <c r="A278" s="5" t="s">
        <v>9832</v>
      </c>
      <c r="B278" s="8">
        <f t="shared" si="13"/>
        <v>46099</v>
      </c>
      <c r="C278" s="8">
        <f t="shared" si="14"/>
        <v>46113</v>
      </c>
      <c r="D278" s="5">
        <v>3273</v>
      </c>
      <c r="E278" s="5">
        <v>336</v>
      </c>
      <c r="F278" s="5">
        <v>4</v>
      </c>
      <c r="G278" s="5" t="s">
        <v>25</v>
      </c>
      <c r="H278" s="5">
        <v>81221</v>
      </c>
      <c r="I278" s="5" t="s">
        <v>31</v>
      </c>
      <c r="J278" s="5">
        <v>21860024</v>
      </c>
      <c r="K278" s="5" t="s">
        <v>403</v>
      </c>
      <c r="L278" s="17" t="s">
        <v>404</v>
      </c>
      <c r="M278" s="6">
        <v>259900</v>
      </c>
      <c r="N278" s="7">
        <v>0.95</v>
      </c>
      <c r="O278" s="6">
        <f t="shared" si="15"/>
        <v>12995</v>
      </c>
      <c r="P278" s="5" t="s">
        <v>0</v>
      </c>
    </row>
    <row r="279" spans="1:16" x14ac:dyDescent="0.25">
      <c r="A279" s="5" t="s">
        <v>9832</v>
      </c>
      <c r="B279" s="8">
        <f t="shared" si="13"/>
        <v>46099</v>
      </c>
      <c r="C279" s="8">
        <f t="shared" si="14"/>
        <v>46113</v>
      </c>
      <c r="D279" s="5">
        <v>3273</v>
      </c>
      <c r="E279" s="5">
        <v>336</v>
      </c>
      <c r="F279" s="5">
        <v>4</v>
      </c>
      <c r="G279" s="5" t="s">
        <v>25</v>
      </c>
      <c r="H279" s="5">
        <v>81221</v>
      </c>
      <c r="I279" s="5" t="s">
        <v>31</v>
      </c>
      <c r="J279" s="5">
        <v>21860051</v>
      </c>
      <c r="K279" s="5" t="s">
        <v>403</v>
      </c>
      <c r="L279" s="17" t="s">
        <v>405</v>
      </c>
      <c r="M279" s="6">
        <v>259900</v>
      </c>
      <c r="N279" s="7">
        <v>0.95</v>
      </c>
      <c r="O279" s="6">
        <f t="shared" si="15"/>
        <v>12995</v>
      </c>
      <c r="P279" s="5" t="s">
        <v>0</v>
      </c>
    </row>
    <row r="280" spans="1:16" x14ac:dyDescent="0.25">
      <c r="A280" s="5" t="s">
        <v>9832</v>
      </c>
      <c r="B280" s="8">
        <f t="shared" si="13"/>
        <v>46099</v>
      </c>
      <c r="C280" s="8">
        <f t="shared" si="14"/>
        <v>46113</v>
      </c>
      <c r="D280" s="5">
        <v>3273</v>
      </c>
      <c r="E280" s="5">
        <v>336</v>
      </c>
      <c r="F280" s="5">
        <v>4</v>
      </c>
      <c r="G280" s="5" t="s">
        <v>25</v>
      </c>
      <c r="H280" s="5">
        <v>81221</v>
      </c>
      <c r="I280" s="5" t="s">
        <v>31</v>
      </c>
      <c r="J280" s="5">
        <v>24337522</v>
      </c>
      <c r="K280" s="5" t="s">
        <v>406</v>
      </c>
      <c r="L280" s="17" t="s">
        <v>407</v>
      </c>
      <c r="M280" s="6">
        <v>189900</v>
      </c>
      <c r="N280" s="7">
        <v>0.95</v>
      </c>
      <c r="O280" s="6">
        <f t="shared" si="15"/>
        <v>9495</v>
      </c>
      <c r="P280" s="5" t="s">
        <v>0</v>
      </c>
    </row>
    <row r="281" spans="1:16" x14ac:dyDescent="0.25">
      <c r="A281" s="5" t="s">
        <v>9832</v>
      </c>
      <c r="B281" s="8">
        <f t="shared" si="13"/>
        <v>46099</v>
      </c>
      <c r="C281" s="8">
        <f t="shared" si="14"/>
        <v>46113</v>
      </c>
      <c r="D281" s="5">
        <v>3273</v>
      </c>
      <c r="E281" s="5">
        <v>336</v>
      </c>
      <c r="F281" s="5">
        <v>4</v>
      </c>
      <c r="G281" s="5" t="s">
        <v>25</v>
      </c>
      <c r="H281" s="5">
        <v>81221</v>
      </c>
      <c r="I281" s="5" t="s">
        <v>31</v>
      </c>
      <c r="J281" s="5">
        <v>24337531</v>
      </c>
      <c r="K281" s="5" t="s">
        <v>406</v>
      </c>
      <c r="L281" s="17" t="s">
        <v>408</v>
      </c>
      <c r="M281" s="6">
        <v>189900</v>
      </c>
      <c r="N281" s="7">
        <v>0.95</v>
      </c>
      <c r="O281" s="6">
        <f t="shared" si="15"/>
        <v>9495</v>
      </c>
      <c r="P281" s="5" t="s">
        <v>0</v>
      </c>
    </row>
    <row r="282" spans="1:16" x14ac:dyDescent="0.25">
      <c r="A282" s="5" t="s">
        <v>9832</v>
      </c>
      <c r="B282" s="8">
        <f t="shared" si="13"/>
        <v>46099</v>
      </c>
      <c r="C282" s="8">
        <f t="shared" si="14"/>
        <v>46113</v>
      </c>
      <c r="D282" s="5">
        <v>3273</v>
      </c>
      <c r="E282" s="5">
        <v>336</v>
      </c>
      <c r="F282" s="5">
        <v>4</v>
      </c>
      <c r="G282" s="5" t="s">
        <v>25</v>
      </c>
      <c r="H282" s="5">
        <v>81221</v>
      </c>
      <c r="I282" s="5" t="s">
        <v>31</v>
      </c>
      <c r="J282" s="5">
        <v>24337540</v>
      </c>
      <c r="K282" s="5" t="s">
        <v>406</v>
      </c>
      <c r="L282" s="17" t="s">
        <v>409</v>
      </c>
      <c r="M282" s="6">
        <v>189900</v>
      </c>
      <c r="N282" s="7">
        <v>0.95</v>
      </c>
      <c r="O282" s="6">
        <f t="shared" si="15"/>
        <v>9495</v>
      </c>
      <c r="P282" s="5" t="s">
        <v>0</v>
      </c>
    </row>
    <row r="283" spans="1:16" x14ac:dyDescent="0.25">
      <c r="A283" s="5" t="s">
        <v>9832</v>
      </c>
      <c r="B283" s="8">
        <f t="shared" si="13"/>
        <v>46099</v>
      </c>
      <c r="C283" s="8">
        <f t="shared" si="14"/>
        <v>46113</v>
      </c>
      <c r="D283" s="5">
        <v>3273</v>
      </c>
      <c r="E283" s="5">
        <v>336</v>
      </c>
      <c r="F283" s="5">
        <v>4</v>
      </c>
      <c r="G283" s="5" t="s">
        <v>25</v>
      </c>
      <c r="H283" s="5">
        <v>81221</v>
      </c>
      <c r="I283" s="5" t="s">
        <v>31</v>
      </c>
      <c r="J283" s="5">
        <v>24337559</v>
      </c>
      <c r="K283" s="5" t="s">
        <v>406</v>
      </c>
      <c r="L283" s="17" t="s">
        <v>410</v>
      </c>
      <c r="M283" s="6">
        <v>189900</v>
      </c>
      <c r="N283" s="7">
        <v>0.95</v>
      </c>
      <c r="O283" s="6">
        <f t="shared" si="15"/>
        <v>9495</v>
      </c>
      <c r="P283" s="5" t="s">
        <v>0</v>
      </c>
    </row>
    <row r="284" spans="1:16" x14ac:dyDescent="0.25">
      <c r="A284" s="5" t="s">
        <v>9832</v>
      </c>
      <c r="B284" s="8">
        <f t="shared" si="13"/>
        <v>46099</v>
      </c>
      <c r="C284" s="8">
        <f t="shared" si="14"/>
        <v>46113</v>
      </c>
      <c r="D284" s="5">
        <v>3273</v>
      </c>
      <c r="E284" s="5">
        <v>336</v>
      </c>
      <c r="F284" s="5">
        <v>4</v>
      </c>
      <c r="G284" s="5" t="s">
        <v>25</v>
      </c>
      <c r="H284" s="5">
        <v>81221</v>
      </c>
      <c r="I284" s="5" t="s">
        <v>31</v>
      </c>
      <c r="J284" s="5">
        <v>24337568</v>
      </c>
      <c r="K284" s="5" t="s">
        <v>406</v>
      </c>
      <c r="L284" s="17" t="s">
        <v>411</v>
      </c>
      <c r="M284" s="6">
        <v>189900</v>
      </c>
      <c r="N284" s="7">
        <v>0.95</v>
      </c>
      <c r="O284" s="6">
        <f t="shared" si="15"/>
        <v>9495</v>
      </c>
      <c r="P284" s="5" t="s">
        <v>0</v>
      </c>
    </row>
    <row r="285" spans="1:16" x14ac:dyDescent="0.25">
      <c r="A285" s="5" t="s">
        <v>9832</v>
      </c>
      <c r="B285" s="8">
        <f t="shared" si="13"/>
        <v>46099</v>
      </c>
      <c r="C285" s="8">
        <f t="shared" si="14"/>
        <v>46113</v>
      </c>
      <c r="D285" s="5">
        <v>3273</v>
      </c>
      <c r="E285" s="5">
        <v>336</v>
      </c>
      <c r="F285" s="5">
        <v>4</v>
      </c>
      <c r="G285" s="5" t="s">
        <v>25</v>
      </c>
      <c r="H285" s="5">
        <v>81221</v>
      </c>
      <c r="I285" s="5" t="s">
        <v>31</v>
      </c>
      <c r="J285" s="5">
        <v>24531428</v>
      </c>
      <c r="K285" s="5" t="s">
        <v>412</v>
      </c>
      <c r="L285" s="17" t="s">
        <v>413</v>
      </c>
      <c r="M285" s="6">
        <v>269900</v>
      </c>
      <c r="N285" s="7">
        <v>0.95</v>
      </c>
      <c r="O285" s="6">
        <f t="shared" si="15"/>
        <v>13495</v>
      </c>
      <c r="P285" s="5" t="s">
        <v>0</v>
      </c>
    </row>
    <row r="286" spans="1:16" x14ac:dyDescent="0.25">
      <c r="A286" s="5" t="s">
        <v>9832</v>
      </c>
      <c r="B286" s="8">
        <f t="shared" si="13"/>
        <v>46099</v>
      </c>
      <c r="C286" s="8">
        <f t="shared" si="14"/>
        <v>46113</v>
      </c>
      <c r="D286" s="5">
        <v>3273</v>
      </c>
      <c r="E286" s="5">
        <v>336</v>
      </c>
      <c r="F286" s="5">
        <v>4</v>
      </c>
      <c r="G286" s="5" t="s">
        <v>25</v>
      </c>
      <c r="H286" s="5">
        <v>81221</v>
      </c>
      <c r="I286" s="5" t="s">
        <v>31</v>
      </c>
      <c r="J286" s="5">
        <v>24531437</v>
      </c>
      <c r="K286" s="5" t="s">
        <v>412</v>
      </c>
      <c r="L286" s="17" t="s">
        <v>414</v>
      </c>
      <c r="M286" s="6">
        <v>269900</v>
      </c>
      <c r="N286" s="7">
        <v>0.95</v>
      </c>
      <c r="O286" s="6">
        <f t="shared" si="15"/>
        <v>13495</v>
      </c>
      <c r="P286" s="5" t="s">
        <v>0</v>
      </c>
    </row>
    <row r="287" spans="1:16" x14ac:dyDescent="0.25">
      <c r="A287" s="5" t="s">
        <v>9832</v>
      </c>
      <c r="B287" s="8">
        <f t="shared" si="13"/>
        <v>46099</v>
      </c>
      <c r="C287" s="8">
        <f t="shared" si="14"/>
        <v>46113</v>
      </c>
      <c r="D287" s="5">
        <v>3273</v>
      </c>
      <c r="E287" s="5">
        <v>336</v>
      </c>
      <c r="F287" s="5">
        <v>4</v>
      </c>
      <c r="G287" s="5" t="s">
        <v>25</v>
      </c>
      <c r="H287" s="5">
        <v>81588</v>
      </c>
      <c r="I287" s="5" t="s">
        <v>31</v>
      </c>
      <c r="J287" s="5">
        <v>24531446</v>
      </c>
      <c r="K287" s="5" t="s">
        <v>412</v>
      </c>
      <c r="L287" s="17" t="s">
        <v>415</v>
      </c>
      <c r="M287" s="6">
        <v>269900</v>
      </c>
      <c r="N287" s="7">
        <v>0.95</v>
      </c>
      <c r="O287" s="6">
        <f t="shared" si="15"/>
        <v>13495</v>
      </c>
      <c r="P287" s="5" t="s">
        <v>0</v>
      </c>
    </row>
    <row r="288" spans="1:16" x14ac:dyDescent="0.25">
      <c r="A288" s="5" t="s">
        <v>9832</v>
      </c>
      <c r="B288" s="8">
        <f t="shared" si="13"/>
        <v>46099</v>
      </c>
      <c r="C288" s="8">
        <f t="shared" si="14"/>
        <v>46113</v>
      </c>
      <c r="D288" s="5">
        <v>3273</v>
      </c>
      <c r="E288" s="5">
        <v>336</v>
      </c>
      <c r="F288" s="5">
        <v>4</v>
      </c>
      <c r="G288" s="5" t="s">
        <v>25</v>
      </c>
      <c r="H288" s="5">
        <v>81588</v>
      </c>
      <c r="I288" s="5" t="s">
        <v>31</v>
      </c>
      <c r="J288" s="5">
        <v>24531455</v>
      </c>
      <c r="K288" s="5" t="s">
        <v>412</v>
      </c>
      <c r="L288" s="17" t="s">
        <v>416</v>
      </c>
      <c r="M288" s="6">
        <v>269900</v>
      </c>
      <c r="N288" s="7">
        <v>0.95</v>
      </c>
      <c r="O288" s="6">
        <f t="shared" si="15"/>
        <v>13495</v>
      </c>
      <c r="P288" s="5" t="s">
        <v>0</v>
      </c>
    </row>
    <row r="289" spans="1:16" x14ac:dyDescent="0.25">
      <c r="A289" s="5" t="s">
        <v>9832</v>
      </c>
      <c r="B289" s="8">
        <f t="shared" si="13"/>
        <v>46099</v>
      </c>
      <c r="C289" s="8">
        <f t="shared" si="14"/>
        <v>46113</v>
      </c>
      <c r="D289" s="5">
        <v>3273</v>
      </c>
      <c r="E289" s="5">
        <v>336</v>
      </c>
      <c r="F289" s="5">
        <v>4</v>
      </c>
      <c r="G289" s="5" t="s">
        <v>25</v>
      </c>
      <c r="H289" s="5">
        <v>81379</v>
      </c>
      <c r="I289" s="5" t="s">
        <v>31</v>
      </c>
      <c r="J289" s="5">
        <v>24531464</v>
      </c>
      <c r="K289" s="5" t="s">
        <v>412</v>
      </c>
      <c r="L289" s="17" t="s">
        <v>417</v>
      </c>
      <c r="M289" s="6">
        <v>269900</v>
      </c>
      <c r="N289" s="7">
        <v>0.95</v>
      </c>
      <c r="O289" s="6">
        <f t="shared" si="15"/>
        <v>13495</v>
      </c>
      <c r="P289" s="5" t="s">
        <v>0</v>
      </c>
    </row>
    <row r="290" spans="1:16" x14ac:dyDescent="0.25">
      <c r="A290" s="5" t="s">
        <v>9832</v>
      </c>
      <c r="B290" s="8">
        <f t="shared" si="13"/>
        <v>46099</v>
      </c>
      <c r="C290" s="8">
        <f t="shared" si="14"/>
        <v>46113</v>
      </c>
      <c r="D290" s="5">
        <v>3273</v>
      </c>
      <c r="E290" s="5">
        <v>336</v>
      </c>
      <c r="F290" s="5">
        <v>4</v>
      </c>
      <c r="G290" s="5" t="s">
        <v>25</v>
      </c>
      <c r="H290" s="5">
        <v>81379</v>
      </c>
      <c r="I290" s="5" t="s">
        <v>31</v>
      </c>
      <c r="J290" s="5">
        <v>24753108</v>
      </c>
      <c r="K290" s="5" t="s">
        <v>418</v>
      </c>
      <c r="L290" s="17" t="s">
        <v>419</v>
      </c>
      <c r="M290" s="6">
        <v>269900</v>
      </c>
      <c r="N290" s="7">
        <v>0.95</v>
      </c>
      <c r="O290" s="6">
        <f t="shared" si="15"/>
        <v>13495</v>
      </c>
      <c r="P290" s="5" t="s">
        <v>0</v>
      </c>
    </row>
    <row r="291" spans="1:16" x14ac:dyDescent="0.25">
      <c r="A291" s="5" t="s">
        <v>9832</v>
      </c>
      <c r="B291" s="8">
        <f t="shared" si="13"/>
        <v>46099</v>
      </c>
      <c r="C291" s="8">
        <f t="shared" si="14"/>
        <v>46113</v>
      </c>
      <c r="D291" s="5">
        <v>3273</v>
      </c>
      <c r="E291" s="5">
        <v>336</v>
      </c>
      <c r="F291" s="5">
        <v>4</v>
      </c>
      <c r="G291" s="5" t="s">
        <v>25</v>
      </c>
      <c r="H291" s="5">
        <v>81379</v>
      </c>
      <c r="I291" s="5" t="s">
        <v>31</v>
      </c>
      <c r="J291" s="5">
        <v>24753117</v>
      </c>
      <c r="K291" s="5" t="s">
        <v>418</v>
      </c>
      <c r="L291" s="17" t="s">
        <v>420</v>
      </c>
      <c r="M291" s="6">
        <v>269900</v>
      </c>
      <c r="N291" s="7">
        <v>0.95</v>
      </c>
      <c r="O291" s="6">
        <f t="shared" si="15"/>
        <v>13495</v>
      </c>
      <c r="P291" s="5" t="s">
        <v>0</v>
      </c>
    </row>
    <row r="292" spans="1:16" x14ac:dyDescent="0.25">
      <c r="A292" s="5" t="s">
        <v>9832</v>
      </c>
      <c r="B292" s="8">
        <f t="shared" si="13"/>
        <v>46099</v>
      </c>
      <c r="C292" s="8">
        <f t="shared" si="14"/>
        <v>46113</v>
      </c>
      <c r="D292" s="5">
        <v>3273</v>
      </c>
      <c r="E292" s="5">
        <v>336</v>
      </c>
      <c r="F292" s="5">
        <v>4</v>
      </c>
      <c r="G292" s="5" t="s">
        <v>25</v>
      </c>
      <c r="H292" s="5">
        <v>81379</v>
      </c>
      <c r="I292" s="5" t="s">
        <v>31</v>
      </c>
      <c r="J292" s="5">
        <v>24753126</v>
      </c>
      <c r="K292" s="5" t="s">
        <v>418</v>
      </c>
      <c r="L292" s="17" t="s">
        <v>421</v>
      </c>
      <c r="M292" s="6">
        <v>269900</v>
      </c>
      <c r="N292" s="7">
        <v>0.95</v>
      </c>
      <c r="O292" s="6">
        <f t="shared" si="15"/>
        <v>13495</v>
      </c>
      <c r="P292" s="5" t="s">
        <v>0</v>
      </c>
    </row>
    <row r="293" spans="1:16" x14ac:dyDescent="0.25">
      <c r="A293" s="5" t="s">
        <v>9832</v>
      </c>
      <c r="B293" s="8">
        <f t="shared" si="13"/>
        <v>46099</v>
      </c>
      <c r="C293" s="8">
        <f t="shared" si="14"/>
        <v>46113</v>
      </c>
      <c r="D293" s="5">
        <v>3273</v>
      </c>
      <c r="E293" s="5">
        <v>336</v>
      </c>
      <c r="F293" s="5">
        <v>4</v>
      </c>
      <c r="G293" s="5" t="s">
        <v>25</v>
      </c>
      <c r="H293" s="5">
        <v>81379</v>
      </c>
      <c r="I293" s="5" t="s">
        <v>31</v>
      </c>
      <c r="J293" s="5">
        <v>24753135</v>
      </c>
      <c r="K293" s="5" t="s">
        <v>418</v>
      </c>
      <c r="L293" s="17" t="s">
        <v>422</v>
      </c>
      <c r="M293" s="6">
        <v>269900</v>
      </c>
      <c r="N293" s="7">
        <v>0.95</v>
      </c>
      <c r="O293" s="6">
        <f t="shared" si="15"/>
        <v>13495</v>
      </c>
      <c r="P293" s="5" t="s">
        <v>0</v>
      </c>
    </row>
    <row r="294" spans="1:16" x14ac:dyDescent="0.25">
      <c r="A294" s="5" t="s">
        <v>9832</v>
      </c>
      <c r="B294" s="8">
        <f t="shared" si="13"/>
        <v>46099</v>
      </c>
      <c r="C294" s="8">
        <f t="shared" si="14"/>
        <v>46113</v>
      </c>
      <c r="D294" s="5">
        <v>3273</v>
      </c>
      <c r="E294" s="5">
        <v>336</v>
      </c>
      <c r="F294" s="5">
        <v>4</v>
      </c>
      <c r="G294" s="5" t="s">
        <v>25</v>
      </c>
      <c r="H294" s="5">
        <v>81379</v>
      </c>
      <c r="I294" s="5" t="s">
        <v>31</v>
      </c>
      <c r="J294" s="5">
        <v>24753144</v>
      </c>
      <c r="K294" s="5" t="s">
        <v>418</v>
      </c>
      <c r="L294" s="17" t="s">
        <v>423</v>
      </c>
      <c r="M294" s="6">
        <v>269900</v>
      </c>
      <c r="N294" s="7">
        <v>0.95</v>
      </c>
      <c r="O294" s="6">
        <f t="shared" si="15"/>
        <v>13495</v>
      </c>
      <c r="P294" s="5" t="s">
        <v>0</v>
      </c>
    </row>
    <row r="295" spans="1:16" x14ac:dyDescent="0.25">
      <c r="A295" s="5" t="s">
        <v>9832</v>
      </c>
      <c r="B295" s="8">
        <f t="shared" si="13"/>
        <v>46099</v>
      </c>
      <c r="C295" s="8">
        <f t="shared" si="14"/>
        <v>46113</v>
      </c>
      <c r="D295" s="5">
        <v>3273</v>
      </c>
      <c r="E295" s="5">
        <v>336</v>
      </c>
      <c r="F295" s="5">
        <v>4</v>
      </c>
      <c r="G295" s="5" t="s">
        <v>26</v>
      </c>
      <c r="H295" s="5">
        <v>81379</v>
      </c>
      <c r="I295" s="5" t="s">
        <v>31</v>
      </c>
      <c r="J295" s="5">
        <v>20494057</v>
      </c>
      <c r="K295" s="5" t="s">
        <v>424</v>
      </c>
      <c r="L295" s="17" t="s">
        <v>425</v>
      </c>
      <c r="M295" s="6">
        <v>159900</v>
      </c>
      <c r="N295" s="7">
        <v>0.95</v>
      </c>
      <c r="O295" s="6">
        <f t="shared" si="15"/>
        <v>7995</v>
      </c>
      <c r="P295" s="5" t="s">
        <v>0</v>
      </c>
    </row>
    <row r="296" spans="1:16" x14ac:dyDescent="0.25">
      <c r="A296" s="5" t="s">
        <v>9832</v>
      </c>
      <c r="B296" s="8">
        <f t="shared" si="13"/>
        <v>46099</v>
      </c>
      <c r="C296" s="8">
        <f t="shared" si="14"/>
        <v>46113</v>
      </c>
      <c r="D296" s="5">
        <v>3273</v>
      </c>
      <c r="E296" s="5">
        <v>336</v>
      </c>
      <c r="F296" s="5">
        <v>4</v>
      </c>
      <c r="G296" s="5" t="s">
        <v>26</v>
      </c>
      <c r="H296" s="5">
        <v>80860</v>
      </c>
      <c r="I296" s="5" t="s">
        <v>31</v>
      </c>
      <c r="J296" s="5">
        <v>24337344</v>
      </c>
      <c r="K296" s="5" t="s">
        <v>426</v>
      </c>
      <c r="L296" s="17" t="s">
        <v>427</v>
      </c>
      <c r="M296" s="6">
        <v>139900</v>
      </c>
      <c r="N296" s="7">
        <v>0.95</v>
      </c>
      <c r="O296" s="6">
        <f t="shared" si="15"/>
        <v>6995</v>
      </c>
      <c r="P296" s="5" t="s">
        <v>0</v>
      </c>
    </row>
    <row r="297" spans="1:16" x14ac:dyDescent="0.25">
      <c r="A297" s="5" t="s">
        <v>9832</v>
      </c>
      <c r="B297" s="8">
        <f t="shared" si="13"/>
        <v>46099</v>
      </c>
      <c r="C297" s="8">
        <f t="shared" si="14"/>
        <v>46113</v>
      </c>
      <c r="D297" s="5">
        <v>3273</v>
      </c>
      <c r="E297" s="5">
        <v>336</v>
      </c>
      <c r="F297" s="5">
        <v>4</v>
      </c>
      <c r="G297" s="5" t="s">
        <v>27</v>
      </c>
      <c r="H297" s="5">
        <v>81379</v>
      </c>
      <c r="I297" s="5" t="s">
        <v>31</v>
      </c>
      <c r="J297" s="5">
        <v>16299740</v>
      </c>
      <c r="K297" s="5" t="s">
        <v>428</v>
      </c>
      <c r="L297" s="17" t="s">
        <v>429</v>
      </c>
      <c r="M297" s="6">
        <v>99900</v>
      </c>
      <c r="N297" s="7">
        <v>0.95</v>
      </c>
      <c r="O297" s="6">
        <f t="shared" si="15"/>
        <v>4995</v>
      </c>
      <c r="P297" s="5" t="s">
        <v>0</v>
      </c>
    </row>
    <row r="298" spans="1:16" x14ac:dyDescent="0.25">
      <c r="A298" s="5" t="s">
        <v>9832</v>
      </c>
      <c r="B298" s="8">
        <f t="shared" si="13"/>
        <v>46099</v>
      </c>
      <c r="C298" s="8">
        <f t="shared" si="14"/>
        <v>46113</v>
      </c>
      <c r="D298" s="5">
        <v>3273</v>
      </c>
      <c r="E298" s="5">
        <v>336</v>
      </c>
      <c r="F298" s="5">
        <v>4</v>
      </c>
      <c r="G298" s="5" t="s">
        <v>27</v>
      </c>
      <c r="H298" s="5">
        <v>81379</v>
      </c>
      <c r="I298" s="5" t="s">
        <v>31</v>
      </c>
      <c r="J298" s="5">
        <v>16299973</v>
      </c>
      <c r="K298" s="5" t="s">
        <v>430</v>
      </c>
      <c r="L298" s="17" t="s">
        <v>431</v>
      </c>
      <c r="M298" s="6">
        <v>99900</v>
      </c>
      <c r="N298" s="7">
        <v>0.95</v>
      </c>
      <c r="O298" s="6">
        <f t="shared" si="15"/>
        <v>4995</v>
      </c>
      <c r="P298" s="5" t="s">
        <v>0</v>
      </c>
    </row>
    <row r="299" spans="1:16" x14ac:dyDescent="0.25">
      <c r="A299" s="5" t="s">
        <v>9832</v>
      </c>
      <c r="B299" s="8">
        <f t="shared" si="13"/>
        <v>46099</v>
      </c>
      <c r="C299" s="8">
        <f t="shared" si="14"/>
        <v>46113</v>
      </c>
      <c r="D299" s="5">
        <v>3273</v>
      </c>
      <c r="E299" s="5">
        <v>336</v>
      </c>
      <c r="F299" s="5">
        <v>4</v>
      </c>
      <c r="G299" s="5" t="s">
        <v>27</v>
      </c>
      <c r="H299" s="5">
        <v>80860</v>
      </c>
      <c r="I299" s="5" t="s">
        <v>31</v>
      </c>
      <c r="J299" s="5">
        <v>16300013</v>
      </c>
      <c r="K299" s="5" t="s">
        <v>432</v>
      </c>
      <c r="L299" s="17" t="s">
        <v>433</v>
      </c>
      <c r="M299" s="6">
        <v>99900</v>
      </c>
      <c r="N299" s="7">
        <v>0.95</v>
      </c>
      <c r="O299" s="6">
        <f t="shared" si="15"/>
        <v>4995</v>
      </c>
      <c r="P299" s="5" t="s">
        <v>0</v>
      </c>
    </row>
    <row r="300" spans="1:16" x14ac:dyDescent="0.25">
      <c r="A300" s="5" t="s">
        <v>9832</v>
      </c>
      <c r="B300" s="8">
        <f t="shared" si="13"/>
        <v>46099</v>
      </c>
      <c r="C300" s="8">
        <f t="shared" si="14"/>
        <v>46113</v>
      </c>
      <c r="D300" s="5">
        <v>3273</v>
      </c>
      <c r="E300" s="5">
        <v>336</v>
      </c>
      <c r="F300" s="5">
        <v>4</v>
      </c>
      <c r="G300" s="5" t="s">
        <v>27</v>
      </c>
      <c r="H300" s="5">
        <v>80860</v>
      </c>
      <c r="I300" s="5" t="s">
        <v>31</v>
      </c>
      <c r="J300" s="5">
        <v>16300077</v>
      </c>
      <c r="K300" s="5" t="s">
        <v>434</v>
      </c>
      <c r="L300" s="17" t="s">
        <v>435</v>
      </c>
      <c r="M300" s="6">
        <v>99900</v>
      </c>
      <c r="N300" s="7">
        <v>0.95</v>
      </c>
      <c r="O300" s="6">
        <f t="shared" si="15"/>
        <v>4995</v>
      </c>
      <c r="P300" s="5" t="s">
        <v>0</v>
      </c>
    </row>
    <row r="301" spans="1:16" x14ac:dyDescent="0.25">
      <c r="A301" s="5" t="s">
        <v>9832</v>
      </c>
      <c r="B301" s="8">
        <f t="shared" si="13"/>
        <v>46099</v>
      </c>
      <c r="C301" s="8">
        <f t="shared" si="14"/>
        <v>46113</v>
      </c>
      <c r="D301" s="5">
        <v>3273</v>
      </c>
      <c r="E301" s="5">
        <v>336</v>
      </c>
      <c r="F301" s="5">
        <v>4</v>
      </c>
      <c r="G301" s="5" t="s">
        <v>27</v>
      </c>
      <c r="H301" s="5">
        <v>80860</v>
      </c>
      <c r="I301" s="5" t="s">
        <v>31</v>
      </c>
      <c r="J301" s="5">
        <v>16300102</v>
      </c>
      <c r="K301" s="5" t="s">
        <v>436</v>
      </c>
      <c r="L301" s="17" t="s">
        <v>437</v>
      </c>
      <c r="M301" s="6">
        <v>99900</v>
      </c>
      <c r="N301" s="7">
        <v>0.95</v>
      </c>
      <c r="O301" s="6">
        <f t="shared" si="15"/>
        <v>4995</v>
      </c>
      <c r="P301" s="5" t="s">
        <v>0</v>
      </c>
    </row>
    <row r="302" spans="1:16" x14ac:dyDescent="0.25">
      <c r="A302" s="5" t="s">
        <v>9832</v>
      </c>
      <c r="B302" s="8">
        <f t="shared" si="13"/>
        <v>46099</v>
      </c>
      <c r="C302" s="8">
        <f t="shared" si="14"/>
        <v>46113</v>
      </c>
      <c r="D302" s="5">
        <v>3273</v>
      </c>
      <c r="E302" s="5">
        <v>336</v>
      </c>
      <c r="F302" s="5">
        <v>4</v>
      </c>
      <c r="G302" s="5" t="s">
        <v>27</v>
      </c>
      <c r="H302" s="5">
        <v>80860</v>
      </c>
      <c r="I302" s="5" t="s">
        <v>31</v>
      </c>
      <c r="J302" s="5">
        <v>16300111</v>
      </c>
      <c r="K302" s="5" t="s">
        <v>438</v>
      </c>
      <c r="L302" s="17" t="s">
        <v>433</v>
      </c>
      <c r="M302" s="6">
        <v>99900</v>
      </c>
      <c r="N302" s="7">
        <v>0.95</v>
      </c>
      <c r="O302" s="6">
        <f t="shared" si="15"/>
        <v>4995</v>
      </c>
      <c r="P302" s="5" t="s">
        <v>0</v>
      </c>
    </row>
    <row r="303" spans="1:16" x14ac:dyDescent="0.25">
      <c r="A303" s="5" t="s">
        <v>9832</v>
      </c>
      <c r="B303" s="8">
        <f t="shared" si="13"/>
        <v>46099</v>
      </c>
      <c r="C303" s="8">
        <f t="shared" si="14"/>
        <v>46113</v>
      </c>
      <c r="D303" s="5">
        <v>3273</v>
      </c>
      <c r="E303" s="5">
        <v>336</v>
      </c>
      <c r="F303" s="5">
        <v>4</v>
      </c>
      <c r="G303" s="5" t="s">
        <v>27</v>
      </c>
      <c r="H303" s="5">
        <v>80860</v>
      </c>
      <c r="I303" s="5" t="s">
        <v>31</v>
      </c>
      <c r="J303" s="5">
        <v>16300120</v>
      </c>
      <c r="K303" s="5" t="s">
        <v>439</v>
      </c>
      <c r="L303" s="17" t="s">
        <v>431</v>
      </c>
      <c r="M303" s="6">
        <v>99900</v>
      </c>
      <c r="N303" s="7">
        <v>0.95</v>
      </c>
      <c r="O303" s="6">
        <f t="shared" si="15"/>
        <v>4995</v>
      </c>
      <c r="P303" s="5" t="s">
        <v>0</v>
      </c>
    </row>
    <row r="304" spans="1:16" x14ac:dyDescent="0.25">
      <c r="A304" s="5" t="s">
        <v>9832</v>
      </c>
      <c r="B304" s="8">
        <f t="shared" si="13"/>
        <v>46099</v>
      </c>
      <c r="C304" s="8">
        <f t="shared" si="14"/>
        <v>46113</v>
      </c>
      <c r="D304" s="5">
        <v>3273</v>
      </c>
      <c r="E304" s="5">
        <v>336</v>
      </c>
      <c r="F304" s="5">
        <v>4</v>
      </c>
      <c r="G304" s="5" t="s">
        <v>27</v>
      </c>
      <c r="H304" s="5">
        <v>81379</v>
      </c>
      <c r="I304" s="5" t="s">
        <v>31</v>
      </c>
      <c r="J304" s="5">
        <v>17071180</v>
      </c>
      <c r="K304" s="5" t="s">
        <v>440</v>
      </c>
      <c r="L304" s="17" t="s">
        <v>441</v>
      </c>
      <c r="M304" s="6">
        <v>109900</v>
      </c>
      <c r="N304" s="7">
        <v>0.95</v>
      </c>
      <c r="O304" s="6">
        <f t="shared" si="15"/>
        <v>5495</v>
      </c>
      <c r="P304" s="5" t="s">
        <v>0</v>
      </c>
    </row>
    <row r="305" spans="1:16" x14ac:dyDescent="0.25">
      <c r="A305" s="5" t="s">
        <v>9832</v>
      </c>
      <c r="B305" s="8">
        <f t="shared" si="13"/>
        <v>46099</v>
      </c>
      <c r="C305" s="8">
        <f t="shared" si="14"/>
        <v>46113</v>
      </c>
      <c r="D305" s="5">
        <v>3273</v>
      </c>
      <c r="E305" s="5">
        <v>336</v>
      </c>
      <c r="F305" s="5">
        <v>4</v>
      </c>
      <c r="G305" s="5" t="s">
        <v>27</v>
      </c>
      <c r="H305" s="5">
        <v>81379</v>
      </c>
      <c r="I305" s="5" t="s">
        <v>31</v>
      </c>
      <c r="J305" s="5">
        <v>18557887</v>
      </c>
      <c r="K305" s="5" t="s">
        <v>442</v>
      </c>
      <c r="L305" s="17" t="s">
        <v>443</v>
      </c>
      <c r="M305" s="6">
        <v>99900</v>
      </c>
      <c r="N305" s="7">
        <v>0.95</v>
      </c>
      <c r="O305" s="6">
        <f t="shared" si="15"/>
        <v>4995</v>
      </c>
      <c r="P305" s="5" t="s">
        <v>0</v>
      </c>
    </row>
    <row r="306" spans="1:16" x14ac:dyDescent="0.25">
      <c r="A306" s="5" t="s">
        <v>9832</v>
      </c>
      <c r="B306" s="8">
        <f t="shared" si="13"/>
        <v>46099</v>
      </c>
      <c r="C306" s="8">
        <f t="shared" si="14"/>
        <v>46113</v>
      </c>
      <c r="D306" s="5">
        <v>3273</v>
      </c>
      <c r="E306" s="5">
        <v>336</v>
      </c>
      <c r="F306" s="5">
        <v>4</v>
      </c>
      <c r="G306" s="5" t="s">
        <v>27</v>
      </c>
      <c r="H306" s="5">
        <v>80860</v>
      </c>
      <c r="I306" s="5" t="s">
        <v>31</v>
      </c>
      <c r="J306" s="5">
        <v>18557896</v>
      </c>
      <c r="K306" s="5" t="s">
        <v>442</v>
      </c>
      <c r="L306" s="17" t="s">
        <v>444</v>
      </c>
      <c r="M306" s="6">
        <v>99900</v>
      </c>
      <c r="N306" s="7">
        <v>0.95</v>
      </c>
      <c r="O306" s="6">
        <f t="shared" si="15"/>
        <v>4995</v>
      </c>
      <c r="P306" s="5" t="s">
        <v>0</v>
      </c>
    </row>
    <row r="307" spans="1:16" x14ac:dyDescent="0.25">
      <c r="A307" s="5" t="s">
        <v>9832</v>
      </c>
      <c r="B307" s="8">
        <f t="shared" si="13"/>
        <v>46099</v>
      </c>
      <c r="C307" s="8">
        <f t="shared" si="14"/>
        <v>46113</v>
      </c>
      <c r="D307" s="5">
        <v>3273</v>
      </c>
      <c r="E307" s="5">
        <v>336</v>
      </c>
      <c r="F307" s="5">
        <v>4</v>
      </c>
      <c r="G307" s="5" t="s">
        <v>27</v>
      </c>
      <c r="H307" s="5">
        <v>81574</v>
      </c>
      <c r="I307" s="5" t="s">
        <v>31</v>
      </c>
      <c r="J307" s="5">
        <v>19808818</v>
      </c>
      <c r="K307" s="5" t="s">
        <v>445</v>
      </c>
      <c r="L307" s="17" t="s">
        <v>446</v>
      </c>
      <c r="M307" s="6">
        <v>129900</v>
      </c>
      <c r="N307" s="7">
        <v>0.95</v>
      </c>
      <c r="O307" s="6">
        <f t="shared" si="15"/>
        <v>6495</v>
      </c>
      <c r="P307" s="5" t="s">
        <v>0</v>
      </c>
    </row>
    <row r="308" spans="1:16" x14ac:dyDescent="0.25">
      <c r="A308" s="5" t="s">
        <v>9832</v>
      </c>
      <c r="B308" s="8">
        <f t="shared" si="13"/>
        <v>46099</v>
      </c>
      <c r="C308" s="8">
        <f t="shared" si="14"/>
        <v>46113</v>
      </c>
      <c r="D308" s="5">
        <v>3273</v>
      </c>
      <c r="E308" s="5">
        <v>336</v>
      </c>
      <c r="F308" s="5">
        <v>4</v>
      </c>
      <c r="G308" s="5" t="s">
        <v>27</v>
      </c>
      <c r="H308" s="5">
        <v>81588</v>
      </c>
      <c r="I308" s="5" t="s">
        <v>31</v>
      </c>
      <c r="J308" s="5">
        <v>19821562</v>
      </c>
      <c r="K308" s="5" t="s">
        <v>447</v>
      </c>
      <c r="L308" s="17" t="s">
        <v>448</v>
      </c>
      <c r="M308" s="6">
        <v>219900</v>
      </c>
      <c r="N308" s="7">
        <v>0.95</v>
      </c>
      <c r="O308" s="6">
        <f t="shared" si="15"/>
        <v>10995</v>
      </c>
      <c r="P308" s="5" t="s">
        <v>0</v>
      </c>
    </row>
    <row r="309" spans="1:16" x14ac:dyDescent="0.25">
      <c r="A309" s="5" t="s">
        <v>9832</v>
      </c>
      <c r="B309" s="8">
        <f t="shared" si="13"/>
        <v>46099</v>
      </c>
      <c r="C309" s="8">
        <f t="shared" si="14"/>
        <v>46113</v>
      </c>
      <c r="D309" s="5">
        <v>3273</v>
      </c>
      <c r="E309" s="5">
        <v>336</v>
      </c>
      <c r="F309" s="5">
        <v>4</v>
      </c>
      <c r="G309" s="5" t="s">
        <v>27</v>
      </c>
      <c r="H309" s="5">
        <v>81588</v>
      </c>
      <c r="I309" s="5" t="s">
        <v>31</v>
      </c>
      <c r="J309" s="5">
        <v>19821580</v>
      </c>
      <c r="K309" s="5" t="s">
        <v>449</v>
      </c>
      <c r="L309" s="17" t="s">
        <v>450</v>
      </c>
      <c r="M309" s="6">
        <v>219900</v>
      </c>
      <c r="N309" s="7">
        <v>0.95</v>
      </c>
      <c r="O309" s="6">
        <f t="shared" si="15"/>
        <v>10995</v>
      </c>
      <c r="P309" s="5" t="s">
        <v>0</v>
      </c>
    </row>
    <row r="310" spans="1:16" x14ac:dyDescent="0.25">
      <c r="A310" s="5" t="s">
        <v>9832</v>
      </c>
      <c r="B310" s="8">
        <f t="shared" si="13"/>
        <v>46099</v>
      </c>
      <c r="C310" s="8">
        <f t="shared" si="14"/>
        <v>46113</v>
      </c>
      <c r="D310" s="5">
        <v>3273</v>
      </c>
      <c r="E310" s="5">
        <v>336</v>
      </c>
      <c r="F310" s="5">
        <v>4</v>
      </c>
      <c r="G310" s="5" t="s">
        <v>27</v>
      </c>
      <c r="H310" s="5">
        <v>81588</v>
      </c>
      <c r="I310" s="5" t="s">
        <v>31</v>
      </c>
      <c r="J310" s="5">
        <v>19821599</v>
      </c>
      <c r="K310" s="5" t="s">
        <v>449</v>
      </c>
      <c r="L310" s="17" t="s">
        <v>451</v>
      </c>
      <c r="M310" s="6">
        <v>219900</v>
      </c>
      <c r="N310" s="7">
        <v>0.95</v>
      </c>
      <c r="O310" s="6">
        <f t="shared" si="15"/>
        <v>10995</v>
      </c>
      <c r="P310" s="5" t="s">
        <v>0</v>
      </c>
    </row>
    <row r="311" spans="1:16" x14ac:dyDescent="0.25">
      <c r="A311" s="5" t="s">
        <v>9832</v>
      </c>
      <c r="B311" s="8">
        <f t="shared" si="13"/>
        <v>46099</v>
      </c>
      <c r="C311" s="8">
        <f t="shared" si="14"/>
        <v>46113</v>
      </c>
      <c r="D311" s="5">
        <v>3273</v>
      </c>
      <c r="E311" s="5">
        <v>336</v>
      </c>
      <c r="F311" s="5">
        <v>4</v>
      </c>
      <c r="G311" s="5" t="s">
        <v>27</v>
      </c>
      <c r="H311" s="5">
        <v>81588</v>
      </c>
      <c r="I311" s="5" t="s">
        <v>31</v>
      </c>
      <c r="J311" s="5">
        <v>19823855</v>
      </c>
      <c r="K311" s="5" t="s">
        <v>452</v>
      </c>
      <c r="L311" s="17" t="s">
        <v>453</v>
      </c>
      <c r="M311" s="6">
        <v>129900</v>
      </c>
      <c r="N311" s="7">
        <v>0.95</v>
      </c>
      <c r="O311" s="6">
        <f t="shared" si="15"/>
        <v>6495</v>
      </c>
      <c r="P311" s="5" t="s">
        <v>0</v>
      </c>
    </row>
    <row r="312" spans="1:16" x14ac:dyDescent="0.25">
      <c r="A312" s="5" t="s">
        <v>9832</v>
      </c>
      <c r="B312" s="8">
        <f t="shared" si="13"/>
        <v>46099</v>
      </c>
      <c r="C312" s="8">
        <f t="shared" si="14"/>
        <v>46113</v>
      </c>
      <c r="D312" s="5">
        <v>3273</v>
      </c>
      <c r="E312" s="5">
        <v>336</v>
      </c>
      <c r="F312" s="5">
        <v>4</v>
      </c>
      <c r="G312" s="5" t="s">
        <v>27</v>
      </c>
      <c r="H312" s="5">
        <v>81588</v>
      </c>
      <c r="I312" s="5" t="s">
        <v>31</v>
      </c>
      <c r="J312" s="5">
        <v>19828163</v>
      </c>
      <c r="K312" s="5" t="s">
        <v>454</v>
      </c>
      <c r="L312" s="17" t="s">
        <v>455</v>
      </c>
      <c r="M312" s="6">
        <v>169900</v>
      </c>
      <c r="N312" s="7">
        <v>0.95</v>
      </c>
      <c r="O312" s="6">
        <f t="shared" si="15"/>
        <v>8495</v>
      </c>
      <c r="P312" s="5" t="s">
        <v>0</v>
      </c>
    </row>
    <row r="313" spans="1:16" x14ac:dyDescent="0.25">
      <c r="A313" s="5" t="s">
        <v>9832</v>
      </c>
      <c r="B313" s="8">
        <f t="shared" si="13"/>
        <v>46099</v>
      </c>
      <c r="C313" s="8">
        <f t="shared" si="14"/>
        <v>46113</v>
      </c>
      <c r="D313" s="5">
        <v>3273</v>
      </c>
      <c r="E313" s="5">
        <v>336</v>
      </c>
      <c r="F313" s="5">
        <v>4</v>
      </c>
      <c r="G313" s="5" t="s">
        <v>27</v>
      </c>
      <c r="H313" s="5">
        <v>81588</v>
      </c>
      <c r="I313" s="5" t="s">
        <v>31</v>
      </c>
      <c r="J313" s="5">
        <v>19828234</v>
      </c>
      <c r="K313" s="5" t="s">
        <v>456</v>
      </c>
      <c r="L313" s="17" t="s">
        <v>457</v>
      </c>
      <c r="M313" s="6">
        <v>169900</v>
      </c>
      <c r="N313" s="7">
        <v>0.95</v>
      </c>
      <c r="O313" s="6">
        <f t="shared" si="15"/>
        <v>8495</v>
      </c>
      <c r="P313" s="5" t="s">
        <v>0</v>
      </c>
    </row>
    <row r="314" spans="1:16" x14ac:dyDescent="0.25">
      <c r="A314" s="5" t="s">
        <v>9832</v>
      </c>
      <c r="B314" s="8">
        <f t="shared" si="13"/>
        <v>46099</v>
      </c>
      <c r="C314" s="8">
        <f t="shared" si="14"/>
        <v>46113</v>
      </c>
      <c r="D314" s="5">
        <v>3273</v>
      </c>
      <c r="E314" s="5">
        <v>336</v>
      </c>
      <c r="F314" s="5">
        <v>4</v>
      </c>
      <c r="G314" s="5" t="s">
        <v>27</v>
      </c>
      <c r="H314" s="5">
        <v>81588</v>
      </c>
      <c r="I314" s="5" t="s">
        <v>31</v>
      </c>
      <c r="J314" s="5">
        <v>19837635</v>
      </c>
      <c r="K314" s="5" t="s">
        <v>458</v>
      </c>
      <c r="L314" s="17" t="s">
        <v>459</v>
      </c>
      <c r="M314" s="6">
        <v>119900</v>
      </c>
      <c r="N314" s="7">
        <v>0.95</v>
      </c>
      <c r="O314" s="6">
        <f t="shared" si="15"/>
        <v>5995</v>
      </c>
      <c r="P314" s="5" t="s">
        <v>0</v>
      </c>
    </row>
    <row r="315" spans="1:16" x14ac:dyDescent="0.25">
      <c r="A315" s="5" t="s">
        <v>9832</v>
      </c>
      <c r="B315" s="8">
        <f t="shared" si="13"/>
        <v>46099</v>
      </c>
      <c r="C315" s="8">
        <f t="shared" si="14"/>
        <v>46113</v>
      </c>
      <c r="D315" s="5">
        <v>3273</v>
      </c>
      <c r="E315" s="5">
        <v>336</v>
      </c>
      <c r="F315" s="5">
        <v>4</v>
      </c>
      <c r="G315" s="5" t="s">
        <v>27</v>
      </c>
      <c r="H315" s="5">
        <v>81588</v>
      </c>
      <c r="I315" s="5" t="s">
        <v>31</v>
      </c>
      <c r="J315" s="5">
        <v>19902564</v>
      </c>
      <c r="K315" s="5" t="s">
        <v>460</v>
      </c>
      <c r="L315" s="17" t="s">
        <v>461</v>
      </c>
      <c r="M315" s="6">
        <v>129900</v>
      </c>
      <c r="N315" s="7">
        <v>0.95</v>
      </c>
      <c r="O315" s="6">
        <f t="shared" si="15"/>
        <v>6495</v>
      </c>
      <c r="P315" s="5" t="s">
        <v>0</v>
      </c>
    </row>
    <row r="316" spans="1:16" x14ac:dyDescent="0.25">
      <c r="A316" s="5" t="s">
        <v>9832</v>
      </c>
      <c r="B316" s="8">
        <f t="shared" si="13"/>
        <v>46099</v>
      </c>
      <c r="C316" s="8">
        <f t="shared" si="14"/>
        <v>46113</v>
      </c>
      <c r="D316" s="5">
        <v>3273</v>
      </c>
      <c r="E316" s="5">
        <v>336</v>
      </c>
      <c r="F316" s="5">
        <v>4</v>
      </c>
      <c r="G316" s="5" t="s">
        <v>27</v>
      </c>
      <c r="H316" s="5">
        <v>81588</v>
      </c>
      <c r="I316" s="5" t="s">
        <v>31</v>
      </c>
      <c r="J316" s="5">
        <v>19902591</v>
      </c>
      <c r="K316" s="5" t="s">
        <v>462</v>
      </c>
      <c r="L316" s="17" t="s">
        <v>463</v>
      </c>
      <c r="M316" s="6">
        <v>129900</v>
      </c>
      <c r="N316" s="7">
        <v>0.95</v>
      </c>
      <c r="O316" s="6">
        <f t="shared" si="15"/>
        <v>6495</v>
      </c>
      <c r="P316" s="5" t="s">
        <v>0</v>
      </c>
    </row>
    <row r="317" spans="1:16" x14ac:dyDescent="0.25">
      <c r="A317" s="5" t="s">
        <v>9832</v>
      </c>
      <c r="B317" s="8">
        <f t="shared" si="13"/>
        <v>46099</v>
      </c>
      <c r="C317" s="8">
        <f t="shared" si="14"/>
        <v>46113</v>
      </c>
      <c r="D317" s="5">
        <v>3273</v>
      </c>
      <c r="E317" s="5">
        <v>336</v>
      </c>
      <c r="F317" s="5">
        <v>4</v>
      </c>
      <c r="G317" s="5" t="s">
        <v>27</v>
      </c>
      <c r="H317" s="5">
        <v>80860</v>
      </c>
      <c r="I317" s="5" t="s">
        <v>31</v>
      </c>
      <c r="J317" s="5">
        <v>20062488</v>
      </c>
      <c r="K317" s="5" t="s">
        <v>464</v>
      </c>
      <c r="L317" s="17" t="s">
        <v>465</v>
      </c>
      <c r="M317" s="6">
        <v>139900</v>
      </c>
      <c r="N317" s="7">
        <v>0.95</v>
      </c>
      <c r="O317" s="6">
        <f t="shared" si="15"/>
        <v>6995</v>
      </c>
      <c r="P317" s="5" t="s">
        <v>0</v>
      </c>
    </row>
    <row r="318" spans="1:16" x14ac:dyDescent="0.25">
      <c r="A318" s="5" t="s">
        <v>9832</v>
      </c>
      <c r="B318" s="8">
        <f t="shared" si="13"/>
        <v>46099</v>
      </c>
      <c r="C318" s="8">
        <f t="shared" si="14"/>
        <v>46113</v>
      </c>
      <c r="D318" s="5">
        <v>3273</v>
      </c>
      <c r="E318" s="5">
        <v>336</v>
      </c>
      <c r="F318" s="5">
        <v>4</v>
      </c>
      <c r="G318" s="5" t="s">
        <v>27</v>
      </c>
      <c r="H318" s="5">
        <v>80860</v>
      </c>
      <c r="I318" s="5" t="s">
        <v>31</v>
      </c>
      <c r="J318" s="5">
        <v>20062497</v>
      </c>
      <c r="K318" s="5" t="s">
        <v>464</v>
      </c>
      <c r="L318" s="17" t="s">
        <v>466</v>
      </c>
      <c r="M318" s="6">
        <v>139900</v>
      </c>
      <c r="N318" s="7">
        <v>0.95</v>
      </c>
      <c r="O318" s="6">
        <f t="shared" si="15"/>
        <v>6995</v>
      </c>
      <c r="P318" s="5" t="s">
        <v>0</v>
      </c>
    </row>
    <row r="319" spans="1:16" x14ac:dyDescent="0.25">
      <c r="A319" s="5" t="s">
        <v>9832</v>
      </c>
      <c r="B319" s="8">
        <f t="shared" si="13"/>
        <v>46099</v>
      </c>
      <c r="C319" s="8">
        <f t="shared" si="14"/>
        <v>46113</v>
      </c>
      <c r="D319" s="5">
        <v>3273</v>
      </c>
      <c r="E319" s="5">
        <v>336</v>
      </c>
      <c r="F319" s="5">
        <v>4</v>
      </c>
      <c r="G319" s="5" t="s">
        <v>27</v>
      </c>
      <c r="H319" s="5">
        <v>81588</v>
      </c>
      <c r="I319" s="5" t="s">
        <v>31</v>
      </c>
      <c r="J319" s="5">
        <v>20062504</v>
      </c>
      <c r="K319" s="5" t="s">
        <v>464</v>
      </c>
      <c r="L319" s="17" t="s">
        <v>467</v>
      </c>
      <c r="M319" s="6">
        <v>139900</v>
      </c>
      <c r="N319" s="7">
        <v>0.95</v>
      </c>
      <c r="O319" s="6">
        <f t="shared" si="15"/>
        <v>6995</v>
      </c>
      <c r="P319" s="5" t="s">
        <v>0</v>
      </c>
    </row>
    <row r="320" spans="1:16" x14ac:dyDescent="0.25">
      <c r="A320" s="5" t="s">
        <v>9832</v>
      </c>
      <c r="B320" s="8">
        <f t="shared" si="13"/>
        <v>46099</v>
      </c>
      <c r="C320" s="8">
        <f t="shared" si="14"/>
        <v>46113</v>
      </c>
      <c r="D320" s="5">
        <v>3273</v>
      </c>
      <c r="E320" s="5">
        <v>336</v>
      </c>
      <c r="F320" s="5">
        <v>4</v>
      </c>
      <c r="G320" s="5" t="s">
        <v>27</v>
      </c>
      <c r="H320" s="5">
        <v>81588</v>
      </c>
      <c r="I320" s="5" t="s">
        <v>31</v>
      </c>
      <c r="J320" s="5">
        <v>20062540</v>
      </c>
      <c r="K320" s="5" t="s">
        <v>468</v>
      </c>
      <c r="L320" s="17" t="s">
        <v>469</v>
      </c>
      <c r="M320" s="6">
        <v>139900</v>
      </c>
      <c r="N320" s="7">
        <v>0.95</v>
      </c>
      <c r="O320" s="6">
        <f t="shared" si="15"/>
        <v>6995</v>
      </c>
      <c r="P320" s="5" t="s">
        <v>0</v>
      </c>
    </row>
    <row r="321" spans="1:16" x14ac:dyDescent="0.25">
      <c r="A321" s="5" t="s">
        <v>9832</v>
      </c>
      <c r="B321" s="8">
        <f t="shared" si="13"/>
        <v>46099</v>
      </c>
      <c r="C321" s="8">
        <f t="shared" si="14"/>
        <v>46113</v>
      </c>
      <c r="D321" s="5">
        <v>3273</v>
      </c>
      <c r="E321" s="5">
        <v>336</v>
      </c>
      <c r="F321" s="5">
        <v>4</v>
      </c>
      <c r="G321" s="5" t="s">
        <v>27</v>
      </c>
      <c r="H321" s="5">
        <v>81588</v>
      </c>
      <c r="I321" s="5" t="s">
        <v>31</v>
      </c>
      <c r="J321" s="5">
        <v>20062559</v>
      </c>
      <c r="K321" s="5" t="s">
        <v>468</v>
      </c>
      <c r="L321" s="17" t="s">
        <v>470</v>
      </c>
      <c r="M321" s="6">
        <v>139900</v>
      </c>
      <c r="N321" s="7">
        <v>0.95</v>
      </c>
      <c r="O321" s="6">
        <f t="shared" si="15"/>
        <v>6995</v>
      </c>
      <c r="P321" s="5" t="s">
        <v>0</v>
      </c>
    </row>
    <row r="322" spans="1:16" x14ac:dyDescent="0.25">
      <c r="A322" s="5" t="s">
        <v>9832</v>
      </c>
      <c r="B322" s="8">
        <f t="shared" si="13"/>
        <v>46099</v>
      </c>
      <c r="C322" s="8">
        <f t="shared" si="14"/>
        <v>46113</v>
      </c>
      <c r="D322" s="5">
        <v>3273</v>
      </c>
      <c r="E322" s="5">
        <v>336</v>
      </c>
      <c r="F322" s="5">
        <v>4</v>
      </c>
      <c r="G322" s="5" t="s">
        <v>27</v>
      </c>
      <c r="H322" s="5">
        <v>81588</v>
      </c>
      <c r="I322" s="5" t="s">
        <v>31</v>
      </c>
      <c r="J322" s="5">
        <v>21283569</v>
      </c>
      <c r="K322" s="5" t="s">
        <v>471</v>
      </c>
      <c r="L322" s="17" t="s">
        <v>472</v>
      </c>
      <c r="M322" s="6">
        <v>129900</v>
      </c>
      <c r="N322" s="7">
        <v>0.95</v>
      </c>
      <c r="O322" s="6">
        <f t="shared" si="15"/>
        <v>6495</v>
      </c>
      <c r="P322" s="5" t="s">
        <v>0</v>
      </c>
    </row>
    <row r="323" spans="1:16" x14ac:dyDescent="0.25">
      <c r="A323" s="5" t="s">
        <v>9832</v>
      </c>
      <c r="B323" s="8">
        <f t="shared" si="13"/>
        <v>46099</v>
      </c>
      <c r="C323" s="8">
        <f t="shared" si="14"/>
        <v>46113</v>
      </c>
      <c r="D323" s="5">
        <v>3273</v>
      </c>
      <c r="E323" s="5">
        <v>336</v>
      </c>
      <c r="F323" s="5">
        <v>4</v>
      </c>
      <c r="G323" s="5" t="s">
        <v>27</v>
      </c>
      <c r="H323" s="5">
        <v>81588</v>
      </c>
      <c r="I323" s="5" t="s">
        <v>31</v>
      </c>
      <c r="J323" s="5">
        <v>21657914</v>
      </c>
      <c r="K323" s="5" t="s">
        <v>473</v>
      </c>
      <c r="L323" s="17" t="s">
        <v>474</v>
      </c>
      <c r="M323" s="6">
        <v>139900</v>
      </c>
      <c r="N323" s="7">
        <v>0.95</v>
      </c>
      <c r="O323" s="6">
        <f t="shared" si="15"/>
        <v>6995</v>
      </c>
      <c r="P323" s="5" t="s">
        <v>0</v>
      </c>
    </row>
    <row r="324" spans="1:16" x14ac:dyDescent="0.25">
      <c r="A324" s="5" t="s">
        <v>9832</v>
      </c>
      <c r="B324" s="8">
        <f t="shared" ref="B324:B387" si="16">B323</f>
        <v>46099</v>
      </c>
      <c r="C324" s="8">
        <f t="shared" ref="C324:C387" si="17">C323</f>
        <v>46113</v>
      </c>
      <c r="D324" s="5">
        <v>3273</v>
      </c>
      <c r="E324" s="5">
        <v>336</v>
      </c>
      <c r="F324" s="5">
        <v>4</v>
      </c>
      <c r="G324" s="5" t="s">
        <v>27</v>
      </c>
      <c r="H324" s="5">
        <v>81588</v>
      </c>
      <c r="I324" s="5" t="s">
        <v>31</v>
      </c>
      <c r="J324" s="5">
        <v>21657923</v>
      </c>
      <c r="K324" s="5" t="s">
        <v>473</v>
      </c>
      <c r="L324" s="17" t="s">
        <v>475</v>
      </c>
      <c r="M324" s="6">
        <v>139900</v>
      </c>
      <c r="N324" s="7">
        <v>0.95</v>
      </c>
      <c r="O324" s="6">
        <f t="shared" ref="O324:O387" si="18">M324-((95*M324)/100)</f>
        <v>6995</v>
      </c>
      <c r="P324" s="5" t="s">
        <v>0</v>
      </c>
    </row>
    <row r="325" spans="1:16" x14ac:dyDescent="0.25">
      <c r="A325" s="5" t="s">
        <v>9832</v>
      </c>
      <c r="B325" s="8">
        <f t="shared" si="16"/>
        <v>46099</v>
      </c>
      <c r="C325" s="8">
        <f t="shared" si="17"/>
        <v>46113</v>
      </c>
      <c r="D325" s="5">
        <v>3273</v>
      </c>
      <c r="E325" s="5">
        <v>336</v>
      </c>
      <c r="F325" s="5">
        <v>4</v>
      </c>
      <c r="G325" s="5" t="s">
        <v>27</v>
      </c>
      <c r="H325" s="5">
        <v>81588</v>
      </c>
      <c r="I325" s="5" t="s">
        <v>31</v>
      </c>
      <c r="J325" s="5">
        <v>21657932</v>
      </c>
      <c r="K325" s="5" t="s">
        <v>473</v>
      </c>
      <c r="L325" s="17" t="s">
        <v>476</v>
      </c>
      <c r="M325" s="6">
        <v>139900</v>
      </c>
      <c r="N325" s="7">
        <v>0.95</v>
      </c>
      <c r="O325" s="6">
        <f t="shared" si="18"/>
        <v>6995</v>
      </c>
      <c r="P325" s="5" t="s">
        <v>0</v>
      </c>
    </row>
    <row r="326" spans="1:16" x14ac:dyDescent="0.25">
      <c r="A326" s="5" t="s">
        <v>9832</v>
      </c>
      <c r="B326" s="8">
        <f t="shared" si="16"/>
        <v>46099</v>
      </c>
      <c r="C326" s="8">
        <f t="shared" si="17"/>
        <v>46113</v>
      </c>
      <c r="D326" s="5">
        <v>3273</v>
      </c>
      <c r="E326" s="5">
        <v>336</v>
      </c>
      <c r="F326" s="5">
        <v>4</v>
      </c>
      <c r="G326" s="5" t="s">
        <v>27</v>
      </c>
      <c r="H326" s="5">
        <v>81588</v>
      </c>
      <c r="I326" s="5" t="s">
        <v>31</v>
      </c>
      <c r="J326" s="5">
        <v>21657941</v>
      </c>
      <c r="K326" s="5" t="s">
        <v>473</v>
      </c>
      <c r="L326" s="17" t="s">
        <v>477</v>
      </c>
      <c r="M326" s="6">
        <v>139900</v>
      </c>
      <c r="N326" s="7">
        <v>0.95</v>
      </c>
      <c r="O326" s="6">
        <f t="shared" si="18"/>
        <v>6995</v>
      </c>
      <c r="P326" s="5" t="s">
        <v>0</v>
      </c>
    </row>
    <row r="327" spans="1:16" x14ac:dyDescent="0.25">
      <c r="A327" s="5" t="s">
        <v>9832</v>
      </c>
      <c r="B327" s="8">
        <f t="shared" si="16"/>
        <v>46099</v>
      </c>
      <c r="C327" s="8">
        <f t="shared" si="17"/>
        <v>46113</v>
      </c>
      <c r="D327" s="5">
        <v>3273</v>
      </c>
      <c r="E327" s="5">
        <v>336</v>
      </c>
      <c r="F327" s="5">
        <v>4</v>
      </c>
      <c r="G327" s="5" t="s">
        <v>27</v>
      </c>
      <c r="H327" s="5">
        <v>81588</v>
      </c>
      <c r="I327" s="5" t="s">
        <v>31</v>
      </c>
      <c r="J327" s="5">
        <v>21657950</v>
      </c>
      <c r="K327" s="5" t="s">
        <v>473</v>
      </c>
      <c r="L327" s="17" t="s">
        <v>478</v>
      </c>
      <c r="M327" s="6">
        <v>139900</v>
      </c>
      <c r="N327" s="7">
        <v>0.95</v>
      </c>
      <c r="O327" s="6">
        <f t="shared" si="18"/>
        <v>6995</v>
      </c>
      <c r="P327" s="5" t="s">
        <v>0</v>
      </c>
    </row>
    <row r="328" spans="1:16" x14ac:dyDescent="0.25">
      <c r="A328" s="5" t="s">
        <v>9832</v>
      </c>
      <c r="B328" s="8">
        <f t="shared" si="16"/>
        <v>46099</v>
      </c>
      <c r="C328" s="8">
        <f t="shared" si="17"/>
        <v>46113</v>
      </c>
      <c r="D328" s="5">
        <v>3273</v>
      </c>
      <c r="E328" s="5">
        <v>336</v>
      </c>
      <c r="F328" s="5">
        <v>4</v>
      </c>
      <c r="G328" s="5" t="s">
        <v>27</v>
      </c>
      <c r="H328" s="5">
        <v>81588</v>
      </c>
      <c r="I328" s="5" t="s">
        <v>31</v>
      </c>
      <c r="J328" s="5">
        <v>21657969</v>
      </c>
      <c r="K328" s="5" t="s">
        <v>473</v>
      </c>
      <c r="L328" s="17" t="s">
        <v>479</v>
      </c>
      <c r="M328" s="6">
        <v>139900</v>
      </c>
      <c r="N328" s="7">
        <v>0.95</v>
      </c>
      <c r="O328" s="6">
        <f t="shared" si="18"/>
        <v>6995</v>
      </c>
      <c r="P328" s="5" t="s">
        <v>0</v>
      </c>
    </row>
    <row r="329" spans="1:16" x14ac:dyDescent="0.25">
      <c r="A329" s="5" t="s">
        <v>9832</v>
      </c>
      <c r="B329" s="8">
        <f t="shared" si="16"/>
        <v>46099</v>
      </c>
      <c r="C329" s="8">
        <f t="shared" si="17"/>
        <v>46113</v>
      </c>
      <c r="D329" s="5">
        <v>3273</v>
      </c>
      <c r="E329" s="5">
        <v>336</v>
      </c>
      <c r="F329" s="5">
        <v>4</v>
      </c>
      <c r="G329" s="5" t="s">
        <v>27</v>
      </c>
      <c r="H329" s="5">
        <v>81588</v>
      </c>
      <c r="I329" s="5" t="s">
        <v>31</v>
      </c>
      <c r="J329" s="5">
        <v>21657978</v>
      </c>
      <c r="K329" s="5" t="s">
        <v>473</v>
      </c>
      <c r="L329" s="17" t="s">
        <v>480</v>
      </c>
      <c r="M329" s="6">
        <v>139900</v>
      </c>
      <c r="N329" s="7">
        <v>0.95</v>
      </c>
      <c r="O329" s="6">
        <f t="shared" si="18"/>
        <v>6995</v>
      </c>
      <c r="P329" s="5" t="s">
        <v>0</v>
      </c>
    </row>
    <row r="330" spans="1:16" x14ac:dyDescent="0.25">
      <c r="A330" s="5" t="s">
        <v>9832</v>
      </c>
      <c r="B330" s="8">
        <f t="shared" si="16"/>
        <v>46099</v>
      </c>
      <c r="C330" s="8">
        <f t="shared" si="17"/>
        <v>46113</v>
      </c>
      <c r="D330" s="5">
        <v>3273</v>
      </c>
      <c r="E330" s="5">
        <v>336</v>
      </c>
      <c r="F330" s="5">
        <v>4</v>
      </c>
      <c r="G330" s="5" t="s">
        <v>27</v>
      </c>
      <c r="H330" s="5">
        <v>81588</v>
      </c>
      <c r="I330" s="5" t="s">
        <v>31</v>
      </c>
      <c r="J330" s="5">
        <v>21657987</v>
      </c>
      <c r="K330" s="5" t="s">
        <v>473</v>
      </c>
      <c r="L330" s="17" t="s">
        <v>481</v>
      </c>
      <c r="M330" s="6">
        <v>139900</v>
      </c>
      <c r="N330" s="7">
        <v>0.95</v>
      </c>
      <c r="O330" s="6">
        <f t="shared" si="18"/>
        <v>6995</v>
      </c>
      <c r="P330" s="5" t="s">
        <v>0</v>
      </c>
    </row>
    <row r="331" spans="1:16" x14ac:dyDescent="0.25">
      <c r="A331" s="5" t="s">
        <v>9832</v>
      </c>
      <c r="B331" s="8">
        <f t="shared" si="16"/>
        <v>46099</v>
      </c>
      <c r="C331" s="8">
        <f t="shared" si="17"/>
        <v>46113</v>
      </c>
      <c r="D331" s="5">
        <v>3273</v>
      </c>
      <c r="E331" s="5">
        <v>336</v>
      </c>
      <c r="F331" s="5">
        <v>4</v>
      </c>
      <c r="G331" s="5" t="s">
        <v>27</v>
      </c>
      <c r="H331" s="5">
        <v>81588</v>
      </c>
      <c r="I331" s="5" t="s">
        <v>31</v>
      </c>
      <c r="J331" s="5">
        <v>21762023</v>
      </c>
      <c r="K331" s="5" t="s">
        <v>482</v>
      </c>
      <c r="L331" s="17" t="s">
        <v>483</v>
      </c>
      <c r="M331" s="6">
        <v>139900</v>
      </c>
      <c r="N331" s="7">
        <v>0.95</v>
      </c>
      <c r="O331" s="6">
        <f t="shared" si="18"/>
        <v>6995</v>
      </c>
      <c r="P331" s="5" t="s">
        <v>0</v>
      </c>
    </row>
    <row r="332" spans="1:16" x14ac:dyDescent="0.25">
      <c r="A332" s="5" t="s">
        <v>9832</v>
      </c>
      <c r="B332" s="8">
        <f t="shared" si="16"/>
        <v>46099</v>
      </c>
      <c r="C332" s="8">
        <f t="shared" si="17"/>
        <v>46113</v>
      </c>
      <c r="D332" s="5">
        <v>3273</v>
      </c>
      <c r="E332" s="5">
        <v>336</v>
      </c>
      <c r="F332" s="5">
        <v>4</v>
      </c>
      <c r="G332" s="5" t="s">
        <v>27</v>
      </c>
      <c r="H332" s="5">
        <v>81588</v>
      </c>
      <c r="I332" s="5" t="s">
        <v>31</v>
      </c>
      <c r="J332" s="5">
        <v>21762032</v>
      </c>
      <c r="K332" s="5" t="s">
        <v>482</v>
      </c>
      <c r="L332" s="17" t="s">
        <v>484</v>
      </c>
      <c r="M332" s="6">
        <v>139900</v>
      </c>
      <c r="N332" s="7">
        <v>0.95</v>
      </c>
      <c r="O332" s="6">
        <f t="shared" si="18"/>
        <v>6995</v>
      </c>
      <c r="P332" s="5" t="s">
        <v>0</v>
      </c>
    </row>
    <row r="333" spans="1:16" x14ac:dyDescent="0.25">
      <c r="A333" s="5" t="s">
        <v>9832</v>
      </c>
      <c r="B333" s="8">
        <f t="shared" si="16"/>
        <v>46099</v>
      </c>
      <c r="C333" s="8">
        <f t="shared" si="17"/>
        <v>46113</v>
      </c>
      <c r="D333" s="5">
        <v>3273</v>
      </c>
      <c r="E333" s="5">
        <v>336</v>
      </c>
      <c r="F333" s="5">
        <v>4</v>
      </c>
      <c r="G333" s="5" t="s">
        <v>27</v>
      </c>
      <c r="H333" s="5">
        <v>81588</v>
      </c>
      <c r="I333" s="5" t="s">
        <v>31</v>
      </c>
      <c r="J333" s="5">
        <v>21762041</v>
      </c>
      <c r="K333" s="5" t="s">
        <v>482</v>
      </c>
      <c r="L333" s="17" t="s">
        <v>485</v>
      </c>
      <c r="M333" s="6">
        <v>139900</v>
      </c>
      <c r="N333" s="7">
        <v>0.95</v>
      </c>
      <c r="O333" s="6">
        <f t="shared" si="18"/>
        <v>6995</v>
      </c>
      <c r="P333" s="5" t="s">
        <v>0</v>
      </c>
    </row>
    <row r="334" spans="1:16" x14ac:dyDescent="0.25">
      <c r="A334" s="5" t="s">
        <v>9832</v>
      </c>
      <c r="B334" s="8">
        <f t="shared" si="16"/>
        <v>46099</v>
      </c>
      <c r="C334" s="8">
        <f t="shared" si="17"/>
        <v>46113</v>
      </c>
      <c r="D334" s="5">
        <v>3273</v>
      </c>
      <c r="E334" s="5">
        <v>336</v>
      </c>
      <c r="F334" s="5">
        <v>4</v>
      </c>
      <c r="G334" s="5" t="s">
        <v>27</v>
      </c>
      <c r="H334" s="5">
        <v>81588</v>
      </c>
      <c r="I334" s="5" t="s">
        <v>31</v>
      </c>
      <c r="J334" s="5">
        <v>21762050</v>
      </c>
      <c r="K334" s="5" t="s">
        <v>482</v>
      </c>
      <c r="L334" s="17" t="s">
        <v>486</v>
      </c>
      <c r="M334" s="6">
        <v>139900</v>
      </c>
      <c r="N334" s="7">
        <v>0.95</v>
      </c>
      <c r="O334" s="6">
        <f t="shared" si="18"/>
        <v>6995</v>
      </c>
      <c r="P334" s="5" t="s">
        <v>0</v>
      </c>
    </row>
    <row r="335" spans="1:16" x14ac:dyDescent="0.25">
      <c r="A335" s="5" t="s">
        <v>9832</v>
      </c>
      <c r="B335" s="8">
        <f t="shared" si="16"/>
        <v>46099</v>
      </c>
      <c r="C335" s="8">
        <f t="shared" si="17"/>
        <v>46113</v>
      </c>
      <c r="D335" s="5">
        <v>3273</v>
      </c>
      <c r="E335" s="5">
        <v>336</v>
      </c>
      <c r="F335" s="5">
        <v>4</v>
      </c>
      <c r="G335" s="5" t="s">
        <v>27</v>
      </c>
      <c r="H335" s="5">
        <v>81588</v>
      </c>
      <c r="I335" s="5" t="s">
        <v>31</v>
      </c>
      <c r="J335" s="5">
        <v>21762069</v>
      </c>
      <c r="K335" s="5" t="s">
        <v>482</v>
      </c>
      <c r="L335" s="17" t="s">
        <v>487</v>
      </c>
      <c r="M335" s="6">
        <v>139900</v>
      </c>
      <c r="N335" s="7">
        <v>0.95</v>
      </c>
      <c r="O335" s="6">
        <f t="shared" si="18"/>
        <v>6995</v>
      </c>
      <c r="P335" s="5" t="s">
        <v>0</v>
      </c>
    </row>
    <row r="336" spans="1:16" x14ac:dyDescent="0.25">
      <c r="A336" s="5" t="s">
        <v>9832</v>
      </c>
      <c r="B336" s="8">
        <f t="shared" si="16"/>
        <v>46099</v>
      </c>
      <c r="C336" s="8">
        <f t="shared" si="17"/>
        <v>46113</v>
      </c>
      <c r="D336" s="5">
        <v>3273</v>
      </c>
      <c r="E336" s="5">
        <v>336</v>
      </c>
      <c r="F336" s="5">
        <v>4</v>
      </c>
      <c r="G336" s="5" t="s">
        <v>27</v>
      </c>
      <c r="H336" s="5">
        <v>81588</v>
      </c>
      <c r="I336" s="5" t="s">
        <v>31</v>
      </c>
      <c r="J336" s="5">
        <v>21762078</v>
      </c>
      <c r="K336" s="5" t="s">
        <v>482</v>
      </c>
      <c r="L336" s="17" t="s">
        <v>488</v>
      </c>
      <c r="M336" s="6">
        <v>139900</v>
      </c>
      <c r="N336" s="7">
        <v>0.95</v>
      </c>
      <c r="O336" s="6">
        <f t="shared" si="18"/>
        <v>6995</v>
      </c>
      <c r="P336" s="5" t="s">
        <v>0</v>
      </c>
    </row>
    <row r="337" spans="1:16" x14ac:dyDescent="0.25">
      <c r="A337" s="5" t="s">
        <v>9832</v>
      </c>
      <c r="B337" s="8">
        <f t="shared" si="16"/>
        <v>46099</v>
      </c>
      <c r="C337" s="8">
        <f t="shared" si="17"/>
        <v>46113</v>
      </c>
      <c r="D337" s="5">
        <v>3273</v>
      </c>
      <c r="E337" s="5">
        <v>336</v>
      </c>
      <c r="F337" s="5">
        <v>4</v>
      </c>
      <c r="G337" s="5" t="s">
        <v>27</v>
      </c>
      <c r="H337" s="5">
        <v>81588</v>
      </c>
      <c r="I337" s="5" t="s">
        <v>31</v>
      </c>
      <c r="J337" s="5">
        <v>21762087</v>
      </c>
      <c r="K337" s="5" t="s">
        <v>482</v>
      </c>
      <c r="L337" s="17" t="s">
        <v>489</v>
      </c>
      <c r="M337" s="6">
        <v>139900</v>
      </c>
      <c r="N337" s="7">
        <v>0.95</v>
      </c>
      <c r="O337" s="6">
        <f t="shared" si="18"/>
        <v>6995</v>
      </c>
      <c r="P337" s="5" t="s">
        <v>0</v>
      </c>
    </row>
    <row r="338" spans="1:16" x14ac:dyDescent="0.25">
      <c r="A338" s="5" t="s">
        <v>9832</v>
      </c>
      <c r="B338" s="8">
        <f t="shared" si="16"/>
        <v>46099</v>
      </c>
      <c r="C338" s="8">
        <f t="shared" si="17"/>
        <v>46113</v>
      </c>
      <c r="D338" s="5">
        <v>3273</v>
      </c>
      <c r="E338" s="5">
        <v>336</v>
      </c>
      <c r="F338" s="5">
        <v>4</v>
      </c>
      <c r="G338" s="5" t="s">
        <v>27</v>
      </c>
      <c r="H338" s="5">
        <v>81588</v>
      </c>
      <c r="I338" s="5" t="s">
        <v>31</v>
      </c>
      <c r="J338" s="5">
        <v>21762096</v>
      </c>
      <c r="K338" s="5" t="s">
        <v>482</v>
      </c>
      <c r="L338" s="17" t="s">
        <v>490</v>
      </c>
      <c r="M338" s="6">
        <v>139900</v>
      </c>
      <c r="N338" s="7">
        <v>0.95</v>
      </c>
      <c r="O338" s="6">
        <f t="shared" si="18"/>
        <v>6995</v>
      </c>
      <c r="P338" s="5" t="s">
        <v>0</v>
      </c>
    </row>
    <row r="339" spans="1:16" x14ac:dyDescent="0.25">
      <c r="A339" s="5" t="s">
        <v>9832</v>
      </c>
      <c r="B339" s="8">
        <f t="shared" si="16"/>
        <v>46099</v>
      </c>
      <c r="C339" s="8">
        <f t="shared" si="17"/>
        <v>46113</v>
      </c>
      <c r="D339" s="5">
        <v>3273</v>
      </c>
      <c r="E339" s="5">
        <v>336</v>
      </c>
      <c r="F339" s="5">
        <v>4</v>
      </c>
      <c r="G339" s="5" t="s">
        <v>27</v>
      </c>
      <c r="H339" s="5">
        <v>81588</v>
      </c>
      <c r="I339" s="5" t="s">
        <v>31</v>
      </c>
      <c r="J339" s="5">
        <v>21762103</v>
      </c>
      <c r="K339" s="5" t="s">
        <v>482</v>
      </c>
      <c r="L339" s="17" t="s">
        <v>491</v>
      </c>
      <c r="M339" s="6">
        <v>139900</v>
      </c>
      <c r="N339" s="7">
        <v>0.95</v>
      </c>
      <c r="O339" s="6">
        <f t="shared" si="18"/>
        <v>6995</v>
      </c>
      <c r="P339" s="5" t="s">
        <v>0</v>
      </c>
    </row>
    <row r="340" spans="1:16" x14ac:dyDescent="0.25">
      <c r="A340" s="5" t="s">
        <v>9832</v>
      </c>
      <c r="B340" s="8">
        <f t="shared" si="16"/>
        <v>46099</v>
      </c>
      <c r="C340" s="8">
        <f t="shared" si="17"/>
        <v>46113</v>
      </c>
      <c r="D340" s="5">
        <v>3273</v>
      </c>
      <c r="E340" s="5">
        <v>336</v>
      </c>
      <c r="F340" s="5">
        <v>4</v>
      </c>
      <c r="G340" s="5" t="s">
        <v>27</v>
      </c>
      <c r="H340" s="5">
        <v>81588</v>
      </c>
      <c r="I340" s="5" t="s">
        <v>31</v>
      </c>
      <c r="J340" s="5">
        <v>21762256</v>
      </c>
      <c r="K340" s="5" t="s">
        <v>492</v>
      </c>
      <c r="L340" s="17" t="s">
        <v>493</v>
      </c>
      <c r="M340" s="6">
        <v>139900</v>
      </c>
      <c r="N340" s="7">
        <v>0.95</v>
      </c>
      <c r="O340" s="6">
        <f t="shared" si="18"/>
        <v>6995</v>
      </c>
      <c r="P340" s="5" t="s">
        <v>0</v>
      </c>
    </row>
    <row r="341" spans="1:16" x14ac:dyDescent="0.25">
      <c r="A341" s="5" t="s">
        <v>9832</v>
      </c>
      <c r="B341" s="8">
        <f t="shared" si="16"/>
        <v>46099</v>
      </c>
      <c r="C341" s="8">
        <f t="shared" si="17"/>
        <v>46113</v>
      </c>
      <c r="D341" s="5">
        <v>3273</v>
      </c>
      <c r="E341" s="5">
        <v>336</v>
      </c>
      <c r="F341" s="5">
        <v>4</v>
      </c>
      <c r="G341" s="5" t="s">
        <v>27</v>
      </c>
      <c r="H341" s="5">
        <v>81574</v>
      </c>
      <c r="I341" s="5" t="s">
        <v>31</v>
      </c>
      <c r="J341" s="5">
        <v>21762265</v>
      </c>
      <c r="K341" s="5" t="s">
        <v>492</v>
      </c>
      <c r="L341" s="17" t="s">
        <v>494</v>
      </c>
      <c r="M341" s="6">
        <v>139900</v>
      </c>
      <c r="N341" s="7">
        <v>0.95</v>
      </c>
      <c r="O341" s="6">
        <f t="shared" si="18"/>
        <v>6995</v>
      </c>
      <c r="P341" s="5" t="s">
        <v>0</v>
      </c>
    </row>
    <row r="342" spans="1:16" x14ac:dyDescent="0.25">
      <c r="A342" s="5" t="s">
        <v>9832</v>
      </c>
      <c r="B342" s="8">
        <f t="shared" si="16"/>
        <v>46099</v>
      </c>
      <c r="C342" s="8">
        <f t="shared" si="17"/>
        <v>46113</v>
      </c>
      <c r="D342" s="5">
        <v>3273</v>
      </c>
      <c r="E342" s="5">
        <v>336</v>
      </c>
      <c r="F342" s="5">
        <v>4</v>
      </c>
      <c r="G342" s="5" t="s">
        <v>27</v>
      </c>
      <c r="H342" s="5">
        <v>81574</v>
      </c>
      <c r="I342" s="5" t="s">
        <v>31</v>
      </c>
      <c r="J342" s="5">
        <v>21762274</v>
      </c>
      <c r="K342" s="5" t="s">
        <v>492</v>
      </c>
      <c r="L342" s="17" t="s">
        <v>495</v>
      </c>
      <c r="M342" s="6">
        <v>139900</v>
      </c>
      <c r="N342" s="7">
        <v>0.95</v>
      </c>
      <c r="O342" s="6">
        <f t="shared" si="18"/>
        <v>6995</v>
      </c>
      <c r="P342" s="5" t="s">
        <v>0</v>
      </c>
    </row>
    <row r="343" spans="1:16" x14ac:dyDescent="0.25">
      <c r="A343" s="5" t="s">
        <v>9832</v>
      </c>
      <c r="B343" s="8">
        <f t="shared" si="16"/>
        <v>46099</v>
      </c>
      <c r="C343" s="8">
        <f t="shared" si="17"/>
        <v>46113</v>
      </c>
      <c r="D343" s="5">
        <v>3273</v>
      </c>
      <c r="E343" s="5">
        <v>336</v>
      </c>
      <c r="F343" s="5">
        <v>4</v>
      </c>
      <c r="G343" s="5" t="s">
        <v>27</v>
      </c>
      <c r="H343" s="5">
        <v>81574</v>
      </c>
      <c r="I343" s="5" t="s">
        <v>31</v>
      </c>
      <c r="J343" s="5">
        <v>21762283</v>
      </c>
      <c r="K343" s="5" t="s">
        <v>492</v>
      </c>
      <c r="L343" s="17" t="s">
        <v>496</v>
      </c>
      <c r="M343" s="6">
        <v>139900</v>
      </c>
      <c r="N343" s="7">
        <v>0.95</v>
      </c>
      <c r="O343" s="6">
        <f t="shared" si="18"/>
        <v>6995</v>
      </c>
      <c r="P343" s="5" t="s">
        <v>0</v>
      </c>
    </row>
    <row r="344" spans="1:16" x14ac:dyDescent="0.25">
      <c r="A344" s="5" t="s">
        <v>9832</v>
      </c>
      <c r="B344" s="8">
        <f t="shared" si="16"/>
        <v>46099</v>
      </c>
      <c r="C344" s="8">
        <f t="shared" si="17"/>
        <v>46113</v>
      </c>
      <c r="D344" s="5">
        <v>3273</v>
      </c>
      <c r="E344" s="5">
        <v>336</v>
      </c>
      <c r="F344" s="5">
        <v>4</v>
      </c>
      <c r="G344" s="5" t="s">
        <v>27</v>
      </c>
      <c r="H344" s="5">
        <v>81588</v>
      </c>
      <c r="I344" s="5" t="s">
        <v>31</v>
      </c>
      <c r="J344" s="5">
        <v>21762292</v>
      </c>
      <c r="K344" s="5" t="s">
        <v>492</v>
      </c>
      <c r="L344" s="17" t="s">
        <v>497</v>
      </c>
      <c r="M344" s="6">
        <v>139900</v>
      </c>
      <c r="N344" s="7">
        <v>0.95</v>
      </c>
      <c r="O344" s="6">
        <f t="shared" si="18"/>
        <v>6995</v>
      </c>
      <c r="P344" s="5" t="s">
        <v>0</v>
      </c>
    </row>
    <row r="345" spans="1:16" x14ac:dyDescent="0.25">
      <c r="A345" s="5" t="s">
        <v>9832</v>
      </c>
      <c r="B345" s="8">
        <f t="shared" si="16"/>
        <v>46099</v>
      </c>
      <c r="C345" s="8">
        <f t="shared" si="17"/>
        <v>46113</v>
      </c>
      <c r="D345" s="5">
        <v>3273</v>
      </c>
      <c r="E345" s="5">
        <v>336</v>
      </c>
      <c r="F345" s="5">
        <v>4</v>
      </c>
      <c r="G345" s="5" t="s">
        <v>27</v>
      </c>
      <c r="H345" s="5">
        <v>81588</v>
      </c>
      <c r="I345" s="5" t="s">
        <v>31</v>
      </c>
      <c r="J345" s="5">
        <v>21762309</v>
      </c>
      <c r="K345" s="5" t="s">
        <v>492</v>
      </c>
      <c r="L345" s="17" t="s">
        <v>498</v>
      </c>
      <c r="M345" s="6">
        <v>139900</v>
      </c>
      <c r="N345" s="7">
        <v>0.95</v>
      </c>
      <c r="O345" s="6">
        <f t="shared" si="18"/>
        <v>6995</v>
      </c>
      <c r="P345" s="5" t="s">
        <v>0</v>
      </c>
    </row>
    <row r="346" spans="1:16" x14ac:dyDescent="0.25">
      <c r="A346" s="5" t="s">
        <v>9832</v>
      </c>
      <c r="B346" s="8">
        <f t="shared" si="16"/>
        <v>46099</v>
      </c>
      <c r="C346" s="8">
        <f t="shared" si="17"/>
        <v>46113</v>
      </c>
      <c r="D346" s="5">
        <v>3273</v>
      </c>
      <c r="E346" s="5">
        <v>336</v>
      </c>
      <c r="F346" s="5">
        <v>4</v>
      </c>
      <c r="G346" s="5" t="s">
        <v>27</v>
      </c>
      <c r="H346" s="5">
        <v>81574</v>
      </c>
      <c r="I346" s="5" t="s">
        <v>31</v>
      </c>
      <c r="J346" s="5">
        <v>21762318</v>
      </c>
      <c r="K346" s="5" t="s">
        <v>492</v>
      </c>
      <c r="L346" s="17" t="s">
        <v>499</v>
      </c>
      <c r="M346" s="6">
        <v>139900</v>
      </c>
      <c r="N346" s="7">
        <v>0.95</v>
      </c>
      <c r="O346" s="6">
        <f t="shared" si="18"/>
        <v>6995</v>
      </c>
      <c r="P346" s="5" t="s">
        <v>0</v>
      </c>
    </row>
    <row r="347" spans="1:16" x14ac:dyDescent="0.25">
      <c r="A347" s="5" t="s">
        <v>9832</v>
      </c>
      <c r="B347" s="8">
        <f t="shared" si="16"/>
        <v>46099</v>
      </c>
      <c r="C347" s="8">
        <f t="shared" si="17"/>
        <v>46113</v>
      </c>
      <c r="D347" s="5">
        <v>3273</v>
      </c>
      <c r="E347" s="5">
        <v>336</v>
      </c>
      <c r="F347" s="5">
        <v>4</v>
      </c>
      <c r="G347" s="5" t="s">
        <v>27</v>
      </c>
      <c r="H347" s="5">
        <v>81574</v>
      </c>
      <c r="I347" s="5" t="s">
        <v>31</v>
      </c>
      <c r="J347" s="5">
        <v>21762327</v>
      </c>
      <c r="K347" s="5" t="s">
        <v>492</v>
      </c>
      <c r="L347" s="17" t="s">
        <v>500</v>
      </c>
      <c r="M347" s="6">
        <v>139900</v>
      </c>
      <c r="N347" s="7">
        <v>0.95</v>
      </c>
      <c r="O347" s="6">
        <f t="shared" si="18"/>
        <v>6995</v>
      </c>
      <c r="P347" s="5" t="s">
        <v>0</v>
      </c>
    </row>
    <row r="348" spans="1:16" x14ac:dyDescent="0.25">
      <c r="A348" s="5" t="s">
        <v>9832</v>
      </c>
      <c r="B348" s="8">
        <f t="shared" si="16"/>
        <v>46099</v>
      </c>
      <c r="C348" s="8">
        <f t="shared" si="17"/>
        <v>46113</v>
      </c>
      <c r="D348" s="5">
        <v>3273</v>
      </c>
      <c r="E348" s="5">
        <v>336</v>
      </c>
      <c r="F348" s="5">
        <v>4</v>
      </c>
      <c r="G348" s="5" t="s">
        <v>27</v>
      </c>
      <c r="H348" s="5">
        <v>81574</v>
      </c>
      <c r="I348" s="5" t="s">
        <v>31</v>
      </c>
      <c r="J348" s="5">
        <v>21762336</v>
      </c>
      <c r="K348" s="5" t="s">
        <v>492</v>
      </c>
      <c r="L348" s="17" t="s">
        <v>501</v>
      </c>
      <c r="M348" s="6">
        <v>139900</v>
      </c>
      <c r="N348" s="7">
        <v>0.95</v>
      </c>
      <c r="O348" s="6">
        <f t="shared" si="18"/>
        <v>6995</v>
      </c>
      <c r="P348" s="5" t="s">
        <v>0</v>
      </c>
    </row>
    <row r="349" spans="1:16" x14ac:dyDescent="0.25">
      <c r="A349" s="5" t="s">
        <v>9832</v>
      </c>
      <c r="B349" s="8">
        <f t="shared" si="16"/>
        <v>46099</v>
      </c>
      <c r="C349" s="8">
        <f t="shared" si="17"/>
        <v>46113</v>
      </c>
      <c r="D349" s="5">
        <v>3273</v>
      </c>
      <c r="E349" s="5">
        <v>336</v>
      </c>
      <c r="F349" s="5">
        <v>4</v>
      </c>
      <c r="G349" s="5" t="s">
        <v>27</v>
      </c>
      <c r="H349" s="5">
        <v>81574</v>
      </c>
      <c r="I349" s="5" t="s">
        <v>31</v>
      </c>
      <c r="J349" s="5">
        <v>22660257</v>
      </c>
      <c r="K349" s="5" t="s">
        <v>502</v>
      </c>
      <c r="L349" s="17" t="s">
        <v>503</v>
      </c>
      <c r="M349" s="6">
        <v>129900</v>
      </c>
      <c r="N349" s="7">
        <v>0.95</v>
      </c>
      <c r="O349" s="6">
        <f t="shared" si="18"/>
        <v>6495</v>
      </c>
      <c r="P349" s="5" t="s">
        <v>0</v>
      </c>
    </row>
    <row r="350" spans="1:16" x14ac:dyDescent="0.25">
      <c r="A350" s="5" t="s">
        <v>9832</v>
      </c>
      <c r="B350" s="8">
        <f t="shared" si="16"/>
        <v>46099</v>
      </c>
      <c r="C350" s="8">
        <f t="shared" si="17"/>
        <v>46113</v>
      </c>
      <c r="D350" s="5">
        <v>3273</v>
      </c>
      <c r="E350" s="5">
        <v>336</v>
      </c>
      <c r="F350" s="5">
        <v>4</v>
      </c>
      <c r="G350" s="5" t="s">
        <v>27</v>
      </c>
      <c r="H350" s="5">
        <v>81588</v>
      </c>
      <c r="I350" s="5" t="s">
        <v>31</v>
      </c>
      <c r="J350" s="5">
        <v>22660284</v>
      </c>
      <c r="K350" s="5" t="s">
        <v>502</v>
      </c>
      <c r="L350" s="17" t="s">
        <v>504</v>
      </c>
      <c r="M350" s="6">
        <v>129900</v>
      </c>
      <c r="N350" s="7">
        <v>0.95</v>
      </c>
      <c r="O350" s="6">
        <f t="shared" si="18"/>
        <v>6495</v>
      </c>
      <c r="P350" s="5" t="s">
        <v>0</v>
      </c>
    </row>
    <row r="351" spans="1:16" x14ac:dyDescent="0.25">
      <c r="A351" s="5" t="s">
        <v>9832</v>
      </c>
      <c r="B351" s="8">
        <f t="shared" si="16"/>
        <v>46099</v>
      </c>
      <c r="C351" s="8">
        <f t="shared" si="17"/>
        <v>46113</v>
      </c>
      <c r="D351" s="5">
        <v>3273</v>
      </c>
      <c r="E351" s="5">
        <v>336</v>
      </c>
      <c r="F351" s="5">
        <v>4</v>
      </c>
      <c r="G351" s="5" t="s">
        <v>27</v>
      </c>
      <c r="H351" s="5">
        <v>81588</v>
      </c>
      <c r="I351" s="5" t="s">
        <v>31</v>
      </c>
      <c r="J351" s="5">
        <v>22660293</v>
      </c>
      <c r="K351" s="5" t="s">
        <v>502</v>
      </c>
      <c r="L351" s="17" t="s">
        <v>505</v>
      </c>
      <c r="M351" s="6">
        <v>129900</v>
      </c>
      <c r="N351" s="7">
        <v>0.95</v>
      </c>
      <c r="O351" s="6">
        <f t="shared" si="18"/>
        <v>6495</v>
      </c>
      <c r="P351" s="5" t="s">
        <v>0</v>
      </c>
    </row>
    <row r="352" spans="1:16" x14ac:dyDescent="0.25">
      <c r="A352" s="5" t="s">
        <v>9832</v>
      </c>
      <c r="B352" s="8">
        <f t="shared" si="16"/>
        <v>46099</v>
      </c>
      <c r="C352" s="8">
        <f t="shared" si="17"/>
        <v>46113</v>
      </c>
      <c r="D352" s="5">
        <v>3273</v>
      </c>
      <c r="E352" s="5">
        <v>336</v>
      </c>
      <c r="F352" s="5">
        <v>4</v>
      </c>
      <c r="G352" s="5" t="s">
        <v>27</v>
      </c>
      <c r="H352" s="5">
        <v>81588</v>
      </c>
      <c r="I352" s="5" t="s">
        <v>31</v>
      </c>
      <c r="J352" s="5">
        <v>22660926</v>
      </c>
      <c r="K352" s="5" t="s">
        <v>506</v>
      </c>
      <c r="L352" s="17" t="s">
        <v>507</v>
      </c>
      <c r="M352" s="6">
        <v>129900</v>
      </c>
      <c r="N352" s="7">
        <v>0.95</v>
      </c>
      <c r="O352" s="6">
        <f t="shared" si="18"/>
        <v>6495</v>
      </c>
      <c r="P352" s="5" t="s">
        <v>0</v>
      </c>
    </row>
    <row r="353" spans="1:16" x14ac:dyDescent="0.25">
      <c r="A353" s="5" t="s">
        <v>9832</v>
      </c>
      <c r="B353" s="8">
        <f t="shared" si="16"/>
        <v>46099</v>
      </c>
      <c r="C353" s="8">
        <f t="shared" si="17"/>
        <v>46113</v>
      </c>
      <c r="D353" s="5">
        <v>3273</v>
      </c>
      <c r="E353" s="5">
        <v>336</v>
      </c>
      <c r="F353" s="5">
        <v>4</v>
      </c>
      <c r="G353" s="5" t="s">
        <v>27</v>
      </c>
      <c r="H353" s="5">
        <v>81588</v>
      </c>
      <c r="I353" s="5" t="s">
        <v>31</v>
      </c>
      <c r="J353" s="5">
        <v>22814411</v>
      </c>
      <c r="K353" s="5" t="s">
        <v>508</v>
      </c>
      <c r="L353" s="17" t="s">
        <v>509</v>
      </c>
      <c r="M353" s="6">
        <v>129900</v>
      </c>
      <c r="N353" s="7">
        <v>0.95</v>
      </c>
      <c r="O353" s="6">
        <f t="shared" si="18"/>
        <v>6495</v>
      </c>
      <c r="P353" s="5" t="s">
        <v>0</v>
      </c>
    </row>
    <row r="354" spans="1:16" x14ac:dyDescent="0.25">
      <c r="A354" s="5" t="s">
        <v>9832</v>
      </c>
      <c r="B354" s="8">
        <f t="shared" si="16"/>
        <v>46099</v>
      </c>
      <c r="C354" s="8">
        <f t="shared" si="17"/>
        <v>46113</v>
      </c>
      <c r="D354" s="5">
        <v>3273</v>
      </c>
      <c r="E354" s="5">
        <v>336</v>
      </c>
      <c r="F354" s="5">
        <v>4</v>
      </c>
      <c r="G354" s="5" t="s">
        <v>27</v>
      </c>
      <c r="H354" s="5">
        <v>81588</v>
      </c>
      <c r="I354" s="5" t="s">
        <v>31</v>
      </c>
      <c r="J354" s="5">
        <v>22837156</v>
      </c>
      <c r="K354" s="5" t="s">
        <v>510</v>
      </c>
      <c r="L354" s="17" t="s">
        <v>511</v>
      </c>
      <c r="M354" s="6">
        <v>129900</v>
      </c>
      <c r="N354" s="7">
        <v>0.95</v>
      </c>
      <c r="O354" s="6">
        <f t="shared" si="18"/>
        <v>6495</v>
      </c>
      <c r="P354" s="5" t="s">
        <v>0</v>
      </c>
    </row>
    <row r="355" spans="1:16" x14ac:dyDescent="0.25">
      <c r="A355" s="5" t="s">
        <v>9832</v>
      </c>
      <c r="B355" s="8">
        <f t="shared" si="16"/>
        <v>46099</v>
      </c>
      <c r="C355" s="8">
        <f t="shared" si="17"/>
        <v>46113</v>
      </c>
      <c r="D355" s="5">
        <v>3273</v>
      </c>
      <c r="E355" s="5">
        <v>336</v>
      </c>
      <c r="F355" s="5">
        <v>4</v>
      </c>
      <c r="G355" s="5" t="s">
        <v>27</v>
      </c>
      <c r="H355" s="5">
        <v>81588</v>
      </c>
      <c r="I355" s="5" t="s">
        <v>31</v>
      </c>
      <c r="J355" s="5">
        <v>22837165</v>
      </c>
      <c r="K355" s="5" t="s">
        <v>510</v>
      </c>
      <c r="L355" s="17" t="s">
        <v>512</v>
      </c>
      <c r="M355" s="6">
        <v>129900</v>
      </c>
      <c r="N355" s="7">
        <v>0.95</v>
      </c>
      <c r="O355" s="6">
        <f t="shared" si="18"/>
        <v>6495</v>
      </c>
      <c r="P355" s="5" t="s">
        <v>0</v>
      </c>
    </row>
    <row r="356" spans="1:16" x14ac:dyDescent="0.25">
      <c r="A356" s="5" t="s">
        <v>9832</v>
      </c>
      <c r="B356" s="8">
        <f t="shared" si="16"/>
        <v>46099</v>
      </c>
      <c r="C356" s="8">
        <f t="shared" si="17"/>
        <v>46113</v>
      </c>
      <c r="D356" s="5">
        <v>3273</v>
      </c>
      <c r="E356" s="5">
        <v>336</v>
      </c>
      <c r="F356" s="5">
        <v>4</v>
      </c>
      <c r="G356" s="5" t="s">
        <v>27</v>
      </c>
      <c r="H356" s="5">
        <v>81588</v>
      </c>
      <c r="I356" s="5" t="s">
        <v>31</v>
      </c>
      <c r="J356" s="5">
        <v>22837174</v>
      </c>
      <c r="K356" s="5" t="s">
        <v>510</v>
      </c>
      <c r="L356" s="17" t="s">
        <v>513</v>
      </c>
      <c r="M356" s="6">
        <v>129900</v>
      </c>
      <c r="N356" s="7">
        <v>0.95</v>
      </c>
      <c r="O356" s="6">
        <f t="shared" si="18"/>
        <v>6495</v>
      </c>
      <c r="P356" s="5" t="s">
        <v>0</v>
      </c>
    </row>
    <row r="357" spans="1:16" x14ac:dyDescent="0.25">
      <c r="A357" s="5" t="s">
        <v>9832</v>
      </c>
      <c r="B357" s="8">
        <f t="shared" si="16"/>
        <v>46099</v>
      </c>
      <c r="C357" s="8">
        <f t="shared" si="17"/>
        <v>46113</v>
      </c>
      <c r="D357" s="5">
        <v>3273</v>
      </c>
      <c r="E357" s="5">
        <v>336</v>
      </c>
      <c r="F357" s="5">
        <v>4</v>
      </c>
      <c r="G357" s="5" t="s">
        <v>27</v>
      </c>
      <c r="H357" s="5">
        <v>81588</v>
      </c>
      <c r="I357" s="5" t="s">
        <v>31</v>
      </c>
      <c r="J357" s="5">
        <v>22837209</v>
      </c>
      <c r="K357" s="5" t="s">
        <v>514</v>
      </c>
      <c r="L357" s="17" t="s">
        <v>515</v>
      </c>
      <c r="M357" s="6">
        <v>129900</v>
      </c>
      <c r="N357" s="7">
        <v>0.95</v>
      </c>
      <c r="O357" s="6">
        <f t="shared" si="18"/>
        <v>6495</v>
      </c>
      <c r="P357" s="5" t="s">
        <v>0</v>
      </c>
    </row>
    <row r="358" spans="1:16" x14ac:dyDescent="0.25">
      <c r="A358" s="5" t="s">
        <v>9832</v>
      </c>
      <c r="B358" s="8">
        <f t="shared" si="16"/>
        <v>46099</v>
      </c>
      <c r="C358" s="8">
        <f t="shared" si="17"/>
        <v>46113</v>
      </c>
      <c r="D358" s="5">
        <v>3273</v>
      </c>
      <c r="E358" s="5">
        <v>336</v>
      </c>
      <c r="F358" s="5">
        <v>4</v>
      </c>
      <c r="G358" s="5" t="s">
        <v>27</v>
      </c>
      <c r="H358" s="5">
        <v>81588</v>
      </c>
      <c r="I358" s="5" t="s">
        <v>31</v>
      </c>
      <c r="J358" s="5">
        <v>22939564</v>
      </c>
      <c r="K358" s="5" t="s">
        <v>516</v>
      </c>
      <c r="L358" s="17" t="s">
        <v>517</v>
      </c>
      <c r="M358" s="6">
        <v>129900</v>
      </c>
      <c r="N358" s="7">
        <v>0.95</v>
      </c>
      <c r="O358" s="6">
        <f t="shared" si="18"/>
        <v>6495</v>
      </c>
      <c r="P358" s="5" t="s">
        <v>0</v>
      </c>
    </row>
    <row r="359" spans="1:16" x14ac:dyDescent="0.25">
      <c r="A359" s="5" t="s">
        <v>9832</v>
      </c>
      <c r="B359" s="8">
        <f t="shared" si="16"/>
        <v>46099</v>
      </c>
      <c r="C359" s="8">
        <f t="shared" si="17"/>
        <v>46113</v>
      </c>
      <c r="D359" s="5">
        <v>3273</v>
      </c>
      <c r="E359" s="5">
        <v>336</v>
      </c>
      <c r="F359" s="5">
        <v>4</v>
      </c>
      <c r="G359" s="5" t="s">
        <v>27</v>
      </c>
      <c r="H359" s="5">
        <v>81588</v>
      </c>
      <c r="I359" s="5" t="s">
        <v>31</v>
      </c>
      <c r="J359" s="5">
        <v>22939573</v>
      </c>
      <c r="K359" s="5" t="s">
        <v>516</v>
      </c>
      <c r="L359" s="17" t="s">
        <v>518</v>
      </c>
      <c r="M359" s="6">
        <v>129900</v>
      </c>
      <c r="N359" s="7">
        <v>0.95</v>
      </c>
      <c r="O359" s="6">
        <f t="shared" si="18"/>
        <v>6495</v>
      </c>
      <c r="P359" s="5" t="s">
        <v>0</v>
      </c>
    </row>
    <row r="360" spans="1:16" x14ac:dyDescent="0.25">
      <c r="A360" s="5" t="s">
        <v>9832</v>
      </c>
      <c r="B360" s="8">
        <f t="shared" si="16"/>
        <v>46099</v>
      </c>
      <c r="C360" s="8">
        <f t="shared" si="17"/>
        <v>46113</v>
      </c>
      <c r="D360" s="5">
        <v>3273</v>
      </c>
      <c r="E360" s="5">
        <v>336</v>
      </c>
      <c r="F360" s="5">
        <v>4</v>
      </c>
      <c r="G360" s="5" t="s">
        <v>27</v>
      </c>
      <c r="H360" s="5">
        <v>81574</v>
      </c>
      <c r="I360" s="5" t="s">
        <v>31</v>
      </c>
      <c r="J360" s="5">
        <v>22939582</v>
      </c>
      <c r="K360" s="5" t="s">
        <v>519</v>
      </c>
      <c r="L360" s="17" t="s">
        <v>520</v>
      </c>
      <c r="M360" s="6">
        <v>129900</v>
      </c>
      <c r="N360" s="7">
        <v>0.95</v>
      </c>
      <c r="O360" s="6">
        <f t="shared" si="18"/>
        <v>6495</v>
      </c>
      <c r="P360" s="5" t="s">
        <v>0</v>
      </c>
    </row>
    <row r="361" spans="1:16" x14ac:dyDescent="0.25">
      <c r="A361" s="5" t="s">
        <v>9832</v>
      </c>
      <c r="B361" s="8">
        <f t="shared" si="16"/>
        <v>46099</v>
      </c>
      <c r="C361" s="8">
        <f t="shared" si="17"/>
        <v>46113</v>
      </c>
      <c r="D361" s="5">
        <v>3273</v>
      </c>
      <c r="E361" s="5">
        <v>336</v>
      </c>
      <c r="F361" s="5">
        <v>4</v>
      </c>
      <c r="G361" s="5" t="s">
        <v>27</v>
      </c>
      <c r="H361" s="5">
        <v>81588</v>
      </c>
      <c r="I361" s="5" t="s">
        <v>31</v>
      </c>
      <c r="J361" s="5">
        <v>22939591</v>
      </c>
      <c r="K361" s="5" t="s">
        <v>519</v>
      </c>
      <c r="L361" s="17" t="s">
        <v>521</v>
      </c>
      <c r="M361" s="6">
        <v>129900</v>
      </c>
      <c r="N361" s="7">
        <v>0.95</v>
      </c>
      <c r="O361" s="6">
        <f t="shared" si="18"/>
        <v>6495</v>
      </c>
      <c r="P361" s="5" t="s">
        <v>0</v>
      </c>
    </row>
    <row r="362" spans="1:16" x14ac:dyDescent="0.25">
      <c r="A362" s="5" t="s">
        <v>9832</v>
      </c>
      <c r="B362" s="8">
        <f t="shared" si="16"/>
        <v>46099</v>
      </c>
      <c r="C362" s="8">
        <f t="shared" si="17"/>
        <v>46113</v>
      </c>
      <c r="D362" s="5">
        <v>3273</v>
      </c>
      <c r="E362" s="5">
        <v>336</v>
      </c>
      <c r="F362" s="5">
        <v>4</v>
      </c>
      <c r="G362" s="5" t="s">
        <v>27</v>
      </c>
      <c r="H362" s="5">
        <v>81588</v>
      </c>
      <c r="I362" s="5" t="s">
        <v>31</v>
      </c>
      <c r="J362" s="5">
        <v>22939608</v>
      </c>
      <c r="K362" s="5" t="s">
        <v>519</v>
      </c>
      <c r="L362" s="17" t="s">
        <v>522</v>
      </c>
      <c r="M362" s="6">
        <v>129900</v>
      </c>
      <c r="N362" s="7">
        <v>0.95</v>
      </c>
      <c r="O362" s="6">
        <f t="shared" si="18"/>
        <v>6495</v>
      </c>
      <c r="P362" s="5" t="s">
        <v>0</v>
      </c>
    </row>
    <row r="363" spans="1:16" x14ac:dyDescent="0.25">
      <c r="A363" s="5" t="s">
        <v>9832</v>
      </c>
      <c r="B363" s="8">
        <f t="shared" si="16"/>
        <v>46099</v>
      </c>
      <c r="C363" s="8">
        <f t="shared" si="17"/>
        <v>46113</v>
      </c>
      <c r="D363" s="5">
        <v>3273</v>
      </c>
      <c r="E363" s="5">
        <v>336</v>
      </c>
      <c r="F363" s="5">
        <v>4</v>
      </c>
      <c r="G363" s="5" t="s">
        <v>27</v>
      </c>
      <c r="H363" s="5">
        <v>81588</v>
      </c>
      <c r="I363" s="5" t="s">
        <v>31</v>
      </c>
      <c r="J363" s="5">
        <v>23053956</v>
      </c>
      <c r="K363" s="5" t="s">
        <v>523</v>
      </c>
      <c r="L363" s="17" t="s">
        <v>524</v>
      </c>
      <c r="M363" s="6">
        <v>129900</v>
      </c>
      <c r="N363" s="7">
        <v>0.95</v>
      </c>
      <c r="O363" s="6">
        <f t="shared" si="18"/>
        <v>6495</v>
      </c>
      <c r="P363" s="5" t="s">
        <v>0</v>
      </c>
    </row>
    <row r="364" spans="1:16" x14ac:dyDescent="0.25">
      <c r="A364" s="5" t="s">
        <v>9832</v>
      </c>
      <c r="B364" s="8">
        <f t="shared" si="16"/>
        <v>46099</v>
      </c>
      <c r="C364" s="8">
        <f t="shared" si="17"/>
        <v>46113</v>
      </c>
      <c r="D364" s="5">
        <v>3273</v>
      </c>
      <c r="E364" s="5">
        <v>336</v>
      </c>
      <c r="F364" s="5">
        <v>4</v>
      </c>
      <c r="G364" s="5" t="s">
        <v>27</v>
      </c>
      <c r="H364" s="5">
        <v>81676</v>
      </c>
      <c r="I364" s="5" t="s">
        <v>31</v>
      </c>
      <c r="J364" s="5">
        <v>23054786</v>
      </c>
      <c r="K364" s="5" t="s">
        <v>525</v>
      </c>
      <c r="L364" s="17" t="s">
        <v>526</v>
      </c>
      <c r="M364" s="6">
        <v>129900</v>
      </c>
      <c r="N364" s="7">
        <v>0.95</v>
      </c>
      <c r="O364" s="6">
        <f t="shared" si="18"/>
        <v>6495</v>
      </c>
      <c r="P364" s="5" t="s">
        <v>0</v>
      </c>
    </row>
    <row r="365" spans="1:16" x14ac:dyDescent="0.25">
      <c r="A365" s="5" t="s">
        <v>9832</v>
      </c>
      <c r="B365" s="8">
        <f t="shared" si="16"/>
        <v>46099</v>
      </c>
      <c r="C365" s="8">
        <f t="shared" si="17"/>
        <v>46113</v>
      </c>
      <c r="D365" s="5">
        <v>3273</v>
      </c>
      <c r="E365" s="5">
        <v>336</v>
      </c>
      <c r="F365" s="5">
        <v>4</v>
      </c>
      <c r="G365" s="5" t="s">
        <v>27</v>
      </c>
      <c r="H365" s="5">
        <v>81676</v>
      </c>
      <c r="I365" s="5" t="s">
        <v>31</v>
      </c>
      <c r="J365" s="5">
        <v>23054795</v>
      </c>
      <c r="K365" s="5" t="s">
        <v>525</v>
      </c>
      <c r="L365" s="17" t="s">
        <v>527</v>
      </c>
      <c r="M365" s="6">
        <v>129900</v>
      </c>
      <c r="N365" s="7">
        <v>0.95</v>
      </c>
      <c r="O365" s="6">
        <f t="shared" si="18"/>
        <v>6495</v>
      </c>
      <c r="P365" s="5" t="s">
        <v>0</v>
      </c>
    </row>
    <row r="366" spans="1:16" x14ac:dyDescent="0.25">
      <c r="A366" s="5" t="s">
        <v>9832</v>
      </c>
      <c r="B366" s="8">
        <f t="shared" si="16"/>
        <v>46099</v>
      </c>
      <c r="C366" s="8">
        <f t="shared" si="17"/>
        <v>46113</v>
      </c>
      <c r="D366" s="5">
        <v>3273</v>
      </c>
      <c r="E366" s="5">
        <v>336</v>
      </c>
      <c r="F366" s="5">
        <v>4</v>
      </c>
      <c r="G366" s="5" t="s">
        <v>27</v>
      </c>
      <c r="H366" s="5">
        <v>81676</v>
      </c>
      <c r="I366" s="5" t="s">
        <v>31</v>
      </c>
      <c r="J366" s="5">
        <v>23207996</v>
      </c>
      <c r="K366" s="5" t="s">
        <v>528</v>
      </c>
      <c r="L366" s="17" t="s">
        <v>529</v>
      </c>
      <c r="M366" s="6">
        <v>129900</v>
      </c>
      <c r="N366" s="7">
        <v>0.95</v>
      </c>
      <c r="O366" s="6">
        <f t="shared" si="18"/>
        <v>6495</v>
      </c>
      <c r="P366" s="5" t="s">
        <v>0</v>
      </c>
    </row>
    <row r="367" spans="1:16" x14ac:dyDescent="0.25">
      <c r="A367" s="5" t="s">
        <v>9832</v>
      </c>
      <c r="B367" s="8">
        <f t="shared" si="16"/>
        <v>46099</v>
      </c>
      <c r="C367" s="8">
        <f t="shared" si="17"/>
        <v>46113</v>
      </c>
      <c r="D367" s="5">
        <v>3273</v>
      </c>
      <c r="E367" s="5">
        <v>336</v>
      </c>
      <c r="F367" s="5">
        <v>4</v>
      </c>
      <c r="G367" s="5" t="s">
        <v>27</v>
      </c>
      <c r="H367" s="5">
        <v>81588</v>
      </c>
      <c r="I367" s="5" t="s">
        <v>31</v>
      </c>
      <c r="J367" s="5">
        <v>23212346</v>
      </c>
      <c r="K367" s="5" t="s">
        <v>530</v>
      </c>
      <c r="L367" s="17" t="s">
        <v>531</v>
      </c>
      <c r="M367" s="6">
        <v>129900</v>
      </c>
      <c r="N367" s="7">
        <v>0.95</v>
      </c>
      <c r="O367" s="6">
        <f t="shared" si="18"/>
        <v>6495</v>
      </c>
      <c r="P367" s="5" t="s">
        <v>0</v>
      </c>
    </row>
    <row r="368" spans="1:16" x14ac:dyDescent="0.25">
      <c r="A368" s="5" t="s">
        <v>9832</v>
      </c>
      <c r="B368" s="8">
        <f t="shared" si="16"/>
        <v>46099</v>
      </c>
      <c r="C368" s="8">
        <f t="shared" si="17"/>
        <v>46113</v>
      </c>
      <c r="D368" s="5">
        <v>3273</v>
      </c>
      <c r="E368" s="5">
        <v>336</v>
      </c>
      <c r="F368" s="5">
        <v>4</v>
      </c>
      <c r="G368" s="5" t="s">
        <v>27</v>
      </c>
      <c r="H368" s="5">
        <v>81574</v>
      </c>
      <c r="I368" s="5" t="s">
        <v>31</v>
      </c>
      <c r="J368" s="5">
        <v>23419007</v>
      </c>
      <c r="K368" s="5" t="s">
        <v>532</v>
      </c>
      <c r="L368" s="17" t="s">
        <v>533</v>
      </c>
      <c r="M368" s="6">
        <v>129900</v>
      </c>
      <c r="N368" s="7">
        <v>0.95</v>
      </c>
      <c r="O368" s="6">
        <f t="shared" si="18"/>
        <v>6495</v>
      </c>
      <c r="P368" s="5" t="s">
        <v>0</v>
      </c>
    </row>
    <row r="369" spans="1:16" x14ac:dyDescent="0.25">
      <c r="A369" s="5" t="s">
        <v>9832</v>
      </c>
      <c r="B369" s="8">
        <f t="shared" si="16"/>
        <v>46099</v>
      </c>
      <c r="C369" s="8">
        <f t="shared" si="17"/>
        <v>46113</v>
      </c>
      <c r="D369" s="5">
        <v>3273</v>
      </c>
      <c r="E369" s="5">
        <v>336</v>
      </c>
      <c r="F369" s="5">
        <v>4</v>
      </c>
      <c r="G369" s="5" t="s">
        <v>27</v>
      </c>
      <c r="H369" s="5">
        <v>81574</v>
      </c>
      <c r="I369" s="5" t="s">
        <v>31</v>
      </c>
      <c r="J369" s="5">
        <v>23522958</v>
      </c>
      <c r="K369" s="5" t="s">
        <v>534</v>
      </c>
      <c r="L369" s="17" t="s">
        <v>535</v>
      </c>
      <c r="M369" s="6">
        <v>139900</v>
      </c>
      <c r="N369" s="7">
        <v>0.95</v>
      </c>
      <c r="O369" s="6">
        <f t="shared" si="18"/>
        <v>6995</v>
      </c>
      <c r="P369" s="5" t="s">
        <v>0</v>
      </c>
    </row>
    <row r="370" spans="1:16" x14ac:dyDescent="0.25">
      <c r="A370" s="5" t="s">
        <v>9832</v>
      </c>
      <c r="B370" s="8">
        <f t="shared" si="16"/>
        <v>46099</v>
      </c>
      <c r="C370" s="8">
        <f t="shared" si="17"/>
        <v>46113</v>
      </c>
      <c r="D370" s="5">
        <v>3273</v>
      </c>
      <c r="E370" s="5">
        <v>336</v>
      </c>
      <c r="F370" s="5">
        <v>4</v>
      </c>
      <c r="G370" s="5" t="s">
        <v>27</v>
      </c>
      <c r="H370" s="5">
        <v>81574</v>
      </c>
      <c r="I370" s="5" t="s">
        <v>31</v>
      </c>
      <c r="J370" s="5">
        <v>23522967</v>
      </c>
      <c r="K370" s="5" t="s">
        <v>534</v>
      </c>
      <c r="L370" s="17" t="s">
        <v>536</v>
      </c>
      <c r="M370" s="6">
        <v>139900</v>
      </c>
      <c r="N370" s="7">
        <v>0.95</v>
      </c>
      <c r="O370" s="6">
        <f t="shared" si="18"/>
        <v>6995</v>
      </c>
      <c r="P370" s="5" t="s">
        <v>0</v>
      </c>
    </row>
    <row r="371" spans="1:16" x14ac:dyDescent="0.25">
      <c r="A371" s="5" t="s">
        <v>9832</v>
      </c>
      <c r="B371" s="8">
        <f t="shared" si="16"/>
        <v>46099</v>
      </c>
      <c r="C371" s="8">
        <f t="shared" si="17"/>
        <v>46113</v>
      </c>
      <c r="D371" s="5">
        <v>3273</v>
      </c>
      <c r="E371" s="5">
        <v>336</v>
      </c>
      <c r="F371" s="5">
        <v>4</v>
      </c>
      <c r="G371" s="5" t="s">
        <v>27</v>
      </c>
      <c r="H371" s="5">
        <v>81676</v>
      </c>
      <c r="I371" s="5" t="s">
        <v>31</v>
      </c>
      <c r="J371" s="5">
        <v>23547486</v>
      </c>
      <c r="K371" s="5" t="s">
        <v>537</v>
      </c>
      <c r="L371" s="17" t="s">
        <v>538</v>
      </c>
      <c r="M371" s="6">
        <v>129900</v>
      </c>
      <c r="N371" s="7">
        <v>0.95</v>
      </c>
      <c r="O371" s="6">
        <f t="shared" si="18"/>
        <v>6495</v>
      </c>
      <c r="P371" s="5" t="s">
        <v>0</v>
      </c>
    </row>
    <row r="372" spans="1:16" x14ac:dyDescent="0.25">
      <c r="A372" s="5" t="s">
        <v>9832</v>
      </c>
      <c r="B372" s="8">
        <f t="shared" si="16"/>
        <v>46099</v>
      </c>
      <c r="C372" s="8">
        <f t="shared" si="17"/>
        <v>46113</v>
      </c>
      <c r="D372" s="5">
        <v>3273</v>
      </c>
      <c r="E372" s="5">
        <v>336</v>
      </c>
      <c r="F372" s="5">
        <v>4</v>
      </c>
      <c r="G372" s="5" t="s">
        <v>27</v>
      </c>
      <c r="H372" s="5">
        <v>81676</v>
      </c>
      <c r="I372" s="5" t="s">
        <v>31</v>
      </c>
      <c r="J372" s="5">
        <v>23547511</v>
      </c>
      <c r="K372" s="5" t="s">
        <v>539</v>
      </c>
      <c r="L372" s="17" t="s">
        <v>540</v>
      </c>
      <c r="M372" s="6">
        <v>129900</v>
      </c>
      <c r="N372" s="7">
        <v>0.95</v>
      </c>
      <c r="O372" s="6">
        <f t="shared" si="18"/>
        <v>6495</v>
      </c>
      <c r="P372" s="5" t="s">
        <v>0</v>
      </c>
    </row>
    <row r="373" spans="1:16" x14ac:dyDescent="0.25">
      <c r="A373" s="5" t="s">
        <v>9832</v>
      </c>
      <c r="B373" s="8">
        <f t="shared" si="16"/>
        <v>46099</v>
      </c>
      <c r="C373" s="8">
        <f t="shared" si="17"/>
        <v>46113</v>
      </c>
      <c r="D373" s="5">
        <v>3273</v>
      </c>
      <c r="E373" s="5">
        <v>336</v>
      </c>
      <c r="F373" s="5">
        <v>4</v>
      </c>
      <c r="G373" s="5" t="s">
        <v>27</v>
      </c>
      <c r="H373" s="5">
        <v>81676</v>
      </c>
      <c r="I373" s="5" t="s">
        <v>31</v>
      </c>
      <c r="J373" s="5">
        <v>23547520</v>
      </c>
      <c r="K373" s="5" t="s">
        <v>539</v>
      </c>
      <c r="L373" s="17" t="s">
        <v>541</v>
      </c>
      <c r="M373" s="6">
        <v>129900</v>
      </c>
      <c r="N373" s="7">
        <v>0.95</v>
      </c>
      <c r="O373" s="6">
        <f t="shared" si="18"/>
        <v>6495</v>
      </c>
      <c r="P373" s="5" t="s">
        <v>0</v>
      </c>
    </row>
    <row r="374" spans="1:16" x14ac:dyDescent="0.25">
      <c r="A374" s="5" t="s">
        <v>9832</v>
      </c>
      <c r="B374" s="8">
        <f t="shared" si="16"/>
        <v>46099</v>
      </c>
      <c r="C374" s="8">
        <f t="shared" si="17"/>
        <v>46113</v>
      </c>
      <c r="D374" s="5">
        <v>3273</v>
      </c>
      <c r="E374" s="5">
        <v>336</v>
      </c>
      <c r="F374" s="5">
        <v>4</v>
      </c>
      <c r="G374" s="5" t="s">
        <v>27</v>
      </c>
      <c r="H374" s="5">
        <v>81676</v>
      </c>
      <c r="I374" s="5" t="s">
        <v>31</v>
      </c>
      <c r="J374" s="5">
        <v>23548761</v>
      </c>
      <c r="K374" s="5" t="s">
        <v>542</v>
      </c>
      <c r="L374" s="17" t="s">
        <v>543</v>
      </c>
      <c r="M374" s="6">
        <v>129900</v>
      </c>
      <c r="N374" s="7">
        <v>0.95</v>
      </c>
      <c r="O374" s="6">
        <f t="shared" si="18"/>
        <v>6495</v>
      </c>
      <c r="P374" s="5" t="s">
        <v>0</v>
      </c>
    </row>
    <row r="375" spans="1:16" x14ac:dyDescent="0.25">
      <c r="A375" s="5" t="s">
        <v>9832</v>
      </c>
      <c r="B375" s="8">
        <f t="shared" si="16"/>
        <v>46099</v>
      </c>
      <c r="C375" s="8">
        <f t="shared" si="17"/>
        <v>46113</v>
      </c>
      <c r="D375" s="5">
        <v>3273</v>
      </c>
      <c r="E375" s="5">
        <v>336</v>
      </c>
      <c r="F375" s="5">
        <v>4</v>
      </c>
      <c r="G375" s="5" t="s">
        <v>27</v>
      </c>
      <c r="H375" s="5">
        <v>81676</v>
      </c>
      <c r="I375" s="5" t="s">
        <v>31</v>
      </c>
      <c r="J375" s="5">
        <v>23550785</v>
      </c>
      <c r="K375" s="5" t="s">
        <v>544</v>
      </c>
      <c r="L375" s="17" t="s">
        <v>545</v>
      </c>
      <c r="M375" s="6">
        <v>139900</v>
      </c>
      <c r="N375" s="7">
        <v>0.95</v>
      </c>
      <c r="O375" s="6">
        <f t="shared" si="18"/>
        <v>6995</v>
      </c>
      <c r="P375" s="5" t="s">
        <v>0</v>
      </c>
    </row>
    <row r="376" spans="1:16" x14ac:dyDescent="0.25">
      <c r="A376" s="5" t="s">
        <v>9832</v>
      </c>
      <c r="B376" s="8">
        <f t="shared" si="16"/>
        <v>46099</v>
      </c>
      <c r="C376" s="8">
        <f t="shared" si="17"/>
        <v>46113</v>
      </c>
      <c r="D376" s="5">
        <v>3273</v>
      </c>
      <c r="E376" s="5">
        <v>336</v>
      </c>
      <c r="F376" s="5">
        <v>4</v>
      </c>
      <c r="G376" s="5" t="s">
        <v>27</v>
      </c>
      <c r="H376" s="5">
        <v>81676</v>
      </c>
      <c r="I376" s="5" t="s">
        <v>31</v>
      </c>
      <c r="J376" s="5">
        <v>23551373</v>
      </c>
      <c r="K376" s="5" t="s">
        <v>546</v>
      </c>
      <c r="L376" s="17" t="s">
        <v>547</v>
      </c>
      <c r="M376" s="6">
        <v>139900</v>
      </c>
      <c r="N376" s="7">
        <v>0.95</v>
      </c>
      <c r="O376" s="6">
        <f t="shared" si="18"/>
        <v>6995</v>
      </c>
      <c r="P376" s="5" t="s">
        <v>0</v>
      </c>
    </row>
    <row r="377" spans="1:16" x14ac:dyDescent="0.25">
      <c r="A377" s="5" t="s">
        <v>9832</v>
      </c>
      <c r="B377" s="8">
        <f t="shared" si="16"/>
        <v>46099</v>
      </c>
      <c r="C377" s="8">
        <f t="shared" si="17"/>
        <v>46113</v>
      </c>
      <c r="D377" s="5">
        <v>3273</v>
      </c>
      <c r="E377" s="5">
        <v>336</v>
      </c>
      <c r="F377" s="5">
        <v>4</v>
      </c>
      <c r="G377" s="5" t="s">
        <v>27</v>
      </c>
      <c r="H377" s="5">
        <v>81588</v>
      </c>
      <c r="I377" s="5" t="s">
        <v>31</v>
      </c>
      <c r="J377" s="5">
        <v>23551408</v>
      </c>
      <c r="K377" s="5" t="s">
        <v>548</v>
      </c>
      <c r="L377" s="17" t="s">
        <v>549</v>
      </c>
      <c r="M377" s="6">
        <v>139900</v>
      </c>
      <c r="N377" s="7">
        <v>0.95</v>
      </c>
      <c r="O377" s="6">
        <f t="shared" si="18"/>
        <v>6995</v>
      </c>
      <c r="P377" s="5" t="s">
        <v>0</v>
      </c>
    </row>
    <row r="378" spans="1:16" x14ac:dyDescent="0.25">
      <c r="A378" s="5" t="s">
        <v>9832</v>
      </c>
      <c r="B378" s="8">
        <f t="shared" si="16"/>
        <v>46099</v>
      </c>
      <c r="C378" s="8">
        <f t="shared" si="17"/>
        <v>46113</v>
      </c>
      <c r="D378" s="5">
        <v>3273</v>
      </c>
      <c r="E378" s="5">
        <v>336</v>
      </c>
      <c r="F378" s="5">
        <v>4</v>
      </c>
      <c r="G378" s="5" t="s">
        <v>27</v>
      </c>
      <c r="H378" s="5">
        <v>81574</v>
      </c>
      <c r="I378" s="5" t="s">
        <v>31</v>
      </c>
      <c r="J378" s="5">
        <v>23551435</v>
      </c>
      <c r="K378" s="5" t="s">
        <v>550</v>
      </c>
      <c r="L378" s="17" t="s">
        <v>551</v>
      </c>
      <c r="M378" s="6">
        <v>139900</v>
      </c>
      <c r="N378" s="7">
        <v>0.95</v>
      </c>
      <c r="O378" s="6">
        <f t="shared" si="18"/>
        <v>6995</v>
      </c>
      <c r="P378" s="5" t="s">
        <v>0</v>
      </c>
    </row>
    <row r="379" spans="1:16" x14ac:dyDescent="0.25">
      <c r="A379" s="5" t="s">
        <v>9832</v>
      </c>
      <c r="B379" s="8">
        <f t="shared" si="16"/>
        <v>46099</v>
      </c>
      <c r="C379" s="8">
        <f t="shared" si="17"/>
        <v>46113</v>
      </c>
      <c r="D379" s="5">
        <v>3273</v>
      </c>
      <c r="E379" s="5">
        <v>336</v>
      </c>
      <c r="F379" s="5">
        <v>4</v>
      </c>
      <c r="G379" s="5" t="s">
        <v>27</v>
      </c>
      <c r="H379" s="5">
        <v>81676</v>
      </c>
      <c r="I379" s="5" t="s">
        <v>31</v>
      </c>
      <c r="J379" s="5">
        <v>23559277</v>
      </c>
      <c r="K379" s="5" t="s">
        <v>552</v>
      </c>
      <c r="L379" s="17" t="s">
        <v>553</v>
      </c>
      <c r="M379" s="6">
        <v>139900</v>
      </c>
      <c r="N379" s="7">
        <v>0.95</v>
      </c>
      <c r="O379" s="6">
        <f t="shared" si="18"/>
        <v>6995</v>
      </c>
      <c r="P379" s="5" t="s">
        <v>0</v>
      </c>
    </row>
    <row r="380" spans="1:16" x14ac:dyDescent="0.25">
      <c r="A380" s="5" t="s">
        <v>9832</v>
      </c>
      <c r="B380" s="8">
        <f t="shared" si="16"/>
        <v>46099</v>
      </c>
      <c r="C380" s="8">
        <f t="shared" si="17"/>
        <v>46113</v>
      </c>
      <c r="D380" s="5">
        <v>3273</v>
      </c>
      <c r="E380" s="5">
        <v>336</v>
      </c>
      <c r="F380" s="5">
        <v>4</v>
      </c>
      <c r="G380" s="5" t="s">
        <v>27</v>
      </c>
      <c r="H380" s="5">
        <v>81588</v>
      </c>
      <c r="I380" s="5" t="s">
        <v>31</v>
      </c>
      <c r="J380" s="5">
        <v>23559286</v>
      </c>
      <c r="K380" s="5" t="s">
        <v>552</v>
      </c>
      <c r="L380" s="17" t="s">
        <v>554</v>
      </c>
      <c r="M380" s="6">
        <v>139900</v>
      </c>
      <c r="N380" s="7">
        <v>0.95</v>
      </c>
      <c r="O380" s="6">
        <f t="shared" si="18"/>
        <v>6995</v>
      </c>
      <c r="P380" s="5" t="s">
        <v>0</v>
      </c>
    </row>
    <row r="381" spans="1:16" x14ac:dyDescent="0.25">
      <c r="A381" s="5" t="s">
        <v>9832</v>
      </c>
      <c r="B381" s="8">
        <f t="shared" si="16"/>
        <v>46099</v>
      </c>
      <c r="C381" s="8">
        <f t="shared" si="17"/>
        <v>46113</v>
      </c>
      <c r="D381" s="5">
        <v>3273</v>
      </c>
      <c r="E381" s="5">
        <v>336</v>
      </c>
      <c r="F381" s="5">
        <v>4</v>
      </c>
      <c r="G381" s="5" t="s">
        <v>27</v>
      </c>
      <c r="H381" s="5">
        <v>81588</v>
      </c>
      <c r="I381" s="5" t="s">
        <v>31</v>
      </c>
      <c r="J381" s="5">
        <v>23559295</v>
      </c>
      <c r="K381" s="5" t="s">
        <v>552</v>
      </c>
      <c r="L381" s="17" t="s">
        <v>555</v>
      </c>
      <c r="M381" s="6">
        <v>139900</v>
      </c>
      <c r="N381" s="7">
        <v>0.95</v>
      </c>
      <c r="O381" s="6">
        <f t="shared" si="18"/>
        <v>6995</v>
      </c>
      <c r="P381" s="5" t="s">
        <v>0</v>
      </c>
    </row>
    <row r="382" spans="1:16" x14ac:dyDescent="0.25">
      <c r="A382" s="5" t="s">
        <v>9832</v>
      </c>
      <c r="B382" s="8">
        <f t="shared" si="16"/>
        <v>46099</v>
      </c>
      <c r="C382" s="8">
        <f t="shared" si="17"/>
        <v>46113</v>
      </c>
      <c r="D382" s="5">
        <v>3273</v>
      </c>
      <c r="E382" s="5">
        <v>336</v>
      </c>
      <c r="F382" s="5">
        <v>4</v>
      </c>
      <c r="G382" s="5" t="s">
        <v>27</v>
      </c>
      <c r="H382" s="5">
        <v>81588</v>
      </c>
      <c r="I382" s="5" t="s">
        <v>31</v>
      </c>
      <c r="J382" s="5">
        <v>23559311</v>
      </c>
      <c r="K382" s="5" t="s">
        <v>556</v>
      </c>
      <c r="L382" s="17" t="s">
        <v>557</v>
      </c>
      <c r="M382" s="6">
        <v>139900</v>
      </c>
      <c r="N382" s="7">
        <v>0.95</v>
      </c>
      <c r="O382" s="6">
        <f t="shared" si="18"/>
        <v>6995</v>
      </c>
      <c r="P382" s="5" t="s">
        <v>0</v>
      </c>
    </row>
    <row r="383" spans="1:16" x14ac:dyDescent="0.25">
      <c r="A383" s="5" t="s">
        <v>9832</v>
      </c>
      <c r="B383" s="8">
        <f t="shared" si="16"/>
        <v>46099</v>
      </c>
      <c r="C383" s="8">
        <f t="shared" si="17"/>
        <v>46113</v>
      </c>
      <c r="D383" s="5">
        <v>3273</v>
      </c>
      <c r="E383" s="5">
        <v>336</v>
      </c>
      <c r="F383" s="5">
        <v>4</v>
      </c>
      <c r="G383" s="5" t="s">
        <v>27</v>
      </c>
      <c r="H383" s="5">
        <v>81588</v>
      </c>
      <c r="I383" s="5" t="s">
        <v>31</v>
      </c>
      <c r="J383" s="5">
        <v>23559320</v>
      </c>
      <c r="K383" s="5" t="s">
        <v>556</v>
      </c>
      <c r="L383" s="17" t="s">
        <v>558</v>
      </c>
      <c r="M383" s="6">
        <v>139900</v>
      </c>
      <c r="N383" s="7">
        <v>0.95</v>
      </c>
      <c r="O383" s="6">
        <f t="shared" si="18"/>
        <v>6995</v>
      </c>
      <c r="P383" s="5" t="s">
        <v>0</v>
      </c>
    </row>
    <row r="384" spans="1:16" x14ac:dyDescent="0.25">
      <c r="A384" s="5" t="s">
        <v>9832</v>
      </c>
      <c r="B384" s="8">
        <f t="shared" si="16"/>
        <v>46099</v>
      </c>
      <c r="C384" s="8">
        <f t="shared" si="17"/>
        <v>46113</v>
      </c>
      <c r="D384" s="5">
        <v>3273</v>
      </c>
      <c r="E384" s="5">
        <v>336</v>
      </c>
      <c r="F384" s="5">
        <v>4</v>
      </c>
      <c r="G384" s="5" t="s">
        <v>27</v>
      </c>
      <c r="H384" s="5">
        <v>81588</v>
      </c>
      <c r="I384" s="5" t="s">
        <v>31</v>
      </c>
      <c r="J384" s="5">
        <v>23559348</v>
      </c>
      <c r="K384" s="5" t="s">
        <v>556</v>
      </c>
      <c r="L384" s="17" t="s">
        <v>559</v>
      </c>
      <c r="M384" s="6">
        <v>139900</v>
      </c>
      <c r="N384" s="7">
        <v>0.95</v>
      </c>
      <c r="O384" s="6">
        <f t="shared" si="18"/>
        <v>6995</v>
      </c>
      <c r="P384" s="5" t="s">
        <v>0</v>
      </c>
    </row>
    <row r="385" spans="1:16" x14ac:dyDescent="0.25">
      <c r="A385" s="5" t="s">
        <v>9832</v>
      </c>
      <c r="B385" s="8">
        <f t="shared" si="16"/>
        <v>46099</v>
      </c>
      <c r="C385" s="8">
        <f t="shared" si="17"/>
        <v>46113</v>
      </c>
      <c r="D385" s="5">
        <v>3273</v>
      </c>
      <c r="E385" s="5">
        <v>336</v>
      </c>
      <c r="F385" s="5">
        <v>4</v>
      </c>
      <c r="G385" s="5" t="s">
        <v>27</v>
      </c>
      <c r="H385" s="5">
        <v>81588</v>
      </c>
      <c r="I385" s="5" t="s">
        <v>31</v>
      </c>
      <c r="J385" s="5">
        <v>23579728</v>
      </c>
      <c r="K385" s="5" t="s">
        <v>560</v>
      </c>
      <c r="L385" s="17" t="s">
        <v>561</v>
      </c>
      <c r="M385" s="6">
        <v>129900</v>
      </c>
      <c r="N385" s="7">
        <v>0.95</v>
      </c>
      <c r="O385" s="6">
        <f t="shared" si="18"/>
        <v>6495</v>
      </c>
      <c r="P385" s="5" t="s">
        <v>0</v>
      </c>
    </row>
    <row r="386" spans="1:16" x14ac:dyDescent="0.25">
      <c r="A386" s="5" t="s">
        <v>9832</v>
      </c>
      <c r="B386" s="8">
        <f t="shared" si="16"/>
        <v>46099</v>
      </c>
      <c r="C386" s="8">
        <f t="shared" si="17"/>
        <v>46113</v>
      </c>
      <c r="D386" s="5">
        <v>3273</v>
      </c>
      <c r="E386" s="5">
        <v>336</v>
      </c>
      <c r="F386" s="5">
        <v>4</v>
      </c>
      <c r="G386" s="5" t="s">
        <v>27</v>
      </c>
      <c r="H386" s="5">
        <v>81574</v>
      </c>
      <c r="I386" s="5" t="s">
        <v>31</v>
      </c>
      <c r="J386" s="5">
        <v>23716507</v>
      </c>
      <c r="K386" s="5" t="s">
        <v>562</v>
      </c>
      <c r="L386" s="17" t="s">
        <v>563</v>
      </c>
      <c r="M386" s="6">
        <v>129900</v>
      </c>
      <c r="N386" s="7">
        <v>0.95</v>
      </c>
      <c r="O386" s="6">
        <f t="shared" si="18"/>
        <v>6495</v>
      </c>
      <c r="P386" s="5" t="s">
        <v>0</v>
      </c>
    </row>
    <row r="387" spans="1:16" x14ac:dyDescent="0.25">
      <c r="A387" s="5" t="s">
        <v>9832</v>
      </c>
      <c r="B387" s="8">
        <f t="shared" si="16"/>
        <v>46099</v>
      </c>
      <c r="C387" s="8">
        <f t="shared" si="17"/>
        <v>46113</v>
      </c>
      <c r="D387" s="5">
        <v>3273</v>
      </c>
      <c r="E387" s="5">
        <v>336</v>
      </c>
      <c r="F387" s="5">
        <v>4</v>
      </c>
      <c r="G387" s="5" t="s">
        <v>27</v>
      </c>
      <c r="H387" s="5">
        <v>81574</v>
      </c>
      <c r="I387" s="5" t="s">
        <v>31</v>
      </c>
      <c r="J387" s="5">
        <v>23724445</v>
      </c>
      <c r="K387" s="5" t="s">
        <v>564</v>
      </c>
      <c r="L387" s="17" t="s">
        <v>565</v>
      </c>
      <c r="M387" s="6">
        <v>129900</v>
      </c>
      <c r="N387" s="7">
        <v>0.95</v>
      </c>
      <c r="O387" s="6">
        <f t="shared" si="18"/>
        <v>6495</v>
      </c>
      <c r="P387" s="5" t="s">
        <v>0</v>
      </c>
    </row>
    <row r="388" spans="1:16" x14ac:dyDescent="0.25">
      <c r="A388" s="5" t="s">
        <v>9832</v>
      </c>
      <c r="B388" s="8">
        <f t="shared" ref="B388:B451" si="19">B387</f>
        <v>46099</v>
      </c>
      <c r="C388" s="8">
        <f t="shared" ref="C388:C451" si="20">C387</f>
        <v>46113</v>
      </c>
      <c r="D388" s="5">
        <v>3273</v>
      </c>
      <c r="E388" s="5">
        <v>336</v>
      </c>
      <c r="F388" s="5">
        <v>4</v>
      </c>
      <c r="G388" s="5" t="s">
        <v>27</v>
      </c>
      <c r="H388" s="5">
        <v>81574</v>
      </c>
      <c r="I388" s="5" t="s">
        <v>31</v>
      </c>
      <c r="J388" s="5">
        <v>23764581</v>
      </c>
      <c r="K388" s="5" t="s">
        <v>566</v>
      </c>
      <c r="L388" s="17" t="s">
        <v>567</v>
      </c>
      <c r="M388" s="6">
        <v>159900</v>
      </c>
      <c r="N388" s="7">
        <v>0.95</v>
      </c>
      <c r="O388" s="6">
        <f t="shared" ref="O388:O451" si="21">M388-((95*M388)/100)</f>
        <v>7995</v>
      </c>
      <c r="P388" s="5" t="s">
        <v>0</v>
      </c>
    </row>
    <row r="389" spans="1:16" x14ac:dyDescent="0.25">
      <c r="A389" s="5" t="s">
        <v>9832</v>
      </c>
      <c r="B389" s="8">
        <f t="shared" si="19"/>
        <v>46099</v>
      </c>
      <c r="C389" s="8">
        <f t="shared" si="20"/>
        <v>46113</v>
      </c>
      <c r="D389" s="5">
        <v>3273</v>
      </c>
      <c r="E389" s="5">
        <v>336</v>
      </c>
      <c r="F389" s="5">
        <v>4</v>
      </c>
      <c r="G389" s="5" t="s">
        <v>27</v>
      </c>
      <c r="H389" s="5">
        <v>81574</v>
      </c>
      <c r="I389" s="5" t="s">
        <v>31</v>
      </c>
      <c r="J389" s="5">
        <v>23862779</v>
      </c>
      <c r="K389" s="5" t="s">
        <v>568</v>
      </c>
      <c r="L389" s="17" t="s">
        <v>569</v>
      </c>
      <c r="M389" s="6">
        <v>139900</v>
      </c>
      <c r="N389" s="7">
        <v>0.95</v>
      </c>
      <c r="O389" s="6">
        <f t="shared" si="21"/>
        <v>6995</v>
      </c>
      <c r="P389" s="5" t="s">
        <v>0</v>
      </c>
    </row>
    <row r="390" spans="1:16" x14ac:dyDescent="0.25">
      <c r="A390" s="5" t="s">
        <v>9832</v>
      </c>
      <c r="B390" s="8">
        <f t="shared" si="19"/>
        <v>46099</v>
      </c>
      <c r="C390" s="8">
        <f t="shared" si="20"/>
        <v>46113</v>
      </c>
      <c r="D390" s="5">
        <v>3273</v>
      </c>
      <c r="E390" s="5">
        <v>336</v>
      </c>
      <c r="F390" s="5">
        <v>4</v>
      </c>
      <c r="G390" s="5" t="s">
        <v>27</v>
      </c>
      <c r="H390" s="5">
        <v>81574</v>
      </c>
      <c r="I390" s="5" t="s">
        <v>31</v>
      </c>
      <c r="J390" s="5">
        <v>23862788</v>
      </c>
      <c r="K390" s="5" t="s">
        <v>568</v>
      </c>
      <c r="L390" s="17" t="s">
        <v>570</v>
      </c>
      <c r="M390" s="6">
        <v>139900</v>
      </c>
      <c r="N390" s="7">
        <v>0.95</v>
      </c>
      <c r="O390" s="6">
        <f t="shared" si="21"/>
        <v>6995</v>
      </c>
      <c r="P390" s="5" t="s">
        <v>0</v>
      </c>
    </row>
    <row r="391" spans="1:16" x14ac:dyDescent="0.25">
      <c r="A391" s="5" t="s">
        <v>9832</v>
      </c>
      <c r="B391" s="8">
        <f t="shared" si="19"/>
        <v>46099</v>
      </c>
      <c r="C391" s="8">
        <f t="shared" si="20"/>
        <v>46113</v>
      </c>
      <c r="D391" s="5">
        <v>3273</v>
      </c>
      <c r="E391" s="5">
        <v>336</v>
      </c>
      <c r="F391" s="5">
        <v>4</v>
      </c>
      <c r="G391" s="5" t="s">
        <v>27</v>
      </c>
      <c r="H391" s="5">
        <v>81574</v>
      </c>
      <c r="I391" s="5" t="s">
        <v>31</v>
      </c>
      <c r="J391" s="5">
        <v>23862797</v>
      </c>
      <c r="K391" s="5" t="s">
        <v>568</v>
      </c>
      <c r="L391" s="17" t="s">
        <v>571</v>
      </c>
      <c r="M391" s="6">
        <v>139900</v>
      </c>
      <c r="N391" s="7">
        <v>0.95</v>
      </c>
      <c r="O391" s="6">
        <f t="shared" si="21"/>
        <v>6995</v>
      </c>
      <c r="P391" s="5" t="s">
        <v>0</v>
      </c>
    </row>
    <row r="392" spans="1:16" x14ac:dyDescent="0.25">
      <c r="A392" s="5" t="s">
        <v>9832</v>
      </c>
      <c r="B392" s="8">
        <f t="shared" si="19"/>
        <v>46099</v>
      </c>
      <c r="C392" s="8">
        <f t="shared" si="20"/>
        <v>46113</v>
      </c>
      <c r="D392" s="5">
        <v>3273</v>
      </c>
      <c r="E392" s="5">
        <v>336</v>
      </c>
      <c r="F392" s="5">
        <v>4</v>
      </c>
      <c r="G392" s="5" t="s">
        <v>27</v>
      </c>
      <c r="H392" s="5">
        <v>81574</v>
      </c>
      <c r="I392" s="5" t="s">
        <v>31</v>
      </c>
      <c r="J392" s="5">
        <v>23862813</v>
      </c>
      <c r="K392" s="5" t="s">
        <v>568</v>
      </c>
      <c r="L392" s="17" t="s">
        <v>572</v>
      </c>
      <c r="M392" s="6">
        <v>139900</v>
      </c>
      <c r="N392" s="7">
        <v>0.95</v>
      </c>
      <c r="O392" s="6">
        <f t="shared" si="21"/>
        <v>6995</v>
      </c>
      <c r="P392" s="5" t="s">
        <v>0</v>
      </c>
    </row>
    <row r="393" spans="1:16" x14ac:dyDescent="0.25">
      <c r="A393" s="5" t="s">
        <v>9832</v>
      </c>
      <c r="B393" s="8">
        <f t="shared" si="19"/>
        <v>46099</v>
      </c>
      <c r="C393" s="8">
        <f t="shared" si="20"/>
        <v>46113</v>
      </c>
      <c r="D393" s="5">
        <v>3273</v>
      </c>
      <c r="E393" s="5">
        <v>336</v>
      </c>
      <c r="F393" s="5">
        <v>4</v>
      </c>
      <c r="G393" s="5" t="s">
        <v>27</v>
      </c>
      <c r="H393" s="5">
        <v>81588</v>
      </c>
      <c r="I393" s="5" t="s">
        <v>31</v>
      </c>
      <c r="J393" s="5">
        <v>23862859</v>
      </c>
      <c r="K393" s="5" t="s">
        <v>568</v>
      </c>
      <c r="L393" s="17" t="s">
        <v>573</v>
      </c>
      <c r="M393" s="6">
        <v>139900</v>
      </c>
      <c r="N393" s="7">
        <v>0.95</v>
      </c>
      <c r="O393" s="6">
        <f t="shared" si="21"/>
        <v>6995</v>
      </c>
      <c r="P393" s="5" t="s">
        <v>0</v>
      </c>
    </row>
    <row r="394" spans="1:16" x14ac:dyDescent="0.25">
      <c r="A394" s="5" t="s">
        <v>9832</v>
      </c>
      <c r="B394" s="8">
        <f t="shared" si="19"/>
        <v>46099</v>
      </c>
      <c r="C394" s="8">
        <f t="shared" si="20"/>
        <v>46113</v>
      </c>
      <c r="D394" s="5">
        <v>3273</v>
      </c>
      <c r="E394" s="5">
        <v>336</v>
      </c>
      <c r="F394" s="5">
        <v>4</v>
      </c>
      <c r="G394" s="5" t="s">
        <v>27</v>
      </c>
      <c r="H394" s="5">
        <v>81588</v>
      </c>
      <c r="I394" s="5" t="s">
        <v>31</v>
      </c>
      <c r="J394" s="5">
        <v>23872384</v>
      </c>
      <c r="K394" s="5" t="s">
        <v>574</v>
      </c>
      <c r="L394" s="17" t="s">
        <v>575</v>
      </c>
      <c r="M394" s="6">
        <v>139900</v>
      </c>
      <c r="N394" s="7">
        <v>0.95</v>
      </c>
      <c r="O394" s="6">
        <f t="shared" si="21"/>
        <v>6995</v>
      </c>
      <c r="P394" s="5" t="s">
        <v>0</v>
      </c>
    </row>
    <row r="395" spans="1:16" x14ac:dyDescent="0.25">
      <c r="A395" s="5" t="s">
        <v>9832</v>
      </c>
      <c r="B395" s="8">
        <f t="shared" si="19"/>
        <v>46099</v>
      </c>
      <c r="C395" s="8">
        <f t="shared" si="20"/>
        <v>46113</v>
      </c>
      <c r="D395" s="5">
        <v>3273</v>
      </c>
      <c r="E395" s="5">
        <v>336</v>
      </c>
      <c r="F395" s="5">
        <v>4</v>
      </c>
      <c r="G395" s="5" t="s">
        <v>27</v>
      </c>
      <c r="H395" s="5">
        <v>81588</v>
      </c>
      <c r="I395" s="5" t="s">
        <v>31</v>
      </c>
      <c r="J395" s="5">
        <v>23872428</v>
      </c>
      <c r="K395" s="5" t="s">
        <v>574</v>
      </c>
      <c r="L395" s="17" t="s">
        <v>576</v>
      </c>
      <c r="M395" s="6">
        <v>139900</v>
      </c>
      <c r="N395" s="7">
        <v>0.95</v>
      </c>
      <c r="O395" s="6">
        <f t="shared" si="21"/>
        <v>6995</v>
      </c>
      <c r="P395" s="5" t="s">
        <v>0</v>
      </c>
    </row>
    <row r="396" spans="1:16" x14ac:dyDescent="0.25">
      <c r="A396" s="5" t="s">
        <v>9832</v>
      </c>
      <c r="B396" s="8">
        <f t="shared" si="19"/>
        <v>46099</v>
      </c>
      <c r="C396" s="8">
        <f t="shared" si="20"/>
        <v>46113</v>
      </c>
      <c r="D396" s="5">
        <v>3273</v>
      </c>
      <c r="E396" s="5">
        <v>336</v>
      </c>
      <c r="F396" s="5">
        <v>4</v>
      </c>
      <c r="G396" s="5" t="s">
        <v>27</v>
      </c>
      <c r="H396" s="5">
        <v>81588</v>
      </c>
      <c r="I396" s="5" t="s">
        <v>31</v>
      </c>
      <c r="J396" s="5">
        <v>23872437</v>
      </c>
      <c r="K396" s="5" t="s">
        <v>574</v>
      </c>
      <c r="L396" s="17" t="s">
        <v>577</v>
      </c>
      <c r="M396" s="6">
        <v>139900</v>
      </c>
      <c r="N396" s="7">
        <v>0.95</v>
      </c>
      <c r="O396" s="6">
        <f t="shared" si="21"/>
        <v>6995</v>
      </c>
      <c r="P396" s="5" t="s">
        <v>0</v>
      </c>
    </row>
    <row r="397" spans="1:16" x14ac:dyDescent="0.25">
      <c r="A397" s="5" t="s">
        <v>9832</v>
      </c>
      <c r="B397" s="8">
        <f t="shared" si="19"/>
        <v>46099</v>
      </c>
      <c r="C397" s="8">
        <f t="shared" si="20"/>
        <v>46113</v>
      </c>
      <c r="D397" s="5">
        <v>3273</v>
      </c>
      <c r="E397" s="5">
        <v>336</v>
      </c>
      <c r="F397" s="5">
        <v>4</v>
      </c>
      <c r="G397" s="5" t="s">
        <v>27</v>
      </c>
      <c r="H397" s="5">
        <v>81588</v>
      </c>
      <c r="I397" s="5" t="s">
        <v>31</v>
      </c>
      <c r="J397" s="5">
        <v>23872786</v>
      </c>
      <c r="K397" s="5" t="s">
        <v>578</v>
      </c>
      <c r="L397" s="17" t="s">
        <v>579</v>
      </c>
      <c r="M397" s="6">
        <v>139900</v>
      </c>
      <c r="N397" s="7">
        <v>0.95</v>
      </c>
      <c r="O397" s="6">
        <f t="shared" si="21"/>
        <v>6995</v>
      </c>
      <c r="P397" s="5" t="s">
        <v>0</v>
      </c>
    </row>
    <row r="398" spans="1:16" x14ac:dyDescent="0.25">
      <c r="A398" s="5" t="s">
        <v>9832</v>
      </c>
      <c r="B398" s="8">
        <f t="shared" si="19"/>
        <v>46099</v>
      </c>
      <c r="C398" s="8">
        <f t="shared" si="20"/>
        <v>46113</v>
      </c>
      <c r="D398" s="5">
        <v>3273</v>
      </c>
      <c r="E398" s="5">
        <v>336</v>
      </c>
      <c r="F398" s="5">
        <v>4</v>
      </c>
      <c r="G398" s="5" t="s">
        <v>27</v>
      </c>
      <c r="H398" s="5">
        <v>81588</v>
      </c>
      <c r="I398" s="5" t="s">
        <v>31</v>
      </c>
      <c r="J398" s="5">
        <v>23872795</v>
      </c>
      <c r="K398" s="5" t="s">
        <v>578</v>
      </c>
      <c r="L398" s="17" t="s">
        <v>580</v>
      </c>
      <c r="M398" s="6">
        <v>139900</v>
      </c>
      <c r="N398" s="7">
        <v>0.95</v>
      </c>
      <c r="O398" s="6">
        <f t="shared" si="21"/>
        <v>6995</v>
      </c>
      <c r="P398" s="5" t="s">
        <v>0</v>
      </c>
    </row>
    <row r="399" spans="1:16" x14ac:dyDescent="0.25">
      <c r="A399" s="5" t="s">
        <v>9832</v>
      </c>
      <c r="B399" s="8">
        <f t="shared" si="19"/>
        <v>46099</v>
      </c>
      <c r="C399" s="8">
        <f t="shared" si="20"/>
        <v>46113</v>
      </c>
      <c r="D399" s="5">
        <v>3273</v>
      </c>
      <c r="E399" s="5">
        <v>336</v>
      </c>
      <c r="F399" s="5">
        <v>4</v>
      </c>
      <c r="G399" s="5" t="s">
        <v>27</v>
      </c>
      <c r="H399" s="5">
        <v>81588</v>
      </c>
      <c r="I399" s="5" t="s">
        <v>31</v>
      </c>
      <c r="J399" s="5">
        <v>23872900</v>
      </c>
      <c r="K399" s="5" t="s">
        <v>581</v>
      </c>
      <c r="L399" s="17" t="s">
        <v>582</v>
      </c>
      <c r="M399" s="6">
        <v>139900</v>
      </c>
      <c r="N399" s="7">
        <v>0.95</v>
      </c>
      <c r="O399" s="6">
        <f t="shared" si="21"/>
        <v>6995</v>
      </c>
      <c r="P399" s="5" t="s">
        <v>0</v>
      </c>
    </row>
    <row r="400" spans="1:16" x14ac:dyDescent="0.25">
      <c r="A400" s="5" t="s">
        <v>9832</v>
      </c>
      <c r="B400" s="8">
        <f t="shared" si="19"/>
        <v>46099</v>
      </c>
      <c r="C400" s="8">
        <f t="shared" si="20"/>
        <v>46113</v>
      </c>
      <c r="D400" s="5">
        <v>3273</v>
      </c>
      <c r="E400" s="5">
        <v>336</v>
      </c>
      <c r="F400" s="5">
        <v>4</v>
      </c>
      <c r="G400" s="5" t="s">
        <v>27</v>
      </c>
      <c r="H400" s="5">
        <v>81574</v>
      </c>
      <c r="I400" s="5" t="s">
        <v>31</v>
      </c>
      <c r="J400" s="5">
        <v>23872937</v>
      </c>
      <c r="K400" s="5" t="s">
        <v>581</v>
      </c>
      <c r="L400" s="17" t="s">
        <v>583</v>
      </c>
      <c r="M400" s="6">
        <v>139900</v>
      </c>
      <c r="N400" s="7">
        <v>0.95</v>
      </c>
      <c r="O400" s="6">
        <f t="shared" si="21"/>
        <v>6995</v>
      </c>
      <c r="P400" s="5" t="s">
        <v>0</v>
      </c>
    </row>
    <row r="401" spans="1:16" x14ac:dyDescent="0.25">
      <c r="A401" s="5" t="s">
        <v>9832</v>
      </c>
      <c r="B401" s="8">
        <f t="shared" si="19"/>
        <v>46099</v>
      </c>
      <c r="C401" s="8">
        <f t="shared" si="20"/>
        <v>46113</v>
      </c>
      <c r="D401" s="5">
        <v>3273</v>
      </c>
      <c r="E401" s="5">
        <v>336</v>
      </c>
      <c r="F401" s="5">
        <v>4</v>
      </c>
      <c r="G401" s="5" t="s">
        <v>27</v>
      </c>
      <c r="H401" s="5">
        <v>81574</v>
      </c>
      <c r="I401" s="5" t="s">
        <v>31</v>
      </c>
      <c r="J401" s="5">
        <v>23902234</v>
      </c>
      <c r="K401" s="5" t="s">
        <v>584</v>
      </c>
      <c r="L401" s="17" t="s">
        <v>585</v>
      </c>
      <c r="M401" s="6">
        <v>139900</v>
      </c>
      <c r="N401" s="7">
        <v>0.95</v>
      </c>
      <c r="O401" s="6">
        <f t="shared" si="21"/>
        <v>6995</v>
      </c>
      <c r="P401" s="5" t="s">
        <v>0</v>
      </c>
    </row>
    <row r="402" spans="1:16" x14ac:dyDescent="0.25">
      <c r="A402" s="5" t="s">
        <v>9832</v>
      </c>
      <c r="B402" s="8">
        <f t="shared" si="19"/>
        <v>46099</v>
      </c>
      <c r="C402" s="8">
        <f t="shared" si="20"/>
        <v>46113</v>
      </c>
      <c r="D402" s="5">
        <v>3273</v>
      </c>
      <c r="E402" s="5">
        <v>336</v>
      </c>
      <c r="F402" s="5">
        <v>4</v>
      </c>
      <c r="G402" s="5" t="s">
        <v>27</v>
      </c>
      <c r="H402" s="5">
        <v>81574</v>
      </c>
      <c r="I402" s="5" t="s">
        <v>31</v>
      </c>
      <c r="J402" s="5">
        <v>23903626</v>
      </c>
      <c r="K402" s="5" t="s">
        <v>586</v>
      </c>
      <c r="L402" s="17" t="s">
        <v>587</v>
      </c>
      <c r="M402" s="6">
        <v>139900</v>
      </c>
      <c r="N402" s="7">
        <v>0.95</v>
      </c>
      <c r="O402" s="6">
        <f t="shared" si="21"/>
        <v>6995</v>
      </c>
      <c r="P402" s="5" t="s">
        <v>0</v>
      </c>
    </row>
    <row r="403" spans="1:16" x14ac:dyDescent="0.25">
      <c r="A403" s="5" t="s">
        <v>9832</v>
      </c>
      <c r="B403" s="8">
        <f t="shared" si="19"/>
        <v>46099</v>
      </c>
      <c r="C403" s="8">
        <f t="shared" si="20"/>
        <v>46113</v>
      </c>
      <c r="D403" s="5">
        <v>3273</v>
      </c>
      <c r="E403" s="5">
        <v>336</v>
      </c>
      <c r="F403" s="5">
        <v>4</v>
      </c>
      <c r="G403" s="5" t="s">
        <v>27</v>
      </c>
      <c r="H403" s="5">
        <v>81574</v>
      </c>
      <c r="I403" s="5" t="s">
        <v>31</v>
      </c>
      <c r="J403" s="5">
        <v>23903635</v>
      </c>
      <c r="K403" s="5" t="s">
        <v>586</v>
      </c>
      <c r="L403" s="17" t="s">
        <v>588</v>
      </c>
      <c r="M403" s="6">
        <v>139900</v>
      </c>
      <c r="N403" s="7">
        <v>0.95</v>
      </c>
      <c r="O403" s="6">
        <f t="shared" si="21"/>
        <v>6995</v>
      </c>
      <c r="P403" s="5" t="s">
        <v>0</v>
      </c>
    </row>
    <row r="404" spans="1:16" x14ac:dyDescent="0.25">
      <c r="A404" s="5" t="s">
        <v>9832</v>
      </c>
      <c r="B404" s="8">
        <f t="shared" si="19"/>
        <v>46099</v>
      </c>
      <c r="C404" s="8">
        <f t="shared" si="20"/>
        <v>46113</v>
      </c>
      <c r="D404" s="5">
        <v>3273</v>
      </c>
      <c r="E404" s="5">
        <v>336</v>
      </c>
      <c r="F404" s="5">
        <v>4</v>
      </c>
      <c r="G404" s="5" t="s">
        <v>27</v>
      </c>
      <c r="H404" s="5">
        <v>81574</v>
      </c>
      <c r="I404" s="5" t="s">
        <v>31</v>
      </c>
      <c r="J404" s="5">
        <v>23903957</v>
      </c>
      <c r="K404" s="5" t="s">
        <v>589</v>
      </c>
      <c r="L404" s="17" t="s">
        <v>590</v>
      </c>
      <c r="M404" s="6">
        <v>159900</v>
      </c>
      <c r="N404" s="7">
        <v>0.95</v>
      </c>
      <c r="O404" s="6">
        <f t="shared" si="21"/>
        <v>7995</v>
      </c>
      <c r="P404" s="5" t="s">
        <v>0</v>
      </c>
    </row>
    <row r="405" spans="1:16" x14ac:dyDescent="0.25">
      <c r="A405" s="5" t="s">
        <v>9832</v>
      </c>
      <c r="B405" s="8">
        <f t="shared" si="19"/>
        <v>46099</v>
      </c>
      <c r="C405" s="8">
        <f t="shared" si="20"/>
        <v>46113</v>
      </c>
      <c r="D405" s="5">
        <v>3273</v>
      </c>
      <c r="E405" s="5">
        <v>336</v>
      </c>
      <c r="F405" s="5">
        <v>4</v>
      </c>
      <c r="G405" s="5" t="s">
        <v>27</v>
      </c>
      <c r="H405" s="5">
        <v>81574</v>
      </c>
      <c r="I405" s="5" t="s">
        <v>31</v>
      </c>
      <c r="J405" s="5">
        <v>23903975</v>
      </c>
      <c r="K405" s="5" t="s">
        <v>589</v>
      </c>
      <c r="L405" s="17" t="s">
        <v>591</v>
      </c>
      <c r="M405" s="6">
        <v>159900</v>
      </c>
      <c r="N405" s="7">
        <v>0.95</v>
      </c>
      <c r="O405" s="6">
        <f t="shared" si="21"/>
        <v>7995</v>
      </c>
      <c r="P405" s="5" t="s">
        <v>0</v>
      </c>
    </row>
    <row r="406" spans="1:16" x14ac:dyDescent="0.25">
      <c r="A406" s="5" t="s">
        <v>9832</v>
      </c>
      <c r="B406" s="8">
        <f t="shared" si="19"/>
        <v>46099</v>
      </c>
      <c r="C406" s="8">
        <f t="shared" si="20"/>
        <v>46113</v>
      </c>
      <c r="D406" s="5">
        <v>3273</v>
      </c>
      <c r="E406" s="5">
        <v>336</v>
      </c>
      <c r="F406" s="5">
        <v>4</v>
      </c>
      <c r="G406" s="5" t="s">
        <v>27</v>
      </c>
      <c r="H406" s="5">
        <v>81588</v>
      </c>
      <c r="I406" s="5" t="s">
        <v>31</v>
      </c>
      <c r="J406" s="5">
        <v>23904009</v>
      </c>
      <c r="K406" s="5" t="s">
        <v>589</v>
      </c>
      <c r="L406" s="17" t="s">
        <v>592</v>
      </c>
      <c r="M406" s="6">
        <v>159900</v>
      </c>
      <c r="N406" s="7">
        <v>0.95</v>
      </c>
      <c r="O406" s="6">
        <f t="shared" si="21"/>
        <v>7995</v>
      </c>
      <c r="P406" s="5" t="s">
        <v>0</v>
      </c>
    </row>
    <row r="407" spans="1:16" x14ac:dyDescent="0.25">
      <c r="A407" s="5" t="s">
        <v>9832</v>
      </c>
      <c r="B407" s="8">
        <f t="shared" si="19"/>
        <v>46099</v>
      </c>
      <c r="C407" s="8">
        <f t="shared" si="20"/>
        <v>46113</v>
      </c>
      <c r="D407" s="5">
        <v>3273</v>
      </c>
      <c r="E407" s="5">
        <v>336</v>
      </c>
      <c r="F407" s="5">
        <v>4</v>
      </c>
      <c r="G407" s="5" t="s">
        <v>27</v>
      </c>
      <c r="H407" s="5">
        <v>81574</v>
      </c>
      <c r="I407" s="5" t="s">
        <v>31</v>
      </c>
      <c r="J407" s="5">
        <v>23922007</v>
      </c>
      <c r="K407" s="5" t="s">
        <v>593</v>
      </c>
      <c r="L407" s="17" t="s">
        <v>594</v>
      </c>
      <c r="M407" s="6">
        <v>139900</v>
      </c>
      <c r="N407" s="7">
        <v>0.95</v>
      </c>
      <c r="O407" s="6">
        <f t="shared" si="21"/>
        <v>6995</v>
      </c>
      <c r="P407" s="5" t="s">
        <v>0</v>
      </c>
    </row>
    <row r="408" spans="1:16" x14ac:dyDescent="0.25">
      <c r="A408" s="5" t="s">
        <v>9832</v>
      </c>
      <c r="B408" s="8">
        <f t="shared" si="19"/>
        <v>46099</v>
      </c>
      <c r="C408" s="8">
        <f t="shared" si="20"/>
        <v>46113</v>
      </c>
      <c r="D408" s="5">
        <v>3273</v>
      </c>
      <c r="E408" s="5">
        <v>336</v>
      </c>
      <c r="F408" s="5">
        <v>4</v>
      </c>
      <c r="G408" s="5" t="s">
        <v>27</v>
      </c>
      <c r="H408" s="5">
        <v>81666</v>
      </c>
      <c r="I408" s="5" t="s">
        <v>31</v>
      </c>
      <c r="J408" s="5">
        <v>23924336</v>
      </c>
      <c r="K408" s="5" t="s">
        <v>595</v>
      </c>
      <c r="L408" s="17" t="s">
        <v>596</v>
      </c>
      <c r="M408" s="6">
        <v>139900</v>
      </c>
      <c r="N408" s="7">
        <v>0.95</v>
      </c>
      <c r="O408" s="6">
        <f t="shared" si="21"/>
        <v>6995</v>
      </c>
      <c r="P408" s="5" t="s">
        <v>0</v>
      </c>
    </row>
    <row r="409" spans="1:16" x14ac:dyDescent="0.25">
      <c r="A409" s="5" t="s">
        <v>9832</v>
      </c>
      <c r="B409" s="8">
        <f t="shared" si="19"/>
        <v>46099</v>
      </c>
      <c r="C409" s="8">
        <f t="shared" si="20"/>
        <v>46113</v>
      </c>
      <c r="D409" s="5">
        <v>3273</v>
      </c>
      <c r="E409" s="5">
        <v>336</v>
      </c>
      <c r="F409" s="5">
        <v>4</v>
      </c>
      <c r="G409" s="5" t="s">
        <v>27</v>
      </c>
      <c r="H409" s="5">
        <v>81666</v>
      </c>
      <c r="I409" s="5" t="s">
        <v>31</v>
      </c>
      <c r="J409" s="5">
        <v>23924390</v>
      </c>
      <c r="K409" s="5" t="s">
        <v>595</v>
      </c>
      <c r="L409" s="17" t="s">
        <v>597</v>
      </c>
      <c r="M409" s="6">
        <v>139900</v>
      </c>
      <c r="N409" s="7">
        <v>0.95</v>
      </c>
      <c r="O409" s="6">
        <f t="shared" si="21"/>
        <v>6995</v>
      </c>
      <c r="P409" s="5" t="s">
        <v>0</v>
      </c>
    </row>
    <row r="410" spans="1:16" x14ac:dyDescent="0.25">
      <c r="A410" s="5" t="s">
        <v>9832</v>
      </c>
      <c r="B410" s="8">
        <f t="shared" si="19"/>
        <v>46099</v>
      </c>
      <c r="C410" s="8">
        <f t="shared" si="20"/>
        <v>46113</v>
      </c>
      <c r="D410" s="5">
        <v>3273</v>
      </c>
      <c r="E410" s="5">
        <v>336</v>
      </c>
      <c r="F410" s="5">
        <v>4</v>
      </c>
      <c r="G410" s="5" t="s">
        <v>27</v>
      </c>
      <c r="H410" s="5">
        <v>81574</v>
      </c>
      <c r="I410" s="5" t="s">
        <v>31</v>
      </c>
      <c r="J410" s="5">
        <v>23924603</v>
      </c>
      <c r="K410" s="5" t="s">
        <v>598</v>
      </c>
      <c r="L410" s="17" t="s">
        <v>599</v>
      </c>
      <c r="M410" s="6">
        <v>139900</v>
      </c>
      <c r="N410" s="7">
        <v>0.95</v>
      </c>
      <c r="O410" s="6">
        <f t="shared" si="21"/>
        <v>6995</v>
      </c>
      <c r="P410" s="5" t="s">
        <v>0</v>
      </c>
    </row>
    <row r="411" spans="1:16" x14ac:dyDescent="0.25">
      <c r="A411" s="5" t="s">
        <v>9832</v>
      </c>
      <c r="B411" s="8">
        <f t="shared" si="19"/>
        <v>46099</v>
      </c>
      <c r="C411" s="8">
        <f t="shared" si="20"/>
        <v>46113</v>
      </c>
      <c r="D411" s="5">
        <v>3273</v>
      </c>
      <c r="E411" s="5">
        <v>336</v>
      </c>
      <c r="F411" s="5">
        <v>4</v>
      </c>
      <c r="G411" s="5" t="s">
        <v>27</v>
      </c>
      <c r="H411" s="5">
        <v>81588</v>
      </c>
      <c r="I411" s="5" t="s">
        <v>31</v>
      </c>
      <c r="J411" s="5">
        <v>23924649</v>
      </c>
      <c r="K411" s="5" t="s">
        <v>598</v>
      </c>
      <c r="L411" s="17" t="s">
        <v>600</v>
      </c>
      <c r="M411" s="6">
        <v>139900</v>
      </c>
      <c r="N411" s="7">
        <v>0.95</v>
      </c>
      <c r="O411" s="6">
        <f t="shared" si="21"/>
        <v>6995</v>
      </c>
      <c r="P411" s="5" t="s">
        <v>0</v>
      </c>
    </row>
    <row r="412" spans="1:16" x14ac:dyDescent="0.25">
      <c r="A412" s="5" t="s">
        <v>9832</v>
      </c>
      <c r="B412" s="8">
        <f t="shared" si="19"/>
        <v>46099</v>
      </c>
      <c r="C412" s="8">
        <f t="shared" si="20"/>
        <v>46113</v>
      </c>
      <c r="D412" s="5">
        <v>3273</v>
      </c>
      <c r="E412" s="5">
        <v>336</v>
      </c>
      <c r="F412" s="5">
        <v>4</v>
      </c>
      <c r="G412" s="5" t="s">
        <v>27</v>
      </c>
      <c r="H412" s="5">
        <v>81588</v>
      </c>
      <c r="I412" s="5" t="s">
        <v>31</v>
      </c>
      <c r="J412" s="5">
        <v>23924658</v>
      </c>
      <c r="K412" s="5" t="s">
        <v>598</v>
      </c>
      <c r="L412" s="17" t="s">
        <v>601</v>
      </c>
      <c r="M412" s="6">
        <v>139900</v>
      </c>
      <c r="N412" s="7">
        <v>0.95</v>
      </c>
      <c r="O412" s="6">
        <f t="shared" si="21"/>
        <v>6995</v>
      </c>
      <c r="P412" s="5" t="s">
        <v>0</v>
      </c>
    </row>
    <row r="413" spans="1:16" x14ac:dyDescent="0.25">
      <c r="A413" s="5" t="s">
        <v>9832</v>
      </c>
      <c r="B413" s="8">
        <f t="shared" si="19"/>
        <v>46099</v>
      </c>
      <c r="C413" s="8">
        <f t="shared" si="20"/>
        <v>46113</v>
      </c>
      <c r="D413" s="5">
        <v>3273</v>
      </c>
      <c r="E413" s="5">
        <v>336</v>
      </c>
      <c r="F413" s="5">
        <v>4</v>
      </c>
      <c r="G413" s="5" t="s">
        <v>27</v>
      </c>
      <c r="H413" s="5">
        <v>81588</v>
      </c>
      <c r="I413" s="5" t="s">
        <v>31</v>
      </c>
      <c r="J413" s="5">
        <v>23924676</v>
      </c>
      <c r="K413" s="5" t="s">
        <v>598</v>
      </c>
      <c r="L413" s="17" t="s">
        <v>602</v>
      </c>
      <c r="M413" s="6">
        <v>139900</v>
      </c>
      <c r="N413" s="7">
        <v>0.95</v>
      </c>
      <c r="O413" s="6">
        <f t="shared" si="21"/>
        <v>6995</v>
      </c>
      <c r="P413" s="5" t="s">
        <v>0</v>
      </c>
    </row>
    <row r="414" spans="1:16" x14ac:dyDescent="0.25">
      <c r="A414" s="5" t="s">
        <v>9832</v>
      </c>
      <c r="B414" s="8">
        <f t="shared" si="19"/>
        <v>46099</v>
      </c>
      <c r="C414" s="8">
        <f t="shared" si="20"/>
        <v>46113</v>
      </c>
      <c r="D414" s="5">
        <v>3273</v>
      </c>
      <c r="E414" s="5">
        <v>336</v>
      </c>
      <c r="F414" s="5">
        <v>4</v>
      </c>
      <c r="G414" s="5" t="s">
        <v>27</v>
      </c>
      <c r="H414" s="5">
        <v>81588</v>
      </c>
      <c r="I414" s="5" t="s">
        <v>31</v>
      </c>
      <c r="J414" s="5">
        <v>23967086</v>
      </c>
      <c r="K414" s="5" t="s">
        <v>603</v>
      </c>
      <c r="L414" s="17" t="s">
        <v>604</v>
      </c>
      <c r="M414" s="6">
        <v>159900</v>
      </c>
      <c r="N414" s="7">
        <v>0.95</v>
      </c>
      <c r="O414" s="6">
        <f t="shared" si="21"/>
        <v>7995</v>
      </c>
      <c r="P414" s="5" t="s">
        <v>0</v>
      </c>
    </row>
    <row r="415" spans="1:16" x14ac:dyDescent="0.25">
      <c r="A415" s="5" t="s">
        <v>9832</v>
      </c>
      <c r="B415" s="8">
        <f t="shared" si="19"/>
        <v>46099</v>
      </c>
      <c r="C415" s="8">
        <f t="shared" si="20"/>
        <v>46113</v>
      </c>
      <c r="D415" s="5">
        <v>3273</v>
      </c>
      <c r="E415" s="5">
        <v>336</v>
      </c>
      <c r="F415" s="5">
        <v>4</v>
      </c>
      <c r="G415" s="5" t="s">
        <v>27</v>
      </c>
      <c r="H415" s="5">
        <v>81588</v>
      </c>
      <c r="I415" s="5" t="s">
        <v>31</v>
      </c>
      <c r="J415" s="5">
        <v>24019054</v>
      </c>
      <c r="K415" s="5" t="s">
        <v>605</v>
      </c>
      <c r="L415" s="17" t="s">
        <v>606</v>
      </c>
      <c r="M415" s="6">
        <v>139900</v>
      </c>
      <c r="N415" s="7">
        <v>0.95</v>
      </c>
      <c r="O415" s="6">
        <f t="shared" si="21"/>
        <v>6995</v>
      </c>
      <c r="P415" s="5" t="s">
        <v>0</v>
      </c>
    </row>
    <row r="416" spans="1:16" x14ac:dyDescent="0.25">
      <c r="A416" s="5" t="s">
        <v>9832</v>
      </c>
      <c r="B416" s="8">
        <f t="shared" si="19"/>
        <v>46099</v>
      </c>
      <c r="C416" s="8">
        <f t="shared" si="20"/>
        <v>46113</v>
      </c>
      <c r="D416" s="5">
        <v>3273</v>
      </c>
      <c r="E416" s="5">
        <v>336</v>
      </c>
      <c r="F416" s="5">
        <v>4</v>
      </c>
      <c r="G416" s="5" t="s">
        <v>27</v>
      </c>
      <c r="H416" s="5">
        <v>81588</v>
      </c>
      <c r="I416" s="5" t="s">
        <v>31</v>
      </c>
      <c r="J416" s="5">
        <v>24105353</v>
      </c>
      <c r="K416" s="5" t="s">
        <v>607</v>
      </c>
      <c r="L416" s="17" t="s">
        <v>608</v>
      </c>
      <c r="M416" s="6">
        <v>149900</v>
      </c>
      <c r="N416" s="7">
        <v>0.95</v>
      </c>
      <c r="O416" s="6">
        <f t="shared" si="21"/>
        <v>7495</v>
      </c>
      <c r="P416" s="5" t="s">
        <v>0</v>
      </c>
    </row>
    <row r="417" spans="1:16" x14ac:dyDescent="0.25">
      <c r="A417" s="5" t="s">
        <v>9832</v>
      </c>
      <c r="B417" s="8">
        <f t="shared" si="19"/>
        <v>46099</v>
      </c>
      <c r="C417" s="8">
        <f t="shared" si="20"/>
        <v>46113</v>
      </c>
      <c r="D417" s="5">
        <v>3273</v>
      </c>
      <c r="E417" s="5">
        <v>336</v>
      </c>
      <c r="F417" s="5">
        <v>4</v>
      </c>
      <c r="G417" s="5" t="s">
        <v>27</v>
      </c>
      <c r="H417" s="5">
        <v>81588</v>
      </c>
      <c r="I417" s="5" t="s">
        <v>31</v>
      </c>
      <c r="J417" s="5">
        <v>24105399</v>
      </c>
      <c r="K417" s="5" t="s">
        <v>607</v>
      </c>
      <c r="L417" s="17" t="s">
        <v>609</v>
      </c>
      <c r="M417" s="6">
        <v>149900</v>
      </c>
      <c r="N417" s="7">
        <v>0.95</v>
      </c>
      <c r="O417" s="6">
        <f t="shared" si="21"/>
        <v>7495</v>
      </c>
      <c r="P417" s="5" t="s">
        <v>0</v>
      </c>
    </row>
    <row r="418" spans="1:16" x14ac:dyDescent="0.25">
      <c r="A418" s="5" t="s">
        <v>9832</v>
      </c>
      <c r="B418" s="8">
        <f t="shared" si="19"/>
        <v>46099</v>
      </c>
      <c r="C418" s="8">
        <f t="shared" si="20"/>
        <v>46113</v>
      </c>
      <c r="D418" s="5">
        <v>3273</v>
      </c>
      <c r="E418" s="5">
        <v>336</v>
      </c>
      <c r="F418" s="5">
        <v>4</v>
      </c>
      <c r="G418" s="5" t="s">
        <v>27</v>
      </c>
      <c r="H418" s="5">
        <v>81588</v>
      </c>
      <c r="I418" s="5" t="s">
        <v>31</v>
      </c>
      <c r="J418" s="5">
        <v>24106763</v>
      </c>
      <c r="K418" s="5" t="s">
        <v>610</v>
      </c>
      <c r="L418" s="17" t="s">
        <v>611</v>
      </c>
      <c r="M418" s="6">
        <v>139900</v>
      </c>
      <c r="N418" s="7">
        <v>0.95</v>
      </c>
      <c r="O418" s="6">
        <f t="shared" si="21"/>
        <v>6995</v>
      </c>
      <c r="P418" s="5" t="s">
        <v>0</v>
      </c>
    </row>
    <row r="419" spans="1:16" x14ac:dyDescent="0.25">
      <c r="A419" s="5" t="s">
        <v>9832</v>
      </c>
      <c r="B419" s="8">
        <f t="shared" si="19"/>
        <v>46099</v>
      </c>
      <c r="C419" s="8">
        <f t="shared" si="20"/>
        <v>46113</v>
      </c>
      <c r="D419" s="5">
        <v>3273</v>
      </c>
      <c r="E419" s="5">
        <v>336</v>
      </c>
      <c r="F419" s="5">
        <v>4</v>
      </c>
      <c r="G419" s="5" t="s">
        <v>27</v>
      </c>
      <c r="H419" s="5">
        <v>81588</v>
      </c>
      <c r="I419" s="5" t="s">
        <v>31</v>
      </c>
      <c r="J419" s="5">
        <v>24134867</v>
      </c>
      <c r="K419" s="5" t="s">
        <v>612</v>
      </c>
      <c r="L419" s="17" t="s">
        <v>613</v>
      </c>
      <c r="M419" s="6">
        <v>149900</v>
      </c>
      <c r="N419" s="7">
        <v>0.95</v>
      </c>
      <c r="O419" s="6">
        <f t="shared" si="21"/>
        <v>7495</v>
      </c>
      <c r="P419" s="5" t="s">
        <v>0</v>
      </c>
    </row>
    <row r="420" spans="1:16" x14ac:dyDescent="0.25">
      <c r="A420" s="5" t="s">
        <v>9832</v>
      </c>
      <c r="B420" s="8">
        <f t="shared" si="19"/>
        <v>46099</v>
      </c>
      <c r="C420" s="8">
        <f t="shared" si="20"/>
        <v>46113</v>
      </c>
      <c r="D420" s="5">
        <v>3273</v>
      </c>
      <c r="E420" s="5">
        <v>336</v>
      </c>
      <c r="F420" s="5">
        <v>4</v>
      </c>
      <c r="G420" s="5" t="s">
        <v>27</v>
      </c>
      <c r="H420" s="5">
        <v>81588</v>
      </c>
      <c r="I420" s="5" t="s">
        <v>31</v>
      </c>
      <c r="J420" s="5">
        <v>24135517</v>
      </c>
      <c r="K420" s="5" t="s">
        <v>614</v>
      </c>
      <c r="L420" s="17" t="s">
        <v>615</v>
      </c>
      <c r="M420" s="6">
        <v>139900</v>
      </c>
      <c r="N420" s="7">
        <v>0.95</v>
      </c>
      <c r="O420" s="6">
        <f t="shared" si="21"/>
        <v>6995</v>
      </c>
      <c r="P420" s="5" t="s">
        <v>0</v>
      </c>
    </row>
    <row r="421" spans="1:16" x14ac:dyDescent="0.25">
      <c r="A421" s="5" t="s">
        <v>9832</v>
      </c>
      <c r="B421" s="8">
        <f t="shared" si="19"/>
        <v>46099</v>
      </c>
      <c r="C421" s="8">
        <f t="shared" si="20"/>
        <v>46113</v>
      </c>
      <c r="D421" s="5">
        <v>3273</v>
      </c>
      <c r="E421" s="5">
        <v>336</v>
      </c>
      <c r="F421" s="5">
        <v>4</v>
      </c>
      <c r="G421" s="5" t="s">
        <v>27</v>
      </c>
      <c r="H421" s="5">
        <v>81588</v>
      </c>
      <c r="I421" s="5" t="s">
        <v>31</v>
      </c>
      <c r="J421" s="5">
        <v>24302372</v>
      </c>
      <c r="K421" s="5" t="s">
        <v>616</v>
      </c>
      <c r="L421" s="17" t="s">
        <v>617</v>
      </c>
      <c r="M421" s="6">
        <v>139900</v>
      </c>
      <c r="N421" s="7">
        <v>0.95</v>
      </c>
      <c r="O421" s="6">
        <f t="shared" si="21"/>
        <v>6995</v>
      </c>
      <c r="P421" s="5" t="s">
        <v>0</v>
      </c>
    </row>
    <row r="422" spans="1:16" x14ac:dyDescent="0.25">
      <c r="A422" s="5" t="s">
        <v>9832</v>
      </c>
      <c r="B422" s="8">
        <f t="shared" si="19"/>
        <v>46099</v>
      </c>
      <c r="C422" s="8">
        <f t="shared" si="20"/>
        <v>46113</v>
      </c>
      <c r="D422" s="5">
        <v>3273</v>
      </c>
      <c r="E422" s="5">
        <v>336</v>
      </c>
      <c r="F422" s="5">
        <v>4</v>
      </c>
      <c r="G422" s="5" t="s">
        <v>27</v>
      </c>
      <c r="H422" s="5">
        <v>81588</v>
      </c>
      <c r="I422" s="5" t="s">
        <v>31</v>
      </c>
      <c r="J422" s="5">
        <v>24302416</v>
      </c>
      <c r="K422" s="5" t="s">
        <v>618</v>
      </c>
      <c r="L422" s="17" t="s">
        <v>619</v>
      </c>
      <c r="M422" s="6">
        <v>139900</v>
      </c>
      <c r="N422" s="7">
        <v>0.95</v>
      </c>
      <c r="O422" s="6">
        <f t="shared" si="21"/>
        <v>6995</v>
      </c>
      <c r="P422" s="5" t="s">
        <v>0</v>
      </c>
    </row>
    <row r="423" spans="1:16" x14ac:dyDescent="0.25">
      <c r="A423" s="5" t="s">
        <v>9832</v>
      </c>
      <c r="B423" s="8">
        <f t="shared" si="19"/>
        <v>46099</v>
      </c>
      <c r="C423" s="8">
        <f t="shared" si="20"/>
        <v>46113</v>
      </c>
      <c r="D423" s="5">
        <v>3273</v>
      </c>
      <c r="E423" s="5">
        <v>336</v>
      </c>
      <c r="F423" s="5">
        <v>4</v>
      </c>
      <c r="G423" s="5" t="s">
        <v>27</v>
      </c>
      <c r="H423" s="5">
        <v>81588</v>
      </c>
      <c r="I423" s="5" t="s">
        <v>31</v>
      </c>
      <c r="J423" s="5">
        <v>24302425</v>
      </c>
      <c r="K423" s="5" t="s">
        <v>618</v>
      </c>
      <c r="L423" s="17" t="s">
        <v>620</v>
      </c>
      <c r="M423" s="6">
        <v>139900</v>
      </c>
      <c r="N423" s="7">
        <v>0.95</v>
      </c>
      <c r="O423" s="6">
        <f t="shared" si="21"/>
        <v>6995</v>
      </c>
      <c r="P423" s="5" t="s">
        <v>0</v>
      </c>
    </row>
    <row r="424" spans="1:16" x14ac:dyDescent="0.25">
      <c r="A424" s="5" t="s">
        <v>9832</v>
      </c>
      <c r="B424" s="8">
        <f t="shared" si="19"/>
        <v>46099</v>
      </c>
      <c r="C424" s="8">
        <f t="shared" si="20"/>
        <v>46113</v>
      </c>
      <c r="D424" s="5">
        <v>3273</v>
      </c>
      <c r="E424" s="5">
        <v>336</v>
      </c>
      <c r="F424" s="5">
        <v>4</v>
      </c>
      <c r="G424" s="5" t="s">
        <v>27</v>
      </c>
      <c r="H424" s="5">
        <v>81588</v>
      </c>
      <c r="I424" s="5" t="s">
        <v>31</v>
      </c>
      <c r="J424" s="5">
        <v>24302443</v>
      </c>
      <c r="K424" s="5" t="s">
        <v>618</v>
      </c>
      <c r="L424" s="17" t="s">
        <v>621</v>
      </c>
      <c r="M424" s="6">
        <v>139900</v>
      </c>
      <c r="N424" s="7">
        <v>0.95</v>
      </c>
      <c r="O424" s="6">
        <f t="shared" si="21"/>
        <v>6995</v>
      </c>
      <c r="P424" s="5" t="s">
        <v>0</v>
      </c>
    </row>
    <row r="425" spans="1:16" x14ac:dyDescent="0.25">
      <c r="A425" s="5" t="s">
        <v>9832</v>
      </c>
      <c r="B425" s="8">
        <f t="shared" si="19"/>
        <v>46099</v>
      </c>
      <c r="C425" s="8">
        <f t="shared" si="20"/>
        <v>46113</v>
      </c>
      <c r="D425" s="5">
        <v>3273</v>
      </c>
      <c r="E425" s="5">
        <v>336</v>
      </c>
      <c r="F425" s="5">
        <v>4</v>
      </c>
      <c r="G425" s="5" t="s">
        <v>27</v>
      </c>
      <c r="H425" s="5">
        <v>81588</v>
      </c>
      <c r="I425" s="5" t="s">
        <v>31</v>
      </c>
      <c r="J425" s="5">
        <v>24302792</v>
      </c>
      <c r="K425" s="5" t="s">
        <v>622</v>
      </c>
      <c r="L425" s="17" t="s">
        <v>623</v>
      </c>
      <c r="M425" s="6">
        <v>139900</v>
      </c>
      <c r="N425" s="7">
        <v>0.95</v>
      </c>
      <c r="O425" s="6">
        <f t="shared" si="21"/>
        <v>6995</v>
      </c>
      <c r="P425" s="5" t="s">
        <v>0</v>
      </c>
    </row>
    <row r="426" spans="1:16" x14ac:dyDescent="0.25">
      <c r="A426" s="5" t="s">
        <v>9832</v>
      </c>
      <c r="B426" s="8">
        <f t="shared" si="19"/>
        <v>46099</v>
      </c>
      <c r="C426" s="8">
        <f t="shared" si="20"/>
        <v>46113</v>
      </c>
      <c r="D426" s="5">
        <v>3273</v>
      </c>
      <c r="E426" s="5">
        <v>336</v>
      </c>
      <c r="F426" s="5">
        <v>4</v>
      </c>
      <c r="G426" s="5" t="s">
        <v>27</v>
      </c>
      <c r="H426" s="5">
        <v>81588</v>
      </c>
      <c r="I426" s="5" t="s">
        <v>31</v>
      </c>
      <c r="J426" s="5">
        <v>24311559</v>
      </c>
      <c r="K426" s="5" t="s">
        <v>624</v>
      </c>
      <c r="L426" s="17" t="s">
        <v>625</v>
      </c>
      <c r="M426" s="6">
        <v>139900</v>
      </c>
      <c r="N426" s="7">
        <v>0.95</v>
      </c>
      <c r="O426" s="6">
        <f t="shared" si="21"/>
        <v>6995</v>
      </c>
      <c r="P426" s="5" t="s">
        <v>0</v>
      </c>
    </row>
    <row r="427" spans="1:16" x14ac:dyDescent="0.25">
      <c r="A427" s="5" t="s">
        <v>9832</v>
      </c>
      <c r="B427" s="8">
        <f t="shared" si="19"/>
        <v>46099</v>
      </c>
      <c r="C427" s="8">
        <f t="shared" si="20"/>
        <v>46113</v>
      </c>
      <c r="D427" s="5">
        <v>3273</v>
      </c>
      <c r="E427" s="5">
        <v>336</v>
      </c>
      <c r="F427" s="5">
        <v>4</v>
      </c>
      <c r="G427" s="5" t="s">
        <v>27</v>
      </c>
      <c r="H427" s="5">
        <v>81588</v>
      </c>
      <c r="I427" s="5" t="s">
        <v>31</v>
      </c>
      <c r="J427" s="5">
        <v>24340367</v>
      </c>
      <c r="K427" s="5" t="s">
        <v>626</v>
      </c>
      <c r="L427" s="17" t="s">
        <v>627</v>
      </c>
      <c r="M427" s="6">
        <v>139900</v>
      </c>
      <c r="N427" s="7">
        <v>0.95</v>
      </c>
      <c r="O427" s="6">
        <f t="shared" si="21"/>
        <v>6995</v>
      </c>
      <c r="P427" s="5" t="s">
        <v>0</v>
      </c>
    </row>
    <row r="428" spans="1:16" x14ac:dyDescent="0.25">
      <c r="A428" s="5" t="s">
        <v>9832</v>
      </c>
      <c r="B428" s="8">
        <f t="shared" si="19"/>
        <v>46099</v>
      </c>
      <c r="C428" s="8">
        <f t="shared" si="20"/>
        <v>46113</v>
      </c>
      <c r="D428" s="5">
        <v>3273</v>
      </c>
      <c r="E428" s="5">
        <v>336</v>
      </c>
      <c r="F428" s="5">
        <v>4</v>
      </c>
      <c r="G428" s="5" t="s">
        <v>27</v>
      </c>
      <c r="H428" s="5">
        <v>81588</v>
      </c>
      <c r="I428" s="5" t="s">
        <v>31</v>
      </c>
      <c r="J428" s="5">
        <v>24340385</v>
      </c>
      <c r="K428" s="5" t="s">
        <v>626</v>
      </c>
      <c r="L428" s="17" t="s">
        <v>628</v>
      </c>
      <c r="M428" s="6">
        <v>139900</v>
      </c>
      <c r="N428" s="7">
        <v>0.95</v>
      </c>
      <c r="O428" s="6">
        <f t="shared" si="21"/>
        <v>6995</v>
      </c>
      <c r="P428" s="5" t="s">
        <v>0</v>
      </c>
    </row>
    <row r="429" spans="1:16" x14ac:dyDescent="0.25">
      <c r="A429" s="5" t="s">
        <v>9832</v>
      </c>
      <c r="B429" s="8">
        <f t="shared" si="19"/>
        <v>46099</v>
      </c>
      <c r="C429" s="8">
        <f t="shared" si="20"/>
        <v>46113</v>
      </c>
      <c r="D429" s="5">
        <v>3273</v>
      </c>
      <c r="E429" s="5">
        <v>336</v>
      </c>
      <c r="F429" s="5">
        <v>4</v>
      </c>
      <c r="G429" s="5" t="s">
        <v>27</v>
      </c>
      <c r="H429" s="5">
        <v>81588</v>
      </c>
      <c r="I429" s="5" t="s">
        <v>31</v>
      </c>
      <c r="J429" s="5">
        <v>24340536</v>
      </c>
      <c r="K429" s="5" t="s">
        <v>629</v>
      </c>
      <c r="L429" s="17" t="s">
        <v>630</v>
      </c>
      <c r="M429" s="6">
        <v>139900</v>
      </c>
      <c r="N429" s="7">
        <v>0.95</v>
      </c>
      <c r="O429" s="6">
        <f t="shared" si="21"/>
        <v>6995</v>
      </c>
      <c r="P429" s="5" t="s">
        <v>0</v>
      </c>
    </row>
    <row r="430" spans="1:16" x14ac:dyDescent="0.25">
      <c r="A430" s="5" t="s">
        <v>9832</v>
      </c>
      <c r="B430" s="8">
        <f t="shared" si="19"/>
        <v>46099</v>
      </c>
      <c r="C430" s="8">
        <f t="shared" si="20"/>
        <v>46113</v>
      </c>
      <c r="D430" s="5">
        <v>3273</v>
      </c>
      <c r="E430" s="5">
        <v>336</v>
      </c>
      <c r="F430" s="5">
        <v>4</v>
      </c>
      <c r="G430" s="5" t="s">
        <v>27</v>
      </c>
      <c r="H430" s="5">
        <v>81588</v>
      </c>
      <c r="I430" s="5" t="s">
        <v>31</v>
      </c>
      <c r="J430" s="5">
        <v>24367277</v>
      </c>
      <c r="K430" s="5" t="s">
        <v>631</v>
      </c>
      <c r="L430" s="17" t="s">
        <v>632</v>
      </c>
      <c r="M430" s="6">
        <v>139900</v>
      </c>
      <c r="N430" s="7">
        <v>0.95</v>
      </c>
      <c r="O430" s="6">
        <f t="shared" si="21"/>
        <v>6995</v>
      </c>
      <c r="P430" s="5" t="s">
        <v>0</v>
      </c>
    </row>
    <row r="431" spans="1:16" x14ac:dyDescent="0.25">
      <c r="A431" s="5" t="s">
        <v>9832</v>
      </c>
      <c r="B431" s="8">
        <f t="shared" si="19"/>
        <v>46099</v>
      </c>
      <c r="C431" s="8">
        <f t="shared" si="20"/>
        <v>46113</v>
      </c>
      <c r="D431" s="5">
        <v>3273</v>
      </c>
      <c r="E431" s="5">
        <v>336</v>
      </c>
      <c r="F431" s="5">
        <v>4</v>
      </c>
      <c r="G431" s="5" t="s">
        <v>27</v>
      </c>
      <c r="H431" s="5">
        <v>81588</v>
      </c>
      <c r="I431" s="5" t="s">
        <v>31</v>
      </c>
      <c r="J431" s="5">
        <v>24367286</v>
      </c>
      <c r="K431" s="5" t="s">
        <v>631</v>
      </c>
      <c r="L431" s="17" t="s">
        <v>633</v>
      </c>
      <c r="M431" s="6">
        <v>139900</v>
      </c>
      <c r="N431" s="7">
        <v>0.95</v>
      </c>
      <c r="O431" s="6">
        <f t="shared" si="21"/>
        <v>6995</v>
      </c>
      <c r="P431" s="5" t="s">
        <v>0</v>
      </c>
    </row>
    <row r="432" spans="1:16" x14ac:dyDescent="0.25">
      <c r="A432" s="5" t="s">
        <v>9832</v>
      </c>
      <c r="B432" s="8">
        <f t="shared" si="19"/>
        <v>46099</v>
      </c>
      <c r="C432" s="8">
        <f t="shared" si="20"/>
        <v>46113</v>
      </c>
      <c r="D432" s="5">
        <v>3273</v>
      </c>
      <c r="E432" s="5">
        <v>336</v>
      </c>
      <c r="F432" s="5">
        <v>4</v>
      </c>
      <c r="G432" s="5" t="s">
        <v>27</v>
      </c>
      <c r="H432" s="5">
        <v>81588</v>
      </c>
      <c r="I432" s="5" t="s">
        <v>31</v>
      </c>
      <c r="J432" s="5">
        <v>24367295</v>
      </c>
      <c r="K432" s="5" t="s">
        <v>631</v>
      </c>
      <c r="L432" s="17" t="s">
        <v>634</v>
      </c>
      <c r="M432" s="6">
        <v>139900</v>
      </c>
      <c r="N432" s="7">
        <v>0.95</v>
      </c>
      <c r="O432" s="6">
        <f t="shared" si="21"/>
        <v>6995</v>
      </c>
      <c r="P432" s="5" t="s">
        <v>0</v>
      </c>
    </row>
    <row r="433" spans="1:16" x14ac:dyDescent="0.25">
      <c r="A433" s="5" t="s">
        <v>9832</v>
      </c>
      <c r="B433" s="8">
        <f t="shared" si="19"/>
        <v>46099</v>
      </c>
      <c r="C433" s="8">
        <f t="shared" si="20"/>
        <v>46113</v>
      </c>
      <c r="D433" s="5">
        <v>3273</v>
      </c>
      <c r="E433" s="5">
        <v>336</v>
      </c>
      <c r="F433" s="5">
        <v>4</v>
      </c>
      <c r="G433" s="5" t="s">
        <v>27</v>
      </c>
      <c r="H433" s="5">
        <v>81588</v>
      </c>
      <c r="I433" s="5" t="s">
        <v>31</v>
      </c>
      <c r="J433" s="5">
        <v>24367302</v>
      </c>
      <c r="K433" s="5" t="s">
        <v>631</v>
      </c>
      <c r="L433" s="17" t="s">
        <v>635</v>
      </c>
      <c r="M433" s="6">
        <v>139900</v>
      </c>
      <c r="N433" s="7">
        <v>0.95</v>
      </c>
      <c r="O433" s="6">
        <f t="shared" si="21"/>
        <v>6995</v>
      </c>
      <c r="P433" s="5" t="s">
        <v>0</v>
      </c>
    </row>
    <row r="434" spans="1:16" x14ac:dyDescent="0.25">
      <c r="A434" s="5" t="s">
        <v>9832</v>
      </c>
      <c r="B434" s="8">
        <f t="shared" si="19"/>
        <v>46099</v>
      </c>
      <c r="C434" s="8">
        <f t="shared" si="20"/>
        <v>46113</v>
      </c>
      <c r="D434" s="5">
        <v>3273</v>
      </c>
      <c r="E434" s="5">
        <v>336</v>
      </c>
      <c r="F434" s="5">
        <v>4</v>
      </c>
      <c r="G434" s="5" t="s">
        <v>27</v>
      </c>
      <c r="H434" s="5">
        <v>81588</v>
      </c>
      <c r="I434" s="5" t="s">
        <v>31</v>
      </c>
      <c r="J434" s="5">
        <v>24367311</v>
      </c>
      <c r="K434" s="5" t="s">
        <v>631</v>
      </c>
      <c r="L434" s="17" t="s">
        <v>636</v>
      </c>
      <c r="M434" s="6">
        <v>139900</v>
      </c>
      <c r="N434" s="7">
        <v>0.95</v>
      </c>
      <c r="O434" s="6">
        <f t="shared" si="21"/>
        <v>6995</v>
      </c>
      <c r="P434" s="5" t="s">
        <v>0</v>
      </c>
    </row>
    <row r="435" spans="1:16" x14ac:dyDescent="0.25">
      <c r="A435" s="5" t="s">
        <v>9832</v>
      </c>
      <c r="B435" s="8">
        <f t="shared" si="19"/>
        <v>46099</v>
      </c>
      <c r="C435" s="8">
        <f t="shared" si="20"/>
        <v>46113</v>
      </c>
      <c r="D435" s="5">
        <v>3273</v>
      </c>
      <c r="E435" s="5">
        <v>336</v>
      </c>
      <c r="F435" s="5">
        <v>4</v>
      </c>
      <c r="G435" s="5" t="s">
        <v>27</v>
      </c>
      <c r="H435" s="5">
        <v>81588</v>
      </c>
      <c r="I435" s="5" t="s">
        <v>31</v>
      </c>
      <c r="J435" s="5">
        <v>24367320</v>
      </c>
      <c r="K435" s="5" t="s">
        <v>631</v>
      </c>
      <c r="L435" s="17" t="s">
        <v>637</v>
      </c>
      <c r="M435" s="6">
        <v>139900</v>
      </c>
      <c r="N435" s="7">
        <v>0.95</v>
      </c>
      <c r="O435" s="6">
        <f t="shared" si="21"/>
        <v>6995</v>
      </c>
      <c r="P435" s="5" t="s">
        <v>0</v>
      </c>
    </row>
    <row r="436" spans="1:16" x14ac:dyDescent="0.25">
      <c r="A436" s="5" t="s">
        <v>9832</v>
      </c>
      <c r="B436" s="8">
        <f t="shared" si="19"/>
        <v>46099</v>
      </c>
      <c r="C436" s="8">
        <f t="shared" si="20"/>
        <v>46113</v>
      </c>
      <c r="D436" s="5">
        <v>3273</v>
      </c>
      <c r="E436" s="5">
        <v>336</v>
      </c>
      <c r="F436" s="5">
        <v>4</v>
      </c>
      <c r="G436" s="5" t="s">
        <v>27</v>
      </c>
      <c r="H436" s="5">
        <v>81588</v>
      </c>
      <c r="I436" s="5" t="s">
        <v>31</v>
      </c>
      <c r="J436" s="5">
        <v>24367339</v>
      </c>
      <c r="K436" s="5" t="s">
        <v>631</v>
      </c>
      <c r="L436" s="17" t="s">
        <v>638</v>
      </c>
      <c r="M436" s="6">
        <v>139900</v>
      </c>
      <c r="N436" s="7">
        <v>0.95</v>
      </c>
      <c r="O436" s="6">
        <f t="shared" si="21"/>
        <v>6995</v>
      </c>
      <c r="P436" s="5" t="s">
        <v>0</v>
      </c>
    </row>
    <row r="437" spans="1:16" x14ac:dyDescent="0.25">
      <c r="A437" s="5" t="s">
        <v>9832</v>
      </c>
      <c r="B437" s="8">
        <f t="shared" si="19"/>
        <v>46099</v>
      </c>
      <c r="C437" s="8">
        <f t="shared" si="20"/>
        <v>46113</v>
      </c>
      <c r="D437" s="5">
        <v>3273</v>
      </c>
      <c r="E437" s="5">
        <v>336</v>
      </c>
      <c r="F437" s="5">
        <v>4</v>
      </c>
      <c r="G437" s="5" t="s">
        <v>27</v>
      </c>
      <c r="H437" s="5">
        <v>81588</v>
      </c>
      <c r="I437" s="5" t="s">
        <v>31</v>
      </c>
      <c r="J437" s="5">
        <v>24367348</v>
      </c>
      <c r="K437" s="5" t="s">
        <v>631</v>
      </c>
      <c r="L437" s="17" t="s">
        <v>639</v>
      </c>
      <c r="M437" s="6">
        <v>139900</v>
      </c>
      <c r="N437" s="7">
        <v>0.95</v>
      </c>
      <c r="O437" s="6">
        <f t="shared" si="21"/>
        <v>6995</v>
      </c>
      <c r="P437" s="5" t="s">
        <v>0</v>
      </c>
    </row>
    <row r="438" spans="1:16" x14ac:dyDescent="0.25">
      <c r="A438" s="5" t="s">
        <v>9832</v>
      </c>
      <c r="B438" s="8">
        <f t="shared" si="19"/>
        <v>46099</v>
      </c>
      <c r="C438" s="8">
        <f t="shared" si="20"/>
        <v>46113</v>
      </c>
      <c r="D438" s="5">
        <v>3273</v>
      </c>
      <c r="E438" s="5">
        <v>336</v>
      </c>
      <c r="F438" s="5">
        <v>4</v>
      </c>
      <c r="G438" s="5" t="s">
        <v>27</v>
      </c>
      <c r="H438" s="5">
        <v>81588</v>
      </c>
      <c r="I438" s="5" t="s">
        <v>31</v>
      </c>
      <c r="J438" s="5">
        <v>24367357</v>
      </c>
      <c r="K438" s="5" t="s">
        <v>640</v>
      </c>
      <c r="L438" s="17" t="s">
        <v>641</v>
      </c>
      <c r="M438" s="6">
        <v>139900</v>
      </c>
      <c r="N438" s="7">
        <v>0.95</v>
      </c>
      <c r="O438" s="6">
        <f t="shared" si="21"/>
        <v>6995</v>
      </c>
      <c r="P438" s="5" t="s">
        <v>0</v>
      </c>
    </row>
    <row r="439" spans="1:16" x14ac:dyDescent="0.25">
      <c r="A439" s="5" t="s">
        <v>9832</v>
      </c>
      <c r="B439" s="8">
        <f t="shared" si="19"/>
        <v>46099</v>
      </c>
      <c r="C439" s="8">
        <f t="shared" si="20"/>
        <v>46113</v>
      </c>
      <c r="D439" s="5">
        <v>3273</v>
      </c>
      <c r="E439" s="5">
        <v>336</v>
      </c>
      <c r="F439" s="5">
        <v>4</v>
      </c>
      <c r="G439" s="5" t="s">
        <v>27</v>
      </c>
      <c r="H439" s="5">
        <v>81588</v>
      </c>
      <c r="I439" s="5" t="s">
        <v>31</v>
      </c>
      <c r="J439" s="5">
        <v>24367366</v>
      </c>
      <c r="K439" s="5" t="s">
        <v>640</v>
      </c>
      <c r="L439" s="17" t="s">
        <v>642</v>
      </c>
      <c r="M439" s="6">
        <v>139900</v>
      </c>
      <c r="N439" s="7">
        <v>0.95</v>
      </c>
      <c r="O439" s="6">
        <f t="shared" si="21"/>
        <v>6995</v>
      </c>
      <c r="P439" s="5" t="s">
        <v>0</v>
      </c>
    </row>
    <row r="440" spans="1:16" x14ac:dyDescent="0.25">
      <c r="A440" s="5" t="s">
        <v>9832</v>
      </c>
      <c r="B440" s="8">
        <f t="shared" si="19"/>
        <v>46099</v>
      </c>
      <c r="C440" s="8">
        <f t="shared" si="20"/>
        <v>46113</v>
      </c>
      <c r="D440" s="5">
        <v>3273</v>
      </c>
      <c r="E440" s="5">
        <v>336</v>
      </c>
      <c r="F440" s="5">
        <v>4</v>
      </c>
      <c r="G440" s="5" t="s">
        <v>27</v>
      </c>
      <c r="H440" s="5">
        <v>81588</v>
      </c>
      <c r="I440" s="5" t="s">
        <v>31</v>
      </c>
      <c r="J440" s="5">
        <v>24367375</v>
      </c>
      <c r="K440" s="5" t="s">
        <v>640</v>
      </c>
      <c r="L440" s="17" t="s">
        <v>643</v>
      </c>
      <c r="M440" s="6">
        <v>139900</v>
      </c>
      <c r="N440" s="7">
        <v>0.95</v>
      </c>
      <c r="O440" s="6">
        <f t="shared" si="21"/>
        <v>6995</v>
      </c>
      <c r="P440" s="5" t="s">
        <v>0</v>
      </c>
    </row>
    <row r="441" spans="1:16" x14ac:dyDescent="0.25">
      <c r="A441" s="5" t="s">
        <v>9832</v>
      </c>
      <c r="B441" s="8">
        <f t="shared" si="19"/>
        <v>46099</v>
      </c>
      <c r="C441" s="8">
        <f t="shared" si="20"/>
        <v>46113</v>
      </c>
      <c r="D441" s="5">
        <v>3273</v>
      </c>
      <c r="E441" s="5">
        <v>336</v>
      </c>
      <c r="F441" s="5">
        <v>4</v>
      </c>
      <c r="G441" s="5" t="s">
        <v>27</v>
      </c>
      <c r="H441" s="5">
        <v>81588</v>
      </c>
      <c r="I441" s="5" t="s">
        <v>31</v>
      </c>
      <c r="J441" s="5">
        <v>24367384</v>
      </c>
      <c r="K441" s="5" t="s">
        <v>640</v>
      </c>
      <c r="L441" s="17" t="s">
        <v>644</v>
      </c>
      <c r="M441" s="6">
        <v>139900</v>
      </c>
      <c r="N441" s="7">
        <v>0.95</v>
      </c>
      <c r="O441" s="6">
        <f t="shared" si="21"/>
        <v>6995</v>
      </c>
      <c r="P441" s="5" t="s">
        <v>0</v>
      </c>
    </row>
    <row r="442" spans="1:16" x14ac:dyDescent="0.25">
      <c r="A442" s="5" t="s">
        <v>9832</v>
      </c>
      <c r="B442" s="8">
        <f t="shared" si="19"/>
        <v>46099</v>
      </c>
      <c r="C442" s="8">
        <f t="shared" si="20"/>
        <v>46113</v>
      </c>
      <c r="D442" s="5">
        <v>3273</v>
      </c>
      <c r="E442" s="5">
        <v>336</v>
      </c>
      <c r="F442" s="5">
        <v>4</v>
      </c>
      <c r="G442" s="5" t="s">
        <v>27</v>
      </c>
      <c r="H442" s="5">
        <v>81588</v>
      </c>
      <c r="I442" s="5" t="s">
        <v>31</v>
      </c>
      <c r="J442" s="5">
        <v>24367393</v>
      </c>
      <c r="K442" s="5" t="s">
        <v>640</v>
      </c>
      <c r="L442" s="17" t="s">
        <v>645</v>
      </c>
      <c r="M442" s="6">
        <v>139900</v>
      </c>
      <c r="N442" s="7">
        <v>0.95</v>
      </c>
      <c r="O442" s="6">
        <f t="shared" si="21"/>
        <v>6995</v>
      </c>
      <c r="P442" s="5" t="s">
        <v>0</v>
      </c>
    </row>
    <row r="443" spans="1:16" x14ac:dyDescent="0.25">
      <c r="A443" s="5" t="s">
        <v>9832</v>
      </c>
      <c r="B443" s="8">
        <f t="shared" si="19"/>
        <v>46099</v>
      </c>
      <c r="C443" s="8">
        <f t="shared" si="20"/>
        <v>46113</v>
      </c>
      <c r="D443" s="5">
        <v>3273</v>
      </c>
      <c r="E443" s="5">
        <v>336</v>
      </c>
      <c r="F443" s="5">
        <v>4</v>
      </c>
      <c r="G443" s="5" t="s">
        <v>27</v>
      </c>
      <c r="H443" s="5">
        <v>81588</v>
      </c>
      <c r="I443" s="5" t="s">
        <v>31</v>
      </c>
      <c r="J443" s="5">
        <v>24367400</v>
      </c>
      <c r="K443" s="5" t="s">
        <v>640</v>
      </c>
      <c r="L443" s="17" t="s">
        <v>646</v>
      </c>
      <c r="M443" s="6">
        <v>139900</v>
      </c>
      <c r="N443" s="7">
        <v>0.95</v>
      </c>
      <c r="O443" s="6">
        <f t="shared" si="21"/>
        <v>6995</v>
      </c>
      <c r="P443" s="5" t="s">
        <v>0</v>
      </c>
    </row>
    <row r="444" spans="1:16" x14ac:dyDescent="0.25">
      <c r="A444" s="5" t="s">
        <v>9832</v>
      </c>
      <c r="B444" s="8">
        <f t="shared" si="19"/>
        <v>46099</v>
      </c>
      <c r="C444" s="8">
        <f t="shared" si="20"/>
        <v>46113</v>
      </c>
      <c r="D444" s="5">
        <v>3273</v>
      </c>
      <c r="E444" s="5">
        <v>336</v>
      </c>
      <c r="F444" s="5">
        <v>4</v>
      </c>
      <c r="G444" s="5" t="s">
        <v>27</v>
      </c>
      <c r="H444" s="5">
        <v>81588</v>
      </c>
      <c r="I444" s="5" t="s">
        <v>31</v>
      </c>
      <c r="J444" s="5">
        <v>24367419</v>
      </c>
      <c r="K444" s="5" t="s">
        <v>640</v>
      </c>
      <c r="L444" s="17" t="s">
        <v>647</v>
      </c>
      <c r="M444" s="6">
        <v>139900</v>
      </c>
      <c r="N444" s="7">
        <v>0.95</v>
      </c>
      <c r="O444" s="6">
        <f t="shared" si="21"/>
        <v>6995</v>
      </c>
      <c r="P444" s="5" t="s">
        <v>0</v>
      </c>
    </row>
    <row r="445" spans="1:16" x14ac:dyDescent="0.25">
      <c r="A445" s="5" t="s">
        <v>9832</v>
      </c>
      <c r="B445" s="8">
        <f t="shared" si="19"/>
        <v>46099</v>
      </c>
      <c r="C445" s="8">
        <f t="shared" si="20"/>
        <v>46113</v>
      </c>
      <c r="D445" s="5">
        <v>3273</v>
      </c>
      <c r="E445" s="5">
        <v>336</v>
      </c>
      <c r="F445" s="5">
        <v>4</v>
      </c>
      <c r="G445" s="5" t="s">
        <v>27</v>
      </c>
      <c r="H445" s="5">
        <v>81588</v>
      </c>
      <c r="I445" s="5" t="s">
        <v>31</v>
      </c>
      <c r="J445" s="5">
        <v>24367428</v>
      </c>
      <c r="K445" s="5" t="s">
        <v>640</v>
      </c>
      <c r="L445" s="17" t="s">
        <v>648</v>
      </c>
      <c r="M445" s="6">
        <v>139900</v>
      </c>
      <c r="N445" s="7">
        <v>0.95</v>
      </c>
      <c r="O445" s="6">
        <f t="shared" si="21"/>
        <v>6995</v>
      </c>
      <c r="P445" s="5" t="s">
        <v>0</v>
      </c>
    </row>
    <row r="446" spans="1:16" x14ac:dyDescent="0.25">
      <c r="A446" s="5" t="s">
        <v>9832</v>
      </c>
      <c r="B446" s="8">
        <f t="shared" si="19"/>
        <v>46099</v>
      </c>
      <c r="C446" s="8">
        <f t="shared" si="20"/>
        <v>46113</v>
      </c>
      <c r="D446" s="5">
        <v>3273</v>
      </c>
      <c r="E446" s="5">
        <v>336</v>
      </c>
      <c r="F446" s="5">
        <v>4</v>
      </c>
      <c r="G446" s="5" t="s">
        <v>27</v>
      </c>
      <c r="H446" s="5">
        <v>81588</v>
      </c>
      <c r="I446" s="5" t="s">
        <v>31</v>
      </c>
      <c r="J446" s="5">
        <v>24367437</v>
      </c>
      <c r="K446" s="5" t="s">
        <v>640</v>
      </c>
      <c r="L446" s="17" t="s">
        <v>649</v>
      </c>
      <c r="M446" s="6">
        <v>139900</v>
      </c>
      <c r="N446" s="7">
        <v>0.95</v>
      </c>
      <c r="O446" s="6">
        <f t="shared" si="21"/>
        <v>6995</v>
      </c>
      <c r="P446" s="5" t="s">
        <v>0</v>
      </c>
    </row>
    <row r="447" spans="1:16" x14ac:dyDescent="0.25">
      <c r="A447" s="5" t="s">
        <v>9832</v>
      </c>
      <c r="B447" s="8">
        <f t="shared" si="19"/>
        <v>46099</v>
      </c>
      <c r="C447" s="8">
        <f t="shared" si="20"/>
        <v>46113</v>
      </c>
      <c r="D447" s="5">
        <v>3273</v>
      </c>
      <c r="E447" s="5">
        <v>336</v>
      </c>
      <c r="F447" s="5">
        <v>4</v>
      </c>
      <c r="G447" s="5" t="s">
        <v>27</v>
      </c>
      <c r="H447" s="5">
        <v>81588</v>
      </c>
      <c r="I447" s="5" t="s">
        <v>31</v>
      </c>
      <c r="J447" s="5">
        <v>24367688</v>
      </c>
      <c r="K447" s="5" t="s">
        <v>650</v>
      </c>
      <c r="L447" s="17" t="s">
        <v>651</v>
      </c>
      <c r="M447" s="6">
        <v>139900</v>
      </c>
      <c r="N447" s="7">
        <v>0.95</v>
      </c>
      <c r="O447" s="6">
        <f t="shared" si="21"/>
        <v>6995</v>
      </c>
      <c r="P447" s="5" t="s">
        <v>0</v>
      </c>
    </row>
    <row r="448" spans="1:16" x14ac:dyDescent="0.25">
      <c r="A448" s="5" t="s">
        <v>9832</v>
      </c>
      <c r="B448" s="8">
        <f t="shared" si="19"/>
        <v>46099</v>
      </c>
      <c r="C448" s="8">
        <f t="shared" si="20"/>
        <v>46113</v>
      </c>
      <c r="D448" s="5">
        <v>3273</v>
      </c>
      <c r="E448" s="5">
        <v>336</v>
      </c>
      <c r="F448" s="5">
        <v>4</v>
      </c>
      <c r="G448" s="5" t="s">
        <v>27</v>
      </c>
      <c r="H448" s="5">
        <v>81588</v>
      </c>
      <c r="I448" s="5" t="s">
        <v>31</v>
      </c>
      <c r="J448" s="5">
        <v>24367697</v>
      </c>
      <c r="K448" s="5" t="s">
        <v>650</v>
      </c>
      <c r="L448" s="17" t="s">
        <v>652</v>
      </c>
      <c r="M448" s="6">
        <v>139900</v>
      </c>
      <c r="N448" s="7">
        <v>0.95</v>
      </c>
      <c r="O448" s="6">
        <f t="shared" si="21"/>
        <v>6995</v>
      </c>
      <c r="P448" s="5" t="s">
        <v>0</v>
      </c>
    </row>
    <row r="449" spans="1:16" x14ac:dyDescent="0.25">
      <c r="A449" s="5" t="s">
        <v>9832</v>
      </c>
      <c r="B449" s="8">
        <f t="shared" si="19"/>
        <v>46099</v>
      </c>
      <c r="C449" s="8">
        <f t="shared" si="20"/>
        <v>46113</v>
      </c>
      <c r="D449" s="5">
        <v>3273</v>
      </c>
      <c r="E449" s="5">
        <v>336</v>
      </c>
      <c r="F449" s="5">
        <v>4</v>
      </c>
      <c r="G449" s="5" t="s">
        <v>27</v>
      </c>
      <c r="H449" s="5">
        <v>81588</v>
      </c>
      <c r="I449" s="5" t="s">
        <v>31</v>
      </c>
      <c r="J449" s="5">
        <v>24367704</v>
      </c>
      <c r="K449" s="5" t="s">
        <v>650</v>
      </c>
      <c r="L449" s="17" t="s">
        <v>653</v>
      </c>
      <c r="M449" s="6">
        <v>139900</v>
      </c>
      <c r="N449" s="7">
        <v>0.95</v>
      </c>
      <c r="O449" s="6">
        <f t="shared" si="21"/>
        <v>6995</v>
      </c>
      <c r="P449" s="5" t="s">
        <v>0</v>
      </c>
    </row>
    <row r="450" spans="1:16" x14ac:dyDescent="0.25">
      <c r="A450" s="5" t="s">
        <v>9832</v>
      </c>
      <c r="B450" s="8">
        <f t="shared" si="19"/>
        <v>46099</v>
      </c>
      <c r="C450" s="8">
        <f t="shared" si="20"/>
        <v>46113</v>
      </c>
      <c r="D450" s="5">
        <v>3273</v>
      </c>
      <c r="E450" s="5">
        <v>336</v>
      </c>
      <c r="F450" s="5">
        <v>4</v>
      </c>
      <c r="G450" s="5" t="s">
        <v>27</v>
      </c>
      <c r="H450" s="5">
        <v>81588</v>
      </c>
      <c r="I450" s="5" t="s">
        <v>31</v>
      </c>
      <c r="J450" s="5">
        <v>24367713</v>
      </c>
      <c r="K450" s="5" t="s">
        <v>650</v>
      </c>
      <c r="L450" s="17" t="s">
        <v>654</v>
      </c>
      <c r="M450" s="6">
        <v>139900</v>
      </c>
      <c r="N450" s="7">
        <v>0.95</v>
      </c>
      <c r="O450" s="6">
        <f t="shared" si="21"/>
        <v>6995</v>
      </c>
      <c r="P450" s="5" t="s">
        <v>0</v>
      </c>
    </row>
    <row r="451" spans="1:16" x14ac:dyDescent="0.25">
      <c r="A451" s="5" t="s">
        <v>9832</v>
      </c>
      <c r="B451" s="8">
        <f t="shared" si="19"/>
        <v>46099</v>
      </c>
      <c r="C451" s="8">
        <f t="shared" si="20"/>
        <v>46113</v>
      </c>
      <c r="D451" s="5">
        <v>3273</v>
      </c>
      <c r="E451" s="5">
        <v>336</v>
      </c>
      <c r="F451" s="5">
        <v>4</v>
      </c>
      <c r="G451" s="5" t="s">
        <v>27</v>
      </c>
      <c r="H451" s="5">
        <v>81588</v>
      </c>
      <c r="I451" s="5" t="s">
        <v>31</v>
      </c>
      <c r="J451" s="5">
        <v>24367722</v>
      </c>
      <c r="K451" s="5" t="s">
        <v>650</v>
      </c>
      <c r="L451" s="17" t="s">
        <v>655</v>
      </c>
      <c r="M451" s="6">
        <v>139900</v>
      </c>
      <c r="N451" s="7">
        <v>0.95</v>
      </c>
      <c r="O451" s="6">
        <f t="shared" si="21"/>
        <v>6995</v>
      </c>
      <c r="P451" s="5" t="s">
        <v>0</v>
      </c>
    </row>
    <row r="452" spans="1:16" x14ac:dyDescent="0.25">
      <c r="A452" s="5" t="s">
        <v>9832</v>
      </c>
      <c r="B452" s="8">
        <f t="shared" ref="B452:B515" si="22">B451</f>
        <v>46099</v>
      </c>
      <c r="C452" s="8">
        <f t="shared" ref="C452:C515" si="23">C451</f>
        <v>46113</v>
      </c>
      <c r="D452" s="5">
        <v>3273</v>
      </c>
      <c r="E452" s="5">
        <v>336</v>
      </c>
      <c r="F452" s="5">
        <v>4</v>
      </c>
      <c r="G452" s="5" t="s">
        <v>27</v>
      </c>
      <c r="H452" s="5">
        <v>81588</v>
      </c>
      <c r="I452" s="5" t="s">
        <v>31</v>
      </c>
      <c r="J452" s="5">
        <v>24367731</v>
      </c>
      <c r="K452" s="5" t="s">
        <v>650</v>
      </c>
      <c r="L452" s="17" t="s">
        <v>656</v>
      </c>
      <c r="M452" s="6">
        <v>139900</v>
      </c>
      <c r="N452" s="7">
        <v>0.95</v>
      </c>
      <c r="O452" s="6">
        <f t="shared" ref="O452:O515" si="24">M452-((95*M452)/100)</f>
        <v>6995</v>
      </c>
      <c r="P452" s="5" t="s">
        <v>0</v>
      </c>
    </row>
    <row r="453" spans="1:16" x14ac:dyDescent="0.25">
      <c r="A453" s="5" t="s">
        <v>9832</v>
      </c>
      <c r="B453" s="8">
        <f t="shared" si="22"/>
        <v>46099</v>
      </c>
      <c r="C453" s="8">
        <f t="shared" si="23"/>
        <v>46113</v>
      </c>
      <c r="D453" s="5">
        <v>3273</v>
      </c>
      <c r="E453" s="5">
        <v>336</v>
      </c>
      <c r="F453" s="5">
        <v>4</v>
      </c>
      <c r="G453" s="5" t="s">
        <v>27</v>
      </c>
      <c r="H453" s="5">
        <v>81676</v>
      </c>
      <c r="I453" s="5" t="s">
        <v>31</v>
      </c>
      <c r="J453" s="5">
        <v>24398627</v>
      </c>
      <c r="K453" s="5" t="s">
        <v>657</v>
      </c>
      <c r="L453" s="17" t="s">
        <v>658</v>
      </c>
      <c r="M453" s="6">
        <v>129900</v>
      </c>
      <c r="N453" s="7">
        <v>0.95</v>
      </c>
      <c r="O453" s="6">
        <f t="shared" si="24"/>
        <v>6495</v>
      </c>
      <c r="P453" s="5" t="s">
        <v>0</v>
      </c>
    </row>
    <row r="454" spans="1:16" x14ac:dyDescent="0.25">
      <c r="A454" s="5" t="s">
        <v>9832</v>
      </c>
      <c r="B454" s="8">
        <f t="shared" si="22"/>
        <v>46099</v>
      </c>
      <c r="C454" s="8">
        <f t="shared" si="23"/>
        <v>46113</v>
      </c>
      <c r="D454" s="5">
        <v>3273</v>
      </c>
      <c r="E454" s="5">
        <v>336</v>
      </c>
      <c r="F454" s="5">
        <v>4</v>
      </c>
      <c r="G454" s="5" t="s">
        <v>27</v>
      </c>
      <c r="H454" s="5">
        <v>81676</v>
      </c>
      <c r="I454" s="5" t="s">
        <v>31</v>
      </c>
      <c r="J454" s="5">
        <v>24398636</v>
      </c>
      <c r="K454" s="5" t="s">
        <v>657</v>
      </c>
      <c r="L454" s="17" t="s">
        <v>659</v>
      </c>
      <c r="M454" s="6">
        <v>129900</v>
      </c>
      <c r="N454" s="7">
        <v>0.95</v>
      </c>
      <c r="O454" s="6">
        <f t="shared" si="24"/>
        <v>6495</v>
      </c>
      <c r="P454" s="5" t="s">
        <v>0</v>
      </c>
    </row>
    <row r="455" spans="1:16" x14ac:dyDescent="0.25">
      <c r="A455" s="5" t="s">
        <v>9832</v>
      </c>
      <c r="B455" s="8">
        <f t="shared" si="22"/>
        <v>46099</v>
      </c>
      <c r="C455" s="8">
        <f t="shared" si="23"/>
        <v>46113</v>
      </c>
      <c r="D455" s="5">
        <v>3273</v>
      </c>
      <c r="E455" s="5">
        <v>336</v>
      </c>
      <c r="F455" s="5">
        <v>4</v>
      </c>
      <c r="G455" s="5" t="s">
        <v>27</v>
      </c>
      <c r="H455" s="5">
        <v>81676</v>
      </c>
      <c r="I455" s="5" t="s">
        <v>31</v>
      </c>
      <c r="J455" s="5">
        <v>24398645</v>
      </c>
      <c r="K455" s="5" t="s">
        <v>657</v>
      </c>
      <c r="L455" s="17" t="s">
        <v>660</v>
      </c>
      <c r="M455" s="6">
        <v>129900</v>
      </c>
      <c r="N455" s="7">
        <v>0.95</v>
      </c>
      <c r="O455" s="6">
        <f t="shared" si="24"/>
        <v>6495</v>
      </c>
      <c r="P455" s="5" t="s">
        <v>0</v>
      </c>
    </row>
    <row r="456" spans="1:16" x14ac:dyDescent="0.25">
      <c r="A456" s="5" t="s">
        <v>9832</v>
      </c>
      <c r="B456" s="8">
        <f t="shared" si="22"/>
        <v>46099</v>
      </c>
      <c r="C456" s="8">
        <f t="shared" si="23"/>
        <v>46113</v>
      </c>
      <c r="D456" s="5">
        <v>3273</v>
      </c>
      <c r="E456" s="5">
        <v>336</v>
      </c>
      <c r="F456" s="5">
        <v>4</v>
      </c>
      <c r="G456" s="5" t="s">
        <v>27</v>
      </c>
      <c r="H456" s="5">
        <v>81588</v>
      </c>
      <c r="I456" s="5" t="s">
        <v>31</v>
      </c>
      <c r="J456" s="5">
        <v>24398654</v>
      </c>
      <c r="K456" s="5" t="s">
        <v>657</v>
      </c>
      <c r="L456" s="17" t="s">
        <v>661</v>
      </c>
      <c r="M456" s="6">
        <v>129900</v>
      </c>
      <c r="N456" s="7">
        <v>0.95</v>
      </c>
      <c r="O456" s="6">
        <f t="shared" si="24"/>
        <v>6495</v>
      </c>
      <c r="P456" s="5" t="s">
        <v>0</v>
      </c>
    </row>
    <row r="457" spans="1:16" x14ac:dyDescent="0.25">
      <c r="A457" s="5" t="s">
        <v>9832</v>
      </c>
      <c r="B457" s="8">
        <f t="shared" si="22"/>
        <v>46099</v>
      </c>
      <c r="C457" s="8">
        <f t="shared" si="23"/>
        <v>46113</v>
      </c>
      <c r="D457" s="5">
        <v>3273</v>
      </c>
      <c r="E457" s="5">
        <v>336</v>
      </c>
      <c r="F457" s="5">
        <v>4</v>
      </c>
      <c r="G457" s="5" t="s">
        <v>27</v>
      </c>
      <c r="H457" s="5">
        <v>81588</v>
      </c>
      <c r="I457" s="5" t="s">
        <v>31</v>
      </c>
      <c r="J457" s="5">
        <v>24398663</v>
      </c>
      <c r="K457" s="5" t="s">
        <v>657</v>
      </c>
      <c r="L457" s="17" t="s">
        <v>662</v>
      </c>
      <c r="M457" s="6">
        <v>129900</v>
      </c>
      <c r="N457" s="7">
        <v>0.95</v>
      </c>
      <c r="O457" s="6">
        <f t="shared" si="24"/>
        <v>6495</v>
      </c>
      <c r="P457" s="5" t="s">
        <v>0</v>
      </c>
    </row>
    <row r="458" spans="1:16" x14ac:dyDescent="0.25">
      <c r="A458" s="5" t="s">
        <v>9832</v>
      </c>
      <c r="B458" s="8">
        <f t="shared" si="22"/>
        <v>46099</v>
      </c>
      <c r="C458" s="8">
        <f t="shared" si="23"/>
        <v>46113</v>
      </c>
      <c r="D458" s="5">
        <v>3273</v>
      </c>
      <c r="E458" s="5">
        <v>336</v>
      </c>
      <c r="F458" s="5">
        <v>4</v>
      </c>
      <c r="G458" s="5" t="s">
        <v>27</v>
      </c>
      <c r="H458" s="5">
        <v>81588</v>
      </c>
      <c r="I458" s="5" t="s">
        <v>31</v>
      </c>
      <c r="J458" s="5">
        <v>24398672</v>
      </c>
      <c r="K458" s="5" t="s">
        <v>657</v>
      </c>
      <c r="L458" s="17" t="s">
        <v>663</v>
      </c>
      <c r="M458" s="6">
        <v>129900</v>
      </c>
      <c r="N458" s="7">
        <v>0.95</v>
      </c>
      <c r="O458" s="6">
        <f t="shared" si="24"/>
        <v>6495</v>
      </c>
      <c r="P458" s="5" t="s">
        <v>0</v>
      </c>
    </row>
    <row r="459" spans="1:16" x14ac:dyDescent="0.25">
      <c r="A459" s="5" t="s">
        <v>9832</v>
      </c>
      <c r="B459" s="8">
        <f t="shared" si="22"/>
        <v>46099</v>
      </c>
      <c r="C459" s="8">
        <f t="shared" si="23"/>
        <v>46113</v>
      </c>
      <c r="D459" s="5">
        <v>3273</v>
      </c>
      <c r="E459" s="5">
        <v>336</v>
      </c>
      <c r="F459" s="5">
        <v>4</v>
      </c>
      <c r="G459" s="5" t="s">
        <v>27</v>
      </c>
      <c r="H459" s="5">
        <v>81588</v>
      </c>
      <c r="I459" s="5" t="s">
        <v>31</v>
      </c>
      <c r="J459" s="5">
        <v>24398681</v>
      </c>
      <c r="K459" s="5" t="s">
        <v>657</v>
      </c>
      <c r="L459" s="17" t="s">
        <v>664</v>
      </c>
      <c r="M459" s="6">
        <v>129900</v>
      </c>
      <c r="N459" s="7">
        <v>0.95</v>
      </c>
      <c r="O459" s="6">
        <f t="shared" si="24"/>
        <v>6495</v>
      </c>
      <c r="P459" s="5" t="s">
        <v>0</v>
      </c>
    </row>
    <row r="460" spans="1:16" x14ac:dyDescent="0.25">
      <c r="A460" s="5" t="s">
        <v>9832</v>
      </c>
      <c r="B460" s="8">
        <f t="shared" si="22"/>
        <v>46099</v>
      </c>
      <c r="C460" s="8">
        <f t="shared" si="23"/>
        <v>46113</v>
      </c>
      <c r="D460" s="5">
        <v>3273</v>
      </c>
      <c r="E460" s="5">
        <v>336</v>
      </c>
      <c r="F460" s="5">
        <v>4</v>
      </c>
      <c r="G460" s="5" t="s">
        <v>27</v>
      </c>
      <c r="H460" s="5">
        <v>81588</v>
      </c>
      <c r="I460" s="5" t="s">
        <v>31</v>
      </c>
      <c r="J460" s="5">
        <v>24398690</v>
      </c>
      <c r="K460" s="5" t="s">
        <v>657</v>
      </c>
      <c r="L460" s="17" t="s">
        <v>665</v>
      </c>
      <c r="M460" s="6">
        <v>129900</v>
      </c>
      <c r="N460" s="7">
        <v>0.95</v>
      </c>
      <c r="O460" s="6">
        <f t="shared" si="24"/>
        <v>6495</v>
      </c>
      <c r="P460" s="5" t="s">
        <v>0</v>
      </c>
    </row>
    <row r="461" spans="1:16" x14ac:dyDescent="0.25">
      <c r="A461" s="5" t="s">
        <v>9832</v>
      </c>
      <c r="B461" s="8">
        <f t="shared" si="22"/>
        <v>46099</v>
      </c>
      <c r="C461" s="8">
        <f t="shared" si="23"/>
        <v>46113</v>
      </c>
      <c r="D461" s="5">
        <v>3273</v>
      </c>
      <c r="E461" s="5">
        <v>336</v>
      </c>
      <c r="F461" s="5">
        <v>4</v>
      </c>
      <c r="G461" s="5" t="s">
        <v>27</v>
      </c>
      <c r="H461" s="5">
        <v>81588</v>
      </c>
      <c r="I461" s="5" t="s">
        <v>31</v>
      </c>
      <c r="J461" s="5">
        <v>24398707</v>
      </c>
      <c r="K461" s="5" t="s">
        <v>657</v>
      </c>
      <c r="L461" s="17" t="s">
        <v>666</v>
      </c>
      <c r="M461" s="6">
        <v>129900</v>
      </c>
      <c r="N461" s="7">
        <v>0.95</v>
      </c>
      <c r="O461" s="6">
        <f t="shared" si="24"/>
        <v>6495</v>
      </c>
      <c r="P461" s="5" t="s">
        <v>0</v>
      </c>
    </row>
    <row r="462" spans="1:16" x14ac:dyDescent="0.25">
      <c r="A462" s="5" t="s">
        <v>9832</v>
      </c>
      <c r="B462" s="8">
        <f t="shared" si="22"/>
        <v>46099</v>
      </c>
      <c r="C462" s="8">
        <f t="shared" si="23"/>
        <v>46113</v>
      </c>
      <c r="D462" s="5">
        <v>3273</v>
      </c>
      <c r="E462" s="5">
        <v>336</v>
      </c>
      <c r="F462" s="5">
        <v>4</v>
      </c>
      <c r="G462" s="5" t="s">
        <v>27</v>
      </c>
      <c r="H462" s="5">
        <v>81588</v>
      </c>
      <c r="I462" s="5" t="s">
        <v>31</v>
      </c>
      <c r="J462" s="5">
        <v>24435434</v>
      </c>
      <c r="K462" s="5" t="s">
        <v>667</v>
      </c>
      <c r="L462" s="17" t="s">
        <v>668</v>
      </c>
      <c r="M462" s="6">
        <v>139900</v>
      </c>
      <c r="N462" s="7">
        <v>0.95</v>
      </c>
      <c r="O462" s="6">
        <f t="shared" si="24"/>
        <v>6995</v>
      </c>
      <c r="P462" s="5" t="s">
        <v>0</v>
      </c>
    </row>
    <row r="463" spans="1:16" x14ac:dyDescent="0.25">
      <c r="A463" s="5" t="s">
        <v>9832</v>
      </c>
      <c r="B463" s="8">
        <f t="shared" si="22"/>
        <v>46099</v>
      </c>
      <c r="C463" s="8">
        <f t="shared" si="23"/>
        <v>46113</v>
      </c>
      <c r="D463" s="5">
        <v>3273</v>
      </c>
      <c r="E463" s="5">
        <v>336</v>
      </c>
      <c r="F463" s="5">
        <v>4</v>
      </c>
      <c r="G463" s="5" t="s">
        <v>27</v>
      </c>
      <c r="H463" s="5">
        <v>81588</v>
      </c>
      <c r="I463" s="5" t="s">
        <v>31</v>
      </c>
      <c r="J463" s="5">
        <v>24435443</v>
      </c>
      <c r="K463" s="5" t="s">
        <v>667</v>
      </c>
      <c r="L463" s="17" t="s">
        <v>669</v>
      </c>
      <c r="M463" s="6">
        <v>139900</v>
      </c>
      <c r="N463" s="7">
        <v>0.95</v>
      </c>
      <c r="O463" s="6">
        <f t="shared" si="24"/>
        <v>6995</v>
      </c>
      <c r="P463" s="5" t="s">
        <v>0</v>
      </c>
    </row>
    <row r="464" spans="1:16" x14ac:dyDescent="0.25">
      <c r="A464" s="5" t="s">
        <v>9832</v>
      </c>
      <c r="B464" s="8">
        <f t="shared" si="22"/>
        <v>46099</v>
      </c>
      <c r="C464" s="8">
        <f t="shared" si="23"/>
        <v>46113</v>
      </c>
      <c r="D464" s="5">
        <v>3273</v>
      </c>
      <c r="E464" s="5">
        <v>336</v>
      </c>
      <c r="F464" s="5">
        <v>4</v>
      </c>
      <c r="G464" s="5" t="s">
        <v>27</v>
      </c>
      <c r="H464" s="5">
        <v>81588</v>
      </c>
      <c r="I464" s="5" t="s">
        <v>31</v>
      </c>
      <c r="J464" s="5">
        <v>24435461</v>
      </c>
      <c r="K464" s="5" t="s">
        <v>667</v>
      </c>
      <c r="L464" s="17" t="s">
        <v>670</v>
      </c>
      <c r="M464" s="6">
        <v>139900</v>
      </c>
      <c r="N464" s="7">
        <v>0.95</v>
      </c>
      <c r="O464" s="6">
        <f t="shared" si="24"/>
        <v>6995</v>
      </c>
      <c r="P464" s="5" t="s">
        <v>0</v>
      </c>
    </row>
    <row r="465" spans="1:16" x14ac:dyDescent="0.25">
      <c r="A465" s="5" t="s">
        <v>9832</v>
      </c>
      <c r="B465" s="8">
        <f t="shared" si="22"/>
        <v>46099</v>
      </c>
      <c r="C465" s="8">
        <f t="shared" si="23"/>
        <v>46113</v>
      </c>
      <c r="D465" s="5">
        <v>3273</v>
      </c>
      <c r="E465" s="5">
        <v>336</v>
      </c>
      <c r="F465" s="5">
        <v>4</v>
      </c>
      <c r="G465" s="5" t="s">
        <v>27</v>
      </c>
      <c r="H465" s="5">
        <v>81588</v>
      </c>
      <c r="I465" s="5" t="s">
        <v>31</v>
      </c>
      <c r="J465" s="5">
        <v>24441892</v>
      </c>
      <c r="K465" s="5" t="s">
        <v>671</v>
      </c>
      <c r="L465" s="17" t="s">
        <v>672</v>
      </c>
      <c r="M465" s="6">
        <v>129900</v>
      </c>
      <c r="N465" s="7">
        <v>0.95</v>
      </c>
      <c r="O465" s="6">
        <f t="shared" si="24"/>
        <v>6495</v>
      </c>
      <c r="P465" s="5" t="s">
        <v>0</v>
      </c>
    </row>
    <row r="466" spans="1:16" x14ac:dyDescent="0.25">
      <c r="A466" s="5" t="s">
        <v>9832</v>
      </c>
      <c r="B466" s="8">
        <f t="shared" si="22"/>
        <v>46099</v>
      </c>
      <c r="C466" s="8">
        <f t="shared" si="23"/>
        <v>46113</v>
      </c>
      <c r="D466" s="5">
        <v>3273</v>
      </c>
      <c r="E466" s="5">
        <v>336</v>
      </c>
      <c r="F466" s="5">
        <v>4</v>
      </c>
      <c r="G466" s="5" t="s">
        <v>27</v>
      </c>
      <c r="H466" s="5">
        <v>81588</v>
      </c>
      <c r="I466" s="5" t="s">
        <v>31</v>
      </c>
      <c r="J466" s="5">
        <v>24442042</v>
      </c>
      <c r="K466" s="5" t="s">
        <v>673</v>
      </c>
      <c r="L466" s="17" t="s">
        <v>674</v>
      </c>
      <c r="M466" s="6">
        <v>139900</v>
      </c>
      <c r="N466" s="7">
        <v>0.95</v>
      </c>
      <c r="O466" s="6">
        <f t="shared" si="24"/>
        <v>6995</v>
      </c>
      <c r="P466" s="5" t="s">
        <v>0</v>
      </c>
    </row>
    <row r="467" spans="1:16" x14ac:dyDescent="0.25">
      <c r="A467" s="5" t="s">
        <v>9832</v>
      </c>
      <c r="B467" s="8">
        <f t="shared" si="22"/>
        <v>46099</v>
      </c>
      <c r="C467" s="8">
        <f t="shared" si="23"/>
        <v>46113</v>
      </c>
      <c r="D467" s="5">
        <v>3273</v>
      </c>
      <c r="E467" s="5">
        <v>336</v>
      </c>
      <c r="F467" s="5">
        <v>4</v>
      </c>
      <c r="G467" s="5" t="s">
        <v>27</v>
      </c>
      <c r="H467" s="5">
        <v>81588</v>
      </c>
      <c r="I467" s="5" t="s">
        <v>31</v>
      </c>
      <c r="J467" s="5">
        <v>24442051</v>
      </c>
      <c r="K467" s="5" t="s">
        <v>673</v>
      </c>
      <c r="L467" s="17" t="s">
        <v>675</v>
      </c>
      <c r="M467" s="6">
        <v>139900</v>
      </c>
      <c r="N467" s="7">
        <v>0.95</v>
      </c>
      <c r="O467" s="6">
        <f t="shared" si="24"/>
        <v>6995</v>
      </c>
      <c r="P467" s="5" t="s">
        <v>0</v>
      </c>
    </row>
    <row r="468" spans="1:16" x14ac:dyDescent="0.25">
      <c r="A468" s="5" t="s">
        <v>9832</v>
      </c>
      <c r="B468" s="8">
        <f t="shared" si="22"/>
        <v>46099</v>
      </c>
      <c r="C468" s="8">
        <f t="shared" si="23"/>
        <v>46113</v>
      </c>
      <c r="D468" s="5">
        <v>3273</v>
      </c>
      <c r="E468" s="5">
        <v>336</v>
      </c>
      <c r="F468" s="5">
        <v>4</v>
      </c>
      <c r="G468" s="5" t="s">
        <v>27</v>
      </c>
      <c r="H468" s="5">
        <v>81588</v>
      </c>
      <c r="I468" s="5" t="s">
        <v>31</v>
      </c>
      <c r="J468" s="5">
        <v>24442060</v>
      </c>
      <c r="K468" s="5" t="s">
        <v>673</v>
      </c>
      <c r="L468" s="17" t="s">
        <v>676</v>
      </c>
      <c r="M468" s="6">
        <v>139900</v>
      </c>
      <c r="N468" s="7">
        <v>0.95</v>
      </c>
      <c r="O468" s="6">
        <f t="shared" si="24"/>
        <v>6995</v>
      </c>
      <c r="P468" s="5" t="s">
        <v>0</v>
      </c>
    </row>
    <row r="469" spans="1:16" x14ac:dyDescent="0.25">
      <c r="A469" s="5" t="s">
        <v>9832</v>
      </c>
      <c r="B469" s="8">
        <f t="shared" si="22"/>
        <v>46099</v>
      </c>
      <c r="C469" s="8">
        <f t="shared" si="23"/>
        <v>46113</v>
      </c>
      <c r="D469" s="5">
        <v>3273</v>
      </c>
      <c r="E469" s="5">
        <v>336</v>
      </c>
      <c r="F469" s="5">
        <v>4</v>
      </c>
      <c r="G469" s="5" t="s">
        <v>27</v>
      </c>
      <c r="H469" s="5">
        <v>81588</v>
      </c>
      <c r="I469" s="5" t="s">
        <v>31</v>
      </c>
      <c r="J469" s="5">
        <v>24487478</v>
      </c>
      <c r="K469" s="5" t="s">
        <v>677</v>
      </c>
      <c r="L469" s="17" t="s">
        <v>678</v>
      </c>
      <c r="M469" s="6">
        <v>129900</v>
      </c>
      <c r="N469" s="7">
        <v>0.95</v>
      </c>
      <c r="O469" s="6">
        <f t="shared" si="24"/>
        <v>6495</v>
      </c>
      <c r="P469" s="5" t="s">
        <v>0</v>
      </c>
    </row>
    <row r="470" spans="1:16" x14ac:dyDescent="0.25">
      <c r="A470" s="5" t="s">
        <v>9832</v>
      </c>
      <c r="B470" s="8">
        <f t="shared" si="22"/>
        <v>46099</v>
      </c>
      <c r="C470" s="8">
        <f t="shared" si="23"/>
        <v>46113</v>
      </c>
      <c r="D470" s="5">
        <v>3273</v>
      </c>
      <c r="E470" s="5">
        <v>336</v>
      </c>
      <c r="F470" s="5">
        <v>4</v>
      </c>
      <c r="G470" s="5" t="s">
        <v>27</v>
      </c>
      <c r="H470" s="5">
        <v>81588</v>
      </c>
      <c r="I470" s="5" t="s">
        <v>31</v>
      </c>
      <c r="J470" s="5">
        <v>24487530</v>
      </c>
      <c r="K470" s="5" t="s">
        <v>679</v>
      </c>
      <c r="L470" s="17" t="s">
        <v>680</v>
      </c>
      <c r="M470" s="6">
        <v>139900</v>
      </c>
      <c r="N470" s="7">
        <v>0.95</v>
      </c>
      <c r="O470" s="6">
        <f t="shared" si="24"/>
        <v>6995</v>
      </c>
      <c r="P470" s="5" t="s">
        <v>0</v>
      </c>
    </row>
    <row r="471" spans="1:16" x14ac:dyDescent="0.25">
      <c r="A471" s="5" t="s">
        <v>9832</v>
      </c>
      <c r="B471" s="8">
        <f t="shared" si="22"/>
        <v>46099</v>
      </c>
      <c r="C471" s="8">
        <f t="shared" si="23"/>
        <v>46113</v>
      </c>
      <c r="D471" s="5">
        <v>3273</v>
      </c>
      <c r="E471" s="5">
        <v>336</v>
      </c>
      <c r="F471" s="5">
        <v>4</v>
      </c>
      <c r="G471" s="5" t="s">
        <v>27</v>
      </c>
      <c r="H471" s="5">
        <v>81588</v>
      </c>
      <c r="I471" s="5" t="s">
        <v>31</v>
      </c>
      <c r="J471" s="5">
        <v>24487549</v>
      </c>
      <c r="K471" s="5" t="s">
        <v>679</v>
      </c>
      <c r="L471" s="17" t="s">
        <v>681</v>
      </c>
      <c r="M471" s="6">
        <v>139900</v>
      </c>
      <c r="N471" s="7">
        <v>0.95</v>
      </c>
      <c r="O471" s="6">
        <f t="shared" si="24"/>
        <v>6995</v>
      </c>
      <c r="P471" s="5" t="s">
        <v>0</v>
      </c>
    </row>
    <row r="472" spans="1:16" x14ac:dyDescent="0.25">
      <c r="A472" s="5" t="s">
        <v>9832</v>
      </c>
      <c r="B472" s="8">
        <f t="shared" si="22"/>
        <v>46099</v>
      </c>
      <c r="C472" s="8">
        <f t="shared" si="23"/>
        <v>46113</v>
      </c>
      <c r="D472" s="5">
        <v>3273</v>
      </c>
      <c r="E472" s="5">
        <v>336</v>
      </c>
      <c r="F472" s="5">
        <v>4</v>
      </c>
      <c r="G472" s="5" t="s">
        <v>27</v>
      </c>
      <c r="H472" s="5">
        <v>81588</v>
      </c>
      <c r="I472" s="5" t="s">
        <v>31</v>
      </c>
      <c r="J472" s="5">
        <v>24487558</v>
      </c>
      <c r="K472" s="5" t="s">
        <v>679</v>
      </c>
      <c r="L472" s="17" t="s">
        <v>682</v>
      </c>
      <c r="M472" s="6">
        <v>139900</v>
      </c>
      <c r="N472" s="7">
        <v>0.95</v>
      </c>
      <c r="O472" s="6">
        <f t="shared" si="24"/>
        <v>6995</v>
      </c>
      <c r="P472" s="5" t="s">
        <v>0</v>
      </c>
    </row>
    <row r="473" spans="1:16" x14ac:dyDescent="0.25">
      <c r="A473" s="5" t="s">
        <v>9832</v>
      </c>
      <c r="B473" s="8">
        <f t="shared" si="22"/>
        <v>46099</v>
      </c>
      <c r="C473" s="8">
        <f t="shared" si="23"/>
        <v>46113</v>
      </c>
      <c r="D473" s="5">
        <v>3273</v>
      </c>
      <c r="E473" s="5">
        <v>336</v>
      </c>
      <c r="F473" s="5">
        <v>4</v>
      </c>
      <c r="G473" s="5" t="s">
        <v>27</v>
      </c>
      <c r="H473" s="5">
        <v>81588</v>
      </c>
      <c r="I473" s="5" t="s">
        <v>31</v>
      </c>
      <c r="J473" s="5">
        <v>24487567</v>
      </c>
      <c r="K473" s="5" t="s">
        <v>679</v>
      </c>
      <c r="L473" s="17" t="s">
        <v>683</v>
      </c>
      <c r="M473" s="6">
        <v>139900</v>
      </c>
      <c r="N473" s="7">
        <v>0.95</v>
      </c>
      <c r="O473" s="6">
        <f t="shared" si="24"/>
        <v>6995</v>
      </c>
      <c r="P473" s="5" t="s">
        <v>0</v>
      </c>
    </row>
    <row r="474" spans="1:16" x14ac:dyDescent="0.25">
      <c r="A474" s="5" t="s">
        <v>9832</v>
      </c>
      <c r="B474" s="8">
        <f t="shared" si="22"/>
        <v>46099</v>
      </c>
      <c r="C474" s="8">
        <f t="shared" si="23"/>
        <v>46113</v>
      </c>
      <c r="D474" s="5">
        <v>3273</v>
      </c>
      <c r="E474" s="5">
        <v>336</v>
      </c>
      <c r="F474" s="5">
        <v>4</v>
      </c>
      <c r="G474" s="5" t="s">
        <v>27</v>
      </c>
      <c r="H474" s="5">
        <v>81588</v>
      </c>
      <c r="I474" s="5" t="s">
        <v>31</v>
      </c>
      <c r="J474" s="5">
        <v>24487576</v>
      </c>
      <c r="K474" s="5" t="s">
        <v>679</v>
      </c>
      <c r="L474" s="17" t="s">
        <v>684</v>
      </c>
      <c r="M474" s="6">
        <v>139900</v>
      </c>
      <c r="N474" s="7">
        <v>0.95</v>
      </c>
      <c r="O474" s="6">
        <f t="shared" si="24"/>
        <v>6995</v>
      </c>
      <c r="P474" s="5" t="s">
        <v>0</v>
      </c>
    </row>
    <row r="475" spans="1:16" x14ac:dyDescent="0.25">
      <c r="A475" s="5" t="s">
        <v>9832</v>
      </c>
      <c r="B475" s="8">
        <f t="shared" si="22"/>
        <v>46099</v>
      </c>
      <c r="C475" s="8">
        <f t="shared" si="23"/>
        <v>46113</v>
      </c>
      <c r="D475" s="5">
        <v>3273</v>
      </c>
      <c r="E475" s="5">
        <v>336</v>
      </c>
      <c r="F475" s="5">
        <v>4</v>
      </c>
      <c r="G475" s="5" t="s">
        <v>27</v>
      </c>
      <c r="H475" s="5">
        <v>81588</v>
      </c>
      <c r="I475" s="5" t="s">
        <v>31</v>
      </c>
      <c r="J475" s="5">
        <v>24487585</v>
      </c>
      <c r="K475" s="5" t="s">
        <v>679</v>
      </c>
      <c r="L475" s="17" t="s">
        <v>685</v>
      </c>
      <c r="M475" s="6">
        <v>139900</v>
      </c>
      <c r="N475" s="7">
        <v>0.95</v>
      </c>
      <c r="O475" s="6">
        <f t="shared" si="24"/>
        <v>6995</v>
      </c>
      <c r="P475" s="5" t="s">
        <v>0</v>
      </c>
    </row>
    <row r="476" spans="1:16" x14ac:dyDescent="0.25">
      <c r="A476" s="5" t="s">
        <v>9832</v>
      </c>
      <c r="B476" s="8">
        <f t="shared" si="22"/>
        <v>46099</v>
      </c>
      <c r="C476" s="8">
        <f t="shared" si="23"/>
        <v>46113</v>
      </c>
      <c r="D476" s="5">
        <v>3273</v>
      </c>
      <c r="E476" s="5">
        <v>336</v>
      </c>
      <c r="F476" s="5">
        <v>4</v>
      </c>
      <c r="G476" s="5" t="s">
        <v>27</v>
      </c>
      <c r="H476" s="5">
        <v>81588</v>
      </c>
      <c r="I476" s="5" t="s">
        <v>31</v>
      </c>
      <c r="J476" s="5">
        <v>24487594</v>
      </c>
      <c r="K476" s="5" t="s">
        <v>679</v>
      </c>
      <c r="L476" s="17" t="s">
        <v>686</v>
      </c>
      <c r="M476" s="6">
        <v>139900</v>
      </c>
      <c r="N476" s="7">
        <v>0.95</v>
      </c>
      <c r="O476" s="6">
        <f t="shared" si="24"/>
        <v>6995</v>
      </c>
      <c r="P476" s="5" t="s">
        <v>0</v>
      </c>
    </row>
    <row r="477" spans="1:16" x14ac:dyDescent="0.25">
      <c r="A477" s="5" t="s">
        <v>9832</v>
      </c>
      <c r="B477" s="8">
        <f t="shared" si="22"/>
        <v>46099</v>
      </c>
      <c r="C477" s="8">
        <f t="shared" si="23"/>
        <v>46113</v>
      </c>
      <c r="D477" s="5">
        <v>3273</v>
      </c>
      <c r="E477" s="5">
        <v>336</v>
      </c>
      <c r="F477" s="5">
        <v>4</v>
      </c>
      <c r="G477" s="5" t="s">
        <v>27</v>
      </c>
      <c r="H477" s="5">
        <v>81588</v>
      </c>
      <c r="I477" s="5" t="s">
        <v>31</v>
      </c>
      <c r="J477" s="5">
        <v>24487601</v>
      </c>
      <c r="K477" s="5" t="s">
        <v>679</v>
      </c>
      <c r="L477" s="17" t="s">
        <v>687</v>
      </c>
      <c r="M477" s="6">
        <v>139900</v>
      </c>
      <c r="N477" s="7">
        <v>0.95</v>
      </c>
      <c r="O477" s="6">
        <f t="shared" si="24"/>
        <v>6995</v>
      </c>
      <c r="P477" s="5" t="s">
        <v>0</v>
      </c>
    </row>
    <row r="478" spans="1:16" x14ac:dyDescent="0.25">
      <c r="A478" s="5" t="s">
        <v>9832</v>
      </c>
      <c r="B478" s="8">
        <f t="shared" si="22"/>
        <v>46099</v>
      </c>
      <c r="C478" s="8">
        <f t="shared" si="23"/>
        <v>46113</v>
      </c>
      <c r="D478" s="5">
        <v>3273</v>
      </c>
      <c r="E478" s="5">
        <v>336</v>
      </c>
      <c r="F478" s="5">
        <v>4</v>
      </c>
      <c r="G478" s="5" t="s">
        <v>27</v>
      </c>
      <c r="H478" s="5">
        <v>81588</v>
      </c>
      <c r="I478" s="5" t="s">
        <v>31</v>
      </c>
      <c r="J478" s="5">
        <v>24487629</v>
      </c>
      <c r="K478" s="5" t="s">
        <v>688</v>
      </c>
      <c r="L478" s="17" t="s">
        <v>689</v>
      </c>
      <c r="M478" s="6">
        <v>129900</v>
      </c>
      <c r="N478" s="7">
        <v>0.95</v>
      </c>
      <c r="O478" s="6">
        <f t="shared" si="24"/>
        <v>6495</v>
      </c>
      <c r="P478" s="5" t="s">
        <v>0</v>
      </c>
    </row>
    <row r="479" spans="1:16" x14ac:dyDescent="0.25">
      <c r="A479" s="5" t="s">
        <v>9832</v>
      </c>
      <c r="B479" s="8">
        <f t="shared" si="22"/>
        <v>46099</v>
      </c>
      <c r="C479" s="8">
        <f t="shared" si="23"/>
        <v>46113</v>
      </c>
      <c r="D479" s="5">
        <v>3273</v>
      </c>
      <c r="E479" s="5">
        <v>336</v>
      </c>
      <c r="F479" s="5">
        <v>4</v>
      </c>
      <c r="G479" s="5" t="s">
        <v>27</v>
      </c>
      <c r="H479" s="5">
        <v>81588</v>
      </c>
      <c r="I479" s="5" t="s">
        <v>31</v>
      </c>
      <c r="J479" s="5">
        <v>24487638</v>
      </c>
      <c r="K479" s="5" t="s">
        <v>688</v>
      </c>
      <c r="L479" s="17" t="s">
        <v>690</v>
      </c>
      <c r="M479" s="6">
        <v>129900</v>
      </c>
      <c r="N479" s="7">
        <v>0.95</v>
      </c>
      <c r="O479" s="6">
        <f t="shared" si="24"/>
        <v>6495</v>
      </c>
      <c r="P479" s="5" t="s">
        <v>0</v>
      </c>
    </row>
    <row r="480" spans="1:16" x14ac:dyDescent="0.25">
      <c r="A480" s="5" t="s">
        <v>9832</v>
      </c>
      <c r="B480" s="8">
        <f t="shared" si="22"/>
        <v>46099</v>
      </c>
      <c r="C480" s="8">
        <f t="shared" si="23"/>
        <v>46113</v>
      </c>
      <c r="D480" s="5">
        <v>3273</v>
      </c>
      <c r="E480" s="5">
        <v>336</v>
      </c>
      <c r="F480" s="5">
        <v>4</v>
      </c>
      <c r="G480" s="5" t="s">
        <v>27</v>
      </c>
      <c r="H480" s="5">
        <v>81588</v>
      </c>
      <c r="I480" s="5" t="s">
        <v>31</v>
      </c>
      <c r="J480" s="5">
        <v>24487647</v>
      </c>
      <c r="K480" s="5" t="s">
        <v>688</v>
      </c>
      <c r="L480" s="17" t="s">
        <v>691</v>
      </c>
      <c r="M480" s="6">
        <v>129900</v>
      </c>
      <c r="N480" s="7">
        <v>0.95</v>
      </c>
      <c r="O480" s="6">
        <f t="shared" si="24"/>
        <v>6495</v>
      </c>
      <c r="P480" s="5" t="s">
        <v>0</v>
      </c>
    </row>
    <row r="481" spans="1:16" x14ac:dyDescent="0.25">
      <c r="A481" s="5" t="s">
        <v>9832</v>
      </c>
      <c r="B481" s="8">
        <f t="shared" si="22"/>
        <v>46099</v>
      </c>
      <c r="C481" s="8">
        <f t="shared" si="23"/>
        <v>46113</v>
      </c>
      <c r="D481" s="5">
        <v>3273</v>
      </c>
      <c r="E481" s="5">
        <v>336</v>
      </c>
      <c r="F481" s="5">
        <v>4</v>
      </c>
      <c r="G481" s="5" t="s">
        <v>27</v>
      </c>
      <c r="H481" s="5">
        <v>81588</v>
      </c>
      <c r="I481" s="5" t="s">
        <v>31</v>
      </c>
      <c r="J481" s="5">
        <v>24487656</v>
      </c>
      <c r="K481" s="5" t="s">
        <v>688</v>
      </c>
      <c r="L481" s="17" t="s">
        <v>692</v>
      </c>
      <c r="M481" s="6">
        <v>129900</v>
      </c>
      <c r="N481" s="7">
        <v>0.95</v>
      </c>
      <c r="O481" s="6">
        <f t="shared" si="24"/>
        <v>6495</v>
      </c>
      <c r="P481" s="5" t="s">
        <v>0</v>
      </c>
    </row>
    <row r="482" spans="1:16" x14ac:dyDescent="0.25">
      <c r="A482" s="5" t="s">
        <v>9832</v>
      </c>
      <c r="B482" s="8">
        <f t="shared" si="22"/>
        <v>46099</v>
      </c>
      <c r="C482" s="8">
        <f t="shared" si="23"/>
        <v>46113</v>
      </c>
      <c r="D482" s="5">
        <v>3273</v>
      </c>
      <c r="E482" s="5">
        <v>336</v>
      </c>
      <c r="F482" s="5">
        <v>4</v>
      </c>
      <c r="G482" s="5" t="s">
        <v>27</v>
      </c>
      <c r="H482" s="5">
        <v>81588</v>
      </c>
      <c r="I482" s="5" t="s">
        <v>31</v>
      </c>
      <c r="J482" s="5">
        <v>24487665</v>
      </c>
      <c r="K482" s="5" t="s">
        <v>688</v>
      </c>
      <c r="L482" s="17" t="s">
        <v>693</v>
      </c>
      <c r="M482" s="6">
        <v>129900</v>
      </c>
      <c r="N482" s="7">
        <v>0.95</v>
      </c>
      <c r="O482" s="6">
        <f t="shared" si="24"/>
        <v>6495</v>
      </c>
      <c r="P482" s="5" t="s">
        <v>0</v>
      </c>
    </row>
    <row r="483" spans="1:16" x14ac:dyDescent="0.25">
      <c r="A483" s="5" t="s">
        <v>9832</v>
      </c>
      <c r="B483" s="8">
        <f t="shared" si="22"/>
        <v>46099</v>
      </c>
      <c r="C483" s="8">
        <f t="shared" si="23"/>
        <v>46113</v>
      </c>
      <c r="D483" s="5">
        <v>3273</v>
      </c>
      <c r="E483" s="5">
        <v>336</v>
      </c>
      <c r="F483" s="5">
        <v>4</v>
      </c>
      <c r="G483" s="5" t="s">
        <v>27</v>
      </c>
      <c r="H483" s="5">
        <v>81588</v>
      </c>
      <c r="I483" s="5" t="s">
        <v>31</v>
      </c>
      <c r="J483" s="5">
        <v>24487674</v>
      </c>
      <c r="K483" s="5" t="s">
        <v>688</v>
      </c>
      <c r="L483" s="17" t="s">
        <v>694</v>
      </c>
      <c r="M483" s="6">
        <v>129900</v>
      </c>
      <c r="N483" s="7">
        <v>0.95</v>
      </c>
      <c r="O483" s="6">
        <f t="shared" si="24"/>
        <v>6495</v>
      </c>
      <c r="P483" s="5" t="s">
        <v>0</v>
      </c>
    </row>
    <row r="484" spans="1:16" x14ac:dyDescent="0.25">
      <c r="A484" s="5" t="s">
        <v>9832</v>
      </c>
      <c r="B484" s="8">
        <f t="shared" si="22"/>
        <v>46099</v>
      </c>
      <c r="C484" s="8">
        <f t="shared" si="23"/>
        <v>46113</v>
      </c>
      <c r="D484" s="5">
        <v>3273</v>
      </c>
      <c r="E484" s="5">
        <v>336</v>
      </c>
      <c r="F484" s="5">
        <v>4</v>
      </c>
      <c r="G484" s="5" t="s">
        <v>27</v>
      </c>
      <c r="H484" s="5">
        <v>81588</v>
      </c>
      <c r="I484" s="5" t="s">
        <v>31</v>
      </c>
      <c r="J484" s="5">
        <v>24487683</v>
      </c>
      <c r="K484" s="5" t="s">
        <v>688</v>
      </c>
      <c r="L484" s="17" t="s">
        <v>695</v>
      </c>
      <c r="M484" s="6">
        <v>129900</v>
      </c>
      <c r="N484" s="7">
        <v>0.95</v>
      </c>
      <c r="O484" s="6">
        <f t="shared" si="24"/>
        <v>6495</v>
      </c>
      <c r="P484" s="5" t="s">
        <v>0</v>
      </c>
    </row>
    <row r="485" spans="1:16" x14ac:dyDescent="0.25">
      <c r="A485" s="5" t="s">
        <v>9832</v>
      </c>
      <c r="B485" s="8">
        <f t="shared" si="22"/>
        <v>46099</v>
      </c>
      <c r="C485" s="8">
        <f t="shared" si="23"/>
        <v>46113</v>
      </c>
      <c r="D485" s="5">
        <v>3273</v>
      </c>
      <c r="E485" s="5">
        <v>336</v>
      </c>
      <c r="F485" s="5">
        <v>4</v>
      </c>
      <c r="G485" s="5" t="s">
        <v>27</v>
      </c>
      <c r="H485" s="5">
        <v>81588</v>
      </c>
      <c r="I485" s="5" t="s">
        <v>31</v>
      </c>
      <c r="J485" s="5">
        <v>24487692</v>
      </c>
      <c r="K485" s="5" t="s">
        <v>688</v>
      </c>
      <c r="L485" s="17" t="s">
        <v>696</v>
      </c>
      <c r="M485" s="6">
        <v>129900</v>
      </c>
      <c r="N485" s="7">
        <v>0.95</v>
      </c>
      <c r="O485" s="6">
        <f t="shared" si="24"/>
        <v>6495</v>
      </c>
      <c r="P485" s="5" t="s">
        <v>0</v>
      </c>
    </row>
    <row r="486" spans="1:16" x14ac:dyDescent="0.25">
      <c r="A486" s="5" t="s">
        <v>9832</v>
      </c>
      <c r="B486" s="8">
        <f t="shared" si="22"/>
        <v>46099</v>
      </c>
      <c r="C486" s="8">
        <f t="shared" si="23"/>
        <v>46113</v>
      </c>
      <c r="D486" s="5">
        <v>3273</v>
      </c>
      <c r="E486" s="5">
        <v>336</v>
      </c>
      <c r="F486" s="5">
        <v>4</v>
      </c>
      <c r="G486" s="5" t="s">
        <v>27</v>
      </c>
      <c r="H486" s="5">
        <v>81588</v>
      </c>
      <c r="I486" s="5" t="s">
        <v>31</v>
      </c>
      <c r="J486" s="5">
        <v>24487709</v>
      </c>
      <c r="K486" s="5" t="s">
        <v>688</v>
      </c>
      <c r="L486" s="17" t="s">
        <v>697</v>
      </c>
      <c r="M486" s="6">
        <v>129900</v>
      </c>
      <c r="N486" s="7">
        <v>0.95</v>
      </c>
      <c r="O486" s="6">
        <f t="shared" si="24"/>
        <v>6495</v>
      </c>
      <c r="P486" s="5" t="s">
        <v>0</v>
      </c>
    </row>
    <row r="487" spans="1:16" x14ac:dyDescent="0.25">
      <c r="A487" s="5" t="s">
        <v>9832</v>
      </c>
      <c r="B487" s="8">
        <f t="shared" si="22"/>
        <v>46099</v>
      </c>
      <c r="C487" s="8">
        <f t="shared" si="23"/>
        <v>46113</v>
      </c>
      <c r="D487" s="5">
        <v>3273</v>
      </c>
      <c r="E487" s="5">
        <v>336</v>
      </c>
      <c r="F487" s="5">
        <v>4</v>
      </c>
      <c r="G487" s="5" t="s">
        <v>27</v>
      </c>
      <c r="H487" s="5">
        <v>81588</v>
      </c>
      <c r="I487" s="5" t="s">
        <v>31</v>
      </c>
      <c r="J487" s="5">
        <v>24487718</v>
      </c>
      <c r="K487" s="5" t="s">
        <v>698</v>
      </c>
      <c r="L487" s="17" t="s">
        <v>699</v>
      </c>
      <c r="M487" s="6">
        <v>139900</v>
      </c>
      <c r="N487" s="7">
        <v>0.95</v>
      </c>
      <c r="O487" s="6">
        <f t="shared" si="24"/>
        <v>6995</v>
      </c>
      <c r="P487" s="5" t="s">
        <v>0</v>
      </c>
    </row>
    <row r="488" spans="1:16" x14ac:dyDescent="0.25">
      <c r="A488" s="5" t="s">
        <v>9832</v>
      </c>
      <c r="B488" s="8">
        <f t="shared" si="22"/>
        <v>46099</v>
      </c>
      <c r="C488" s="8">
        <f t="shared" si="23"/>
        <v>46113</v>
      </c>
      <c r="D488" s="5">
        <v>3273</v>
      </c>
      <c r="E488" s="5">
        <v>336</v>
      </c>
      <c r="F488" s="5">
        <v>4</v>
      </c>
      <c r="G488" s="5" t="s">
        <v>27</v>
      </c>
      <c r="H488" s="5">
        <v>81588</v>
      </c>
      <c r="I488" s="5" t="s">
        <v>31</v>
      </c>
      <c r="J488" s="5">
        <v>24487727</v>
      </c>
      <c r="K488" s="5" t="s">
        <v>698</v>
      </c>
      <c r="L488" s="17" t="s">
        <v>700</v>
      </c>
      <c r="M488" s="6">
        <v>139900</v>
      </c>
      <c r="N488" s="7">
        <v>0.95</v>
      </c>
      <c r="O488" s="6">
        <f t="shared" si="24"/>
        <v>6995</v>
      </c>
      <c r="P488" s="5" t="s">
        <v>0</v>
      </c>
    </row>
    <row r="489" spans="1:16" x14ac:dyDescent="0.25">
      <c r="A489" s="5" t="s">
        <v>9832</v>
      </c>
      <c r="B489" s="8">
        <f t="shared" si="22"/>
        <v>46099</v>
      </c>
      <c r="C489" s="8">
        <f t="shared" si="23"/>
        <v>46113</v>
      </c>
      <c r="D489" s="5">
        <v>3273</v>
      </c>
      <c r="E489" s="5">
        <v>336</v>
      </c>
      <c r="F489" s="5">
        <v>4</v>
      </c>
      <c r="G489" s="5" t="s">
        <v>27</v>
      </c>
      <c r="H489" s="5">
        <v>81588</v>
      </c>
      <c r="I489" s="5" t="s">
        <v>31</v>
      </c>
      <c r="J489" s="5">
        <v>24487736</v>
      </c>
      <c r="K489" s="5" t="s">
        <v>698</v>
      </c>
      <c r="L489" s="17" t="s">
        <v>701</v>
      </c>
      <c r="M489" s="6">
        <v>139900</v>
      </c>
      <c r="N489" s="7">
        <v>0.95</v>
      </c>
      <c r="O489" s="6">
        <f t="shared" si="24"/>
        <v>6995</v>
      </c>
      <c r="P489" s="5" t="s">
        <v>0</v>
      </c>
    </row>
    <row r="490" spans="1:16" x14ac:dyDescent="0.25">
      <c r="A490" s="5" t="s">
        <v>9832</v>
      </c>
      <c r="B490" s="8">
        <f t="shared" si="22"/>
        <v>46099</v>
      </c>
      <c r="C490" s="8">
        <f t="shared" si="23"/>
        <v>46113</v>
      </c>
      <c r="D490" s="5">
        <v>3273</v>
      </c>
      <c r="E490" s="5">
        <v>336</v>
      </c>
      <c r="F490" s="5">
        <v>4</v>
      </c>
      <c r="G490" s="5" t="s">
        <v>27</v>
      </c>
      <c r="H490" s="5">
        <v>81588</v>
      </c>
      <c r="I490" s="5" t="s">
        <v>31</v>
      </c>
      <c r="J490" s="5">
        <v>24487745</v>
      </c>
      <c r="K490" s="5" t="s">
        <v>698</v>
      </c>
      <c r="L490" s="17" t="s">
        <v>702</v>
      </c>
      <c r="M490" s="6">
        <v>139900</v>
      </c>
      <c r="N490" s="7">
        <v>0.95</v>
      </c>
      <c r="O490" s="6">
        <f t="shared" si="24"/>
        <v>6995</v>
      </c>
      <c r="P490" s="5" t="s">
        <v>0</v>
      </c>
    </row>
    <row r="491" spans="1:16" x14ac:dyDescent="0.25">
      <c r="A491" s="5" t="s">
        <v>9832</v>
      </c>
      <c r="B491" s="8">
        <f t="shared" si="22"/>
        <v>46099</v>
      </c>
      <c r="C491" s="8">
        <f t="shared" si="23"/>
        <v>46113</v>
      </c>
      <c r="D491" s="5">
        <v>3273</v>
      </c>
      <c r="E491" s="5">
        <v>336</v>
      </c>
      <c r="F491" s="5">
        <v>4</v>
      </c>
      <c r="G491" s="5" t="s">
        <v>27</v>
      </c>
      <c r="H491" s="5">
        <v>81574</v>
      </c>
      <c r="I491" s="5" t="s">
        <v>31</v>
      </c>
      <c r="J491" s="5">
        <v>24487754</v>
      </c>
      <c r="K491" s="5" t="s">
        <v>698</v>
      </c>
      <c r="L491" s="17" t="s">
        <v>703</v>
      </c>
      <c r="M491" s="6">
        <v>139900</v>
      </c>
      <c r="N491" s="7">
        <v>0.95</v>
      </c>
      <c r="O491" s="6">
        <f t="shared" si="24"/>
        <v>6995</v>
      </c>
      <c r="P491" s="5" t="s">
        <v>0</v>
      </c>
    </row>
    <row r="492" spans="1:16" x14ac:dyDescent="0.25">
      <c r="A492" s="5" t="s">
        <v>9832</v>
      </c>
      <c r="B492" s="8">
        <f t="shared" si="22"/>
        <v>46099</v>
      </c>
      <c r="C492" s="8">
        <f t="shared" si="23"/>
        <v>46113</v>
      </c>
      <c r="D492" s="5">
        <v>3273</v>
      </c>
      <c r="E492" s="5">
        <v>336</v>
      </c>
      <c r="F492" s="5">
        <v>4</v>
      </c>
      <c r="G492" s="5" t="s">
        <v>27</v>
      </c>
      <c r="H492" s="5">
        <v>81574</v>
      </c>
      <c r="I492" s="5" t="s">
        <v>31</v>
      </c>
      <c r="J492" s="5">
        <v>24487763</v>
      </c>
      <c r="K492" s="5" t="s">
        <v>698</v>
      </c>
      <c r="L492" s="17" t="s">
        <v>704</v>
      </c>
      <c r="M492" s="6">
        <v>139900</v>
      </c>
      <c r="N492" s="7">
        <v>0.95</v>
      </c>
      <c r="O492" s="6">
        <f t="shared" si="24"/>
        <v>6995</v>
      </c>
      <c r="P492" s="5" t="s">
        <v>0</v>
      </c>
    </row>
    <row r="493" spans="1:16" x14ac:dyDescent="0.25">
      <c r="A493" s="5" t="s">
        <v>9832</v>
      </c>
      <c r="B493" s="8">
        <f t="shared" si="22"/>
        <v>46099</v>
      </c>
      <c r="C493" s="8">
        <f t="shared" si="23"/>
        <v>46113</v>
      </c>
      <c r="D493" s="5">
        <v>3273</v>
      </c>
      <c r="E493" s="5">
        <v>336</v>
      </c>
      <c r="F493" s="5">
        <v>4</v>
      </c>
      <c r="G493" s="5" t="s">
        <v>27</v>
      </c>
      <c r="H493" s="5">
        <v>81574</v>
      </c>
      <c r="I493" s="5" t="s">
        <v>31</v>
      </c>
      <c r="J493" s="5">
        <v>24487772</v>
      </c>
      <c r="K493" s="5" t="s">
        <v>698</v>
      </c>
      <c r="L493" s="17" t="s">
        <v>705</v>
      </c>
      <c r="M493" s="6">
        <v>139900</v>
      </c>
      <c r="N493" s="7">
        <v>0.95</v>
      </c>
      <c r="O493" s="6">
        <f t="shared" si="24"/>
        <v>6995</v>
      </c>
      <c r="P493" s="5" t="s">
        <v>0</v>
      </c>
    </row>
    <row r="494" spans="1:16" x14ac:dyDescent="0.25">
      <c r="A494" s="5" t="s">
        <v>9832</v>
      </c>
      <c r="B494" s="8">
        <f t="shared" si="22"/>
        <v>46099</v>
      </c>
      <c r="C494" s="8">
        <f t="shared" si="23"/>
        <v>46113</v>
      </c>
      <c r="D494" s="5">
        <v>3273</v>
      </c>
      <c r="E494" s="5">
        <v>336</v>
      </c>
      <c r="F494" s="5">
        <v>4</v>
      </c>
      <c r="G494" s="5" t="s">
        <v>27</v>
      </c>
      <c r="H494" s="5">
        <v>81574</v>
      </c>
      <c r="I494" s="5" t="s">
        <v>31</v>
      </c>
      <c r="J494" s="5">
        <v>24487781</v>
      </c>
      <c r="K494" s="5" t="s">
        <v>698</v>
      </c>
      <c r="L494" s="17" t="s">
        <v>706</v>
      </c>
      <c r="M494" s="6">
        <v>139900</v>
      </c>
      <c r="N494" s="7">
        <v>0.95</v>
      </c>
      <c r="O494" s="6">
        <f t="shared" si="24"/>
        <v>6995</v>
      </c>
      <c r="P494" s="5" t="s">
        <v>0</v>
      </c>
    </row>
    <row r="495" spans="1:16" x14ac:dyDescent="0.25">
      <c r="A495" s="5" t="s">
        <v>9832</v>
      </c>
      <c r="B495" s="8">
        <f t="shared" si="22"/>
        <v>46099</v>
      </c>
      <c r="C495" s="8">
        <f t="shared" si="23"/>
        <v>46113</v>
      </c>
      <c r="D495" s="5">
        <v>3273</v>
      </c>
      <c r="E495" s="5">
        <v>336</v>
      </c>
      <c r="F495" s="5">
        <v>4</v>
      </c>
      <c r="G495" s="5" t="s">
        <v>27</v>
      </c>
      <c r="H495" s="5">
        <v>81574</v>
      </c>
      <c r="I495" s="5" t="s">
        <v>31</v>
      </c>
      <c r="J495" s="5">
        <v>24487790</v>
      </c>
      <c r="K495" s="5" t="s">
        <v>698</v>
      </c>
      <c r="L495" s="17" t="s">
        <v>707</v>
      </c>
      <c r="M495" s="6">
        <v>139900</v>
      </c>
      <c r="N495" s="7">
        <v>0.95</v>
      </c>
      <c r="O495" s="6">
        <f t="shared" si="24"/>
        <v>6995</v>
      </c>
      <c r="P495" s="5" t="s">
        <v>0</v>
      </c>
    </row>
    <row r="496" spans="1:16" x14ac:dyDescent="0.25">
      <c r="A496" s="5" t="s">
        <v>9832</v>
      </c>
      <c r="B496" s="8">
        <f t="shared" si="22"/>
        <v>46099</v>
      </c>
      <c r="C496" s="8">
        <f t="shared" si="23"/>
        <v>46113</v>
      </c>
      <c r="D496" s="5">
        <v>3273</v>
      </c>
      <c r="E496" s="5">
        <v>336</v>
      </c>
      <c r="F496" s="5">
        <v>4</v>
      </c>
      <c r="G496" s="5" t="s">
        <v>27</v>
      </c>
      <c r="H496" s="5">
        <v>81574</v>
      </c>
      <c r="I496" s="5" t="s">
        <v>31</v>
      </c>
      <c r="J496" s="5">
        <v>24494068</v>
      </c>
      <c r="K496" s="5" t="s">
        <v>708</v>
      </c>
      <c r="L496" s="17" t="s">
        <v>709</v>
      </c>
      <c r="M496" s="6">
        <v>139900</v>
      </c>
      <c r="N496" s="7">
        <v>0.95</v>
      </c>
      <c r="O496" s="6">
        <f t="shared" si="24"/>
        <v>6995</v>
      </c>
      <c r="P496" s="5" t="s">
        <v>0</v>
      </c>
    </row>
    <row r="497" spans="1:16" x14ac:dyDescent="0.25">
      <c r="A497" s="5" t="s">
        <v>9832</v>
      </c>
      <c r="B497" s="8">
        <f t="shared" si="22"/>
        <v>46099</v>
      </c>
      <c r="C497" s="8">
        <f t="shared" si="23"/>
        <v>46113</v>
      </c>
      <c r="D497" s="5">
        <v>3273</v>
      </c>
      <c r="E497" s="5">
        <v>336</v>
      </c>
      <c r="F497" s="5">
        <v>4</v>
      </c>
      <c r="G497" s="5" t="s">
        <v>27</v>
      </c>
      <c r="H497" s="5">
        <v>81574</v>
      </c>
      <c r="I497" s="5" t="s">
        <v>31</v>
      </c>
      <c r="J497" s="5">
        <v>24494095</v>
      </c>
      <c r="K497" s="5" t="s">
        <v>708</v>
      </c>
      <c r="L497" s="17" t="s">
        <v>710</v>
      </c>
      <c r="M497" s="6">
        <v>139900</v>
      </c>
      <c r="N497" s="7">
        <v>0.95</v>
      </c>
      <c r="O497" s="6">
        <f t="shared" si="24"/>
        <v>6995</v>
      </c>
      <c r="P497" s="5" t="s">
        <v>0</v>
      </c>
    </row>
    <row r="498" spans="1:16" x14ac:dyDescent="0.25">
      <c r="A498" s="5" t="s">
        <v>9832</v>
      </c>
      <c r="B498" s="8">
        <f t="shared" si="22"/>
        <v>46099</v>
      </c>
      <c r="C498" s="8">
        <f t="shared" si="23"/>
        <v>46113</v>
      </c>
      <c r="D498" s="5">
        <v>3273</v>
      </c>
      <c r="E498" s="5">
        <v>336</v>
      </c>
      <c r="F498" s="5">
        <v>4</v>
      </c>
      <c r="G498" s="5" t="s">
        <v>27</v>
      </c>
      <c r="H498" s="5">
        <v>81574</v>
      </c>
      <c r="I498" s="5" t="s">
        <v>31</v>
      </c>
      <c r="J498" s="5">
        <v>24494148</v>
      </c>
      <c r="K498" s="5" t="s">
        <v>708</v>
      </c>
      <c r="L498" s="17" t="s">
        <v>711</v>
      </c>
      <c r="M498" s="6">
        <v>139900</v>
      </c>
      <c r="N498" s="7">
        <v>0.95</v>
      </c>
      <c r="O498" s="6">
        <f t="shared" si="24"/>
        <v>6995</v>
      </c>
      <c r="P498" s="5" t="s">
        <v>0</v>
      </c>
    </row>
    <row r="499" spans="1:16" x14ac:dyDescent="0.25">
      <c r="A499" s="5" t="s">
        <v>9832</v>
      </c>
      <c r="B499" s="8">
        <f t="shared" si="22"/>
        <v>46099</v>
      </c>
      <c r="C499" s="8">
        <f t="shared" si="23"/>
        <v>46113</v>
      </c>
      <c r="D499" s="5">
        <v>3273</v>
      </c>
      <c r="E499" s="5">
        <v>336</v>
      </c>
      <c r="F499" s="5">
        <v>4</v>
      </c>
      <c r="G499" s="5" t="s">
        <v>27</v>
      </c>
      <c r="H499" s="5">
        <v>81588</v>
      </c>
      <c r="I499" s="5" t="s">
        <v>31</v>
      </c>
      <c r="J499" s="5">
        <v>24494157</v>
      </c>
      <c r="K499" s="5" t="s">
        <v>712</v>
      </c>
      <c r="L499" s="17" t="s">
        <v>713</v>
      </c>
      <c r="M499" s="6">
        <v>139900</v>
      </c>
      <c r="N499" s="7">
        <v>0.95</v>
      </c>
      <c r="O499" s="6">
        <f t="shared" si="24"/>
        <v>6995</v>
      </c>
      <c r="P499" s="5" t="s">
        <v>0</v>
      </c>
    </row>
    <row r="500" spans="1:16" x14ac:dyDescent="0.25">
      <c r="A500" s="5" t="s">
        <v>9832</v>
      </c>
      <c r="B500" s="8">
        <f t="shared" si="22"/>
        <v>46099</v>
      </c>
      <c r="C500" s="8">
        <f t="shared" si="23"/>
        <v>46113</v>
      </c>
      <c r="D500" s="5">
        <v>3273</v>
      </c>
      <c r="E500" s="5">
        <v>336</v>
      </c>
      <c r="F500" s="5">
        <v>4</v>
      </c>
      <c r="G500" s="5" t="s">
        <v>27</v>
      </c>
      <c r="H500" s="5">
        <v>81588</v>
      </c>
      <c r="I500" s="5" t="s">
        <v>31</v>
      </c>
      <c r="J500" s="5">
        <v>24494166</v>
      </c>
      <c r="K500" s="5" t="s">
        <v>712</v>
      </c>
      <c r="L500" s="17" t="s">
        <v>714</v>
      </c>
      <c r="M500" s="6">
        <v>139900</v>
      </c>
      <c r="N500" s="7">
        <v>0.95</v>
      </c>
      <c r="O500" s="6">
        <f t="shared" si="24"/>
        <v>6995</v>
      </c>
      <c r="P500" s="5" t="s">
        <v>0</v>
      </c>
    </row>
    <row r="501" spans="1:16" x14ac:dyDescent="0.25">
      <c r="A501" s="5" t="s">
        <v>9832</v>
      </c>
      <c r="B501" s="8">
        <f t="shared" si="22"/>
        <v>46099</v>
      </c>
      <c r="C501" s="8">
        <f t="shared" si="23"/>
        <v>46113</v>
      </c>
      <c r="D501" s="5">
        <v>3273</v>
      </c>
      <c r="E501" s="5">
        <v>336</v>
      </c>
      <c r="F501" s="5">
        <v>4</v>
      </c>
      <c r="G501" s="5" t="s">
        <v>27</v>
      </c>
      <c r="H501" s="5">
        <v>81588</v>
      </c>
      <c r="I501" s="5" t="s">
        <v>31</v>
      </c>
      <c r="J501" s="5">
        <v>24494175</v>
      </c>
      <c r="K501" s="5" t="s">
        <v>712</v>
      </c>
      <c r="L501" s="17" t="s">
        <v>715</v>
      </c>
      <c r="M501" s="6">
        <v>139900</v>
      </c>
      <c r="N501" s="7">
        <v>0.95</v>
      </c>
      <c r="O501" s="6">
        <f t="shared" si="24"/>
        <v>6995</v>
      </c>
      <c r="P501" s="5" t="s">
        <v>0</v>
      </c>
    </row>
    <row r="502" spans="1:16" x14ac:dyDescent="0.25">
      <c r="A502" s="5" t="s">
        <v>9832</v>
      </c>
      <c r="B502" s="8">
        <f t="shared" si="22"/>
        <v>46099</v>
      </c>
      <c r="C502" s="8">
        <f t="shared" si="23"/>
        <v>46113</v>
      </c>
      <c r="D502" s="5">
        <v>3273</v>
      </c>
      <c r="E502" s="5">
        <v>336</v>
      </c>
      <c r="F502" s="5">
        <v>4</v>
      </c>
      <c r="G502" s="5" t="s">
        <v>27</v>
      </c>
      <c r="H502" s="5">
        <v>81588</v>
      </c>
      <c r="I502" s="5" t="s">
        <v>31</v>
      </c>
      <c r="J502" s="5">
        <v>24494184</v>
      </c>
      <c r="K502" s="5" t="s">
        <v>712</v>
      </c>
      <c r="L502" s="17" t="s">
        <v>716</v>
      </c>
      <c r="M502" s="6">
        <v>139900</v>
      </c>
      <c r="N502" s="7">
        <v>0.95</v>
      </c>
      <c r="O502" s="6">
        <f t="shared" si="24"/>
        <v>6995</v>
      </c>
      <c r="P502" s="5" t="s">
        <v>0</v>
      </c>
    </row>
    <row r="503" spans="1:16" x14ac:dyDescent="0.25">
      <c r="A503" s="5" t="s">
        <v>9832</v>
      </c>
      <c r="B503" s="8">
        <f t="shared" si="22"/>
        <v>46099</v>
      </c>
      <c r="C503" s="8">
        <f t="shared" si="23"/>
        <v>46113</v>
      </c>
      <c r="D503" s="5">
        <v>3273</v>
      </c>
      <c r="E503" s="5">
        <v>336</v>
      </c>
      <c r="F503" s="5">
        <v>4</v>
      </c>
      <c r="G503" s="5" t="s">
        <v>27</v>
      </c>
      <c r="H503" s="5">
        <v>81588</v>
      </c>
      <c r="I503" s="5" t="s">
        <v>31</v>
      </c>
      <c r="J503" s="5">
        <v>24494193</v>
      </c>
      <c r="K503" s="5" t="s">
        <v>712</v>
      </c>
      <c r="L503" s="17" t="s">
        <v>717</v>
      </c>
      <c r="M503" s="6">
        <v>139900</v>
      </c>
      <c r="N503" s="7">
        <v>0.95</v>
      </c>
      <c r="O503" s="6">
        <f t="shared" si="24"/>
        <v>6995</v>
      </c>
      <c r="P503" s="5" t="s">
        <v>0</v>
      </c>
    </row>
    <row r="504" spans="1:16" x14ac:dyDescent="0.25">
      <c r="A504" s="5" t="s">
        <v>9832</v>
      </c>
      <c r="B504" s="8">
        <f t="shared" si="22"/>
        <v>46099</v>
      </c>
      <c r="C504" s="8">
        <f t="shared" si="23"/>
        <v>46113</v>
      </c>
      <c r="D504" s="5">
        <v>3273</v>
      </c>
      <c r="E504" s="5">
        <v>336</v>
      </c>
      <c r="F504" s="5">
        <v>4</v>
      </c>
      <c r="G504" s="5" t="s">
        <v>27</v>
      </c>
      <c r="H504" s="5">
        <v>81588</v>
      </c>
      <c r="I504" s="5" t="s">
        <v>31</v>
      </c>
      <c r="J504" s="5">
        <v>24494200</v>
      </c>
      <c r="K504" s="5" t="s">
        <v>712</v>
      </c>
      <c r="L504" s="17" t="s">
        <v>718</v>
      </c>
      <c r="M504" s="6">
        <v>139900</v>
      </c>
      <c r="N504" s="7">
        <v>0.95</v>
      </c>
      <c r="O504" s="6">
        <f t="shared" si="24"/>
        <v>6995</v>
      </c>
      <c r="P504" s="5" t="s">
        <v>0</v>
      </c>
    </row>
    <row r="505" spans="1:16" x14ac:dyDescent="0.25">
      <c r="A505" s="5" t="s">
        <v>9832</v>
      </c>
      <c r="B505" s="8">
        <f t="shared" si="22"/>
        <v>46099</v>
      </c>
      <c r="C505" s="8">
        <f t="shared" si="23"/>
        <v>46113</v>
      </c>
      <c r="D505" s="5">
        <v>3273</v>
      </c>
      <c r="E505" s="5">
        <v>336</v>
      </c>
      <c r="F505" s="5">
        <v>4</v>
      </c>
      <c r="G505" s="5" t="s">
        <v>27</v>
      </c>
      <c r="H505" s="5">
        <v>81588</v>
      </c>
      <c r="I505" s="5" t="s">
        <v>31</v>
      </c>
      <c r="J505" s="5">
        <v>24494219</v>
      </c>
      <c r="K505" s="5" t="s">
        <v>712</v>
      </c>
      <c r="L505" s="17" t="s">
        <v>719</v>
      </c>
      <c r="M505" s="6">
        <v>139900</v>
      </c>
      <c r="N505" s="7">
        <v>0.95</v>
      </c>
      <c r="O505" s="6">
        <f t="shared" si="24"/>
        <v>6995</v>
      </c>
      <c r="P505" s="5" t="s">
        <v>0</v>
      </c>
    </row>
    <row r="506" spans="1:16" x14ac:dyDescent="0.25">
      <c r="A506" s="5" t="s">
        <v>9832</v>
      </c>
      <c r="B506" s="8">
        <f t="shared" si="22"/>
        <v>46099</v>
      </c>
      <c r="C506" s="8">
        <f t="shared" si="23"/>
        <v>46113</v>
      </c>
      <c r="D506" s="5">
        <v>3273</v>
      </c>
      <c r="E506" s="5">
        <v>336</v>
      </c>
      <c r="F506" s="5">
        <v>4</v>
      </c>
      <c r="G506" s="5" t="s">
        <v>27</v>
      </c>
      <c r="H506" s="5">
        <v>81588</v>
      </c>
      <c r="I506" s="5" t="s">
        <v>31</v>
      </c>
      <c r="J506" s="5">
        <v>24532838</v>
      </c>
      <c r="K506" s="5" t="s">
        <v>720</v>
      </c>
      <c r="L506" s="17" t="s">
        <v>721</v>
      </c>
      <c r="M506" s="6">
        <v>129900</v>
      </c>
      <c r="N506" s="7">
        <v>0.95</v>
      </c>
      <c r="O506" s="6">
        <f t="shared" si="24"/>
        <v>6495</v>
      </c>
      <c r="P506" s="5" t="s">
        <v>0</v>
      </c>
    </row>
    <row r="507" spans="1:16" x14ac:dyDescent="0.25">
      <c r="A507" s="5" t="s">
        <v>9832</v>
      </c>
      <c r="B507" s="8">
        <f t="shared" si="22"/>
        <v>46099</v>
      </c>
      <c r="C507" s="8">
        <f t="shared" si="23"/>
        <v>46113</v>
      </c>
      <c r="D507" s="5">
        <v>3273</v>
      </c>
      <c r="E507" s="5">
        <v>336</v>
      </c>
      <c r="F507" s="5">
        <v>4</v>
      </c>
      <c r="G507" s="5" t="s">
        <v>27</v>
      </c>
      <c r="H507" s="5">
        <v>81588</v>
      </c>
      <c r="I507" s="5" t="s">
        <v>31</v>
      </c>
      <c r="J507" s="5">
        <v>24535228</v>
      </c>
      <c r="K507" s="5" t="s">
        <v>722</v>
      </c>
      <c r="L507" s="17" t="s">
        <v>723</v>
      </c>
      <c r="M507" s="6">
        <v>139900</v>
      </c>
      <c r="N507" s="7">
        <v>0.95</v>
      </c>
      <c r="O507" s="6">
        <f t="shared" si="24"/>
        <v>6995</v>
      </c>
      <c r="P507" s="5" t="s">
        <v>0</v>
      </c>
    </row>
    <row r="508" spans="1:16" x14ac:dyDescent="0.25">
      <c r="A508" s="5" t="s">
        <v>9832</v>
      </c>
      <c r="B508" s="8">
        <f t="shared" si="22"/>
        <v>46099</v>
      </c>
      <c r="C508" s="8">
        <f t="shared" si="23"/>
        <v>46113</v>
      </c>
      <c r="D508" s="5">
        <v>3273</v>
      </c>
      <c r="E508" s="5">
        <v>336</v>
      </c>
      <c r="F508" s="5">
        <v>4</v>
      </c>
      <c r="G508" s="5" t="s">
        <v>27</v>
      </c>
      <c r="H508" s="5">
        <v>81588</v>
      </c>
      <c r="I508" s="5" t="s">
        <v>31</v>
      </c>
      <c r="J508" s="5">
        <v>24535237</v>
      </c>
      <c r="K508" s="5" t="s">
        <v>722</v>
      </c>
      <c r="L508" s="17" t="s">
        <v>724</v>
      </c>
      <c r="M508" s="6">
        <v>139900</v>
      </c>
      <c r="N508" s="7">
        <v>0.95</v>
      </c>
      <c r="O508" s="6">
        <f t="shared" si="24"/>
        <v>6995</v>
      </c>
      <c r="P508" s="5" t="s">
        <v>0</v>
      </c>
    </row>
    <row r="509" spans="1:16" x14ac:dyDescent="0.25">
      <c r="A509" s="5" t="s">
        <v>9832</v>
      </c>
      <c r="B509" s="8">
        <f t="shared" si="22"/>
        <v>46099</v>
      </c>
      <c r="C509" s="8">
        <f t="shared" si="23"/>
        <v>46113</v>
      </c>
      <c r="D509" s="5">
        <v>3273</v>
      </c>
      <c r="E509" s="5">
        <v>336</v>
      </c>
      <c r="F509" s="5">
        <v>4</v>
      </c>
      <c r="G509" s="5" t="s">
        <v>27</v>
      </c>
      <c r="H509" s="5">
        <v>81588</v>
      </c>
      <c r="I509" s="5" t="s">
        <v>31</v>
      </c>
      <c r="J509" s="5">
        <v>24535246</v>
      </c>
      <c r="K509" s="5" t="s">
        <v>722</v>
      </c>
      <c r="L509" s="17" t="s">
        <v>725</v>
      </c>
      <c r="M509" s="6">
        <v>139900</v>
      </c>
      <c r="N509" s="7">
        <v>0.95</v>
      </c>
      <c r="O509" s="6">
        <f t="shared" si="24"/>
        <v>6995</v>
      </c>
      <c r="P509" s="5" t="s">
        <v>0</v>
      </c>
    </row>
    <row r="510" spans="1:16" x14ac:dyDescent="0.25">
      <c r="A510" s="5" t="s">
        <v>9832</v>
      </c>
      <c r="B510" s="8">
        <f t="shared" si="22"/>
        <v>46099</v>
      </c>
      <c r="C510" s="8">
        <f t="shared" si="23"/>
        <v>46113</v>
      </c>
      <c r="D510" s="5">
        <v>3273</v>
      </c>
      <c r="E510" s="5">
        <v>336</v>
      </c>
      <c r="F510" s="5">
        <v>4</v>
      </c>
      <c r="G510" s="5" t="s">
        <v>27</v>
      </c>
      <c r="H510" s="5">
        <v>81588</v>
      </c>
      <c r="I510" s="5" t="s">
        <v>31</v>
      </c>
      <c r="J510" s="5">
        <v>24535255</v>
      </c>
      <c r="K510" s="5" t="s">
        <v>722</v>
      </c>
      <c r="L510" s="17" t="s">
        <v>726</v>
      </c>
      <c r="M510" s="6">
        <v>139900</v>
      </c>
      <c r="N510" s="7">
        <v>0.95</v>
      </c>
      <c r="O510" s="6">
        <f t="shared" si="24"/>
        <v>6995</v>
      </c>
      <c r="P510" s="5" t="s">
        <v>0</v>
      </c>
    </row>
    <row r="511" spans="1:16" x14ac:dyDescent="0.25">
      <c r="A511" s="5" t="s">
        <v>9832</v>
      </c>
      <c r="B511" s="8">
        <f t="shared" si="22"/>
        <v>46099</v>
      </c>
      <c r="C511" s="8">
        <f t="shared" si="23"/>
        <v>46113</v>
      </c>
      <c r="D511" s="5">
        <v>3273</v>
      </c>
      <c r="E511" s="5">
        <v>336</v>
      </c>
      <c r="F511" s="5">
        <v>4</v>
      </c>
      <c r="G511" s="5" t="s">
        <v>27</v>
      </c>
      <c r="H511" s="5">
        <v>81588</v>
      </c>
      <c r="I511" s="5" t="s">
        <v>31</v>
      </c>
      <c r="J511" s="5">
        <v>24535700</v>
      </c>
      <c r="K511" s="5" t="s">
        <v>727</v>
      </c>
      <c r="L511" s="17" t="s">
        <v>728</v>
      </c>
      <c r="M511" s="6">
        <v>139900</v>
      </c>
      <c r="N511" s="7">
        <v>0.95</v>
      </c>
      <c r="O511" s="6">
        <f t="shared" si="24"/>
        <v>6995</v>
      </c>
      <c r="P511" s="5" t="s">
        <v>0</v>
      </c>
    </row>
    <row r="512" spans="1:16" x14ac:dyDescent="0.25">
      <c r="A512" s="5" t="s">
        <v>9832</v>
      </c>
      <c r="B512" s="8">
        <f t="shared" si="22"/>
        <v>46099</v>
      </c>
      <c r="C512" s="8">
        <f t="shared" si="23"/>
        <v>46113</v>
      </c>
      <c r="D512" s="5">
        <v>3273</v>
      </c>
      <c r="E512" s="5">
        <v>336</v>
      </c>
      <c r="F512" s="5">
        <v>4</v>
      </c>
      <c r="G512" s="5" t="s">
        <v>27</v>
      </c>
      <c r="H512" s="5">
        <v>81588</v>
      </c>
      <c r="I512" s="5" t="s">
        <v>31</v>
      </c>
      <c r="J512" s="5">
        <v>24535719</v>
      </c>
      <c r="K512" s="5" t="s">
        <v>727</v>
      </c>
      <c r="L512" s="17" t="s">
        <v>729</v>
      </c>
      <c r="M512" s="6">
        <v>139900</v>
      </c>
      <c r="N512" s="7">
        <v>0.95</v>
      </c>
      <c r="O512" s="6">
        <f t="shared" si="24"/>
        <v>6995</v>
      </c>
      <c r="P512" s="5" t="s">
        <v>0</v>
      </c>
    </row>
    <row r="513" spans="1:16" x14ac:dyDescent="0.25">
      <c r="A513" s="5" t="s">
        <v>9832</v>
      </c>
      <c r="B513" s="8">
        <f t="shared" si="22"/>
        <v>46099</v>
      </c>
      <c r="C513" s="8">
        <f t="shared" si="23"/>
        <v>46113</v>
      </c>
      <c r="D513" s="5">
        <v>3273</v>
      </c>
      <c r="E513" s="5">
        <v>336</v>
      </c>
      <c r="F513" s="5">
        <v>4</v>
      </c>
      <c r="G513" s="5" t="s">
        <v>27</v>
      </c>
      <c r="H513" s="5">
        <v>81588</v>
      </c>
      <c r="I513" s="5" t="s">
        <v>31</v>
      </c>
      <c r="J513" s="5">
        <v>24617729</v>
      </c>
      <c r="K513" s="5" t="s">
        <v>730</v>
      </c>
      <c r="L513" s="17" t="s">
        <v>731</v>
      </c>
      <c r="M513" s="6">
        <v>139900</v>
      </c>
      <c r="N513" s="7">
        <v>0.95</v>
      </c>
      <c r="O513" s="6">
        <f t="shared" si="24"/>
        <v>6995</v>
      </c>
      <c r="P513" s="5" t="s">
        <v>0</v>
      </c>
    </row>
    <row r="514" spans="1:16" x14ac:dyDescent="0.25">
      <c r="A514" s="5" t="s">
        <v>9832</v>
      </c>
      <c r="B514" s="8">
        <f t="shared" si="22"/>
        <v>46099</v>
      </c>
      <c r="C514" s="8">
        <f t="shared" si="23"/>
        <v>46113</v>
      </c>
      <c r="D514" s="5">
        <v>3273</v>
      </c>
      <c r="E514" s="5">
        <v>336</v>
      </c>
      <c r="F514" s="5">
        <v>4</v>
      </c>
      <c r="G514" s="5" t="s">
        <v>27</v>
      </c>
      <c r="H514" s="5">
        <v>81588</v>
      </c>
      <c r="I514" s="5" t="s">
        <v>31</v>
      </c>
      <c r="J514" s="5">
        <v>24618022</v>
      </c>
      <c r="K514" s="5" t="s">
        <v>732</v>
      </c>
      <c r="L514" s="17" t="s">
        <v>733</v>
      </c>
      <c r="M514" s="6">
        <v>139900</v>
      </c>
      <c r="N514" s="7">
        <v>0.95</v>
      </c>
      <c r="O514" s="6">
        <f t="shared" si="24"/>
        <v>6995</v>
      </c>
      <c r="P514" s="5" t="s">
        <v>0</v>
      </c>
    </row>
    <row r="515" spans="1:16" x14ac:dyDescent="0.25">
      <c r="A515" s="5" t="s">
        <v>9832</v>
      </c>
      <c r="B515" s="8">
        <f t="shared" si="22"/>
        <v>46099</v>
      </c>
      <c r="C515" s="8">
        <f t="shared" si="23"/>
        <v>46113</v>
      </c>
      <c r="D515" s="5">
        <v>3273</v>
      </c>
      <c r="E515" s="5">
        <v>336</v>
      </c>
      <c r="F515" s="5">
        <v>4</v>
      </c>
      <c r="G515" s="5" t="s">
        <v>27</v>
      </c>
      <c r="H515" s="5">
        <v>81588</v>
      </c>
      <c r="I515" s="5" t="s">
        <v>31</v>
      </c>
      <c r="J515" s="5">
        <v>24618040</v>
      </c>
      <c r="K515" s="5" t="s">
        <v>732</v>
      </c>
      <c r="L515" s="17" t="s">
        <v>734</v>
      </c>
      <c r="M515" s="6">
        <v>139900</v>
      </c>
      <c r="N515" s="7">
        <v>0.95</v>
      </c>
      <c r="O515" s="6">
        <f t="shared" si="24"/>
        <v>6995</v>
      </c>
      <c r="P515" s="5" t="s">
        <v>0</v>
      </c>
    </row>
    <row r="516" spans="1:16" x14ac:dyDescent="0.25">
      <c r="A516" s="5" t="s">
        <v>9832</v>
      </c>
      <c r="B516" s="8">
        <f t="shared" ref="B516:B579" si="25">B515</f>
        <v>46099</v>
      </c>
      <c r="C516" s="8">
        <f t="shared" ref="C516:C579" si="26">C515</f>
        <v>46113</v>
      </c>
      <c r="D516" s="5">
        <v>3273</v>
      </c>
      <c r="E516" s="5">
        <v>336</v>
      </c>
      <c r="F516" s="5">
        <v>4</v>
      </c>
      <c r="G516" s="5" t="s">
        <v>27</v>
      </c>
      <c r="H516" s="5">
        <v>81588</v>
      </c>
      <c r="I516" s="5" t="s">
        <v>31</v>
      </c>
      <c r="J516" s="5">
        <v>24618077</v>
      </c>
      <c r="K516" s="5" t="s">
        <v>732</v>
      </c>
      <c r="L516" s="17" t="s">
        <v>735</v>
      </c>
      <c r="M516" s="6">
        <v>139900</v>
      </c>
      <c r="N516" s="7">
        <v>0.95</v>
      </c>
      <c r="O516" s="6">
        <f t="shared" ref="O516:O579" si="27">M516-((95*M516)/100)</f>
        <v>6995</v>
      </c>
      <c r="P516" s="5" t="s">
        <v>0</v>
      </c>
    </row>
    <row r="517" spans="1:16" x14ac:dyDescent="0.25">
      <c r="A517" s="5" t="s">
        <v>9832</v>
      </c>
      <c r="B517" s="8">
        <f t="shared" si="25"/>
        <v>46099</v>
      </c>
      <c r="C517" s="8">
        <f t="shared" si="26"/>
        <v>46113</v>
      </c>
      <c r="D517" s="5">
        <v>3273</v>
      </c>
      <c r="E517" s="5">
        <v>336</v>
      </c>
      <c r="F517" s="5">
        <v>4</v>
      </c>
      <c r="G517" s="5" t="s">
        <v>27</v>
      </c>
      <c r="H517" s="5">
        <v>81588</v>
      </c>
      <c r="I517" s="5" t="s">
        <v>31</v>
      </c>
      <c r="J517" s="5">
        <v>24618602</v>
      </c>
      <c r="K517" s="5" t="s">
        <v>736</v>
      </c>
      <c r="L517" s="17" t="s">
        <v>737</v>
      </c>
      <c r="M517" s="6">
        <v>139900</v>
      </c>
      <c r="N517" s="7">
        <v>0.95</v>
      </c>
      <c r="O517" s="6">
        <f t="shared" si="27"/>
        <v>6995</v>
      </c>
      <c r="P517" s="5" t="s">
        <v>0</v>
      </c>
    </row>
    <row r="518" spans="1:16" x14ac:dyDescent="0.25">
      <c r="A518" s="5" t="s">
        <v>9832</v>
      </c>
      <c r="B518" s="8">
        <f t="shared" si="25"/>
        <v>46099</v>
      </c>
      <c r="C518" s="8">
        <f t="shared" si="26"/>
        <v>46113</v>
      </c>
      <c r="D518" s="5">
        <v>3273</v>
      </c>
      <c r="E518" s="5">
        <v>336</v>
      </c>
      <c r="F518" s="5">
        <v>4</v>
      </c>
      <c r="G518" s="5" t="s">
        <v>27</v>
      </c>
      <c r="H518" s="5">
        <v>81588</v>
      </c>
      <c r="I518" s="5" t="s">
        <v>31</v>
      </c>
      <c r="J518" s="5">
        <v>24618611</v>
      </c>
      <c r="K518" s="5" t="s">
        <v>736</v>
      </c>
      <c r="L518" s="17" t="s">
        <v>738</v>
      </c>
      <c r="M518" s="6">
        <v>139900</v>
      </c>
      <c r="N518" s="7">
        <v>0.95</v>
      </c>
      <c r="O518" s="6">
        <f t="shared" si="27"/>
        <v>6995</v>
      </c>
      <c r="P518" s="5" t="s">
        <v>0</v>
      </c>
    </row>
    <row r="519" spans="1:16" x14ac:dyDescent="0.25">
      <c r="A519" s="5" t="s">
        <v>9832</v>
      </c>
      <c r="B519" s="8">
        <f t="shared" si="25"/>
        <v>46099</v>
      </c>
      <c r="C519" s="8">
        <f t="shared" si="26"/>
        <v>46113</v>
      </c>
      <c r="D519" s="5">
        <v>3273</v>
      </c>
      <c r="E519" s="5">
        <v>336</v>
      </c>
      <c r="F519" s="5">
        <v>4</v>
      </c>
      <c r="G519" s="5" t="s">
        <v>27</v>
      </c>
      <c r="H519" s="5">
        <v>81588</v>
      </c>
      <c r="I519" s="5" t="s">
        <v>31</v>
      </c>
      <c r="J519" s="5">
        <v>24618620</v>
      </c>
      <c r="K519" s="5" t="s">
        <v>736</v>
      </c>
      <c r="L519" s="17" t="s">
        <v>739</v>
      </c>
      <c r="M519" s="6">
        <v>139900</v>
      </c>
      <c r="N519" s="7">
        <v>0.95</v>
      </c>
      <c r="O519" s="6">
        <f t="shared" si="27"/>
        <v>6995</v>
      </c>
      <c r="P519" s="5" t="s">
        <v>0</v>
      </c>
    </row>
    <row r="520" spans="1:16" x14ac:dyDescent="0.25">
      <c r="A520" s="5" t="s">
        <v>9832</v>
      </c>
      <c r="B520" s="8">
        <f t="shared" si="25"/>
        <v>46099</v>
      </c>
      <c r="C520" s="8">
        <f t="shared" si="26"/>
        <v>46113</v>
      </c>
      <c r="D520" s="5">
        <v>3273</v>
      </c>
      <c r="E520" s="5">
        <v>336</v>
      </c>
      <c r="F520" s="5">
        <v>4</v>
      </c>
      <c r="G520" s="5" t="s">
        <v>27</v>
      </c>
      <c r="H520" s="5">
        <v>81588</v>
      </c>
      <c r="I520" s="5" t="s">
        <v>31</v>
      </c>
      <c r="J520" s="5">
        <v>24619058</v>
      </c>
      <c r="K520" s="5" t="s">
        <v>740</v>
      </c>
      <c r="L520" s="17" t="s">
        <v>741</v>
      </c>
      <c r="M520" s="6">
        <v>129900</v>
      </c>
      <c r="N520" s="7">
        <v>0.95</v>
      </c>
      <c r="O520" s="6">
        <f t="shared" si="27"/>
        <v>6495</v>
      </c>
      <c r="P520" s="5" t="s">
        <v>0</v>
      </c>
    </row>
    <row r="521" spans="1:16" x14ac:dyDescent="0.25">
      <c r="A521" s="5" t="s">
        <v>9832</v>
      </c>
      <c r="B521" s="8">
        <f t="shared" si="25"/>
        <v>46099</v>
      </c>
      <c r="C521" s="8">
        <f t="shared" si="26"/>
        <v>46113</v>
      </c>
      <c r="D521" s="5">
        <v>3273</v>
      </c>
      <c r="E521" s="5">
        <v>336</v>
      </c>
      <c r="F521" s="5">
        <v>4</v>
      </c>
      <c r="G521" s="5" t="s">
        <v>27</v>
      </c>
      <c r="H521" s="5">
        <v>81588</v>
      </c>
      <c r="I521" s="5" t="s">
        <v>31</v>
      </c>
      <c r="J521" s="5">
        <v>24619101</v>
      </c>
      <c r="K521" s="5" t="s">
        <v>740</v>
      </c>
      <c r="L521" s="17" t="s">
        <v>742</v>
      </c>
      <c r="M521" s="6">
        <v>129900</v>
      </c>
      <c r="N521" s="7">
        <v>0.95</v>
      </c>
      <c r="O521" s="6">
        <f t="shared" si="27"/>
        <v>6495</v>
      </c>
      <c r="P521" s="5" t="s">
        <v>0</v>
      </c>
    </row>
    <row r="522" spans="1:16" x14ac:dyDescent="0.25">
      <c r="A522" s="5" t="s">
        <v>9832</v>
      </c>
      <c r="B522" s="8">
        <f t="shared" si="25"/>
        <v>46099</v>
      </c>
      <c r="C522" s="8">
        <f t="shared" si="26"/>
        <v>46113</v>
      </c>
      <c r="D522" s="5">
        <v>3273</v>
      </c>
      <c r="E522" s="5">
        <v>336</v>
      </c>
      <c r="F522" s="5">
        <v>4</v>
      </c>
      <c r="G522" s="5" t="s">
        <v>27</v>
      </c>
      <c r="H522" s="5">
        <v>81588</v>
      </c>
      <c r="I522" s="5" t="s">
        <v>31</v>
      </c>
      <c r="J522" s="5">
        <v>24619129</v>
      </c>
      <c r="K522" s="5" t="s">
        <v>743</v>
      </c>
      <c r="L522" s="17" t="s">
        <v>744</v>
      </c>
      <c r="M522" s="6">
        <v>129900</v>
      </c>
      <c r="N522" s="7">
        <v>0.95</v>
      </c>
      <c r="O522" s="6">
        <f t="shared" si="27"/>
        <v>6495</v>
      </c>
      <c r="P522" s="5" t="s">
        <v>0</v>
      </c>
    </row>
    <row r="523" spans="1:16" x14ac:dyDescent="0.25">
      <c r="A523" s="5" t="s">
        <v>9832</v>
      </c>
      <c r="B523" s="8">
        <f t="shared" si="25"/>
        <v>46099</v>
      </c>
      <c r="C523" s="8">
        <f t="shared" si="26"/>
        <v>46113</v>
      </c>
      <c r="D523" s="5">
        <v>3273</v>
      </c>
      <c r="E523" s="5">
        <v>336</v>
      </c>
      <c r="F523" s="5">
        <v>4</v>
      </c>
      <c r="G523" s="5" t="s">
        <v>27</v>
      </c>
      <c r="H523" s="5">
        <v>81588</v>
      </c>
      <c r="I523" s="5" t="s">
        <v>31</v>
      </c>
      <c r="J523" s="5">
        <v>24619156</v>
      </c>
      <c r="K523" s="5" t="s">
        <v>743</v>
      </c>
      <c r="L523" s="17" t="s">
        <v>745</v>
      </c>
      <c r="M523" s="6">
        <v>129900</v>
      </c>
      <c r="N523" s="7">
        <v>0.95</v>
      </c>
      <c r="O523" s="6">
        <f t="shared" si="27"/>
        <v>6495</v>
      </c>
      <c r="P523" s="5" t="s">
        <v>0</v>
      </c>
    </row>
    <row r="524" spans="1:16" x14ac:dyDescent="0.25">
      <c r="A524" s="5" t="s">
        <v>9832</v>
      </c>
      <c r="B524" s="8">
        <f t="shared" si="25"/>
        <v>46099</v>
      </c>
      <c r="C524" s="8">
        <f t="shared" si="26"/>
        <v>46113</v>
      </c>
      <c r="D524" s="5">
        <v>3273</v>
      </c>
      <c r="E524" s="5">
        <v>336</v>
      </c>
      <c r="F524" s="5">
        <v>4</v>
      </c>
      <c r="G524" s="5" t="s">
        <v>27</v>
      </c>
      <c r="H524" s="5">
        <v>81588</v>
      </c>
      <c r="I524" s="5" t="s">
        <v>31</v>
      </c>
      <c r="J524" s="5">
        <v>24619183</v>
      </c>
      <c r="K524" s="5" t="s">
        <v>743</v>
      </c>
      <c r="L524" s="17" t="s">
        <v>746</v>
      </c>
      <c r="M524" s="6">
        <v>129900</v>
      </c>
      <c r="N524" s="7">
        <v>0.95</v>
      </c>
      <c r="O524" s="6">
        <f t="shared" si="27"/>
        <v>6495</v>
      </c>
      <c r="P524" s="5" t="s">
        <v>0</v>
      </c>
    </row>
    <row r="525" spans="1:16" x14ac:dyDescent="0.25">
      <c r="A525" s="5" t="s">
        <v>9832</v>
      </c>
      <c r="B525" s="8">
        <f t="shared" si="25"/>
        <v>46099</v>
      </c>
      <c r="C525" s="8">
        <f t="shared" si="26"/>
        <v>46113</v>
      </c>
      <c r="D525" s="5">
        <v>3273</v>
      </c>
      <c r="E525" s="5">
        <v>336</v>
      </c>
      <c r="F525" s="5">
        <v>4</v>
      </c>
      <c r="G525" s="5" t="s">
        <v>27</v>
      </c>
      <c r="H525" s="5">
        <v>81588</v>
      </c>
      <c r="I525" s="5" t="s">
        <v>31</v>
      </c>
      <c r="J525" s="5">
        <v>24650826</v>
      </c>
      <c r="K525" s="5" t="s">
        <v>747</v>
      </c>
      <c r="L525" s="17" t="s">
        <v>748</v>
      </c>
      <c r="M525" s="6">
        <v>159900</v>
      </c>
      <c r="N525" s="7">
        <v>0.95</v>
      </c>
      <c r="O525" s="6">
        <f t="shared" si="27"/>
        <v>7995</v>
      </c>
      <c r="P525" s="5" t="s">
        <v>0</v>
      </c>
    </row>
    <row r="526" spans="1:16" x14ac:dyDescent="0.25">
      <c r="A526" s="5" t="s">
        <v>9832</v>
      </c>
      <c r="B526" s="8">
        <f t="shared" si="25"/>
        <v>46099</v>
      </c>
      <c r="C526" s="8">
        <f t="shared" si="26"/>
        <v>46113</v>
      </c>
      <c r="D526" s="5">
        <v>3273</v>
      </c>
      <c r="E526" s="5">
        <v>336</v>
      </c>
      <c r="F526" s="5">
        <v>4</v>
      </c>
      <c r="G526" s="5" t="s">
        <v>27</v>
      </c>
      <c r="H526" s="5">
        <v>81588</v>
      </c>
      <c r="I526" s="5" t="s">
        <v>31</v>
      </c>
      <c r="J526" s="5">
        <v>24650835</v>
      </c>
      <c r="K526" s="5" t="s">
        <v>747</v>
      </c>
      <c r="L526" s="17" t="s">
        <v>749</v>
      </c>
      <c r="M526" s="6">
        <v>159900</v>
      </c>
      <c r="N526" s="7">
        <v>0.95</v>
      </c>
      <c r="O526" s="6">
        <f t="shared" si="27"/>
        <v>7995</v>
      </c>
      <c r="P526" s="5" t="s">
        <v>0</v>
      </c>
    </row>
    <row r="527" spans="1:16" x14ac:dyDescent="0.25">
      <c r="A527" s="5" t="s">
        <v>9832</v>
      </c>
      <c r="B527" s="8">
        <f t="shared" si="25"/>
        <v>46099</v>
      </c>
      <c r="C527" s="8">
        <f t="shared" si="26"/>
        <v>46113</v>
      </c>
      <c r="D527" s="5">
        <v>3273</v>
      </c>
      <c r="E527" s="5">
        <v>336</v>
      </c>
      <c r="F527" s="5">
        <v>4</v>
      </c>
      <c r="G527" s="5" t="s">
        <v>27</v>
      </c>
      <c r="H527" s="5">
        <v>81588</v>
      </c>
      <c r="I527" s="5" t="s">
        <v>31</v>
      </c>
      <c r="J527" s="5">
        <v>24650844</v>
      </c>
      <c r="K527" s="5" t="s">
        <v>747</v>
      </c>
      <c r="L527" s="17" t="s">
        <v>750</v>
      </c>
      <c r="M527" s="6">
        <v>159900</v>
      </c>
      <c r="N527" s="7">
        <v>0.95</v>
      </c>
      <c r="O527" s="6">
        <f t="shared" si="27"/>
        <v>7995</v>
      </c>
      <c r="P527" s="5" t="s">
        <v>0</v>
      </c>
    </row>
    <row r="528" spans="1:16" x14ac:dyDescent="0.25">
      <c r="A528" s="5" t="s">
        <v>9832</v>
      </c>
      <c r="B528" s="8">
        <f t="shared" si="25"/>
        <v>46099</v>
      </c>
      <c r="C528" s="8">
        <f t="shared" si="26"/>
        <v>46113</v>
      </c>
      <c r="D528" s="5">
        <v>3273</v>
      </c>
      <c r="E528" s="5">
        <v>336</v>
      </c>
      <c r="F528" s="5">
        <v>4</v>
      </c>
      <c r="G528" s="5" t="s">
        <v>27</v>
      </c>
      <c r="H528" s="5">
        <v>81666</v>
      </c>
      <c r="I528" s="5" t="s">
        <v>31</v>
      </c>
      <c r="J528" s="5">
        <v>24650853</v>
      </c>
      <c r="K528" s="5" t="s">
        <v>747</v>
      </c>
      <c r="L528" s="17" t="s">
        <v>751</v>
      </c>
      <c r="M528" s="6">
        <v>159900</v>
      </c>
      <c r="N528" s="7">
        <v>0.95</v>
      </c>
      <c r="O528" s="6">
        <f t="shared" si="27"/>
        <v>7995</v>
      </c>
      <c r="P528" s="5" t="s">
        <v>0</v>
      </c>
    </row>
    <row r="529" spans="1:16" x14ac:dyDescent="0.25">
      <c r="A529" s="5" t="s">
        <v>9832</v>
      </c>
      <c r="B529" s="8">
        <f t="shared" si="25"/>
        <v>46099</v>
      </c>
      <c r="C529" s="8">
        <f t="shared" si="26"/>
        <v>46113</v>
      </c>
      <c r="D529" s="5">
        <v>3273</v>
      </c>
      <c r="E529" s="5">
        <v>336</v>
      </c>
      <c r="F529" s="5">
        <v>4</v>
      </c>
      <c r="G529" s="5" t="s">
        <v>27</v>
      </c>
      <c r="H529" s="5">
        <v>81666</v>
      </c>
      <c r="I529" s="5" t="s">
        <v>31</v>
      </c>
      <c r="J529" s="5">
        <v>24650862</v>
      </c>
      <c r="K529" s="5" t="s">
        <v>747</v>
      </c>
      <c r="L529" s="17" t="s">
        <v>752</v>
      </c>
      <c r="M529" s="6">
        <v>159900</v>
      </c>
      <c r="N529" s="7">
        <v>0.95</v>
      </c>
      <c r="O529" s="6">
        <f t="shared" si="27"/>
        <v>7995</v>
      </c>
      <c r="P529" s="5" t="s">
        <v>0</v>
      </c>
    </row>
    <row r="530" spans="1:16" x14ac:dyDescent="0.25">
      <c r="A530" s="5" t="s">
        <v>9832</v>
      </c>
      <c r="B530" s="8">
        <f t="shared" si="25"/>
        <v>46099</v>
      </c>
      <c r="C530" s="8">
        <f t="shared" si="26"/>
        <v>46113</v>
      </c>
      <c r="D530" s="5">
        <v>3273</v>
      </c>
      <c r="E530" s="5">
        <v>336</v>
      </c>
      <c r="F530" s="5">
        <v>4</v>
      </c>
      <c r="G530" s="5" t="s">
        <v>27</v>
      </c>
      <c r="H530" s="5">
        <v>81666</v>
      </c>
      <c r="I530" s="5" t="s">
        <v>31</v>
      </c>
      <c r="J530" s="5">
        <v>24650871</v>
      </c>
      <c r="K530" s="5" t="s">
        <v>747</v>
      </c>
      <c r="L530" s="17" t="s">
        <v>753</v>
      </c>
      <c r="M530" s="6">
        <v>159900</v>
      </c>
      <c r="N530" s="7">
        <v>0.95</v>
      </c>
      <c r="O530" s="6">
        <f t="shared" si="27"/>
        <v>7995</v>
      </c>
      <c r="P530" s="5" t="s">
        <v>0</v>
      </c>
    </row>
    <row r="531" spans="1:16" x14ac:dyDescent="0.25">
      <c r="A531" s="5" t="s">
        <v>9832</v>
      </c>
      <c r="B531" s="8">
        <f t="shared" si="25"/>
        <v>46099</v>
      </c>
      <c r="C531" s="8">
        <f t="shared" si="26"/>
        <v>46113</v>
      </c>
      <c r="D531" s="5">
        <v>3273</v>
      </c>
      <c r="E531" s="5">
        <v>336</v>
      </c>
      <c r="F531" s="5">
        <v>4</v>
      </c>
      <c r="G531" s="5" t="s">
        <v>27</v>
      </c>
      <c r="H531" s="5">
        <v>81666</v>
      </c>
      <c r="I531" s="5" t="s">
        <v>31</v>
      </c>
      <c r="J531" s="5">
        <v>24650880</v>
      </c>
      <c r="K531" s="5" t="s">
        <v>747</v>
      </c>
      <c r="L531" s="17" t="s">
        <v>754</v>
      </c>
      <c r="M531" s="6">
        <v>159900</v>
      </c>
      <c r="N531" s="7">
        <v>0.95</v>
      </c>
      <c r="O531" s="6">
        <f t="shared" si="27"/>
        <v>7995</v>
      </c>
      <c r="P531" s="5" t="s">
        <v>0</v>
      </c>
    </row>
    <row r="532" spans="1:16" x14ac:dyDescent="0.25">
      <c r="A532" s="5" t="s">
        <v>9832</v>
      </c>
      <c r="B532" s="8">
        <f t="shared" si="25"/>
        <v>46099</v>
      </c>
      <c r="C532" s="8">
        <f t="shared" si="26"/>
        <v>46113</v>
      </c>
      <c r="D532" s="5">
        <v>3273</v>
      </c>
      <c r="E532" s="5">
        <v>336</v>
      </c>
      <c r="F532" s="5">
        <v>4</v>
      </c>
      <c r="G532" s="5" t="s">
        <v>27</v>
      </c>
      <c r="H532" s="5">
        <v>81666</v>
      </c>
      <c r="I532" s="5" t="s">
        <v>31</v>
      </c>
      <c r="J532" s="5">
        <v>24650899</v>
      </c>
      <c r="K532" s="5" t="s">
        <v>747</v>
      </c>
      <c r="L532" s="17" t="s">
        <v>755</v>
      </c>
      <c r="M532" s="6">
        <v>159900</v>
      </c>
      <c r="N532" s="7">
        <v>0.95</v>
      </c>
      <c r="O532" s="6">
        <f t="shared" si="27"/>
        <v>7995</v>
      </c>
      <c r="P532" s="5" t="s">
        <v>0</v>
      </c>
    </row>
    <row r="533" spans="1:16" x14ac:dyDescent="0.25">
      <c r="A533" s="5" t="s">
        <v>9832</v>
      </c>
      <c r="B533" s="8">
        <f t="shared" si="25"/>
        <v>46099</v>
      </c>
      <c r="C533" s="8">
        <f t="shared" si="26"/>
        <v>46113</v>
      </c>
      <c r="D533" s="5">
        <v>3273</v>
      </c>
      <c r="E533" s="5">
        <v>336</v>
      </c>
      <c r="F533" s="5">
        <v>4</v>
      </c>
      <c r="G533" s="5" t="s">
        <v>27</v>
      </c>
      <c r="H533" s="5">
        <v>81666</v>
      </c>
      <c r="I533" s="5" t="s">
        <v>31</v>
      </c>
      <c r="J533" s="5">
        <v>24650906</v>
      </c>
      <c r="K533" s="5" t="s">
        <v>747</v>
      </c>
      <c r="L533" s="17" t="s">
        <v>756</v>
      </c>
      <c r="M533" s="6">
        <v>159900</v>
      </c>
      <c r="N533" s="7">
        <v>0.95</v>
      </c>
      <c r="O533" s="6">
        <f t="shared" si="27"/>
        <v>7995</v>
      </c>
      <c r="P533" s="5" t="s">
        <v>0</v>
      </c>
    </row>
    <row r="534" spans="1:16" x14ac:dyDescent="0.25">
      <c r="A534" s="5" t="s">
        <v>9832</v>
      </c>
      <c r="B534" s="8">
        <f t="shared" si="25"/>
        <v>46099</v>
      </c>
      <c r="C534" s="8">
        <f t="shared" si="26"/>
        <v>46113</v>
      </c>
      <c r="D534" s="5">
        <v>3273</v>
      </c>
      <c r="E534" s="5">
        <v>336</v>
      </c>
      <c r="F534" s="5">
        <v>4</v>
      </c>
      <c r="G534" s="5" t="s">
        <v>27</v>
      </c>
      <c r="H534" s="5">
        <v>81666</v>
      </c>
      <c r="I534" s="5" t="s">
        <v>31</v>
      </c>
      <c r="J534" s="5">
        <v>24666417</v>
      </c>
      <c r="K534" s="5" t="s">
        <v>757</v>
      </c>
      <c r="L534" s="17" t="s">
        <v>758</v>
      </c>
      <c r="M534" s="6">
        <v>149900</v>
      </c>
      <c r="N534" s="7">
        <v>0.95</v>
      </c>
      <c r="O534" s="6">
        <f t="shared" si="27"/>
        <v>7495</v>
      </c>
      <c r="P534" s="5" t="s">
        <v>0</v>
      </c>
    </row>
    <row r="535" spans="1:16" x14ac:dyDescent="0.25">
      <c r="A535" s="5" t="s">
        <v>9832</v>
      </c>
      <c r="B535" s="8">
        <f t="shared" si="25"/>
        <v>46099</v>
      </c>
      <c r="C535" s="8">
        <f t="shared" si="26"/>
        <v>46113</v>
      </c>
      <c r="D535" s="5">
        <v>3273</v>
      </c>
      <c r="E535" s="5">
        <v>336</v>
      </c>
      <c r="F535" s="5">
        <v>4</v>
      </c>
      <c r="G535" s="5" t="s">
        <v>27</v>
      </c>
      <c r="H535" s="5">
        <v>81666</v>
      </c>
      <c r="I535" s="5" t="s">
        <v>31</v>
      </c>
      <c r="J535" s="5">
        <v>24666426</v>
      </c>
      <c r="K535" s="5" t="s">
        <v>757</v>
      </c>
      <c r="L535" s="17" t="s">
        <v>759</v>
      </c>
      <c r="M535" s="6">
        <v>149900</v>
      </c>
      <c r="N535" s="7">
        <v>0.95</v>
      </c>
      <c r="O535" s="6">
        <f t="shared" si="27"/>
        <v>7495</v>
      </c>
      <c r="P535" s="5" t="s">
        <v>0</v>
      </c>
    </row>
    <row r="536" spans="1:16" x14ac:dyDescent="0.25">
      <c r="A536" s="5" t="s">
        <v>9832</v>
      </c>
      <c r="B536" s="8">
        <f t="shared" si="25"/>
        <v>46099</v>
      </c>
      <c r="C536" s="8">
        <f t="shared" si="26"/>
        <v>46113</v>
      </c>
      <c r="D536" s="5">
        <v>3273</v>
      </c>
      <c r="E536" s="5">
        <v>336</v>
      </c>
      <c r="F536" s="5">
        <v>4</v>
      </c>
      <c r="G536" s="5" t="s">
        <v>27</v>
      </c>
      <c r="H536" s="5">
        <v>81666</v>
      </c>
      <c r="I536" s="5" t="s">
        <v>31</v>
      </c>
      <c r="J536" s="5">
        <v>24750209</v>
      </c>
      <c r="K536" s="5" t="s">
        <v>760</v>
      </c>
      <c r="L536" s="17" t="s">
        <v>761</v>
      </c>
      <c r="M536" s="6">
        <v>159900</v>
      </c>
      <c r="N536" s="7">
        <v>0.95</v>
      </c>
      <c r="O536" s="6">
        <f t="shared" si="27"/>
        <v>7995</v>
      </c>
      <c r="P536" s="5" t="s">
        <v>0</v>
      </c>
    </row>
    <row r="537" spans="1:16" x14ac:dyDescent="0.25">
      <c r="A537" s="5" t="s">
        <v>9832</v>
      </c>
      <c r="B537" s="8">
        <f t="shared" si="25"/>
        <v>46099</v>
      </c>
      <c r="C537" s="8">
        <f t="shared" si="26"/>
        <v>46113</v>
      </c>
      <c r="D537" s="5">
        <v>3273</v>
      </c>
      <c r="E537" s="5">
        <v>336</v>
      </c>
      <c r="F537" s="5">
        <v>4</v>
      </c>
      <c r="G537" s="5" t="s">
        <v>27</v>
      </c>
      <c r="H537" s="5">
        <v>81666</v>
      </c>
      <c r="I537" s="5" t="s">
        <v>31</v>
      </c>
      <c r="J537" s="5">
        <v>24750218</v>
      </c>
      <c r="K537" s="5" t="s">
        <v>760</v>
      </c>
      <c r="L537" s="17" t="s">
        <v>762</v>
      </c>
      <c r="M537" s="6">
        <v>159900</v>
      </c>
      <c r="N537" s="7">
        <v>0.95</v>
      </c>
      <c r="O537" s="6">
        <f t="shared" si="27"/>
        <v>7995</v>
      </c>
      <c r="P537" s="5" t="s">
        <v>0</v>
      </c>
    </row>
    <row r="538" spans="1:16" x14ac:dyDescent="0.25">
      <c r="A538" s="5" t="s">
        <v>9832</v>
      </c>
      <c r="B538" s="8">
        <f t="shared" si="25"/>
        <v>46099</v>
      </c>
      <c r="C538" s="8">
        <f t="shared" si="26"/>
        <v>46113</v>
      </c>
      <c r="D538" s="5">
        <v>3273</v>
      </c>
      <c r="E538" s="5">
        <v>336</v>
      </c>
      <c r="F538" s="5">
        <v>4</v>
      </c>
      <c r="G538" s="5" t="s">
        <v>27</v>
      </c>
      <c r="H538" s="5">
        <v>81666</v>
      </c>
      <c r="I538" s="5" t="s">
        <v>31</v>
      </c>
      <c r="J538" s="5">
        <v>24750227</v>
      </c>
      <c r="K538" s="5" t="s">
        <v>760</v>
      </c>
      <c r="L538" s="17" t="s">
        <v>763</v>
      </c>
      <c r="M538" s="6">
        <v>159900</v>
      </c>
      <c r="N538" s="7">
        <v>0.95</v>
      </c>
      <c r="O538" s="6">
        <f t="shared" si="27"/>
        <v>7995</v>
      </c>
      <c r="P538" s="5" t="s">
        <v>0</v>
      </c>
    </row>
    <row r="539" spans="1:16" x14ac:dyDescent="0.25">
      <c r="A539" s="5" t="s">
        <v>9832</v>
      </c>
      <c r="B539" s="8">
        <f t="shared" si="25"/>
        <v>46099</v>
      </c>
      <c r="C539" s="8">
        <f t="shared" si="26"/>
        <v>46113</v>
      </c>
      <c r="D539" s="5">
        <v>3273</v>
      </c>
      <c r="E539" s="5">
        <v>336</v>
      </c>
      <c r="F539" s="5">
        <v>4</v>
      </c>
      <c r="G539" s="5" t="s">
        <v>27</v>
      </c>
      <c r="H539" s="5">
        <v>81666</v>
      </c>
      <c r="I539" s="5" t="s">
        <v>31</v>
      </c>
      <c r="J539" s="5">
        <v>24750236</v>
      </c>
      <c r="K539" s="5" t="s">
        <v>760</v>
      </c>
      <c r="L539" s="17" t="s">
        <v>764</v>
      </c>
      <c r="M539" s="6">
        <v>159900</v>
      </c>
      <c r="N539" s="7">
        <v>0.95</v>
      </c>
      <c r="O539" s="6">
        <f t="shared" si="27"/>
        <v>7995</v>
      </c>
      <c r="P539" s="5" t="s">
        <v>0</v>
      </c>
    </row>
    <row r="540" spans="1:16" x14ac:dyDescent="0.25">
      <c r="A540" s="5" t="s">
        <v>9832</v>
      </c>
      <c r="B540" s="8">
        <f t="shared" si="25"/>
        <v>46099</v>
      </c>
      <c r="C540" s="8">
        <f t="shared" si="26"/>
        <v>46113</v>
      </c>
      <c r="D540" s="5">
        <v>3273</v>
      </c>
      <c r="E540" s="5">
        <v>336</v>
      </c>
      <c r="F540" s="5">
        <v>4</v>
      </c>
      <c r="G540" s="5" t="s">
        <v>27</v>
      </c>
      <c r="H540" s="5">
        <v>81666</v>
      </c>
      <c r="I540" s="5" t="s">
        <v>31</v>
      </c>
      <c r="J540" s="5">
        <v>24750245</v>
      </c>
      <c r="K540" s="5" t="s">
        <v>760</v>
      </c>
      <c r="L540" s="17" t="s">
        <v>765</v>
      </c>
      <c r="M540" s="6">
        <v>159900</v>
      </c>
      <c r="N540" s="7">
        <v>0.95</v>
      </c>
      <c r="O540" s="6">
        <f t="shared" si="27"/>
        <v>7995</v>
      </c>
      <c r="P540" s="5" t="s">
        <v>0</v>
      </c>
    </row>
    <row r="541" spans="1:16" x14ac:dyDescent="0.25">
      <c r="A541" s="5" t="s">
        <v>9832</v>
      </c>
      <c r="B541" s="8">
        <f t="shared" si="25"/>
        <v>46099</v>
      </c>
      <c r="C541" s="8">
        <f t="shared" si="26"/>
        <v>46113</v>
      </c>
      <c r="D541" s="5">
        <v>3273</v>
      </c>
      <c r="E541" s="5">
        <v>336</v>
      </c>
      <c r="F541" s="5">
        <v>4</v>
      </c>
      <c r="G541" s="5" t="s">
        <v>27</v>
      </c>
      <c r="H541" s="5">
        <v>81666</v>
      </c>
      <c r="I541" s="5" t="s">
        <v>31</v>
      </c>
      <c r="J541" s="5">
        <v>24750254</v>
      </c>
      <c r="K541" s="5" t="s">
        <v>760</v>
      </c>
      <c r="L541" s="17" t="s">
        <v>766</v>
      </c>
      <c r="M541" s="6">
        <v>159900</v>
      </c>
      <c r="N541" s="7">
        <v>0.95</v>
      </c>
      <c r="O541" s="6">
        <f t="shared" si="27"/>
        <v>7995</v>
      </c>
      <c r="P541" s="5" t="s">
        <v>0</v>
      </c>
    </row>
    <row r="542" spans="1:16" x14ac:dyDescent="0.25">
      <c r="A542" s="5" t="s">
        <v>9832</v>
      </c>
      <c r="B542" s="8">
        <f t="shared" si="25"/>
        <v>46099</v>
      </c>
      <c r="C542" s="8">
        <f t="shared" si="26"/>
        <v>46113</v>
      </c>
      <c r="D542" s="5">
        <v>3273</v>
      </c>
      <c r="E542" s="5">
        <v>336</v>
      </c>
      <c r="F542" s="5">
        <v>4</v>
      </c>
      <c r="G542" s="5" t="s">
        <v>27</v>
      </c>
      <c r="H542" s="5">
        <v>81666</v>
      </c>
      <c r="I542" s="5" t="s">
        <v>31</v>
      </c>
      <c r="J542" s="5">
        <v>24750263</v>
      </c>
      <c r="K542" s="5" t="s">
        <v>760</v>
      </c>
      <c r="L542" s="17" t="s">
        <v>767</v>
      </c>
      <c r="M542" s="6">
        <v>159900</v>
      </c>
      <c r="N542" s="7">
        <v>0.95</v>
      </c>
      <c r="O542" s="6">
        <f t="shared" si="27"/>
        <v>7995</v>
      </c>
      <c r="P542" s="5" t="s">
        <v>0</v>
      </c>
    </row>
    <row r="543" spans="1:16" x14ac:dyDescent="0.25">
      <c r="A543" s="5" t="s">
        <v>9832</v>
      </c>
      <c r="B543" s="8">
        <f t="shared" si="25"/>
        <v>46099</v>
      </c>
      <c r="C543" s="8">
        <f t="shared" si="26"/>
        <v>46113</v>
      </c>
      <c r="D543" s="5">
        <v>3273</v>
      </c>
      <c r="E543" s="5">
        <v>336</v>
      </c>
      <c r="F543" s="5">
        <v>4</v>
      </c>
      <c r="G543" s="5" t="s">
        <v>27</v>
      </c>
      <c r="H543" s="5">
        <v>81666</v>
      </c>
      <c r="I543" s="5" t="s">
        <v>31</v>
      </c>
      <c r="J543" s="5">
        <v>24750281</v>
      </c>
      <c r="K543" s="5" t="s">
        <v>760</v>
      </c>
      <c r="L543" s="17" t="s">
        <v>768</v>
      </c>
      <c r="M543" s="6">
        <v>159900</v>
      </c>
      <c r="N543" s="7">
        <v>0.95</v>
      </c>
      <c r="O543" s="6">
        <f t="shared" si="27"/>
        <v>7995</v>
      </c>
      <c r="P543" s="5" t="s">
        <v>0</v>
      </c>
    </row>
    <row r="544" spans="1:16" x14ac:dyDescent="0.25">
      <c r="A544" s="5" t="s">
        <v>9832</v>
      </c>
      <c r="B544" s="8">
        <f t="shared" si="25"/>
        <v>46099</v>
      </c>
      <c r="C544" s="8">
        <f t="shared" si="26"/>
        <v>46113</v>
      </c>
      <c r="D544" s="5">
        <v>3273</v>
      </c>
      <c r="E544" s="5">
        <v>336</v>
      </c>
      <c r="F544" s="5">
        <v>4</v>
      </c>
      <c r="G544" s="5" t="s">
        <v>27</v>
      </c>
      <c r="H544" s="5">
        <v>81666</v>
      </c>
      <c r="I544" s="5" t="s">
        <v>31</v>
      </c>
      <c r="J544" s="5">
        <v>24776825</v>
      </c>
      <c r="K544" s="5" t="s">
        <v>769</v>
      </c>
      <c r="L544" s="17" t="s">
        <v>770</v>
      </c>
      <c r="M544" s="6">
        <v>159900</v>
      </c>
      <c r="N544" s="7">
        <v>0.95</v>
      </c>
      <c r="O544" s="6">
        <f t="shared" si="27"/>
        <v>7995</v>
      </c>
      <c r="P544" s="5" t="s">
        <v>0</v>
      </c>
    </row>
    <row r="545" spans="1:16" x14ac:dyDescent="0.25">
      <c r="A545" s="5" t="s">
        <v>9832</v>
      </c>
      <c r="B545" s="8">
        <f t="shared" si="25"/>
        <v>46099</v>
      </c>
      <c r="C545" s="8">
        <f t="shared" si="26"/>
        <v>46113</v>
      </c>
      <c r="D545" s="5">
        <v>3273</v>
      </c>
      <c r="E545" s="5">
        <v>336</v>
      </c>
      <c r="F545" s="5">
        <v>4</v>
      </c>
      <c r="G545" s="5" t="s">
        <v>27</v>
      </c>
      <c r="H545" s="5">
        <v>81666</v>
      </c>
      <c r="I545" s="5" t="s">
        <v>31</v>
      </c>
      <c r="J545" s="5">
        <v>24776843</v>
      </c>
      <c r="K545" s="5" t="s">
        <v>769</v>
      </c>
      <c r="L545" s="17" t="s">
        <v>771</v>
      </c>
      <c r="M545" s="6">
        <v>159900</v>
      </c>
      <c r="N545" s="7">
        <v>0.95</v>
      </c>
      <c r="O545" s="6">
        <f t="shared" si="27"/>
        <v>7995</v>
      </c>
      <c r="P545" s="5" t="s">
        <v>0</v>
      </c>
    </row>
    <row r="546" spans="1:16" x14ac:dyDescent="0.25">
      <c r="A546" s="5" t="s">
        <v>9832</v>
      </c>
      <c r="B546" s="8">
        <f t="shared" si="25"/>
        <v>46099</v>
      </c>
      <c r="C546" s="8">
        <f t="shared" si="26"/>
        <v>46113</v>
      </c>
      <c r="D546" s="5">
        <v>3273</v>
      </c>
      <c r="E546" s="5">
        <v>336</v>
      </c>
      <c r="F546" s="5">
        <v>4</v>
      </c>
      <c r="G546" s="5" t="s">
        <v>27</v>
      </c>
      <c r="H546" s="5">
        <v>81666</v>
      </c>
      <c r="I546" s="5" t="s">
        <v>31</v>
      </c>
      <c r="J546" s="5">
        <v>24776852</v>
      </c>
      <c r="K546" s="5" t="s">
        <v>769</v>
      </c>
      <c r="L546" s="17" t="s">
        <v>772</v>
      </c>
      <c r="M546" s="6">
        <v>159900</v>
      </c>
      <c r="N546" s="7">
        <v>0.95</v>
      </c>
      <c r="O546" s="6">
        <f t="shared" si="27"/>
        <v>7995</v>
      </c>
      <c r="P546" s="5" t="s">
        <v>0</v>
      </c>
    </row>
    <row r="547" spans="1:16" x14ac:dyDescent="0.25">
      <c r="A547" s="5" t="s">
        <v>9832</v>
      </c>
      <c r="B547" s="8">
        <f t="shared" si="25"/>
        <v>46099</v>
      </c>
      <c r="C547" s="8">
        <f t="shared" si="26"/>
        <v>46113</v>
      </c>
      <c r="D547" s="5">
        <v>3273</v>
      </c>
      <c r="E547" s="5">
        <v>336</v>
      </c>
      <c r="F547" s="5">
        <v>4</v>
      </c>
      <c r="G547" s="5" t="s">
        <v>27</v>
      </c>
      <c r="H547" s="5">
        <v>81666</v>
      </c>
      <c r="I547" s="5" t="s">
        <v>31</v>
      </c>
      <c r="J547" s="5">
        <v>24776861</v>
      </c>
      <c r="K547" s="5" t="s">
        <v>769</v>
      </c>
      <c r="L547" s="17" t="s">
        <v>773</v>
      </c>
      <c r="M547" s="6">
        <v>159900</v>
      </c>
      <c r="N547" s="7">
        <v>0.95</v>
      </c>
      <c r="O547" s="6">
        <f t="shared" si="27"/>
        <v>7995</v>
      </c>
      <c r="P547" s="5" t="s">
        <v>0</v>
      </c>
    </row>
    <row r="548" spans="1:16" x14ac:dyDescent="0.25">
      <c r="A548" s="5" t="s">
        <v>9832</v>
      </c>
      <c r="B548" s="8">
        <f t="shared" si="25"/>
        <v>46099</v>
      </c>
      <c r="C548" s="8">
        <f t="shared" si="26"/>
        <v>46113</v>
      </c>
      <c r="D548" s="5">
        <v>3273</v>
      </c>
      <c r="E548" s="5">
        <v>336</v>
      </c>
      <c r="F548" s="5">
        <v>4</v>
      </c>
      <c r="G548" s="5" t="s">
        <v>27</v>
      </c>
      <c r="H548" s="5">
        <v>81588</v>
      </c>
      <c r="I548" s="5" t="s">
        <v>31</v>
      </c>
      <c r="J548" s="5">
        <v>24776898</v>
      </c>
      <c r="K548" s="5" t="s">
        <v>769</v>
      </c>
      <c r="L548" s="17" t="s">
        <v>774</v>
      </c>
      <c r="M548" s="6">
        <v>159900</v>
      </c>
      <c r="N548" s="7">
        <v>0.95</v>
      </c>
      <c r="O548" s="6">
        <f t="shared" si="27"/>
        <v>7995</v>
      </c>
      <c r="P548" s="5" t="s">
        <v>0</v>
      </c>
    </row>
    <row r="549" spans="1:16" x14ac:dyDescent="0.25">
      <c r="A549" s="5" t="s">
        <v>9832</v>
      </c>
      <c r="B549" s="8">
        <f t="shared" si="25"/>
        <v>46099</v>
      </c>
      <c r="C549" s="8">
        <f t="shared" si="26"/>
        <v>46113</v>
      </c>
      <c r="D549" s="5">
        <v>3273</v>
      </c>
      <c r="E549" s="5">
        <v>336</v>
      </c>
      <c r="F549" s="5">
        <v>4</v>
      </c>
      <c r="G549" s="5" t="s">
        <v>27</v>
      </c>
      <c r="H549" s="5">
        <v>81588</v>
      </c>
      <c r="I549" s="5" t="s">
        <v>31</v>
      </c>
      <c r="J549" s="5">
        <v>24776905</v>
      </c>
      <c r="K549" s="5" t="s">
        <v>769</v>
      </c>
      <c r="L549" s="17" t="s">
        <v>775</v>
      </c>
      <c r="M549" s="6">
        <v>159900</v>
      </c>
      <c r="N549" s="7">
        <v>0.95</v>
      </c>
      <c r="O549" s="6">
        <f t="shared" si="27"/>
        <v>7995</v>
      </c>
      <c r="P549" s="5" t="s">
        <v>0</v>
      </c>
    </row>
    <row r="550" spans="1:16" x14ac:dyDescent="0.25">
      <c r="A550" s="5" t="s">
        <v>9832</v>
      </c>
      <c r="B550" s="8">
        <f t="shared" si="25"/>
        <v>46099</v>
      </c>
      <c r="C550" s="8">
        <f t="shared" si="26"/>
        <v>46113</v>
      </c>
      <c r="D550" s="5">
        <v>3273</v>
      </c>
      <c r="E550" s="5">
        <v>336</v>
      </c>
      <c r="F550" s="5">
        <v>4</v>
      </c>
      <c r="G550" s="5" t="s">
        <v>27</v>
      </c>
      <c r="H550" s="5">
        <v>81588</v>
      </c>
      <c r="I550" s="5" t="s">
        <v>31</v>
      </c>
      <c r="J550" s="5">
        <v>24776914</v>
      </c>
      <c r="K550" s="5" t="s">
        <v>776</v>
      </c>
      <c r="L550" s="17" t="s">
        <v>777</v>
      </c>
      <c r="M550" s="6">
        <v>159900</v>
      </c>
      <c r="N550" s="7">
        <v>0.95</v>
      </c>
      <c r="O550" s="6">
        <f t="shared" si="27"/>
        <v>7995</v>
      </c>
      <c r="P550" s="5" t="s">
        <v>0</v>
      </c>
    </row>
    <row r="551" spans="1:16" x14ac:dyDescent="0.25">
      <c r="A551" s="5" t="s">
        <v>9832</v>
      </c>
      <c r="B551" s="8">
        <f t="shared" si="25"/>
        <v>46099</v>
      </c>
      <c r="C551" s="8">
        <f t="shared" si="26"/>
        <v>46113</v>
      </c>
      <c r="D551" s="5">
        <v>3273</v>
      </c>
      <c r="E551" s="5">
        <v>336</v>
      </c>
      <c r="F551" s="5">
        <v>4</v>
      </c>
      <c r="G551" s="5" t="s">
        <v>27</v>
      </c>
      <c r="H551" s="5">
        <v>81588</v>
      </c>
      <c r="I551" s="5" t="s">
        <v>31</v>
      </c>
      <c r="J551" s="5">
        <v>24776923</v>
      </c>
      <c r="K551" s="5" t="s">
        <v>776</v>
      </c>
      <c r="L551" s="17" t="s">
        <v>778</v>
      </c>
      <c r="M551" s="6">
        <v>159900</v>
      </c>
      <c r="N551" s="7">
        <v>0.95</v>
      </c>
      <c r="O551" s="6">
        <f t="shared" si="27"/>
        <v>7995</v>
      </c>
      <c r="P551" s="5" t="s">
        <v>0</v>
      </c>
    </row>
    <row r="552" spans="1:16" x14ac:dyDescent="0.25">
      <c r="A552" s="5" t="s">
        <v>9832</v>
      </c>
      <c r="B552" s="8">
        <f t="shared" si="25"/>
        <v>46099</v>
      </c>
      <c r="C552" s="8">
        <f t="shared" si="26"/>
        <v>46113</v>
      </c>
      <c r="D552" s="5">
        <v>3273</v>
      </c>
      <c r="E552" s="5">
        <v>336</v>
      </c>
      <c r="F552" s="5">
        <v>4</v>
      </c>
      <c r="G552" s="5" t="s">
        <v>27</v>
      </c>
      <c r="H552" s="5">
        <v>81588</v>
      </c>
      <c r="I552" s="5" t="s">
        <v>31</v>
      </c>
      <c r="J552" s="5">
        <v>24776932</v>
      </c>
      <c r="K552" s="5" t="s">
        <v>776</v>
      </c>
      <c r="L552" s="17" t="s">
        <v>779</v>
      </c>
      <c r="M552" s="6">
        <v>159900</v>
      </c>
      <c r="N552" s="7">
        <v>0.95</v>
      </c>
      <c r="O552" s="6">
        <f t="shared" si="27"/>
        <v>7995</v>
      </c>
      <c r="P552" s="5" t="s">
        <v>0</v>
      </c>
    </row>
    <row r="553" spans="1:16" x14ac:dyDescent="0.25">
      <c r="A553" s="5" t="s">
        <v>9832</v>
      </c>
      <c r="B553" s="8">
        <f t="shared" si="25"/>
        <v>46099</v>
      </c>
      <c r="C553" s="8">
        <f t="shared" si="26"/>
        <v>46113</v>
      </c>
      <c r="D553" s="5">
        <v>3273</v>
      </c>
      <c r="E553" s="5">
        <v>336</v>
      </c>
      <c r="F553" s="5">
        <v>4</v>
      </c>
      <c r="G553" s="5" t="s">
        <v>27</v>
      </c>
      <c r="H553" s="5">
        <v>81588</v>
      </c>
      <c r="I553" s="5" t="s">
        <v>31</v>
      </c>
      <c r="J553" s="5">
        <v>24776941</v>
      </c>
      <c r="K553" s="5" t="s">
        <v>776</v>
      </c>
      <c r="L553" s="17" t="s">
        <v>780</v>
      </c>
      <c r="M553" s="6">
        <v>159900</v>
      </c>
      <c r="N553" s="7">
        <v>0.95</v>
      </c>
      <c r="O553" s="6">
        <f t="shared" si="27"/>
        <v>7995</v>
      </c>
      <c r="P553" s="5" t="s">
        <v>0</v>
      </c>
    </row>
    <row r="554" spans="1:16" x14ac:dyDescent="0.25">
      <c r="A554" s="5" t="s">
        <v>9832</v>
      </c>
      <c r="B554" s="8">
        <f t="shared" si="25"/>
        <v>46099</v>
      </c>
      <c r="C554" s="8">
        <f t="shared" si="26"/>
        <v>46113</v>
      </c>
      <c r="D554" s="5">
        <v>3273</v>
      </c>
      <c r="E554" s="5">
        <v>336</v>
      </c>
      <c r="F554" s="5">
        <v>4</v>
      </c>
      <c r="G554" s="5" t="s">
        <v>27</v>
      </c>
      <c r="H554" s="5">
        <v>81588</v>
      </c>
      <c r="I554" s="5" t="s">
        <v>31</v>
      </c>
      <c r="J554" s="5">
        <v>24776950</v>
      </c>
      <c r="K554" s="5" t="s">
        <v>776</v>
      </c>
      <c r="L554" s="17" t="s">
        <v>781</v>
      </c>
      <c r="M554" s="6">
        <v>159900</v>
      </c>
      <c r="N554" s="7">
        <v>0.95</v>
      </c>
      <c r="O554" s="6">
        <f t="shared" si="27"/>
        <v>7995</v>
      </c>
      <c r="P554" s="5" t="s">
        <v>0</v>
      </c>
    </row>
    <row r="555" spans="1:16" x14ac:dyDescent="0.25">
      <c r="A555" s="5" t="s">
        <v>9832</v>
      </c>
      <c r="B555" s="8">
        <f t="shared" si="25"/>
        <v>46099</v>
      </c>
      <c r="C555" s="8">
        <f t="shared" si="26"/>
        <v>46113</v>
      </c>
      <c r="D555" s="5">
        <v>3273</v>
      </c>
      <c r="E555" s="5">
        <v>336</v>
      </c>
      <c r="F555" s="5">
        <v>4</v>
      </c>
      <c r="G555" s="5" t="s">
        <v>27</v>
      </c>
      <c r="H555" s="5">
        <v>81588</v>
      </c>
      <c r="I555" s="5" t="s">
        <v>31</v>
      </c>
      <c r="J555" s="5">
        <v>24776969</v>
      </c>
      <c r="K555" s="5" t="s">
        <v>776</v>
      </c>
      <c r="L555" s="17" t="s">
        <v>782</v>
      </c>
      <c r="M555" s="6">
        <v>159900</v>
      </c>
      <c r="N555" s="7">
        <v>0.95</v>
      </c>
      <c r="O555" s="6">
        <f t="shared" si="27"/>
        <v>7995</v>
      </c>
      <c r="P555" s="5" t="s">
        <v>0</v>
      </c>
    </row>
    <row r="556" spans="1:16" x14ac:dyDescent="0.25">
      <c r="A556" s="5" t="s">
        <v>9832</v>
      </c>
      <c r="B556" s="8">
        <f t="shared" si="25"/>
        <v>46099</v>
      </c>
      <c r="C556" s="8">
        <f t="shared" si="26"/>
        <v>46113</v>
      </c>
      <c r="D556" s="5">
        <v>3273</v>
      </c>
      <c r="E556" s="5">
        <v>336</v>
      </c>
      <c r="F556" s="5">
        <v>4</v>
      </c>
      <c r="G556" s="5" t="s">
        <v>27</v>
      </c>
      <c r="H556" s="5">
        <v>81588</v>
      </c>
      <c r="I556" s="5" t="s">
        <v>31</v>
      </c>
      <c r="J556" s="5">
        <v>24793511</v>
      </c>
      <c r="K556" s="5" t="s">
        <v>783</v>
      </c>
      <c r="L556" s="17" t="s">
        <v>784</v>
      </c>
      <c r="M556" s="6">
        <v>159900</v>
      </c>
      <c r="N556" s="7">
        <v>0.95</v>
      </c>
      <c r="O556" s="6">
        <f t="shared" si="27"/>
        <v>7995</v>
      </c>
      <c r="P556" s="5" t="s">
        <v>0</v>
      </c>
    </row>
    <row r="557" spans="1:16" x14ac:dyDescent="0.25">
      <c r="A557" s="5" t="s">
        <v>9832</v>
      </c>
      <c r="B557" s="8">
        <f t="shared" si="25"/>
        <v>46099</v>
      </c>
      <c r="C557" s="8">
        <f t="shared" si="26"/>
        <v>46113</v>
      </c>
      <c r="D557" s="5">
        <v>3273</v>
      </c>
      <c r="E557" s="5">
        <v>336</v>
      </c>
      <c r="F557" s="5">
        <v>4</v>
      </c>
      <c r="G557" s="5" t="s">
        <v>27</v>
      </c>
      <c r="H557" s="5">
        <v>81574</v>
      </c>
      <c r="I557" s="5" t="s">
        <v>31</v>
      </c>
      <c r="J557" s="5">
        <v>24793520</v>
      </c>
      <c r="K557" s="5" t="s">
        <v>783</v>
      </c>
      <c r="L557" s="17" t="s">
        <v>785</v>
      </c>
      <c r="M557" s="6">
        <v>159900</v>
      </c>
      <c r="N557" s="7">
        <v>0.95</v>
      </c>
      <c r="O557" s="6">
        <f t="shared" si="27"/>
        <v>7995</v>
      </c>
      <c r="P557" s="5" t="s">
        <v>0</v>
      </c>
    </row>
    <row r="558" spans="1:16" x14ac:dyDescent="0.25">
      <c r="A558" s="5" t="s">
        <v>9832</v>
      </c>
      <c r="B558" s="8">
        <f t="shared" si="25"/>
        <v>46099</v>
      </c>
      <c r="C558" s="8">
        <f t="shared" si="26"/>
        <v>46113</v>
      </c>
      <c r="D558" s="5">
        <v>3273</v>
      </c>
      <c r="E558" s="5">
        <v>336</v>
      </c>
      <c r="F558" s="5">
        <v>4</v>
      </c>
      <c r="G558" s="5" t="s">
        <v>27</v>
      </c>
      <c r="H558" s="5">
        <v>81574</v>
      </c>
      <c r="I558" s="5" t="s">
        <v>31</v>
      </c>
      <c r="J558" s="5">
        <v>24793539</v>
      </c>
      <c r="K558" s="5" t="s">
        <v>783</v>
      </c>
      <c r="L558" s="17" t="s">
        <v>786</v>
      </c>
      <c r="M558" s="6">
        <v>159900</v>
      </c>
      <c r="N558" s="7">
        <v>0.95</v>
      </c>
      <c r="O558" s="6">
        <f t="shared" si="27"/>
        <v>7995</v>
      </c>
      <c r="P558" s="5" t="s">
        <v>0</v>
      </c>
    </row>
    <row r="559" spans="1:16" x14ac:dyDescent="0.25">
      <c r="A559" s="5" t="s">
        <v>9832</v>
      </c>
      <c r="B559" s="8">
        <f t="shared" si="25"/>
        <v>46099</v>
      </c>
      <c r="C559" s="8">
        <f t="shared" si="26"/>
        <v>46113</v>
      </c>
      <c r="D559" s="5">
        <v>3273</v>
      </c>
      <c r="E559" s="5">
        <v>336</v>
      </c>
      <c r="F559" s="5">
        <v>4</v>
      </c>
      <c r="G559" s="5" t="s">
        <v>27</v>
      </c>
      <c r="H559" s="5">
        <v>81574</v>
      </c>
      <c r="I559" s="5" t="s">
        <v>31</v>
      </c>
      <c r="J559" s="5">
        <v>24793548</v>
      </c>
      <c r="K559" s="5" t="s">
        <v>783</v>
      </c>
      <c r="L559" s="17" t="s">
        <v>787</v>
      </c>
      <c r="M559" s="6">
        <v>159900</v>
      </c>
      <c r="N559" s="7">
        <v>0.95</v>
      </c>
      <c r="O559" s="6">
        <f t="shared" si="27"/>
        <v>7995</v>
      </c>
      <c r="P559" s="5" t="s">
        <v>0</v>
      </c>
    </row>
    <row r="560" spans="1:16" x14ac:dyDescent="0.25">
      <c r="A560" s="5" t="s">
        <v>9832</v>
      </c>
      <c r="B560" s="8">
        <f t="shared" si="25"/>
        <v>46099</v>
      </c>
      <c r="C560" s="8">
        <f t="shared" si="26"/>
        <v>46113</v>
      </c>
      <c r="D560" s="5">
        <v>3273</v>
      </c>
      <c r="E560" s="5">
        <v>336</v>
      </c>
      <c r="F560" s="5">
        <v>4</v>
      </c>
      <c r="G560" s="5" t="s">
        <v>27</v>
      </c>
      <c r="H560" s="5">
        <v>81574</v>
      </c>
      <c r="I560" s="5" t="s">
        <v>31</v>
      </c>
      <c r="J560" s="5">
        <v>24793557</v>
      </c>
      <c r="K560" s="5" t="s">
        <v>783</v>
      </c>
      <c r="L560" s="17" t="s">
        <v>788</v>
      </c>
      <c r="M560" s="6">
        <v>159900</v>
      </c>
      <c r="N560" s="7">
        <v>0.95</v>
      </c>
      <c r="O560" s="6">
        <f t="shared" si="27"/>
        <v>7995</v>
      </c>
      <c r="P560" s="5" t="s">
        <v>0</v>
      </c>
    </row>
    <row r="561" spans="1:16" x14ac:dyDescent="0.25">
      <c r="A561" s="5" t="s">
        <v>9832</v>
      </c>
      <c r="B561" s="8">
        <f t="shared" si="25"/>
        <v>46099</v>
      </c>
      <c r="C561" s="8">
        <f t="shared" si="26"/>
        <v>46113</v>
      </c>
      <c r="D561" s="5">
        <v>3273</v>
      </c>
      <c r="E561" s="5">
        <v>336</v>
      </c>
      <c r="F561" s="5">
        <v>4</v>
      </c>
      <c r="G561" s="5" t="s">
        <v>27</v>
      </c>
      <c r="H561" s="5">
        <v>81574</v>
      </c>
      <c r="I561" s="5" t="s">
        <v>31</v>
      </c>
      <c r="J561" s="5">
        <v>24793566</v>
      </c>
      <c r="K561" s="5" t="s">
        <v>783</v>
      </c>
      <c r="L561" s="17" t="s">
        <v>789</v>
      </c>
      <c r="M561" s="6">
        <v>159900</v>
      </c>
      <c r="N561" s="7">
        <v>0.95</v>
      </c>
      <c r="O561" s="6">
        <f t="shared" si="27"/>
        <v>7995</v>
      </c>
      <c r="P561" s="5" t="s">
        <v>0</v>
      </c>
    </row>
    <row r="562" spans="1:16" x14ac:dyDescent="0.25">
      <c r="A562" s="5" t="s">
        <v>9832</v>
      </c>
      <c r="B562" s="8">
        <f t="shared" si="25"/>
        <v>46099</v>
      </c>
      <c r="C562" s="8">
        <f t="shared" si="26"/>
        <v>46113</v>
      </c>
      <c r="D562" s="5">
        <v>3273</v>
      </c>
      <c r="E562" s="5">
        <v>336</v>
      </c>
      <c r="F562" s="5">
        <v>4</v>
      </c>
      <c r="G562" s="5" t="s">
        <v>27</v>
      </c>
      <c r="H562" s="5">
        <v>81574</v>
      </c>
      <c r="I562" s="5" t="s">
        <v>31</v>
      </c>
      <c r="J562" s="5">
        <v>24793575</v>
      </c>
      <c r="K562" s="5" t="s">
        <v>783</v>
      </c>
      <c r="L562" s="17" t="s">
        <v>790</v>
      </c>
      <c r="M562" s="6">
        <v>159900</v>
      </c>
      <c r="N562" s="7">
        <v>0.95</v>
      </c>
      <c r="O562" s="6">
        <f t="shared" si="27"/>
        <v>7995</v>
      </c>
      <c r="P562" s="5" t="s">
        <v>0</v>
      </c>
    </row>
    <row r="563" spans="1:16" x14ac:dyDescent="0.25">
      <c r="A563" s="5" t="s">
        <v>9832</v>
      </c>
      <c r="B563" s="8">
        <f t="shared" si="25"/>
        <v>46099</v>
      </c>
      <c r="C563" s="8">
        <f t="shared" si="26"/>
        <v>46113</v>
      </c>
      <c r="D563" s="5">
        <v>3273</v>
      </c>
      <c r="E563" s="5">
        <v>336</v>
      </c>
      <c r="F563" s="5">
        <v>4</v>
      </c>
      <c r="G563" s="5" t="s">
        <v>27</v>
      </c>
      <c r="H563" s="5">
        <v>81574</v>
      </c>
      <c r="I563" s="5" t="s">
        <v>31</v>
      </c>
      <c r="J563" s="5">
        <v>24793584</v>
      </c>
      <c r="K563" s="5" t="s">
        <v>783</v>
      </c>
      <c r="L563" s="17" t="s">
        <v>791</v>
      </c>
      <c r="M563" s="6">
        <v>159900</v>
      </c>
      <c r="N563" s="7">
        <v>0.95</v>
      </c>
      <c r="O563" s="6">
        <f t="shared" si="27"/>
        <v>7995</v>
      </c>
      <c r="P563" s="5" t="s">
        <v>0</v>
      </c>
    </row>
    <row r="564" spans="1:16" x14ac:dyDescent="0.25">
      <c r="A564" s="5" t="s">
        <v>9832</v>
      </c>
      <c r="B564" s="8">
        <f t="shared" si="25"/>
        <v>46099</v>
      </c>
      <c r="C564" s="8">
        <f t="shared" si="26"/>
        <v>46113</v>
      </c>
      <c r="D564" s="5">
        <v>3273</v>
      </c>
      <c r="E564" s="5">
        <v>336</v>
      </c>
      <c r="F564" s="5">
        <v>4</v>
      </c>
      <c r="G564" s="5" t="s">
        <v>27</v>
      </c>
      <c r="H564" s="5">
        <v>81574</v>
      </c>
      <c r="I564" s="5" t="s">
        <v>31</v>
      </c>
      <c r="J564" s="5">
        <v>24793593</v>
      </c>
      <c r="K564" s="5" t="s">
        <v>783</v>
      </c>
      <c r="L564" s="17" t="s">
        <v>792</v>
      </c>
      <c r="M564" s="6">
        <v>159900</v>
      </c>
      <c r="N564" s="7">
        <v>0.95</v>
      </c>
      <c r="O564" s="6">
        <f t="shared" si="27"/>
        <v>7995</v>
      </c>
      <c r="P564" s="5" t="s">
        <v>0</v>
      </c>
    </row>
    <row r="565" spans="1:16" x14ac:dyDescent="0.25">
      <c r="A565" s="5" t="s">
        <v>9832</v>
      </c>
      <c r="B565" s="8">
        <f t="shared" si="25"/>
        <v>46099</v>
      </c>
      <c r="C565" s="8">
        <f t="shared" si="26"/>
        <v>46113</v>
      </c>
      <c r="D565" s="5">
        <v>3273</v>
      </c>
      <c r="E565" s="5">
        <v>336</v>
      </c>
      <c r="F565" s="5">
        <v>4</v>
      </c>
      <c r="G565" s="5" t="s">
        <v>27</v>
      </c>
      <c r="H565" s="5">
        <v>81588</v>
      </c>
      <c r="I565" s="5" t="s">
        <v>31</v>
      </c>
      <c r="J565" s="5">
        <v>24807363</v>
      </c>
      <c r="K565" s="5" t="s">
        <v>793</v>
      </c>
      <c r="L565" s="17" t="s">
        <v>794</v>
      </c>
      <c r="M565" s="6">
        <v>139900</v>
      </c>
      <c r="N565" s="7">
        <v>0.95</v>
      </c>
      <c r="O565" s="6">
        <f t="shared" si="27"/>
        <v>6995</v>
      </c>
      <c r="P565" s="5" t="s">
        <v>0</v>
      </c>
    </row>
    <row r="566" spans="1:16" x14ac:dyDescent="0.25">
      <c r="A566" s="5" t="s">
        <v>9832</v>
      </c>
      <c r="B566" s="8">
        <f t="shared" si="25"/>
        <v>46099</v>
      </c>
      <c r="C566" s="8">
        <f t="shared" si="26"/>
        <v>46113</v>
      </c>
      <c r="D566" s="5">
        <v>3273</v>
      </c>
      <c r="E566" s="5">
        <v>336</v>
      </c>
      <c r="F566" s="5">
        <v>4</v>
      </c>
      <c r="G566" s="5" t="s">
        <v>27</v>
      </c>
      <c r="H566" s="5">
        <v>81588</v>
      </c>
      <c r="I566" s="5" t="s">
        <v>31</v>
      </c>
      <c r="J566" s="5">
        <v>24807372</v>
      </c>
      <c r="K566" s="5" t="s">
        <v>793</v>
      </c>
      <c r="L566" s="17" t="s">
        <v>795</v>
      </c>
      <c r="M566" s="6">
        <v>139900</v>
      </c>
      <c r="N566" s="7">
        <v>0.95</v>
      </c>
      <c r="O566" s="6">
        <f t="shared" si="27"/>
        <v>6995</v>
      </c>
      <c r="P566" s="5" t="s">
        <v>0</v>
      </c>
    </row>
    <row r="567" spans="1:16" x14ac:dyDescent="0.25">
      <c r="A567" s="5" t="s">
        <v>9832</v>
      </c>
      <c r="B567" s="8">
        <f t="shared" si="25"/>
        <v>46099</v>
      </c>
      <c r="C567" s="8">
        <f t="shared" si="26"/>
        <v>46113</v>
      </c>
      <c r="D567" s="5">
        <v>3273</v>
      </c>
      <c r="E567" s="5">
        <v>336</v>
      </c>
      <c r="F567" s="5">
        <v>4</v>
      </c>
      <c r="G567" s="5" t="s">
        <v>27</v>
      </c>
      <c r="H567" s="5">
        <v>81588</v>
      </c>
      <c r="I567" s="5" t="s">
        <v>31</v>
      </c>
      <c r="J567" s="5">
        <v>24807381</v>
      </c>
      <c r="K567" s="5" t="s">
        <v>793</v>
      </c>
      <c r="L567" s="17" t="s">
        <v>796</v>
      </c>
      <c r="M567" s="6">
        <v>139900</v>
      </c>
      <c r="N567" s="7">
        <v>0.95</v>
      </c>
      <c r="O567" s="6">
        <f t="shared" si="27"/>
        <v>6995</v>
      </c>
      <c r="P567" s="5" t="s">
        <v>0</v>
      </c>
    </row>
    <row r="568" spans="1:16" x14ac:dyDescent="0.25">
      <c r="A568" s="5" t="s">
        <v>9832</v>
      </c>
      <c r="B568" s="8">
        <f t="shared" si="25"/>
        <v>46099</v>
      </c>
      <c r="C568" s="8">
        <f t="shared" si="26"/>
        <v>46113</v>
      </c>
      <c r="D568" s="5">
        <v>3273</v>
      </c>
      <c r="E568" s="5">
        <v>336</v>
      </c>
      <c r="F568" s="5">
        <v>4</v>
      </c>
      <c r="G568" s="5" t="s">
        <v>27</v>
      </c>
      <c r="H568" s="5">
        <v>81588</v>
      </c>
      <c r="I568" s="5" t="s">
        <v>31</v>
      </c>
      <c r="J568" s="5">
        <v>24807390</v>
      </c>
      <c r="K568" s="5" t="s">
        <v>793</v>
      </c>
      <c r="L568" s="17" t="s">
        <v>797</v>
      </c>
      <c r="M568" s="6">
        <v>139900</v>
      </c>
      <c r="N568" s="7">
        <v>0.95</v>
      </c>
      <c r="O568" s="6">
        <f t="shared" si="27"/>
        <v>6995</v>
      </c>
      <c r="P568" s="5" t="s">
        <v>0</v>
      </c>
    </row>
    <row r="569" spans="1:16" x14ac:dyDescent="0.25">
      <c r="A569" s="5" t="s">
        <v>9832</v>
      </c>
      <c r="B569" s="8">
        <f t="shared" si="25"/>
        <v>46099</v>
      </c>
      <c r="C569" s="8">
        <f t="shared" si="26"/>
        <v>46113</v>
      </c>
      <c r="D569" s="5">
        <v>3273</v>
      </c>
      <c r="E569" s="5">
        <v>336</v>
      </c>
      <c r="F569" s="5">
        <v>4</v>
      </c>
      <c r="G569" s="5" t="s">
        <v>27</v>
      </c>
      <c r="H569" s="5">
        <v>81588</v>
      </c>
      <c r="I569" s="5" t="s">
        <v>31</v>
      </c>
      <c r="J569" s="5">
        <v>24807407</v>
      </c>
      <c r="K569" s="5" t="s">
        <v>793</v>
      </c>
      <c r="L569" s="17" t="s">
        <v>798</v>
      </c>
      <c r="M569" s="6">
        <v>139900</v>
      </c>
      <c r="N569" s="7">
        <v>0.95</v>
      </c>
      <c r="O569" s="6">
        <f t="shared" si="27"/>
        <v>6995</v>
      </c>
      <c r="P569" s="5" t="s">
        <v>0</v>
      </c>
    </row>
    <row r="570" spans="1:16" x14ac:dyDescent="0.25">
      <c r="A570" s="5" t="s">
        <v>9832</v>
      </c>
      <c r="B570" s="8">
        <f t="shared" si="25"/>
        <v>46099</v>
      </c>
      <c r="C570" s="8">
        <f t="shared" si="26"/>
        <v>46113</v>
      </c>
      <c r="D570" s="5">
        <v>3273</v>
      </c>
      <c r="E570" s="5">
        <v>336</v>
      </c>
      <c r="F570" s="5">
        <v>4</v>
      </c>
      <c r="G570" s="5" t="s">
        <v>27</v>
      </c>
      <c r="H570" s="5">
        <v>81588</v>
      </c>
      <c r="I570" s="5" t="s">
        <v>31</v>
      </c>
      <c r="J570" s="5">
        <v>24807416</v>
      </c>
      <c r="K570" s="5" t="s">
        <v>793</v>
      </c>
      <c r="L570" s="17" t="s">
        <v>799</v>
      </c>
      <c r="M570" s="6">
        <v>139900</v>
      </c>
      <c r="N570" s="7">
        <v>0.95</v>
      </c>
      <c r="O570" s="6">
        <f t="shared" si="27"/>
        <v>6995</v>
      </c>
      <c r="P570" s="5" t="s">
        <v>0</v>
      </c>
    </row>
    <row r="571" spans="1:16" x14ac:dyDescent="0.25">
      <c r="A571" s="5" t="s">
        <v>9832</v>
      </c>
      <c r="B571" s="8">
        <f t="shared" si="25"/>
        <v>46099</v>
      </c>
      <c r="C571" s="8">
        <f t="shared" si="26"/>
        <v>46113</v>
      </c>
      <c r="D571" s="5">
        <v>3273</v>
      </c>
      <c r="E571" s="5">
        <v>336</v>
      </c>
      <c r="F571" s="5">
        <v>4</v>
      </c>
      <c r="G571" s="5" t="s">
        <v>27</v>
      </c>
      <c r="H571" s="5">
        <v>81221</v>
      </c>
      <c r="I571" s="5" t="s">
        <v>31</v>
      </c>
      <c r="J571" s="5">
        <v>24807425</v>
      </c>
      <c r="K571" s="5" t="s">
        <v>793</v>
      </c>
      <c r="L571" s="17" t="s">
        <v>800</v>
      </c>
      <c r="M571" s="6">
        <v>139900</v>
      </c>
      <c r="N571" s="7">
        <v>0.95</v>
      </c>
      <c r="O571" s="6">
        <f t="shared" si="27"/>
        <v>6995</v>
      </c>
      <c r="P571" s="5" t="s">
        <v>0</v>
      </c>
    </row>
    <row r="572" spans="1:16" x14ac:dyDescent="0.25">
      <c r="A572" s="5" t="s">
        <v>9832</v>
      </c>
      <c r="B572" s="8">
        <f t="shared" si="25"/>
        <v>46099</v>
      </c>
      <c r="C572" s="8">
        <f t="shared" si="26"/>
        <v>46113</v>
      </c>
      <c r="D572" s="5">
        <v>3273</v>
      </c>
      <c r="E572" s="5">
        <v>336</v>
      </c>
      <c r="F572" s="5">
        <v>4</v>
      </c>
      <c r="G572" s="5" t="s">
        <v>27</v>
      </c>
      <c r="H572" s="5">
        <v>81221</v>
      </c>
      <c r="I572" s="5" t="s">
        <v>31</v>
      </c>
      <c r="J572" s="5">
        <v>24807434</v>
      </c>
      <c r="K572" s="5" t="s">
        <v>793</v>
      </c>
      <c r="L572" s="17" t="s">
        <v>801</v>
      </c>
      <c r="M572" s="6">
        <v>139900</v>
      </c>
      <c r="N572" s="7">
        <v>0.95</v>
      </c>
      <c r="O572" s="6">
        <f t="shared" si="27"/>
        <v>6995</v>
      </c>
      <c r="P572" s="5" t="s">
        <v>0</v>
      </c>
    </row>
    <row r="573" spans="1:16" x14ac:dyDescent="0.25">
      <c r="A573" s="5" t="s">
        <v>9832</v>
      </c>
      <c r="B573" s="8">
        <f t="shared" si="25"/>
        <v>46099</v>
      </c>
      <c r="C573" s="8">
        <f t="shared" si="26"/>
        <v>46113</v>
      </c>
      <c r="D573" s="5">
        <v>3273</v>
      </c>
      <c r="E573" s="5">
        <v>336</v>
      </c>
      <c r="F573" s="5">
        <v>4</v>
      </c>
      <c r="G573" s="5" t="s">
        <v>27</v>
      </c>
      <c r="H573" s="5">
        <v>81221</v>
      </c>
      <c r="I573" s="5" t="s">
        <v>31</v>
      </c>
      <c r="J573" s="5">
        <v>24885841</v>
      </c>
      <c r="K573" s="5" t="s">
        <v>802</v>
      </c>
      <c r="L573" s="17" t="s">
        <v>803</v>
      </c>
      <c r="M573" s="6">
        <v>119900</v>
      </c>
      <c r="N573" s="7">
        <v>0.95</v>
      </c>
      <c r="O573" s="6">
        <f t="shared" si="27"/>
        <v>5995</v>
      </c>
      <c r="P573" s="5" t="s">
        <v>0</v>
      </c>
    </row>
    <row r="574" spans="1:16" x14ac:dyDescent="0.25">
      <c r="A574" s="5" t="s">
        <v>9832</v>
      </c>
      <c r="B574" s="8">
        <f t="shared" si="25"/>
        <v>46099</v>
      </c>
      <c r="C574" s="8">
        <f t="shared" si="26"/>
        <v>46113</v>
      </c>
      <c r="D574" s="5">
        <v>3273</v>
      </c>
      <c r="E574" s="5">
        <v>336</v>
      </c>
      <c r="F574" s="5">
        <v>4</v>
      </c>
      <c r="G574" s="5" t="s">
        <v>27</v>
      </c>
      <c r="H574" s="5">
        <v>81221</v>
      </c>
      <c r="I574" s="5" t="s">
        <v>31</v>
      </c>
      <c r="J574" s="5">
        <v>24885869</v>
      </c>
      <c r="K574" s="5" t="s">
        <v>802</v>
      </c>
      <c r="L574" s="17" t="s">
        <v>804</v>
      </c>
      <c r="M574" s="6">
        <v>119900</v>
      </c>
      <c r="N574" s="7">
        <v>0.95</v>
      </c>
      <c r="O574" s="6">
        <f t="shared" si="27"/>
        <v>5995</v>
      </c>
      <c r="P574" s="5" t="s">
        <v>0</v>
      </c>
    </row>
    <row r="575" spans="1:16" x14ac:dyDescent="0.25">
      <c r="A575" s="5" t="s">
        <v>9832</v>
      </c>
      <c r="B575" s="8">
        <f t="shared" si="25"/>
        <v>46099</v>
      </c>
      <c r="C575" s="8">
        <f t="shared" si="26"/>
        <v>46113</v>
      </c>
      <c r="D575" s="5">
        <v>3273</v>
      </c>
      <c r="E575" s="5">
        <v>336</v>
      </c>
      <c r="F575" s="5">
        <v>4</v>
      </c>
      <c r="G575" s="5" t="s">
        <v>27</v>
      </c>
      <c r="H575" s="5">
        <v>81221</v>
      </c>
      <c r="I575" s="5" t="s">
        <v>31</v>
      </c>
      <c r="J575" s="5">
        <v>24885878</v>
      </c>
      <c r="K575" s="5" t="s">
        <v>802</v>
      </c>
      <c r="L575" s="17" t="s">
        <v>805</v>
      </c>
      <c r="M575" s="6">
        <v>119900</v>
      </c>
      <c r="N575" s="7">
        <v>0.95</v>
      </c>
      <c r="O575" s="6">
        <f t="shared" si="27"/>
        <v>5995</v>
      </c>
      <c r="P575" s="5" t="s">
        <v>0</v>
      </c>
    </row>
    <row r="576" spans="1:16" x14ac:dyDescent="0.25">
      <c r="A576" s="5" t="s">
        <v>9832</v>
      </c>
      <c r="B576" s="8">
        <f t="shared" si="25"/>
        <v>46099</v>
      </c>
      <c r="C576" s="8">
        <f t="shared" si="26"/>
        <v>46113</v>
      </c>
      <c r="D576" s="5">
        <v>3273</v>
      </c>
      <c r="E576" s="5">
        <v>336</v>
      </c>
      <c r="F576" s="5">
        <v>4</v>
      </c>
      <c r="G576" s="5" t="s">
        <v>27</v>
      </c>
      <c r="H576" s="5">
        <v>81221</v>
      </c>
      <c r="I576" s="5" t="s">
        <v>31</v>
      </c>
      <c r="J576" s="5">
        <v>24885896</v>
      </c>
      <c r="K576" s="5" t="s">
        <v>802</v>
      </c>
      <c r="L576" s="17" t="s">
        <v>806</v>
      </c>
      <c r="M576" s="6">
        <v>119900</v>
      </c>
      <c r="N576" s="7">
        <v>0.95</v>
      </c>
      <c r="O576" s="6">
        <f t="shared" si="27"/>
        <v>5995</v>
      </c>
      <c r="P576" s="5" t="s">
        <v>0</v>
      </c>
    </row>
    <row r="577" spans="1:16" x14ac:dyDescent="0.25">
      <c r="A577" s="5" t="s">
        <v>9832</v>
      </c>
      <c r="B577" s="8">
        <f t="shared" si="25"/>
        <v>46099</v>
      </c>
      <c r="C577" s="8">
        <f t="shared" si="26"/>
        <v>46113</v>
      </c>
      <c r="D577" s="5">
        <v>3273</v>
      </c>
      <c r="E577" s="5">
        <v>336</v>
      </c>
      <c r="F577" s="5">
        <v>4</v>
      </c>
      <c r="G577" s="5" t="s">
        <v>27</v>
      </c>
      <c r="H577" s="5">
        <v>81221</v>
      </c>
      <c r="I577" s="5" t="s">
        <v>31</v>
      </c>
      <c r="J577" s="5">
        <v>24818593</v>
      </c>
      <c r="K577" s="5" t="s">
        <v>807</v>
      </c>
      <c r="L577" s="17" t="s">
        <v>808</v>
      </c>
      <c r="M577" s="6">
        <v>139900</v>
      </c>
      <c r="N577" s="7">
        <v>0.95</v>
      </c>
      <c r="O577" s="6">
        <f t="shared" si="27"/>
        <v>6995</v>
      </c>
      <c r="P577" s="5" t="s">
        <v>0</v>
      </c>
    </row>
    <row r="578" spans="1:16" x14ac:dyDescent="0.25">
      <c r="A578" s="5" t="s">
        <v>9832</v>
      </c>
      <c r="B578" s="8">
        <f t="shared" si="25"/>
        <v>46099</v>
      </c>
      <c r="C578" s="8">
        <f t="shared" si="26"/>
        <v>46113</v>
      </c>
      <c r="D578" s="5">
        <v>3273</v>
      </c>
      <c r="E578" s="5">
        <v>336</v>
      </c>
      <c r="F578" s="5">
        <v>4</v>
      </c>
      <c r="G578" s="5" t="s">
        <v>27</v>
      </c>
      <c r="H578" s="5">
        <v>81221</v>
      </c>
      <c r="I578" s="5" t="s">
        <v>31</v>
      </c>
      <c r="J578" s="5">
        <v>24818628</v>
      </c>
      <c r="K578" s="5" t="s">
        <v>807</v>
      </c>
      <c r="L578" s="17" t="s">
        <v>809</v>
      </c>
      <c r="M578" s="6">
        <v>139900</v>
      </c>
      <c r="N578" s="7">
        <v>0.95</v>
      </c>
      <c r="O578" s="6">
        <f t="shared" si="27"/>
        <v>6995</v>
      </c>
      <c r="P578" s="5" t="s">
        <v>0</v>
      </c>
    </row>
    <row r="579" spans="1:16" x14ac:dyDescent="0.25">
      <c r="A579" s="5" t="s">
        <v>9832</v>
      </c>
      <c r="B579" s="8">
        <f t="shared" si="25"/>
        <v>46099</v>
      </c>
      <c r="C579" s="8">
        <f t="shared" si="26"/>
        <v>46113</v>
      </c>
      <c r="D579" s="5">
        <v>3273</v>
      </c>
      <c r="E579" s="5">
        <v>336</v>
      </c>
      <c r="F579" s="5">
        <v>4</v>
      </c>
      <c r="G579" s="5" t="s">
        <v>27</v>
      </c>
      <c r="H579" s="5">
        <v>81221</v>
      </c>
      <c r="I579" s="5" t="s">
        <v>31</v>
      </c>
      <c r="J579" s="5">
        <v>24818646</v>
      </c>
      <c r="K579" s="5" t="s">
        <v>807</v>
      </c>
      <c r="L579" s="17" t="s">
        <v>810</v>
      </c>
      <c r="M579" s="6">
        <v>139900</v>
      </c>
      <c r="N579" s="7">
        <v>0.95</v>
      </c>
      <c r="O579" s="6">
        <f t="shared" si="27"/>
        <v>6995</v>
      </c>
      <c r="P579" s="5" t="s">
        <v>0</v>
      </c>
    </row>
    <row r="580" spans="1:16" x14ac:dyDescent="0.25">
      <c r="A580" s="5" t="s">
        <v>9832</v>
      </c>
      <c r="B580" s="8">
        <f t="shared" ref="B580:B643" si="28">B579</f>
        <v>46099</v>
      </c>
      <c r="C580" s="8">
        <f t="shared" ref="C580:C643" si="29">C579</f>
        <v>46113</v>
      </c>
      <c r="D580" s="5">
        <v>3273</v>
      </c>
      <c r="E580" s="5">
        <v>336</v>
      </c>
      <c r="F580" s="5">
        <v>4</v>
      </c>
      <c r="G580" s="5" t="s">
        <v>27</v>
      </c>
      <c r="H580" s="5">
        <v>81221</v>
      </c>
      <c r="I580" s="5" t="s">
        <v>31</v>
      </c>
      <c r="J580" s="5">
        <v>24830757</v>
      </c>
      <c r="K580" s="5" t="s">
        <v>811</v>
      </c>
      <c r="L580" s="17" t="s">
        <v>812</v>
      </c>
      <c r="M580" s="6">
        <v>139900</v>
      </c>
      <c r="N580" s="7">
        <v>0.95</v>
      </c>
      <c r="O580" s="6">
        <f t="shared" ref="O580:O643" si="30">M580-((95*M580)/100)</f>
        <v>6995</v>
      </c>
      <c r="P580" s="5" t="s">
        <v>0</v>
      </c>
    </row>
    <row r="581" spans="1:16" x14ac:dyDescent="0.25">
      <c r="A581" s="5" t="s">
        <v>9832</v>
      </c>
      <c r="B581" s="8">
        <f t="shared" si="28"/>
        <v>46099</v>
      </c>
      <c r="C581" s="8">
        <f t="shared" si="29"/>
        <v>46113</v>
      </c>
      <c r="D581" s="5">
        <v>3273</v>
      </c>
      <c r="E581" s="5">
        <v>336</v>
      </c>
      <c r="F581" s="5">
        <v>4</v>
      </c>
      <c r="G581" s="5" t="s">
        <v>27</v>
      </c>
      <c r="H581" s="5">
        <v>81221</v>
      </c>
      <c r="I581" s="5" t="s">
        <v>31</v>
      </c>
      <c r="J581" s="5">
        <v>24830775</v>
      </c>
      <c r="K581" s="5" t="s">
        <v>811</v>
      </c>
      <c r="L581" s="17" t="s">
        <v>813</v>
      </c>
      <c r="M581" s="6">
        <v>139900</v>
      </c>
      <c r="N581" s="7">
        <v>0.95</v>
      </c>
      <c r="O581" s="6">
        <f t="shared" si="30"/>
        <v>6995</v>
      </c>
      <c r="P581" s="5" t="s">
        <v>0</v>
      </c>
    </row>
    <row r="582" spans="1:16" x14ac:dyDescent="0.25">
      <c r="A582" s="5" t="s">
        <v>9832</v>
      </c>
      <c r="B582" s="8">
        <f t="shared" si="28"/>
        <v>46099</v>
      </c>
      <c r="C582" s="8">
        <f t="shared" si="29"/>
        <v>46113</v>
      </c>
      <c r="D582" s="5">
        <v>3273</v>
      </c>
      <c r="E582" s="5">
        <v>336</v>
      </c>
      <c r="F582" s="5">
        <v>4</v>
      </c>
      <c r="G582" s="5" t="s">
        <v>27</v>
      </c>
      <c r="H582" s="5">
        <v>81221</v>
      </c>
      <c r="I582" s="5" t="s">
        <v>31</v>
      </c>
      <c r="J582" s="5">
        <v>24836064</v>
      </c>
      <c r="K582" s="5" t="s">
        <v>814</v>
      </c>
      <c r="L582" s="17" t="s">
        <v>815</v>
      </c>
      <c r="M582" s="6">
        <v>139900</v>
      </c>
      <c r="N582" s="7">
        <v>0.95</v>
      </c>
      <c r="O582" s="6">
        <f t="shared" si="30"/>
        <v>6995</v>
      </c>
      <c r="P582" s="5" t="s">
        <v>0</v>
      </c>
    </row>
    <row r="583" spans="1:16" x14ac:dyDescent="0.25">
      <c r="A583" s="5" t="s">
        <v>9832</v>
      </c>
      <c r="B583" s="8">
        <f t="shared" si="28"/>
        <v>46099</v>
      </c>
      <c r="C583" s="8">
        <f t="shared" si="29"/>
        <v>46113</v>
      </c>
      <c r="D583" s="5">
        <v>3273</v>
      </c>
      <c r="E583" s="5">
        <v>336</v>
      </c>
      <c r="F583" s="5">
        <v>4</v>
      </c>
      <c r="G583" s="5" t="s">
        <v>27</v>
      </c>
      <c r="H583" s="5">
        <v>81221</v>
      </c>
      <c r="I583" s="5" t="s">
        <v>31</v>
      </c>
      <c r="J583" s="5">
        <v>24850833</v>
      </c>
      <c r="K583" s="5" t="s">
        <v>816</v>
      </c>
      <c r="L583" s="17" t="s">
        <v>817</v>
      </c>
      <c r="M583" s="6">
        <v>149900</v>
      </c>
      <c r="N583" s="7">
        <v>0.95</v>
      </c>
      <c r="O583" s="6">
        <f t="shared" si="30"/>
        <v>7495</v>
      </c>
      <c r="P583" s="5" t="s">
        <v>0</v>
      </c>
    </row>
    <row r="584" spans="1:16" x14ac:dyDescent="0.25">
      <c r="A584" s="5" t="s">
        <v>9832</v>
      </c>
      <c r="B584" s="8">
        <f t="shared" si="28"/>
        <v>46099</v>
      </c>
      <c r="C584" s="8">
        <f t="shared" si="29"/>
        <v>46113</v>
      </c>
      <c r="D584" s="5">
        <v>3273</v>
      </c>
      <c r="E584" s="5">
        <v>336</v>
      </c>
      <c r="F584" s="5">
        <v>4</v>
      </c>
      <c r="G584" s="5" t="s">
        <v>27</v>
      </c>
      <c r="H584" s="5">
        <v>81221</v>
      </c>
      <c r="I584" s="5" t="s">
        <v>31</v>
      </c>
      <c r="J584" s="5">
        <v>24850842</v>
      </c>
      <c r="K584" s="5" t="s">
        <v>816</v>
      </c>
      <c r="L584" s="17" t="s">
        <v>818</v>
      </c>
      <c r="M584" s="6">
        <v>149900</v>
      </c>
      <c r="N584" s="7">
        <v>0.95</v>
      </c>
      <c r="O584" s="6">
        <f t="shared" si="30"/>
        <v>7495</v>
      </c>
      <c r="P584" s="5" t="s">
        <v>0</v>
      </c>
    </row>
    <row r="585" spans="1:16" x14ac:dyDescent="0.25">
      <c r="A585" s="5" t="s">
        <v>9832</v>
      </c>
      <c r="B585" s="8">
        <f t="shared" si="28"/>
        <v>46099</v>
      </c>
      <c r="C585" s="8">
        <f t="shared" si="29"/>
        <v>46113</v>
      </c>
      <c r="D585" s="5">
        <v>3273</v>
      </c>
      <c r="E585" s="5">
        <v>336</v>
      </c>
      <c r="F585" s="5">
        <v>4</v>
      </c>
      <c r="G585" s="5" t="s">
        <v>27</v>
      </c>
      <c r="H585" s="5">
        <v>81221</v>
      </c>
      <c r="I585" s="5" t="s">
        <v>31</v>
      </c>
      <c r="J585" s="5">
        <v>24850851</v>
      </c>
      <c r="K585" s="5" t="s">
        <v>816</v>
      </c>
      <c r="L585" s="17" t="s">
        <v>819</v>
      </c>
      <c r="M585" s="6">
        <v>149900</v>
      </c>
      <c r="N585" s="7">
        <v>0.95</v>
      </c>
      <c r="O585" s="6">
        <f t="shared" si="30"/>
        <v>7495</v>
      </c>
      <c r="P585" s="5" t="s">
        <v>0</v>
      </c>
    </row>
    <row r="586" spans="1:16" x14ac:dyDescent="0.25">
      <c r="A586" s="5" t="s">
        <v>9832</v>
      </c>
      <c r="B586" s="8">
        <f t="shared" si="28"/>
        <v>46099</v>
      </c>
      <c r="C586" s="8">
        <f t="shared" si="29"/>
        <v>46113</v>
      </c>
      <c r="D586" s="5">
        <v>3273</v>
      </c>
      <c r="E586" s="5">
        <v>336</v>
      </c>
      <c r="F586" s="5">
        <v>4</v>
      </c>
      <c r="G586" s="5" t="s">
        <v>27</v>
      </c>
      <c r="H586" s="5">
        <v>81221</v>
      </c>
      <c r="I586" s="5" t="s">
        <v>31</v>
      </c>
      <c r="J586" s="5">
        <v>24850879</v>
      </c>
      <c r="K586" s="5" t="s">
        <v>816</v>
      </c>
      <c r="L586" s="17" t="s">
        <v>820</v>
      </c>
      <c r="M586" s="6">
        <v>149900</v>
      </c>
      <c r="N586" s="7">
        <v>0.95</v>
      </c>
      <c r="O586" s="6">
        <f t="shared" si="30"/>
        <v>7495</v>
      </c>
      <c r="P586" s="5" t="s">
        <v>0</v>
      </c>
    </row>
    <row r="587" spans="1:16" x14ac:dyDescent="0.25">
      <c r="A587" s="5" t="s">
        <v>9832</v>
      </c>
      <c r="B587" s="8">
        <f t="shared" si="28"/>
        <v>46099</v>
      </c>
      <c r="C587" s="8">
        <f t="shared" si="29"/>
        <v>46113</v>
      </c>
      <c r="D587" s="5">
        <v>3273</v>
      </c>
      <c r="E587" s="5">
        <v>336</v>
      </c>
      <c r="F587" s="5">
        <v>4</v>
      </c>
      <c r="G587" s="5" t="s">
        <v>27</v>
      </c>
      <c r="H587" s="5">
        <v>81221</v>
      </c>
      <c r="I587" s="5" t="s">
        <v>31</v>
      </c>
      <c r="J587" s="5">
        <v>24850888</v>
      </c>
      <c r="K587" s="5" t="s">
        <v>816</v>
      </c>
      <c r="L587" s="17" t="s">
        <v>821</v>
      </c>
      <c r="M587" s="6">
        <v>149900</v>
      </c>
      <c r="N587" s="7">
        <v>0.95</v>
      </c>
      <c r="O587" s="6">
        <f t="shared" si="30"/>
        <v>7495</v>
      </c>
      <c r="P587" s="5" t="s">
        <v>0</v>
      </c>
    </row>
    <row r="588" spans="1:16" x14ac:dyDescent="0.25">
      <c r="A588" s="5" t="s">
        <v>9832</v>
      </c>
      <c r="B588" s="8">
        <f t="shared" si="28"/>
        <v>46099</v>
      </c>
      <c r="C588" s="8">
        <f t="shared" si="29"/>
        <v>46113</v>
      </c>
      <c r="D588" s="5">
        <v>3273</v>
      </c>
      <c r="E588" s="5">
        <v>336</v>
      </c>
      <c r="F588" s="5">
        <v>4</v>
      </c>
      <c r="G588" s="5" t="s">
        <v>27</v>
      </c>
      <c r="H588" s="5">
        <v>81221</v>
      </c>
      <c r="I588" s="5" t="s">
        <v>31</v>
      </c>
      <c r="J588" s="5">
        <v>24850904</v>
      </c>
      <c r="K588" s="5" t="s">
        <v>816</v>
      </c>
      <c r="L588" s="17" t="s">
        <v>822</v>
      </c>
      <c r="M588" s="6">
        <v>149900</v>
      </c>
      <c r="N588" s="7">
        <v>0.95</v>
      </c>
      <c r="O588" s="6">
        <f t="shared" si="30"/>
        <v>7495</v>
      </c>
      <c r="P588" s="5" t="s">
        <v>0</v>
      </c>
    </row>
    <row r="589" spans="1:16" x14ac:dyDescent="0.25">
      <c r="A589" s="5" t="s">
        <v>9832</v>
      </c>
      <c r="B589" s="8">
        <f t="shared" si="28"/>
        <v>46099</v>
      </c>
      <c r="C589" s="8">
        <f t="shared" si="29"/>
        <v>46113</v>
      </c>
      <c r="D589" s="5">
        <v>3273</v>
      </c>
      <c r="E589" s="5">
        <v>336</v>
      </c>
      <c r="F589" s="5">
        <v>4</v>
      </c>
      <c r="G589" s="5" t="s">
        <v>27</v>
      </c>
      <c r="H589" s="5">
        <v>81221</v>
      </c>
      <c r="I589" s="5" t="s">
        <v>31</v>
      </c>
      <c r="J589" s="5">
        <v>24850913</v>
      </c>
      <c r="K589" s="5" t="s">
        <v>816</v>
      </c>
      <c r="L589" s="17" t="s">
        <v>823</v>
      </c>
      <c r="M589" s="6">
        <v>149900</v>
      </c>
      <c r="N589" s="7">
        <v>0.95</v>
      </c>
      <c r="O589" s="6">
        <f t="shared" si="30"/>
        <v>7495</v>
      </c>
      <c r="P589" s="5" t="s">
        <v>0</v>
      </c>
    </row>
    <row r="590" spans="1:16" x14ac:dyDescent="0.25">
      <c r="A590" s="5" t="s">
        <v>9832</v>
      </c>
      <c r="B590" s="8">
        <f t="shared" si="28"/>
        <v>46099</v>
      </c>
      <c r="C590" s="8">
        <f t="shared" si="29"/>
        <v>46113</v>
      </c>
      <c r="D590" s="5">
        <v>3273</v>
      </c>
      <c r="E590" s="5">
        <v>336</v>
      </c>
      <c r="F590" s="5">
        <v>4</v>
      </c>
      <c r="G590" s="5" t="s">
        <v>27</v>
      </c>
      <c r="H590" s="5">
        <v>81221</v>
      </c>
      <c r="I590" s="5" t="s">
        <v>31</v>
      </c>
      <c r="J590" s="5">
        <v>24876879</v>
      </c>
      <c r="K590" s="5" t="s">
        <v>824</v>
      </c>
      <c r="L590" s="17" t="s">
        <v>825</v>
      </c>
      <c r="M590" s="6">
        <v>149900</v>
      </c>
      <c r="N590" s="7">
        <v>0.95</v>
      </c>
      <c r="O590" s="6">
        <f t="shared" si="30"/>
        <v>7495</v>
      </c>
      <c r="P590" s="5" t="s">
        <v>0</v>
      </c>
    </row>
    <row r="591" spans="1:16" x14ac:dyDescent="0.25">
      <c r="A591" s="5" t="s">
        <v>9832</v>
      </c>
      <c r="B591" s="8">
        <f t="shared" si="28"/>
        <v>46099</v>
      </c>
      <c r="C591" s="8">
        <f t="shared" si="29"/>
        <v>46113</v>
      </c>
      <c r="D591" s="5">
        <v>3273</v>
      </c>
      <c r="E591" s="5">
        <v>336</v>
      </c>
      <c r="F591" s="5">
        <v>4</v>
      </c>
      <c r="G591" s="5" t="s">
        <v>27</v>
      </c>
      <c r="H591" s="5">
        <v>81221</v>
      </c>
      <c r="I591" s="5" t="s">
        <v>31</v>
      </c>
      <c r="J591" s="5">
        <v>24876888</v>
      </c>
      <c r="K591" s="5" t="s">
        <v>824</v>
      </c>
      <c r="L591" s="17" t="s">
        <v>826</v>
      </c>
      <c r="M591" s="6">
        <v>149900</v>
      </c>
      <c r="N591" s="7">
        <v>0.95</v>
      </c>
      <c r="O591" s="6">
        <f t="shared" si="30"/>
        <v>7495</v>
      </c>
      <c r="P591" s="5" t="s">
        <v>0</v>
      </c>
    </row>
    <row r="592" spans="1:16" x14ac:dyDescent="0.25">
      <c r="A592" s="5" t="s">
        <v>9832</v>
      </c>
      <c r="B592" s="8">
        <f t="shared" si="28"/>
        <v>46099</v>
      </c>
      <c r="C592" s="8">
        <f t="shared" si="29"/>
        <v>46113</v>
      </c>
      <c r="D592" s="5">
        <v>3273</v>
      </c>
      <c r="E592" s="5">
        <v>336</v>
      </c>
      <c r="F592" s="5">
        <v>4</v>
      </c>
      <c r="G592" s="5" t="s">
        <v>27</v>
      </c>
      <c r="H592" s="5">
        <v>81221</v>
      </c>
      <c r="I592" s="5" t="s">
        <v>31</v>
      </c>
      <c r="J592" s="5">
        <v>24876897</v>
      </c>
      <c r="K592" s="5" t="s">
        <v>824</v>
      </c>
      <c r="L592" s="17" t="s">
        <v>827</v>
      </c>
      <c r="M592" s="6">
        <v>149900</v>
      </c>
      <c r="N592" s="7">
        <v>0.95</v>
      </c>
      <c r="O592" s="6">
        <f t="shared" si="30"/>
        <v>7495</v>
      </c>
      <c r="P592" s="5" t="s">
        <v>0</v>
      </c>
    </row>
    <row r="593" spans="1:16" x14ac:dyDescent="0.25">
      <c r="A593" s="5" t="s">
        <v>9832</v>
      </c>
      <c r="B593" s="8">
        <f t="shared" si="28"/>
        <v>46099</v>
      </c>
      <c r="C593" s="8">
        <f t="shared" si="29"/>
        <v>46113</v>
      </c>
      <c r="D593" s="5">
        <v>3273</v>
      </c>
      <c r="E593" s="5">
        <v>336</v>
      </c>
      <c r="F593" s="5">
        <v>4</v>
      </c>
      <c r="G593" s="5" t="s">
        <v>27</v>
      </c>
      <c r="H593" s="5">
        <v>81221</v>
      </c>
      <c r="I593" s="5" t="s">
        <v>31</v>
      </c>
      <c r="J593" s="5">
        <v>24876904</v>
      </c>
      <c r="K593" s="5" t="s">
        <v>824</v>
      </c>
      <c r="L593" s="17" t="s">
        <v>828</v>
      </c>
      <c r="M593" s="6">
        <v>149900</v>
      </c>
      <c r="N593" s="7">
        <v>0.95</v>
      </c>
      <c r="O593" s="6">
        <f t="shared" si="30"/>
        <v>7495</v>
      </c>
      <c r="P593" s="5" t="s">
        <v>0</v>
      </c>
    </row>
    <row r="594" spans="1:16" x14ac:dyDescent="0.25">
      <c r="A594" s="5" t="s">
        <v>9832</v>
      </c>
      <c r="B594" s="8">
        <f t="shared" si="28"/>
        <v>46099</v>
      </c>
      <c r="C594" s="8">
        <f t="shared" si="29"/>
        <v>46113</v>
      </c>
      <c r="D594" s="5">
        <v>3273</v>
      </c>
      <c r="E594" s="5">
        <v>336</v>
      </c>
      <c r="F594" s="5">
        <v>4</v>
      </c>
      <c r="G594" s="5" t="s">
        <v>27</v>
      </c>
      <c r="H594" s="5">
        <v>81221</v>
      </c>
      <c r="I594" s="5" t="s">
        <v>31</v>
      </c>
      <c r="J594" s="5">
        <v>24876913</v>
      </c>
      <c r="K594" s="5" t="s">
        <v>824</v>
      </c>
      <c r="L594" s="17" t="s">
        <v>829</v>
      </c>
      <c r="M594" s="6">
        <v>149900</v>
      </c>
      <c r="N594" s="7">
        <v>0.95</v>
      </c>
      <c r="O594" s="6">
        <f t="shared" si="30"/>
        <v>7495</v>
      </c>
      <c r="P594" s="5" t="s">
        <v>0</v>
      </c>
    </row>
    <row r="595" spans="1:16" x14ac:dyDescent="0.25">
      <c r="A595" s="5" t="s">
        <v>9832</v>
      </c>
      <c r="B595" s="8">
        <f t="shared" si="28"/>
        <v>46099</v>
      </c>
      <c r="C595" s="8">
        <f t="shared" si="29"/>
        <v>46113</v>
      </c>
      <c r="D595" s="5">
        <v>3273</v>
      </c>
      <c r="E595" s="5">
        <v>336</v>
      </c>
      <c r="F595" s="5">
        <v>4</v>
      </c>
      <c r="G595" s="5" t="s">
        <v>27</v>
      </c>
      <c r="H595" s="5">
        <v>81221</v>
      </c>
      <c r="I595" s="5" t="s">
        <v>31</v>
      </c>
      <c r="J595" s="5">
        <v>24876922</v>
      </c>
      <c r="K595" s="5" t="s">
        <v>824</v>
      </c>
      <c r="L595" s="17" t="s">
        <v>830</v>
      </c>
      <c r="M595" s="6">
        <v>149900</v>
      </c>
      <c r="N595" s="7">
        <v>0.95</v>
      </c>
      <c r="O595" s="6">
        <f t="shared" si="30"/>
        <v>7495</v>
      </c>
      <c r="P595" s="5" t="s">
        <v>0</v>
      </c>
    </row>
    <row r="596" spans="1:16" x14ac:dyDescent="0.25">
      <c r="A596" s="5" t="s">
        <v>9832</v>
      </c>
      <c r="B596" s="8">
        <f t="shared" si="28"/>
        <v>46099</v>
      </c>
      <c r="C596" s="8">
        <f t="shared" si="29"/>
        <v>46113</v>
      </c>
      <c r="D596" s="5">
        <v>3273</v>
      </c>
      <c r="E596" s="5">
        <v>336</v>
      </c>
      <c r="F596" s="5">
        <v>4</v>
      </c>
      <c r="G596" s="5" t="s">
        <v>27</v>
      </c>
      <c r="H596" s="5">
        <v>81221</v>
      </c>
      <c r="I596" s="5" t="s">
        <v>31</v>
      </c>
      <c r="J596" s="5">
        <v>24876931</v>
      </c>
      <c r="K596" s="5" t="s">
        <v>824</v>
      </c>
      <c r="L596" s="17" t="s">
        <v>831</v>
      </c>
      <c r="M596" s="6">
        <v>149900</v>
      </c>
      <c r="N596" s="7">
        <v>0.95</v>
      </c>
      <c r="O596" s="6">
        <f t="shared" si="30"/>
        <v>7495</v>
      </c>
      <c r="P596" s="5" t="s">
        <v>0</v>
      </c>
    </row>
    <row r="597" spans="1:16" x14ac:dyDescent="0.25">
      <c r="A597" s="5" t="s">
        <v>9832</v>
      </c>
      <c r="B597" s="8">
        <f t="shared" si="28"/>
        <v>46099</v>
      </c>
      <c r="C597" s="8">
        <f t="shared" si="29"/>
        <v>46113</v>
      </c>
      <c r="D597" s="5">
        <v>3273</v>
      </c>
      <c r="E597" s="5">
        <v>336</v>
      </c>
      <c r="F597" s="5">
        <v>4</v>
      </c>
      <c r="G597" s="5" t="s">
        <v>27</v>
      </c>
      <c r="H597" s="5">
        <v>81588</v>
      </c>
      <c r="I597" s="5" t="s">
        <v>31</v>
      </c>
      <c r="J597" s="5">
        <v>24933584</v>
      </c>
      <c r="K597" s="5" t="s">
        <v>832</v>
      </c>
      <c r="L597" s="17" t="s">
        <v>833</v>
      </c>
      <c r="M597" s="6">
        <v>139900</v>
      </c>
      <c r="N597" s="7">
        <v>0.95</v>
      </c>
      <c r="O597" s="6">
        <f t="shared" si="30"/>
        <v>6995</v>
      </c>
      <c r="P597" s="5" t="s">
        <v>0</v>
      </c>
    </row>
    <row r="598" spans="1:16" x14ac:dyDescent="0.25">
      <c r="A598" s="5" t="s">
        <v>9832</v>
      </c>
      <c r="B598" s="8">
        <f t="shared" si="28"/>
        <v>46099</v>
      </c>
      <c r="C598" s="8">
        <f t="shared" si="29"/>
        <v>46113</v>
      </c>
      <c r="D598" s="5">
        <v>3273</v>
      </c>
      <c r="E598" s="5">
        <v>336</v>
      </c>
      <c r="F598" s="5">
        <v>4</v>
      </c>
      <c r="G598" s="5" t="s">
        <v>27</v>
      </c>
      <c r="H598" s="5">
        <v>81588</v>
      </c>
      <c r="I598" s="5" t="s">
        <v>31</v>
      </c>
      <c r="J598" s="5">
        <v>24933593</v>
      </c>
      <c r="K598" s="5" t="s">
        <v>832</v>
      </c>
      <c r="L598" s="17" t="s">
        <v>834</v>
      </c>
      <c r="M598" s="6">
        <v>139900</v>
      </c>
      <c r="N598" s="7">
        <v>0.95</v>
      </c>
      <c r="O598" s="6">
        <f t="shared" si="30"/>
        <v>6995</v>
      </c>
      <c r="P598" s="5" t="s">
        <v>0</v>
      </c>
    </row>
    <row r="599" spans="1:16" x14ac:dyDescent="0.25">
      <c r="A599" s="5" t="s">
        <v>9832</v>
      </c>
      <c r="B599" s="8">
        <f t="shared" si="28"/>
        <v>46099</v>
      </c>
      <c r="C599" s="8">
        <f t="shared" si="29"/>
        <v>46113</v>
      </c>
      <c r="D599" s="5">
        <v>3273</v>
      </c>
      <c r="E599" s="5">
        <v>336</v>
      </c>
      <c r="F599" s="5">
        <v>4</v>
      </c>
      <c r="G599" s="5" t="s">
        <v>27</v>
      </c>
      <c r="H599" s="5">
        <v>81588</v>
      </c>
      <c r="I599" s="5" t="s">
        <v>31</v>
      </c>
      <c r="J599" s="5">
        <v>24933600</v>
      </c>
      <c r="K599" s="5" t="s">
        <v>832</v>
      </c>
      <c r="L599" s="17" t="s">
        <v>835</v>
      </c>
      <c r="M599" s="6">
        <v>139900</v>
      </c>
      <c r="N599" s="7">
        <v>0.95</v>
      </c>
      <c r="O599" s="6">
        <f t="shared" si="30"/>
        <v>6995</v>
      </c>
      <c r="P599" s="5" t="s">
        <v>0</v>
      </c>
    </row>
    <row r="600" spans="1:16" x14ac:dyDescent="0.25">
      <c r="A600" s="5" t="s">
        <v>9832</v>
      </c>
      <c r="B600" s="8">
        <f t="shared" si="28"/>
        <v>46099</v>
      </c>
      <c r="C600" s="8">
        <f t="shared" si="29"/>
        <v>46113</v>
      </c>
      <c r="D600" s="5">
        <v>3273</v>
      </c>
      <c r="E600" s="5">
        <v>336</v>
      </c>
      <c r="F600" s="5">
        <v>4</v>
      </c>
      <c r="G600" s="5" t="s">
        <v>27</v>
      </c>
      <c r="H600" s="5">
        <v>81588</v>
      </c>
      <c r="I600" s="5" t="s">
        <v>31</v>
      </c>
      <c r="J600" s="5">
        <v>24933619</v>
      </c>
      <c r="K600" s="5" t="s">
        <v>832</v>
      </c>
      <c r="L600" s="17" t="s">
        <v>836</v>
      </c>
      <c r="M600" s="6">
        <v>139900</v>
      </c>
      <c r="N600" s="7">
        <v>0.95</v>
      </c>
      <c r="O600" s="6">
        <f t="shared" si="30"/>
        <v>6995</v>
      </c>
      <c r="P600" s="5" t="s">
        <v>0</v>
      </c>
    </row>
    <row r="601" spans="1:16" x14ac:dyDescent="0.25">
      <c r="A601" s="5" t="s">
        <v>9832</v>
      </c>
      <c r="B601" s="8">
        <f t="shared" si="28"/>
        <v>46099</v>
      </c>
      <c r="C601" s="8">
        <f t="shared" si="29"/>
        <v>46113</v>
      </c>
      <c r="D601" s="5">
        <v>3273</v>
      </c>
      <c r="E601" s="5">
        <v>336</v>
      </c>
      <c r="F601" s="5">
        <v>4</v>
      </c>
      <c r="G601" s="5" t="s">
        <v>27</v>
      </c>
      <c r="H601" s="5">
        <v>81588</v>
      </c>
      <c r="I601" s="5" t="s">
        <v>31</v>
      </c>
      <c r="J601" s="5">
        <v>24933628</v>
      </c>
      <c r="K601" s="5" t="s">
        <v>832</v>
      </c>
      <c r="L601" s="17" t="s">
        <v>837</v>
      </c>
      <c r="M601" s="6">
        <v>139900</v>
      </c>
      <c r="N601" s="7">
        <v>0.95</v>
      </c>
      <c r="O601" s="6">
        <f t="shared" si="30"/>
        <v>6995</v>
      </c>
      <c r="P601" s="5" t="s">
        <v>0</v>
      </c>
    </row>
    <row r="602" spans="1:16" x14ac:dyDescent="0.25">
      <c r="A602" s="5" t="s">
        <v>9832</v>
      </c>
      <c r="B602" s="8">
        <f t="shared" si="28"/>
        <v>46099</v>
      </c>
      <c r="C602" s="8">
        <f t="shared" si="29"/>
        <v>46113</v>
      </c>
      <c r="D602" s="5">
        <v>3273</v>
      </c>
      <c r="E602" s="5">
        <v>336</v>
      </c>
      <c r="F602" s="5">
        <v>4</v>
      </c>
      <c r="G602" s="5" t="s">
        <v>27</v>
      </c>
      <c r="H602" s="5">
        <v>81588</v>
      </c>
      <c r="I602" s="5" t="s">
        <v>31</v>
      </c>
      <c r="J602" s="5">
        <v>24933637</v>
      </c>
      <c r="K602" s="5" t="s">
        <v>832</v>
      </c>
      <c r="L602" s="17" t="s">
        <v>838</v>
      </c>
      <c r="M602" s="6">
        <v>139900</v>
      </c>
      <c r="N602" s="7">
        <v>0.95</v>
      </c>
      <c r="O602" s="6">
        <f t="shared" si="30"/>
        <v>6995</v>
      </c>
      <c r="P602" s="5" t="s">
        <v>0</v>
      </c>
    </row>
    <row r="603" spans="1:16" x14ac:dyDescent="0.25">
      <c r="A603" s="5" t="s">
        <v>9832</v>
      </c>
      <c r="B603" s="8">
        <f t="shared" si="28"/>
        <v>46099</v>
      </c>
      <c r="C603" s="8">
        <f t="shared" si="29"/>
        <v>46113</v>
      </c>
      <c r="D603" s="5">
        <v>3273</v>
      </c>
      <c r="E603" s="5">
        <v>336</v>
      </c>
      <c r="F603" s="5">
        <v>4</v>
      </c>
      <c r="G603" s="5" t="s">
        <v>27</v>
      </c>
      <c r="H603" s="5">
        <v>81588</v>
      </c>
      <c r="I603" s="5" t="s">
        <v>31</v>
      </c>
      <c r="J603" s="5">
        <v>25052837</v>
      </c>
      <c r="K603" s="5" t="s">
        <v>839</v>
      </c>
      <c r="L603" s="17" t="s">
        <v>840</v>
      </c>
      <c r="M603" s="6">
        <v>139900</v>
      </c>
      <c r="N603" s="7">
        <v>0.95</v>
      </c>
      <c r="O603" s="6">
        <f t="shared" si="30"/>
        <v>6995</v>
      </c>
      <c r="P603" s="5" t="s">
        <v>0</v>
      </c>
    </row>
    <row r="604" spans="1:16" x14ac:dyDescent="0.25">
      <c r="A604" s="5" t="s">
        <v>9832</v>
      </c>
      <c r="B604" s="8">
        <f t="shared" si="28"/>
        <v>46099</v>
      </c>
      <c r="C604" s="8">
        <f t="shared" si="29"/>
        <v>46113</v>
      </c>
      <c r="D604" s="5">
        <v>3273</v>
      </c>
      <c r="E604" s="5">
        <v>336</v>
      </c>
      <c r="F604" s="5">
        <v>4</v>
      </c>
      <c r="G604" s="5" t="s">
        <v>27</v>
      </c>
      <c r="H604" s="5">
        <v>81495</v>
      </c>
      <c r="I604" s="5" t="s">
        <v>31</v>
      </c>
      <c r="J604" s="5">
        <v>25052846</v>
      </c>
      <c r="K604" s="5" t="s">
        <v>839</v>
      </c>
      <c r="L604" s="17" t="s">
        <v>841</v>
      </c>
      <c r="M604" s="6">
        <v>139900</v>
      </c>
      <c r="N604" s="7">
        <v>0.95</v>
      </c>
      <c r="O604" s="6">
        <f t="shared" si="30"/>
        <v>6995</v>
      </c>
      <c r="P604" s="5" t="s">
        <v>0</v>
      </c>
    </row>
    <row r="605" spans="1:16" x14ac:dyDescent="0.25">
      <c r="A605" s="5" t="s">
        <v>9832</v>
      </c>
      <c r="B605" s="8">
        <f t="shared" si="28"/>
        <v>46099</v>
      </c>
      <c r="C605" s="8">
        <f t="shared" si="29"/>
        <v>46113</v>
      </c>
      <c r="D605" s="5">
        <v>3273</v>
      </c>
      <c r="E605" s="5">
        <v>336</v>
      </c>
      <c r="F605" s="5">
        <v>4</v>
      </c>
      <c r="G605" s="5" t="s">
        <v>27</v>
      </c>
      <c r="H605" s="5">
        <v>81495</v>
      </c>
      <c r="I605" s="5" t="s">
        <v>31</v>
      </c>
      <c r="J605" s="5">
        <v>25052855</v>
      </c>
      <c r="K605" s="5" t="s">
        <v>839</v>
      </c>
      <c r="L605" s="17" t="s">
        <v>842</v>
      </c>
      <c r="M605" s="6">
        <v>139900</v>
      </c>
      <c r="N605" s="7">
        <v>0.95</v>
      </c>
      <c r="O605" s="6">
        <f t="shared" si="30"/>
        <v>6995</v>
      </c>
      <c r="P605" s="5" t="s">
        <v>0</v>
      </c>
    </row>
    <row r="606" spans="1:16" x14ac:dyDescent="0.25">
      <c r="A606" s="5" t="s">
        <v>9832</v>
      </c>
      <c r="B606" s="8">
        <f t="shared" si="28"/>
        <v>46099</v>
      </c>
      <c r="C606" s="8">
        <f t="shared" si="29"/>
        <v>46113</v>
      </c>
      <c r="D606" s="5">
        <v>3273</v>
      </c>
      <c r="E606" s="5">
        <v>336</v>
      </c>
      <c r="F606" s="5">
        <v>4</v>
      </c>
      <c r="G606" s="5" t="s">
        <v>27</v>
      </c>
      <c r="H606" s="5">
        <v>81495</v>
      </c>
      <c r="I606" s="5" t="s">
        <v>31</v>
      </c>
      <c r="J606" s="5">
        <v>25052864</v>
      </c>
      <c r="K606" s="5" t="s">
        <v>839</v>
      </c>
      <c r="L606" s="17" t="s">
        <v>843</v>
      </c>
      <c r="M606" s="6">
        <v>139900</v>
      </c>
      <c r="N606" s="7">
        <v>0.95</v>
      </c>
      <c r="O606" s="6">
        <f t="shared" si="30"/>
        <v>6995</v>
      </c>
      <c r="P606" s="5" t="s">
        <v>0</v>
      </c>
    </row>
    <row r="607" spans="1:16" x14ac:dyDescent="0.25">
      <c r="A607" s="5" t="s">
        <v>9832</v>
      </c>
      <c r="B607" s="8">
        <f t="shared" si="28"/>
        <v>46099</v>
      </c>
      <c r="C607" s="8">
        <f t="shared" si="29"/>
        <v>46113</v>
      </c>
      <c r="D607" s="5">
        <v>3273</v>
      </c>
      <c r="E607" s="5">
        <v>336</v>
      </c>
      <c r="F607" s="5">
        <v>4</v>
      </c>
      <c r="G607" s="5" t="s">
        <v>27</v>
      </c>
      <c r="H607" s="5">
        <v>81495</v>
      </c>
      <c r="I607" s="5" t="s">
        <v>31</v>
      </c>
      <c r="J607" s="5">
        <v>25052873</v>
      </c>
      <c r="K607" s="5" t="s">
        <v>839</v>
      </c>
      <c r="L607" s="17" t="s">
        <v>844</v>
      </c>
      <c r="M607" s="6">
        <v>139900</v>
      </c>
      <c r="N607" s="7">
        <v>0.95</v>
      </c>
      <c r="O607" s="6">
        <f t="shared" si="30"/>
        <v>6995</v>
      </c>
      <c r="P607" s="5" t="s">
        <v>0</v>
      </c>
    </row>
    <row r="608" spans="1:16" x14ac:dyDescent="0.25">
      <c r="A608" s="5" t="s">
        <v>9832</v>
      </c>
      <c r="B608" s="8">
        <f t="shared" si="28"/>
        <v>46099</v>
      </c>
      <c r="C608" s="8">
        <f t="shared" si="29"/>
        <v>46113</v>
      </c>
      <c r="D608" s="5">
        <v>3273</v>
      </c>
      <c r="E608" s="5">
        <v>336</v>
      </c>
      <c r="F608" s="5">
        <v>4</v>
      </c>
      <c r="G608" s="5" t="s">
        <v>27</v>
      </c>
      <c r="H608" s="5">
        <v>81495</v>
      </c>
      <c r="I608" s="5" t="s">
        <v>31</v>
      </c>
      <c r="J608" s="5">
        <v>25052882</v>
      </c>
      <c r="K608" s="5" t="s">
        <v>839</v>
      </c>
      <c r="L608" s="17" t="s">
        <v>845</v>
      </c>
      <c r="M608" s="6">
        <v>139900</v>
      </c>
      <c r="N608" s="7">
        <v>0.95</v>
      </c>
      <c r="O608" s="6">
        <f t="shared" si="30"/>
        <v>6995</v>
      </c>
      <c r="P608" s="5" t="s">
        <v>0</v>
      </c>
    </row>
    <row r="609" spans="1:16" x14ac:dyDescent="0.25">
      <c r="A609" s="5" t="s">
        <v>9832</v>
      </c>
      <c r="B609" s="8">
        <f t="shared" si="28"/>
        <v>46099</v>
      </c>
      <c r="C609" s="8">
        <f t="shared" si="29"/>
        <v>46113</v>
      </c>
      <c r="D609" s="5">
        <v>3273</v>
      </c>
      <c r="E609" s="5">
        <v>336</v>
      </c>
      <c r="F609" s="5">
        <v>4</v>
      </c>
      <c r="G609" s="5" t="s">
        <v>27</v>
      </c>
      <c r="H609" s="5">
        <v>81495</v>
      </c>
      <c r="I609" s="5" t="s">
        <v>31</v>
      </c>
      <c r="J609" s="5">
        <v>25052891</v>
      </c>
      <c r="K609" s="5" t="s">
        <v>839</v>
      </c>
      <c r="L609" s="17" t="s">
        <v>846</v>
      </c>
      <c r="M609" s="6">
        <v>139900</v>
      </c>
      <c r="N609" s="7">
        <v>0.95</v>
      </c>
      <c r="O609" s="6">
        <f t="shared" si="30"/>
        <v>6995</v>
      </c>
      <c r="P609" s="5" t="s">
        <v>0</v>
      </c>
    </row>
    <row r="610" spans="1:16" x14ac:dyDescent="0.25">
      <c r="A610" s="5" t="s">
        <v>9832</v>
      </c>
      <c r="B610" s="8">
        <f t="shared" si="28"/>
        <v>46099</v>
      </c>
      <c r="C610" s="8">
        <f t="shared" si="29"/>
        <v>46113</v>
      </c>
      <c r="D610" s="5">
        <v>3273</v>
      </c>
      <c r="E610" s="5">
        <v>336</v>
      </c>
      <c r="F610" s="5">
        <v>4</v>
      </c>
      <c r="G610" s="5" t="s">
        <v>27</v>
      </c>
      <c r="H610" s="5">
        <v>81495</v>
      </c>
      <c r="I610" s="5" t="s">
        <v>31</v>
      </c>
      <c r="J610" s="5">
        <v>25052908</v>
      </c>
      <c r="K610" s="5" t="s">
        <v>839</v>
      </c>
      <c r="L610" s="17" t="s">
        <v>847</v>
      </c>
      <c r="M610" s="6">
        <v>139900</v>
      </c>
      <c r="N610" s="7">
        <v>0.95</v>
      </c>
      <c r="O610" s="6">
        <f t="shared" si="30"/>
        <v>6995</v>
      </c>
      <c r="P610" s="5" t="s">
        <v>0</v>
      </c>
    </row>
    <row r="611" spans="1:16" x14ac:dyDescent="0.25">
      <c r="A611" s="5" t="s">
        <v>9832</v>
      </c>
      <c r="B611" s="8">
        <f t="shared" si="28"/>
        <v>46099</v>
      </c>
      <c r="C611" s="8">
        <f t="shared" si="29"/>
        <v>46113</v>
      </c>
      <c r="D611" s="5">
        <v>3273</v>
      </c>
      <c r="E611" s="5">
        <v>336</v>
      </c>
      <c r="F611" s="5">
        <v>4</v>
      </c>
      <c r="G611" s="5" t="s">
        <v>27</v>
      </c>
      <c r="H611" s="5">
        <v>81495</v>
      </c>
      <c r="I611" s="5" t="s">
        <v>31</v>
      </c>
      <c r="J611" s="5">
        <v>25052917</v>
      </c>
      <c r="K611" s="5" t="s">
        <v>839</v>
      </c>
      <c r="L611" s="17" t="s">
        <v>848</v>
      </c>
      <c r="M611" s="6">
        <v>139900</v>
      </c>
      <c r="N611" s="7">
        <v>0.95</v>
      </c>
      <c r="O611" s="6">
        <f t="shared" si="30"/>
        <v>6995</v>
      </c>
      <c r="P611" s="5" t="s">
        <v>0</v>
      </c>
    </row>
    <row r="612" spans="1:16" x14ac:dyDescent="0.25">
      <c r="A612" s="5" t="s">
        <v>9832</v>
      </c>
      <c r="B612" s="8">
        <f t="shared" si="28"/>
        <v>46099</v>
      </c>
      <c r="C612" s="8">
        <f t="shared" si="29"/>
        <v>46113</v>
      </c>
      <c r="D612" s="5">
        <v>3273</v>
      </c>
      <c r="E612" s="5">
        <v>336</v>
      </c>
      <c r="F612" s="5">
        <v>4</v>
      </c>
      <c r="G612" s="5" t="s">
        <v>27</v>
      </c>
      <c r="H612" s="5">
        <v>81588</v>
      </c>
      <c r="I612" s="5" t="s">
        <v>31</v>
      </c>
      <c r="J612" s="5">
        <v>25204495</v>
      </c>
      <c r="K612" s="5" t="s">
        <v>849</v>
      </c>
      <c r="L612" s="17" t="s">
        <v>850</v>
      </c>
      <c r="M612" s="6">
        <v>139900</v>
      </c>
      <c r="N612" s="7">
        <v>0.95</v>
      </c>
      <c r="O612" s="6">
        <f t="shared" si="30"/>
        <v>6995</v>
      </c>
      <c r="P612" s="5" t="s">
        <v>0</v>
      </c>
    </row>
    <row r="613" spans="1:16" x14ac:dyDescent="0.25">
      <c r="A613" s="5" t="s">
        <v>9832</v>
      </c>
      <c r="B613" s="8">
        <f t="shared" si="28"/>
        <v>46099</v>
      </c>
      <c r="C613" s="8">
        <f t="shared" si="29"/>
        <v>46113</v>
      </c>
      <c r="D613" s="5">
        <v>3273</v>
      </c>
      <c r="E613" s="5">
        <v>336</v>
      </c>
      <c r="F613" s="5">
        <v>4</v>
      </c>
      <c r="G613" s="5" t="s">
        <v>27</v>
      </c>
      <c r="H613" s="5">
        <v>81588</v>
      </c>
      <c r="I613" s="5" t="s">
        <v>31</v>
      </c>
      <c r="J613" s="5">
        <v>25204502</v>
      </c>
      <c r="K613" s="5" t="s">
        <v>849</v>
      </c>
      <c r="L613" s="17" t="s">
        <v>851</v>
      </c>
      <c r="M613" s="6">
        <v>139900</v>
      </c>
      <c r="N613" s="7">
        <v>0.95</v>
      </c>
      <c r="O613" s="6">
        <f t="shared" si="30"/>
        <v>6995</v>
      </c>
      <c r="P613" s="5" t="s">
        <v>0</v>
      </c>
    </row>
    <row r="614" spans="1:16" x14ac:dyDescent="0.25">
      <c r="A614" s="5" t="s">
        <v>9832</v>
      </c>
      <c r="B614" s="8">
        <f t="shared" si="28"/>
        <v>46099</v>
      </c>
      <c r="C614" s="8">
        <f t="shared" si="29"/>
        <v>46113</v>
      </c>
      <c r="D614" s="5">
        <v>3273</v>
      </c>
      <c r="E614" s="5">
        <v>336</v>
      </c>
      <c r="F614" s="5">
        <v>4</v>
      </c>
      <c r="G614" s="5" t="s">
        <v>27</v>
      </c>
      <c r="H614" s="5">
        <v>81588</v>
      </c>
      <c r="I614" s="5" t="s">
        <v>31</v>
      </c>
      <c r="J614" s="5">
        <v>25204511</v>
      </c>
      <c r="K614" s="5" t="s">
        <v>849</v>
      </c>
      <c r="L614" s="17" t="s">
        <v>852</v>
      </c>
      <c r="M614" s="6">
        <v>139900</v>
      </c>
      <c r="N614" s="7">
        <v>0.95</v>
      </c>
      <c r="O614" s="6">
        <f t="shared" si="30"/>
        <v>6995</v>
      </c>
      <c r="P614" s="5" t="s">
        <v>0</v>
      </c>
    </row>
    <row r="615" spans="1:16" x14ac:dyDescent="0.25">
      <c r="A615" s="5" t="s">
        <v>9832</v>
      </c>
      <c r="B615" s="8">
        <f t="shared" si="28"/>
        <v>46099</v>
      </c>
      <c r="C615" s="8">
        <f t="shared" si="29"/>
        <v>46113</v>
      </c>
      <c r="D615" s="5">
        <v>3273</v>
      </c>
      <c r="E615" s="5">
        <v>336</v>
      </c>
      <c r="F615" s="5">
        <v>4</v>
      </c>
      <c r="G615" s="5" t="s">
        <v>27</v>
      </c>
      <c r="H615" s="5">
        <v>81588</v>
      </c>
      <c r="I615" s="5" t="s">
        <v>31</v>
      </c>
      <c r="J615" s="5">
        <v>25204520</v>
      </c>
      <c r="K615" s="5" t="s">
        <v>849</v>
      </c>
      <c r="L615" s="17" t="s">
        <v>853</v>
      </c>
      <c r="M615" s="6">
        <v>139900</v>
      </c>
      <c r="N615" s="7">
        <v>0.95</v>
      </c>
      <c r="O615" s="6">
        <f t="shared" si="30"/>
        <v>6995</v>
      </c>
      <c r="P615" s="5" t="s">
        <v>0</v>
      </c>
    </row>
    <row r="616" spans="1:16" x14ac:dyDescent="0.25">
      <c r="A616" s="5" t="s">
        <v>9832</v>
      </c>
      <c r="B616" s="8">
        <f t="shared" si="28"/>
        <v>46099</v>
      </c>
      <c r="C616" s="8">
        <f t="shared" si="29"/>
        <v>46113</v>
      </c>
      <c r="D616" s="5">
        <v>3273</v>
      </c>
      <c r="E616" s="5">
        <v>336</v>
      </c>
      <c r="F616" s="5">
        <v>4</v>
      </c>
      <c r="G616" s="5" t="s">
        <v>27</v>
      </c>
      <c r="H616" s="5">
        <v>81588</v>
      </c>
      <c r="I616" s="5" t="s">
        <v>31</v>
      </c>
      <c r="J616" s="5">
        <v>25204539</v>
      </c>
      <c r="K616" s="5" t="s">
        <v>849</v>
      </c>
      <c r="L616" s="17" t="s">
        <v>854</v>
      </c>
      <c r="M616" s="6">
        <v>139900</v>
      </c>
      <c r="N616" s="7">
        <v>0.95</v>
      </c>
      <c r="O616" s="6">
        <f t="shared" si="30"/>
        <v>6995</v>
      </c>
      <c r="P616" s="5" t="s">
        <v>0</v>
      </c>
    </row>
    <row r="617" spans="1:16" x14ac:dyDescent="0.25">
      <c r="A617" s="5" t="s">
        <v>9832</v>
      </c>
      <c r="B617" s="8">
        <f t="shared" si="28"/>
        <v>46099</v>
      </c>
      <c r="C617" s="8">
        <f t="shared" si="29"/>
        <v>46113</v>
      </c>
      <c r="D617" s="5">
        <v>3273</v>
      </c>
      <c r="E617" s="5">
        <v>336</v>
      </c>
      <c r="F617" s="5">
        <v>4</v>
      </c>
      <c r="G617" s="5" t="s">
        <v>27</v>
      </c>
      <c r="H617" s="5">
        <v>81588</v>
      </c>
      <c r="I617" s="5" t="s">
        <v>31</v>
      </c>
      <c r="J617" s="5">
        <v>25204548</v>
      </c>
      <c r="K617" s="5" t="s">
        <v>849</v>
      </c>
      <c r="L617" s="17" t="s">
        <v>855</v>
      </c>
      <c r="M617" s="6">
        <v>139900</v>
      </c>
      <c r="N617" s="7">
        <v>0.95</v>
      </c>
      <c r="O617" s="6">
        <f t="shared" si="30"/>
        <v>6995</v>
      </c>
      <c r="P617" s="5" t="s">
        <v>0</v>
      </c>
    </row>
    <row r="618" spans="1:16" x14ac:dyDescent="0.25">
      <c r="A618" s="5" t="s">
        <v>9832</v>
      </c>
      <c r="B618" s="8">
        <f t="shared" si="28"/>
        <v>46099</v>
      </c>
      <c r="C618" s="8">
        <f t="shared" si="29"/>
        <v>46113</v>
      </c>
      <c r="D618" s="5">
        <v>3273</v>
      </c>
      <c r="E618" s="5">
        <v>336</v>
      </c>
      <c r="F618" s="5">
        <v>4</v>
      </c>
      <c r="G618" s="5" t="s">
        <v>27</v>
      </c>
      <c r="H618" s="5">
        <v>81588</v>
      </c>
      <c r="I618" s="5" t="s">
        <v>31</v>
      </c>
      <c r="J618" s="5">
        <v>25204557</v>
      </c>
      <c r="K618" s="5" t="s">
        <v>849</v>
      </c>
      <c r="L618" s="17" t="s">
        <v>856</v>
      </c>
      <c r="M618" s="6">
        <v>139900</v>
      </c>
      <c r="N618" s="7">
        <v>0.95</v>
      </c>
      <c r="O618" s="6">
        <f t="shared" si="30"/>
        <v>6995</v>
      </c>
      <c r="P618" s="5" t="s">
        <v>0</v>
      </c>
    </row>
    <row r="619" spans="1:16" x14ac:dyDescent="0.25">
      <c r="A619" s="5" t="s">
        <v>9832</v>
      </c>
      <c r="B619" s="8">
        <f t="shared" si="28"/>
        <v>46099</v>
      </c>
      <c r="C619" s="8">
        <f t="shared" si="29"/>
        <v>46113</v>
      </c>
      <c r="D619" s="5">
        <v>3273</v>
      </c>
      <c r="E619" s="5">
        <v>336</v>
      </c>
      <c r="F619" s="5">
        <v>4</v>
      </c>
      <c r="G619" s="5" t="s">
        <v>27</v>
      </c>
      <c r="H619" s="5">
        <v>81588</v>
      </c>
      <c r="I619" s="5" t="s">
        <v>31</v>
      </c>
      <c r="J619" s="5">
        <v>25204566</v>
      </c>
      <c r="K619" s="5" t="s">
        <v>849</v>
      </c>
      <c r="L619" s="17" t="s">
        <v>857</v>
      </c>
      <c r="M619" s="6">
        <v>139900</v>
      </c>
      <c r="N619" s="7">
        <v>0.95</v>
      </c>
      <c r="O619" s="6">
        <f t="shared" si="30"/>
        <v>6995</v>
      </c>
      <c r="P619" s="5" t="s">
        <v>0</v>
      </c>
    </row>
    <row r="620" spans="1:16" x14ac:dyDescent="0.25">
      <c r="A620" s="5" t="s">
        <v>9832</v>
      </c>
      <c r="B620" s="8">
        <f t="shared" si="28"/>
        <v>46099</v>
      </c>
      <c r="C620" s="8">
        <f t="shared" si="29"/>
        <v>46113</v>
      </c>
      <c r="D620" s="5">
        <v>3273</v>
      </c>
      <c r="E620" s="5">
        <v>336</v>
      </c>
      <c r="F620" s="5">
        <v>4</v>
      </c>
      <c r="G620" s="5" t="s">
        <v>27</v>
      </c>
      <c r="H620" s="5">
        <v>81588</v>
      </c>
      <c r="I620" s="5" t="s">
        <v>31</v>
      </c>
      <c r="J620" s="5">
        <v>25204575</v>
      </c>
      <c r="K620" s="5" t="s">
        <v>849</v>
      </c>
      <c r="L620" s="17" t="s">
        <v>858</v>
      </c>
      <c r="M620" s="6">
        <v>139900</v>
      </c>
      <c r="N620" s="7">
        <v>0.95</v>
      </c>
      <c r="O620" s="6">
        <f t="shared" si="30"/>
        <v>6995</v>
      </c>
      <c r="P620" s="5" t="s">
        <v>0</v>
      </c>
    </row>
    <row r="621" spans="1:16" x14ac:dyDescent="0.25">
      <c r="A621" s="5" t="s">
        <v>9832</v>
      </c>
      <c r="B621" s="8">
        <f t="shared" si="28"/>
        <v>46099</v>
      </c>
      <c r="C621" s="8">
        <f t="shared" si="29"/>
        <v>46113</v>
      </c>
      <c r="D621" s="5">
        <v>3273</v>
      </c>
      <c r="E621" s="5">
        <v>336</v>
      </c>
      <c r="F621" s="5">
        <v>4</v>
      </c>
      <c r="G621" s="5" t="s">
        <v>27</v>
      </c>
      <c r="H621" s="5">
        <v>81574</v>
      </c>
      <c r="I621" s="5" t="s">
        <v>31</v>
      </c>
      <c r="J621" s="5">
        <v>23872419</v>
      </c>
      <c r="K621" s="5" t="s">
        <v>574</v>
      </c>
      <c r="L621" s="17" t="s">
        <v>859</v>
      </c>
      <c r="M621" s="6">
        <v>139900</v>
      </c>
      <c r="N621" s="7">
        <v>0.95</v>
      </c>
      <c r="O621" s="6">
        <f t="shared" si="30"/>
        <v>6995</v>
      </c>
      <c r="P621" s="5" t="s">
        <v>0</v>
      </c>
    </row>
    <row r="622" spans="1:16" x14ac:dyDescent="0.25">
      <c r="A622" s="5" t="s">
        <v>9832</v>
      </c>
      <c r="B622" s="8">
        <f t="shared" si="28"/>
        <v>46099</v>
      </c>
      <c r="C622" s="8">
        <f t="shared" si="29"/>
        <v>46113</v>
      </c>
      <c r="D622" s="5">
        <v>3273</v>
      </c>
      <c r="E622" s="5">
        <v>336</v>
      </c>
      <c r="F622" s="5">
        <v>4</v>
      </c>
      <c r="G622" s="5" t="s">
        <v>27</v>
      </c>
      <c r="H622" s="5">
        <v>81588</v>
      </c>
      <c r="I622" s="5" t="s">
        <v>31</v>
      </c>
      <c r="J622" s="5">
        <v>24535139</v>
      </c>
      <c r="K622" s="5" t="s">
        <v>860</v>
      </c>
      <c r="L622" s="17" t="s">
        <v>861</v>
      </c>
      <c r="M622" s="6">
        <v>139900</v>
      </c>
      <c r="N622" s="7">
        <v>0.95</v>
      </c>
      <c r="O622" s="6">
        <f t="shared" si="30"/>
        <v>6995</v>
      </c>
      <c r="P622" s="5" t="s">
        <v>0</v>
      </c>
    </row>
    <row r="623" spans="1:16" x14ac:dyDescent="0.25">
      <c r="A623" s="5" t="s">
        <v>9832</v>
      </c>
      <c r="B623" s="8">
        <f t="shared" si="28"/>
        <v>46099</v>
      </c>
      <c r="C623" s="8">
        <f t="shared" si="29"/>
        <v>46113</v>
      </c>
      <c r="D623" s="5">
        <v>3273</v>
      </c>
      <c r="E623" s="5">
        <v>336</v>
      </c>
      <c r="F623" s="5">
        <v>4</v>
      </c>
      <c r="G623" s="5" t="s">
        <v>28</v>
      </c>
      <c r="H623" s="5">
        <v>81495</v>
      </c>
      <c r="I623" s="5" t="s">
        <v>31</v>
      </c>
      <c r="J623" s="5">
        <v>21811989</v>
      </c>
      <c r="K623" s="5" t="s">
        <v>862</v>
      </c>
      <c r="L623" s="17" t="s">
        <v>863</v>
      </c>
      <c r="M623" s="6">
        <v>199900</v>
      </c>
      <c r="N623" s="7">
        <v>0.95</v>
      </c>
      <c r="O623" s="6">
        <f t="shared" si="30"/>
        <v>9995</v>
      </c>
      <c r="P623" s="5" t="s">
        <v>0</v>
      </c>
    </row>
    <row r="624" spans="1:16" x14ac:dyDescent="0.25">
      <c r="A624" s="5" t="s">
        <v>9832</v>
      </c>
      <c r="B624" s="8">
        <f t="shared" si="28"/>
        <v>46099</v>
      </c>
      <c r="C624" s="8">
        <f t="shared" si="29"/>
        <v>46113</v>
      </c>
      <c r="D624" s="5">
        <v>3273</v>
      </c>
      <c r="E624" s="5">
        <v>336</v>
      </c>
      <c r="F624" s="5">
        <v>4</v>
      </c>
      <c r="G624" s="5" t="s">
        <v>28</v>
      </c>
      <c r="H624" s="5">
        <v>81495</v>
      </c>
      <c r="I624" s="5" t="s">
        <v>31</v>
      </c>
      <c r="J624" s="5">
        <v>21811998</v>
      </c>
      <c r="K624" s="5" t="s">
        <v>862</v>
      </c>
      <c r="L624" s="17" t="s">
        <v>864</v>
      </c>
      <c r="M624" s="6">
        <v>199900</v>
      </c>
      <c r="N624" s="7">
        <v>0.95</v>
      </c>
      <c r="O624" s="6">
        <f t="shared" si="30"/>
        <v>9995</v>
      </c>
      <c r="P624" s="5" t="s">
        <v>0</v>
      </c>
    </row>
    <row r="625" spans="1:16" x14ac:dyDescent="0.25">
      <c r="A625" s="5" t="s">
        <v>9832</v>
      </c>
      <c r="B625" s="8">
        <f t="shared" si="28"/>
        <v>46099</v>
      </c>
      <c r="C625" s="8">
        <f t="shared" si="29"/>
        <v>46113</v>
      </c>
      <c r="D625" s="5">
        <v>3273</v>
      </c>
      <c r="E625" s="5">
        <v>336</v>
      </c>
      <c r="F625" s="5">
        <v>4</v>
      </c>
      <c r="G625" s="5" t="s">
        <v>28</v>
      </c>
      <c r="H625" s="5">
        <v>81495</v>
      </c>
      <c r="I625" s="5" t="s">
        <v>31</v>
      </c>
      <c r="J625" s="5">
        <v>21812022</v>
      </c>
      <c r="K625" s="5" t="s">
        <v>862</v>
      </c>
      <c r="L625" s="17" t="s">
        <v>865</v>
      </c>
      <c r="M625" s="6">
        <v>199900</v>
      </c>
      <c r="N625" s="7">
        <v>0.95</v>
      </c>
      <c r="O625" s="6">
        <f t="shared" si="30"/>
        <v>9995</v>
      </c>
      <c r="P625" s="5" t="s">
        <v>0</v>
      </c>
    </row>
    <row r="626" spans="1:16" x14ac:dyDescent="0.25">
      <c r="A626" s="5" t="s">
        <v>9832</v>
      </c>
      <c r="B626" s="8">
        <f t="shared" si="28"/>
        <v>46099</v>
      </c>
      <c r="C626" s="8">
        <f t="shared" si="29"/>
        <v>46113</v>
      </c>
      <c r="D626" s="5">
        <v>3273</v>
      </c>
      <c r="E626" s="5">
        <v>336</v>
      </c>
      <c r="F626" s="5">
        <v>4</v>
      </c>
      <c r="G626" s="5" t="s">
        <v>28</v>
      </c>
      <c r="H626" s="5">
        <v>81495</v>
      </c>
      <c r="I626" s="5" t="s">
        <v>31</v>
      </c>
      <c r="J626" s="5">
        <v>22162965</v>
      </c>
      <c r="K626" s="5" t="s">
        <v>866</v>
      </c>
      <c r="L626" s="17" t="s">
        <v>867</v>
      </c>
      <c r="M626" s="6">
        <v>199900</v>
      </c>
      <c r="N626" s="7">
        <v>0.95</v>
      </c>
      <c r="O626" s="6">
        <f t="shared" si="30"/>
        <v>9995</v>
      </c>
      <c r="P626" s="5" t="s">
        <v>0</v>
      </c>
    </row>
    <row r="627" spans="1:16" x14ac:dyDescent="0.25">
      <c r="A627" s="5" t="s">
        <v>9832</v>
      </c>
      <c r="B627" s="8">
        <f t="shared" si="28"/>
        <v>46099</v>
      </c>
      <c r="C627" s="8">
        <f t="shared" si="29"/>
        <v>46113</v>
      </c>
      <c r="D627" s="5">
        <v>3273</v>
      </c>
      <c r="E627" s="5">
        <v>336</v>
      </c>
      <c r="F627" s="5">
        <v>4</v>
      </c>
      <c r="G627" s="5" t="s">
        <v>28</v>
      </c>
      <c r="H627" s="5">
        <v>81495</v>
      </c>
      <c r="I627" s="5" t="s">
        <v>31</v>
      </c>
      <c r="J627" s="5">
        <v>22162974</v>
      </c>
      <c r="K627" s="5" t="s">
        <v>866</v>
      </c>
      <c r="L627" s="17" t="s">
        <v>868</v>
      </c>
      <c r="M627" s="6">
        <v>199900</v>
      </c>
      <c r="N627" s="7">
        <v>0.95</v>
      </c>
      <c r="O627" s="6">
        <f t="shared" si="30"/>
        <v>9995</v>
      </c>
      <c r="P627" s="5" t="s">
        <v>0</v>
      </c>
    </row>
    <row r="628" spans="1:16" x14ac:dyDescent="0.25">
      <c r="A628" s="5" t="s">
        <v>9832</v>
      </c>
      <c r="B628" s="8">
        <f t="shared" si="28"/>
        <v>46099</v>
      </c>
      <c r="C628" s="8">
        <f t="shared" si="29"/>
        <v>46113</v>
      </c>
      <c r="D628" s="5">
        <v>3273</v>
      </c>
      <c r="E628" s="5">
        <v>336</v>
      </c>
      <c r="F628" s="5">
        <v>4</v>
      </c>
      <c r="G628" s="5" t="s">
        <v>28</v>
      </c>
      <c r="H628" s="5">
        <v>81495</v>
      </c>
      <c r="I628" s="5" t="s">
        <v>31</v>
      </c>
      <c r="J628" s="5">
        <v>22606691</v>
      </c>
      <c r="K628" s="5" t="s">
        <v>869</v>
      </c>
      <c r="L628" s="17" t="s">
        <v>870</v>
      </c>
      <c r="M628" s="6">
        <v>199900</v>
      </c>
      <c r="N628" s="7">
        <v>0.95</v>
      </c>
      <c r="O628" s="6">
        <f t="shared" si="30"/>
        <v>9995</v>
      </c>
      <c r="P628" s="5" t="s">
        <v>0</v>
      </c>
    </row>
    <row r="629" spans="1:16" x14ac:dyDescent="0.25">
      <c r="A629" s="5" t="s">
        <v>9832</v>
      </c>
      <c r="B629" s="8">
        <f t="shared" si="28"/>
        <v>46099</v>
      </c>
      <c r="C629" s="8">
        <f t="shared" si="29"/>
        <v>46113</v>
      </c>
      <c r="D629" s="5">
        <v>3273</v>
      </c>
      <c r="E629" s="5">
        <v>336</v>
      </c>
      <c r="F629" s="5">
        <v>4</v>
      </c>
      <c r="G629" s="5" t="s">
        <v>28</v>
      </c>
      <c r="H629" s="5">
        <v>81495</v>
      </c>
      <c r="I629" s="5" t="s">
        <v>31</v>
      </c>
      <c r="J629" s="5">
        <v>22606708</v>
      </c>
      <c r="K629" s="5" t="s">
        <v>869</v>
      </c>
      <c r="L629" s="17" t="s">
        <v>871</v>
      </c>
      <c r="M629" s="6">
        <v>199900</v>
      </c>
      <c r="N629" s="7">
        <v>0.95</v>
      </c>
      <c r="O629" s="6">
        <f t="shared" si="30"/>
        <v>9995</v>
      </c>
      <c r="P629" s="5" t="s">
        <v>0</v>
      </c>
    </row>
    <row r="630" spans="1:16" x14ac:dyDescent="0.25">
      <c r="A630" s="5" t="s">
        <v>9832</v>
      </c>
      <c r="B630" s="8">
        <f t="shared" si="28"/>
        <v>46099</v>
      </c>
      <c r="C630" s="8">
        <f t="shared" si="29"/>
        <v>46113</v>
      </c>
      <c r="D630" s="5">
        <v>3273</v>
      </c>
      <c r="E630" s="5">
        <v>336</v>
      </c>
      <c r="F630" s="5">
        <v>4</v>
      </c>
      <c r="G630" s="5" t="s">
        <v>28</v>
      </c>
      <c r="H630" s="5">
        <v>81221</v>
      </c>
      <c r="I630" s="5" t="s">
        <v>31</v>
      </c>
      <c r="J630" s="5">
        <v>22606726</v>
      </c>
      <c r="K630" s="5" t="s">
        <v>869</v>
      </c>
      <c r="L630" s="17" t="s">
        <v>872</v>
      </c>
      <c r="M630" s="6">
        <v>199900</v>
      </c>
      <c r="N630" s="7">
        <v>0.95</v>
      </c>
      <c r="O630" s="6">
        <f t="shared" si="30"/>
        <v>9995</v>
      </c>
      <c r="P630" s="5" t="s">
        <v>0</v>
      </c>
    </row>
    <row r="631" spans="1:16" x14ac:dyDescent="0.25">
      <c r="A631" s="5" t="s">
        <v>9832</v>
      </c>
      <c r="B631" s="8">
        <f t="shared" si="28"/>
        <v>46099</v>
      </c>
      <c r="C631" s="8">
        <f t="shared" si="29"/>
        <v>46113</v>
      </c>
      <c r="D631" s="5">
        <v>3273</v>
      </c>
      <c r="E631" s="5">
        <v>336</v>
      </c>
      <c r="F631" s="5">
        <v>4</v>
      </c>
      <c r="G631" s="5" t="s">
        <v>28</v>
      </c>
      <c r="H631" s="5">
        <v>81221</v>
      </c>
      <c r="I631" s="5" t="s">
        <v>31</v>
      </c>
      <c r="J631" s="5">
        <v>22606744</v>
      </c>
      <c r="K631" s="5" t="s">
        <v>869</v>
      </c>
      <c r="L631" s="17" t="s">
        <v>873</v>
      </c>
      <c r="M631" s="6">
        <v>199900</v>
      </c>
      <c r="N631" s="7">
        <v>0.95</v>
      </c>
      <c r="O631" s="6">
        <f t="shared" si="30"/>
        <v>9995</v>
      </c>
      <c r="P631" s="5" t="s">
        <v>0</v>
      </c>
    </row>
    <row r="632" spans="1:16" x14ac:dyDescent="0.25">
      <c r="A632" s="5" t="s">
        <v>9832</v>
      </c>
      <c r="B632" s="8">
        <f t="shared" si="28"/>
        <v>46099</v>
      </c>
      <c r="C632" s="8">
        <f t="shared" si="29"/>
        <v>46113</v>
      </c>
      <c r="D632" s="5">
        <v>3273</v>
      </c>
      <c r="E632" s="5">
        <v>336</v>
      </c>
      <c r="F632" s="5">
        <v>4</v>
      </c>
      <c r="G632" s="5" t="s">
        <v>28</v>
      </c>
      <c r="H632" s="5">
        <v>81221</v>
      </c>
      <c r="I632" s="5" t="s">
        <v>31</v>
      </c>
      <c r="J632" s="5">
        <v>22606753</v>
      </c>
      <c r="K632" s="5" t="s">
        <v>869</v>
      </c>
      <c r="L632" s="17" t="s">
        <v>874</v>
      </c>
      <c r="M632" s="6">
        <v>199900</v>
      </c>
      <c r="N632" s="7">
        <v>0.95</v>
      </c>
      <c r="O632" s="6">
        <f t="shared" si="30"/>
        <v>9995</v>
      </c>
      <c r="P632" s="5" t="s">
        <v>0</v>
      </c>
    </row>
    <row r="633" spans="1:16" x14ac:dyDescent="0.25">
      <c r="A633" s="5" t="s">
        <v>9832</v>
      </c>
      <c r="B633" s="8">
        <f t="shared" si="28"/>
        <v>46099</v>
      </c>
      <c r="C633" s="8">
        <f t="shared" si="29"/>
        <v>46113</v>
      </c>
      <c r="D633" s="5">
        <v>3273</v>
      </c>
      <c r="E633" s="5">
        <v>336</v>
      </c>
      <c r="F633" s="5">
        <v>4</v>
      </c>
      <c r="G633" s="5" t="s">
        <v>28</v>
      </c>
      <c r="H633" s="5">
        <v>81221</v>
      </c>
      <c r="I633" s="5" t="s">
        <v>31</v>
      </c>
      <c r="J633" s="5">
        <v>22606780</v>
      </c>
      <c r="K633" s="5" t="s">
        <v>869</v>
      </c>
      <c r="L633" s="17" t="s">
        <v>875</v>
      </c>
      <c r="M633" s="6">
        <v>199900</v>
      </c>
      <c r="N633" s="7">
        <v>0.95</v>
      </c>
      <c r="O633" s="6">
        <f t="shared" si="30"/>
        <v>9995</v>
      </c>
      <c r="P633" s="5" t="s">
        <v>0</v>
      </c>
    </row>
    <row r="634" spans="1:16" x14ac:dyDescent="0.25">
      <c r="A634" s="5" t="s">
        <v>9832</v>
      </c>
      <c r="B634" s="8">
        <f t="shared" si="28"/>
        <v>46099</v>
      </c>
      <c r="C634" s="8">
        <f t="shared" si="29"/>
        <v>46113</v>
      </c>
      <c r="D634" s="5">
        <v>3273</v>
      </c>
      <c r="E634" s="5">
        <v>336</v>
      </c>
      <c r="F634" s="5">
        <v>4</v>
      </c>
      <c r="G634" s="5" t="s">
        <v>28</v>
      </c>
      <c r="H634" s="5">
        <v>81574</v>
      </c>
      <c r="I634" s="5" t="s">
        <v>31</v>
      </c>
      <c r="J634" s="5">
        <v>22607029</v>
      </c>
      <c r="K634" s="5" t="s">
        <v>876</v>
      </c>
      <c r="L634" s="17" t="s">
        <v>877</v>
      </c>
      <c r="M634" s="6">
        <v>219900</v>
      </c>
      <c r="N634" s="7">
        <v>0.95</v>
      </c>
      <c r="O634" s="6">
        <f t="shared" si="30"/>
        <v>10995</v>
      </c>
      <c r="P634" s="5" t="s">
        <v>0</v>
      </c>
    </row>
    <row r="635" spans="1:16" x14ac:dyDescent="0.25">
      <c r="A635" s="5" t="s">
        <v>9832</v>
      </c>
      <c r="B635" s="8">
        <f t="shared" si="28"/>
        <v>46099</v>
      </c>
      <c r="C635" s="8">
        <f t="shared" si="29"/>
        <v>46113</v>
      </c>
      <c r="D635" s="5">
        <v>3273</v>
      </c>
      <c r="E635" s="5">
        <v>336</v>
      </c>
      <c r="F635" s="5">
        <v>4</v>
      </c>
      <c r="G635" s="5" t="s">
        <v>28</v>
      </c>
      <c r="H635" s="5">
        <v>81574</v>
      </c>
      <c r="I635" s="5" t="s">
        <v>31</v>
      </c>
      <c r="J635" s="5">
        <v>22607056</v>
      </c>
      <c r="K635" s="5" t="s">
        <v>876</v>
      </c>
      <c r="L635" s="17" t="s">
        <v>878</v>
      </c>
      <c r="M635" s="6">
        <v>219900</v>
      </c>
      <c r="N635" s="7">
        <v>0.95</v>
      </c>
      <c r="O635" s="6">
        <f t="shared" si="30"/>
        <v>10995</v>
      </c>
      <c r="P635" s="5" t="s">
        <v>0</v>
      </c>
    </row>
    <row r="636" spans="1:16" x14ac:dyDescent="0.25">
      <c r="A636" s="5" t="s">
        <v>9832</v>
      </c>
      <c r="B636" s="8">
        <f t="shared" si="28"/>
        <v>46099</v>
      </c>
      <c r="C636" s="8">
        <f t="shared" si="29"/>
        <v>46113</v>
      </c>
      <c r="D636" s="5">
        <v>3273</v>
      </c>
      <c r="E636" s="5">
        <v>336</v>
      </c>
      <c r="F636" s="5">
        <v>4</v>
      </c>
      <c r="G636" s="5" t="s">
        <v>28</v>
      </c>
      <c r="H636" s="5">
        <v>81574</v>
      </c>
      <c r="I636" s="5" t="s">
        <v>31</v>
      </c>
      <c r="J636" s="5">
        <v>22666475</v>
      </c>
      <c r="K636" s="5" t="s">
        <v>879</v>
      </c>
      <c r="L636" s="17" t="s">
        <v>880</v>
      </c>
      <c r="M636" s="6">
        <v>229900</v>
      </c>
      <c r="N636" s="7">
        <v>0.95</v>
      </c>
      <c r="O636" s="6">
        <f t="shared" si="30"/>
        <v>11495</v>
      </c>
      <c r="P636" s="5" t="s">
        <v>0</v>
      </c>
    </row>
    <row r="637" spans="1:16" x14ac:dyDescent="0.25">
      <c r="A637" s="5" t="s">
        <v>9832</v>
      </c>
      <c r="B637" s="8">
        <f t="shared" si="28"/>
        <v>46099</v>
      </c>
      <c r="C637" s="8">
        <f t="shared" si="29"/>
        <v>46113</v>
      </c>
      <c r="D637" s="5">
        <v>3273</v>
      </c>
      <c r="E637" s="5">
        <v>336</v>
      </c>
      <c r="F637" s="5">
        <v>4</v>
      </c>
      <c r="G637" s="5" t="s">
        <v>28</v>
      </c>
      <c r="H637" s="5">
        <v>81574</v>
      </c>
      <c r="I637" s="5" t="s">
        <v>31</v>
      </c>
      <c r="J637" s="5">
        <v>22666493</v>
      </c>
      <c r="K637" s="5" t="s">
        <v>879</v>
      </c>
      <c r="L637" s="17" t="s">
        <v>881</v>
      </c>
      <c r="M637" s="6">
        <v>229900</v>
      </c>
      <c r="N637" s="7">
        <v>0.95</v>
      </c>
      <c r="O637" s="6">
        <f t="shared" si="30"/>
        <v>11495</v>
      </c>
      <c r="P637" s="5" t="s">
        <v>0</v>
      </c>
    </row>
    <row r="638" spans="1:16" x14ac:dyDescent="0.25">
      <c r="A638" s="5" t="s">
        <v>9832</v>
      </c>
      <c r="B638" s="8">
        <f t="shared" si="28"/>
        <v>46099</v>
      </c>
      <c r="C638" s="8">
        <f t="shared" si="29"/>
        <v>46113</v>
      </c>
      <c r="D638" s="5">
        <v>3273</v>
      </c>
      <c r="E638" s="5">
        <v>336</v>
      </c>
      <c r="F638" s="5">
        <v>4</v>
      </c>
      <c r="G638" s="5" t="s">
        <v>28</v>
      </c>
      <c r="H638" s="5">
        <v>81574</v>
      </c>
      <c r="I638" s="5" t="s">
        <v>31</v>
      </c>
      <c r="J638" s="5">
        <v>23957846</v>
      </c>
      <c r="K638" s="5" t="s">
        <v>882</v>
      </c>
      <c r="L638" s="17" t="s">
        <v>883</v>
      </c>
      <c r="M638" s="6">
        <v>239900</v>
      </c>
      <c r="N638" s="7">
        <v>0.95</v>
      </c>
      <c r="O638" s="6">
        <f t="shared" si="30"/>
        <v>11995</v>
      </c>
      <c r="P638" s="5" t="s">
        <v>0</v>
      </c>
    </row>
    <row r="639" spans="1:16" x14ac:dyDescent="0.25">
      <c r="A639" s="5" t="s">
        <v>9832</v>
      </c>
      <c r="B639" s="8">
        <f t="shared" si="28"/>
        <v>46099</v>
      </c>
      <c r="C639" s="8">
        <f t="shared" si="29"/>
        <v>46113</v>
      </c>
      <c r="D639" s="5">
        <v>3273</v>
      </c>
      <c r="E639" s="5">
        <v>336</v>
      </c>
      <c r="F639" s="5">
        <v>4</v>
      </c>
      <c r="G639" s="5" t="s">
        <v>28</v>
      </c>
      <c r="H639" s="5">
        <v>81574</v>
      </c>
      <c r="I639" s="5" t="s">
        <v>31</v>
      </c>
      <c r="J639" s="5">
        <v>23957891</v>
      </c>
      <c r="K639" s="5" t="s">
        <v>882</v>
      </c>
      <c r="L639" s="17" t="s">
        <v>884</v>
      </c>
      <c r="M639" s="6">
        <v>239900</v>
      </c>
      <c r="N639" s="7">
        <v>0.95</v>
      </c>
      <c r="O639" s="6">
        <f t="shared" si="30"/>
        <v>11995</v>
      </c>
      <c r="P639" s="5" t="s">
        <v>0</v>
      </c>
    </row>
    <row r="640" spans="1:16" x14ac:dyDescent="0.25">
      <c r="A640" s="5" t="s">
        <v>9832</v>
      </c>
      <c r="B640" s="8">
        <f t="shared" si="28"/>
        <v>46099</v>
      </c>
      <c r="C640" s="8">
        <f t="shared" si="29"/>
        <v>46113</v>
      </c>
      <c r="D640" s="5">
        <v>3273</v>
      </c>
      <c r="E640" s="5">
        <v>336</v>
      </c>
      <c r="F640" s="5">
        <v>4</v>
      </c>
      <c r="G640" s="5" t="s">
        <v>28</v>
      </c>
      <c r="H640" s="5">
        <v>81574</v>
      </c>
      <c r="I640" s="5" t="s">
        <v>31</v>
      </c>
      <c r="J640" s="5">
        <v>23957908</v>
      </c>
      <c r="K640" s="5" t="s">
        <v>882</v>
      </c>
      <c r="L640" s="17" t="s">
        <v>885</v>
      </c>
      <c r="M640" s="6">
        <v>239900</v>
      </c>
      <c r="N640" s="7">
        <v>0.95</v>
      </c>
      <c r="O640" s="6">
        <f t="shared" si="30"/>
        <v>11995</v>
      </c>
      <c r="P640" s="5" t="s">
        <v>0</v>
      </c>
    </row>
    <row r="641" spans="1:16" x14ac:dyDescent="0.25">
      <c r="A641" s="5" t="s">
        <v>9832</v>
      </c>
      <c r="B641" s="8">
        <f t="shared" si="28"/>
        <v>46099</v>
      </c>
      <c r="C641" s="8">
        <f t="shared" si="29"/>
        <v>46113</v>
      </c>
      <c r="D641" s="5">
        <v>3273</v>
      </c>
      <c r="E641" s="5">
        <v>336</v>
      </c>
      <c r="F641" s="5">
        <v>4</v>
      </c>
      <c r="G641" s="5" t="s">
        <v>28</v>
      </c>
      <c r="H641" s="5">
        <v>81221</v>
      </c>
      <c r="I641" s="5" t="s">
        <v>31</v>
      </c>
      <c r="J641" s="5">
        <v>23958443</v>
      </c>
      <c r="K641" s="5" t="s">
        <v>886</v>
      </c>
      <c r="L641" s="17" t="s">
        <v>887</v>
      </c>
      <c r="M641" s="6">
        <v>229900</v>
      </c>
      <c r="N641" s="7">
        <v>0.95</v>
      </c>
      <c r="O641" s="6">
        <f t="shared" si="30"/>
        <v>11495</v>
      </c>
      <c r="P641" s="5" t="s">
        <v>0</v>
      </c>
    </row>
    <row r="642" spans="1:16" x14ac:dyDescent="0.25">
      <c r="A642" s="5" t="s">
        <v>9832</v>
      </c>
      <c r="B642" s="8">
        <f t="shared" si="28"/>
        <v>46099</v>
      </c>
      <c r="C642" s="8">
        <f t="shared" si="29"/>
        <v>46113</v>
      </c>
      <c r="D642" s="5">
        <v>3273</v>
      </c>
      <c r="E642" s="5">
        <v>336</v>
      </c>
      <c r="F642" s="5">
        <v>4</v>
      </c>
      <c r="G642" s="5" t="s">
        <v>28</v>
      </c>
      <c r="H642" s="5">
        <v>81221</v>
      </c>
      <c r="I642" s="5" t="s">
        <v>31</v>
      </c>
      <c r="J642" s="5">
        <v>23959353</v>
      </c>
      <c r="K642" s="5" t="s">
        <v>888</v>
      </c>
      <c r="L642" s="17" t="s">
        <v>889</v>
      </c>
      <c r="M642" s="6">
        <v>239900</v>
      </c>
      <c r="N642" s="7">
        <v>0.95</v>
      </c>
      <c r="O642" s="6">
        <f t="shared" si="30"/>
        <v>11995</v>
      </c>
      <c r="P642" s="5" t="s">
        <v>0</v>
      </c>
    </row>
    <row r="643" spans="1:16" x14ac:dyDescent="0.25">
      <c r="A643" s="5" t="s">
        <v>9832</v>
      </c>
      <c r="B643" s="8">
        <f t="shared" si="28"/>
        <v>46099</v>
      </c>
      <c r="C643" s="8">
        <f t="shared" si="29"/>
        <v>46113</v>
      </c>
      <c r="D643" s="5">
        <v>3273</v>
      </c>
      <c r="E643" s="5">
        <v>336</v>
      </c>
      <c r="F643" s="5">
        <v>4</v>
      </c>
      <c r="G643" s="5" t="s">
        <v>28</v>
      </c>
      <c r="H643" s="5">
        <v>81221</v>
      </c>
      <c r="I643" s="5" t="s">
        <v>31</v>
      </c>
      <c r="J643" s="5">
        <v>23959371</v>
      </c>
      <c r="K643" s="5" t="s">
        <v>888</v>
      </c>
      <c r="L643" s="17" t="s">
        <v>890</v>
      </c>
      <c r="M643" s="6">
        <v>239900</v>
      </c>
      <c r="N643" s="7">
        <v>0.95</v>
      </c>
      <c r="O643" s="6">
        <f t="shared" si="30"/>
        <v>11995</v>
      </c>
      <c r="P643" s="5" t="s">
        <v>0</v>
      </c>
    </row>
    <row r="644" spans="1:16" x14ac:dyDescent="0.25">
      <c r="A644" s="5" t="s">
        <v>9832</v>
      </c>
      <c r="B644" s="8">
        <f t="shared" ref="B644:B707" si="31">B643</f>
        <v>46099</v>
      </c>
      <c r="C644" s="8">
        <f t="shared" ref="C644:C707" si="32">C643</f>
        <v>46113</v>
      </c>
      <c r="D644" s="5">
        <v>3273</v>
      </c>
      <c r="E644" s="5">
        <v>336</v>
      </c>
      <c r="F644" s="5">
        <v>4</v>
      </c>
      <c r="G644" s="5" t="s">
        <v>28</v>
      </c>
      <c r="H644" s="5">
        <v>81221</v>
      </c>
      <c r="I644" s="5" t="s">
        <v>31</v>
      </c>
      <c r="J644" s="5">
        <v>23959406</v>
      </c>
      <c r="K644" s="5" t="s">
        <v>888</v>
      </c>
      <c r="L644" s="17" t="s">
        <v>891</v>
      </c>
      <c r="M644" s="6">
        <v>239900</v>
      </c>
      <c r="N644" s="7">
        <v>0.95</v>
      </c>
      <c r="O644" s="6">
        <f t="shared" ref="O644:O707" si="33">M644-((95*M644)/100)</f>
        <v>11995</v>
      </c>
      <c r="P644" s="5" t="s">
        <v>0</v>
      </c>
    </row>
    <row r="645" spans="1:16" x14ac:dyDescent="0.25">
      <c r="A645" s="5" t="s">
        <v>9832</v>
      </c>
      <c r="B645" s="8">
        <f t="shared" si="31"/>
        <v>46099</v>
      </c>
      <c r="C645" s="8">
        <f t="shared" si="32"/>
        <v>46113</v>
      </c>
      <c r="D645" s="5">
        <v>3273</v>
      </c>
      <c r="E645" s="5">
        <v>336</v>
      </c>
      <c r="F645" s="5">
        <v>4</v>
      </c>
      <c r="G645" s="5" t="s">
        <v>28</v>
      </c>
      <c r="H645" s="5">
        <v>81221</v>
      </c>
      <c r="I645" s="5" t="s">
        <v>31</v>
      </c>
      <c r="J645" s="5">
        <v>23959415</v>
      </c>
      <c r="K645" s="5" t="s">
        <v>888</v>
      </c>
      <c r="L645" s="17" t="s">
        <v>892</v>
      </c>
      <c r="M645" s="6">
        <v>239900</v>
      </c>
      <c r="N645" s="7">
        <v>0.95</v>
      </c>
      <c r="O645" s="6">
        <f t="shared" si="33"/>
        <v>11995</v>
      </c>
      <c r="P645" s="5" t="s">
        <v>0</v>
      </c>
    </row>
    <row r="646" spans="1:16" x14ac:dyDescent="0.25">
      <c r="A646" s="5" t="s">
        <v>9832</v>
      </c>
      <c r="B646" s="8">
        <f t="shared" si="31"/>
        <v>46099</v>
      </c>
      <c r="C646" s="8">
        <f t="shared" si="32"/>
        <v>46113</v>
      </c>
      <c r="D646" s="5">
        <v>3273</v>
      </c>
      <c r="E646" s="5">
        <v>336</v>
      </c>
      <c r="F646" s="5">
        <v>4</v>
      </c>
      <c r="G646" s="5" t="s">
        <v>28</v>
      </c>
      <c r="H646" s="5">
        <v>81221</v>
      </c>
      <c r="I646" s="5" t="s">
        <v>31</v>
      </c>
      <c r="J646" s="5">
        <v>23959424</v>
      </c>
      <c r="K646" s="5" t="s">
        <v>888</v>
      </c>
      <c r="L646" s="17" t="s">
        <v>893</v>
      </c>
      <c r="M646" s="6">
        <v>239900</v>
      </c>
      <c r="N646" s="7">
        <v>0.95</v>
      </c>
      <c r="O646" s="6">
        <f t="shared" si="33"/>
        <v>11995</v>
      </c>
      <c r="P646" s="5" t="s">
        <v>0</v>
      </c>
    </row>
    <row r="647" spans="1:16" x14ac:dyDescent="0.25">
      <c r="A647" s="5" t="s">
        <v>9832</v>
      </c>
      <c r="B647" s="8">
        <f t="shared" si="31"/>
        <v>46099</v>
      </c>
      <c r="C647" s="8">
        <f t="shared" si="32"/>
        <v>46113</v>
      </c>
      <c r="D647" s="5">
        <v>3273</v>
      </c>
      <c r="E647" s="5">
        <v>336</v>
      </c>
      <c r="F647" s="5">
        <v>4</v>
      </c>
      <c r="G647" s="5" t="s">
        <v>28</v>
      </c>
      <c r="H647" s="5">
        <v>81221</v>
      </c>
      <c r="I647" s="5" t="s">
        <v>31</v>
      </c>
      <c r="J647" s="5">
        <v>23959433</v>
      </c>
      <c r="K647" s="5" t="s">
        <v>888</v>
      </c>
      <c r="L647" s="17" t="s">
        <v>894</v>
      </c>
      <c r="M647" s="6">
        <v>239900</v>
      </c>
      <c r="N647" s="7">
        <v>0.95</v>
      </c>
      <c r="O647" s="6">
        <f t="shared" si="33"/>
        <v>11995</v>
      </c>
      <c r="P647" s="5" t="s">
        <v>0</v>
      </c>
    </row>
    <row r="648" spans="1:16" x14ac:dyDescent="0.25">
      <c r="A648" s="5" t="s">
        <v>9832</v>
      </c>
      <c r="B648" s="8">
        <f t="shared" si="31"/>
        <v>46099</v>
      </c>
      <c r="C648" s="8">
        <f t="shared" si="32"/>
        <v>46113</v>
      </c>
      <c r="D648" s="5">
        <v>3273</v>
      </c>
      <c r="E648" s="5">
        <v>336</v>
      </c>
      <c r="F648" s="5">
        <v>4</v>
      </c>
      <c r="G648" s="5" t="s">
        <v>28</v>
      </c>
      <c r="H648" s="5">
        <v>81221</v>
      </c>
      <c r="I648" s="5" t="s">
        <v>31</v>
      </c>
      <c r="J648" s="5">
        <v>24004971</v>
      </c>
      <c r="K648" s="5" t="s">
        <v>895</v>
      </c>
      <c r="L648" s="17" t="s">
        <v>896</v>
      </c>
      <c r="M648" s="6">
        <v>219900</v>
      </c>
      <c r="N648" s="7">
        <v>0.95</v>
      </c>
      <c r="O648" s="6">
        <f t="shared" si="33"/>
        <v>10995</v>
      </c>
      <c r="P648" s="5" t="s">
        <v>0</v>
      </c>
    </row>
    <row r="649" spans="1:16" x14ac:dyDescent="0.25">
      <c r="A649" s="5" t="s">
        <v>9832</v>
      </c>
      <c r="B649" s="8">
        <f t="shared" si="31"/>
        <v>46099</v>
      </c>
      <c r="C649" s="8">
        <f t="shared" si="32"/>
        <v>46113</v>
      </c>
      <c r="D649" s="5">
        <v>3273</v>
      </c>
      <c r="E649" s="5">
        <v>336</v>
      </c>
      <c r="F649" s="5">
        <v>4</v>
      </c>
      <c r="G649" s="5" t="s">
        <v>28</v>
      </c>
      <c r="H649" s="5">
        <v>81221</v>
      </c>
      <c r="I649" s="5" t="s">
        <v>31</v>
      </c>
      <c r="J649" s="5">
        <v>24617005</v>
      </c>
      <c r="K649" s="5" t="s">
        <v>897</v>
      </c>
      <c r="L649" s="17" t="s">
        <v>898</v>
      </c>
      <c r="M649" s="6">
        <v>239900</v>
      </c>
      <c r="N649" s="7">
        <v>0.95</v>
      </c>
      <c r="O649" s="6">
        <f t="shared" si="33"/>
        <v>11995</v>
      </c>
      <c r="P649" s="5" t="s">
        <v>0</v>
      </c>
    </row>
    <row r="650" spans="1:16" x14ac:dyDescent="0.25">
      <c r="A650" s="5" t="s">
        <v>9832</v>
      </c>
      <c r="B650" s="8">
        <f t="shared" si="31"/>
        <v>46099</v>
      </c>
      <c r="C650" s="8">
        <f t="shared" si="32"/>
        <v>46113</v>
      </c>
      <c r="D650" s="5">
        <v>3273</v>
      </c>
      <c r="E650" s="5">
        <v>336</v>
      </c>
      <c r="F650" s="5">
        <v>4</v>
      </c>
      <c r="G650" s="5" t="s">
        <v>28</v>
      </c>
      <c r="H650" s="5">
        <v>81574</v>
      </c>
      <c r="I650" s="5" t="s">
        <v>31</v>
      </c>
      <c r="J650" s="5">
        <v>24617014</v>
      </c>
      <c r="K650" s="5" t="s">
        <v>897</v>
      </c>
      <c r="L650" s="17" t="s">
        <v>899</v>
      </c>
      <c r="M650" s="6">
        <v>239900</v>
      </c>
      <c r="N650" s="7">
        <v>0.95</v>
      </c>
      <c r="O650" s="6">
        <f t="shared" si="33"/>
        <v>11995</v>
      </c>
      <c r="P650" s="5" t="s">
        <v>0</v>
      </c>
    </row>
    <row r="651" spans="1:16" x14ac:dyDescent="0.25">
      <c r="A651" s="5" t="s">
        <v>9832</v>
      </c>
      <c r="B651" s="8">
        <f t="shared" si="31"/>
        <v>46099</v>
      </c>
      <c r="C651" s="8">
        <f t="shared" si="32"/>
        <v>46113</v>
      </c>
      <c r="D651" s="5">
        <v>3273</v>
      </c>
      <c r="E651" s="5">
        <v>336</v>
      </c>
      <c r="F651" s="5">
        <v>4</v>
      </c>
      <c r="G651" s="5" t="s">
        <v>28</v>
      </c>
      <c r="H651" s="5">
        <v>81574</v>
      </c>
      <c r="I651" s="5" t="s">
        <v>31</v>
      </c>
      <c r="J651" s="5">
        <v>24617023</v>
      </c>
      <c r="K651" s="5" t="s">
        <v>897</v>
      </c>
      <c r="L651" s="17" t="s">
        <v>900</v>
      </c>
      <c r="M651" s="6">
        <v>239900</v>
      </c>
      <c r="N651" s="7">
        <v>0.95</v>
      </c>
      <c r="O651" s="6">
        <f t="shared" si="33"/>
        <v>11995</v>
      </c>
      <c r="P651" s="5" t="s">
        <v>0</v>
      </c>
    </row>
    <row r="652" spans="1:16" x14ac:dyDescent="0.25">
      <c r="A652" s="5" t="s">
        <v>9832</v>
      </c>
      <c r="B652" s="8">
        <f t="shared" si="31"/>
        <v>46099</v>
      </c>
      <c r="C652" s="8">
        <f t="shared" si="32"/>
        <v>46113</v>
      </c>
      <c r="D652" s="5">
        <v>3273</v>
      </c>
      <c r="E652" s="5">
        <v>336</v>
      </c>
      <c r="F652" s="5">
        <v>4</v>
      </c>
      <c r="G652" s="5" t="s">
        <v>28</v>
      </c>
      <c r="H652" s="5">
        <v>81574</v>
      </c>
      <c r="I652" s="5" t="s">
        <v>31</v>
      </c>
      <c r="J652" s="5">
        <v>24617032</v>
      </c>
      <c r="K652" s="5" t="s">
        <v>897</v>
      </c>
      <c r="L652" s="17" t="s">
        <v>901</v>
      </c>
      <c r="M652" s="6">
        <v>239900</v>
      </c>
      <c r="N652" s="7">
        <v>0.95</v>
      </c>
      <c r="O652" s="6">
        <f t="shared" si="33"/>
        <v>11995</v>
      </c>
      <c r="P652" s="5" t="s">
        <v>0</v>
      </c>
    </row>
    <row r="653" spans="1:16" x14ac:dyDescent="0.25">
      <c r="A653" s="5" t="s">
        <v>9832</v>
      </c>
      <c r="B653" s="8">
        <f t="shared" si="31"/>
        <v>46099</v>
      </c>
      <c r="C653" s="8">
        <f t="shared" si="32"/>
        <v>46113</v>
      </c>
      <c r="D653" s="5">
        <v>3273</v>
      </c>
      <c r="E653" s="5">
        <v>336</v>
      </c>
      <c r="F653" s="5">
        <v>4</v>
      </c>
      <c r="G653" s="5" t="s">
        <v>28</v>
      </c>
      <c r="H653" s="5">
        <v>81574</v>
      </c>
      <c r="I653" s="5" t="s">
        <v>31</v>
      </c>
      <c r="J653" s="5">
        <v>24617041</v>
      </c>
      <c r="K653" s="5" t="s">
        <v>897</v>
      </c>
      <c r="L653" s="17" t="s">
        <v>902</v>
      </c>
      <c r="M653" s="6">
        <v>239900</v>
      </c>
      <c r="N653" s="7">
        <v>0.95</v>
      </c>
      <c r="O653" s="6">
        <f t="shared" si="33"/>
        <v>11995</v>
      </c>
      <c r="P653" s="5" t="s">
        <v>0</v>
      </c>
    </row>
    <row r="654" spans="1:16" x14ac:dyDescent="0.25">
      <c r="A654" s="5" t="s">
        <v>9832</v>
      </c>
      <c r="B654" s="8">
        <f t="shared" si="31"/>
        <v>46099</v>
      </c>
      <c r="C654" s="8">
        <f t="shared" si="32"/>
        <v>46113</v>
      </c>
      <c r="D654" s="5">
        <v>3273</v>
      </c>
      <c r="E654" s="5">
        <v>336</v>
      </c>
      <c r="F654" s="5">
        <v>4</v>
      </c>
      <c r="G654" s="5" t="s">
        <v>28</v>
      </c>
      <c r="H654" s="5">
        <v>81574</v>
      </c>
      <c r="I654" s="5" t="s">
        <v>31</v>
      </c>
      <c r="J654" s="5">
        <v>24617050</v>
      </c>
      <c r="K654" s="5" t="s">
        <v>897</v>
      </c>
      <c r="L654" s="17" t="s">
        <v>903</v>
      </c>
      <c r="M654" s="6">
        <v>239900</v>
      </c>
      <c r="N654" s="7">
        <v>0.95</v>
      </c>
      <c r="O654" s="6">
        <f t="shared" si="33"/>
        <v>11995</v>
      </c>
      <c r="P654" s="5" t="s">
        <v>0</v>
      </c>
    </row>
    <row r="655" spans="1:16" x14ac:dyDescent="0.25">
      <c r="A655" s="5" t="s">
        <v>9832</v>
      </c>
      <c r="B655" s="8">
        <f t="shared" si="31"/>
        <v>46099</v>
      </c>
      <c r="C655" s="8">
        <f t="shared" si="32"/>
        <v>46113</v>
      </c>
      <c r="D655" s="5">
        <v>3273</v>
      </c>
      <c r="E655" s="5">
        <v>336</v>
      </c>
      <c r="F655" s="5">
        <v>4</v>
      </c>
      <c r="G655" s="5" t="s">
        <v>28</v>
      </c>
      <c r="H655" s="5">
        <v>81574</v>
      </c>
      <c r="I655" s="5" t="s">
        <v>31</v>
      </c>
      <c r="J655" s="5">
        <v>24617069</v>
      </c>
      <c r="K655" s="5" t="s">
        <v>897</v>
      </c>
      <c r="L655" s="17" t="s">
        <v>904</v>
      </c>
      <c r="M655" s="6">
        <v>239900</v>
      </c>
      <c r="N655" s="7">
        <v>0.95</v>
      </c>
      <c r="O655" s="6">
        <f t="shared" si="33"/>
        <v>11995</v>
      </c>
      <c r="P655" s="5" t="s">
        <v>0</v>
      </c>
    </row>
    <row r="656" spans="1:16" x14ac:dyDescent="0.25">
      <c r="A656" s="5" t="s">
        <v>9832</v>
      </c>
      <c r="B656" s="8">
        <f t="shared" si="31"/>
        <v>46099</v>
      </c>
      <c r="C656" s="8">
        <f t="shared" si="32"/>
        <v>46113</v>
      </c>
      <c r="D656" s="5">
        <v>3273</v>
      </c>
      <c r="E656" s="5">
        <v>336</v>
      </c>
      <c r="F656" s="5">
        <v>4</v>
      </c>
      <c r="G656" s="5" t="s">
        <v>28</v>
      </c>
      <c r="H656" s="5">
        <v>81574</v>
      </c>
      <c r="I656" s="5" t="s">
        <v>31</v>
      </c>
      <c r="J656" s="5">
        <v>24617078</v>
      </c>
      <c r="K656" s="5" t="s">
        <v>897</v>
      </c>
      <c r="L656" s="17" t="s">
        <v>905</v>
      </c>
      <c r="M656" s="6">
        <v>239900</v>
      </c>
      <c r="N656" s="7">
        <v>0.95</v>
      </c>
      <c r="O656" s="6">
        <f t="shared" si="33"/>
        <v>11995</v>
      </c>
      <c r="P656" s="5" t="s">
        <v>0</v>
      </c>
    </row>
    <row r="657" spans="1:16" x14ac:dyDescent="0.25">
      <c r="A657" s="5" t="s">
        <v>9832</v>
      </c>
      <c r="B657" s="8">
        <f t="shared" si="31"/>
        <v>46099</v>
      </c>
      <c r="C657" s="8">
        <f t="shared" si="32"/>
        <v>46113</v>
      </c>
      <c r="D657" s="5">
        <v>3273</v>
      </c>
      <c r="E657" s="5">
        <v>336</v>
      </c>
      <c r="F657" s="5">
        <v>4</v>
      </c>
      <c r="G657" s="5" t="s">
        <v>28</v>
      </c>
      <c r="H657" s="5">
        <v>81574</v>
      </c>
      <c r="I657" s="5" t="s">
        <v>31</v>
      </c>
      <c r="J657" s="5">
        <v>24617087</v>
      </c>
      <c r="K657" s="5" t="s">
        <v>897</v>
      </c>
      <c r="L657" s="17" t="s">
        <v>906</v>
      </c>
      <c r="M657" s="6">
        <v>239900</v>
      </c>
      <c r="N657" s="7">
        <v>0.95</v>
      </c>
      <c r="O657" s="6">
        <f t="shared" si="33"/>
        <v>11995</v>
      </c>
      <c r="P657" s="5" t="s">
        <v>0</v>
      </c>
    </row>
    <row r="658" spans="1:16" x14ac:dyDescent="0.25">
      <c r="A658" s="5" t="s">
        <v>9832</v>
      </c>
      <c r="B658" s="8">
        <f t="shared" si="31"/>
        <v>46099</v>
      </c>
      <c r="C658" s="8">
        <f t="shared" si="32"/>
        <v>46113</v>
      </c>
      <c r="D658" s="5">
        <v>3273</v>
      </c>
      <c r="E658" s="5">
        <v>336</v>
      </c>
      <c r="F658" s="5">
        <v>4</v>
      </c>
      <c r="G658" s="5" t="s">
        <v>28</v>
      </c>
      <c r="H658" s="5">
        <v>81574</v>
      </c>
      <c r="I658" s="5" t="s">
        <v>31</v>
      </c>
      <c r="J658" s="5">
        <v>24807818</v>
      </c>
      <c r="K658" s="5" t="s">
        <v>907</v>
      </c>
      <c r="L658" s="17" t="s">
        <v>908</v>
      </c>
      <c r="M658" s="6">
        <v>219900</v>
      </c>
      <c r="N658" s="7">
        <v>0.95</v>
      </c>
      <c r="O658" s="6">
        <f t="shared" si="33"/>
        <v>10995</v>
      </c>
      <c r="P658" s="5" t="s">
        <v>0</v>
      </c>
    </row>
    <row r="659" spans="1:16" x14ac:dyDescent="0.25">
      <c r="A659" s="5" t="s">
        <v>9832</v>
      </c>
      <c r="B659" s="8">
        <f t="shared" si="31"/>
        <v>46099</v>
      </c>
      <c r="C659" s="8">
        <f t="shared" si="32"/>
        <v>46113</v>
      </c>
      <c r="D659" s="5">
        <v>3273</v>
      </c>
      <c r="E659" s="5">
        <v>336</v>
      </c>
      <c r="F659" s="5">
        <v>4</v>
      </c>
      <c r="G659" s="5" t="s">
        <v>28</v>
      </c>
      <c r="H659" s="5">
        <v>81574</v>
      </c>
      <c r="I659" s="5" t="s">
        <v>31</v>
      </c>
      <c r="J659" s="5">
        <v>24807827</v>
      </c>
      <c r="K659" s="5" t="s">
        <v>907</v>
      </c>
      <c r="L659" s="17" t="s">
        <v>909</v>
      </c>
      <c r="M659" s="6">
        <v>219900</v>
      </c>
      <c r="N659" s="7">
        <v>0.95</v>
      </c>
      <c r="O659" s="6">
        <f t="shared" si="33"/>
        <v>10995</v>
      </c>
      <c r="P659" s="5" t="s">
        <v>0</v>
      </c>
    </row>
    <row r="660" spans="1:16" x14ac:dyDescent="0.25">
      <c r="A660" s="5" t="s">
        <v>9832</v>
      </c>
      <c r="B660" s="8">
        <f t="shared" si="31"/>
        <v>46099</v>
      </c>
      <c r="C660" s="8">
        <f t="shared" si="32"/>
        <v>46113</v>
      </c>
      <c r="D660" s="5">
        <v>3273</v>
      </c>
      <c r="E660" s="5">
        <v>336</v>
      </c>
      <c r="F660" s="5">
        <v>4</v>
      </c>
      <c r="G660" s="5" t="s">
        <v>28</v>
      </c>
      <c r="H660" s="5">
        <v>81574</v>
      </c>
      <c r="I660" s="5" t="s">
        <v>31</v>
      </c>
      <c r="J660" s="5">
        <v>24807836</v>
      </c>
      <c r="K660" s="5" t="s">
        <v>907</v>
      </c>
      <c r="L660" s="17" t="s">
        <v>910</v>
      </c>
      <c r="M660" s="6">
        <v>219900</v>
      </c>
      <c r="N660" s="7">
        <v>0.95</v>
      </c>
      <c r="O660" s="6">
        <f t="shared" si="33"/>
        <v>10995</v>
      </c>
      <c r="P660" s="5" t="s">
        <v>0</v>
      </c>
    </row>
    <row r="661" spans="1:16" x14ac:dyDescent="0.25">
      <c r="A661" s="5" t="s">
        <v>9832</v>
      </c>
      <c r="B661" s="8">
        <f t="shared" si="31"/>
        <v>46099</v>
      </c>
      <c r="C661" s="8">
        <f t="shared" si="32"/>
        <v>46113</v>
      </c>
      <c r="D661" s="5">
        <v>3273</v>
      </c>
      <c r="E661" s="5">
        <v>336</v>
      </c>
      <c r="F661" s="5">
        <v>4</v>
      </c>
      <c r="G661" s="5" t="s">
        <v>28</v>
      </c>
      <c r="H661" s="5">
        <v>81574</v>
      </c>
      <c r="I661" s="5" t="s">
        <v>31</v>
      </c>
      <c r="J661" s="5">
        <v>24807845</v>
      </c>
      <c r="K661" s="5" t="s">
        <v>907</v>
      </c>
      <c r="L661" s="17" t="s">
        <v>911</v>
      </c>
      <c r="M661" s="6">
        <v>219900</v>
      </c>
      <c r="N661" s="7">
        <v>0.95</v>
      </c>
      <c r="O661" s="6">
        <f t="shared" si="33"/>
        <v>10995</v>
      </c>
      <c r="P661" s="5" t="s">
        <v>0</v>
      </c>
    </row>
    <row r="662" spans="1:16" x14ac:dyDescent="0.25">
      <c r="A662" s="5" t="s">
        <v>9832</v>
      </c>
      <c r="B662" s="8">
        <f t="shared" si="31"/>
        <v>46099</v>
      </c>
      <c r="C662" s="8">
        <f t="shared" si="32"/>
        <v>46113</v>
      </c>
      <c r="D662" s="5">
        <v>3273</v>
      </c>
      <c r="E662" s="5">
        <v>336</v>
      </c>
      <c r="F662" s="5">
        <v>4</v>
      </c>
      <c r="G662" s="5" t="s">
        <v>28</v>
      </c>
      <c r="H662" s="5">
        <v>81574</v>
      </c>
      <c r="I662" s="5" t="s">
        <v>31</v>
      </c>
      <c r="J662" s="5">
        <v>24807854</v>
      </c>
      <c r="K662" s="5" t="s">
        <v>907</v>
      </c>
      <c r="L662" s="17" t="s">
        <v>912</v>
      </c>
      <c r="M662" s="6">
        <v>219900</v>
      </c>
      <c r="N662" s="7">
        <v>0.95</v>
      </c>
      <c r="O662" s="6">
        <f t="shared" si="33"/>
        <v>10995</v>
      </c>
      <c r="P662" s="5" t="s">
        <v>0</v>
      </c>
    </row>
    <row r="663" spans="1:16" x14ac:dyDescent="0.25">
      <c r="A663" s="5" t="s">
        <v>9832</v>
      </c>
      <c r="B663" s="8">
        <f t="shared" si="31"/>
        <v>46099</v>
      </c>
      <c r="C663" s="8">
        <f t="shared" si="32"/>
        <v>46113</v>
      </c>
      <c r="D663" s="5">
        <v>3273</v>
      </c>
      <c r="E663" s="5">
        <v>336</v>
      </c>
      <c r="F663" s="5">
        <v>4</v>
      </c>
      <c r="G663" s="5" t="s">
        <v>28</v>
      </c>
      <c r="H663" s="5">
        <v>81574</v>
      </c>
      <c r="I663" s="5" t="s">
        <v>31</v>
      </c>
      <c r="J663" s="5">
        <v>24807863</v>
      </c>
      <c r="K663" s="5" t="s">
        <v>907</v>
      </c>
      <c r="L663" s="17" t="s">
        <v>913</v>
      </c>
      <c r="M663" s="6">
        <v>219900</v>
      </c>
      <c r="N663" s="7">
        <v>0.95</v>
      </c>
      <c r="O663" s="6">
        <f t="shared" si="33"/>
        <v>10995</v>
      </c>
      <c r="P663" s="5" t="s">
        <v>0</v>
      </c>
    </row>
    <row r="664" spans="1:16" x14ac:dyDescent="0.25">
      <c r="A664" s="5" t="s">
        <v>9832</v>
      </c>
      <c r="B664" s="8">
        <f t="shared" si="31"/>
        <v>46099</v>
      </c>
      <c r="C664" s="8">
        <f t="shared" si="32"/>
        <v>46113</v>
      </c>
      <c r="D664" s="5">
        <v>3273</v>
      </c>
      <c r="E664" s="5">
        <v>336</v>
      </c>
      <c r="F664" s="5">
        <v>4</v>
      </c>
      <c r="G664" s="5" t="s">
        <v>28</v>
      </c>
      <c r="H664" s="5">
        <v>81574</v>
      </c>
      <c r="I664" s="5" t="s">
        <v>31</v>
      </c>
      <c r="J664" s="5">
        <v>24807881</v>
      </c>
      <c r="K664" s="5" t="s">
        <v>907</v>
      </c>
      <c r="L664" s="17" t="s">
        <v>914</v>
      </c>
      <c r="M664" s="6">
        <v>219900</v>
      </c>
      <c r="N664" s="7">
        <v>0.95</v>
      </c>
      <c r="O664" s="6">
        <f t="shared" si="33"/>
        <v>10995</v>
      </c>
      <c r="P664" s="5" t="s">
        <v>0</v>
      </c>
    </row>
    <row r="665" spans="1:16" x14ac:dyDescent="0.25">
      <c r="A665" s="5" t="s">
        <v>9832</v>
      </c>
      <c r="B665" s="8">
        <f t="shared" si="31"/>
        <v>46099</v>
      </c>
      <c r="C665" s="8">
        <f t="shared" si="32"/>
        <v>46113</v>
      </c>
      <c r="D665" s="5">
        <v>3273</v>
      </c>
      <c r="E665" s="5">
        <v>336</v>
      </c>
      <c r="F665" s="5">
        <v>4</v>
      </c>
      <c r="G665" s="5" t="s">
        <v>28</v>
      </c>
      <c r="H665" s="5">
        <v>81574</v>
      </c>
      <c r="I665" s="5" t="s">
        <v>31</v>
      </c>
      <c r="J665" s="5">
        <v>24807890</v>
      </c>
      <c r="K665" s="5" t="s">
        <v>907</v>
      </c>
      <c r="L665" s="17" t="s">
        <v>915</v>
      </c>
      <c r="M665" s="6">
        <v>219900</v>
      </c>
      <c r="N665" s="7">
        <v>0.95</v>
      </c>
      <c r="O665" s="6">
        <f t="shared" si="33"/>
        <v>10995</v>
      </c>
      <c r="P665" s="5" t="s">
        <v>0</v>
      </c>
    </row>
    <row r="666" spans="1:16" x14ac:dyDescent="0.25">
      <c r="A666" s="5" t="s">
        <v>9832</v>
      </c>
      <c r="B666" s="8">
        <f t="shared" si="31"/>
        <v>46099</v>
      </c>
      <c r="C666" s="8">
        <f t="shared" si="32"/>
        <v>46113</v>
      </c>
      <c r="D666" s="5">
        <v>3273</v>
      </c>
      <c r="E666" s="5">
        <v>336</v>
      </c>
      <c r="F666" s="5">
        <v>4</v>
      </c>
      <c r="G666" s="5" t="s">
        <v>28</v>
      </c>
      <c r="H666" s="5">
        <v>81574</v>
      </c>
      <c r="I666" s="5" t="s">
        <v>31</v>
      </c>
      <c r="J666" s="5">
        <v>24829769</v>
      </c>
      <c r="K666" s="5" t="s">
        <v>916</v>
      </c>
      <c r="L666" s="17" t="s">
        <v>917</v>
      </c>
      <c r="M666" s="6">
        <v>219900</v>
      </c>
      <c r="N666" s="7">
        <v>0.95</v>
      </c>
      <c r="O666" s="6">
        <f t="shared" si="33"/>
        <v>10995</v>
      </c>
      <c r="P666" s="5" t="s">
        <v>0</v>
      </c>
    </row>
    <row r="667" spans="1:16" x14ac:dyDescent="0.25">
      <c r="A667" s="5" t="s">
        <v>9832</v>
      </c>
      <c r="B667" s="8">
        <f t="shared" si="31"/>
        <v>46099</v>
      </c>
      <c r="C667" s="8">
        <f t="shared" si="32"/>
        <v>46113</v>
      </c>
      <c r="D667" s="5">
        <v>3273</v>
      </c>
      <c r="E667" s="5">
        <v>336</v>
      </c>
      <c r="F667" s="5">
        <v>4</v>
      </c>
      <c r="G667" s="5" t="s">
        <v>28</v>
      </c>
      <c r="H667" s="5">
        <v>81574</v>
      </c>
      <c r="I667" s="5" t="s">
        <v>31</v>
      </c>
      <c r="J667" s="5">
        <v>24829778</v>
      </c>
      <c r="K667" s="5" t="s">
        <v>916</v>
      </c>
      <c r="L667" s="17" t="s">
        <v>918</v>
      </c>
      <c r="M667" s="6">
        <v>219900</v>
      </c>
      <c r="N667" s="7">
        <v>0.95</v>
      </c>
      <c r="O667" s="6">
        <f t="shared" si="33"/>
        <v>10995</v>
      </c>
      <c r="P667" s="5" t="s">
        <v>0</v>
      </c>
    </row>
    <row r="668" spans="1:16" x14ac:dyDescent="0.25">
      <c r="A668" s="5" t="s">
        <v>9832</v>
      </c>
      <c r="B668" s="8">
        <f t="shared" si="31"/>
        <v>46099</v>
      </c>
      <c r="C668" s="8">
        <f t="shared" si="32"/>
        <v>46113</v>
      </c>
      <c r="D668" s="5">
        <v>3273</v>
      </c>
      <c r="E668" s="5">
        <v>336</v>
      </c>
      <c r="F668" s="5">
        <v>4</v>
      </c>
      <c r="G668" s="5" t="s">
        <v>28</v>
      </c>
      <c r="H668" s="5">
        <v>81574</v>
      </c>
      <c r="I668" s="5" t="s">
        <v>31</v>
      </c>
      <c r="J668" s="5">
        <v>24829787</v>
      </c>
      <c r="K668" s="5" t="s">
        <v>916</v>
      </c>
      <c r="L668" s="17" t="s">
        <v>919</v>
      </c>
      <c r="M668" s="6">
        <v>219900</v>
      </c>
      <c r="N668" s="7">
        <v>0.95</v>
      </c>
      <c r="O668" s="6">
        <f t="shared" si="33"/>
        <v>10995</v>
      </c>
      <c r="P668" s="5" t="s">
        <v>0</v>
      </c>
    </row>
    <row r="669" spans="1:16" x14ac:dyDescent="0.25">
      <c r="A669" s="5" t="s">
        <v>9832</v>
      </c>
      <c r="B669" s="8">
        <f t="shared" si="31"/>
        <v>46099</v>
      </c>
      <c r="C669" s="8">
        <f t="shared" si="32"/>
        <v>46113</v>
      </c>
      <c r="D669" s="5">
        <v>3273</v>
      </c>
      <c r="E669" s="5">
        <v>336</v>
      </c>
      <c r="F669" s="5">
        <v>4</v>
      </c>
      <c r="G669" s="5" t="s">
        <v>28</v>
      </c>
      <c r="H669" s="5">
        <v>81574</v>
      </c>
      <c r="I669" s="5" t="s">
        <v>31</v>
      </c>
      <c r="J669" s="5">
        <v>24829796</v>
      </c>
      <c r="K669" s="5" t="s">
        <v>916</v>
      </c>
      <c r="L669" s="17" t="s">
        <v>920</v>
      </c>
      <c r="M669" s="6">
        <v>219900</v>
      </c>
      <c r="N669" s="7">
        <v>0.95</v>
      </c>
      <c r="O669" s="6">
        <f t="shared" si="33"/>
        <v>10995</v>
      </c>
      <c r="P669" s="5" t="s">
        <v>0</v>
      </c>
    </row>
    <row r="670" spans="1:16" x14ac:dyDescent="0.25">
      <c r="A670" s="5" t="s">
        <v>9832</v>
      </c>
      <c r="B670" s="8">
        <f t="shared" si="31"/>
        <v>46099</v>
      </c>
      <c r="C670" s="8">
        <f t="shared" si="32"/>
        <v>46113</v>
      </c>
      <c r="D670" s="5">
        <v>3273</v>
      </c>
      <c r="E670" s="5">
        <v>336</v>
      </c>
      <c r="F670" s="5">
        <v>4</v>
      </c>
      <c r="G670" s="5" t="s">
        <v>28</v>
      </c>
      <c r="H670" s="5">
        <v>81574</v>
      </c>
      <c r="I670" s="5" t="s">
        <v>31</v>
      </c>
      <c r="J670" s="5">
        <v>24829812</v>
      </c>
      <c r="K670" s="5" t="s">
        <v>916</v>
      </c>
      <c r="L670" s="17" t="s">
        <v>921</v>
      </c>
      <c r="M670" s="6">
        <v>219900</v>
      </c>
      <c r="N670" s="7">
        <v>0.95</v>
      </c>
      <c r="O670" s="6">
        <f t="shared" si="33"/>
        <v>10995</v>
      </c>
      <c r="P670" s="5" t="s">
        <v>0</v>
      </c>
    </row>
    <row r="671" spans="1:16" x14ac:dyDescent="0.25">
      <c r="A671" s="5" t="s">
        <v>9832</v>
      </c>
      <c r="B671" s="8">
        <f t="shared" si="31"/>
        <v>46099</v>
      </c>
      <c r="C671" s="8">
        <f t="shared" si="32"/>
        <v>46113</v>
      </c>
      <c r="D671" s="5">
        <v>3273</v>
      </c>
      <c r="E671" s="5">
        <v>336</v>
      </c>
      <c r="F671" s="5">
        <v>4</v>
      </c>
      <c r="G671" s="5" t="s">
        <v>28</v>
      </c>
      <c r="H671" s="5">
        <v>81574</v>
      </c>
      <c r="I671" s="5" t="s">
        <v>31</v>
      </c>
      <c r="J671" s="5">
        <v>24829830</v>
      </c>
      <c r="K671" s="5" t="s">
        <v>916</v>
      </c>
      <c r="L671" s="17" t="s">
        <v>922</v>
      </c>
      <c r="M671" s="6">
        <v>219900</v>
      </c>
      <c r="N671" s="7">
        <v>0.95</v>
      </c>
      <c r="O671" s="6">
        <f t="shared" si="33"/>
        <v>10995</v>
      </c>
      <c r="P671" s="5" t="s">
        <v>0</v>
      </c>
    </row>
    <row r="672" spans="1:16" x14ac:dyDescent="0.25">
      <c r="A672" s="5" t="s">
        <v>9832</v>
      </c>
      <c r="B672" s="8">
        <f t="shared" si="31"/>
        <v>46099</v>
      </c>
      <c r="C672" s="8">
        <f t="shared" si="32"/>
        <v>46113</v>
      </c>
      <c r="D672" s="5">
        <v>3273</v>
      </c>
      <c r="E672" s="5">
        <v>336</v>
      </c>
      <c r="F672" s="5">
        <v>4</v>
      </c>
      <c r="G672" s="5" t="s">
        <v>28</v>
      </c>
      <c r="H672" s="5">
        <v>81574</v>
      </c>
      <c r="I672" s="5" t="s">
        <v>31</v>
      </c>
      <c r="J672" s="5">
        <v>24829849</v>
      </c>
      <c r="K672" s="5" t="s">
        <v>916</v>
      </c>
      <c r="L672" s="17" t="s">
        <v>923</v>
      </c>
      <c r="M672" s="6">
        <v>219900</v>
      </c>
      <c r="N672" s="7">
        <v>0.95</v>
      </c>
      <c r="O672" s="6">
        <f t="shared" si="33"/>
        <v>10995</v>
      </c>
      <c r="P672" s="5" t="s">
        <v>0</v>
      </c>
    </row>
    <row r="673" spans="1:16" x14ac:dyDescent="0.25">
      <c r="A673" s="5" t="s">
        <v>9832</v>
      </c>
      <c r="B673" s="8">
        <f t="shared" si="31"/>
        <v>46099</v>
      </c>
      <c r="C673" s="8">
        <f t="shared" si="32"/>
        <v>46113</v>
      </c>
      <c r="D673" s="5">
        <v>3273</v>
      </c>
      <c r="E673" s="5">
        <v>336</v>
      </c>
      <c r="F673" s="5">
        <v>4</v>
      </c>
      <c r="G673" s="5" t="s">
        <v>28</v>
      </c>
      <c r="H673" s="5">
        <v>81574</v>
      </c>
      <c r="I673" s="5" t="s">
        <v>31</v>
      </c>
      <c r="J673" s="5">
        <v>24829858</v>
      </c>
      <c r="K673" s="5" t="s">
        <v>924</v>
      </c>
      <c r="L673" s="17" t="s">
        <v>925</v>
      </c>
      <c r="M673" s="6">
        <v>219900</v>
      </c>
      <c r="N673" s="7">
        <v>0.95</v>
      </c>
      <c r="O673" s="6">
        <f t="shared" si="33"/>
        <v>10995</v>
      </c>
      <c r="P673" s="5" t="s">
        <v>0</v>
      </c>
    </row>
    <row r="674" spans="1:16" x14ac:dyDescent="0.25">
      <c r="A674" s="5" t="s">
        <v>9832</v>
      </c>
      <c r="B674" s="8">
        <f t="shared" si="31"/>
        <v>46099</v>
      </c>
      <c r="C674" s="8">
        <f t="shared" si="32"/>
        <v>46113</v>
      </c>
      <c r="D674" s="5">
        <v>3273</v>
      </c>
      <c r="E674" s="5">
        <v>336</v>
      </c>
      <c r="F674" s="5">
        <v>4</v>
      </c>
      <c r="G674" s="5" t="s">
        <v>28</v>
      </c>
      <c r="H674" s="5">
        <v>81495</v>
      </c>
      <c r="I674" s="5" t="s">
        <v>31</v>
      </c>
      <c r="J674" s="5">
        <v>24829867</v>
      </c>
      <c r="K674" s="5" t="s">
        <v>924</v>
      </c>
      <c r="L674" s="17" t="s">
        <v>926</v>
      </c>
      <c r="M674" s="6">
        <v>219900</v>
      </c>
      <c r="N674" s="7">
        <v>0.95</v>
      </c>
      <c r="O674" s="6">
        <f t="shared" si="33"/>
        <v>10995</v>
      </c>
      <c r="P674" s="5" t="s">
        <v>0</v>
      </c>
    </row>
    <row r="675" spans="1:16" x14ac:dyDescent="0.25">
      <c r="A675" s="5" t="s">
        <v>9832</v>
      </c>
      <c r="B675" s="8">
        <f t="shared" si="31"/>
        <v>46099</v>
      </c>
      <c r="C675" s="8">
        <f t="shared" si="32"/>
        <v>46113</v>
      </c>
      <c r="D675" s="5">
        <v>3273</v>
      </c>
      <c r="E675" s="5">
        <v>336</v>
      </c>
      <c r="F675" s="5">
        <v>4</v>
      </c>
      <c r="G675" s="5" t="s">
        <v>28</v>
      </c>
      <c r="H675" s="5">
        <v>81574</v>
      </c>
      <c r="I675" s="5" t="s">
        <v>31</v>
      </c>
      <c r="J675" s="5">
        <v>24829876</v>
      </c>
      <c r="K675" s="5" t="s">
        <v>924</v>
      </c>
      <c r="L675" s="17" t="s">
        <v>927</v>
      </c>
      <c r="M675" s="6">
        <v>219900</v>
      </c>
      <c r="N675" s="7">
        <v>0.95</v>
      </c>
      <c r="O675" s="6">
        <f t="shared" si="33"/>
        <v>10995</v>
      </c>
      <c r="P675" s="5" t="s">
        <v>0</v>
      </c>
    </row>
    <row r="676" spans="1:16" x14ac:dyDescent="0.25">
      <c r="A676" s="5" t="s">
        <v>9832</v>
      </c>
      <c r="B676" s="8">
        <f t="shared" si="31"/>
        <v>46099</v>
      </c>
      <c r="C676" s="8">
        <f t="shared" si="32"/>
        <v>46113</v>
      </c>
      <c r="D676" s="5">
        <v>3273</v>
      </c>
      <c r="E676" s="5">
        <v>336</v>
      </c>
      <c r="F676" s="5">
        <v>4</v>
      </c>
      <c r="G676" s="5" t="s">
        <v>28</v>
      </c>
      <c r="H676" s="5">
        <v>81588</v>
      </c>
      <c r="I676" s="5" t="s">
        <v>31</v>
      </c>
      <c r="J676" s="5">
        <v>24829885</v>
      </c>
      <c r="K676" s="5" t="s">
        <v>924</v>
      </c>
      <c r="L676" s="17" t="s">
        <v>928</v>
      </c>
      <c r="M676" s="6">
        <v>219900</v>
      </c>
      <c r="N676" s="7">
        <v>0.95</v>
      </c>
      <c r="O676" s="6">
        <f t="shared" si="33"/>
        <v>10995</v>
      </c>
      <c r="P676" s="5" t="s">
        <v>0</v>
      </c>
    </row>
    <row r="677" spans="1:16" x14ac:dyDescent="0.25">
      <c r="A677" s="5" t="s">
        <v>9832</v>
      </c>
      <c r="B677" s="8">
        <f t="shared" si="31"/>
        <v>46099</v>
      </c>
      <c r="C677" s="8">
        <f t="shared" si="32"/>
        <v>46113</v>
      </c>
      <c r="D677" s="5">
        <v>3273</v>
      </c>
      <c r="E677" s="5">
        <v>336</v>
      </c>
      <c r="F677" s="5">
        <v>4</v>
      </c>
      <c r="G677" s="5" t="s">
        <v>28</v>
      </c>
      <c r="H677" s="5">
        <v>81588</v>
      </c>
      <c r="I677" s="5" t="s">
        <v>31</v>
      </c>
      <c r="J677" s="5">
        <v>24829894</v>
      </c>
      <c r="K677" s="5" t="s">
        <v>924</v>
      </c>
      <c r="L677" s="17" t="s">
        <v>929</v>
      </c>
      <c r="M677" s="6">
        <v>219900</v>
      </c>
      <c r="N677" s="7">
        <v>0.95</v>
      </c>
      <c r="O677" s="6">
        <f t="shared" si="33"/>
        <v>10995</v>
      </c>
      <c r="P677" s="5" t="s">
        <v>0</v>
      </c>
    </row>
    <row r="678" spans="1:16" x14ac:dyDescent="0.25">
      <c r="A678" s="5" t="s">
        <v>9832</v>
      </c>
      <c r="B678" s="8">
        <f t="shared" si="31"/>
        <v>46099</v>
      </c>
      <c r="C678" s="8">
        <f t="shared" si="32"/>
        <v>46113</v>
      </c>
      <c r="D678" s="5">
        <v>3273</v>
      </c>
      <c r="E678" s="5">
        <v>336</v>
      </c>
      <c r="F678" s="5">
        <v>4</v>
      </c>
      <c r="G678" s="5" t="s">
        <v>28</v>
      </c>
      <c r="H678" s="5">
        <v>81588</v>
      </c>
      <c r="I678" s="5" t="s">
        <v>31</v>
      </c>
      <c r="J678" s="5">
        <v>24829901</v>
      </c>
      <c r="K678" s="5" t="s">
        <v>924</v>
      </c>
      <c r="L678" s="17" t="s">
        <v>930</v>
      </c>
      <c r="M678" s="6">
        <v>219900</v>
      </c>
      <c r="N678" s="7">
        <v>0.95</v>
      </c>
      <c r="O678" s="6">
        <f t="shared" si="33"/>
        <v>10995</v>
      </c>
      <c r="P678" s="5" t="s">
        <v>0</v>
      </c>
    </row>
    <row r="679" spans="1:16" x14ac:dyDescent="0.25">
      <c r="A679" s="5" t="s">
        <v>9832</v>
      </c>
      <c r="B679" s="8">
        <f t="shared" si="31"/>
        <v>46099</v>
      </c>
      <c r="C679" s="8">
        <f t="shared" si="32"/>
        <v>46113</v>
      </c>
      <c r="D679" s="5">
        <v>3273</v>
      </c>
      <c r="E679" s="5">
        <v>336</v>
      </c>
      <c r="F679" s="5">
        <v>4</v>
      </c>
      <c r="G679" s="5" t="s">
        <v>28</v>
      </c>
      <c r="H679" s="5">
        <v>81574</v>
      </c>
      <c r="I679" s="5" t="s">
        <v>31</v>
      </c>
      <c r="J679" s="5">
        <v>24829910</v>
      </c>
      <c r="K679" s="5" t="s">
        <v>924</v>
      </c>
      <c r="L679" s="17" t="s">
        <v>931</v>
      </c>
      <c r="M679" s="6">
        <v>219900</v>
      </c>
      <c r="N679" s="7">
        <v>0.95</v>
      </c>
      <c r="O679" s="6">
        <f t="shared" si="33"/>
        <v>10995</v>
      </c>
      <c r="P679" s="5" t="s">
        <v>0</v>
      </c>
    </row>
    <row r="680" spans="1:16" x14ac:dyDescent="0.25">
      <c r="A680" s="5" t="s">
        <v>9832</v>
      </c>
      <c r="B680" s="8">
        <f t="shared" si="31"/>
        <v>46099</v>
      </c>
      <c r="C680" s="8">
        <f t="shared" si="32"/>
        <v>46113</v>
      </c>
      <c r="D680" s="5">
        <v>3273</v>
      </c>
      <c r="E680" s="5">
        <v>336</v>
      </c>
      <c r="F680" s="5">
        <v>4</v>
      </c>
      <c r="G680" s="5" t="s">
        <v>28</v>
      </c>
      <c r="H680" s="5">
        <v>81221</v>
      </c>
      <c r="I680" s="5" t="s">
        <v>31</v>
      </c>
      <c r="J680" s="5">
        <v>24829929</v>
      </c>
      <c r="K680" s="5" t="s">
        <v>924</v>
      </c>
      <c r="L680" s="17" t="s">
        <v>932</v>
      </c>
      <c r="M680" s="6">
        <v>219900</v>
      </c>
      <c r="N680" s="7">
        <v>0.95</v>
      </c>
      <c r="O680" s="6">
        <f t="shared" si="33"/>
        <v>10995</v>
      </c>
      <c r="P680" s="5" t="s">
        <v>0</v>
      </c>
    </row>
    <row r="681" spans="1:16" x14ac:dyDescent="0.25">
      <c r="A681" s="5" t="s">
        <v>9832</v>
      </c>
      <c r="B681" s="8">
        <f t="shared" si="31"/>
        <v>46099</v>
      </c>
      <c r="C681" s="8">
        <f t="shared" si="32"/>
        <v>46113</v>
      </c>
      <c r="D681" s="5">
        <v>3273</v>
      </c>
      <c r="E681" s="5">
        <v>336</v>
      </c>
      <c r="F681" s="5">
        <v>4</v>
      </c>
      <c r="G681" s="5" t="s">
        <v>28</v>
      </c>
      <c r="H681" s="5">
        <v>81221</v>
      </c>
      <c r="I681" s="5" t="s">
        <v>31</v>
      </c>
      <c r="J681" s="5">
        <v>24829938</v>
      </c>
      <c r="K681" s="5" t="s">
        <v>924</v>
      </c>
      <c r="L681" s="17" t="s">
        <v>933</v>
      </c>
      <c r="M681" s="6">
        <v>219900</v>
      </c>
      <c r="N681" s="7">
        <v>0.95</v>
      </c>
      <c r="O681" s="6">
        <f t="shared" si="33"/>
        <v>10995</v>
      </c>
      <c r="P681" s="5" t="s">
        <v>0</v>
      </c>
    </row>
    <row r="682" spans="1:16" x14ac:dyDescent="0.25">
      <c r="A682" s="5" t="s">
        <v>9832</v>
      </c>
      <c r="B682" s="8">
        <f t="shared" si="31"/>
        <v>46099</v>
      </c>
      <c r="C682" s="8">
        <f t="shared" si="32"/>
        <v>46113</v>
      </c>
      <c r="D682" s="5">
        <v>3273</v>
      </c>
      <c r="E682" s="5">
        <v>336</v>
      </c>
      <c r="F682" s="5">
        <v>4</v>
      </c>
      <c r="G682" s="5" t="s">
        <v>28</v>
      </c>
      <c r="H682" s="5">
        <v>81588</v>
      </c>
      <c r="I682" s="5" t="s">
        <v>31</v>
      </c>
      <c r="J682" s="5">
        <v>22666484</v>
      </c>
      <c r="K682" s="5" t="s">
        <v>879</v>
      </c>
      <c r="L682" s="17" t="s">
        <v>934</v>
      </c>
      <c r="M682" s="6">
        <v>229900</v>
      </c>
      <c r="N682" s="7">
        <v>0.95</v>
      </c>
      <c r="O682" s="6">
        <f t="shared" si="33"/>
        <v>11495</v>
      </c>
      <c r="P682" s="5" t="s">
        <v>0</v>
      </c>
    </row>
    <row r="683" spans="1:16" x14ac:dyDescent="0.25">
      <c r="A683" s="5" t="s">
        <v>9832</v>
      </c>
      <c r="B683" s="8">
        <f t="shared" si="31"/>
        <v>46099</v>
      </c>
      <c r="C683" s="8">
        <f t="shared" si="32"/>
        <v>46113</v>
      </c>
      <c r="D683" s="5">
        <v>3273</v>
      </c>
      <c r="E683" s="5">
        <v>336</v>
      </c>
      <c r="F683" s="5">
        <v>4</v>
      </c>
      <c r="G683" s="5" t="s">
        <v>29</v>
      </c>
      <c r="H683" s="5">
        <v>81588</v>
      </c>
      <c r="I683" s="5" t="s">
        <v>31</v>
      </c>
      <c r="J683" s="5">
        <v>19821437</v>
      </c>
      <c r="K683" s="5" t="s">
        <v>935</v>
      </c>
      <c r="L683" s="17" t="s">
        <v>936</v>
      </c>
      <c r="M683" s="6">
        <v>179900</v>
      </c>
      <c r="N683" s="7">
        <v>0.95</v>
      </c>
      <c r="O683" s="6">
        <f t="shared" si="33"/>
        <v>8995</v>
      </c>
      <c r="P683" s="5" t="s">
        <v>0</v>
      </c>
    </row>
    <row r="684" spans="1:16" x14ac:dyDescent="0.25">
      <c r="A684" s="5" t="s">
        <v>9832</v>
      </c>
      <c r="B684" s="8">
        <f t="shared" si="31"/>
        <v>46099</v>
      </c>
      <c r="C684" s="8">
        <f t="shared" si="32"/>
        <v>46113</v>
      </c>
      <c r="D684" s="5">
        <v>3273</v>
      </c>
      <c r="E684" s="5">
        <v>336</v>
      </c>
      <c r="F684" s="5">
        <v>4</v>
      </c>
      <c r="G684" s="5" t="s">
        <v>29</v>
      </c>
      <c r="H684" s="5">
        <v>81588</v>
      </c>
      <c r="I684" s="5" t="s">
        <v>31</v>
      </c>
      <c r="J684" s="5">
        <v>21798101</v>
      </c>
      <c r="K684" s="5" t="s">
        <v>937</v>
      </c>
      <c r="L684" s="17" t="s">
        <v>938</v>
      </c>
      <c r="M684" s="6">
        <v>219900</v>
      </c>
      <c r="N684" s="7">
        <v>0.95</v>
      </c>
      <c r="O684" s="6">
        <f t="shared" si="33"/>
        <v>10995</v>
      </c>
      <c r="P684" s="5" t="s">
        <v>0</v>
      </c>
    </row>
    <row r="685" spans="1:16" x14ac:dyDescent="0.25">
      <c r="A685" s="5" t="s">
        <v>9832</v>
      </c>
      <c r="B685" s="8">
        <f t="shared" si="31"/>
        <v>46099</v>
      </c>
      <c r="C685" s="8">
        <f t="shared" si="32"/>
        <v>46113</v>
      </c>
      <c r="D685" s="5">
        <v>3273</v>
      </c>
      <c r="E685" s="5">
        <v>336</v>
      </c>
      <c r="F685" s="5">
        <v>4</v>
      </c>
      <c r="G685" s="5" t="s">
        <v>29</v>
      </c>
      <c r="H685" s="5">
        <v>81676</v>
      </c>
      <c r="I685" s="5" t="s">
        <v>31</v>
      </c>
      <c r="J685" s="5">
        <v>21798110</v>
      </c>
      <c r="K685" s="5" t="s">
        <v>937</v>
      </c>
      <c r="L685" s="17" t="s">
        <v>939</v>
      </c>
      <c r="M685" s="6">
        <v>219900</v>
      </c>
      <c r="N685" s="7">
        <v>0.95</v>
      </c>
      <c r="O685" s="6">
        <f t="shared" si="33"/>
        <v>10995</v>
      </c>
      <c r="P685" s="5" t="s">
        <v>0</v>
      </c>
    </row>
    <row r="686" spans="1:16" x14ac:dyDescent="0.25">
      <c r="A686" s="5" t="s">
        <v>9832</v>
      </c>
      <c r="B686" s="8">
        <f t="shared" si="31"/>
        <v>46099</v>
      </c>
      <c r="C686" s="8">
        <f t="shared" si="32"/>
        <v>46113</v>
      </c>
      <c r="D686" s="5">
        <v>3273</v>
      </c>
      <c r="E686" s="5">
        <v>336</v>
      </c>
      <c r="F686" s="5">
        <v>4</v>
      </c>
      <c r="G686" s="5" t="s">
        <v>29</v>
      </c>
      <c r="H686" s="5">
        <v>81676</v>
      </c>
      <c r="I686" s="5" t="s">
        <v>31</v>
      </c>
      <c r="J686" s="5">
        <v>22746601</v>
      </c>
      <c r="K686" s="5" t="s">
        <v>940</v>
      </c>
      <c r="L686" s="17" t="s">
        <v>941</v>
      </c>
      <c r="M686" s="6">
        <v>249900</v>
      </c>
      <c r="N686" s="7">
        <v>0.95</v>
      </c>
      <c r="O686" s="6">
        <f t="shared" si="33"/>
        <v>12495</v>
      </c>
      <c r="P686" s="5" t="s">
        <v>0</v>
      </c>
    </row>
    <row r="687" spans="1:16" x14ac:dyDescent="0.25">
      <c r="A687" s="5" t="s">
        <v>9832</v>
      </c>
      <c r="B687" s="8">
        <f t="shared" si="31"/>
        <v>46099</v>
      </c>
      <c r="C687" s="8">
        <f t="shared" si="32"/>
        <v>46113</v>
      </c>
      <c r="D687" s="5">
        <v>3273</v>
      </c>
      <c r="E687" s="5">
        <v>336</v>
      </c>
      <c r="F687" s="5">
        <v>4</v>
      </c>
      <c r="G687" s="5" t="s">
        <v>29</v>
      </c>
      <c r="H687" s="5">
        <v>81676</v>
      </c>
      <c r="I687" s="5" t="s">
        <v>31</v>
      </c>
      <c r="J687" s="5">
        <v>23399986</v>
      </c>
      <c r="K687" s="5" t="s">
        <v>942</v>
      </c>
      <c r="L687" s="17" t="s">
        <v>943</v>
      </c>
      <c r="M687" s="6">
        <v>219900</v>
      </c>
      <c r="N687" s="7">
        <v>0.95</v>
      </c>
      <c r="O687" s="6">
        <f t="shared" si="33"/>
        <v>10995</v>
      </c>
      <c r="P687" s="5" t="s">
        <v>0</v>
      </c>
    </row>
    <row r="688" spans="1:16" x14ac:dyDescent="0.25">
      <c r="A688" s="5" t="s">
        <v>9832</v>
      </c>
      <c r="B688" s="8">
        <f t="shared" si="31"/>
        <v>46099</v>
      </c>
      <c r="C688" s="8">
        <f t="shared" si="32"/>
        <v>46113</v>
      </c>
      <c r="D688" s="5">
        <v>3273</v>
      </c>
      <c r="E688" s="5">
        <v>336</v>
      </c>
      <c r="F688" s="5">
        <v>4</v>
      </c>
      <c r="G688" s="5" t="s">
        <v>29</v>
      </c>
      <c r="H688" s="5">
        <v>81676</v>
      </c>
      <c r="I688" s="5" t="s">
        <v>31</v>
      </c>
      <c r="J688" s="5">
        <v>23958970</v>
      </c>
      <c r="K688" s="5" t="s">
        <v>944</v>
      </c>
      <c r="L688" s="17" t="s">
        <v>945</v>
      </c>
      <c r="M688" s="6">
        <v>279900</v>
      </c>
      <c r="N688" s="7">
        <v>0.95</v>
      </c>
      <c r="O688" s="6">
        <f t="shared" si="33"/>
        <v>13995</v>
      </c>
      <c r="P688" s="5" t="s">
        <v>0</v>
      </c>
    </row>
    <row r="689" spans="1:16" x14ac:dyDescent="0.25">
      <c r="A689" s="5" t="s">
        <v>9832</v>
      </c>
      <c r="B689" s="8">
        <f t="shared" si="31"/>
        <v>46099</v>
      </c>
      <c r="C689" s="8">
        <f t="shared" si="32"/>
        <v>46113</v>
      </c>
      <c r="D689" s="5">
        <v>3273</v>
      </c>
      <c r="E689" s="5">
        <v>336</v>
      </c>
      <c r="F689" s="5">
        <v>4</v>
      </c>
      <c r="G689" s="5" t="s">
        <v>29</v>
      </c>
      <c r="H689" s="5">
        <v>81676</v>
      </c>
      <c r="I689" s="5" t="s">
        <v>31</v>
      </c>
      <c r="J689" s="5">
        <v>23958989</v>
      </c>
      <c r="K689" s="5" t="s">
        <v>944</v>
      </c>
      <c r="L689" s="17" t="s">
        <v>946</v>
      </c>
      <c r="M689" s="6">
        <v>279900</v>
      </c>
      <c r="N689" s="7">
        <v>0.95</v>
      </c>
      <c r="O689" s="6">
        <f t="shared" si="33"/>
        <v>13995</v>
      </c>
      <c r="P689" s="5" t="s">
        <v>0</v>
      </c>
    </row>
    <row r="690" spans="1:16" x14ac:dyDescent="0.25">
      <c r="A690" s="5" t="s">
        <v>9832</v>
      </c>
      <c r="B690" s="8">
        <f t="shared" si="31"/>
        <v>46099</v>
      </c>
      <c r="C690" s="8">
        <f t="shared" si="32"/>
        <v>46113</v>
      </c>
      <c r="D690" s="5">
        <v>3273</v>
      </c>
      <c r="E690" s="5">
        <v>336</v>
      </c>
      <c r="F690" s="5">
        <v>4</v>
      </c>
      <c r="G690" s="5" t="s">
        <v>29</v>
      </c>
      <c r="H690" s="5">
        <v>81676</v>
      </c>
      <c r="I690" s="5" t="s">
        <v>31</v>
      </c>
      <c r="J690" s="5">
        <v>23959648</v>
      </c>
      <c r="K690" s="5" t="s">
        <v>947</v>
      </c>
      <c r="L690" s="17" t="s">
        <v>948</v>
      </c>
      <c r="M690" s="6">
        <v>229900</v>
      </c>
      <c r="N690" s="7">
        <v>0.95</v>
      </c>
      <c r="O690" s="6">
        <f t="shared" si="33"/>
        <v>11495</v>
      </c>
      <c r="P690" s="5" t="s">
        <v>0</v>
      </c>
    </row>
    <row r="691" spans="1:16" x14ac:dyDescent="0.25">
      <c r="A691" s="5" t="s">
        <v>9832</v>
      </c>
      <c r="B691" s="8">
        <f t="shared" si="31"/>
        <v>46099</v>
      </c>
      <c r="C691" s="8">
        <f t="shared" si="32"/>
        <v>46113</v>
      </c>
      <c r="D691" s="5">
        <v>3273</v>
      </c>
      <c r="E691" s="5">
        <v>336</v>
      </c>
      <c r="F691" s="5">
        <v>4</v>
      </c>
      <c r="G691" s="5" t="s">
        <v>29</v>
      </c>
      <c r="H691" s="5">
        <v>81221</v>
      </c>
      <c r="I691" s="5" t="s">
        <v>31</v>
      </c>
      <c r="J691" s="5">
        <v>23959657</v>
      </c>
      <c r="K691" s="5" t="s">
        <v>947</v>
      </c>
      <c r="L691" s="17" t="s">
        <v>949</v>
      </c>
      <c r="M691" s="6">
        <v>229900</v>
      </c>
      <c r="N691" s="7">
        <v>0.95</v>
      </c>
      <c r="O691" s="6">
        <f t="shared" si="33"/>
        <v>11495</v>
      </c>
      <c r="P691" s="5" t="s">
        <v>0</v>
      </c>
    </row>
    <row r="692" spans="1:16" x14ac:dyDescent="0.25">
      <c r="A692" s="5" t="s">
        <v>9832</v>
      </c>
      <c r="B692" s="8">
        <f t="shared" si="31"/>
        <v>46099</v>
      </c>
      <c r="C692" s="8">
        <f t="shared" si="32"/>
        <v>46113</v>
      </c>
      <c r="D692" s="5">
        <v>3273</v>
      </c>
      <c r="E692" s="5">
        <v>336</v>
      </c>
      <c r="F692" s="5">
        <v>4</v>
      </c>
      <c r="G692" s="5" t="s">
        <v>29</v>
      </c>
      <c r="H692" s="5">
        <v>81221</v>
      </c>
      <c r="I692" s="5" t="s">
        <v>31</v>
      </c>
      <c r="J692" s="5">
        <v>23959675</v>
      </c>
      <c r="K692" s="5" t="s">
        <v>947</v>
      </c>
      <c r="L692" s="17" t="s">
        <v>950</v>
      </c>
      <c r="M692" s="6">
        <v>229900</v>
      </c>
      <c r="N692" s="7">
        <v>0.95</v>
      </c>
      <c r="O692" s="6">
        <f t="shared" si="33"/>
        <v>11495</v>
      </c>
      <c r="P692" s="5" t="s">
        <v>0</v>
      </c>
    </row>
    <row r="693" spans="1:16" x14ac:dyDescent="0.25">
      <c r="A693" s="5" t="s">
        <v>9832</v>
      </c>
      <c r="B693" s="8">
        <f t="shared" si="31"/>
        <v>46099</v>
      </c>
      <c r="C693" s="8">
        <f t="shared" si="32"/>
        <v>46113</v>
      </c>
      <c r="D693" s="5">
        <v>3273</v>
      </c>
      <c r="E693" s="5">
        <v>336</v>
      </c>
      <c r="F693" s="5">
        <v>4</v>
      </c>
      <c r="G693" s="5" t="s">
        <v>29</v>
      </c>
      <c r="H693" s="5">
        <v>81221</v>
      </c>
      <c r="I693" s="5" t="s">
        <v>31</v>
      </c>
      <c r="J693" s="5">
        <v>24411549</v>
      </c>
      <c r="K693" s="5" t="s">
        <v>951</v>
      </c>
      <c r="L693" s="17" t="s">
        <v>952</v>
      </c>
      <c r="M693" s="6">
        <v>259900</v>
      </c>
      <c r="N693" s="7">
        <v>0.95</v>
      </c>
      <c r="O693" s="6">
        <f t="shared" si="33"/>
        <v>12995</v>
      </c>
      <c r="P693" s="5" t="s">
        <v>0</v>
      </c>
    </row>
    <row r="694" spans="1:16" x14ac:dyDescent="0.25">
      <c r="A694" s="5" t="s">
        <v>9832</v>
      </c>
      <c r="B694" s="8">
        <f t="shared" si="31"/>
        <v>46099</v>
      </c>
      <c r="C694" s="8">
        <f t="shared" si="32"/>
        <v>46113</v>
      </c>
      <c r="D694" s="5">
        <v>3273</v>
      </c>
      <c r="E694" s="5">
        <v>336</v>
      </c>
      <c r="F694" s="5">
        <v>4</v>
      </c>
      <c r="G694" s="5" t="s">
        <v>29</v>
      </c>
      <c r="H694" s="5">
        <v>81221</v>
      </c>
      <c r="I694" s="5" t="s">
        <v>31</v>
      </c>
      <c r="J694" s="5">
        <v>24411558</v>
      </c>
      <c r="K694" s="5" t="s">
        <v>951</v>
      </c>
      <c r="L694" s="17" t="s">
        <v>953</v>
      </c>
      <c r="M694" s="6">
        <v>259900</v>
      </c>
      <c r="N694" s="7">
        <v>0.95</v>
      </c>
      <c r="O694" s="6">
        <f t="shared" si="33"/>
        <v>12995</v>
      </c>
      <c r="P694" s="5" t="s">
        <v>0</v>
      </c>
    </row>
    <row r="695" spans="1:16" x14ac:dyDescent="0.25">
      <c r="A695" s="5" t="s">
        <v>9832</v>
      </c>
      <c r="B695" s="8">
        <f t="shared" si="31"/>
        <v>46099</v>
      </c>
      <c r="C695" s="8">
        <f t="shared" si="32"/>
        <v>46113</v>
      </c>
      <c r="D695" s="5">
        <v>3273</v>
      </c>
      <c r="E695" s="5">
        <v>336</v>
      </c>
      <c r="F695" s="5">
        <v>4</v>
      </c>
      <c r="G695" s="5" t="s">
        <v>29</v>
      </c>
      <c r="H695" s="5">
        <v>81221</v>
      </c>
      <c r="I695" s="5" t="s">
        <v>31</v>
      </c>
      <c r="J695" s="5">
        <v>24411567</v>
      </c>
      <c r="K695" s="5" t="s">
        <v>951</v>
      </c>
      <c r="L695" s="17" t="s">
        <v>954</v>
      </c>
      <c r="M695" s="6">
        <v>259900</v>
      </c>
      <c r="N695" s="7">
        <v>0.95</v>
      </c>
      <c r="O695" s="6">
        <f t="shared" si="33"/>
        <v>12995</v>
      </c>
      <c r="P695" s="5" t="s">
        <v>0</v>
      </c>
    </row>
    <row r="696" spans="1:16" x14ac:dyDescent="0.25">
      <c r="A696" s="5" t="s">
        <v>9832</v>
      </c>
      <c r="B696" s="8">
        <f t="shared" si="31"/>
        <v>46099</v>
      </c>
      <c r="C696" s="8">
        <f t="shared" si="32"/>
        <v>46113</v>
      </c>
      <c r="D696" s="5">
        <v>3273</v>
      </c>
      <c r="E696" s="5">
        <v>336</v>
      </c>
      <c r="F696" s="5">
        <v>4</v>
      </c>
      <c r="G696" s="5" t="s">
        <v>29</v>
      </c>
      <c r="H696" s="5">
        <v>81221</v>
      </c>
      <c r="I696" s="5" t="s">
        <v>31</v>
      </c>
      <c r="J696" s="5">
        <v>24411576</v>
      </c>
      <c r="K696" s="5" t="s">
        <v>951</v>
      </c>
      <c r="L696" s="17" t="s">
        <v>955</v>
      </c>
      <c r="M696" s="6">
        <v>259900</v>
      </c>
      <c r="N696" s="7">
        <v>0.95</v>
      </c>
      <c r="O696" s="6">
        <f t="shared" si="33"/>
        <v>12995</v>
      </c>
      <c r="P696" s="5" t="s">
        <v>0</v>
      </c>
    </row>
    <row r="697" spans="1:16" x14ac:dyDescent="0.25">
      <c r="A697" s="5" t="s">
        <v>9832</v>
      </c>
      <c r="B697" s="8">
        <f t="shared" si="31"/>
        <v>46099</v>
      </c>
      <c r="C697" s="8">
        <f t="shared" si="32"/>
        <v>46113</v>
      </c>
      <c r="D697" s="5">
        <v>3273</v>
      </c>
      <c r="E697" s="5">
        <v>336</v>
      </c>
      <c r="F697" s="5">
        <v>4</v>
      </c>
      <c r="G697" s="5" t="s">
        <v>29</v>
      </c>
      <c r="H697" s="5">
        <v>81221</v>
      </c>
      <c r="I697" s="5" t="s">
        <v>31</v>
      </c>
      <c r="J697" s="5">
        <v>24411601</v>
      </c>
      <c r="K697" s="5" t="s">
        <v>951</v>
      </c>
      <c r="L697" s="17" t="s">
        <v>956</v>
      </c>
      <c r="M697" s="6">
        <v>259900</v>
      </c>
      <c r="N697" s="7">
        <v>0.95</v>
      </c>
      <c r="O697" s="6">
        <f t="shared" si="33"/>
        <v>12995</v>
      </c>
      <c r="P697" s="5" t="s">
        <v>0</v>
      </c>
    </row>
    <row r="698" spans="1:16" x14ac:dyDescent="0.25">
      <c r="A698" s="5" t="s">
        <v>9832</v>
      </c>
      <c r="B698" s="8">
        <f t="shared" si="31"/>
        <v>46099</v>
      </c>
      <c r="C698" s="8">
        <f t="shared" si="32"/>
        <v>46113</v>
      </c>
      <c r="D698" s="5">
        <v>3273</v>
      </c>
      <c r="E698" s="5">
        <v>336</v>
      </c>
      <c r="F698" s="5">
        <v>4</v>
      </c>
      <c r="G698" s="5" t="s">
        <v>29</v>
      </c>
      <c r="H698" s="5">
        <v>81221</v>
      </c>
      <c r="I698" s="5" t="s">
        <v>31</v>
      </c>
      <c r="J698" s="5">
        <v>24411629</v>
      </c>
      <c r="K698" s="5" t="s">
        <v>951</v>
      </c>
      <c r="L698" s="17" t="s">
        <v>957</v>
      </c>
      <c r="M698" s="6">
        <v>259900</v>
      </c>
      <c r="N698" s="7">
        <v>0.95</v>
      </c>
      <c r="O698" s="6">
        <f t="shared" si="33"/>
        <v>12995</v>
      </c>
      <c r="P698" s="5" t="s">
        <v>0</v>
      </c>
    </row>
    <row r="699" spans="1:16" x14ac:dyDescent="0.25">
      <c r="A699" s="5" t="s">
        <v>9832</v>
      </c>
      <c r="B699" s="8">
        <f t="shared" si="31"/>
        <v>46099</v>
      </c>
      <c r="C699" s="8">
        <f t="shared" si="32"/>
        <v>46113</v>
      </c>
      <c r="D699" s="5">
        <v>3273</v>
      </c>
      <c r="E699" s="5">
        <v>336</v>
      </c>
      <c r="F699" s="5">
        <v>4</v>
      </c>
      <c r="G699" s="5" t="s">
        <v>29</v>
      </c>
      <c r="H699" s="5">
        <v>81588</v>
      </c>
      <c r="I699" s="5" t="s">
        <v>31</v>
      </c>
      <c r="J699" s="5">
        <v>24617194</v>
      </c>
      <c r="K699" s="5" t="s">
        <v>958</v>
      </c>
      <c r="L699" s="17" t="s">
        <v>959</v>
      </c>
      <c r="M699" s="6">
        <v>319900</v>
      </c>
      <c r="N699" s="7">
        <v>0.95</v>
      </c>
      <c r="O699" s="6">
        <f t="shared" si="33"/>
        <v>15995</v>
      </c>
      <c r="P699" s="5" t="s">
        <v>0</v>
      </c>
    </row>
    <row r="700" spans="1:16" x14ac:dyDescent="0.25">
      <c r="A700" s="5" t="s">
        <v>9832</v>
      </c>
      <c r="B700" s="8">
        <f t="shared" si="31"/>
        <v>46099</v>
      </c>
      <c r="C700" s="8">
        <f t="shared" si="32"/>
        <v>46113</v>
      </c>
      <c r="D700" s="5">
        <v>3273</v>
      </c>
      <c r="E700" s="5">
        <v>336</v>
      </c>
      <c r="F700" s="5">
        <v>4</v>
      </c>
      <c r="G700" s="5" t="s">
        <v>29</v>
      </c>
      <c r="H700" s="5">
        <v>81588</v>
      </c>
      <c r="I700" s="5" t="s">
        <v>31</v>
      </c>
      <c r="J700" s="5">
        <v>24617201</v>
      </c>
      <c r="K700" s="5" t="s">
        <v>958</v>
      </c>
      <c r="L700" s="17" t="s">
        <v>960</v>
      </c>
      <c r="M700" s="6">
        <v>319900</v>
      </c>
      <c r="N700" s="7">
        <v>0.95</v>
      </c>
      <c r="O700" s="6">
        <f t="shared" si="33"/>
        <v>15995</v>
      </c>
      <c r="P700" s="5" t="s">
        <v>0</v>
      </c>
    </row>
    <row r="701" spans="1:16" x14ac:dyDescent="0.25">
      <c r="A701" s="5" t="s">
        <v>9832</v>
      </c>
      <c r="B701" s="8">
        <f t="shared" si="31"/>
        <v>46099</v>
      </c>
      <c r="C701" s="8">
        <f t="shared" si="32"/>
        <v>46113</v>
      </c>
      <c r="D701" s="5">
        <v>3273</v>
      </c>
      <c r="E701" s="5">
        <v>336</v>
      </c>
      <c r="F701" s="5">
        <v>4</v>
      </c>
      <c r="G701" s="5" t="s">
        <v>29</v>
      </c>
      <c r="H701" s="5">
        <v>81588</v>
      </c>
      <c r="I701" s="5" t="s">
        <v>31</v>
      </c>
      <c r="J701" s="5">
        <v>24617210</v>
      </c>
      <c r="K701" s="5" t="s">
        <v>958</v>
      </c>
      <c r="L701" s="17" t="s">
        <v>961</v>
      </c>
      <c r="M701" s="6">
        <v>319900</v>
      </c>
      <c r="N701" s="7">
        <v>0.95</v>
      </c>
      <c r="O701" s="6">
        <f t="shared" si="33"/>
        <v>15995</v>
      </c>
      <c r="P701" s="5" t="s">
        <v>0</v>
      </c>
    </row>
    <row r="702" spans="1:16" x14ac:dyDescent="0.25">
      <c r="A702" s="5" t="s">
        <v>9832</v>
      </c>
      <c r="B702" s="8">
        <f t="shared" si="31"/>
        <v>46099</v>
      </c>
      <c r="C702" s="8">
        <f t="shared" si="32"/>
        <v>46113</v>
      </c>
      <c r="D702" s="5">
        <v>3273</v>
      </c>
      <c r="E702" s="5">
        <v>336</v>
      </c>
      <c r="F702" s="5">
        <v>4</v>
      </c>
      <c r="G702" s="5" t="s">
        <v>29</v>
      </c>
      <c r="H702" s="5">
        <v>81588</v>
      </c>
      <c r="I702" s="5" t="s">
        <v>31</v>
      </c>
      <c r="J702" s="5">
        <v>24617229</v>
      </c>
      <c r="K702" s="5" t="s">
        <v>958</v>
      </c>
      <c r="L702" s="17" t="s">
        <v>962</v>
      </c>
      <c r="M702" s="6">
        <v>319900</v>
      </c>
      <c r="N702" s="7">
        <v>0.95</v>
      </c>
      <c r="O702" s="6">
        <f t="shared" si="33"/>
        <v>15995</v>
      </c>
      <c r="P702" s="5" t="s">
        <v>0</v>
      </c>
    </row>
    <row r="703" spans="1:16" x14ac:dyDescent="0.25">
      <c r="A703" s="5" t="s">
        <v>9832</v>
      </c>
      <c r="B703" s="8">
        <f t="shared" si="31"/>
        <v>46099</v>
      </c>
      <c r="C703" s="8">
        <f t="shared" si="32"/>
        <v>46113</v>
      </c>
      <c r="D703" s="5">
        <v>3273</v>
      </c>
      <c r="E703" s="5">
        <v>336</v>
      </c>
      <c r="F703" s="5">
        <v>4</v>
      </c>
      <c r="G703" s="5" t="s">
        <v>29</v>
      </c>
      <c r="H703" s="5">
        <v>81588</v>
      </c>
      <c r="I703" s="5" t="s">
        <v>31</v>
      </c>
      <c r="J703" s="5">
        <v>24617238</v>
      </c>
      <c r="K703" s="5" t="s">
        <v>958</v>
      </c>
      <c r="L703" s="17" t="s">
        <v>963</v>
      </c>
      <c r="M703" s="6">
        <v>319900</v>
      </c>
      <c r="N703" s="7">
        <v>0.95</v>
      </c>
      <c r="O703" s="6">
        <f t="shared" si="33"/>
        <v>15995</v>
      </c>
      <c r="P703" s="5" t="s">
        <v>0</v>
      </c>
    </row>
    <row r="704" spans="1:16" x14ac:dyDescent="0.25">
      <c r="A704" s="5" t="s">
        <v>9832</v>
      </c>
      <c r="B704" s="8">
        <f t="shared" si="31"/>
        <v>46099</v>
      </c>
      <c r="C704" s="8">
        <f t="shared" si="32"/>
        <v>46113</v>
      </c>
      <c r="D704" s="5">
        <v>3273</v>
      </c>
      <c r="E704" s="5">
        <v>336</v>
      </c>
      <c r="F704" s="5">
        <v>4</v>
      </c>
      <c r="G704" s="5" t="s">
        <v>29</v>
      </c>
      <c r="H704" s="5">
        <v>81588</v>
      </c>
      <c r="I704" s="5" t="s">
        <v>31</v>
      </c>
      <c r="J704" s="5">
        <v>24617256</v>
      </c>
      <c r="K704" s="5" t="s">
        <v>958</v>
      </c>
      <c r="L704" s="17" t="s">
        <v>964</v>
      </c>
      <c r="M704" s="6">
        <v>319900</v>
      </c>
      <c r="N704" s="7">
        <v>0.95</v>
      </c>
      <c r="O704" s="6">
        <f t="shared" si="33"/>
        <v>15995</v>
      </c>
      <c r="P704" s="5" t="s">
        <v>0</v>
      </c>
    </row>
    <row r="705" spans="1:16" x14ac:dyDescent="0.25">
      <c r="A705" s="5" t="s">
        <v>9832</v>
      </c>
      <c r="B705" s="8">
        <f t="shared" si="31"/>
        <v>46099</v>
      </c>
      <c r="C705" s="8">
        <f t="shared" si="32"/>
        <v>46113</v>
      </c>
      <c r="D705" s="5">
        <v>3273</v>
      </c>
      <c r="E705" s="5">
        <v>336</v>
      </c>
      <c r="F705" s="5">
        <v>4</v>
      </c>
      <c r="G705" s="5" t="s">
        <v>29</v>
      </c>
      <c r="H705" s="5">
        <v>81588</v>
      </c>
      <c r="I705" s="5" t="s">
        <v>31</v>
      </c>
      <c r="J705" s="5">
        <v>24617265</v>
      </c>
      <c r="K705" s="5" t="s">
        <v>958</v>
      </c>
      <c r="L705" s="17" t="s">
        <v>965</v>
      </c>
      <c r="M705" s="6">
        <v>319900</v>
      </c>
      <c r="N705" s="7">
        <v>0.95</v>
      </c>
      <c r="O705" s="6">
        <f t="shared" si="33"/>
        <v>15995</v>
      </c>
      <c r="P705" s="5" t="s">
        <v>0</v>
      </c>
    </row>
    <row r="706" spans="1:16" x14ac:dyDescent="0.25">
      <c r="A706" s="5" t="s">
        <v>9832</v>
      </c>
      <c r="B706" s="8">
        <f t="shared" si="31"/>
        <v>46099</v>
      </c>
      <c r="C706" s="8">
        <f t="shared" si="32"/>
        <v>46113</v>
      </c>
      <c r="D706" s="5">
        <v>3273</v>
      </c>
      <c r="E706" s="5">
        <v>336</v>
      </c>
      <c r="F706" s="5">
        <v>4</v>
      </c>
      <c r="G706" s="5" t="s">
        <v>29</v>
      </c>
      <c r="H706" s="5">
        <v>81588</v>
      </c>
      <c r="I706" s="5" t="s">
        <v>31</v>
      </c>
      <c r="J706" s="5">
        <v>24617274</v>
      </c>
      <c r="K706" s="5" t="s">
        <v>958</v>
      </c>
      <c r="L706" s="17" t="s">
        <v>966</v>
      </c>
      <c r="M706" s="6">
        <v>319900</v>
      </c>
      <c r="N706" s="7">
        <v>0.95</v>
      </c>
      <c r="O706" s="6">
        <f t="shared" si="33"/>
        <v>15995</v>
      </c>
      <c r="P706" s="5" t="s">
        <v>0</v>
      </c>
    </row>
    <row r="707" spans="1:16" x14ac:dyDescent="0.25">
      <c r="A707" s="5" t="s">
        <v>9832</v>
      </c>
      <c r="B707" s="8">
        <f t="shared" si="31"/>
        <v>46099</v>
      </c>
      <c r="C707" s="8">
        <f t="shared" si="32"/>
        <v>46113</v>
      </c>
      <c r="D707" s="5">
        <v>3273</v>
      </c>
      <c r="E707" s="5">
        <v>336</v>
      </c>
      <c r="F707" s="5">
        <v>4</v>
      </c>
      <c r="G707" s="5" t="s">
        <v>29</v>
      </c>
      <c r="H707" s="5">
        <v>81588</v>
      </c>
      <c r="I707" s="5" t="s">
        <v>31</v>
      </c>
      <c r="J707" s="5">
        <v>24720643</v>
      </c>
      <c r="K707" s="5" t="s">
        <v>967</v>
      </c>
      <c r="L707" s="17" t="s">
        <v>968</v>
      </c>
      <c r="M707" s="6">
        <v>219900</v>
      </c>
      <c r="N707" s="7">
        <v>0.95</v>
      </c>
      <c r="O707" s="6">
        <f t="shared" si="33"/>
        <v>10995</v>
      </c>
      <c r="P707" s="5" t="s">
        <v>0</v>
      </c>
    </row>
    <row r="708" spans="1:16" x14ac:dyDescent="0.25">
      <c r="A708" s="5" t="s">
        <v>9832</v>
      </c>
      <c r="B708" s="8">
        <f t="shared" ref="B708:B771" si="34">B707</f>
        <v>46099</v>
      </c>
      <c r="C708" s="8">
        <f t="shared" ref="C708:C771" si="35">C707</f>
        <v>46113</v>
      </c>
      <c r="D708" s="5">
        <v>3273</v>
      </c>
      <c r="E708" s="5">
        <v>336</v>
      </c>
      <c r="F708" s="5">
        <v>4</v>
      </c>
      <c r="G708" s="5" t="s">
        <v>29</v>
      </c>
      <c r="H708" s="5">
        <v>81588</v>
      </c>
      <c r="I708" s="5" t="s">
        <v>31</v>
      </c>
      <c r="J708" s="5">
        <v>24720698</v>
      </c>
      <c r="K708" s="5" t="s">
        <v>967</v>
      </c>
      <c r="L708" s="17" t="s">
        <v>969</v>
      </c>
      <c r="M708" s="6">
        <v>219900</v>
      </c>
      <c r="N708" s="7">
        <v>0.95</v>
      </c>
      <c r="O708" s="6">
        <f t="shared" ref="O708:O771" si="36">M708-((95*M708)/100)</f>
        <v>10995</v>
      </c>
      <c r="P708" s="5" t="s">
        <v>0</v>
      </c>
    </row>
    <row r="709" spans="1:16" x14ac:dyDescent="0.25">
      <c r="A709" s="5" t="s">
        <v>9832</v>
      </c>
      <c r="B709" s="8">
        <f t="shared" si="34"/>
        <v>46099</v>
      </c>
      <c r="C709" s="8">
        <f t="shared" si="35"/>
        <v>46113</v>
      </c>
      <c r="D709" s="5">
        <v>3273</v>
      </c>
      <c r="E709" s="5">
        <v>336</v>
      </c>
      <c r="F709" s="5">
        <v>4</v>
      </c>
      <c r="G709" s="5" t="s">
        <v>29</v>
      </c>
      <c r="H709" s="5">
        <v>81588</v>
      </c>
      <c r="I709" s="5" t="s">
        <v>31</v>
      </c>
      <c r="J709" s="5">
        <v>24720705</v>
      </c>
      <c r="K709" s="5" t="s">
        <v>967</v>
      </c>
      <c r="L709" s="17" t="s">
        <v>970</v>
      </c>
      <c r="M709" s="6">
        <v>219900</v>
      </c>
      <c r="N709" s="7">
        <v>0.95</v>
      </c>
      <c r="O709" s="6">
        <f t="shared" si="36"/>
        <v>10995</v>
      </c>
      <c r="P709" s="5" t="s">
        <v>0</v>
      </c>
    </row>
    <row r="710" spans="1:16" x14ac:dyDescent="0.25">
      <c r="A710" s="5" t="s">
        <v>9832</v>
      </c>
      <c r="B710" s="8">
        <f t="shared" si="34"/>
        <v>46099</v>
      </c>
      <c r="C710" s="8">
        <f t="shared" si="35"/>
        <v>46113</v>
      </c>
      <c r="D710" s="5">
        <v>3273</v>
      </c>
      <c r="E710" s="5">
        <v>336</v>
      </c>
      <c r="F710" s="5">
        <v>4</v>
      </c>
      <c r="G710" s="5" t="s">
        <v>29</v>
      </c>
      <c r="H710" s="5">
        <v>81588</v>
      </c>
      <c r="I710" s="5" t="s">
        <v>31</v>
      </c>
      <c r="J710" s="5">
        <v>24720723</v>
      </c>
      <c r="K710" s="5" t="s">
        <v>967</v>
      </c>
      <c r="L710" s="17" t="s">
        <v>971</v>
      </c>
      <c r="M710" s="6">
        <v>219900</v>
      </c>
      <c r="N710" s="7">
        <v>0.95</v>
      </c>
      <c r="O710" s="6">
        <f t="shared" si="36"/>
        <v>10995</v>
      </c>
      <c r="P710" s="5" t="s">
        <v>0</v>
      </c>
    </row>
    <row r="711" spans="1:16" x14ac:dyDescent="0.25">
      <c r="A711" s="5" t="s">
        <v>9832</v>
      </c>
      <c r="B711" s="8">
        <f t="shared" si="34"/>
        <v>46099</v>
      </c>
      <c r="C711" s="8">
        <f t="shared" si="35"/>
        <v>46113</v>
      </c>
      <c r="D711" s="5">
        <v>3273</v>
      </c>
      <c r="E711" s="5">
        <v>336</v>
      </c>
      <c r="F711" s="5">
        <v>4</v>
      </c>
      <c r="G711" s="5" t="s">
        <v>29</v>
      </c>
      <c r="H711" s="5">
        <v>81588</v>
      </c>
      <c r="I711" s="5" t="s">
        <v>31</v>
      </c>
      <c r="J711" s="5">
        <v>24728805</v>
      </c>
      <c r="K711" s="5" t="s">
        <v>972</v>
      </c>
      <c r="L711" s="17" t="s">
        <v>973</v>
      </c>
      <c r="M711" s="6">
        <v>219900</v>
      </c>
      <c r="N711" s="7">
        <v>0.95</v>
      </c>
      <c r="O711" s="6">
        <f t="shared" si="36"/>
        <v>10995</v>
      </c>
      <c r="P711" s="5" t="s">
        <v>0</v>
      </c>
    </row>
    <row r="712" spans="1:16" x14ac:dyDescent="0.25">
      <c r="A712" s="5" t="s">
        <v>9832</v>
      </c>
      <c r="B712" s="8">
        <f t="shared" si="34"/>
        <v>46099</v>
      </c>
      <c r="C712" s="8">
        <f t="shared" si="35"/>
        <v>46113</v>
      </c>
      <c r="D712" s="5">
        <v>3273</v>
      </c>
      <c r="E712" s="5">
        <v>336</v>
      </c>
      <c r="F712" s="5">
        <v>4</v>
      </c>
      <c r="G712" s="5" t="s">
        <v>29</v>
      </c>
      <c r="H712" s="5">
        <v>81588</v>
      </c>
      <c r="I712" s="5" t="s">
        <v>31</v>
      </c>
      <c r="J712" s="5">
        <v>24728814</v>
      </c>
      <c r="K712" s="5" t="s">
        <v>972</v>
      </c>
      <c r="L712" s="17" t="s">
        <v>974</v>
      </c>
      <c r="M712" s="6">
        <v>219900</v>
      </c>
      <c r="N712" s="7">
        <v>0.95</v>
      </c>
      <c r="O712" s="6">
        <f t="shared" si="36"/>
        <v>10995</v>
      </c>
      <c r="P712" s="5" t="s">
        <v>0</v>
      </c>
    </row>
    <row r="713" spans="1:16" x14ac:dyDescent="0.25">
      <c r="A713" s="5" t="s">
        <v>9832</v>
      </c>
      <c r="B713" s="8">
        <f t="shared" si="34"/>
        <v>46099</v>
      </c>
      <c r="C713" s="8">
        <f t="shared" si="35"/>
        <v>46113</v>
      </c>
      <c r="D713" s="5">
        <v>3273</v>
      </c>
      <c r="E713" s="5">
        <v>336</v>
      </c>
      <c r="F713" s="5">
        <v>4</v>
      </c>
      <c r="G713" s="5" t="s">
        <v>29</v>
      </c>
      <c r="H713" s="5">
        <v>81588</v>
      </c>
      <c r="I713" s="5" t="s">
        <v>31</v>
      </c>
      <c r="J713" s="5">
        <v>24774514</v>
      </c>
      <c r="K713" s="5" t="s">
        <v>975</v>
      </c>
      <c r="L713" s="17" t="s">
        <v>976</v>
      </c>
      <c r="M713" s="6">
        <v>219900</v>
      </c>
      <c r="N713" s="7">
        <v>0.95</v>
      </c>
      <c r="O713" s="6">
        <f t="shared" si="36"/>
        <v>10995</v>
      </c>
      <c r="P713" s="5" t="s">
        <v>0</v>
      </c>
    </row>
    <row r="714" spans="1:16" x14ac:dyDescent="0.25">
      <c r="A714" s="5" t="s">
        <v>9832</v>
      </c>
      <c r="B714" s="8">
        <f t="shared" si="34"/>
        <v>46099</v>
      </c>
      <c r="C714" s="8">
        <f t="shared" si="35"/>
        <v>46113</v>
      </c>
      <c r="D714" s="5">
        <v>3273</v>
      </c>
      <c r="E714" s="5">
        <v>336</v>
      </c>
      <c r="F714" s="5">
        <v>4</v>
      </c>
      <c r="G714" s="5" t="s">
        <v>29</v>
      </c>
      <c r="H714" s="5">
        <v>81588</v>
      </c>
      <c r="I714" s="5" t="s">
        <v>31</v>
      </c>
      <c r="J714" s="5">
        <v>24774532</v>
      </c>
      <c r="K714" s="5" t="s">
        <v>975</v>
      </c>
      <c r="L714" s="17" t="s">
        <v>977</v>
      </c>
      <c r="M714" s="6">
        <v>219900</v>
      </c>
      <c r="N714" s="7">
        <v>0.95</v>
      </c>
      <c r="O714" s="6">
        <f t="shared" si="36"/>
        <v>10995</v>
      </c>
      <c r="P714" s="5" t="s">
        <v>0</v>
      </c>
    </row>
    <row r="715" spans="1:16" x14ac:dyDescent="0.25">
      <c r="A715" s="5" t="s">
        <v>9832</v>
      </c>
      <c r="B715" s="8">
        <f t="shared" si="34"/>
        <v>46099</v>
      </c>
      <c r="C715" s="8">
        <f t="shared" si="35"/>
        <v>46113</v>
      </c>
      <c r="D715" s="5">
        <v>3273</v>
      </c>
      <c r="E715" s="5">
        <v>336</v>
      </c>
      <c r="F715" s="5">
        <v>4</v>
      </c>
      <c r="G715" s="5" t="s">
        <v>29</v>
      </c>
      <c r="H715" s="5">
        <v>81588</v>
      </c>
      <c r="I715" s="5" t="s">
        <v>31</v>
      </c>
      <c r="J715" s="5">
        <v>24774587</v>
      </c>
      <c r="K715" s="5" t="s">
        <v>975</v>
      </c>
      <c r="L715" s="17" t="s">
        <v>978</v>
      </c>
      <c r="M715" s="6">
        <v>219900</v>
      </c>
      <c r="N715" s="7">
        <v>0.95</v>
      </c>
      <c r="O715" s="6">
        <f t="shared" si="36"/>
        <v>10995</v>
      </c>
      <c r="P715" s="5" t="s">
        <v>0</v>
      </c>
    </row>
    <row r="716" spans="1:16" x14ac:dyDescent="0.25">
      <c r="A716" s="5" t="s">
        <v>9832</v>
      </c>
      <c r="B716" s="8">
        <f t="shared" si="34"/>
        <v>46099</v>
      </c>
      <c r="C716" s="8">
        <f t="shared" si="35"/>
        <v>46113</v>
      </c>
      <c r="D716" s="5">
        <v>3273</v>
      </c>
      <c r="E716" s="5">
        <v>336</v>
      </c>
      <c r="F716" s="5">
        <v>4</v>
      </c>
      <c r="G716" s="5" t="s">
        <v>29</v>
      </c>
      <c r="H716" s="5">
        <v>81588</v>
      </c>
      <c r="I716" s="5" t="s">
        <v>31</v>
      </c>
      <c r="J716" s="5">
        <v>24793986</v>
      </c>
      <c r="K716" s="5" t="s">
        <v>979</v>
      </c>
      <c r="L716" s="17" t="s">
        <v>980</v>
      </c>
      <c r="M716" s="6">
        <v>219900</v>
      </c>
      <c r="N716" s="7">
        <v>0.95</v>
      </c>
      <c r="O716" s="6">
        <f t="shared" si="36"/>
        <v>10995</v>
      </c>
      <c r="P716" s="5" t="s">
        <v>0</v>
      </c>
    </row>
    <row r="717" spans="1:16" x14ac:dyDescent="0.25">
      <c r="A717" s="5" t="s">
        <v>9832</v>
      </c>
      <c r="B717" s="8">
        <f t="shared" si="34"/>
        <v>46099</v>
      </c>
      <c r="C717" s="8">
        <f t="shared" si="35"/>
        <v>46113</v>
      </c>
      <c r="D717" s="5">
        <v>3273</v>
      </c>
      <c r="E717" s="5">
        <v>336</v>
      </c>
      <c r="F717" s="5">
        <v>4</v>
      </c>
      <c r="G717" s="5" t="s">
        <v>29</v>
      </c>
      <c r="H717" s="5">
        <v>81588</v>
      </c>
      <c r="I717" s="5" t="s">
        <v>31</v>
      </c>
      <c r="J717" s="5">
        <v>24793995</v>
      </c>
      <c r="K717" s="5" t="s">
        <v>979</v>
      </c>
      <c r="L717" s="17" t="s">
        <v>981</v>
      </c>
      <c r="M717" s="6">
        <v>219900</v>
      </c>
      <c r="N717" s="7">
        <v>0.95</v>
      </c>
      <c r="O717" s="6">
        <f t="shared" si="36"/>
        <v>10995</v>
      </c>
      <c r="P717" s="5" t="s">
        <v>0</v>
      </c>
    </row>
    <row r="718" spans="1:16" x14ac:dyDescent="0.25">
      <c r="A718" s="5" t="s">
        <v>9832</v>
      </c>
      <c r="B718" s="8">
        <f t="shared" si="34"/>
        <v>46099</v>
      </c>
      <c r="C718" s="8">
        <f t="shared" si="35"/>
        <v>46113</v>
      </c>
      <c r="D718" s="5">
        <v>3273</v>
      </c>
      <c r="E718" s="5">
        <v>336</v>
      </c>
      <c r="F718" s="5">
        <v>4</v>
      </c>
      <c r="G718" s="5" t="s">
        <v>29</v>
      </c>
      <c r="H718" s="5">
        <v>81221</v>
      </c>
      <c r="I718" s="5" t="s">
        <v>31</v>
      </c>
      <c r="J718" s="5">
        <v>24794805</v>
      </c>
      <c r="K718" s="5" t="s">
        <v>982</v>
      </c>
      <c r="L718" s="17" t="s">
        <v>983</v>
      </c>
      <c r="M718" s="6">
        <v>279900</v>
      </c>
      <c r="N718" s="7">
        <v>0.95</v>
      </c>
      <c r="O718" s="6">
        <f t="shared" si="36"/>
        <v>13995</v>
      </c>
      <c r="P718" s="5" t="s">
        <v>0</v>
      </c>
    </row>
    <row r="719" spans="1:16" x14ac:dyDescent="0.25">
      <c r="A719" s="5" t="s">
        <v>9832</v>
      </c>
      <c r="B719" s="8">
        <f t="shared" si="34"/>
        <v>46099</v>
      </c>
      <c r="C719" s="8">
        <f t="shared" si="35"/>
        <v>46113</v>
      </c>
      <c r="D719" s="5">
        <v>3273</v>
      </c>
      <c r="E719" s="5">
        <v>336</v>
      </c>
      <c r="F719" s="5">
        <v>4</v>
      </c>
      <c r="G719" s="5" t="s">
        <v>29</v>
      </c>
      <c r="H719" s="5">
        <v>81221</v>
      </c>
      <c r="I719" s="5" t="s">
        <v>31</v>
      </c>
      <c r="J719" s="5">
        <v>24794814</v>
      </c>
      <c r="K719" s="5" t="s">
        <v>982</v>
      </c>
      <c r="L719" s="17" t="s">
        <v>984</v>
      </c>
      <c r="M719" s="6">
        <v>279900</v>
      </c>
      <c r="N719" s="7">
        <v>0.95</v>
      </c>
      <c r="O719" s="6">
        <f t="shared" si="36"/>
        <v>13995</v>
      </c>
      <c r="P719" s="5" t="s">
        <v>0</v>
      </c>
    </row>
    <row r="720" spans="1:16" x14ac:dyDescent="0.25">
      <c r="A720" s="5" t="s">
        <v>9832</v>
      </c>
      <c r="B720" s="8">
        <f t="shared" si="34"/>
        <v>46099</v>
      </c>
      <c r="C720" s="8">
        <f t="shared" si="35"/>
        <v>46113</v>
      </c>
      <c r="D720" s="5">
        <v>3273</v>
      </c>
      <c r="E720" s="5">
        <v>336</v>
      </c>
      <c r="F720" s="5">
        <v>4</v>
      </c>
      <c r="G720" s="5" t="s">
        <v>29</v>
      </c>
      <c r="H720" s="5">
        <v>81221</v>
      </c>
      <c r="I720" s="5" t="s">
        <v>31</v>
      </c>
      <c r="J720" s="5">
        <v>24794823</v>
      </c>
      <c r="K720" s="5" t="s">
        <v>982</v>
      </c>
      <c r="L720" s="17" t="s">
        <v>985</v>
      </c>
      <c r="M720" s="6">
        <v>279900</v>
      </c>
      <c r="N720" s="7">
        <v>0.95</v>
      </c>
      <c r="O720" s="6">
        <f t="shared" si="36"/>
        <v>13995</v>
      </c>
      <c r="P720" s="5" t="s">
        <v>0</v>
      </c>
    </row>
    <row r="721" spans="1:16" x14ac:dyDescent="0.25">
      <c r="A721" s="5" t="s">
        <v>9832</v>
      </c>
      <c r="B721" s="8">
        <f t="shared" si="34"/>
        <v>46099</v>
      </c>
      <c r="C721" s="8">
        <f t="shared" si="35"/>
        <v>46113</v>
      </c>
      <c r="D721" s="5">
        <v>3273</v>
      </c>
      <c r="E721" s="5">
        <v>336</v>
      </c>
      <c r="F721" s="5">
        <v>4</v>
      </c>
      <c r="G721" s="5" t="s">
        <v>29</v>
      </c>
      <c r="H721" s="5">
        <v>81221</v>
      </c>
      <c r="I721" s="5" t="s">
        <v>31</v>
      </c>
      <c r="J721" s="5">
        <v>24794832</v>
      </c>
      <c r="K721" s="5" t="s">
        <v>982</v>
      </c>
      <c r="L721" s="17" t="s">
        <v>986</v>
      </c>
      <c r="M721" s="6">
        <v>279900</v>
      </c>
      <c r="N721" s="7">
        <v>0.95</v>
      </c>
      <c r="O721" s="6">
        <f t="shared" si="36"/>
        <v>13995</v>
      </c>
      <c r="P721" s="5" t="s">
        <v>0</v>
      </c>
    </row>
    <row r="722" spans="1:16" x14ac:dyDescent="0.25">
      <c r="A722" s="5" t="s">
        <v>9832</v>
      </c>
      <c r="B722" s="8">
        <f t="shared" si="34"/>
        <v>46099</v>
      </c>
      <c r="C722" s="8">
        <f t="shared" si="35"/>
        <v>46113</v>
      </c>
      <c r="D722" s="5">
        <v>3273</v>
      </c>
      <c r="E722" s="5">
        <v>336</v>
      </c>
      <c r="F722" s="5">
        <v>4</v>
      </c>
      <c r="G722" s="5" t="s">
        <v>29</v>
      </c>
      <c r="H722" s="5">
        <v>81221</v>
      </c>
      <c r="I722" s="5" t="s">
        <v>31</v>
      </c>
      <c r="J722" s="5">
        <v>24794841</v>
      </c>
      <c r="K722" s="5" t="s">
        <v>982</v>
      </c>
      <c r="L722" s="17" t="s">
        <v>987</v>
      </c>
      <c r="M722" s="6">
        <v>279900</v>
      </c>
      <c r="N722" s="7">
        <v>0.95</v>
      </c>
      <c r="O722" s="6">
        <f t="shared" si="36"/>
        <v>13995</v>
      </c>
      <c r="P722" s="5" t="s">
        <v>0</v>
      </c>
    </row>
    <row r="723" spans="1:16" x14ac:dyDescent="0.25">
      <c r="A723" s="5" t="s">
        <v>9832</v>
      </c>
      <c r="B723" s="8">
        <f t="shared" si="34"/>
        <v>46099</v>
      </c>
      <c r="C723" s="8">
        <f t="shared" si="35"/>
        <v>46113</v>
      </c>
      <c r="D723" s="5">
        <v>3273</v>
      </c>
      <c r="E723" s="5">
        <v>336</v>
      </c>
      <c r="F723" s="5">
        <v>4</v>
      </c>
      <c r="G723" s="5" t="s">
        <v>29</v>
      </c>
      <c r="H723" s="5">
        <v>81221</v>
      </c>
      <c r="I723" s="5" t="s">
        <v>31</v>
      </c>
      <c r="J723" s="5">
        <v>24794850</v>
      </c>
      <c r="K723" s="5" t="s">
        <v>982</v>
      </c>
      <c r="L723" s="17" t="s">
        <v>988</v>
      </c>
      <c r="M723" s="6">
        <v>279900</v>
      </c>
      <c r="N723" s="7">
        <v>0.95</v>
      </c>
      <c r="O723" s="6">
        <f t="shared" si="36"/>
        <v>13995</v>
      </c>
      <c r="P723" s="5" t="s">
        <v>0</v>
      </c>
    </row>
    <row r="724" spans="1:16" x14ac:dyDescent="0.25">
      <c r="A724" s="5" t="s">
        <v>9832</v>
      </c>
      <c r="B724" s="8">
        <f t="shared" si="34"/>
        <v>46099</v>
      </c>
      <c r="C724" s="8">
        <f t="shared" si="35"/>
        <v>46113</v>
      </c>
      <c r="D724" s="5">
        <v>3273</v>
      </c>
      <c r="E724" s="5">
        <v>336</v>
      </c>
      <c r="F724" s="5">
        <v>4</v>
      </c>
      <c r="G724" s="5" t="s">
        <v>29</v>
      </c>
      <c r="H724" s="5">
        <v>81588</v>
      </c>
      <c r="I724" s="5" t="s">
        <v>31</v>
      </c>
      <c r="J724" s="5">
        <v>24794869</v>
      </c>
      <c r="K724" s="5" t="s">
        <v>982</v>
      </c>
      <c r="L724" s="17" t="s">
        <v>989</v>
      </c>
      <c r="M724" s="6">
        <v>279900</v>
      </c>
      <c r="N724" s="7">
        <v>0.95</v>
      </c>
      <c r="O724" s="6">
        <f t="shared" si="36"/>
        <v>13995</v>
      </c>
      <c r="P724" s="5" t="s">
        <v>0</v>
      </c>
    </row>
    <row r="725" spans="1:16" x14ac:dyDescent="0.25">
      <c r="A725" s="5" t="s">
        <v>9832</v>
      </c>
      <c r="B725" s="8">
        <f t="shared" si="34"/>
        <v>46099</v>
      </c>
      <c r="C725" s="8">
        <f t="shared" si="35"/>
        <v>46113</v>
      </c>
      <c r="D725" s="5">
        <v>3273</v>
      </c>
      <c r="E725" s="5">
        <v>336</v>
      </c>
      <c r="F725" s="5">
        <v>4</v>
      </c>
      <c r="G725" s="5" t="s">
        <v>29</v>
      </c>
      <c r="H725" s="5">
        <v>81588</v>
      </c>
      <c r="I725" s="5" t="s">
        <v>31</v>
      </c>
      <c r="J725" s="5">
        <v>24794878</v>
      </c>
      <c r="K725" s="5" t="s">
        <v>982</v>
      </c>
      <c r="L725" s="17" t="s">
        <v>990</v>
      </c>
      <c r="M725" s="6">
        <v>279900</v>
      </c>
      <c r="N725" s="7">
        <v>0.95</v>
      </c>
      <c r="O725" s="6">
        <f t="shared" si="36"/>
        <v>13995</v>
      </c>
      <c r="P725" s="5" t="s">
        <v>0</v>
      </c>
    </row>
    <row r="726" spans="1:16" x14ac:dyDescent="0.25">
      <c r="A726" s="5" t="s">
        <v>9832</v>
      </c>
      <c r="B726" s="8">
        <f t="shared" si="34"/>
        <v>46099</v>
      </c>
      <c r="C726" s="8">
        <f t="shared" si="35"/>
        <v>46113</v>
      </c>
      <c r="D726" s="5">
        <v>3273</v>
      </c>
      <c r="E726" s="5">
        <v>336</v>
      </c>
      <c r="F726" s="5">
        <v>4</v>
      </c>
      <c r="G726" s="5" t="s">
        <v>29</v>
      </c>
      <c r="H726" s="5">
        <v>81588</v>
      </c>
      <c r="I726" s="5" t="s">
        <v>31</v>
      </c>
      <c r="J726" s="5">
        <v>24858031</v>
      </c>
      <c r="K726" s="5" t="s">
        <v>958</v>
      </c>
      <c r="L726" s="17" t="s">
        <v>991</v>
      </c>
      <c r="M726" s="6">
        <v>319900</v>
      </c>
      <c r="N726" s="7">
        <v>0.95</v>
      </c>
      <c r="O726" s="6">
        <f t="shared" si="36"/>
        <v>15995</v>
      </c>
      <c r="P726" s="5" t="s">
        <v>0</v>
      </c>
    </row>
    <row r="727" spans="1:16" x14ac:dyDescent="0.25">
      <c r="A727" s="5" t="s">
        <v>9832</v>
      </c>
      <c r="B727" s="8">
        <f t="shared" si="34"/>
        <v>46099</v>
      </c>
      <c r="C727" s="8">
        <f t="shared" si="35"/>
        <v>46113</v>
      </c>
      <c r="D727" s="5">
        <v>3273</v>
      </c>
      <c r="E727" s="5">
        <v>336</v>
      </c>
      <c r="F727" s="5">
        <v>4</v>
      </c>
      <c r="G727" s="5" t="s">
        <v>29</v>
      </c>
      <c r="H727" s="5">
        <v>81588</v>
      </c>
      <c r="I727" s="5" t="s">
        <v>31</v>
      </c>
      <c r="J727" s="5">
        <v>24858040</v>
      </c>
      <c r="K727" s="5" t="s">
        <v>958</v>
      </c>
      <c r="L727" s="17" t="s">
        <v>992</v>
      </c>
      <c r="M727" s="6">
        <v>319900</v>
      </c>
      <c r="N727" s="7">
        <v>0.95</v>
      </c>
      <c r="O727" s="6">
        <f t="shared" si="36"/>
        <v>15995</v>
      </c>
      <c r="P727" s="5" t="s">
        <v>0</v>
      </c>
    </row>
    <row r="728" spans="1:16" x14ac:dyDescent="0.25">
      <c r="A728" s="5" t="s">
        <v>9832</v>
      </c>
      <c r="B728" s="8">
        <f t="shared" si="34"/>
        <v>46099</v>
      </c>
      <c r="C728" s="8">
        <f t="shared" si="35"/>
        <v>46113</v>
      </c>
      <c r="D728" s="5">
        <v>3273</v>
      </c>
      <c r="E728" s="5">
        <v>336</v>
      </c>
      <c r="F728" s="5">
        <v>4</v>
      </c>
      <c r="G728" s="5" t="s">
        <v>29</v>
      </c>
      <c r="H728" s="5">
        <v>81588</v>
      </c>
      <c r="I728" s="5" t="s">
        <v>31</v>
      </c>
      <c r="J728" s="5">
        <v>24858059</v>
      </c>
      <c r="K728" s="5" t="s">
        <v>958</v>
      </c>
      <c r="L728" s="17" t="s">
        <v>993</v>
      </c>
      <c r="M728" s="6">
        <v>319900</v>
      </c>
      <c r="N728" s="7">
        <v>0.95</v>
      </c>
      <c r="O728" s="6">
        <f t="shared" si="36"/>
        <v>15995</v>
      </c>
      <c r="P728" s="5" t="s">
        <v>0</v>
      </c>
    </row>
    <row r="729" spans="1:16" x14ac:dyDescent="0.25">
      <c r="A729" s="5" t="s">
        <v>9832</v>
      </c>
      <c r="B729" s="8">
        <f t="shared" si="34"/>
        <v>46099</v>
      </c>
      <c r="C729" s="8">
        <f t="shared" si="35"/>
        <v>46113</v>
      </c>
      <c r="D729" s="5">
        <v>3273</v>
      </c>
      <c r="E729" s="5">
        <v>336</v>
      </c>
      <c r="F729" s="5">
        <v>4</v>
      </c>
      <c r="G729" s="5" t="s">
        <v>29</v>
      </c>
      <c r="H729" s="5">
        <v>81588</v>
      </c>
      <c r="I729" s="5" t="s">
        <v>31</v>
      </c>
      <c r="J729" s="5">
        <v>24858077</v>
      </c>
      <c r="K729" s="5" t="s">
        <v>958</v>
      </c>
      <c r="L729" s="17" t="s">
        <v>994</v>
      </c>
      <c r="M729" s="6">
        <v>319900</v>
      </c>
      <c r="N729" s="7">
        <v>0.95</v>
      </c>
      <c r="O729" s="6">
        <f t="shared" si="36"/>
        <v>15995</v>
      </c>
      <c r="P729" s="5" t="s">
        <v>0</v>
      </c>
    </row>
    <row r="730" spans="1:16" x14ac:dyDescent="0.25">
      <c r="A730" s="5" t="s">
        <v>9832</v>
      </c>
      <c r="B730" s="8">
        <f t="shared" si="34"/>
        <v>46099</v>
      </c>
      <c r="C730" s="8">
        <f t="shared" si="35"/>
        <v>46113</v>
      </c>
      <c r="D730" s="5">
        <v>3273</v>
      </c>
      <c r="E730" s="5">
        <v>336</v>
      </c>
      <c r="F730" s="5">
        <v>4</v>
      </c>
      <c r="G730" s="5" t="s">
        <v>29</v>
      </c>
      <c r="H730" s="5">
        <v>81588</v>
      </c>
      <c r="I730" s="5" t="s">
        <v>31</v>
      </c>
      <c r="J730" s="5">
        <v>24858086</v>
      </c>
      <c r="K730" s="5" t="s">
        <v>958</v>
      </c>
      <c r="L730" s="17" t="s">
        <v>995</v>
      </c>
      <c r="M730" s="6">
        <v>319900</v>
      </c>
      <c r="N730" s="7">
        <v>0.95</v>
      </c>
      <c r="O730" s="6">
        <f t="shared" si="36"/>
        <v>15995</v>
      </c>
      <c r="P730" s="5" t="s">
        <v>0</v>
      </c>
    </row>
    <row r="731" spans="1:16" x14ac:dyDescent="0.25">
      <c r="A731" s="5" t="s">
        <v>9832</v>
      </c>
      <c r="B731" s="8">
        <f t="shared" si="34"/>
        <v>46099</v>
      </c>
      <c r="C731" s="8">
        <f t="shared" si="35"/>
        <v>46113</v>
      </c>
      <c r="D731" s="5">
        <v>3273</v>
      </c>
      <c r="E731" s="5">
        <v>336</v>
      </c>
      <c r="F731" s="5">
        <v>4</v>
      </c>
      <c r="G731" s="5" t="s">
        <v>29</v>
      </c>
      <c r="H731" s="5">
        <v>81588</v>
      </c>
      <c r="I731" s="5" t="s">
        <v>31</v>
      </c>
      <c r="J731" s="5">
        <v>24858095</v>
      </c>
      <c r="K731" s="5" t="s">
        <v>958</v>
      </c>
      <c r="L731" s="17" t="s">
        <v>996</v>
      </c>
      <c r="M731" s="6">
        <v>319900</v>
      </c>
      <c r="N731" s="7">
        <v>0.95</v>
      </c>
      <c r="O731" s="6">
        <f t="shared" si="36"/>
        <v>15995</v>
      </c>
      <c r="P731" s="5" t="s">
        <v>0</v>
      </c>
    </row>
    <row r="732" spans="1:16" x14ac:dyDescent="0.25">
      <c r="A732" s="5" t="s">
        <v>9832</v>
      </c>
      <c r="B732" s="8">
        <f t="shared" si="34"/>
        <v>46099</v>
      </c>
      <c r="C732" s="8">
        <f t="shared" si="35"/>
        <v>46113</v>
      </c>
      <c r="D732" s="5">
        <v>3273</v>
      </c>
      <c r="E732" s="5">
        <v>336</v>
      </c>
      <c r="F732" s="5">
        <v>4</v>
      </c>
      <c r="G732" s="5" t="s">
        <v>29</v>
      </c>
      <c r="H732" s="5">
        <v>81588</v>
      </c>
      <c r="I732" s="5" t="s">
        <v>31</v>
      </c>
      <c r="J732" s="5">
        <v>24942430</v>
      </c>
      <c r="K732" s="5" t="s">
        <v>997</v>
      </c>
      <c r="L732" s="17" t="s">
        <v>998</v>
      </c>
      <c r="M732" s="6">
        <v>229900</v>
      </c>
      <c r="N732" s="7">
        <v>0.95</v>
      </c>
      <c r="O732" s="6">
        <f t="shared" si="36"/>
        <v>11495</v>
      </c>
      <c r="P732" s="5" t="s">
        <v>0</v>
      </c>
    </row>
    <row r="733" spans="1:16" x14ac:dyDescent="0.25">
      <c r="A733" s="5" t="s">
        <v>9832</v>
      </c>
      <c r="B733" s="8">
        <f t="shared" si="34"/>
        <v>46099</v>
      </c>
      <c r="C733" s="8">
        <f t="shared" si="35"/>
        <v>46113</v>
      </c>
      <c r="D733" s="5">
        <v>3273</v>
      </c>
      <c r="E733" s="5">
        <v>336</v>
      </c>
      <c r="F733" s="5">
        <v>4</v>
      </c>
      <c r="G733" s="5" t="s">
        <v>29</v>
      </c>
      <c r="H733" s="5">
        <v>81588</v>
      </c>
      <c r="I733" s="5" t="s">
        <v>31</v>
      </c>
      <c r="J733" s="5">
        <v>24942449</v>
      </c>
      <c r="K733" s="5" t="s">
        <v>997</v>
      </c>
      <c r="L733" s="17" t="s">
        <v>999</v>
      </c>
      <c r="M733" s="6">
        <v>229900</v>
      </c>
      <c r="N733" s="7">
        <v>0.95</v>
      </c>
      <c r="O733" s="6">
        <f t="shared" si="36"/>
        <v>11495</v>
      </c>
      <c r="P733" s="5" t="s">
        <v>0</v>
      </c>
    </row>
    <row r="734" spans="1:16" x14ac:dyDescent="0.25">
      <c r="A734" s="5" t="s">
        <v>9832</v>
      </c>
      <c r="B734" s="8">
        <f t="shared" si="34"/>
        <v>46099</v>
      </c>
      <c r="C734" s="8">
        <f t="shared" si="35"/>
        <v>46113</v>
      </c>
      <c r="D734" s="5">
        <v>3273</v>
      </c>
      <c r="E734" s="5">
        <v>336</v>
      </c>
      <c r="F734" s="5">
        <v>4</v>
      </c>
      <c r="G734" s="5" t="s">
        <v>29</v>
      </c>
      <c r="H734" s="5">
        <v>81574</v>
      </c>
      <c r="I734" s="5" t="s">
        <v>31</v>
      </c>
      <c r="J734" s="5">
        <v>24942458</v>
      </c>
      <c r="K734" s="5" t="s">
        <v>997</v>
      </c>
      <c r="L734" s="17" t="s">
        <v>1000</v>
      </c>
      <c r="M734" s="6">
        <v>229900</v>
      </c>
      <c r="N734" s="7">
        <v>0.95</v>
      </c>
      <c r="O734" s="6">
        <f t="shared" si="36"/>
        <v>11495</v>
      </c>
      <c r="P734" s="5" t="s">
        <v>0</v>
      </c>
    </row>
    <row r="735" spans="1:16" x14ac:dyDescent="0.25">
      <c r="A735" s="5" t="s">
        <v>9832</v>
      </c>
      <c r="B735" s="8">
        <f t="shared" si="34"/>
        <v>46099</v>
      </c>
      <c r="C735" s="8">
        <f t="shared" si="35"/>
        <v>46113</v>
      </c>
      <c r="D735" s="5">
        <v>3273</v>
      </c>
      <c r="E735" s="5">
        <v>336</v>
      </c>
      <c r="F735" s="5">
        <v>4</v>
      </c>
      <c r="G735" s="5" t="s">
        <v>29</v>
      </c>
      <c r="H735" s="5">
        <v>81574</v>
      </c>
      <c r="I735" s="5" t="s">
        <v>31</v>
      </c>
      <c r="J735" s="5">
        <v>24942467</v>
      </c>
      <c r="K735" s="5" t="s">
        <v>997</v>
      </c>
      <c r="L735" s="17" t="s">
        <v>1001</v>
      </c>
      <c r="M735" s="6">
        <v>229900</v>
      </c>
      <c r="N735" s="7">
        <v>0.95</v>
      </c>
      <c r="O735" s="6">
        <f t="shared" si="36"/>
        <v>11495</v>
      </c>
      <c r="P735" s="5" t="s">
        <v>0</v>
      </c>
    </row>
    <row r="736" spans="1:16" x14ac:dyDescent="0.25">
      <c r="A736" s="5" t="s">
        <v>9832</v>
      </c>
      <c r="B736" s="8">
        <f t="shared" si="34"/>
        <v>46099</v>
      </c>
      <c r="C736" s="8">
        <f t="shared" si="35"/>
        <v>46113</v>
      </c>
      <c r="D736" s="5">
        <v>3273</v>
      </c>
      <c r="E736" s="5">
        <v>336</v>
      </c>
      <c r="F736" s="5">
        <v>4</v>
      </c>
      <c r="G736" s="5" t="s">
        <v>29</v>
      </c>
      <c r="H736" s="5">
        <v>81588</v>
      </c>
      <c r="I736" s="5" t="s">
        <v>31</v>
      </c>
      <c r="J736" s="5">
        <v>24942476</v>
      </c>
      <c r="K736" s="5" t="s">
        <v>997</v>
      </c>
      <c r="L736" s="17" t="s">
        <v>1002</v>
      </c>
      <c r="M736" s="6">
        <v>229900</v>
      </c>
      <c r="N736" s="7">
        <v>0.95</v>
      </c>
      <c r="O736" s="6">
        <f t="shared" si="36"/>
        <v>11495</v>
      </c>
      <c r="P736" s="5" t="s">
        <v>0</v>
      </c>
    </row>
    <row r="737" spans="1:16" x14ac:dyDescent="0.25">
      <c r="A737" s="5" t="s">
        <v>9832</v>
      </c>
      <c r="B737" s="8">
        <f t="shared" si="34"/>
        <v>46099</v>
      </c>
      <c r="C737" s="8">
        <f t="shared" si="35"/>
        <v>46113</v>
      </c>
      <c r="D737" s="5">
        <v>3273</v>
      </c>
      <c r="E737" s="5">
        <v>336</v>
      </c>
      <c r="F737" s="5">
        <v>4</v>
      </c>
      <c r="G737" s="5" t="s">
        <v>29</v>
      </c>
      <c r="H737" s="5">
        <v>81588</v>
      </c>
      <c r="I737" s="5" t="s">
        <v>31</v>
      </c>
      <c r="J737" s="5">
        <v>24942485</v>
      </c>
      <c r="K737" s="5" t="s">
        <v>997</v>
      </c>
      <c r="L737" s="17" t="s">
        <v>1003</v>
      </c>
      <c r="M737" s="6">
        <v>229900</v>
      </c>
      <c r="N737" s="7">
        <v>0.95</v>
      </c>
      <c r="O737" s="6">
        <f t="shared" si="36"/>
        <v>11495</v>
      </c>
      <c r="P737" s="5" t="s">
        <v>0</v>
      </c>
    </row>
    <row r="738" spans="1:16" x14ac:dyDescent="0.25">
      <c r="A738" s="5" t="s">
        <v>9832</v>
      </c>
      <c r="B738" s="8">
        <f t="shared" si="34"/>
        <v>46099</v>
      </c>
      <c r="C738" s="8">
        <f t="shared" si="35"/>
        <v>46113</v>
      </c>
      <c r="D738" s="5">
        <v>3273</v>
      </c>
      <c r="E738" s="5">
        <v>336</v>
      </c>
      <c r="F738" s="5">
        <v>4</v>
      </c>
      <c r="G738" s="5" t="s">
        <v>29</v>
      </c>
      <c r="H738" s="5">
        <v>81588</v>
      </c>
      <c r="I738" s="5" t="s">
        <v>31</v>
      </c>
      <c r="J738" s="5">
        <v>24942494</v>
      </c>
      <c r="K738" s="5" t="s">
        <v>997</v>
      </c>
      <c r="L738" s="17" t="s">
        <v>1004</v>
      </c>
      <c r="M738" s="6">
        <v>229900</v>
      </c>
      <c r="N738" s="7">
        <v>0.95</v>
      </c>
      <c r="O738" s="6">
        <f t="shared" si="36"/>
        <v>11495</v>
      </c>
      <c r="P738" s="5" t="s">
        <v>0</v>
      </c>
    </row>
    <row r="739" spans="1:16" x14ac:dyDescent="0.25">
      <c r="A739" s="5" t="s">
        <v>9832</v>
      </c>
      <c r="B739" s="8">
        <f t="shared" si="34"/>
        <v>46099</v>
      </c>
      <c r="C739" s="8">
        <f t="shared" si="35"/>
        <v>46113</v>
      </c>
      <c r="D739" s="5">
        <v>3273</v>
      </c>
      <c r="E739" s="5">
        <v>336</v>
      </c>
      <c r="F739" s="5">
        <v>4</v>
      </c>
      <c r="G739" s="5" t="s">
        <v>29</v>
      </c>
      <c r="H739" s="5">
        <v>81588</v>
      </c>
      <c r="I739" s="5" t="s">
        <v>31</v>
      </c>
      <c r="J739" s="5">
        <v>24942501</v>
      </c>
      <c r="K739" s="5" t="s">
        <v>997</v>
      </c>
      <c r="L739" s="17" t="s">
        <v>1005</v>
      </c>
      <c r="M739" s="6">
        <v>229900</v>
      </c>
      <c r="N739" s="7">
        <v>0.95</v>
      </c>
      <c r="O739" s="6">
        <f t="shared" si="36"/>
        <v>11495</v>
      </c>
      <c r="P739" s="5" t="s">
        <v>0</v>
      </c>
    </row>
    <row r="740" spans="1:16" x14ac:dyDescent="0.25">
      <c r="A740" s="5" t="s">
        <v>9832</v>
      </c>
      <c r="B740" s="8">
        <f t="shared" si="34"/>
        <v>46099</v>
      </c>
      <c r="C740" s="8">
        <f t="shared" si="35"/>
        <v>46113</v>
      </c>
      <c r="D740" s="5">
        <v>3273</v>
      </c>
      <c r="E740" s="5">
        <v>336</v>
      </c>
      <c r="F740" s="5">
        <v>4</v>
      </c>
      <c r="G740" s="5" t="s">
        <v>29</v>
      </c>
      <c r="H740" s="5">
        <v>81588</v>
      </c>
      <c r="I740" s="5" t="s">
        <v>31</v>
      </c>
      <c r="J740" s="5">
        <v>24942510</v>
      </c>
      <c r="K740" s="5" t="s">
        <v>997</v>
      </c>
      <c r="L740" s="17" t="s">
        <v>1006</v>
      </c>
      <c r="M740" s="6">
        <v>229900</v>
      </c>
      <c r="N740" s="7">
        <v>0.95</v>
      </c>
      <c r="O740" s="6">
        <f t="shared" si="36"/>
        <v>11495</v>
      </c>
      <c r="P740" s="5" t="s">
        <v>0</v>
      </c>
    </row>
    <row r="741" spans="1:16" x14ac:dyDescent="0.25">
      <c r="A741" s="5" t="s">
        <v>9832</v>
      </c>
      <c r="B741" s="8">
        <f t="shared" si="34"/>
        <v>46099</v>
      </c>
      <c r="C741" s="8">
        <f t="shared" si="35"/>
        <v>46113</v>
      </c>
      <c r="D741" s="5">
        <v>3273</v>
      </c>
      <c r="E741" s="5">
        <v>336</v>
      </c>
      <c r="F741" s="5">
        <v>4</v>
      </c>
      <c r="G741" s="5" t="s">
        <v>29</v>
      </c>
      <c r="H741" s="5">
        <v>81588</v>
      </c>
      <c r="I741" s="5" t="s">
        <v>31</v>
      </c>
      <c r="J741" s="5">
        <v>25041732</v>
      </c>
      <c r="K741" s="5" t="s">
        <v>1007</v>
      </c>
      <c r="L741" s="17" t="s">
        <v>1008</v>
      </c>
      <c r="M741" s="6">
        <v>279900</v>
      </c>
      <c r="N741" s="7">
        <v>0.95</v>
      </c>
      <c r="O741" s="6">
        <f t="shared" si="36"/>
        <v>13995</v>
      </c>
      <c r="P741" s="5" t="s">
        <v>0</v>
      </c>
    </row>
    <row r="742" spans="1:16" x14ac:dyDescent="0.25">
      <c r="A742" s="5" t="s">
        <v>9832</v>
      </c>
      <c r="B742" s="8">
        <f t="shared" si="34"/>
        <v>46099</v>
      </c>
      <c r="C742" s="8">
        <f t="shared" si="35"/>
        <v>46113</v>
      </c>
      <c r="D742" s="5">
        <v>3273</v>
      </c>
      <c r="E742" s="5">
        <v>336</v>
      </c>
      <c r="F742" s="5">
        <v>4</v>
      </c>
      <c r="G742" s="5" t="s">
        <v>29</v>
      </c>
      <c r="H742" s="5">
        <v>81588</v>
      </c>
      <c r="I742" s="5" t="s">
        <v>31</v>
      </c>
      <c r="J742" s="5">
        <v>24106585</v>
      </c>
      <c r="K742" s="5" t="s">
        <v>1009</v>
      </c>
      <c r="L742" s="17" t="s">
        <v>1010</v>
      </c>
      <c r="M742" s="6">
        <v>229900</v>
      </c>
      <c r="N742" s="7">
        <v>0.95</v>
      </c>
      <c r="O742" s="6">
        <f t="shared" si="36"/>
        <v>11495</v>
      </c>
      <c r="P742" s="5" t="s">
        <v>0</v>
      </c>
    </row>
    <row r="743" spans="1:16" x14ac:dyDescent="0.25">
      <c r="A743" s="5" t="s">
        <v>9832</v>
      </c>
      <c r="B743" s="8">
        <f t="shared" si="34"/>
        <v>46099</v>
      </c>
      <c r="C743" s="8">
        <f t="shared" si="35"/>
        <v>46113</v>
      </c>
      <c r="D743" s="5">
        <v>3273</v>
      </c>
      <c r="E743" s="5">
        <v>336</v>
      </c>
      <c r="F743" s="5">
        <v>4</v>
      </c>
      <c r="G743" s="5" t="s">
        <v>29</v>
      </c>
      <c r="H743" s="5">
        <v>81588</v>
      </c>
      <c r="I743" s="5" t="s">
        <v>31</v>
      </c>
      <c r="J743" s="5">
        <v>24106610</v>
      </c>
      <c r="K743" s="5" t="s">
        <v>1009</v>
      </c>
      <c r="L743" s="17" t="s">
        <v>1011</v>
      </c>
      <c r="M743" s="6">
        <v>229900</v>
      </c>
      <c r="N743" s="7">
        <v>0.95</v>
      </c>
      <c r="O743" s="6">
        <f t="shared" si="36"/>
        <v>11495</v>
      </c>
      <c r="P743" s="5" t="s">
        <v>0</v>
      </c>
    </row>
    <row r="744" spans="1:16" x14ac:dyDescent="0.25">
      <c r="A744" s="5" t="s">
        <v>9832</v>
      </c>
      <c r="B744" s="8">
        <f t="shared" si="34"/>
        <v>46099</v>
      </c>
      <c r="C744" s="8">
        <f t="shared" si="35"/>
        <v>46113</v>
      </c>
      <c r="D744" s="5">
        <v>3273</v>
      </c>
      <c r="E744" s="5">
        <v>336</v>
      </c>
      <c r="F744" s="5">
        <v>4</v>
      </c>
      <c r="G744" s="5" t="s">
        <v>30</v>
      </c>
      <c r="H744" s="5">
        <v>81588</v>
      </c>
      <c r="I744" s="5" t="s">
        <v>31</v>
      </c>
      <c r="J744" s="5">
        <v>19836298</v>
      </c>
      <c r="K744" s="5" t="s">
        <v>1012</v>
      </c>
      <c r="L744" s="17" t="s">
        <v>1013</v>
      </c>
      <c r="M744" s="6">
        <v>239900</v>
      </c>
      <c r="N744" s="7">
        <v>0.95</v>
      </c>
      <c r="O744" s="6">
        <f t="shared" si="36"/>
        <v>11995</v>
      </c>
      <c r="P744" s="5" t="s">
        <v>0</v>
      </c>
    </row>
    <row r="745" spans="1:16" x14ac:dyDescent="0.25">
      <c r="A745" s="5" t="s">
        <v>9832</v>
      </c>
      <c r="B745" s="8">
        <f t="shared" si="34"/>
        <v>46099</v>
      </c>
      <c r="C745" s="8">
        <f t="shared" si="35"/>
        <v>46113</v>
      </c>
      <c r="D745" s="5">
        <v>3273</v>
      </c>
      <c r="E745" s="5">
        <v>336</v>
      </c>
      <c r="F745" s="5">
        <v>4</v>
      </c>
      <c r="G745" s="5" t="s">
        <v>30</v>
      </c>
      <c r="H745" s="5">
        <v>81574</v>
      </c>
      <c r="I745" s="5" t="s">
        <v>31</v>
      </c>
      <c r="J745" s="5">
        <v>19836574</v>
      </c>
      <c r="K745" s="5" t="s">
        <v>1014</v>
      </c>
      <c r="L745" s="17" t="s">
        <v>1015</v>
      </c>
      <c r="M745" s="6">
        <v>239900</v>
      </c>
      <c r="N745" s="7">
        <v>0.95</v>
      </c>
      <c r="O745" s="6">
        <f t="shared" si="36"/>
        <v>11995</v>
      </c>
      <c r="P745" s="5" t="s">
        <v>0</v>
      </c>
    </row>
    <row r="746" spans="1:16" x14ac:dyDescent="0.25">
      <c r="A746" s="5" t="s">
        <v>9832</v>
      </c>
      <c r="B746" s="8">
        <f t="shared" si="34"/>
        <v>46099</v>
      </c>
      <c r="C746" s="8">
        <f t="shared" si="35"/>
        <v>46113</v>
      </c>
      <c r="D746" s="5">
        <v>3273</v>
      </c>
      <c r="E746" s="5">
        <v>336</v>
      </c>
      <c r="F746" s="5">
        <v>4</v>
      </c>
      <c r="G746" s="5" t="s">
        <v>30</v>
      </c>
      <c r="H746" s="5">
        <v>81588</v>
      </c>
      <c r="I746" s="5" t="s">
        <v>31</v>
      </c>
      <c r="J746" s="5">
        <v>19932693</v>
      </c>
      <c r="K746" s="5" t="s">
        <v>1016</v>
      </c>
      <c r="L746" s="17" t="s">
        <v>1017</v>
      </c>
      <c r="M746" s="6">
        <v>119900</v>
      </c>
      <c r="N746" s="7">
        <v>0.95</v>
      </c>
      <c r="O746" s="6">
        <f t="shared" si="36"/>
        <v>5995</v>
      </c>
      <c r="P746" s="5" t="s">
        <v>0</v>
      </c>
    </row>
    <row r="747" spans="1:16" x14ac:dyDescent="0.25">
      <c r="A747" s="5" t="s">
        <v>9832</v>
      </c>
      <c r="B747" s="8">
        <f t="shared" si="34"/>
        <v>46099</v>
      </c>
      <c r="C747" s="8">
        <f t="shared" si="35"/>
        <v>46113</v>
      </c>
      <c r="D747" s="5">
        <v>3273</v>
      </c>
      <c r="E747" s="5">
        <v>336</v>
      </c>
      <c r="F747" s="5">
        <v>4</v>
      </c>
      <c r="G747" s="5" t="s">
        <v>30</v>
      </c>
      <c r="H747" s="5">
        <v>81574</v>
      </c>
      <c r="I747" s="5" t="s">
        <v>31</v>
      </c>
      <c r="J747" s="5">
        <v>19932700</v>
      </c>
      <c r="K747" s="5" t="s">
        <v>1016</v>
      </c>
      <c r="L747" s="17" t="s">
        <v>1018</v>
      </c>
      <c r="M747" s="6">
        <v>119900</v>
      </c>
      <c r="N747" s="7">
        <v>0.95</v>
      </c>
      <c r="O747" s="6">
        <f t="shared" si="36"/>
        <v>5995</v>
      </c>
      <c r="P747" s="5" t="s">
        <v>0</v>
      </c>
    </row>
    <row r="748" spans="1:16" x14ac:dyDescent="0.25">
      <c r="A748" s="5" t="s">
        <v>9832</v>
      </c>
      <c r="B748" s="8">
        <f t="shared" si="34"/>
        <v>46099</v>
      </c>
      <c r="C748" s="8">
        <f t="shared" si="35"/>
        <v>46113</v>
      </c>
      <c r="D748" s="5">
        <v>3273</v>
      </c>
      <c r="E748" s="5">
        <v>336</v>
      </c>
      <c r="F748" s="5">
        <v>4</v>
      </c>
      <c r="G748" s="5" t="s">
        <v>30</v>
      </c>
      <c r="H748" s="5">
        <v>81574</v>
      </c>
      <c r="I748" s="5" t="s">
        <v>31</v>
      </c>
      <c r="J748" s="5">
        <v>19932719</v>
      </c>
      <c r="K748" s="5" t="s">
        <v>1016</v>
      </c>
      <c r="L748" s="17" t="s">
        <v>1019</v>
      </c>
      <c r="M748" s="6">
        <v>119900</v>
      </c>
      <c r="N748" s="7">
        <v>0.95</v>
      </c>
      <c r="O748" s="6">
        <f t="shared" si="36"/>
        <v>5995</v>
      </c>
      <c r="P748" s="5" t="s">
        <v>0</v>
      </c>
    </row>
    <row r="749" spans="1:16" x14ac:dyDescent="0.25">
      <c r="A749" s="5" t="s">
        <v>9832</v>
      </c>
      <c r="B749" s="8">
        <f t="shared" si="34"/>
        <v>46099</v>
      </c>
      <c r="C749" s="8">
        <f t="shared" si="35"/>
        <v>46113</v>
      </c>
      <c r="D749" s="5">
        <v>3273</v>
      </c>
      <c r="E749" s="5">
        <v>336</v>
      </c>
      <c r="F749" s="5">
        <v>4</v>
      </c>
      <c r="G749" s="5" t="s">
        <v>30</v>
      </c>
      <c r="H749" s="5">
        <v>81574</v>
      </c>
      <c r="I749" s="5" t="s">
        <v>31</v>
      </c>
      <c r="J749" s="5">
        <v>19932728</v>
      </c>
      <c r="K749" s="5" t="s">
        <v>1020</v>
      </c>
      <c r="L749" s="17" t="s">
        <v>1021</v>
      </c>
      <c r="M749" s="6">
        <v>119900</v>
      </c>
      <c r="N749" s="7">
        <v>0.95</v>
      </c>
      <c r="O749" s="6">
        <f t="shared" si="36"/>
        <v>5995</v>
      </c>
      <c r="P749" s="5" t="s">
        <v>0</v>
      </c>
    </row>
    <row r="750" spans="1:16" x14ac:dyDescent="0.25">
      <c r="A750" s="5" t="s">
        <v>9832</v>
      </c>
      <c r="B750" s="8">
        <f t="shared" si="34"/>
        <v>46099</v>
      </c>
      <c r="C750" s="8">
        <f t="shared" si="35"/>
        <v>46113</v>
      </c>
      <c r="D750" s="5">
        <v>3273</v>
      </c>
      <c r="E750" s="5">
        <v>336</v>
      </c>
      <c r="F750" s="5">
        <v>4</v>
      </c>
      <c r="G750" s="5" t="s">
        <v>30</v>
      </c>
      <c r="H750" s="5">
        <v>81574</v>
      </c>
      <c r="I750" s="5" t="s">
        <v>31</v>
      </c>
      <c r="J750" s="5">
        <v>19932737</v>
      </c>
      <c r="K750" s="5" t="s">
        <v>1020</v>
      </c>
      <c r="L750" s="17" t="s">
        <v>1022</v>
      </c>
      <c r="M750" s="6">
        <v>119900</v>
      </c>
      <c r="N750" s="7">
        <v>0.95</v>
      </c>
      <c r="O750" s="6">
        <f t="shared" si="36"/>
        <v>5995</v>
      </c>
      <c r="P750" s="5" t="s">
        <v>0</v>
      </c>
    </row>
    <row r="751" spans="1:16" x14ac:dyDescent="0.25">
      <c r="A751" s="5" t="s">
        <v>9832</v>
      </c>
      <c r="B751" s="8">
        <f t="shared" si="34"/>
        <v>46099</v>
      </c>
      <c r="C751" s="8">
        <f t="shared" si="35"/>
        <v>46113</v>
      </c>
      <c r="D751" s="5">
        <v>3273</v>
      </c>
      <c r="E751" s="5">
        <v>336</v>
      </c>
      <c r="F751" s="5">
        <v>4</v>
      </c>
      <c r="G751" s="5" t="s">
        <v>30</v>
      </c>
      <c r="H751" s="5">
        <v>81574</v>
      </c>
      <c r="I751" s="5" t="s">
        <v>31</v>
      </c>
      <c r="J751" s="5">
        <v>19932746</v>
      </c>
      <c r="K751" s="5" t="s">
        <v>1020</v>
      </c>
      <c r="L751" s="17" t="s">
        <v>1023</v>
      </c>
      <c r="M751" s="6">
        <v>119900</v>
      </c>
      <c r="N751" s="7">
        <v>0.95</v>
      </c>
      <c r="O751" s="6">
        <f t="shared" si="36"/>
        <v>5995</v>
      </c>
      <c r="P751" s="5" t="s">
        <v>0</v>
      </c>
    </row>
    <row r="752" spans="1:16" x14ac:dyDescent="0.25">
      <c r="A752" s="5" t="s">
        <v>9832</v>
      </c>
      <c r="B752" s="8">
        <f t="shared" si="34"/>
        <v>46099</v>
      </c>
      <c r="C752" s="8">
        <f t="shared" si="35"/>
        <v>46113</v>
      </c>
      <c r="D752" s="5">
        <v>3273</v>
      </c>
      <c r="E752" s="5">
        <v>336</v>
      </c>
      <c r="F752" s="5">
        <v>4</v>
      </c>
      <c r="G752" s="5" t="s">
        <v>30</v>
      </c>
      <c r="H752" s="5">
        <v>81574</v>
      </c>
      <c r="I752" s="5" t="s">
        <v>31</v>
      </c>
      <c r="J752" s="5">
        <v>19932755</v>
      </c>
      <c r="K752" s="5" t="s">
        <v>1024</v>
      </c>
      <c r="L752" s="17" t="s">
        <v>1025</v>
      </c>
      <c r="M752" s="6">
        <v>119900</v>
      </c>
      <c r="N752" s="7">
        <v>0.95</v>
      </c>
      <c r="O752" s="6">
        <f t="shared" si="36"/>
        <v>5995</v>
      </c>
      <c r="P752" s="5" t="s">
        <v>0</v>
      </c>
    </row>
    <row r="753" spans="1:16" x14ac:dyDescent="0.25">
      <c r="A753" s="5" t="s">
        <v>9832</v>
      </c>
      <c r="B753" s="8">
        <f t="shared" si="34"/>
        <v>46099</v>
      </c>
      <c r="C753" s="8">
        <f t="shared" si="35"/>
        <v>46113</v>
      </c>
      <c r="D753" s="5">
        <v>3273</v>
      </c>
      <c r="E753" s="5">
        <v>336</v>
      </c>
      <c r="F753" s="5">
        <v>4</v>
      </c>
      <c r="G753" s="5" t="s">
        <v>30</v>
      </c>
      <c r="H753" s="5">
        <v>81574</v>
      </c>
      <c r="I753" s="5" t="s">
        <v>31</v>
      </c>
      <c r="J753" s="5">
        <v>20392550</v>
      </c>
      <c r="K753" s="5" t="s">
        <v>1026</v>
      </c>
      <c r="L753" s="17" t="s">
        <v>1027</v>
      </c>
      <c r="M753" s="6">
        <v>119900</v>
      </c>
      <c r="N753" s="7">
        <v>0.95</v>
      </c>
      <c r="O753" s="6">
        <f t="shared" si="36"/>
        <v>5995</v>
      </c>
      <c r="P753" s="5" t="s">
        <v>0</v>
      </c>
    </row>
    <row r="754" spans="1:16" x14ac:dyDescent="0.25">
      <c r="A754" s="5" t="s">
        <v>9832</v>
      </c>
      <c r="B754" s="8">
        <f t="shared" si="34"/>
        <v>46099</v>
      </c>
      <c r="C754" s="8">
        <f t="shared" si="35"/>
        <v>46113</v>
      </c>
      <c r="D754" s="5">
        <v>3273</v>
      </c>
      <c r="E754" s="5">
        <v>336</v>
      </c>
      <c r="F754" s="5">
        <v>4</v>
      </c>
      <c r="G754" s="5" t="s">
        <v>30</v>
      </c>
      <c r="H754" s="5">
        <v>81574</v>
      </c>
      <c r="I754" s="5" t="s">
        <v>31</v>
      </c>
      <c r="J754" s="5">
        <v>20458597</v>
      </c>
      <c r="K754" s="5" t="s">
        <v>1028</v>
      </c>
      <c r="L754" s="17" t="s">
        <v>1029</v>
      </c>
      <c r="M754" s="6">
        <v>169900</v>
      </c>
      <c r="N754" s="7">
        <v>0.95</v>
      </c>
      <c r="O754" s="6">
        <f t="shared" si="36"/>
        <v>8495</v>
      </c>
      <c r="P754" s="5" t="s">
        <v>0</v>
      </c>
    </row>
    <row r="755" spans="1:16" x14ac:dyDescent="0.25">
      <c r="A755" s="5" t="s">
        <v>9832</v>
      </c>
      <c r="B755" s="8">
        <f t="shared" si="34"/>
        <v>46099</v>
      </c>
      <c r="C755" s="8">
        <f t="shared" si="35"/>
        <v>46113</v>
      </c>
      <c r="D755" s="5">
        <v>3273</v>
      </c>
      <c r="E755" s="5">
        <v>336</v>
      </c>
      <c r="F755" s="5">
        <v>4</v>
      </c>
      <c r="G755" s="5" t="s">
        <v>30</v>
      </c>
      <c r="H755" s="5">
        <v>81574</v>
      </c>
      <c r="I755" s="5" t="s">
        <v>31</v>
      </c>
      <c r="J755" s="5">
        <v>21075445</v>
      </c>
      <c r="K755" s="5" t="s">
        <v>1030</v>
      </c>
      <c r="L755" s="17" t="s">
        <v>1031</v>
      </c>
      <c r="M755" s="6">
        <v>119900</v>
      </c>
      <c r="N755" s="7">
        <v>0.95</v>
      </c>
      <c r="O755" s="6">
        <f t="shared" si="36"/>
        <v>5995</v>
      </c>
      <c r="P755" s="5" t="s">
        <v>0</v>
      </c>
    </row>
    <row r="756" spans="1:16" x14ac:dyDescent="0.25">
      <c r="A756" s="5" t="s">
        <v>9832</v>
      </c>
      <c r="B756" s="8">
        <f t="shared" si="34"/>
        <v>46099</v>
      </c>
      <c r="C756" s="8">
        <f t="shared" si="35"/>
        <v>46113</v>
      </c>
      <c r="D756" s="5">
        <v>3273</v>
      </c>
      <c r="E756" s="5">
        <v>336</v>
      </c>
      <c r="F756" s="5">
        <v>4</v>
      </c>
      <c r="G756" s="5" t="s">
        <v>30</v>
      </c>
      <c r="H756" s="5">
        <v>81574</v>
      </c>
      <c r="I756" s="5" t="s">
        <v>31</v>
      </c>
      <c r="J756" s="5">
        <v>21075454</v>
      </c>
      <c r="K756" s="5" t="s">
        <v>1030</v>
      </c>
      <c r="L756" s="17" t="s">
        <v>1032</v>
      </c>
      <c r="M756" s="6">
        <v>119900</v>
      </c>
      <c r="N756" s="7">
        <v>0.95</v>
      </c>
      <c r="O756" s="6">
        <f t="shared" si="36"/>
        <v>5995</v>
      </c>
      <c r="P756" s="5" t="s">
        <v>0</v>
      </c>
    </row>
    <row r="757" spans="1:16" x14ac:dyDescent="0.25">
      <c r="A757" s="5" t="s">
        <v>9832</v>
      </c>
      <c r="B757" s="8">
        <f t="shared" si="34"/>
        <v>46099</v>
      </c>
      <c r="C757" s="8">
        <f t="shared" si="35"/>
        <v>46113</v>
      </c>
      <c r="D757" s="5">
        <v>3273</v>
      </c>
      <c r="E757" s="5">
        <v>336</v>
      </c>
      <c r="F757" s="5">
        <v>4</v>
      </c>
      <c r="G757" s="5" t="s">
        <v>30</v>
      </c>
      <c r="H757" s="5">
        <v>81574</v>
      </c>
      <c r="I757" s="5" t="s">
        <v>31</v>
      </c>
      <c r="J757" s="5">
        <v>21075463</v>
      </c>
      <c r="K757" s="5" t="s">
        <v>1030</v>
      </c>
      <c r="L757" s="17" t="s">
        <v>1033</v>
      </c>
      <c r="M757" s="6">
        <v>119900</v>
      </c>
      <c r="N757" s="7">
        <v>0.95</v>
      </c>
      <c r="O757" s="6">
        <f t="shared" si="36"/>
        <v>5995</v>
      </c>
      <c r="P757" s="5" t="s">
        <v>0</v>
      </c>
    </row>
    <row r="758" spans="1:16" x14ac:dyDescent="0.25">
      <c r="A758" s="5" t="s">
        <v>9832</v>
      </c>
      <c r="B758" s="8">
        <f t="shared" si="34"/>
        <v>46099</v>
      </c>
      <c r="C758" s="8">
        <f t="shared" si="35"/>
        <v>46113</v>
      </c>
      <c r="D758" s="5">
        <v>3273</v>
      </c>
      <c r="E758" s="5">
        <v>336</v>
      </c>
      <c r="F758" s="5">
        <v>4</v>
      </c>
      <c r="G758" s="5" t="s">
        <v>30</v>
      </c>
      <c r="H758" s="5">
        <v>81574</v>
      </c>
      <c r="I758" s="5" t="s">
        <v>31</v>
      </c>
      <c r="J758" s="5">
        <v>21075472</v>
      </c>
      <c r="K758" s="5" t="s">
        <v>1034</v>
      </c>
      <c r="L758" s="17" t="s">
        <v>1035</v>
      </c>
      <c r="M758" s="6">
        <v>119900</v>
      </c>
      <c r="N758" s="7">
        <v>0.95</v>
      </c>
      <c r="O758" s="6">
        <f t="shared" si="36"/>
        <v>5995</v>
      </c>
      <c r="P758" s="5" t="s">
        <v>0</v>
      </c>
    </row>
    <row r="759" spans="1:16" x14ac:dyDescent="0.25">
      <c r="A759" s="5" t="s">
        <v>9832</v>
      </c>
      <c r="B759" s="8">
        <f t="shared" si="34"/>
        <v>46099</v>
      </c>
      <c r="C759" s="8">
        <f t="shared" si="35"/>
        <v>46113</v>
      </c>
      <c r="D759" s="5">
        <v>3273</v>
      </c>
      <c r="E759" s="5">
        <v>336</v>
      </c>
      <c r="F759" s="5">
        <v>4</v>
      </c>
      <c r="G759" s="5" t="s">
        <v>30</v>
      </c>
      <c r="H759" s="5">
        <v>81574</v>
      </c>
      <c r="I759" s="5" t="s">
        <v>31</v>
      </c>
      <c r="J759" s="5">
        <v>21075481</v>
      </c>
      <c r="K759" s="5" t="s">
        <v>1034</v>
      </c>
      <c r="L759" s="17" t="s">
        <v>1036</v>
      </c>
      <c r="M759" s="6">
        <v>119900</v>
      </c>
      <c r="N759" s="7">
        <v>0.95</v>
      </c>
      <c r="O759" s="6">
        <f t="shared" si="36"/>
        <v>5995</v>
      </c>
      <c r="P759" s="5" t="s">
        <v>0</v>
      </c>
    </row>
    <row r="760" spans="1:16" x14ac:dyDescent="0.25">
      <c r="A760" s="5" t="s">
        <v>9832</v>
      </c>
      <c r="B760" s="8">
        <f t="shared" si="34"/>
        <v>46099</v>
      </c>
      <c r="C760" s="8">
        <f t="shared" si="35"/>
        <v>46113</v>
      </c>
      <c r="D760" s="5">
        <v>3273</v>
      </c>
      <c r="E760" s="5">
        <v>336</v>
      </c>
      <c r="F760" s="5">
        <v>4</v>
      </c>
      <c r="G760" s="5" t="s">
        <v>30</v>
      </c>
      <c r="H760" s="5">
        <v>81574</v>
      </c>
      <c r="I760" s="5" t="s">
        <v>31</v>
      </c>
      <c r="J760" s="5">
        <v>21075490</v>
      </c>
      <c r="K760" s="5" t="s">
        <v>1034</v>
      </c>
      <c r="L760" s="17" t="s">
        <v>1037</v>
      </c>
      <c r="M760" s="6">
        <v>119900</v>
      </c>
      <c r="N760" s="7">
        <v>0.95</v>
      </c>
      <c r="O760" s="6">
        <f t="shared" si="36"/>
        <v>5995</v>
      </c>
      <c r="P760" s="5" t="s">
        <v>0</v>
      </c>
    </row>
    <row r="761" spans="1:16" x14ac:dyDescent="0.25">
      <c r="A761" s="5" t="s">
        <v>9832</v>
      </c>
      <c r="B761" s="8">
        <f t="shared" si="34"/>
        <v>46099</v>
      </c>
      <c r="C761" s="8">
        <f t="shared" si="35"/>
        <v>46113</v>
      </c>
      <c r="D761" s="5">
        <v>3273</v>
      </c>
      <c r="E761" s="5">
        <v>336</v>
      </c>
      <c r="F761" s="5">
        <v>4</v>
      </c>
      <c r="G761" s="5" t="s">
        <v>30</v>
      </c>
      <c r="H761" s="5">
        <v>81574</v>
      </c>
      <c r="I761" s="5" t="s">
        <v>31</v>
      </c>
      <c r="J761" s="5">
        <v>21075507</v>
      </c>
      <c r="K761" s="5" t="s">
        <v>1038</v>
      </c>
      <c r="L761" s="17" t="s">
        <v>1039</v>
      </c>
      <c r="M761" s="6">
        <v>119900</v>
      </c>
      <c r="N761" s="7">
        <v>0.95</v>
      </c>
      <c r="O761" s="6">
        <f t="shared" si="36"/>
        <v>5995</v>
      </c>
      <c r="P761" s="5" t="s">
        <v>0</v>
      </c>
    </row>
    <row r="762" spans="1:16" x14ac:dyDescent="0.25">
      <c r="A762" s="5" t="s">
        <v>9832</v>
      </c>
      <c r="B762" s="8">
        <f t="shared" si="34"/>
        <v>46099</v>
      </c>
      <c r="C762" s="8">
        <f t="shared" si="35"/>
        <v>46113</v>
      </c>
      <c r="D762" s="5">
        <v>3273</v>
      </c>
      <c r="E762" s="5">
        <v>336</v>
      </c>
      <c r="F762" s="5">
        <v>4</v>
      </c>
      <c r="G762" s="5" t="s">
        <v>30</v>
      </c>
      <c r="H762" s="5">
        <v>81574</v>
      </c>
      <c r="I762" s="5" t="s">
        <v>31</v>
      </c>
      <c r="J762" s="5">
        <v>21075516</v>
      </c>
      <c r="K762" s="5" t="s">
        <v>1038</v>
      </c>
      <c r="L762" s="17" t="s">
        <v>1040</v>
      </c>
      <c r="M762" s="6">
        <v>119900</v>
      </c>
      <c r="N762" s="7">
        <v>0.95</v>
      </c>
      <c r="O762" s="6">
        <f t="shared" si="36"/>
        <v>5995</v>
      </c>
      <c r="P762" s="5" t="s">
        <v>0</v>
      </c>
    </row>
    <row r="763" spans="1:16" x14ac:dyDescent="0.25">
      <c r="A763" s="5" t="s">
        <v>9832</v>
      </c>
      <c r="B763" s="8">
        <f t="shared" si="34"/>
        <v>46099</v>
      </c>
      <c r="C763" s="8">
        <f t="shared" si="35"/>
        <v>46113</v>
      </c>
      <c r="D763" s="5">
        <v>3273</v>
      </c>
      <c r="E763" s="5">
        <v>336</v>
      </c>
      <c r="F763" s="5">
        <v>4</v>
      </c>
      <c r="G763" s="5" t="s">
        <v>30</v>
      </c>
      <c r="H763" s="5">
        <v>81574</v>
      </c>
      <c r="I763" s="5" t="s">
        <v>31</v>
      </c>
      <c r="J763" s="5">
        <v>21974885</v>
      </c>
      <c r="K763" s="5" t="s">
        <v>1041</v>
      </c>
      <c r="L763" s="17" t="s">
        <v>1042</v>
      </c>
      <c r="M763" s="6">
        <v>229900</v>
      </c>
      <c r="N763" s="7">
        <v>0.95</v>
      </c>
      <c r="O763" s="6">
        <f t="shared" si="36"/>
        <v>11495</v>
      </c>
      <c r="P763" s="5" t="s">
        <v>0</v>
      </c>
    </row>
    <row r="764" spans="1:16" x14ac:dyDescent="0.25">
      <c r="A764" s="5" t="s">
        <v>9832</v>
      </c>
      <c r="B764" s="8">
        <f t="shared" si="34"/>
        <v>46099</v>
      </c>
      <c r="C764" s="8">
        <f t="shared" si="35"/>
        <v>46113</v>
      </c>
      <c r="D764" s="5">
        <v>3273</v>
      </c>
      <c r="E764" s="5">
        <v>336</v>
      </c>
      <c r="F764" s="5">
        <v>4</v>
      </c>
      <c r="G764" s="5" t="s">
        <v>30</v>
      </c>
      <c r="H764" s="5">
        <v>81574</v>
      </c>
      <c r="I764" s="5" t="s">
        <v>31</v>
      </c>
      <c r="J764" s="5">
        <v>21974901</v>
      </c>
      <c r="K764" s="5" t="s">
        <v>1041</v>
      </c>
      <c r="L764" s="17" t="s">
        <v>1043</v>
      </c>
      <c r="M764" s="6">
        <v>229900</v>
      </c>
      <c r="N764" s="7">
        <v>0.95</v>
      </c>
      <c r="O764" s="6">
        <f t="shared" si="36"/>
        <v>11495</v>
      </c>
      <c r="P764" s="5" t="s">
        <v>0</v>
      </c>
    </row>
    <row r="765" spans="1:16" x14ac:dyDescent="0.25">
      <c r="A765" s="5" t="s">
        <v>9832</v>
      </c>
      <c r="B765" s="8">
        <f t="shared" si="34"/>
        <v>46099</v>
      </c>
      <c r="C765" s="8">
        <f t="shared" si="35"/>
        <v>46113</v>
      </c>
      <c r="D765" s="5">
        <v>3273</v>
      </c>
      <c r="E765" s="5">
        <v>336</v>
      </c>
      <c r="F765" s="5">
        <v>4</v>
      </c>
      <c r="G765" s="5" t="s">
        <v>30</v>
      </c>
      <c r="H765" s="5">
        <v>81574</v>
      </c>
      <c r="I765" s="5" t="s">
        <v>31</v>
      </c>
      <c r="J765" s="5">
        <v>21974910</v>
      </c>
      <c r="K765" s="5" t="s">
        <v>1041</v>
      </c>
      <c r="L765" s="17" t="s">
        <v>1044</v>
      </c>
      <c r="M765" s="6">
        <v>229900</v>
      </c>
      <c r="N765" s="7">
        <v>0.95</v>
      </c>
      <c r="O765" s="6">
        <f t="shared" si="36"/>
        <v>11495</v>
      </c>
      <c r="P765" s="5" t="s">
        <v>0</v>
      </c>
    </row>
    <row r="766" spans="1:16" x14ac:dyDescent="0.25">
      <c r="A766" s="5" t="s">
        <v>9832</v>
      </c>
      <c r="B766" s="8">
        <f t="shared" si="34"/>
        <v>46099</v>
      </c>
      <c r="C766" s="8">
        <f t="shared" si="35"/>
        <v>46113</v>
      </c>
      <c r="D766" s="5">
        <v>3273</v>
      </c>
      <c r="E766" s="5">
        <v>336</v>
      </c>
      <c r="F766" s="5">
        <v>4</v>
      </c>
      <c r="G766" s="5" t="s">
        <v>30</v>
      </c>
      <c r="H766" s="5">
        <v>81574</v>
      </c>
      <c r="I766" s="5" t="s">
        <v>31</v>
      </c>
      <c r="J766" s="5">
        <v>21975277</v>
      </c>
      <c r="K766" s="5" t="s">
        <v>1041</v>
      </c>
      <c r="L766" s="17" t="s">
        <v>1045</v>
      </c>
      <c r="M766" s="6">
        <v>229900</v>
      </c>
      <c r="N766" s="7">
        <v>0.95</v>
      </c>
      <c r="O766" s="6">
        <f t="shared" si="36"/>
        <v>11495</v>
      </c>
      <c r="P766" s="5" t="s">
        <v>0</v>
      </c>
    </row>
    <row r="767" spans="1:16" x14ac:dyDescent="0.25">
      <c r="A767" s="5" t="s">
        <v>9832</v>
      </c>
      <c r="B767" s="8">
        <f t="shared" si="34"/>
        <v>46099</v>
      </c>
      <c r="C767" s="8">
        <f t="shared" si="35"/>
        <v>46113</v>
      </c>
      <c r="D767" s="5">
        <v>3273</v>
      </c>
      <c r="E767" s="5">
        <v>336</v>
      </c>
      <c r="F767" s="5">
        <v>4</v>
      </c>
      <c r="G767" s="5" t="s">
        <v>30</v>
      </c>
      <c r="H767" s="5">
        <v>81574</v>
      </c>
      <c r="I767" s="5" t="s">
        <v>31</v>
      </c>
      <c r="J767" s="5">
        <v>21975295</v>
      </c>
      <c r="K767" s="5" t="s">
        <v>1041</v>
      </c>
      <c r="L767" s="17" t="s">
        <v>1046</v>
      </c>
      <c r="M767" s="6">
        <v>229900</v>
      </c>
      <c r="N767" s="7">
        <v>0.95</v>
      </c>
      <c r="O767" s="6">
        <f t="shared" si="36"/>
        <v>11495</v>
      </c>
      <c r="P767" s="5" t="s">
        <v>0</v>
      </c>
    </row>
    <row r="768" spans="1:16" x14ac:dyDescent="0.25">
      <c r="A768" s="5" t="s">
        <v>9832</v>
      </c>
      <c r="B768" s="8">
        <f t="shared" si="34"/>
        <v>46099</v>
      </c>
      <c r="C768" s="8">
        <f t="shared" si="35"/>
        <v>46113</v>
      </c>
      <c r="D768" s="5">
        <v>3273</v>
      </c>
      <c r="E768" s="5">
        <v>336</v>
      </c>
      <c r="F768" s="5">
        <v>4</v>
      </c>
      <c r="G768" s="5" t="s">
        <v>30</v>
      </c>
      <c r="H768" s="5">
        <v>81574</v>
      </c>
      <c r="I768" s="5" t="s">
        <v>31</v>
      </c>
      <c r="J768" s="5">
        <v>21975311</v>
      </c>
      <c r="K768" s="5" t="s">
        <v>1041</v>
      </c>
      <c r="L768" s="17" t="s">
        <v>1047</v>
      </c>
      <c r="M768" s="6">
        <v>229900</v>
      </c>
      <c r="N768" s="7">
        <v>0.95</v>
      </c>
      <c r="O768" s="6">
        <f t="shared" si="36"/>
        <v>11495</v>
      </c>
      <c r="P768" s="5" t="s">
        <v>0</v>
      </c>
    </row>
    <row r="769" spans="1:16" x14ac:dyDescent="0.25">
      <c r="A769" s="5" t="s">
        <v>9832</v>
      </c>
      <c r="B769" s="8">
        <f t="shared" si="34"/>
        <v>46099</v>
      </c>
      <c r="C769" s="8">
        <f t="shared" si="35"/>
        <v>46113</v>
      </c>
      <c r="D769" s="5">
        <v>3273</v>
      </c>
      <c r="E769" s="5">
        <v>336</v>
      </c>
      <c r="F769" s="5">
        <v>4</v>
      </c>
      <c r="G769" s="5" t="s">
        <v>30</v>
      </c>
      <c r="H769" s="5">
        <v>81574</v>
      </c>
      <c r="I769" s="5" t="s">
        <v>31</v>
      </c>
      <c r="J769" s="5">
        <v>22216344</v>
      </c>
      <c r="K769" s="5" t="s">
        <v>1048</v>
      </c>
      <c r="L769" s="17" t="s">
        <v>1049</v>
      </c>
      <c r="M769" s="6">
        <v>239900</v>
      </c>
      <c r="N769" s="7">
        <v>0.95</v>
      </c>
      <c r="O769" s="6">
        <f t="shared" si="36"/>
        <v>11995</v>
      </c>
      <c r="P769" s="5" t="s">
        <v>0</v>
      </c>
    </row>
    <row r="770" spans="1:16" x14ac:dyDescent="0.25">
      <c r="A770" s="5" t="s">
        <v>9832</v>
      </c>
      <c r="B770" s="8">
        <f t="shared" si="34"/>
        <v>46099</v>
      </c>
      <c r="C770" s="8">
        <f t="shared" si="35"/>
        <v>46113</v>
      </c>
      <c r="D770" s="5">
        <v>3273</v>
      </c>
      <c r="E770" s="5">
        <v>336</v>
      </c>
      <c r="F770" s="5">
        <v>4</v>
      </c>
      <c r="G770" s="5" t="s">
        <v>30</v>
      </c>
      <c r="H770" s="5">
        <v>81574</v>
      </c>
      <c r="I770" s="5" t="s">
        <v>31</v>
      </c>
      <c r="J770" s="5">
        <v>22216353</v>
      </c>
      <c r="K770" s="5" t="s">
        <v>1048</v>
      </c>
      <c r="L770" s="17" t="s">
        <v>1050</v>
      </c>
      <c r="M770" s="6">
        <v>239900</v>
      </c>
      <c r="N770" s="7">
        <v>0.95</v>
      </c>
      <c r="O770" s="6">
        <f t="shared" si="36"/>
        <v>11995</v>
      </c>
      <c r="P770" s="5" t="s">
        <v>0</v>
      </c>
    </row>
    <row r="771" spans="1:16" x14ac:dyDescent="0.25">
      <c r="A771" s="5" t="s">
        <v>9832</v>
      </c>
      <c r="B771" s="8">
        <f t="shared" si="34"/>
        <v>46099</v>
      </c>
      <c r="C771" s="8">
        <f t="shared" si="35"/>
        <v>46113</v>
      </c>
      <c r="D771" s="5">
        <v>3273</v>
      </c>
      <c r="E771" s="5">
        <v>336</v>
      </c>
      <c r="F771" s="5">
        <v>4</v>
      </c>
      <c r="G771" s="5" t="s">
        <v>30</v>
      </c>
      <c r="H771" s="5">
        <v>81574</v>
      </c>
      <c r="I771" s="5" t="s">
        <v>31</v>
      </c>
      <c r="J771" s="5">
        <v>22216371</v>
      </c>
      <c r="K771" s="5" t="s">
        <v>1048</v>
      </c>
      <c r="L771" s="17" t="s">
        <v>1051</v>
      </c>
      <c r="M771" s="6">
        <v>239900</v>
      </c>
      <c r="N771" s="7">
        <v>0.95</v>
      </c>
      <c r="O771" s="6">
        <f t="shared" si="36"/>
        <v>11995</v>
      </c>
      <c r="P771" s="5" t="s">
        <v>0</v>
      </c>
    </row>
    <row r="772" spans="1:16" x14ac:dyDescent="0.25">
      <c r="A772" s="5" t="s">
        <v>9832</v>
      </c>
      <c r="B772" s="8">
        <f t="shared" ref="B772:B835" si="37">B771</f>
        <v>46099</v>
      </c>
      <c r="C772" s="8">
        <f t="shared" ref="C772:C835" si="38">C771</f>
        <v>46113</v>
      </c>
      <c r="D772" s="5">
        <v>3273</v>
      </c>
      <c r="E772" s="5">
        <v>336</v>
      </c>
      <c r="F772" s="5">
        <v>4</v>
      </c>
      <c r="G772" s="5" t="s">
        <v>30</v>
      </c>
      <c r="H772" s="5">
        <v>81574</v>
      </c>
      <c r="I772" s="5" t="s">
        <v>31</v>
      </c>
      <c r="J772" s="5">
        <v>22607583</v>
      </c>
      <c r="K772" s="5" t="s">
        <v>1052</v>
      </c>
      <c r="L772" s="17" t="s">
        <v>1053</v>
      </c>
      <c r="M772" s="6">
        <v>239900</v>
      </c>
      <c r="N772" s="7">
        <v>0.95</v>
      </c>
      <c r="O772" s="6">
        <f t="shared" ref="O772:O835" si="39">M772-((95*M772)/100)</f>
        <v>11995</v>
      </c>
      <c r="P772" s="5" t="s">
        <v>0</v>
      </c>
    </row>
    <row r="773" spans="1:16" x14ac:dyDescent="0.25">
      <c r="A773" s="5" t="s">
        <v>9832</v>
      </c>
      <c r="B773" s="8">
        <f t="shared" si="37"/>
        <v>46099</v>
      </c>
      <c r="C773" s="8">
        <f t="shared" si="38"/>
        <v>46113</v>
      </c>
      <c r="D773" s="5">
        <v>3273</v>
      </c>
      <c r="E773" s="5">
        <v>336</v>
      </c>
      <c r="F773" s="5">
        <v>4</v>
      </c>
      <c r="G773" s="5" t="s">
        <v>30</v>
      </c>
      <c r="H773" s="5">
        <v>81588</v>
      </c>
      <c r="I773" s="5" t="s">
        <v>31</v>
      </c>
      <c r="J773" s="5">
        <v>22607609</v>
      </c>
      <c r="K773" s="5" t="s">
        <v>1052</v>
      </c>
      <c r="L773" s="17" t="s">
        <v>1054</v>
      </c>
      <c r="M773" s="6">
        <v>239900</v>
      </c>
      <c r="N773" s="7">
        <v>0.95</v>
      </c>
      <c r="O773" s="6">
        <f t="shared" si="39"/>
        <v>11995</v>
      </c>
      <c r="P773" s="5" t="s">
        <v>0</v>
      </c>
    </row>
    <row r="774" spans="1:16" x14ac:dyDescent="0.25">
      <c r="A774" s="5" t="s">
        <v>9832</v>
      </c>
      <c r="B774" s="8">
        <f t="shared" si="37"/>
        <v>46099</v>
      </c>
      <c r="C774" s="8">
        <f t="shared" si="38"/>
        <v>46113</v>
      </c>
      <c r="D774" s="5">
        <v>3273</v>
      </c>
      <c r="E774" s="5">
        <v>336</v>
      </c>
      <c r="F774" s="5">
        <v>4</v>
      </c>
      <c r="G774" s="5" t="s">
        <v>30</v>
      </c>
      <c r="H774" s="5">
        <v>81574</v>
      </c>
      <c r="I774" s="5" t="s">
        <v>31</v>
      </c>
      <c r="J774" s="5">
        <v>22814591</v>
      </c>
      <c r="K774" s="5" t="s">
        <v>1055</v>
      </c>
      <c r="L774" s="17" t="s">
        <v>1056</v>
      </c>
      <c r="M774" s="6">
        <v>229900</v>
      </c>
      <c r="N774" s="7">
        <v>0.95</v>
      </c>
      <c r="O774" s="6">
        <f t="shared" si="39"/>
        <v>11495</v>
      </c>
      <c r="P774" s="5" t="s">
        <v>0</v>
      </c>
    </row>
    <row r="775" spans="1:16" x14ac:dyDescent="0.25">
      <c r="A775" s="5" t="s">
        <v>9832</v>
      </c>
      <c r="B775" s="8">
        <f t="shared" si="37"/>
        <v>46099</v>
      </c>
      <c r="C775" s="8">
        <f t="shared" si="38"/>
        <v>46113</v>
      </c>
      <c r="D775" s="5">
        <v>3273</v>
      </c>
      <c r="E775" s="5">
        <v>336</v>
      </c>
      <c r="F775" s="5">
        <v>4</v>
      </c>
      <c r="G775" s="5" t="s">
        <v>30</v>
      </c>
      <c r="H775" s="5">
        <v>81574</v>
      </c>
      <c r="I775" s="5" t="s">
        <v>31</v>
      </c>
      <c r="J775" s="5">
        <v>22814617</v>
      </c>
      <c r="K775" s="5" t="s">
        <v>1057</v>
      </c>
      <c r="L775" s="17" t="s">
        <v>1058</v>
      </c>
      <c r="M775" s="6">
        <v>229900</v>
      </c>
      <c r="N775" s="7">
        <v>0.95</v>
      </c>
      <c r="O775" s="6">
        <f t="shared" si="39"/>
        <v>11495</v>
      </c>
      <c r="P775" s="5" t="s">
        <v>0</v>
      </c>
    </row>
    <row r="776" spans="1:16" x14ac:dyDescent="0.25">
      <c r="A776" s="5" t="s">
        <v>9832</v>
      </c>
      <c r="B776" s="8">
        <f t="shared" si="37"/>
        <v>46099</v>
      </c>
      <c r="C776" s="8">
        <f t="shared" si="38"/>
        <v>46113</v>
      </c>
      <c r="D776" s="5">
        <v>3273</v>
      </c>
      <c r="E776" s="5">
        <v>336</v>
      </c>
      <c r="F776" s="5">
        <v>4</v>
      </c>
      <c r="G776" s="5" t="s">
        <v>30</v>
      </c>
      <c r="H776" s="5">
        <v>81574</v>
      </c>
      <c r="I776" s="5" t="s">
        <v>31</v>
      </c>
      <c r="J776" s="5">
        <v>22838057</v>
      </c>
      <c r="K776" s="5" t="s">
        <v>1059</v>
      </c>
      <c r="L776" s="17" t="s">
        <v>1060</v>
      </c>
      <c r="M776" s="6">
        <v>259900</v>
      </c>
      <c r="N776" s="7">
        <v>0.95</v>
      </c>
      <c r="O776" s="6">
        <f t="shared" si="39"/>
        <v>12995</v>
      </c>
      <c r="P776" s="5" t="s">
        <v>0</v>
      </c>
    </row>
    <row r="777" spans="1:16" x14ac:dyDescent="0.25">
      <c r="A777" s="5" t="s">
        <v>9832</v>
      </c>
      <c r="B777" s="8">
        <f t="shared" si="37"/>
        <v>46099</v>
      </c>
      <c r="C777" s="8">
        <f t="shared" si="38"/>
        <v>46113</v>
      </c>
      <c r="D777" s="5">
        <v>3273</v>
      </c>
      <c r="E777" s="5">
        <v>336</v>
      </c>
      <c r="F777" s="5">
        <v>4</v>
      </c>
      <c r="G777" s="5" t="s">
        <v>30</v>
      </c>
      <c r="H777" s="5">
        <v>81574</v>
      </c>
      <c r="I777" s="5" t="s">
        <v>31</v>
      </c>
      <c r="J777" s="5">
        <v>22838093</v>
      </c>
      <c r="K777" s="5" t="s">
        <v>1061</v>
      </c>
      <c r="L777" s="17" t="s">
        <v>1062</v>
      </c>
      <c r="M777" s="6">
        <v>259900</v>
      </c>
      <c r="N777" s="7">
        <v>0.95</v>
      </c>
      <c r="O777" s="6">
        <f t="shared" si="39"/>
        <v>12995</v>
      </c>
      <c r="P777" s="5" t="s">
        <v>0</v>
      </c>
    </row>
    <row r="778" spans="1:16" x14ac:dyDescent="0.25">
      <c r="A778" s="5" t="s">
        <v>9832</v>
      </c>
      <c r="B778" s="8">
        <f t="shared" si="37"/>
        <v>46099</v>
      </c>
      <c r="C778" s="8">
        <f t="shared" si="38"/>
        <v>46113</v>
      </c>
      <c r="D778" s="5">
        <v>3273</v>
      </c>
      <c r="E778" s="5">
        <v>336</v>
      </c>
      <c r="F778" s="5">
        <v>4</v>
      </c>
      <c r="G778" s="5" t="s">
        <v>30</v>
      </c>
      <c r="H778" s="5">
        <v>81574</v>
      </c>
      <c r="I778" s="5" t="s">
        <v>31</v>
      </c>
      <c r="J778" s="5">
        <v>22838100</v>
      </c>
      <c r="K778" s="5" t="s">
        <v>1061</v>
      </c>
      <c r="L778" s="17" t="s">
        <v>1063</v>
      </c>
      <c r="M778" s="6">
        <v>259900</v>
      </c>
      <c r="N778" s="7">
        <v>0.95</v>
      </c>
      <c r="O778" s="6">
        <f t="shared" si="39"/>
        <v>12995</v>
      </c>
      <c r="P778" s="5" t="s">
        <v>0</v>
      </c>
    </row>
    <row r="779" spans="1:16" x14ac:dyDescent="0.25">
      <c r="A779" s="5" t="s">
        <v>9832</v>
      </c>
      <c r="B779" s="8">
        <f t="shared" si="37"/>
        <v>46099</v>
      </c>
      <c r="C779" s="8">
        <f t="shared" si="38"/>
        <v>46113</v>
      </c>
      <c r="D779" s="5">
        <v>3273</v>
      </c>
      <c r="E779" s="5">
        <v>336</v>
      </c>
      <c r="F779" s="5">
        <v>4</v>
      </c>
      <c r="G779" s="5" t="s">
        <v>30</v>
      </c>
      <c r="H779" s="5">
        <v>81574</v>
      </c>
      <c r="I779" s="5" t="s">
        <v>31</v>
      </c>
      <c r="J779" s="5">
        <v>23057130</v>
      </c>
      <c r="K779" s="5" t="s">
        <v>1064</v>
      </c>
      <c r="L779" s="17" t="s">
        <v>1065</v>
      </c>
      <c r="M779" s="6">
        <v>239900</v>
      </c>
      <c r="N779" s="7">
        <v>0.95</v>
      </c>
      <c r="O779" s="6">
        <f t="shared" si="39"/>
        <v>11995</v>
      </c>
      <c r="P779" s="5" t="s">
        <v>0</v>
      </c>
    </row>
    <row r="780" spans="1:16" x14ac:dyDescent="0.25">
      <c r="A780" s="5" t="s">
        <v>9832</v>
      </c>
      <c r="B780" s="8">
        <f t="shared" si="37"/>
        <v>46099</v>
      </c>
      <c r="C780" s="8">
        <f t="shared" si="38"/>
        <v>46113</v>
      </c>
      <c r="D780" s="5">
        <v>3273</v>
      </c>
      <c r="E780" s="5">
        <v>336</v>
      </c>
      <c r="F780" s="5">
        <v>4</v>
      </c>
      <c r="G780" s="5" t="s">
        <v>30</v>
      </c>
      <c r="H780" s="5">
        <v>81574</v>
      </c>
      <c r="I780" s="5" t="s">
        <v>31</v>
      </c>
      <c r="J780" s="5">
        <v>23558072</v>
      </c>
      <c r="K780" s="5" t="s">
        <v>1066</v>
      </c>
      <c r="L780" s="17" t="s">
        <v>1067</v>
      </c>
      <c r="M780" s="6">
        <v>239900</v>
      </c>
      <c r="N780" s="7">
        <v>0.95</v>
      </c>
      <c r="O780" s="6">
        <f t="shared" si="39"/>
        <v>11995</v>
      </c>
      <c r="P780" s="5" t="s">
        <v>0</v>
      </c>
    </row>
    <row r="781" spans="1:16" x14ac:dyDescent="0.25">
      <c r="A781" s="5" t="s">
        <v>9832</v>
      </c>
      <c r="B781" s="8">
        <f t="shared" si="37"/>
        <v>46099</v>
      </c>
      <c r="C781" s="8">
        <f t="shared" si="38"/>
        <v>46113</v>
      </c>
      <c r="D781" s="5">
        <v>3273</v>
      </c>
      <c r="E781" s="5">
        <v>336</v>
      </c>
      <c r="F781" s="5">
        <v>4</v>
      </c>
      <c r="G781" s="5" t="s">
        <v>30</v>
      </c>
      <c r="H781" s="5">
        <v>81574</v>
      </c>
      <c r="I781" s="5" t="s">
        <v>31</v>
      </c>
      <c r="J781" s="5">
        <v>23716070</v>
      </c>
      <c r="K781" s="5" t="s">
        <v>1068</v>
      </c>
      <c r="L781" s="17" t="s">
        <v>1069</v>
      </c>
      <c r="M781" s="6">
        <v>219900</v>
      </c>
      <c r="N781" s="7">
        <v>0.95</v>
      </c>
      <c r="O781" s="6">
        <f t="shared" si="39"/>
        <v>10995</v>
      </c>
      <c r="P781" s="5" t="s">
        <v>0</v>
      </c>
    </row>
    <row r="782" spans="1:16" x14ac:dyDescent="0.25">
      <c r="A782" s="5" t="s">
        <v>9832</v>
      </c>
      <c r="B782" s="8">
        <f t="shared" si="37"/>
        <v>46099</v>
      </c>
      <c r="C782" s="8">
        <f t="shared" si="38"/>
        <v>46113</v>
      </c>
      <c r="D782" s="5">
        <v>3273</v>
      </c>
      <c r="E782" s="5">
        <v>336</v>
      </c>
      <c r="F782" s="5">
        <v>4</v>
      </c>
      <c r="G782" s="5" t="s">
        <v>30</v>
      </c>
      <c r="H782" s="5">
        <v>81574</v>
      </c>
      <c r="I782" s="5" t="s">
        <v>31</v>
      </c>
      <c r="J782" s="5">
        <v>23745039</v>
      </c>
      <c r="K782" s="5" t="s">
        <v>1070</v>
      </c>
      <c r="L782" s="17" t="s">
        <v>1071</v>
      </c>
      <c r="M782" s="6">
        <v>289900</v>
      </c>
      <c r="N782" s="7">
        <v>0.95</v>
      </c>
      <c r="O782" s="6">
        <f t="shared" si="39"/>
        <v>14495</v>
      </c>
      <c r="P782" s="5" t="s">
        <v>0</v>
      </c>
    </row>
    <row r="783" spans="1:16" x14ac:dyDescent="0.25">
      <c r="A783" s="5" t="s">
        <v>9832</v>
      </c>
      <c r="B783" s="8">
        <f t="shared" si="37"/>
        <v>46099</v>
      </c>
      <c r="C783" s="8">
        <f t="shared" si="38"/>
        <v>46113</v>
      </c>
      <c r="D783" s="5">
        <v>3273</v>
      </c>
      <c r="E783" s="5">
        <v>336</v>
      </c>
      <c r="F783" s="5">
        <v>4</v>
      </c>
      <c r="G783" s="5" t="s">
        <v>30</v>
      </c>
      <c r="H783" s="5">
        <v>81574</v>
      </c>
      <c r="I783" s="5" t="s">
        <v>31</v>
      </c>
      <c r="J783" s="5">
        <v>23745048</v>
      </c>
      <c r="K783" s="5" t="s">
        <v>1070</v>
      </c>
      <c r="L783" s="17" t="s">
        <v>1072</v>
      </c>
      <c r="M783" s="6">
        <v>289900</v>
      </c>
      <c r="N783" s="7">
        <v>0.95</v>
      </c>
      <c r="O783" s="6">
        <f t="shared" si="39"/>
        <v>14495</v>
      </c>
      <c r="P783" s="5" t="s">
        <v>0</v>
      </c>
    </row>
    <row r="784" spans="1:16" x14ac:dyDescent="0.25">
      <c r="A784" s="5" t="s">
        <v>9832</v>
      </c>
      <c r="B784" s="8">
        <f t="shared" si="37"/>
        <v>46099</v>
      </c>
      <c r="C784" s="8">
        <f t="shared" si="38"/>
        <v>46113</v>
      </c>
      <c r="D784" s="5">
        <v>3273</v>
      </c>
      <c r="E784" s="5">
        <v>336</v>
      </c>
      <c r="F784" s="5">
        <v>4</v>
      </c>
      <c r="G784" s="5" t="s">
        <v>30</v>
      </c>
      <c r="H784" s="5">
        <v>81574</v>
      </c>
      <c r="I784" s="5" t="s">
        <v>31</v>
      </c>
      <c r="J784" s="5">
        <v>23745057</v>
      </c>
      <c r="K784" s="5" t="s">
        <v>1070</v>
      </c>
      <c r="L784" s="17" t="s">
        <v>1073</v>
      </c>
      <c r="M784" s="6">
        <v>289900</v>
      </c>
      <c r="N784" s="7">
        <v>0.95</v>
      </c>
      <c r="O784" s="6">
        <f t="shared" si="39"/>
        <v>14495</v>
      </c>
      <c r="P784" s="5" t="s">
        <v>0</v>
      </c>
    </row>
    <row r="785" spans="1:16" x14ac:dyDescent="0.25">
      <c r="A785" s="5" t="s">
        <v>9832</v>
      </c>
      <c r="B785" s="8">
        <f t="shared" si="37"/>
        <v>46099</v>
      </c>
      <c r="C785" s="8">
        <f t="shared" si="38"/>
        <v>46113</v>
      </c>
      <c r="D785" s="5">
        <v>3273</v>
      </c>
      <c r="E785" s="5">
        <v>336</v>
      </c>
      <c r="F785" s="5">
        <v>4</v>
      </c>
      <c r="G785" s="5" t="s">
        <v>30</v>
      </c>
      <c r="H785" s="5">
        <v>81574</v>
      </c>
      <c r="I785" s="5" t="s">
        <v>31</v>
      </c>
      <c r="J785" s="5">
        <v>23745066</v>
      </c>
      <c r="K785" s="5" t="s">
        <v>1074</v>
      </c>
      <c r="L785" s="17" t="s">
        <v>1075</v>
      </c>
      <c r="M785" s="6">
        <v>289900</v>
      </c>
      <c r="N785" s="7">
        <v>0.95</v>
      </c>
      <c r="O785" s="6">
        <f t="shared" si="39"/>
        <v>14495</v>
      </c>
      <c r="P785" s="5" t="s">
        <v>0</v>
      </c>
    </row>
    <row r="786" spans="1:16" x14ac:dyDescent="0.25">
      <c r="A786" s="5" t="s">
        <v>9832</v>
      </c>
      <c r="B786" s="8">
        <f t="shared" si="37"/>
        <v>46099</v>
      </c>
      <c r="C786" s="8">
        <f t="shared" si="38"/>
        <v>46113</v>
      </c>
      <c r="D786" s="5">
        <v>3273</v>
      </c>
      <c r="E786" s="5">
        <v>336</v>
      </c>
      <c r="F786" s="5">
        <v>4</v>
      </c>
      <c r="G786" s="5" t="s">
        <v>30</v>
      </c>
      <c r="H786" s="5">
        <v>81574</v>
      </c>
      <c r="I786" s="5" t="s">
        <v>31</v>
      </c>
      <c r="J786" s="5">
        <v>23745075</v>
      </c>
      <c r="K786" s="5" t="s">
        <v>1074</v>
      </c>
      <c r="L786" s="17" t="s">
        <v>1076</v>
      </c>
      <c r="M786" s="6">
        <v>289900</v>
      </c>
      <c r="N786" s="7">
        <v>0.95</v>
      </c>
      <c r="O786" s="6">
        <f t="shared" si="39"/>
        <v>14495</v>
      </c>
      <c r="P786" s="5" t="s">
        <v>0</v>
      </c>
    </row>
    <row r="787" spans="1:16" x14ac:dyDescent="0.25">
      <c r="A787" s="5" t="s">
        <v>9832</v>
      </c>
      <c r="B787" s="8">
        <f t="shared" si="37"/>
        <v>46099</v>
      </c>
      <c r="C787" s="8">
        <f t="shared" si="38"/>
        <v>46113</v>
      </c>
      <c r="D787" s="5">
        <v>3273</v>
      </c>
      <c r="E787" s="5">
        <v>336</v>
      </c>
      <c r="F787" s="5">
        <v>4</v>
      </c>
      <c r="G787" s="5" t="s">
        <v>30</v>
      </c>
      <c r="H787" s="5">
        <v>81574</v>
      </c>
      <c r="I787" s="5" t="s">
        <v>31</v>
      </c>
      <c r="J787" s="5">
        <v>23745084</v>
      </c>
      <c r="K787" s="5" t="s">
        <v>1074</v>
      </c>
      <c r="L787" s="17" t="s">
        <v>1077</v>
      </c>
      <c r="M787" s="6">
        <v>289900</v>
      </c>
      <c r="N787" s="7">
        <v>0.95</v>
      </c>
      <c r="O787" s="6">
        <f t="shared" si="39"/>
        <v>14495</v>
      </c>
      <c r="P787" s="5" t="s">
        <v>0</v>
      </c>
    </row>
    <row r="788" spans="1:16" x14ac:dyDescent="0.25">
      <c r="A788" s="5" t="s">
        <v>9832</v>
      </c>
      <c r="B788" s="8">
        <f t="shared" si="37"/>
        <v>46099</v>
      </c>
      <c r="C788" s="8">
        <f t="shared" si="38"/>
        <v>46113</v>
      </c>
      <c r="D788" s="5">
        <v>3273</v>
      </c>
      <c r="E788" s="5">
        <v>336</v>
      </c>
      <c r="F788" s="5">
        <v>4</v>
      </c>
      <c r="G788" s="5" t="s">
        <v>30</v>
      </c>
      <c r="H788" s="5">
        <v>81574</v>
      </c>
      <c r="I788" s="5" t="s">
        <v>31</v>
      </c>
      <c r="J788" s="5">
        <v>23745093</v>
      </c>
      <c r="K788" s="5" t="s">
        <v>1078</v>
      </c>
      <c r="L788" s="17" t="s">
        <v>1079</v>
      </c>
      <c r="M788" s="6">
        <v>289900</v>
      </c>
      <c r="N788" s="7">
        <v>0.95</v>
      </c>
      <c r="O788" s="6">
        <f t="shared" si="39"/>
        <v>14495</v>
      </c>
      <c r="P788" s="5" t="s">
        <v>0</v>
      </c>
    </row>
    <row r="789" spans="1:16" x14ac:dyDescent="0.25">
      <c r="A789" s="5" t="s">
        <v>9832</v>
      </c>
      <c r="B789" s="8">
        <f t="shared" si="37"/>
        <v>46099</v>
      </c>
      <c r="C789" s="8">
        <f t="shared" si="38"/>
        <v>46113</v>
      </c>
      <c r="D789" s="5">
        <v>3273</v>
      </c>
      <c r="E789" s="5">
        <v>336</v>
      </c>
      <c r="F789" s="5">
        <v>4</v>
      </c>
      <c r="G789" s="5" t="s">
        <v>30</v>
      </c>
      <c r="H789" s="5">
        <v>81574</v>
      </c>
      <c r="I789" s="5" t="s">
        <v>31</v>
      </c>
      <c r="J789" s="5">
        <v>23745100</v>
      </c>
      <c r="K789" s="5" t="s">
        <v>1078</v>
      </c>
      <c r="L789" s="17" t="s">
        <v>1080</v>
      </c>
      <c r="M789" s="6">
        <v>289900</v>
      </c>
      <c r="N789" s="7">
        <v>0.95</v>
      </c>
      <c r="O789" s="6">
        <f t="shared" si="39"/>
        <v>14495</v>
      </c>
      <c r="P789" s="5" t="s">
        <v>0</v>
      </c>
    </row>
    <row r="790" spans="1:16" x14ac:dyDescent="0.25">
      <c r="A790" s="5" t="s">
        <v>9832</v>
      </c>
      <c r="B790" s="8">
        <f t="shared" si="37"/>
        <v>46099</v>
      </c>
      <c r="C790" s="8">
        <f t="shared" si="38"/>
        <v>46113</v>
      </c>
      <c r="D790" s="5">
        <v>3273</v>
      </c>
      <c r="E790" s="5">
        <v>336</v>
      </c>
      <c r="F790" s="5">
        <v>4</v>
      </c>
      <c r="G790" s="5" t="s">
        <v>30</v>
      </c>
      <c r="H790" s="5">
        <v>81574</v>
      </c>
      <c r="I790" s="5" t="s">
        <v>31</v>
      </c>
      <c r="J790" s="5">
        <v>23745119</v>
      </c>
      <c r="K790" s="5" t="s">
        <v>1078</v>
      </c>
      <c r="L790" s="17" t="s">
        <v>1081</v>
      </c>
      <c r="M790" s="6">
        <v>289900</v>
      </c>
      <c r="N790" s="7">
        <v>0.95</v>
      </c>
      <c r="O790" s="6">
        <f t="shared" si="39"/>
        <v>14495</v>
      </c>
      <c r="P790" s="5" t="s">
        <v>0</v>
      </c>
    </row>
    <row r="791" spans="1:16" x14ac:dyDescent="0.25">
      <c r="A791" s="5" t="s">
        <v>9832</v>
      </c>
      <c r="B791" s="8">
        <f t="shared" si="37"/>
        <v>46099</v>
      </c>
      <c r="C791" s="8">
        <f t="shared" si="38"/>
        <v>46113</v>
      </c>
      <c r="D791" s="5">
        <v>3273</v>
      </c>
      <c r="E791" s="5">
        <v>336</v>
      </c>
      <c r="F791" s="5">
        <v>4</v>
      </c>
      <c r="G791" s="5" t="s">
        <v>30</v>
      </c>
      <c r="H791" s="5">
        <v>81574</v>
      </c>
      <c r="I791" s="5" t="s">
        <v>31</v>
      </c>
      <c r="J791" s="5">
        <v>23750318</v>
      </c>
      <c r="K791" s="5" t="s">
        <v>1082</v>
      </c>
      <c r="L791" s="17" t="s">
        <v>1083</v>
      </c>
      <c r="M791" s="6">
        <v>169900</v>
      </c>
      <c r="N791" s="7">
        <v>0.95</v>
      </c>
      <c r="O791" s="6">
        <f t="shared" si="39"/>
        <v>8495</v>
      </c>
      <c r="P791" s="5" t="s">
        <v>0</v>
      </c>
    </row>
    <row r="792" spans="1:16" x14ac:dyDescent="0.25">
      <c r="A792" s="5" t="s">
        <v>9832</v>
      </c>
      <c r="B792" s="8">
        <f t="shared" si="37"/>
        <v>46099</v>
      </c>
      <c r="C792" s="8">
        <f t="shared" si="38"/>
        <v>46113</v>
      </c>
      <c r="D792" s="5">
        <v>3273</v>
      </c>
      <c r="E792" s="5">
        <v>336</v>
      </c>
      <c r="F792" s="5">
        <v>4</v>
      </c>
      <c r="G792" s="5" t="s">
        <v>30</v>
      </c>
      <c r="H792" s="5">
        <v>81574</v>
      </c>
      <c r="I792" s="5" t="s">
        <v>31</v>
      </c>
      <c r="J792" s="5">
        <v>23750390</v>
      </c>
      <c r="K792" s="5" t="s">
        <v>1084</v>
      </c>
      <c r="L792" s="17" t="s">
        <v>1085</v>
      </c>
      <c r="M792" s="6">
        <v>169900</v>
      </c>
      <c r="N792" s="7">
        <v>0.95</v>
      </c>
      <c r="O792" s="6">
        <f t="shared" si="39"/>
        <v>8495</v>
      </c>
      <c r="P792" s="5" t="s">
        <v>0</v>
      </c>
    </row>
    <row r="793" spans="1:16" x14ac:dyDescent="0.25">
      <c r="A793" s="5" t="s">
        <v>9832</v>
      </c>
      <c r="B793" s="8">
        <f t="shared" si="37"/>
        <v>46099</v>
      </c>
      <c r="C793" s="8">
        <f t="shared" si="38"/>
        <v>46113</v>
      </c>
      <c r="D793" s="5">
        <v>3273</v>
      </c>
      <c r="E793" s="5">
        <v>336</v>
      </c>
      <c r="F793" s="5">
        <v>4</v>
      </c>
      <c r="G793" s="5" t="s">
        <v>30</v>
      </c>
      <c r="H793" s="5">
        <v>81574</v>
      </c>
      <c r="I793" s="5" t="s">
        <v>31</v>
      </c>
      <c r="J793" s="5">
        <v>23805367</v>
      </c>
      <c r="K793" s="5" t="s">
        <v>1086</v>
      </c>
      <c r="L793" s="17" t="s">
        <v>1087</v>
      </c>
      <c r="M793" s="6">
        <v>239900</v>
      </c>
      <c r="N793" s="7">
        <v>0.95</v>
      </c>
      <c r="O793" s="6">
        <f t="shared" si="39"/>
        <v>11995</v>
      </c>
      <c r="P793" s="5" t="s">
        <v>0</v>
      </c>
    </row>
    <row r="794" spans="1:16" x14ac:dyDescent="0.25">
      <c r="A794" s="5" t="s">
        <v>9832</v>
      </c>
      <c r="B794" s="8">
        <f t="shared" si="37"/>
        <v>46099</v>
      </c>
      <c r="C794" s="8">
        <f t="shared" si="38"/>
        <v>46113</v>
      </c>
      <c r="D794" s="5">
        <v>3273</v>
      </c>
      <c r="E794" s="5">
        <v>336</v>
      </c>
      <c r="F794" s="5">
        <v>4</v>
      </c>
      <c r="G794" s="5" t="s">
        <v>30</v>
      </c>
      <c r="H794" s="5">
        <v>81574</v>
      </c>
      <c r="I794" s="5" t="s">
        <v>31</v>
      </c>
      <c r="J794" s="5">
        <v>23805376</v>
      </c>
      <c r="K794" s="5" t="s">
        <v>1086</v>
      </c>
      <c r="L794" s="17" t="s">
        <v>1088</v>
      </c>
      <c r="M794" s="6">
        <v>239900</v>
      </c>
      <c r="N794" s="7">
        <v>0.95</v>
      </c>
      <c r="O794" s="6">
        <f t="shared" si="39"/>
        <v>11995</v>
      </c>
      <c r="P794" s="5" t="s">
        <v>0</v>
      </c>
    </row>
    <row r="795" spans="1:16" x14ac:dyDescent="0.25">
      <c r="A795" s="5" t="s">
        <v>9832</v>
      </c>
      <c r="B795" s="8">
        <f t="shared" si="37"/>
        <v>46099</v>
      </c>
      <c r="C795" s="8">
        <f t="shared" si="38"/>
        <v>46113</v>
      </c>
      <c r="D795" s="5">
        <v>3273</v>
      </c>
      <c r="E795" s="5">
        <v>336</v>
      </c>
      <c r="F795" s="5">
        <v>4</v>
      </c>
      <c r="G795" s="5" t="s">
        <v>30</v>
      </c>
      <c r="H795" s="5">
        <v>81574</v>
      </c>
      <c r="I795" s="5" t="s">
        <v>31</v>
      </c>
      <c r="J795" s="5">
        <v>23805401</v>
      </c>
      <c r="K795" s="5" t="s">
        <v>1086</v>
      </c>
      <c r="L795" s="17" t="s">
        <v>1089</v>
      </c>
      <c r="M795" s="6">
        <v>239900</v>
      </c>
      <c r="N795" s="7">
        <v>0.95</v>
      </c>
      <c r="O795" s="6">
        <f t="shared" si="39"/>
        <v>11995</v>
      </c>
      <c r="P795" s="5" t="s">
        <v>0</v>
      </c>
    </row>
    <row r="796" spans="1:16" x14ac:dyDescent="0.25">
      <c r="A796" s="5" t="s">
        <v>9832</v>
      </c>
      <c r="B796" s="8">
        <f t="shared" si="37"/>
        <v>46099</v>
      </c>
      <c r="C796" s="8">
        <f t="shared" si="38"/>
        <v>46113</v>
      </c>
      <c r="D796" s="5">
        <v>3273</v>
      </c>
      <c r="E796" s="5">
        <v>336</v>
      </c>
      <c r="F796" s="5">
        <v>4</v>
      </c>
      <c r="G796" s="5" t="s">
        <v>30</v>
      </c>
      <c r="H796" s="5">
        <v>81574</v>
      </c>
      <c r="I796" s="5" t="s">
        <v>31</v>
      </c>
      <c r="J796" s="5">
        <v>23902538</v>
      </c>
      <c r="K796" s="5" t="s">
        <v>1090</v>
      </c>
      <c r="L796" s="17" t="s">
        <v>1091</v>
      </c>
      <c r="M796" s="6">
        <v>279900</v>
      </c>
      <c r="N796" s="7">
        <v>0.95</v>
      </c>
      <c r="O796" s="6">
        <f t="shared" si="39"/>
        <v>13995</v>
      </c>
      <c r="P796" s="5" t="s">
        <v>0</v>
      </c>
    </row>
    <row r="797" spans="1:16" x14ac:dyDescent="0.25">
      <c r="A797" s="5" t="s">
        <v>9832</v>
      </c>
      <c r="B797" s="8">
        <f t="shared" si="37"/>
        <v>46099</v>
      </c>
      <c r="C797" s="8">
        <f t="shared" si="38"/>
        <v>46113</v>
      </c>
      <c r="D797" s="5">
        <v>3273</v>
      </c>
      <c r="E797" s="5">
        <v>336</v>
      </c>
      <c r="F797" s="5">
        <v>4</v>
      </c>
      <c r="G797" s="5" t="s">
        <v>30</v>
      </c>
      <c r="H797" s="5">
        <v>81221</v>
      </c>
      <c r="I797" s="5" t="s">
        <v>31</v>
      </c>
      <c r="J797" s="5">
        <v>23902547</v>
      </c>
      <c r="K797" s="5" t="s">
        <v>1090</v>
      </c>
      <c r="L797" s="17" t="s">
        <v>1092</v>
      </c>
      <c r="M797" s="6">
        <v>279900</v>
      </c>
      <c r="N797" s="7">
        <v>0.95</v>
      </c>
      <c r="O797" s="6">
        <f t="shared" si="39"/>
        <v>13995</v>
      </c>
      <c r="P797" s="5" t="s">
        <v>0</v>
      </c>
    </row>
    <row r="798" spans="1:16" x14ac:dyDescent="0.25">
      <c r="A798" s="5" t="s">
        <v>9832</v>
      </c>
      <c r="B798" s="8">
        <f t="shared" si="37"/>
        <v>46099</v>
      </c>
      <c r="C798" s="8">
        <f t="shared" si="38"/>
        <v>46113</v>
      </c>
      <c r="D798" s="5">
        <v>3273</v>
      </c>
      <c r="E798" s="5">
        <v>336</v>
      </c>
      <c r="F798" s="5">
        <v>4</v>
      </c>
      <c r="G798" s="5" t="s">
        <v>30</v>
      </c>
      <c r="H798" s="5">
        <v>81221</v>
      </c>
      <c r="I798" s="5" t="s">
        <v>31</v>
      </c>
      <c r="J798" s="5">
        <v>23902556</v>
      </c>
      <c r="K798" s="5" t="s">
        <v>1090</v>
      </c>
      <c r="L798" s="17" t="s">
        <v>1093</v>
      </c>
      <c r="M798" s="6">
        <v>279900</v>
      </c>
      <c r="N798" s="7">
        <v>0.95</v>
      </c>
      <c r="O798" s="6">
        <f t="shared" si="39"/>
        <v>13995</v>
      </c>
      <c r="P798" s="5" t="s">
        <v>0</v>
      </c>
    </row>
    <row r="799" spans="1:16" x14ac:dyDescent="0.25">
      <c r="A799" s="5" t="s">
        <v>9832</v>
      </c>
      <c r="B799" s="8">
        <f t="shared" si="37"/>
        <v>46099</v>
      </c>
      <c r="C799" s="8">
        <f t="shared" si="38"/>
        <v>46113</v>
      </c>
      <c r="D799" s="5">
        <v>3273</v>
      </c>
      <c r="E799" s="5">
        <v>336</v>
      </c>
      <c r="F799" s="5">
        <v>4</v>
      </c>
      <c r="G799" s="5" t="s">
        <v>30</v>
      </c>
      <c r="H799" s="5">
        <v>81588</v>
      </c>
      <c r="I799" s="5" t="s">
        <v>31</v>
      </c>
      <c r="J799" s="5">
        <v>23902565</v>
      </c>
      <c r="K799" s="5" t="s">
        <v>1090</v>
      </c>
      <c r="L799" s="17" t="s">
        <v>1094</v>
      </c>
      <c r="M799" s="6">
        <v>279900</v>
      </c>
      <c r="N799" s="7">
        <v>0.95</v>
      </c>
      <c r="O799" s="6">
        <f t="shared" si="39"/>
        <v>13995</v>
      </c>
      <c r="P799" s="5" t="s">
        <v>0</v>
      </c>
    </row>
    <row r="800" spans="1:16" x14ac:dyDescent="0.25">
      <c r="A800" s="5" t="s">
        <v>9832</v>
      </c>
      <c r="B800" s="8">
        <f t="shared" si="37"/>
        <v>46099</v>
      </c>
      <c r="C800" s="8">
        <f t="shared" si="38"/>
        <v>46113</v>
      </c>
      <c r="D800" s="5">
        <v>3273</v>
      </c>
      <c r="E800" s="5">
        <v>336</v>
      </c>
      <c r="F800" s="5">
        <v>4</v>
      </c>
      <c r="G800" s="5" t="s">
        <v>30</v>
      </c>
      <c r="H800" s="5">
        <v>81588</v>
      </c>
      <c r="I800" s="5" t="s">
        <v>31</v>
      </c>
      <c r="J800" s="5">
        <v>23902574</v>
      </c>
      <c r="K800" s="5" t="s">
        <v>1090</v>
      </c>
      <c r="L800" s="17" t="s">
        <v>1095</v>
      </c>
      <c r="M800" s="6">
        <v>279900</v>
      </c>
      <c r="N800" s="7">
        <v>0.95</v>
      </c>
      <c r="O800" s="6">
        <f t="shared" si="39"/>
        <v>13995</v>
      </c>
      <c r="P800" s="5" t="s">
        <v>0</v>
      </c>
    </row>
    <row r="801" spans="1:16" x14ac:dyDescent="0.25">
      <c r="A801" s="5" t="s">
        <v>9832</v>
      </c>
      <c r="B801" s="8">
        <f t="shared" si="37"/>
        <v>46099</v>
      </c>
      <c r="C801" s="8">
        <f t="shared" si="38"/>
        <v>46113</v>
      </c>
      <c r="D801" s="5">
        <v>3273</v>
      </c>
      <c r="E801" s="5">
        <v>336</v>
      </c>
      <c r="F801" s="5">
        <v>4</v>
      </c>
      <c r="G801" s="5" t="s">
        <v>30</v>
      </c>
      <c r="H801" s="5">
        <v>81588</v>
      </c>
      <c r="I801" s="5" t="s">
        <v>31</v>
      </c>
      <c r="J801" s="5">
        <v>23902583</v>
      </c>
      <c r="K801" s="5" t="s">
        <v>1090</v>
      </c>
      <c r="L801" s="17" t="s">
        <v>1096</v>
      </c>
      <c r="M801" s="6">
        <v>279900</v>
      </c>
      <c r="N801" s="7">
        <v>0.95</v>
      </c>
      <c r="O801" s="6">
        <f t="shared" si="39"/>
        <v>13995</v>
      </c>
      <c r="P801" s="5" t="s">
        <v>0</v>
      </c>
    </row>
    <row r="802" spans="1:16" x14ac:dyDescent="0.25">
      <c r="A802" s="5" t="s">
        <v>9832</v>
      </c>
      <c r="B802" s="8">
        <f t="shared" si="37"/>
        <v>46099</v>
      </c>
      <c r="C802" s="8">
        <f t="shared" si="38"/>
        <v>46113</v>
      </c>
      <c r="D802" s="5">
        <v>3273</v>
      </c>
      <c r="E802" s="5">
        <v>336</v>
      </c>
      <c r="F802" s="5">
        <v>4</v>
      </c>
      <c r="G802" s="5" t="s">
        <v>30</v>
      </c>
      <c r="H802" s="5">
        <v>81574</v>
      </c>
      <c r="I802" s="5" t="s">
        <v>31</v>
      </c>
      <c r="J802" s="5">
        <v>23902967</v>
      </c>
      <c r="K802" s="5" t="s">
        <v>1097</v>
      </c>
      <c r="L802" s="17" t="s">
        <v>1098</v>
      </c>
      <c r="M802" s="6">
        <v>229900</v>
      </c>
      <c r="N802" s="7">
        <v>0.95</v>
      </c>
      <c r="O802" s="6">
        <f t="shared" si="39"/>
        <v>11495</v>
      </c>
      <c r="P802" s="5" t="s">
        <v>0</v>
      </c>
    </row>
    <row r="803" spans="1:16" x14ac:dyDescent="0.25">
      <c r="A803" s="5" t="s">
        <v>9832</v>
      </c>
      <c r="B803" s="8">
        <f t="shared" si="37"/>
        <v>46099</v>
      </c>
      <c r="C803" s="8">
        <f t="shared" si="38"/>
        <v>46113</v>
      </c>
      <c r="D803" s="5">
        <v>3273</v>
      </c>
      <c r="E803" s="5">
        <v>336</v>
      </c>
      <c r="F803" s="5">
        <v>4</v>
      </c>
      <c r="G803" s="5" t="s">
        <v>30</v>
      </c>
      <c r="H803" s="5">
        <v>81574</v>
      </c>
      <c r="I803" s="5" t="s">
        <v>31</v>
      </c>
      <c r="J803" s="5">
        <v>23903000</v>
      </c>
      <c r="K803" s="5" t="s">
        <v>1099</v>
      </c>
      <c r="L803" s="17" t="s">
        <v>1100</v>
      </c>
      <c r="M803" s="6">
        <v>229900</v>
      </c>
      <c r="N803" s="7">
        <v>0.95</v>
      </c>
      <c r="O803" s="6">
        <f t="shared" si="39"/>
        <v>11495</v>
      </c>
      <c r="P803" s="5" t="s">
        <v>0</v>
      </c>
    </row>
    <row r="804" spans="1:16" x14ac:dyDescent="0.25">
      <c r="A804" s="5" t="s">
        <v>9832</v>
      </c>
      <c r="B804" s="8">
        <f t="shared" si="37"/>
        <v>46099</v>
      </c>
      <c r="C804" s="8">
        <f t="shared" si="38"/>
        <v>46113</v>
      </c>
      <c r="D804" s="5">
        <v>3273</v>
      </c>
      <c r="E804" s="5">
        <v>336</v>
      </c>
      <c r="F804" s="5">
        <v>4</v>
      </c>
      <c r="G804" s="5" t="s">
        <v>30</v>
      </c>
      <c r="H804" s="5">
        <v>81574</v>
      </c>
      <c r="I804" s="5" t="s">
        <v>31</v>
      </c>
      <c r="J804" s="5">
        <v>23903019</v>
      </c>
      <c r="K804" s="5" t="s">
        <v>1099</v>
      </c>
      <c r="L804" s="17" t="s">
        <v>1101</v>
      </c>
      <c r="M804" s="6">
        <v>229900</v>
      </c>
      <c r="N804" s="7">
        <v>0.95</v>
      </c>
      <c r="O804" s="6">
        <f t="shared" si="39"/>
        <v>11495</v>
      </c>
      <c r="P804" s="5" t="s">
        <v>0</v>
      </c>
    </row>
    <row r="805" spans="1:16" x14ac:dyDescent="0.25">
      <c r="A805" s="5" t="s">
        <v>9832</v>
      </c>
      <c r="B805" s="8">
        <f t="shared" si="37"/>
        <v>46099</v>
      </c>
      <c r="C805" s="8">
        <f t="shared" si="38"/>
        <v>46113</v>
      </c>
      <c r="D805" s="5">
        <v>3273</v>
      </c>
      <c r="E805" s="5">
        <v>336</v>
      </c>
      <c r="F805" s="5">
        <v>4</v>
      </c>
      <c r="G805" s="5" t="s">
        <v>30</v>
      </c>
      <c r="H805" s="5">
        <v>81574</v>
      </c>
      <c r="I805" s="5" t="s">
        <v>31</v>
      </c>
      <c r="J805" s="5">
        <v>23958676</v>
      </c>
      <c r="K805" s="5" t="s">
        <v>1102</v>
      </c>
      <c r="L805" s="17" t="s">
        <v>1103</v>
      </c>
      <c r="M805" s="6">
        <v>289900</v>
      </c>
      <c r="N805" s="7">
        <v>0.95</v>
      </c>
      <c r="O805" s="6">
        <f t="shared" si="39"/>
        <v>14495</v>
      </c>
      <c r="P805" s="5" t="s">
        <v>0</v>
      </c>
    </row>
    <row r="806" spans="1:16" x14ac:dyDescent="0.25">
      <c r="A806" s="5" t="s">
        <v>9832</v>
      </c>
      <c r="B806" s="8">
        <f t="shared" si="37"/>
        <v>46099</v>
      </c>
      <c r="C806" s="8">
        <f t="shared" si="38"/>
        <v>46113</v>
      </c>
      <c r="D806" s="5">
        <v>3273</v>
      </c>
      <c r="E806" s="5">
        <v>336</v>
      </c>
      <c r="F806" s="5">
        <v>4</v>
      </c>
      <c r="G806" s="5" t="s">
        <v>30</v>
      </c>
      <c r="H806" s="5">
        <v>81574</v>
      </c>
      <c r="I806" s="5" t="s">
        <v>31</v>
      </c>
      <c r="J806" s="5">
        <v>23958881</v>
      </c>
      <c r="K806" s="5" t="s">
        <v>1104</v>
      </c>
      <c r="L806" s="17" t="s">
        <v>1105</v>
      </c>
      <c r="M806" s="6">
        <v>259900</v>
      </c>
      <c r="N806" s="7">
        <v>0.95</v>
      </c>
      <c r="O806" s="6">
        <f t="shared" si="39"/>
        <v>12995</v>
      </c>
      <c r="P806" s="5" t="s">
        <v>0</v>
      </c>
    </row>
    <row r="807" spans="1:16" x14ac:dyDescent="0.25">
      <c r="A807" s="5" t="s">
        <v>9832</v>
      </c>
      <c r="B807" s="8">
        <f t="shared" si="37"/>
        <v>46099</v>
      </c>
      <c r="C807" s="8">
        <f t="shared" si="38"/>
        <v>46113</v>
      </c>
      <c r="D807" s="5">
        <v>3273</v>
      </c>
      <c r="E807" s="5">
        <v>336</v>
      </c>
      <c r="F807" s="5">
        <v>4</v>
      </c>
      <c r="G807" s="5" t="s">
        <v>30</v>
      </c>
      <c r="H807" s="5">
        <v>81574</v>
      </c>
      <c r="I807" s="5" t="s">
        <v>31</v>
      </c>
      <c r="J807" s="5">
        <v>23967559</v>
      </c>
      <c r="K807" s="5" t="s">
        <v>1106</v>
      </c>
      <c r="L807" s="17" t="s">
        <v>1107</v>
      </c>
      <c r="M807" s="6">
        <v>219900</v>
      </c>
      <c r="N807" s="7">
        <v>0.95</v>
      </c>
      <c r="O807" s="6">
        <f t="shared" si="39"/>
        <v>10995</v>
      </c>
      <c r="P807" s="5" t="s">
        <v>0</v>
      </c>
    </row>
    <row r="808" spans="1:16" x14ac:dyDescent="0.25">
      <c r="A808" s="5" t="s">
        <v>9832</v>
      </c>
      <c r="B808" s="8">
        <f t="shared" si="37"/>
        <v>46099</v>
      </c>
      <c r="C808" s="8">
        <f t="shared" si="38"/>
        <v>46113</v>
      </c>
      <c r="D808" s="5">
        <v>3273</v>
      </c>
      <c r="E808" s="5">
        <v>336</v>
      </c>
      <c r="F808" s="5">
        <v>4</v>
      </c>
      <c r="G808" s="5" t="s">
        <v>30</v>
      </c>
      <c r="H808" s="5">
        <v>81588</v>
      </c>
      <c r="I808" s="5" t="s">
        <v>31</v>
      </c>
      <c r="J808" s="5">
        <v>23967568</v>
      </c>
      <c r="K808" s="5" t="s">
        <v>1106</v>
      </c>
      <c r="L808" s="17" t="s">
        <v>1108</v>
      </c>
      <c r="M808" s="6">
        <v>219900</v>
      </c>
      <c r="N808" s="7">
        <v>0.95</v>
      </c>
      <c r="O808" s="6">
        <f t="shared" si="39"/>
        <v>10995</v>
      </c>
      <c r="P808" s="5" t="s">
        <v>0</v>
      </c>
    </row>
    <row r="809" spans="1:16" x14ac:dyDescent="0.25">
      <c r="A809" s="5" t="s">
        <v>9832</v>
      </c>
      <c r="B809" s="8">
        <f t="shared" si="37"/>
        <v>46099</v>
      </c>
      <c r="C809" s="8">
        <f t="shared" si="38"/>
        <v>46113</v>
      </c>
      <c r="D809" s="5">
        <v>3273</v>
      </c>
      <c r="E809" s="5">
        <v>336</v>
      </c>
      <c r="F809" s="5">
        <v>4</v>
      </c>
      <c r="G809" s="5" t="s">
        <v>30</v>
      </c>
      <c r="H809" s="5">
        <v>81588</v>
      </c>
      <c r="I809" s="5" t="s">
        <v>31</v>
      </c>
      <c r="J809" s="5">
        <v>23967639</v>
      </c>
      <c r="K809" s="5" t="s">
        <v>1106</v>
      </c>
      <c r="L809" s="17" t="s">
        <v>1109</v>
      </c>
      <c r="M809" s="6">
        <v>219900</v>
      </c>
      <c r="N809" s="7">
        <v>0.95</v>
      </c>
      <c r="O809" s="6">
        <f t="shared" si="39"/>
        <v>10995</v>
      </c>
      <c r="P809" s="5" t="s">
        <v>0</v>
      </c>
    </row>
    <row r="810" spans="1:16" x14ac:dyDescent="0.25">
      <c r="A810" s="5" t="s">
        <v>9832</v>
      </c>
      <c r="B810" s="8">
        <f t="shared" si="37"/>
        <v>46099</v>
      </c>
      <c r="C810" s="8">
        <f t="shared" si="38"/>
        <v>46113</v>
      </c>
      <c r="D810" s="5">
        <v>3273</v>
      </c>
      <c r="E810" s="5">
        <v>336</v>
      </c>
      <c r="F810" s="5">
        <v>4</v>
      </c>
      <c r="G810" s="5" t="s">
        <v>30</v>
      </c>
      <c r="H810" s="5">
        <v>81676</v>
      </c>
      <c r="I810" s="5" t="s">
        <v>31</v>
      </c>
      <c r="J810" s="5">
        <v>23983184</v>
      </c>
      <c r="K810" s="5" t="s">
        <v>1110</v>
      </c>
      <c r="L810" s="17" t="s">
        <v>1111</v>
      </c>
      <c r="M810" s="6">
        <v>279900</v>
      </c>
      <c r="N810" s="7">
        <v>0.95</v>
      </c>
      <c r="O810" s="6">
        <f t="shared" si="39"/>
        <v>13995</v>
      </c>
      <c r="P810" s="5" t="s">
        <v>0</v>
      </c>
    </row>
    <row r="811" spans="1:16" x14ac:dyDescent="0.25">
      <c r="A811" s="5" t="s">
        <v>9832</v>
      </c>
      <c r="B811" s="8">
        <f t="shared" si="37"/>
        <v>46099</v>
      </c>
      <c r="C811" s="8">
        <f t="shared" si="38"/>
        <v>46113</v>
      </c>
      <c r="D811" s="5">
        <v>3273</v>
      </c>
      <c r="E811" s="5">
        <v>336</v>
      </c>
      <c r="F811" s="5">
        <v>4</v>
      </c>
      <c r="G811" s="5" t="s">
        <v>30</v>
      </c>
      <c r="H811" s="5">
        <v>81676</v>
      </c>
      <c r="I811" s="5" t="s">
        <v>31</v>
      </c>
      <c r="J811" s="5">
        <v>24004748</v>
      </c>
      <c r="K811" s="5" t="s">
        <v>1112</v>
      </c>
      <c r="L811" s="17" t="s">
        <v>1113</v>
      </c>
      <c r="M811" s="6">
        <v>279900</v>
      </c>
      <c r="N811" s="7">
        <v>0.95</v>
      </c>
      <c r="O811" s="6">
        <f t="shared" si="39"/>
        <v>13995</v>
      </c>
      <c r="P811" s="5" t="s">
        <v>0</v>
      </c>
    </row>
    <row r="812" spans="1:16" x14ac:dyDescent="0.25">
      <c r="A812" s="5" t="s">
        <v>9832</v>
      </c>
      <c r="B812" s="8">
        <f t="shared" si="37"/>
        <v>46099</v>
      </c>
      <c r="C812" s="8">
        <f t="shared" si="38"/>
        <v>46113</v>
      </c>
      <c r="D812" s="5">
        <v>3273</v>
      </c>
      <c r="E812" s="5">
        <v>336</v>
      </c>
      <c r="F812" s="5">
        <v>4</v>
      </c>
      <c r="G812" s="5" t="s">
        <v>30</v>
      </c>
      <c r="H812" s="5">
        <v>81676</v>
      </c>
      <c r="I812" s="5" t="s">
        <v>31</v>
      </c>
      <c r="J812" s="5">
        <v>24004766</v>
      </c>
      <c r="K812" s="5" t="s">
        <v>1112</v>
      </c>
      <c r="L812" s="17" t="s">
        <v>1114</v>
      </c>
      <c r="M812" s="6">
        <v>279900</v>
      </c>
      <c r="N812" s="7">
        <v>0.95</v>
      </c>
      <c r="O812" s="6">
        <f t="shared" si="39"/>
        <v>13995</v>
      </c>
      <c r="P812" s="5" t="s">
        <v>0</v>
      </c>
    </row>
    <row r="813" spans="1:16" x14ac:dyDescent="0.25">
      <c r="A813" s="5" t="s">
        <v>9832</v>
      </c>
      <c r="B813" s="8">
        <f t="shared" si="37"/>
        <v>46099</v>
      </c>
      <c r="C813" s="8">
        <f t="shared" si="38"/>
        <v>46113</v>
      </c>
      <c r="D813" s="5">
        <v>3273</v>
      </c>
      <c r="E813" s="5">
        <v>336</v>
      </c>
      <c r="F813" s="5">
        <v>4</v>
      </c>
      <c r="G813" s="5" t="s">
        <v>30</v>
      </c>
      <c r="H813" s="5">
        <v>81676</v>
      </c>
      <c r="I813" s="5" t="s">
        <v>31</v>
      </c>
      <c r="J813" s="5">
        <v>24004837</v>
      </c>
      <c r="K813" s="5" t="s">
        <v>1115</v>
      </c>
      <c r="L813" s="17" t="s">
        <v>1116</v>
      </c>
      <c r="M813" s="6">
        <v>279900</v>
      </c>
      <c r="N813" s="7">
        <v>0.95</v>
      </c>
      <c r="O813" s="6">
        <f t="shared" si="39"/>
        <v>13995</v>
      </c>
      <c r="P813" s="5" t="s">
        <v>0</v>
      </c>
    </row>
    <row r="814" spans="1:16" x14ac:dyDescent="0.25">
      <c r="A814" s="5" t="s">
        <v>9832</v>
      </c>
      <c r="B814" s="8">
        <f t="shared" si="37"/>
        <v>46099</v>
      </c>
      <c r="C814" s="8">
        <f t="shared" si="38"/>
        <v>46113</v>
      </c>
      <c r="D814" s="5">
        <v>3273</v>
      </c>
      <c r="E814" s="5">
        <v>336</v>
      </c>
      <c r="F814" s="5">
        <v>4</v>
      </c>
      <c r="G814" s="5" t="s">
        <v>30</v>
      </c>
      <c r="H814" s="5">
        <v>81676</v>
      </c>
      <c r="I814" s="5" t="s">
        <v>31</v>
      </c>
      <c r="J814" s="5">
        <v>24004882</v>
      </c>
      <c r="K814" s="5" t="s">
        <v>1115</v>
      </c>
      <c r="L814" s="17" t="s">
        <v>1117</v>
      </c>
      <c r="M814" s="6">
        <v>279900</v>
      </c>
      <c r="N814" s="7">
        <v>0.95</v>
      </c>
      <c r="O814" s="6">
        <f t="shared" si="39"/>
        <v>13995</v>
      </c>
      <c r="P814" s="5" t="s">
        <v>0</v>
      </c>
    </row>
    <row r="815" spans="1:16" x14ac:dyDescent="0.25">
      <c r="A815" s="5" t="s">
        <v>9832</v>
      </c>
      <c r="B815" s="8">
        <f t="shared" si="37"/>
        <v>46099</v>
      </c>
      <c r="C815" s="8">
        <f t="shared" si="38"/>
        <v>46113</v>
      </c>
      <c r="D815" s="5">
        <v>3273</v>
      </c>
      <c r="E815" s="5">
        <v>336</v>
      </c>
      <c r="F815" s="5">
        <v>4</v>
      </c>
      <c r="G815" s="5" t="s">
        <v>30</v>
      </c>
      <c r="H815" s="5">
        <v>81676</v>
      </c>
      <c r="I815" s="5" t="s">
        <v>31</v>
      </c>
      <c r="J815" s="5">
        <v>24004908</v>
      </c>
      <c r="K815" s="5" t="s">
        <v>1115</v>
      </c>
      <c r="L815" s="17" t="s">
        <v>1118</v>
      </c>
      <c r="M815" s="6">
        <v>279900</v>
      </c>
      <c r="N815" s="7">
        <v>0.95</v>
      </c>
      <c r="O815" s="6">
        <f t="shared" si="39"/>
        <v>13995</v>
      </c>
      <c r="P815" s="5" t="s">
        <v>0</v>
      </c>
    </row>
    <row r="816" spans="1:16" x14ac:dyDescent="0.25">
      <c r="A816" s="5" t="s">
        <v>9832</v>
      </c>
      <c r="B816" s="8">
        <f t="shared" si="37"/>
        <v>46099</v>
      </c>
      <c r="C816" s="8">
        <f t="shared" si="38"/>
        <v>46113</v>
      </c>
      <c r="D816" s="5">
        <v>3273</v>
      </c>
      <c r="E816" s="5">
        <v>336</v>
      </c>
      <c r="F816" s="5">
        <v>4</v>
      </c>
      <c r="G816" s="5" t="s">
        <v>30</v>
      </c>
      <c r="H816" s="5">
        <v>81588</v>
      </c>
      <c r="I816" s="5" t="s">
        <v>31</v>
      </c>
      <c r="J816" s="5">
        <v>24223510</v>
      </c>
      <c r="K816" s="5" t="s">
        <v>1119</v>
      </c>
      <c r="L816" s="17" t="s">
        <v>1120</v>
      </c>
      <c r="M816" s="6">
        <v>159900</v>
      </c>
      <c r="N816" s="7">
        <v>0.95</v>
      </c>
      <c r="O816" s="6">
        <f t="shared" si="39"/>
        <v>7995</v>
      </c>
      <c r="P816" s="5" t="s">
        <v>0</v>
      </c>
    </row>
    <row r="817" spans="1:16" x14ac:dyDescent="0.25">
      <c r="A817" s="5" t="s">
        <v>9832</v>
      </c>
      <c r="B817" s="8">
        <f t="shared" si="37"/>
        <v>46099</v>
      </c>
      <c r="C817" s="8">
        <f t="shared" si="38"/>
        <v>46113</v>
      </c>
      <c r="D817" s="5">
        <v>3273</v>
      </c>
      <c r="E817" s="5">
        <v>336</v>
      </c>
      <c r="F817" s="5">
        <v>4</v>
      </c>
      <c r="G817" s="5" t="s">
        <v>30</v>
      </c>
      <c r="H817" s="5">
        <v>81588</v>
      </c>
      <c r="I817" s="5" t="s">
        <v>31</v>
      </c>
      <c r="J817" s="5">
        <v>24223556</v>
      </c>
      <c r="K817" s="5" t="s">
        <v>1119</v>
      </c>
      <c r="L817" s="17" t="s">
        <v>1121</v>
      </c>
      <c r="M817" s="6">
        <v>159900</v>
      </c>
      <c r="N817" s="7">
        <v>0.95</v>
      </c>
      <c r="O817" s="6">
        <f t="shared" si="39"/>
        <v>7995</v>
      </c>
      <c r="P817" s="5" t="s">
        <v>0</v>
      </c>
    </row>
    <row r="818" spans="1:16" x14ac:dyDescent="0.25">
      <c r="A818" s="5" t="s">
        <v>9832</v>
      </c>
      <c r="B818" s="8">
        <f t="shared" si="37"/>
        <v>46099</v>
      </c>
      <c r="C818" s="8">
        <f t="shared" si="38"/>
        <v>46113</v>
      </c>
      <c r="D818" s="5">
        <v>3273</v>
      </c>
      <c r="E818" s="5">
        <v>336</v>
      </c>
      <c r="F818" s="5">
        <v>4</v>
      </c>
      <c r="G818" s="5" t="s">
        <v>30</v>
      </c>
      <c r="H818" s="5">
        <v>81588</v>
      </c>
      <c r="I818" s="5" t="s">
        <v>31</v>
      </c>
      <c r="J818" s="5">
        <v>24354629</v>
      </c>
      <c r="K818" s="5" t="s">
        <v>1122</v>
      </c>
      <c r="L818" s="17" t="s">
        <v>1123</v>
      </c>
      <c r="M818" s="6">
        <v>189900</v>
      </c>
      <c r="N818" s="7">
        <v>0.95</v>
      </c>
      <c r="O818" s="6">
        <f t="shared" si="39"/>
        <v>9495</v>
      </c>
      <c r="P818" s="5" t="s">
        <v>0</v>
      </c>
    </row>
    <row r="819" spans="1:16" x14ac:dyDescent="0.25">
      <c r="A819" s="5" t="s">
        <v>9832</v>
      </c>
      <c r="B819" s="8">
        <f t="shared" si="37"/>
        <v>46099</v>
      </c>
      <c r="C819" s="8">
        <f t="shared" si="38"/>
        <v>46113</v>
      </c>
      <c r="D819" s="5">
        <v>3273</v>
      </c>
      <c r="E819" s="5">
        <v>336</v>
      </c>
      <c r="F819" s="5">
        <v>4</v>
      </c>
      <c r="G819" s="5" t="s">
        <v>30</v>
      </c>
      <c r="H819" s="5">
        <v>81588</v>
      </c>
      <c r="I819" s="5" t="s">
        <v>31</v>
      </c>
      <c r="J819" s="5">
        <v>24354647</v>
      </c>
      <c r="K819" s="5" t="s">
        <v>1122</v>
      </c>
      <c r="L819" s="17" t="s">
        <v>1124</v>
      </c>
      <c r="M819" s="6">
        <v>189900</v>
      </c>
      <c r="N819" s="7">
        <v>0.95</v>
      </c>
      <c r="O819" s="6">
        <f t="shared" si="39"/>
        <v>9495</v>
      </c>
      <c r="P819" s="5" t="s">
        <v>0</v>
      </c>
    </row>
    <row r="820" spans="1:16" x14ac:dyDescent="0.25">
      <c r="A820" s="5" t="s">
        <v>9832</v>
      </c>
      <c r="B820" s="8">
        <f t="shared" si="37"/>
        <v>46099</v>
      </c>
      <c r="C820" s="8">
        <f t="shared" si="38"/>
        <v>46113</v>
      </c>
      <c r="D820" s="5">
        <v>3273</v>
      </c>
      <c r="E820" s="5">
        <v>336</v>
      </c>
      <c r="F820" s="5">
        <v>4</v>
      </c>
      <c r="G820" s="5" t="s">
        <v>30</v>
      </c>
      <c r="H820" s="5">
        <v>81676</v>
      </c>
      <c r="I820" s="5" t="s">
        <v>31</v>
      </c>
      <c r="J820" s="5">
        <v>24354656</v>
      </c>
      <c r="K820" s="5" t="s">
        <v>1122</v>
      </c>
      <c r="L820" s="17" t="s">
        <v>1125</v>
      </c>
      <c r="M820" s="6">
        <v>189900</v>
      </c>
      <c r="N820" s="7">
        <v>0.95</v>
      </c>
      <c r="O820" s="6">
        <f t="shared" si="39"/>
        <v>9495</v>
      </c>
      <c r="P820" s="5" t="s">
        <v>0</v>
      </c>
    </row>
    <row r="821" spans="1:16" x14ac:dyDescent="0.25">
      <c r="A821" s="5" t="s">
        <v>9832</v>
      </c>
      <c r="B821" s="8">
        <f t="shared" si="37"/>
        <v>46099</v>
      </c>
      <c r="C821" s="8">
        <f t="shared" si="38"/>
        <v>46113</v>
      </c>
      <c r="D821" s="5">
        <v>3273</v>
      </c>
      <c r="E821" s="5">
        <v>336</v>
      </c>
      <c r="F821" s="5">
        <v>4</v>
      </c>
      <c r="G821" s="5" t="s">
        <v>30</v>
      </c>
      <c r="H821" s="5">
        <v>81676</v>
      </c>
      <c r="I821" s="5" t="s">
        <v>31</v>
      </c>
      <c r="J821" s="5">
        <v>24354665</v>
      </c>
      <c r="K821" s="5" t="s">
        <v>1122</v>
      </c>
      <c r="L821" s="17" t="s">
        <v>1126</v>
      </c>
      <c r="M821" s="6">
        <v>189900</v>
      </c>
      <c r="N821" s="7">
        <v>0.95</v>
      </c>
      <c r="O821" s="6">
        <f t="shared" si="39"/>
        <v>9495</v>
      </c>
      <c r="P821" s="5" t="s">
        <v>0</v>
      </c>
    </row>
    <row r="822" spans="1:16" x14ac:dyDescent="0.25">
      <c r="A822" s="5" t="s">
        <v>9832</v>
      </c>
      <c r="B822" s="8">
        <f t="shared" si="37"/>
        <v>46099</v>
      </c>
      <c r="C822" s="8">
        <f t="shared" si="38"/>
        <v>46113</v>
      </c>
      <c r="D822" s="5">
        <v>3273</v>
      </c>
      <c r="E822" s="5">
        <v>336</v>
      </c>
      <c r="F822" s="5">
        <v>4</v>
      </c>
      <c r="G822" s="5" t="s">
        <v>30</v>
      </c>
      <c r="H822" s="5">
        <v>81676</v>
      </c>
      <c r="I822" s="5" t="s">
        <v>31</v>
      </c>
      <c r="J822" s="5">
        <v>24354674</v>
      </c>
      <c r="K822" s="5" t="s">
        <v>1122</v>
      </c>
      <c r="L822" s="17" t="s">
        <v>1127</v>
      </c>
      <c r="M822" s="6">
        <v>189900</v>
      </c>
      <c r="N822" s="7">
        <v>0.95</v>
      </c>
      <c r="O822" s="6">
        <f t="shared" si="39"/>
        <v>9495</v>
      </c>
      <c r="P822" s="5" t="s">
        <v>0</v>
      </c>
    </row>
    <row r="823" spans="1:16" x14ac:dyDescent="0.25">
      <c r="A823" s="5" t="s">
        <v>9832</v>
      </c>
      <c r="B823" s="8">
        <f t="shared" si="37"/>
        <v>46099</v>
      </c>
      <c r="C823" s="8">
        <f t="shared" si="38"/>
        <v>46113</v>
      </c>
      <c r="D823" s="5">
        <v>3273</v>
      </c>
      <c r="E823" s="5">
        <v>336</v>
      </c>
      <c r="F823" s="5">
        <v>4</v>
      </c>
      <c r="G823" s="5" t="s">
        <v>30</v>
      </c>
      <c r="H823" s="5">
        <v>81676</v>
      </c>
      <c r="I823" s="5" t="s">
        <v>31</v>
      </c>
      <c r="J823" s="5">
        <v>24354683</v>
      </c>
      <c r="K823" s="5" t="s">
        <v>1122</v>
      </c>
      <c r="L823" s="17" t="s">
        <v>1128</v>
      </c>
      <c r="M823" s="6">
        <v>189900</v>
      </c>
      <c r="N823" s="7">
        <v>0.95</v>
      </c>
      <c r="O823" s="6">
        <f t="shared" si="39"/>
        <v>9495</v>
      </c>
      <c r="P823" s="5" t="s">
        <v>0</v>
      </c>
    </row>
    <row r="824" spans="1:16" x14ac:dyDescent="0.25">
      <c r="A824" s="5" t="s">
        <v>9832</v>
      </c>
      <c r="B824" s="8">
        <f t="shared" si="37"/>
        <v>46099</v>
      </c>
      <c r="C824" s="8">
        <f t="shared" si="38"/>
        <v>46113</v>
      </c>
      <c r="D824" s="5">
        <v>3273</v>
      </c>
      <c r="E824" s="5">
        <v>336</v>
      </c>
      <c r="F824" s="5">
        <v>4</v>
      </c>
      <c r="G824" s="5" t="s">
        <v>30</v>
      </c>
      <c r="H824" s="5">
        <v>81676</v>
      </c>
      <c r="I824" s="5" t="s">
        <v>31</v>
      </c>
      <c r="J824" s="5">
        <v>24412253</v>
      </c>
      <c r="K824" s="5" t="s">
        <v>1129</v>
      </c>
      <c r="L824" s="17" t="s">
        <v>1130</v>
      </c>
      <c r="M824" s="6">
        <v>219900</v>
      </c>
      <c r="N824" s="7">
        <v>0.95</v>
      </c>
      <c r="O824" s="6">
        <f t="shared" si="39"/>
        <v>10995</v>
      </c>
      <c r="P824" s="5" t="s">
        <v>0</v>
      </c>
    </row>
    <row r="825" spans="1:16" x14ac:dyDescent="0.25">
      <c r="A825" s="5" t="s">
        <v>9832</v>
      </c>
      <c r="B825" s="8">
        <f t="shared" si="37"/>
        <v>46099</v>
      </c>
      <c r="C825" s="8">
        <f t="shared" si="38"/>
        <v>46113</v>
      </c>
      <c r="D825" s="5">
        <v>3273</v>
      </c>
      <c r="E825" s="5">
        <v>336</v>
      </c>
      <c r="F825" s="5">
        <v>4</v>
      </c>
      <c r="G825" s="5" t="s">
        <v>30</v>
      </c>
      <c r="H825" s="5">
        <v>81676</v>
      </c>
      <c r="I825" s="5" t="s">
        <v>31</v>
      </c>
      <c r="J825" s="5">
        <v>24412262</v>
      </c>
      <c r="K825" s="5" t="s">
        <v>1129</v>
      </c>
      <c r="L825" s="17" t="s">
        <v>1131</v>
      </c>
      <c r="M825" s="6">
        <v>219900</v>
      </c>
      <c r="N825" s="7">
        <v>0.95</v>
      </c>
      <c r="O825" s="6">
        <f t="shared" si="39"/>
        <v>10995</v>
      </c>
      <c r="P825" s="5" t="s">
        <v>0</v>
      </c>
    </row>
    <row r="826" spans="1:16" x14ac:dyDescent="0.25">
      <c r="A826" s="5" t="s">
        <v>9832</v>
      </c>
      <c r="B826" s="8">
        <f t="shared" si="37"/>
        <v>46099</v>
      </c>
      <c r="C826" s="8">
        <f t="shared" si="38"/>
        <v>46113</v>
      </c>
      <c r="D826" s="5">
        <v>3273</v>
      </c>
      <c r="E826" s="5">
        <v>336</v>
      </c>
      <c r="F826" s="5">
        <v>4</v>
      </c>
      <c r="G826" s="5" t="s">
        <v>30</v>
      </c>
      <c r="H826" s="5">
        <v>81676</v>
      </c>
      <c r="I826" s="5" t="s">
        <v>31</v>
      </c>
      <c r="J826" s="5">
        <v>24412271</v>
      </c>
      <c r="K826" s="5" t="s">
        <v>1129</v>
      </c>
      <c r="L826" s="17" t="s">
        <v>1132</v>
      </c>
      <c r="M826" s="6">
        <v>219900</v>
      </c>
      <c r="N826" s="7">
        <v>0.95</v>
      </c>
      <c r="O826" s="6">
        <f t="shared" si="39"/>
        <v>10995</v>
      </c>
      <c r="P826" s="5" t="s">
        <v>0</v>
      </c>
    </row>
    <row r="827" spans="1:16" x14ac:dyDescent="0.25">
      <c r="A827" s="5" t="s">
        <v>9832</v>
      </c>
      <c r="B827" s="8">
        <f t="shared" si="37"/>
        <v>46099</v>
      </c>
      <c r="C827" s="8">
        <f t="shared" si="38"/>
        <v>46113</v>
      </c>
      <c r="D827" s="5">
        <v>3273</v>
      </c>
      <c r="E827" s="5">
        <v>336</v>
      </c>
      <c r="F827" s="5">
        <v>4</v>
      </c>
      <c r="G827" s="5" t="s">
        <v>30</v>
      </c>
      <c r="H827" s="5">
        <v>81676</v>
      </c>
      <c r="I827" s="5" t="s">
        <v>31</v>
      </c>
      <c r="J827" s="5">
        <v>24412315</v>
      </c>
      <c r="K827" s="5" t="s">
        <v>1129</v>
      </c>
      <c r="L827" s="17" t="s">
        <v>1133</v>
      </c>
      <c r="M827" s="6">
        <v>219900</v>
      </c>
      <c r="N827" s="7">
        <v>0.95</v>
      </c>
      <c r="O827" s="6">
        <f t="shared" si="39"/>
        <v>10995</v>
      </c>
      <c r="P827" s="5" t="s">
        <v>0</v>
      </c>
    </row>
    <row r="828" spans="1:16" x14ac:dyDescent="0.25">
      <c r="A828" s="5" t="s">
        <v>9832</v>
      </c>
      <c r="B828" s="8">
        <f t="shared" si="37"/>
        <v>46099</v>
      </c>
      <c r="C828" s="8">
        <f t="shared" si="38"/>
        <v>46113</v>
      </c>
      <c r="D828" s="5">
        <v>3273</v>
      </c>
      <c r="E828" s="5">
        <v>336</v>
      </c>
      <c r="F828" s="5">
        <v>4</v>
      </c>
      <c r="G828" s="5" t="s">
        <v>30</v>
      </c>
      <c r="H828" s="5">
        <v>81574</v>
      </c>
      <c r="I828" s="5" t="s">
        <v>31</v>
      </c>
      <c r="J828" s="5">
        <v>24664544</v>
      </c>
      <c r="K828" s="5" t="s">
        <v>1134</v>
      </c>
      <c r="L828" s="17" t="s">
        <v>1135</v>
      </c>
      <c r="M828" s="6">
        <v>119900</v>
      </c>
      <c r="N828" s="7">
        <v>0.95</v>
      </c>
      <c r="O828" s="6">
        <f t="shared" si="39"/>
        <v>5995</v>
      </c>
      <c r="P828" s="5" t="s">
        <v>0</v>
      </c>
    </row>
    <row r="829" spans="1:16" x14ac:dyDescent="0.25">
      <c r="A829" s="5" t="s">
        <v>9832</v>
      </c>
      <c r="B829" s="8">
        <f t="shared" si="37"/>
        <v>46099</v>
      </c>
      <c r="C829" s="8">
        <f t="shared" si="38"/>
        <v>46113</v>
      </c>
      <c r="D829" s="5">
        <v>3273</v>
      </c>
      <c r="E829" s="5">
        <v>336</v>
      </c>
      <c r="F829" s="5">
        <v>4</v>
      </c>
      <c r="G829" s="5" t="s">
        <v>30</v>
      </c>
      <c r="H829" s="5">
        <v>81574</v>
      </c>
      <c r="I829" s="5" t="s">
        <v>31</v>
      </c>
      <c r="J829" s="5">
        <v>24664553</v>
      </c>
      <c r="K829" s="5" t="s">
        <v>1134</v>
      </c>
      <c r="L829" s="17" t="s">
        <v>1136</v>
      </c>
      <c r="M829" s="6">
        <v>119900</v>
      </c>
      <c r="N829" s="7">
        <v>0.95</v>
      </c>
      <c r="O829" s="6">
        <f t="shared" si="39"/>
        <v>5995</v>
      </c>
      <c r="P829" s="5" t="s">
        <v>0</v>
      </c>
    </row>
    <row r="830" spans="1:16" x14ac:dyDescent="0.25">
      <c r="A830" s="5" t="s">
        <v>9832</v>
      </c>
      <c r="B830" s="8">
        <f t="shared" si="37"/>
        <v>46099</v>
      </c>
      <c r="C830" s="8">
        <f t="shared" si="38"/>
        <v>46113</v>
      </c>
      <c r="D830" s="5">
        <v>3273</v>
      </c>
      <c r="E830" s="5">
        <v>336</v>
      </c>
      <c r="F830" s="5">
        <v>4</v>
      </c>
      <c r="G830" s="5" t="s">
        <v>30</v>
      </c>
      <c r="H830" s="5">
        <v>81574</v>
      </c>
      <c r="I830" s="5" t="s">
        <v>31</v>
      </c>
      <c r="J830" s="5">
        <v>24664562</v>
      </c>
      <c r="K830" s="5" t="s">
        <v>1134</v>
      </c>
      <c r="L830" s="17" t="s">
        <v>1137</v>
      </c>
      <c r="M830" s="6">
        <v>119900</v>
      </c>
      <c r="N830" s="7">
        <v>0.95</v>
      </c>
      <c r="O830" s="6">
        <f t="shared" si="39"/>
        <v>5995</v>
      </c>
      <c r="P830" s="5" t="s">
        <v>0</v>
      </c>
    </row>
    <row r="831" spans="1:16" x14ac:dyDescent="0.25">
      <c r="A831" s="5" t="s">
        <v>9832</v>
      </c>
      <c r="B831" s="8">
        <f t="shared" si="37"/>
        <v>46099</v>
      </c>
      <c r="C831" s="8">
        <f t="shared" si="38"/>
        <v>46113</v>
      </c>
      <c r="D831" s="5">
        <v>3273</v>
      </c>
      <c r="E831" s="5">
        <v>336</v>
      </c>
      <c r="F831" s="5">
        <v>4</v>
      </c>
      <c r="G831" s="5" t="s">
        <v>30</v>
      </c>
      <c r="H831" s="5">
        <v>81574</v>
      </c>
      <c r="I831" s="5" t="s">
        <v>31</v>
      </c>
      <c r="J831" s="5">
        <v>24664571</v>
      </c>
      <c r="K831" s="5" t="s">
        <v>1134</v>
      </c>
      <c r="L831" s="17" t="s">
        <v>1138</v>
      </c>
      <c r="M831" s="6">
        <v>119900</v>
      </c>
      <c r="N831" s="7">
        <v>0.95</v>
      </c>
      <c r="O831" s="6">
        <f t="shared" si="39"/>
        <v>5995</v>
      </c>
      <c r="P831" s="5" t="s">
        <v>0</v>
      </c>
    </row>
    <row r="832" spans="1:16" x14ac:dyDescent="0.25">
      <c r="A832" s="5" t="s">
        <v>9832</v>
      </c>
      <c r="B832" s="8">
        <f t="shared" si="37"/>
        <v>46099</v>
      </c>
      <c r="C832" s="8">
        <f t="shared" si="38"/>
        <v>46113</v>
      </c>
      <c r="D832" s="5">
        <v>3273</v>
      </c>
      <c r="E832" s="5">
        <v>336</v>
      </c>
      <c r="F832" s="5">
        <v>4</v>
      </c>
      <c r="G832" s="5" t="s">
        <v>30</v>
      </c>
      <c r="H832" s="5">
        <v>81574</v>
      </c>
      <c r="I832" s="5" t="s">
        <v>31</v>
      </c>
      <c r="J832" s="5">
        <v>24664599</v>
      </c>
      <c r="K832" s="5" t="s">
        <v>1134</v>
      </c>
      <c r="L832" s="17" t="s">
        <v>1139</v>
      </c>
      <c r="M832" s="6">
        <v>119900</v>
      </c>
      <c r="N832" s="7">
        <v>0.95</v>
      </c>
      <c r="O832" s="6">
        <f t="shared" si="39"/>
        <v>5995</v>
      </c>
      <c r="P832" s="5" t="s">
        <v>0</v>
      </c>
    </row>
    <row r="833" spans="1:16" x14ac:dyDescent="0.25">
      <c r="A833" s="5" t="s">
        <v>9832</v>
      </c>
      <c r="B833" s="8">
        <f t="shared" si="37"/>
        <v>46099</v>
      </c>
      <c r="C833" s="8">
        <f t="shared" si="38"/>
        <v>46113</v>
      </c>
      <c r="D833" s="5">
        <v>3273</v>
      </c>
      <c r="E833" s="5">
        <v>336</v>
      </c>
      <c r="F833" s="5">
        <v>4</v>
      </c>
      <c r="G833" s="5" t="s">
        <v>30</v>
      </c>
      <c r="H833" s="5">
        <v>81574</v>
      </c>
      <c r="I833" s="5" t="s">
        <v>31</v>
      </c>
      <c r="J833" s="5">
        <v>24664606</v>
      </c>
      <c r="K833" s="5" t="s">
        <v>1134</v>
      </c>
      <c r="L833" s="17" t="s">
        <v>1140</v>
      </c>
      <c r="M833" s="6">
        <v>119900</v>
      </c>
      <c r="N833" s="7">
        <v>0.95</v>
      </c>
      <c r="O833" s="6">
        <f t="shared" si="39"/>
        <v>5995</v>
      </c>
      <c r="P833" s="5" t="s">
        <v>0</v>
      </c>
    </row>
    <row r="834" spans="1:16" x14ac:dyDescent="0.25">
      <c r="A834" s="5" t="s">
        <v>9832</v>
      </c>
      <c r="B834" s="8">
        <f t="shared" si="37"/>
        <v>46099</v>
      </c>
      <c r="C834" s="8">
        <f t="shared" si="38"/>
        <v>46113</v>
      </c>
      <c r="D834" s="5">
        <v>3273</v>
      </c>
      <c r="E834" s="5">
        <v>336</v>
      </c>
      <c r="F834" s="5">
        <v>4</v>
      </c>
      <c r="G834" s="5" t="s">
        <v>30</v>
      </c>
      <c r="H834" s="5">
        <v>81574</v>
      </c>
      <c r="I834" s="5" t="s">
        <v>31</v>
      </c>
      <c r="J834" s="5">
        <v>24664615</v>
      </c>
      <c r="K834" s="5" t="s">
        <v>1134</v>
      </c>
      <c r="L834" s="17" t="s">
        <v>1141</v>
      </c>
      <c r="M834" s="6">
        <v>119900</v>
      </c>
      <c r="N834" s="7">
        <v>0.95</v>
      </c>
      <c r="O834" s="6">
        <f t="shared" si="39"/>
        <v>5995</v>
      </c>
      <c r="P834" s="5" t="s">
        <v>0</v>
      </c>
    </row>
    <row r="835" spans="1:16" x14ac:dyDescent="0.25">
      <c r="A835" s="5" t="s">
        <v>9832</v>
      </c>
      <c r="B835" s="8">
        <f t="shared" si="37"/>
        <v>46099</v>
      </c>
      <c r="C835" s="8">
        <f t="shared" si="38"/>
        <v>46113</v>
      </c>
      <c r="D835" s="5">
        <v>3273</v>
      </c>
      <c r="E835" s="5">
        <v>336</v>
      </c>
      <c r="F835" s="5">
        <v>4</v>
      </c>
      <c r="G835" s="5" t="s">
        <v>30</v>
      </c>
      <c r="H835" s="5">
        <v>81574</v>
      </c>
      <c r="I835" s="5" t="s">
        <v>31</v>
      </c>
      <c r="J835" s="5">
        <v>24664624</v>
      </c>
      <c r="K835" s="5" t="s">
        <v>1134</v>
      </c>
      <c r="L835" s="17" t="s">
        <v>1142</v>
      </c>
      <c r="M835" s="6">
        <v>119900</v>
      </c>
      <c r="N835" s="7">
        <v>0.95</v>
      </c>
      <c r="O835" s="6">
        <f t="shared" si="39"/>
        <v>5995</v>
      </c>
      <c r="P835" s="5" t="s">
        <v>0</v>
      </c>
    </row>
    <row r="836" spans="1:16" x14ac:dyDescent="0.25">
      <c r="A836" s="5" t="s">
        <v>9832</v>
      </c>
      <c r="B836" s="8">
        <f t="shared" ref="B836:B881" si="40">B835</f>
        <v>46099</v>
      </c>
      <c r="C836" s="8">
        <f t="shared" ref="C836:C881" si="41">C835</f>
        <v>46113</v>
      </c>
      <c r="D836" s="5">
        <v>3273</v>
      </c>
      <c r="E836" s="5">
        <v>336</v>
      </c>
      <c r="F836" s="5">
        <v>4</v>
      </c>
      <c r="G836" s="5" t="s">
        <v>30</v>
      </c>
      <c r="H836" s="5">
        <v>81574</v>
      </c>
      <c r="I836" s="5" t="s">
        <v>31</v>
      </c>
      <c r="J836" s="5">
        <v>24665329</v>
      </c>
      <c r="K836" s="5" t="s">
        <v>1143</v>
      </c>
      <c r="L836" s="17" t="s">
        <v>1144</v>
      </c>
      <c r="M836" s="6">
        <v>279900</v>
      </c>
      <c r="N836" s="7">
        <v>0.95</v>
      </c>
      <c r="O836" s="6">
        <f t="shared" ref="O836:O881" si="42">M836-((95*M836)/100)</f>
        <v>13995</v>
      </c>
      <c r="P836" s="5" t="s">
        <v>0</v>
      </c>
    </row>
    <row r="837" spans="1:16" x14ac:dyDescent="0.25">
      <c r="A837" s="5" t="s">
        <v>9832</v>
      </c>
      <c r="B837" s="8">
        <f t="shared" si="40"/>
        <v>46099</v>
      </c>
      <c r="C837" s="8">
        <f t="shared" si="41"/>
        <v>46113</v>
      </c>
      <c r="D837" s="5">
        <v>3273</v>
      </c>
      <c r="E837" s="5">
        <v>336</v>
      </c>
      <c r="F837" s="5">
        <v>4</v>
      </c>
      <c r="G837" s="5" t="s">
        <v>30</v>
      </c>
      <c r="H837" s="5">
        <v>81676</v>
      </c>
      <c r="I837" s="5" t="s">
        <v>31</v>
      </c>
      <c r="J837" s="5">
        <v>24665338</v>
      </c>
      <c r="K837" s="5" t="s">
        <v>1143</v>
      </c>
      <c r="L837" s="17" t="s">
        <v>1145</v>
      </c>
      <c r="M837" s="6">
        <v>279900</v>
      </c>
      <c r="N837" s="7">
        <v>0.95</v>
      </c>
      <c r="O837" s="6">
        <f t="shared" si="42"/>
        <v>13995</v>
      </c>
      <c r="P837" s="5" t="s">
        <v>0</v>
      </c>
    </row>
    <row r="838" spans="1:16" x14ac:dyDescent="0.25">
      <c r="A838" s="5" t="s">
        <v>9832</v>
      </c>
      <c r="B838" s="8">
        <f t="shared" si="40"/>
        <v>46099</v>
      </c>
      <c r="C838" s="8">
        <f t="shared" si="41"/>
        <v>46113</v>
      </c>
      <c r="D838" s="5">
        <v>3273</v>
      </c>
      <c r="E838" s="5">
        <v>336</v>
      </c>
      <c r="F838" s="5">
        <v>4</v>
      </c>
      <c r="G838" s="5" t="s">
        <v>30</v>
      </c>
      <c r="H838" s="5">
        <v>81676</v>
      </c>
      <c r="I838" s="5" t="s">
        <v>31</v>
      </c>
      <c r="J838" s="5">
        <v>24665347</v>
      </c>
      <c r="K838" s="5" t="s">
        <v>1143</v>
      </c>
      <c r="L838" s="17" t="s">
        <v>1146</v>
      </c>
      <c r="M838" s="6">
        <v>279900</v>
      </c>
      <c r="N838" s="7">
        <v>0.95</v>
      </c>
      <c r="O838" s="6">
        <f t="shared" si="42"/>
        <v>13995</v>
      </c>
      <c r="P838" s="5" t="s">
        <v>0</v>
      </c>
    </row>
    <row r="839" spans="1:16" x14ac:dyDescent="0.25">
      <c r="A839" s="5" t="s">
        <v>9832</v>
      </c>
      <c r="B839" s="8">
        <f t="shared" si="40"/>
        <v>46099</v>
      </c>
      <c r="C839" s="8">
        <f t="shared" si="41"/>
        <v>46113</v>
      </c>
      <c r="D839" s="5">
        <v>3273</v>
      </c>
      <c r="E839" s="5">
        <v>336</v>
      </c>
      <c r="F839" s="5">
        <v>4</v>
      </c>
      <c r="G839" s="5" t="s">
        <v>30</v>
      </c>
      <c r="H839" s="5">
        <v>81588</v>
      </c>
      <c r="I839" s="5" t="s">
        <v>31</v>
      </c>
      <c r="J839" s="5">
        <v>24665356</v>
      </c>
      <c r="K839" s="5" t="s">
        <v>1143</v>
      </c>
      <c r="L839" s="17" t="s">
        <v>1147</v>
      </c>
      <c r="M839" s="6">
        <v>279900</v>
      </c>
      <c r="N839" s="7">
        <v>0.95</v>
      </c>
      <c r="O839" s="6">
        <f t="shared" si="42"/>
        <v>13995</v>
      </c>
      <c r="P839" s="5" t="s">
        <v>0</v>
      </c>
    </row>
    <row r="840" spans="1:16" x14ac:dyDescent="0.25">
      <c r="A840" s="5" t="s">
        <v>9832</v>
      </c>
      <c r="B840" s="8">
        <f t="shared" si="40"/>
        <v>46099</v>
      </c>
      <c r="C840" s="8">
        <f t="shared" si="41"/>
        <v>46113</v>
      </c>
      <c r="D840" s="5">
        <v>3273</v>
      </c>
      <c r="E840" s="5">
        <v>336</v>
      </c>
      <c r="F840" s="5">
        <v>4</v>
      </c>
      <c r="G840" s="5" t="s">
        <v>30</v>
      </c>
      <c r="H840" s="5">
        <v>81588</v>
      </c>
      <c r="I840" s="5" t="s">
        <v>31</v>
      </c>
      <c r="J840" s="5">
        <v>24665365</v>
      </c>
      <c r="K840" s="5" t="s">
        <v>1143</v>
      </c>
      <c r="L840" s="17" t="s">
        <v>1148</v>
      </c>
      <c r="M840" s="6">
        <v>279900</v>
      </c>
      <c r="N840" s="7">
        <v>0.95</v>
      </c>
      <c r="O840" s="6">
        <f t="shared" si="42"/>
        <v>13995</v>
      </c>
      <c r="P840" s="5" t="s">
        <v>0</v>
      </c>
    </row>
    <row r="841" spans="1:16" x14ac:dyDescent="0.25">
      <c r="A841" s="5" t="s">
        <v>9832</v>
      </c>
      <c r="B841" s="8">
        <f t="shared" si="40"/>
        <v>46099</v>
      </c>
      <c r="C841" s="8">
        <f t="shared" si="41"/>
        <v>46113</v>
      </c>
      <c r="D841" s="5">
        <v>3273</v>
      </c>
      <c r="E841" s="5">
        <v>336</v>
      </c>
      <c r="F841" s="5">
        <v>4</v>
      </c>
      <c r="G841" s="5" t="s">
        <v>30</v>
      </c>
      <c r="H841" s="5">
        <v>81588</v>
      </c>
      <c r="I841" s="5" t="s">
        <v>31</v>
      </c>
      <c r="J841" s="5">
        <v>24665374</v>
      </c>
      <c r="K841" s="5" t="s">
        <v>1143</v>
      </c>
      <c r="L841" s="17" t="s">
        <v>1149</v>
      </c>
      <c r="M841" s="6">
        <v>279900</v>
      </c>
      <c r="N841" s="7">
        <v>0.95</v>
      </c>
      <c r="O841" s="6">
        <f t="shared" si="42"/>
        <v>13995</v>
      </c>
      <c r="P841" s="5" t="s">
        <v>0</v>
      </c>
    </row>
    <row r="842" spans="1:16" x14ac:dyDescent="0.25">
      <c r="A842" s="5" t="s">
        <v>9832</v>
      </c>
      <c r="B842" s="8">
        <f t="shared" si="40"/>
        <v>46099</v>
      </c>
      <c r="C842" s="8">
        <f t="shared" si="41"/>
        <v>46113</v>
      </c>
      <c r="D842" s="5">
        <v>3273</v>
      </c>
      <c r="E842" s="5">
        <v>336</v>
      </c>
      <c r="F842" s="5">
        <v>4</v>
      </c>
      <c r="G842" s="5" t="s">
        <v>30</v>
      </c>
      <c r="H842" s="5">
        <v>81588</v>
      </c>
      <c r="I842" s="5" t="s">
        <v>31</v>
      </c>
      <c r="J842" s="5">
        <v>24665383</v>
      </c>
      <c r="K842" s="5" t="s">
        <v>1143</v>
      </c>
      <c r="L842" s="17" t="s">
        <v>1150</v>
      </c>
      <c r="M842" s="6">
        <v>279900</v>
      </c>
      <c r="N842" s="7">
        <v>0.95</v>
      </c>
      <c r="O842" s="6">
        <f t="shared" si="42"/>
        <v>13995</v>
      </c>
      <c r="P842" s="5" t="s">
        <v>0</v>
      </c>
    </row>
    <row r="843" spans="1:16" x14ac:dyDescent="0.25">
      <c r="A843" s="5" t="s">
        <v>9832</v>
      </c>
      <c r="B843" s="8">
        <f t="shared" si="40"/>
        <v>46099</v>
      </c>
      <c r="C843" s="8">
        <f t="shared" si="41"/>
        <v>46113</v>
      </c>
      <c r="D843" s="5">
        <v>3273</v>
      </c>
      <c r="E843" s="5">
        <v>336</v>
      </c>
      <c r="F843" s="5">
        <v>4</v>
      </c>
      <c r="G843" s="5" t="s">
        <v>30</v>
      </c>
      <c r="H843" s="5">
        <v>81588</v>
      </c>
      <c r="I843" s="5" t="s">
        <v>31</v>
      </c>
      <c r="J843" s="5">
        <v>24665392</v>
      </c>
      <c r="K843" s="5" t="s">
        <v>1143</v>
      </c>
      <c r="L843" s="17" t="s">
        <v>1151</v>
      </c>
      <c r="M843" s="6">
        <v>279900</v>
      </c>
      <c r="N843" s="7">
        <v>0.95</v>
      </c>
      <c r="O843" s="6">
        <f t="shared" si="42"/>
        <v>13995</v>
      </c>
      <c r="P843" s="5" t="s">
        <v>0</v>
      </c>
    </row>
    <row r="844" spans="1:16" x14ac:dyDescent="0.25">
      <c r="A844" s="5" t="s">
        <v>9832</v>
      </c>
      <c r="B844" s="8">
        <f t="shared" si="40"/>
        <v>46099</v>
      </c>
      <c r="C844" s="8">
        <f t="shared" si="41"/>
        <v>46113</v>
      </c>
      <c r="D844" s="5">
        <v>3273</v>
      </c>
      <c r="E844" s="5">
        <v>336</v>
      </c>
      <c r="F844" s="5">
        <v>4</v>
      </c>
      <c r="G844" s="5" t="s">
        <v>30</v>
      </c>
      <c r="H844" s="5">
        <v>81588</v>
      </c>
      <c r="I844" s="5" t="s">
        <v>31</v>
      </c>
      <c r="J844" s="5">
        <v>24665409</v>
      </c>
      <c r="K844" s="5" t="s">
        <v>1143</v>
      </c>
      <c r="L844" s="17" t="s">
        <v>1152</v>
      </c>
      <c r="M844" s="6">
        <v>279900</v>
      </c>
      <c r="N844" s="7">
        <v>0.95</v>
      </c>
      <c r="O844" s="6">
        <f t="shared" si="42"/>
        <v>13995</v>
      </c>
      <c r="P844" s="5" t="s">
        <v>0</v>
      </c>
    </row>
    <row r="845" spans="1:16" x14ac:dyDescent="0.25">
      <c r="A845" s="5" t="s">
        <v>9832</v>
      </c>
      <c r="B845" s="8">
        <f t="shared" si="40"/>
        <v>46099</v>
      </c>
      <c r="C845" s="8">
        <f t="shared" si="41"/>
        <v>46113</v>
      </c>
      <c r="D845" s="5">
        <v>3273</v>
      </c>
      <c r="E845" s="5">
        <v>336</v>
      </c>
      <c r="F845" s="5">
        <v>4</v>
      </c>
      <c r="G845" s="5" t="s">
        <v>30</v>
      </c>
      <c r="H845" s="5">
        <v>81588</v>
      </c>
      <c r="I845" s="5" t="s">
        <v>31</v>
      </c>
      <c r="J845" s="5">
        <v>24748918</v>
      </c>
      <c r="K845" s="5" t="s">
        <v>1153</v>
      </c>
      <c r="L845" s="17" t="s">
        <v>1154</v>
      </c>
      <c r="M845" s="6">
        <v>199900</v>
      </c>
      <c r="N845" s="7">
        <v>0.95</v>
      </c>
      <c r="O845" s="6">
        <f t="shared" si="42"/>
        <v>9995</v>
      </c>
      <c r="P845" s="5" t="s">
        <v>0</v>
      </c>
    </row>
    <row r="846" spans="1:16" x14ac:dyDescent="0.25">
      <c r="A846" s="5" t="s">
        <v>9832</v>
      </c>
      <c r="B846" s="8">
        <f t="shared" si="40"/>
        <v>46099</v>
      </c>
      <c r="C846" s="8">
        <f t="shared" si="41"/>
        <v>46113</v>
      </c>
      <c r="D846" s="5">
        <v>3273</v>
      </c>
      <c r="E846" s="5">
        <v>336</v>
      </c>
      <c r="F846" s="5">
        <v>4</v>
      </c>
      <c r="G846" s="5" t="s">
        <v>30</v>
      </c>
      <c r="H846" s="5">
        <v>81588</v>
      </c>
      <c r="I846" s="5" t="s">
        <v>31</v>
      </c>
      <c r="J846" s="5">
        <v>24748927</v>
      </c>
      <c r="K846" s="5" t="s">
        <v>1153</v>
      </c>
      <c r="L846" s="17" t="s">
        <v>1155</v>
      </c>
      <c r="M846" s="6">
        <v>199900</v>
      </c>
      <c r="N846" s="7">
        <v>0.95</v>
      </c>
      <c r="O846" s="6">
        <f t="shared" si="42"/>
        <v>9995</v>
      </c>
      <c r="P846" s="5" t="s">
        <v>0</v>
      </c>
    </row>
    <row r="847" spans="1:16" x14ac:dyDescent="0.25">
      <c r="A847" s="5" t="s">
        <v>9832</v>
      </c>
      <c r="B847" s="8">
        <f t="shared" si="40"/>
        <v>46099</v>
      </c>
      <c r="C847" s="8">
        <f t="shared" si="41"/>
        <v>46113</v>
      </c>
      <c r="D847" s="5">
        <v>3273</v>
      </c>
      <c r="E847" s="5">
        <v>336</v>
      </c>
      <c r="F847" s="5">
        <v>4</v>
      </c>
      <c r="G847" s="5" t="s">
        <v>30</v>
      </c>
      <c r="H847" s="5">
        <v>81588</v>
      </c>
      <c r="I847" s="5" t="s">
        <v>31</v>
      </c>
      <c r="J847" s="5">
        <v>24776781</v>
      </c>
      <c r="K847" s="5" t="s">
        <v>1156</v>
      </c>
      <c r="L847" s="17" t="s">
        <v>1157</v>
      </c>
      <c r="M847" s="6">
        <v>149900</v>
      </c>
      <c r="N847" s="7">
        <v>0.95</v>
      </c>
      <c r="O847" s="6">
        <f t="shared" si="42"/>
        <v>7495</v>
      </c>
      <c r="P847" s="5" t="s">
        <v>0</v>
      </c>
    </row>
    <row r="848" spans="1:16" x14ac:dyDescent="0.25">
      <c r="A848" s="5" t="s">
        <v>9832</v>
      </c>
      <c r="B848" s="8">
        <f t="shared" si="40"/>
        <v>46099</v>
      </c>
      <c r="C848" s="8">
        <f t="shared" si="41"/>
        <v>46113</v>
      </c>
      <c r="D848" s="5">
        <v>3273</v>
      </c>
      <c r="E848" s="5">
        <v>336</v>
      </c>
      <c r="F848" s="5">
        <v>4</v>
      </c>
      <c r="G848" s="5" t="s">
        <v>30</v>
      </c>
      <c r="H848" s="5">
        <v>81574</v>
      </c>
      <c r="I848" s="5" t="s">
        <v>31</v>
      </c>
      <c r="J848" s="5">
        <v>24776807</v>
      </c>
      <c r="K848" s="5" t="s">
        <v>1156</v>
      </c>
      <c r="L848" s="17" t="s">
        <v>1158</v>
      </c>
      <c r="M848" s="6">
        <v>149900</v>
      </c>
      <c r="N848" s="7">
        <v>0.95</v>
      </c>
      <c r="O848" s="6">
        <f t="shared" si="42"/>
        <v>7495</v>
      </c>
      <c r="P848" s="5" t="s">
        <v>0</v>
      </c>
    </row>
    <row r="849" spans="1:16" x14ac:dyDescent="0.25">
      <c r="A849" s="5" t="s">
        <v>9832</v>
      </c>
      <c r="B849" s="8">
        <f t="shared" si="40"/>
        <v>46099</v>
      </c>
      <c r="C849" s="8">
        <f t="shared" si="41"/>
        <v>46113</v>
      </c>
      <c r="D849" s="5">
        <v>3273</v>
      </c>
      <c r="E849" s="5">
        <v>336</v>
      </c>
      <c r="F849" s="5">
        <v>4</v>
      </c>
      <c r="G849" s="5" t="s">
        <v>30</v>
      </c>
      <c r="H849" s="5">
        <v>81574</v>
      </c>
      <c r="I849" s="5" t="s">
        <v>31</v>
      </c>
      <c r="J849" s="5">
        <v>24776816</v>
      </c>
      <c r="K849" s="5" t="s">
        <v>1156</v>
      </c>
      <c r="L849" s="17" t="s">
        <v>1159</v>
      </c>
      <c r="M849" s="6">
        <v>149900</v>
      </c>
      <c r="N849" s="7">
        <v>0.95</v>
      </c>
      <c r="O849" s="6">
        <f t="shared" si="42"/>
        <v>7495</v>
      </c>
      <c r="P849" s="5" t="s">
        <v>0</v>
      </c>
    </row>
    <row r="850" spans="1:16" x14ac:dyDescent="0.25">
      <c r="A850" s="5" t="s">
        <v>9832</v>
      </c>
      <c r="B850" s="8">
        <f t="shared" si="40"/>
        <v>46099</v>
      </c>
      <c r="C850" s="8">
        <f t="shared" si="41"/>
        <v>46113</v>
      </c>
      <c r="D850" s="5">
        <v>3273</v>
      </c>
      <c r="E850" s="5">
        <v>336</v>
      </c>
      <c r="F850" s="5">
        <v>4</v>
      </c>
      <c r="G850" s="5" t="s">
        <v>30</v>
      </c>
      <c r="H850" s="5">
        <v>81574</v>
      </c>
      <c r="I850" s="5" t="s">
        <v>31</v>
      </c>
      <c r="J850" s="5">
        <v>24795153</v>
      </c>
      <c r="K850" s="5" t="s">
        <v>1160</v>
      </c>
      <c r="L850" s="17" t="s">
        <v>1161</v>
      </c>
      <c r="M850" s="6">
        <v>219900</v>
      </c>
      <c r="N850" s="7">
        <v>0.95</v>
      </c>
      <c r="O850" s="6">
        <f t="shared" si="42"/>
        <v>10995</v>
      </c>
      <c r="P850" s="5" t="s">
        <v>0</v>
      </c>
    </row>
    <row r="851" spans="1:16" x14ac:dyDescent="0.25">
      <c r="A851" s="5" t="s">
        <v>9832</v>
      </c>
      <c r="B851" s="8">
        <f t="shared" si="40"/>
        <v>46099</v>
      </c>
      <c r="C851" s="8">
        <f t="shared" si="41"/>
        <v>46113</v>
      </c>
      <c r="D851" s="5">
        <v>3273</v>
      </c>
      <c r="E851" s="5">
        <v>336</v>
      </c>
      <c r="F851" s="5">
        <v>4</v>
      </c>
      <c r="G851" s="5" t="s">
        <v>30</v>
      </c>
      <c r="H851" s="5">
        <v>81574</v>
      </c>
      <c r="I851" s="5" t="s">
        <v>31</v>
      </c>
      <c r="J851" s="5">
        <v>24795162</v>
      </c>
      <c r="K851" s="5" t="s">
        <v>1160</v>
      </c>
      <c r="L851" s="17" t="s">
        <v>1162</v>
      </c>
      <c r="M851" s="6">
        <v>219900</v>
      </c>
      <c r="N851" s="7">
        <v>0.95</v>
      </c>
      <c r="O851" s="6">
        <f t="shared" si="42"/>
        <v>10995</v>
      </c>
      <c r="P851" s="5" t="s">
        <v>0</v>
      </c>
    </row>
    <row r="852" spans="1:16" x14ac:dyDescent="0.25">
      <c r="A852" s="5" t="s">
        <v>9832</v>
      </c>
      <c r="B852" s="8">
        <f t="shared" si="40"/>
        <v>46099</v>
      </c>
      <c r="C852" s="8">
        <f t="shared" si="41"/>
        <v>46113</v>
      </c>
      <c r="D852" s="5">
        <v>3273</v>
      </c>
      <c r="E852" s="5">
        <v>336</v>
      </c>
      <c r="F852" s="5">
        <v>4</v>
      </c>
      <c r="G852" s="5" t="s">
        <v>30</v>
      </c>
      <c r="H852" s="5">
        <v>81574</v>
      </c>
      <c r="I852" s="5" t="s">
        <v>31</v>
      </c>
      <c r="J852" s="5">
        <v>24795171</v>
      </c>
      <c r="K852" s="5" t="s">
        <v>1160</v>
      </c>
      <c r="L852" s="17" t="s">
        <v>1163</v>
      </c>
      <c r="M852" s="6">
        <v>219900</v>
      </c>
      <c r="N852" s="7">
        <v>0.95</v>
      </c>
      <c r="O852" s="6">
        <f t="shared" si="42"/>
        <v>10995</v>
      </c>
      <c r="P852" s="5" t="s">
        <v>0</v>
      </c>
    </row>
    <row r="853" spans="1:16" x14ac:dyDescent="0.25">
      <c r="A853" s="5" t="s">
        <v>9832</v>
      </c>
      <c r="B853" s="8">
        <f t="shared" si="40"/>
        <v>46099</v>
      </c>
      <c r="C853" s="8">
        <f t="shared" si="41"/>
        <v>46113</v>
      </c>
      <c r="D853" s="5">
        <v>3273</v>
      </c>
      <c r="E853" s="5">
        <v>336</v>
      </c>
      <c r="F853" s="5">
        <v>4</v>
      </c>
      <c r="G853" s="5" t="s">
        <v>30</v>
      </c>
      <c r="H853" s="5">
        <v>81574</v>
      </c>
      <c r="I853" s="5" t="s">
        <v>31</v>
      </c>
      <c r="J853" s="5">
        <v>24795180</v>
      </c>
      <c r="K853" s="5" t="s">
        <v>1160</v>
      </c>
      <c r="L853" s="17" t="s">
        <v>1164</v>
      </c>
      <c r="M853" s="6">
        <v>219900</v>
      </c>
      <c r="N853" s="7">
        <v>0.95</v>
      </c>
      <c r="O853" s="6">
        <f t="shared" si="42"/>
        <v>10995</v>
      </c>
      <c r="P853" s="5" t="s">
        <v>0</v>
      </c>
    </row>
    <row r="854" spans="1:16" x14ac:dyDescent="0.25">
      <c r="A854" s="5" t="s">
        <v>9832</v>
      </c>
      <c r="B854" s="8">
        <f t="shared" si="40"/>
        <v>46099</v>
      </c>
      <c r="C854" s="8">
        <f t="shared" si="41"/>
        <v>46113</v>
      </c>
      <c r="D854" s="5">
        <v>3273</v>
      </c>
      <c r="E854" s="5">
        <v>336</v>
      </c>
      <c r="F854" s="5">
        <v>4</v>
      </c>
      <c r="G854" s="5" t="s">
        <v>30</v>
      </c>
      <c r="H854" s="5">
        <v>81574</v>
      </c>
      <c r="I854" s="5" t="s">
        <v>31</v>
      </c>
      <c r="J854" s="5">
        <v>24795215</v>
      </c>
      <c r="K854" s="5" t="s">
        <v>1160</v>
      </c>
      <c r="L854" s="17" t="s">
        <v>1165</v>
      </c>
      <c r="M854" s="6">
        <v>219900</v>
      </c>
      <c r="N854" s="7">
        <v>0.95</v>
      </c>
      <c r="O854" s="6">
        <f t="shared" si="42"/>
        <v>10995</v>
      </c>
      <c r="P854" s="5" t="s">
        <v>0</v>
      </c>
    </row>
    <row r="855" spans="1:16" x14ac:dyDescent="0.25">
      <c r="A855" s="5" t="s">
        <v>9832</v>
      </c>
      <c r="B855" s="8">
        <f t="shared" si="40"/>
        <v>46099</v>
      </c>
      <c r="C855" s="8">
        <f t="shared" si="41"/>
        <v>46113</v>
      </c>
      <c r="D855" s="5">
        <v>3273</v>
      </c>
      <c r="E855" s="5">
        <v>336</v>
      </c>
      <c r="F855" s="5">
        <v>4</v>
      </c>
      <c r="G855" s="5" t="s">
        <v>30</v>
      </c>
      <c r="H855" s="5">
        <v>81574</v>
      </c>
      <c r="I855" s="5" t="s">
        <v>31</v>
      </c>
      <c r="J855" s="5">
        <v>24795224</v>
      </c>
      <c r="K855" s="5" t="s">
        <v>1160</v>
      </c>
      <c r="L855" s="17" t="s">
        <v>1166</v>
      </c>
      <c r="M855" s="6">
        <v>219900</v>
      </c>
      <c r="N855" s="7">
        <v>0.95</v>
      </c>
      <c r="O855" s="6">
        <f t="shared" si="42"/>
        <v>10995</v>
      </c>
      <c r="P855" s="5" t="s">
        <v>0</v>
      </c>
    </row>
    <row r="856" spans="1:16" x14ac:dyDescent="0.25">
      <c r="A856" s="5" t="s">
        <v>9832</v>
      </c>
      <c r="B856" s="8">
        <f t="shared" si="40"/>
        <v>46099</v>
      </c>
      <c r="C856" s="8">
        <f t="shared" si="41"/>
        <v>46113</v>
      </c>
      <c r="D856" s="5">
        <v>3273</v>
      </c>
      <c r="E856" s="5">
        <v>336</v>
      </c>
      <c r="F856" s="5">
        <v>4</v>
      </c>
      <c r="G856" s="5" t="s">
        <v>30</v>
      </c>
      <c r="H856" s="5">
        <v>81574</v>
      </c>
      <c r="I856" s="5" t="s">
        <v>31</v>
      </c>
      <c r="J856" s="5">
        <v>24830140</v>
      </c>
      <c r="K856" s="5" t="s">
        <v>1167</v>
      </c>
      <c r="L856" s="17" t="s">
        <v>1168</v>
      </c>
      <c r="M856" s="6">
        <v>279900</v>
      </c>
      <c r="N856" s="7">
        <v>0.95</v>
      </c>
      <c r="O856" s="6">
        <f t="shared" si="42"/>
        <v>13995</v>
      </c>
      <c r="P856" s="5" t="s">
        <v>0</v>
      </c>
    </row>
    <row r="857" spans="1:16" x14ac:dyDescent="0.25">
      <c r="A857" s="5" t="s">
        <v>9832</v>
      </c>
      <c r="B857" s="8">
        <f t="shared" si="40"/>
        <v>46099</v>
      </c>
      <c r="C857" s="8">
        <f t="shared" si="41"/>
        <v>46113</v>
      </c>
      <c r="D857" s="5">
        <v>3273</v>
      </c>
      <c r="E857" s="5">
        <v>336</v>
      </c>
      <c r="F857" s="5">
        <v>4</v>
      </c>
      <c r="G857" s="5" t="s">
        <v>30</v>
      </c>
      <c r="H857" s="5">
        <v>81574</v>
      </c>
      <c r="I857" s="5" t="s">
        <v>31</v>
      </c>
      <c r="J857" s="5">
        <v>24830159</v>
      </c>
      <c r="K857" s="5" t="s">
        <v>1167</v>
      </c>
      <c r="L857" s="17" t="s">
        <v>1169</v>
      </c>
      <c r="M857" s="6">
        <v>279900</v>
      </c>
      <c r="N857" s="7">
        <v>0.95</v>
      </c>
      <c r="O857" s="6">
        <f t="shared" si="42"/>
        <v>13995</v>
      </c>
      <c r="P857" s="5" t="s">
        <v>0</v>
      </c>
    </row>
    <row r="858" spans="1:16" x14ac:dyDescent="0.25">
      <c r="A858" s="5" t="s">
        <v>9832</v>
      </c>
      <c r="B858" s="8">
        <f t="shared" si="40"/>
        <v>46099</v>
      </c>
      <c r="C858" s="8">
        <f t="shared" si="41"/>
        <v>46113</v>
      </c>
      <c r="D858" s="5">
        <v>3273</v>
      </c>
      <c r="E858" s="5">
        <v>336</v>
      </c>
      <c r="F858" s="5">
        <v>4</v>
      </c>
      <c r="G858" s="5" t="s">
        <v>30</v>
      </c>
      <c r="H858" s="5">
        <v>81574</v>
      </c>
      <c r="I858" s="5" t="s">
        <v>31</v>
      </c>
      <c r="J858" s="5">
        <v>24830168</v>
      </c>
      <c r="K858" s="5" t="s">
        <v>1167</v>
      </c>
      <c r="L858" s="17" t="s">
        <v>1170</v>
      </c>
      <c r="M858" s="6">
        <v>279900</v>
      </c>
      <c r="N858" s="7">
        <v>0.95</v>
      </c>
      <c r="O858" s="6">
        <f t="shared" si="42"/>
        <v>13995</v>
      </c>
      <c r="P858" s="5" t="s">
        <v>0</v>
      </c>
    </row>
    <row r="859" spans="1:16" x14ac:dyDescent="0.25">
      <c r="A859" s="5" t="s">
        <v>9832</v>
      </c>
      <c r="B859" s="8">
        <f t="shared" si="40"/>
        <v>46099</v>
      </c>
      <c r="C859" s="8">
        <f t="shared" si="41"/>
        <v>46113</v>
      </c>
      <c r="D859" s="5">
        <v>3273</v>
      </c>
      <c r="E859" s="5">
        <v>336</v>
      </c>
      <c r="F859" s="5">
        <v>4</v>
      </c>
      <c r="G859" s="5" t="s">
        <v>30</v>
      </c>
      <c r="H859" s="5">
        <v>81574</v>
      </c>
      <c r="I859" s="5" t="s">
        <v>31</v>
      </c>
      <c r="J859" s="5">
        <v>24830177</v>
      </c>
      <c r="K859" s="5" t="s">
        <v>1167</v>
      </c>
      <c r="L859" s="17" t="s">
        <v>1171</v>
      </c>
      <c r="M859" s="6">
        <v>279900</v>
      </c>
      <c r="N859" s="7">
        <v>0.95</v>
      </c>
      <c r="O859" s="6">
        <f t="shared" si="42"/>
        <v>13995</v>
      </c>
      <c r="P859" s="5" t="s">
        <v>0</v>
      </c>
    </row>
    <row r="860" spans="1:16" x14ac:dyDescent="0.25">
      <c r="A860" s="5" t="s">
        <v>9832</v>
      </c>
      <c r="B860" s="8">
        <f t="shared" si="40"/>
        <v>46099</v>
      </c>
      <c r="C860" s="8">
        <f t="shared" si="41"/>
        <v>46113</v>
      </c>
      <c r="D860" s="5">
        <v>3273</v>
      </c>
      <c r="E860" s="5">
        <v>336</v>
      </c>
      <c r="F860" s="5">
        <v>4</v>
      </c>
      <c r="G860" s="5" t="s">
        <v>30</v>
      </c>
      <c r="H860" s="5">
        <v>81574</v>
      </c>
      <c r="I860" s="5" t="s">
        <v>31</v>
      </c>
      <c r="J860" s="5">
        <v>24830186</v>
      </c>
      <c r="K860" s="5" t="s">
        <v>1167</v>
      </c>
      <c r="L860" s="17" t="s">
        <v>1172</v>
      </c>
      <c r="M860" s="6">
        <v>279900</v>
      </c>
      <c r="N860" s="7">
        <v>0.95</v>
      </c>
      <c r="O860" s="6">
        <f t="shared" si="42"/>
        <v>13995</v>
      </c>
      <c r="P860" s="5" t="s">
        <v>0</v>
      </c>
    </row>
    <row r="861" spans="1:16" x14ac:dyDescent="0.25">
      <c r="A861" s="5" t="s">
        <v>9832</v>
      </c>
      <c r="B861" s="8">
        <f t="shared" si="40"/>
        <v>46099</v>
      </c>
      <c r="C861" s="8">
        <f t="shared" si="41"/>
        <v>46113</v>
      </c>
      <c r="D861" s="5">
        <v>3273</v>
      </c>
      <c r="E861" s="5">
        <v>336</v>
      </c>
      <c r="F861" s="5">
        <v>4</v>
      </c>
      <c r="G861" s="5" t="s">
        <v>30</v>
      </c>
      <c r="H861" s="5">
        <v>81574</v>
      </c>
      <c r="I861" s="5" t="s">
        <v>31</v>
      </c>
      <c r="J861" s="5">
        <v>24830195</v>
      </c>
      <c r="K861" s="5" t="s">
        <v>1167</v>
      </c>
      <c r="L861" s="17" t="s">
        <v>1173</v>
      </c>
      <c r="M861" s="6">
        <v>279900</v>
      </c>
      <c r="N861" s="7">
        <v>0.95</v>
      </c>
      <c r="O861" s="6">
        <f t="shared" si="42"/>
        <v>13995</v>
      </c>
      <c r="P861" s="5" t="s">
        <v>0</v>
      </c>
    </row>
    <row r="862" spans="1:16" x14ac:dyDescent="0.25">
      <c r="A862" s="5" t="s">
        <v>9832</v>
      </c>
      <c r="B862" s="8">
        <f t="shared" si="40"/>
        <v>46099</v>
      </c>
      <c r="C862" s="8">
        <f t="shared" si="41"/>
        <v>46113</v>
      </c>
      <c r="D862" s="5">
        <v>3273</v>
      </c>
      <c r="E862" s="5">
        <v>336</v>
      </c>
      <c r="F862" s="5">
        <v>4</v>
      </c>
      <c r="G862" s="5" t="s">
        <v>30</v>
      </c>
      <c r="H862" s="5">
        <v>81574</v>
      </c>
      <c r="I862" s="5" t="s">
        <v>31</v>
      </c>
      <c r="J862" s="5">
        <v>24830202</v>
      </c>
      <c r="K862" s="5" t="s">
        <v>1167</v>
      </c>
      <c r="L862" s="17" t="s">
        <v>1174</v>
      </c>
      <c r="M862" s="6">
        <v>279900</v>
      </c>
      <c r="N862" s="7">
        <v>0.95</v>
      </c>
      <c r="O862" s="6">
        <f t="shared" si="42"/>
        <v>13995</v>
      </c>
      <c r="P862" s="5" t="s">
        <v>0</v>
      </c>
    </row>
    <row r="863" spans="1:16" x14ac:dyDescent="0.25">
      <c r="A863" s="5" t="s">
        <v>9832</v>
      </c>
      <c r="B863" s="8">
        <f t="shared" si="40"/>
        <v>46099</v>
      </c>
      <c r="C863" s="8">
        <f t="shared" si="41"/>
        <v>46113</v>
      </c>
      <c r="D863" s="5">
        <v>3273</v>
      </c>
      <c r="E863" s="5">
        <v>336</v>
      </c>
      <c r="F863" s="5">
        <v>4</v>
      </c>
      <c r="G863" s="5" t="s">
        <v>30</v>
      </c>
      <c r="H863" s="5">
        <v>81574</v>
      </c>
      <c r="I863" s="5" t="s">
        <v>31</v>
      </c>
      <c r="J863" s="5">
        <v>24830211</v>
      </c>
      <c r="K863" s="5" t="s">
        <v>1167</v>
      </c>
      <c r="L863" s="17" t="s">
        <v>1175</v>
      </c>
      <c r="M863" s="6">
        <v>279900</v>
      </c>
      <c r="N863" s="7">
        <v>0.95</v>
      </c>
      <c r="O863" s="6">
        <f t="shared" si="42"/>
        <v>13995</v>
      </c>
      <c r="P863" s="5" t="s">
        <v>0</v>
      </c>
    </row>
    <row r="864" spans="1:16" x14ac:dyDescent="0.25">
      <c r="A864" s="5" t="s">
        <v>9832</v>
      </c>
      <c r="B864" s="8">
        <f t="shared" si="40"/>
        <v>46099</v>
      </c>
      <c r="C864" s="8">
        <f t="shared" si="41"/>
        <v>46113</v>
      </c>
      <c r="D864" s="5">
        <v>3273</v>
      </c>
      <c r="E864" s="5">
        <v>336</v>
      </c>
      <c r="F864" s="5">
        <v>4</v>
      </c>
      <c r="G864" s="5" t="s">
        <v>30</v>
      </c>
      <c r="H864" s="5">
        <v>81574</v>
      </c>
      <c r="I864" s="5" t="s">
        <v>31</v>
      </c>
      <c r="J864" s="5">
        <v>24830220</v>
      </c>
      <c r="K864" s="5" t="s">
        <v>1167</v>
      </c>
      <c r="L864" s="17" t="s">
        <v>1176</v>
      </c>
      <c r="M864" s="6">
        <v>279900</v>
      </c>
      <c r="N864" s="7">
        <v>0.95</v>
      </c>
      <c r="O864" s="6">
        <f t="shared" si="42"/>
        <v>13995</v>
      </c>
      <c r="P864" s="5" t="s">
        <v>0</v>
      </c>
    </row>
    <row r="865" spans="1:16" x14ac:dyDescent="0.25">
      <c r="A865" s="5" t="s">
        <v>9832</v>
      </c>
      <c r="B865" s="8">
        <f t="shared" si="40"/>
        <v>46099</v>
      </c>
      <c r="C865" s="8">
        <f t="shared" si="41"/>
        <v>46113</v>
      </c>
      <c r="D865" s="5">
        <v>3273</v>
      </c>
      <c r="E865" s="5">
        <v>336</v>
      </c>
      <c r="F865" s="5">
        <v>4</v>
      </c>
      <c r="G865" s="5" t="s">
        <v>30</v>
      </c>
      <c r="H865" s="5">
        <v>81221</v>
      </c>
      <c r="I865" s="5" t="s">
        <v>31</v>
      </c>
      <c r="J865" s="5">
        <v>24830355</v>
      </c>
      <c r="K865" s="5" t="s">
        <v>1177</v>
      </c>
      <c r="L865" s="17" t="s">
        <v>1178</v>
      </c>
      <c r="M865" s="6">
        <v>289900</v>
      </c>
      <c r="N865" s="7">
        <v>0.95</v>
      </c>
      <c r="O865" s="6">
        <f t="shared" si="42"/>
        <v>14495</v>
      </c>
      <c r="P865" s="5" t="s">
        <v>0</v>
      </c>
    </row>
    <row r="866" spans="1:16" x14ac:dyDescent="0.25">
      <c r="A866" s="5" t="s">
        <v>9832</v>
      </c>
      <c r="B866" s="8">
        <f t="shared" si="40"/>
        <v>46099</v>
      </c>
      <c r="C866" s="8">
        <f t="shared" si="41"/>
        <v>46113</v>
      </c>
      <c r="D866" s="5">
        <v>3273</v>
      </c>
      <c r="E866" s="5">
        <v>336</v>
      </c>
      <c r="F866" s="5">
        <v>4</v>
      </c>
      <c r="G866" s="5" t="s">
        <v>30</v>
      </c>
      <c r="H866" s="5">
        <v>81221</v>
      </c>
      <c r="I866" s="5" t="s">
        <v>31</v>
      </c>
      <c r="J866" s="5">
        <v>24830364</v>
      </c>
      <c r="K866" s="5" t="s">
        <v>1177</v>
      </c>
      <c r="L866" s="17" t="s">
        <v>1179</v>
      </c>
      <c r="M866" s="6">
        <v>289900</v>
      </c>
      <c r="N866" s="7">
        <v>0.95</v>
      </c>
      <c r="O866" s="6">
        <f t="shared" si="42"/>
        <v>14495</v>
      </c>
      <c r="P866" s="5" t="s">
        <v>0</v>
      </c>
    </row>
    <row r="867" spans="1:16" x14ac:dyDescent="0.25">
      <c r="A867" s="5" t="s">
        <v>9832</v>
      </c>
      <c r="B867" s="8">
        <f t="shared" si="40"/>
        <v>46099</v>
      </c>
      <c r="C867" s="8">
        <f t="shared" si="41"/>
        <v>46113</v>
      </c>
      <c r="D867" s="5">
        <v>3273</v>
      </c>
      <c r="E867" s="5">
        <v>336</v>
      </c>
      <c r="F867" s="5">
        <v>4</v>
      </c>
      <c r="G867" s="5" t="s">
        <v>30</v>
      </c>
      <c r="H867" s="5">
        <v>81221</v>
      </c>
      <c r="I867" s="5" t="s">
        <v>31</v>
      </c>
      <c r="J867" s="5">
        <v>24830373</v>
      </c>
      <c r="K867" s="5" t="s">
        <v>1177</v>
      </c>
      <c r="L867" s="17" t="s">
        <v>1180</v>
      </c>
      <c r="M867" s="6">
        <v>289900</v>
      </c>
      <c r="N867" s="7">
        <v>0.95</v>
      </c>
      <c r="O867" s="6">
        <f t="shared" si="42"/>
        <v>14495</v>
      </c>
      <c r="P867" s="5" t="s">
        <v>0</v>
      </c>
    </row>
    <row r="868" spans="1:16" x14ac:dyDescent="0.25">
      <c r="A868" s="5" t="s">
        <v>9832</v>
      </c>
      <c r="B868" s="8">
        <f t="shared" si="40"/>
        <v>46099</v>
      </c>
      <c r="C868" s="8">
        <f t="shared" si="41"/>
        <v>46113</v>
      </c>
      <c r="D868" s="5">
        <v>3273</v>
      </c>
      <c r="E868" s="5">
        <v>336</v>
      </c>
      <c r="F868" s="5">
        <v>4</v>
      </c>
      <c r="G868" s="5" t="s">
        <v>30</v>
      </c>
      <c r="H868" s="5">
        <v>81221</v>
      </c>
      <c r="I868" s="5" t="s">
        <v>31</v>
      </c>
      <c r="J868" s="5">
        <v>24830382</v>
      </c>
      <c r="K868" s="5" t="s">
        <v>1177</v>
      </c>
      <c r="L868" s="17" t="s">
        <v>1181</v>
      </c>
      <c r="M868" s="6">
        <v>289900</v>
      </c>
      <c r="N868" s="7">
        <v>0.95</v>
      </c>
      <c r="O868" s="6">
        <f t="shared" si="42"/>
        <v>14495</v>
      </c>
      <c r="P868" s="5" t="s">
        <v>0</v>
      </c>
    </row>
    <row r="869" spans="1:16" x14ac:dyDescent="0.25">
      <c r="A869" s="5" t="s">
        <v>9832</v>
      </c>
      <c r="B869" s="8">
        <f t="shared" si="40"/>
        <v>46099</v>
      </c>
      <c r="C869" s="8">
        <f t="shared" si="41"/>
        <v>46113</v>
      </c>
      <c r="D869" s="5">
        <v>3273</v>
      </c>
      <c r="E869" s="5">
        <v>336</v>
      </c>
      <c r="F869" s="5">
        <v>4</v>
      </c>
      <c r="G869" s="5" t="s">
        <v>30</v>
      </c>
      <c r="H869" s="5">
        <v>81221</v>
      </c>
      <c r="I869" s="5" t="s">
        <v>31</v>
      </c>
      <c r="J869" s="5">
        <v>24830391</v>
      </c>
      <c r="K869" s="5" t="s">
        <v>1177</v>
      </c>
      <c r="L869" s="17" t="s">
        <v>1182</v>
      </c>
      <c r="M869" s="6">
        <v>289900</v>
      </c>
      <c r="N869" s="7">
        <v>0.95</v>
      </c>
      <c r="O869" s="6">
        <f t="shared" si="42"/>
        <v>14495</v>
      </c>
      <c r="P869" s="5" t="s">
        <v>0</v>
      </c>
    </row>
    <row r="870" spans="1:16" x14ac:dyDescent="0.25">
      <c r="A870" s="5" t="s">
        <v>9832</v>
      </c>
      <c r="B870" s="8">
        <f t="shared" si="40"/>
        <v>46099</v>
      </c>
      <c r="C870" s="8">
        <f t="shared" si="41"/>
        <v>46113</v>
      </c>
      <c r="D870" s="5">
        <v>3273</v>
      </c>
      <c r="E870" s="5">
        <v>336</v>
      </c>
      <c r="F870" s="5">
        <v>4</v>
      </c>
      <c r="G870" s="5" t="s">
        <v>30</v>
      </c>
      <c r="H870" s="5">
        <v>81221</v>
      </c>
      <c r="I870" s="5" t="s">
        <v>31</v>
      </c>
      <c r="J870" s="5">
        <v>24830408</v>
      </c>
      <c r="K870" s="5" t="s">
        <v>1177</v>
      </c>
      <c r="L870" s="17" t="s">
        <v>1183</v>
      </c>
      <c r="M870" s="6">
        <v>289900</v>
      </c>
      <c r="N870" s="7">
        <v>0.95</v>
      </c>
      <c r="O870" s="6">
        <f t="shared" si="42"/>
        <v>14495</v>
      </c>
      <c r="P870" s="5" t="s">
        <v>0</v>
      </c>
    </row>
    <row r="871" spans="1:16" x14ac:dyDescent="0.25">
      <c r="A871" s="5" t="s">
        <v>9832</v>
      </c>
      <c r="B871" s="8">
        <f t="shared" si="40"/>
        <v>46099</v>
      </c>
      <c r="C871" s="8">
        <f t="shared" si="41"/>
        <v>46113</v>
      </c>
      <c r="D871" s="5">
        <v>3273</v>
      </c>
      <c r="E871" s="5">
        <v>336</v>
      </c>
      <c r="F871" s="5">
        <v>4</v>
      </c>
      <c r="G871" s="5" t="s">
        <v>30</v>
      </c>
      <c r="H871" s="5">
        <v>81221</v>
      </c>
      <c r="I871" s="5" t="s">
        <v>31</v>
      </c>
      <c r="J871" s="5">
        <v>24830417</v>
      </c>
      <c r="K871" s="5" t="s">
        <v>1177</v>
      </c>
      <c r="L871" s="17" t="s">
        <v>1184</v>
      </c>
      <c r="M871" s="6">
        <v>289900</v>
      </c>
      <c r="N871" s="7">
        <v>0.95</v>
      </c>
      <c r="O871" s="6">
        <f t="shared" si="42"/>
        <v>14495</v>
      </c>
      <c r="P871" s="5" t="s">
        <v>0</v>
      </c>
    </row>
    <row r="872" spans="1:16" x14ac:dyDescent="0.25">
      <c r="A872" s="5" t="s">
        <v>9832</v>
      </c>
      <c r="B872" s="8">
        <f t="shared" si="40"/>
        <v>46099</v>
      </c>
      <c r="C872" s="8">
        <f t="shared" si="41"/>
        <v>46113</v>
      </c>
      <c r="D872" s="5">
        <v>3273</v>
      </c>
      <c r="E872" s="5">
        <v>336</v>
      </c>
      <c r="F872" s="5">
        <v>4</v>
      </c>
      <c r="G872" s="5" t="s">
        <v>30</v>
      </c>
      <c r="H872" s="5">
        <v>81221</v>
      </c>
      <c r="I872" s="5" t="s">
        <v>31</v>
      </c>
      <c r="J872" s="5">
        <v>24830426</v>
      </c>
      <c r="K872" s="5" t="s">
        <v>1177</v>
      </c>
      <c r="L872" s="17" t="s">
        <v>1185</v>
      </c>
      <c r="M872" s="6">
        <v>289900</v>
      </c>
      <c r="N872" s="7">
        <v>0.95</v>
      </c>
      <c r="O872" s="6">
        <f t="shared" si="42"/>
        <v>14495</v>
      </c>
      <c r="P872" s="5" t="s">
        <v>0</v>
      </c>
    </row>
    <row r="873" spans="1:16" x14ac:dyDescent="0.25">
      <c r="A873" s="5" t="s">
        <v>9832</v>
      </c>
      <c r="B873" s="8">
        <f t="shared" si="40"/>
        <v>46099</v>
      </c>
      <c r="C873" s="8">
        <f t="shared" si="41"/>
        <v>46113</v>
      </c>
      <c r="D873" s="5">
        <v>3273</v>
      </c>
      <c r="E873" s="5">
        <v>336</v>
      </c>
      <c r="F873" s="5">
        <v>4</v>
      </c>
      <c r="G873" s="5" t="s">
        <v>30</v>
      </c>
      <c r="H873" s="5">
        <v>81221</v>
      </c>
      <c r="I873" s="5" t="s">
        <v>31</v>
      </c>
      <c r="J873" s="5">
        <v>24962070</v>
      </c>
      <c r="K873" s="5" t="s">
        <v>1186</v>
      </c>
      <c r="L873" s="17" t="s">
        <v>1187</v>
      </c>
      <c r="M873" s="6">
        <v>269900</v>
      </c>
      <c r="N873" s="7">
        <v>0.95</v>
      </c>
      <c r="O873" s="6">
        <f t="shared" si="42"/>
        <v>13495</v>
      </c>
      <c r="P873" s="5" t="s">
        <v>0</v>
      </c>
    </row>
    <row r="874" spans="1:16" x14ac:dyDescent="0.25">
      <c r="A874" s="5" t="s">
        <v>9832</v>
      </c>
      <c r="B874" s="8">
        <f t="shared" si="40"/>
        <v>46099</v>
      </c>
      <c r="C874" s="8">
        <f t="shared" si="41"/>
        <v>46113</v>
      </c>
      <c r="D874" s="5">
        <v>3273</v>
      </c>
      <c r="E874" s="5">
        <v>336</v>
      </c>
      <c r="F874" s="5">
        <v>4</v>
      </c>
      <c r="G874" s="5" t="s">
        <v>30</v>
      </c>
      <c r="H874" s="5">
        <v>81574</v>
      </c>
      <c r="I874" s="5" t="s">
        <v>31</v>
      </c>
      <c r="J874" s="5">
        <v>24962089</v>
      </c>
      <c r="K874" s="5" t="s">
        <v>1186</v>
      </c>
      <c r="L874" s="17" t="s">
        <v>1188</v>
      </c>
      <c r="M874" s="6">
        <v>269900</v>
      </c>
      <c r="N874" s="7">
        <v>0.95</v>
      </c>
      <c r="O874" s="6">
        <f t="shared" si="42"/>
        <v>13495</v>
      </c>
      <c r="P874" s="5" t="s">
        <v>0</v>
      </c>
    </row>
    <row r="875" spans="1:16" x14ac:dyDescent="0.25">
      <c r="A875" s="5" t="s">
        <v>9832</v>
      </c>
      <c r="B875" s="8">
        <f t="shared" si="40"/>
        <v>46099</v>
      </c>
      <c r="C875" s="8">
        <f t="shared" si="41"/>
        <v>46113</v>
      </c>
      <c r="D875" s="5">
        <v>3273</v>
      </c>
      <c r="E875" s="5">
        <v>336</v>
      </c>
      <c r="F875" s="5">
        <v>4</v>
      </c>
      <c r="G875" s="5" t="s">
        <v>30</v>
      </c>
      <c r="H875" s="5">
        <v>81588</v>
      </c>
      <c r="I875" s="5" t="s">
        <v>31</v>
      </c>
      <c r="J875" s="5">
        <v>24962098</v>
      </c>
      <c r="K875" s="5" t="s">
        <v>1186</v>
      </c>
      <c r="L875" s="17" t="s">
        <v>1189</v>
      </c>
      <c r="M875" s="6">
        <v>269900</v>
      </c>
      <c r="N875" s="7">
        <v>0.95</v>
      </c>
      <c r="O875" s="6">
        <f t="shared" si="42"/>
        <v>13495</v>
      </c>
      <c r="P875" s="5" t="s">
        <v>0</v>
      </c>
    </row>
    <row r="876" spans="1:16" x14ac:dyDescent="0.25">
      <c r="A876" s="5" t="s">
        <v>9832</v>
      </c>
      <c r="B876" s="8">
        <f t="shared" si="40"/>
        <v>46099</v>
      </c>
      <c r="C876" s="8">
        <f t="shared" si="41"/>
        <v>46113</v>
      </c>
      <c r="D876" s="5">
        <v>3273</v>
      </c>
      <c r="E876" s="5">
        <v>336</v>
      </c>
      <c r="F876" s="5">
        <v>4</v>
      </c>
      <c r="G876" s="5" t="s">
        <v>30</v>
      </c>
      <c r="H876" s="5">
        <v>81574</v>
      </c>
      <c r="I876" s="5" t="s">
        <v>31</v>
      </c>
      <c r="J876" s="5">
        <v>24962105</v>
      </c>
      <c r="K876" s="5" t="s">
        <v>1186</v>
      </c>
      <c r="L876" s="17" t="s">
        <v>1190</v>
      </c>
      <c r="M876" s="6">
        <v>269900</v>
      </c>
      <c r="N876" s="7">
        <v>0.95</v>
      </c>
      <c r="O876" s="6">
        <f t="shared" si="42"/>
        <v>13495</v>
      </c>
      <c r="P876" s="5" t="s">
        <v>0</v>
      </c>
    </row>
    <row r="877" spans="1:16" x14ac:dyDescent="0.25">
      <c r="A877" s="5" t="s">
        <v>9832</v>
      </c>
      <c r="B877" s="8">
        <f t="shared" si="40"/>
        <v>46099</v>
      </c>
      <c r="C877" s="8">
        <f t="shared" si="41"/>
        <v>46113</v>
      </c>
      <c r="D877" s="5">
        <v>3273</v>
      </c>
      <c r="E877" s="5">
        <v>336</v>
      </c>
      <c r="F877" s="5">
        <v>4</v>
      </c>
      <c r="G877" s="5" t="s">
        <v>30</v>
      </c>
      <c r="H877" s="5">
        <v>81574</v>
      </c>
      <c r="I877" s="5" t="s">
        <v>31</v>
      </c>
      <c r="J877" s="5">
        <v>24962114</v>
      </c>
      <c r="K877" s="5" t="s">
        <v>1186</v>
      </c>
      <c r="L877" s="17" t="s">
        <v>1191</v>
      </c>
      <c r="M877" s="6">
        <v>269900</v>
      </c>
      <c r="N877" s="7">
        <v>0.95</v>
      </c>
      <c r="O877" s="6">
        <f t="shared" si="42"/>
        <v>13495</v>
      </c>
      <c r="P877" s="5" t="s">
        <v>0</v>
      </c>
    </row>
    <row r="878" spans="1:16" x14ac:dyDescent="0.25">
      <c r="A878" s="5" t="s">
        <v>9832</v>
      </c>
      <c r="B878" s="8">
        <f t="shared" si="40"/>
        <v>46099</v>
      </c>
      <c r="C878" s="8">
        <f t="shared" si="41"/>
        <v>46113</v>
      </c>
      <c r="D878" s="5">
        <v>3273</v>
      </c>
      <c r="E878" s="5">
        <v>336</v>
      </c>
      <c r="F878" s="5">
        <v>4</v>
      </c>
      <c r="G878" s="5" t="s">
        <v>30</v>
      </c>
      <c r="H878" s="5">
        <v>81574</v>
      </c>
      <c r="I878" s="5" t="s">
        <v>31</v>
      </c>
      <c r="J878" s="5">
        <v>24962123</v>
      </c>
      <c r="K878" s="5" t="s">
        <v>1186</v>
      </c>
      <c r="L878" s="17" t="s">
        <v>1192</v>
      </c>
      <c r="M878" s="6">
        <v>269900</v>
      </c>
      <c r="N878" s="7">
        <v>0.95</v>
      </c>
      <c r="O878" s="6">
        <f t="shared" si="42"/>
        <v>13495</v>
      </c>
      <c r="P878" s="5" t="s">
        <v>0</v>
      </c>
    </row>
    <row r="879" spans="1:16" x14ac:dyDescent="0.25">
      <c r="A879" s="5" t="s">
        <v>9832</v>
      </c>
      <c r="B879" s="8">
        <f t="shared" si="40"/>
        <v>46099</v>
      </c>
      <c r="C879" s="8">
        <f t="shared" si="41"/>
        <v>46113</v>
      </c>
      <c r="D879" s="5">
        <v>3273</v>
      </c>
      <c r="E879" s="5">
        <v>336</v>
      </c>
      <c r="F879" s="5">
        <v>4</v>
      </c>
      <c r="G879" s="5" t="s">
        <v>30</v>
      </c>
      <c r="H879" s="5">
        <v>81588</v>
      </c>
      <c r="I879" s="5" t="s">
        <v>31</v>
      </c>
      <c r="J879" s="5">
        <v>24962132</v>
      </c>
      <c r="K879" s="5" t="s">
        <v>1186</v>
      </c>
      <c r="L879" s="17" t="s">
        <v>1193</v>
      </c>
      <c r="M879" s="6">
        <v>269900</v>
      </c>
      <c r="N879" s="7">
        <v>0.95</v>
      </c>
      <c r="O879" s="6">
        <f t="shared" si="42"/>
        <v>13495</v>
      </c>
      <c r="P879" s="5" t="s">
        <v>0</v>
      </c>
    </row>
    <row r="880" spans="1:16" x14ac:dyDescent="0.25">
      <c r="A880" s="5" t="s">
        <v>9832</v>
      </c>
      <c r="B880" s="8">
        <f t="shared" si="40"/>
        <v>46099</v>
      </c>
      <c r="C880" s="8">
        <f t="shared" si="41"/>
        <v>46113</v>
      </c>
      <c r="D880" s="5">
        <v>3273</v>
      </c>
      <c r="E880" s="5">
        <v>336</v>
      </c>
      <c r="F880" s="5">
        <v>4</v>
      </c>
      <c r="G880" s="5" t="s">
        <v>30</v>
      </c>
      <c r="H880" s="5">
        <v>81221</v>
      </c>
      <c r="I880" s="5" t="s">
        <v>31</v>
      </c>
      <c r="J880" s="5">
        <v>24962141</v>
      </c>
      <c r="K880" s="5" t="s">
        <v>1186</v>
      </c>
      <c r="L880" s="17" t="s">
        <v>1194</v>
      </c>
      <c r="M880" s="6">
        <v>269900</v>
      </c>
      <c r="N880" s="7">
        <v>0.95</v>
      </c>
      <c r="O880" s="6">
        <f t="shared" si="42"/>
        <v>13495</v>
      </c>
      <c r="P880" s="5" t="s">
        <v>0</v>
      </c>
    </row>
    <row r="881" spans="1:16" x14ac:dyDescent="0.25">
      <c r="A881" s="5" t="s">
        <v>9832</v>
      </c>
      <c r="B881" s="8">
        <f t="shared" si="40"/>
        <v>46099</v>
      </c>
      <c r="C881" s="8">
        <f t="shared" si="41"/>
        <v>46113</v>
      </c>
      <c r="D881" s="5">
        <v>3273</v>
      </c>
      <c r="E881" s="5">
        <v>336</v>
      </c>
      <c r="F881" s="5">
        <v>4</v>
      </c>
      <c r="G881" s="5" t="s">
        <v>30</v>
      </c>
      <c r="H881" s="5">
        <v>81574</v>
      </c>
      <c r="I881" s="5" t="s">
        <v>31</v>
      </c>
      <c r="J881" s="5">
        <v>24962150</v>
      </c>
      <c r="K881" s="5" t="s">
        <v>1186</v>
      </c>
      <c r="L881" s="17" t="s">
        <v>1195</v>
      </c>
      <c r="M881" s="6">
        <v>269900</v>
      </c>
      <c r="N881" s="7">
        <v>0.95</v>
      </c>
      <c r="O881" s="6">
        <f t="shared" si="42"/>
        <v>13495</v>
      </c>
      <c r="P881" s="5" t="s">
        <v>0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81"/>
  <sheetViews>
    <sheetView zoomScale="78" zoomScaleNormal="78" workbookViewId="0">
      <pane ySplit="1" topLeftCell="A123" activePane="bottomLeft" state="frozen"/>
      <selection activeCell="M12" sqref="M12"/>
      <selection pane="bottomLeft" activeCell="E27" sqref="E26:E27"/>
    </sheetView>
  </sheetViews>
  <sheetFormatPr defaultColWidth="8.7109375" defaultRowHeight="15" x14ac:dyDescent="0.25"/>
  <cols>
    <col min="1" max="1" width="28.5703125" style="1" bestFit="1" customWidth="1"/>
    <col min="2" max="2" width="16.28515625" style="4" bestFit="1" customWidth="1"/>
    <col min="3" max="3" width="13.28515625" style="4" bestFit="1" customWidth="1"/>
    <col min="4" max="4" width="10" style="1" bestFit="1" customWidth="1"/>
    <col min="5" max="5" width="21.5703125" style="1" customWidth="1"/>
    <col min="6" max="6" width="13.7109375" style="1" bestFit="1" customWidth="1"/>
    <col min="7" max="7" width="10.7109375" style="1" bestFit="1" customWidth="1"/>
    <col min="8" max="8" width="16.5703125" style="1" customWidth="1"/>
    <col min="9" max="9" width="16.5703125" style="1" bestFit="1" customWidth="1"/>
    <col min="10" max="10" width="9.5703125" style="1" bestFit="1" customWidth="1"/>
    <col min="11" max="11" width="12.5703125" style="1" bestFit="1" customWidth="1"/>
    <col min="12" max="12" width="81.7109375" style="23" bestFit="1" customWidth="1"/>
    <col min="13" max="13" width="20.7109375" style="2" bestFit="1" customWidth="1"/>
    <col min="14" max="14" width="12.42578125" style="3" bestFit="1" customWidth="1"/>
    <col min="15" max="15" width="19.7109375" style="2" bestFit="1" customWidth="1"/>
    <col min="16" max="16" width="19.7109375" style="1" bestFit="1" customWidth="1"/>
    <col min="17" max="16384" width="8.7109375" style="1"/>
  </cols>
  <sheetData>
    <row r="1" spans="1:16" ht="33" customHeight="1" x14ac:dyDescent="0.25">
      <c r="A1" s="14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10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5" t="s">
        <v>12727</v>
      </c>
      <c r="B2" s="8">
        <f>'2019 ALL D95'!B2</f>
        <v>46099</v>
      </c>
      <c r="C2" s="8">
        <f>'2019 ALL D95'!C2</f>
        <v>46113</v>
      </c>
      <c r="D2" s="5">
        <v>3273</v>
      </c>
      <c r="E2" s="5">
        <v>336</v>
      </c>
      <c r="F2" s="5">
        <v>4</v>
      </c>
      <c r="G2" s="5" t="s">
        <v>17</v>
      </c>
      <c r="H2" s="5">
        <v>81221</v>
      </c>
      <c r="I2" s="5" t="s">
        <v>31</v>
      </c>
      <c r="J2" s="5">
        <v>24389940</v>
      </c>
      <c r="K2" s="5" t="s">
        <v>1196</v>
      </c>
      <c r="L2" s="17" t="s">
        <v>1197</v>
      </c>
      <c r="M2" s="6">
        <v>139900</v>
      </c>
      <c r="N2" s="7">
        <v>0.9</v>
      </c>
      <c r="O2" s="6">
        <f>M2-((90*M2)/100)</f>
        <v>13990</v>
      </c>
      <c r="P2" s="5" t="s">
        <v>0</v>
      </c>
    </row>
    <row r="3" spans="1:16" x14ac:dyDescent="0.25">
      <c r="A3" s="5" t="str">
        <f>A2</f>
        <v>2020-2021 ALL D90</v>
      </c>
      <c r="B3" s="8">
        <f>B2</f>
        <v>46099</v>
      </c>
      <c r="C3" s="8">
        <f>C2</f>
        <v>46113</v>
      </c>
      <c r="D3" s="5">
        <v>3273</v>
      </c>
      <c r="E3" s="5">
        <v>336</v>
      </c>
      <c r="F3" s="5">
        <v>4</v>
      </c>
      <c r="G3" s="5" t="s">
        <v>17</v>
      </c>
      <c r="H3" s="5">
        <v>81221</v>
      </c>
      <c r="I3" s="5" t="s">
        <v>31</v>
      </c>
      <c r="J3" s="5">
        <v>24389959</v>
      </c>
      <c r="K3" s="5" t="s">
        <v>1196</v>
      </c>
      <c r="L3" s="17" t="s">
        <v>1198</v>
      </c>
      <c r="M3" s="6">
        <v>139900</v>
      </c>
      <c r="N3" s="7">
        <v>0.9</v>
      </c>
      <c r="O3" s="6">
        <f t="shared" ref="O3:O66" si="0">M3-((90*M3)/100)</f>
        <v>13990</v>
      </c>
      <c r="P3" s="5" t="s">
        <v>0</v>
      </c>
    </row>
    <row r="4" spans="1:16" x14ac:dyDescent="0.25">
      <c r="A4" s="5" t="str">
        <f t="shared" ref="A4:A67" si="1">A3</f>
        <v>2020-2021 ALL D90</v>
      </c>
      <c r="B4" s="8">
        <f t="shared" ref="B4:B67" si="2">B3</f>
        <v>46099</v>
      </c>
      <c r="C4" s="8">
        <f t="shared" ref="C4:C67" si="3">C3</f>
        <v>46113</v>
      </c>
      <c r="D4" s="5">
        <v>3273</v>
      </c>
      <c r="E4" s="5">
        <v>336</v>
      </c>
      <c r="F4" s="5">
        <v>4</v>
      </c>
      <c r="G4" s="5" t="s">
        <v>17</v>
      </c>
      <c r="H4" s="5">
        <v>81221</v>
      </c>
      <c r="I4" s="5" t="s">
        <v>31</v>
      </c>
      <c r="J4" s="5">
        <v>24389968</v>
      </c>
      <c r="K4" s="5" t="s">
        <v>1196</v>
      </c>
      <c r="L4" s="17" t="s">
        <v>1199</v>
      </c>
      <c r="M4" s="6">
        <v>139900</v>
      </c>
      <c r="N4" s="7">
        <v>0.9</v>
      </c>
      <c r="O4" s="6">
        <f t="shared" si="0"/>
        <v>13990</v>
      </c>
      <c r="P4" s="5" t="s">
        <v>0</v>
      </c>
    </row>
    <row r="5" spans="1:16" x14ac:dyDescent="0.25">
      <c r="A5" s="5" t="str">
        <f t="shared" si="1"/>
        <v>2020-2021 ALL D90</v>
      </c>
      <c r="B5" s="8">
        <f t="shared" si="2"/>
        <v>46099</v>
      </c>
      <c r="C5" s="8">
        <f t="shared" si="3"/>
        <v>46113</v>
      </c>
      <c r="D5" s="5">
        <v>3273</v>
      </c>
      <c r="E5" s="5">
        <v>336</v>
      </c>
      <c r="F5" s="5">
        <v>4</v>
      </c>
      <c r="G5" s="5" t="s">
        <v>17</v>
      </c>
      <c r="H5" s="5">
        <v>81221</v>
      </c>
      <c r="I5" s="5" t="s">
        <v>31</v>
      </c>
      <c r="J5" s="5">
        <v>24389977</v>
      </c>
      <c r="K5" s="5" t="s">
        <v>1196</v>
      </c>
      <c r="L5" s="17" t="s">
        <v>1200</v>
      </c>
      <c r="M5" s="6">
        <v>139900</v>
      </c>
      <c r="N5" s="7">
        <v>0.9</v>
      </c>
      <c r="O5" s="6">
        <f t="shared" si="0"/>
        <v>13990</v>
      </c>
      <c r="P5" s="5" t="s">
        <v>0</v>
      </c>
    </row>
    <row r="6" spans="1:16" x14ac:dyDescent="0.25">
      <c r="A6" s="5" t="str">
        <f t="shared" si="1"/>
        <v>2020-2021 ALL D90</v>
      </c>
      <c r="B6" s="8">
        <f t="shared" si="2"/>
        <v>46099</v>
      </c>
      <c r="C6" s="8">
        <f t="shared" si="3"/>
        <v>46113</v>
      </c>
      <c r="D6" s="5">
        <v>3273</v>
      </c>
      <c r="E6" s="5">
        <v>336</v>
      </c>
      <c r="F6" s="5">
        <v>4</v>
      </c>
      <c r="G6" s="5" t="s">
        <v>17</v>
      </c>
      <c r="H6" s="5">
        <v>81221</v>
      </c>
      <c r="I6" s="5" t="s">
        <v>31</v>
      </c>
      <c r="J6" s="5">
        <v>24389986</v>
      </c>
      <c r="K6" s="5" t="s">
        <v>1196</v>
      </c>
      <c r="L6" s="17" t="s">
        <v>1201</v>
      </c>
      <c r="M6" s="6">
        <v>139900</v>
      </c>
      <c r="N6" s="7">
        <v>0.9</v>
      </c>
      <c r="O6" s="6">
        <f t="shared" si="0"/>
        <v>13990</v>
      </c>
      <c r="P6" s="5" t="s">
        <v>0</v>
      </c>
    </row>
    <row r="7" spans="1:16" x14ac:dyDescent="0.25">
      <c r="A7" s="5" t="str">
        <f t="shared" si="1"/>
        <v>2020-2021 ALL D90</v>
      </c>
      <c r="B7" s="8">
        <f t="shared" si="2"/>
        <v>46099</v>
      </c>
      <c r="C7" s="8">
        <f t="shared" si="3"/>
        <v>46113</v>
      </c>
      <c r="D7" s="5">
        <v>3273</v>
      </c>
      <c r="E7" s="5">
        <v>336</v>
      </c>
      <c r="F7" s="5">
        <v>4</v>
      </c>
      <c r="G7" s="5" t="s">
        <v>17</v>
      </c>
      <c r="H7" s="5">
        <v>81574</v>
      </c>
      <c r="I7" s="5" t="s">
        <v>31</v>
      </c>
      <c r="J7" s="5">
        <v>24970034</v>
      </c>
      <c r="K7" s="5" t="s">
        <v>1202</v>
      </c>
      <c r="L7" s="17" t="s">
        <v>1203</v>
      </c>
      <c r="M7" s="6">
        <v>129900</v>
      </c>
      <c r="N7" s="7">
        <v>0.9</v>
      </c>
      <c r="O7" s="6">
        <f t="shared" si="0"/>
        <v>12990</v>
      </c>
      <c r="P7" s="5" t="s">
        <v>0</v>
      </c>
    </row>
    <row r="8" spans="1:16" x14ac:dyDescent="0.25">
      <c r="A8" s="5" t="str">
        <f t="shared" si="1"/>
        <v>2020-2021 ALL D90</v>
      </c>
      <c r="B8" s="8">
        <f t="shared" si="2"/>
        <v>46099</v>
      </c>
      <c r="C8" s="8">
        <f t="shared" si="3"/>
        <v>46113</v>
      </c>
      <c r="D8" s="5">
        <v>3273</v>
      </c>
      <c r="E8" s="5">
        <v>336</v>
      </c>
      <c r="F8" s="5">
        <v>4</v>
      </c>
      <c r="G8" s="5" t="s">
        <v>17</v>
      </c>
      <c r="H8" s="5">
        <v>81574</v>
      </c>
      <c r="I8" s="5" t="s">
        <v>31</v>
      </c>
      <c r="J8" s="5">
        <v>24970043</v>
      </c>
      <c r="K8" s="5" t="s">
        <v>1202</v>
      </c>
      <c r="L8" s="17" t="s">
        <v>1204</v>
      </c>
      <c r="M8" s="6">
        <v>129900</v>
      </c>
      <c r="N8" s="7">
        <v>0.9</v>
      </c>
      <c r="O8" s="6">
        <f t="shared" si="0"/>
        <v>12990</v>
      </c>
      <c r="P8" s="5" t="s">
        <v>0</v>
      </c>
    </row>
    <row r="9" spans="1:16" x14ac:dyDescent="0.25">
      <c r="A9" s="5" t="str">
        <f t="shared" si="1"/>
        <v>2020-2021 ALL D90</v>
      </c>
      <c r="B9" s="8">
        <f t="shared" si="2"/>
        <v>46099</v>
      </c>
      <c r="C9" s="8">
        <f t="shared" si="3"/>
        <v>46113</v>
      </c>
      <c r="D9" s="5">
        <v>3273</v>
      </c>
      <c r="E9" s="5">
        <v>336</v>
      </c>
      <c r="F9" s="5">
        <v>4</v>
      </c>
      <c r="G9" s="5" t="s">
        <v>17</v>
      </c>
      <c r="H9" s="5">
        <v>81574</v>
      </c>
      <c r="I9" s="5" t="s">
        <v>31</v>
      </c>
      <c r="J9" s="5">
        <v>24970052</v>
      </c>
      <c r="K9" s="5" t="s">
        <v>1202</v>
      </c>
      <c r="L9" s="17" t="s">
        <v>1205</v>
      </c>
      <c r="M9" s="6">
        <v>129900</v>
      </c>
      <c r="N9" s="7">
        <v>0.9</v>
      </c>
      <c r="O9" s="6">
        <f t="shared" si="0"/>
        <v>12990</v>
      </c>
      <c r="P9" s="5" t="s">
        <v>0</v>
      </c>
    </row>
    <row r="10" spans="1:16" x14ac:dyDescent="0.25">
      <c r="A10" s="5" t="str">
        <f t="shared" si="1"/>
        <v>2020-2021 ALL D90</v>
      </c>
      <c r="B10" s="8">
        <f t="shared" si="2"/>
        <v>46099</v>
      </c>
      <c r="C10" s="8">
        <f t="shared" si="3"/>
        <v>46113</v>
      </c>
      <c r="D10" s="5">
        <v>3273</v>
      </c>
      <c r="E10" s="5">
        <v>336</v>
      </c>
      <c r="F10" s="5">
        <v>4</v>
      </c>
      <c r="G10" s="5" t="s">
        <v>17</v>
      </c>
      <c r="H10" s="5">
        <v>81574</v>
      </c>
      <c r="I10" s="5" t="s">
        <v>31</v>
      </c>
      <c r="J10" s="5">
        <v>24970061</v>
      </c>
      <c r="K10" s="5" t="s">
        <v>1202</v>
      </c>
      <c r="L10" s="17" t="s">
        <v>1206</v>
      </c>
      <c r="M10" s="6">
        <v>129900</v>
      </c>
      <c r="N10" s="7">
        <v>0.9</v>
      </c>
      <c r="O10" s="6">
        <f t="shared" si="0"/>
        <v>12990</v>
      </c>
      <c r="P10" s="5" t="s">
        <v>0</v>
      </c>
    </row>
    <row r="11" spans="1:16" x14ac:dyDescent="0.25">
      <c r="A11" s="5" t="str">
        <f t="shared" si="1"/>
        <v>2020-2021 ALL D90</v>
      </c>
      <c r="B11" s="8">
        <f t="shared" si="2"/>
        <v>46099</v>
      </c>
      <c r="C11" s="8">
        <f t="shared" si="3"/>
        <v>46113</v>
      </c>
      <c r="D11" s="5">
        <v>3273</v>
      </c>
      <c r="E11" s="5">
        <v>336</v>
      </c>
      <c r="F11" s="5">
        <v>4</v>
      </c>
      <c r="G11" s="5" t="s">
        <v>17</v>
      </c>
      <c r="H11" s="5">
        <v>81574</v>
      </c>
      <c r="I11" s="5" t="s">
        <v>31</v>
      </c>
      <c r="J11" s="5">
        <v>24970070</v>
      </c>
      <c r="K11" s="5" t="s">
        <v>1202</v>
      </c>
      <c r="L11" s="17" t="s">
        <v>1207</v>
      </c>
      <c r="M11" s="6">
        <v>129900</v>
      </c>
      <c r="N11" s="7">
        <v>0.9</v>
      </c>
      <c r="O11" s="6">
        <f t="shared" si="0"/>
        <v>12990</v>
      </c>
      <c r="P11" s="5" t="s">
        <v>0</v>
      </c>
    </row>
    <row r="12" spans="1:16" x14ac:dyDescent="0.25">
      <c r="A12" s="5" t="str">
        <f t="shared" si="1"/>
        <v>2020-2021 ALL D90</v>
      </c>
      <c r="B12" s="8">
        <f t="shared" si="2"/>
        <v>46099</v>
      </c>
      <c r="C12" s="8">
        <f t="shared" si="3"/>
        <v>46113</v>
      </c>
      <c r="D12" s="5">
        <v>3273</v>
      </c>
      <c r="E12" s="5">
        <v>336</v>
      </c>
      <c r="F12" s="5">
        <v>4</v>
      </c>
      <c r="G12" s="5" t="s">
        <v>17</v>
      </c>
      <c r="H12" s="5">
        <v>81574</v>
      </c>
      <c r="I12" s="5" t="s">
        <v>31</v>
      </c>
      <c r="J12" s="5">
        <v>24970089</v>
      </c>
      <c r="K12" s="5" t="s">
        <v>1202</v>
      </c>
      <c r="L12" s="17" t="s">
        <v>1208</v>
      </c>
      <c r="M12" s="6">
        <v>129900</v>
      </c>
      <c r="N12" s="7">
        <v>0.9</v>
      </c>
      <c r="O12" s="6">
        <f t="shared" si="0"/>
        <v>12990</v>
      </c>
      <c r="P12" s="5" t="s">
        <v>0</v>
      </c>
    </row>
    <row r="13" spans="1:16" x14ac:dyDescent="0.25">
      <c r="A13" s="5" t="str">
        <f t="shared" si="1"/>
        <v>2020-2021 ALL D90</v>
      </c>
      <c r="B13" s="8">
        <f t="shared" si="2"/>
        <v>46099</v>
      </c>
      <c r="C13" s="8">
        <f t="shared" si="3"/>
        <v>46113</v>
      </c>
      <c r="D13" s="5">
        <v>3273</v>
      </c>
      <c r="E13" s="5">
        <v>336</v>
      </c>
      <c r="F13" s="5">
        <v>4</v>
      </c>
      <c r="G13" s="5" t="s">
        <v>17</v>
      </c>
      <c r="H13" s="5">
        <v>81455</v>
      </c>
      <c r="I13" s="5" t="s">
        <v>31</v>
      </c>
      <c r="J13" s="5">
        <v>26132525</v>
      </c>
      <c r="K13" s="5" t="s">
        <v>1209</v>
      </c>
      <c r="L13" s="17" t="s">
        <v>1210</v>
      </c>
      <c r="M13" s="6">
        <v>99900</v>
      </c>
      <c r="N13" s="7">
        <v>0.9</v>
      </c>
      <c r="O13" s="6">
        <f t="shared" si="0"/>
        <v>9990</v>
      </c>
      <c r="P13" s="5" t="s">
        <v>0</v>
      </c>
    </row>
    <row r="14" spans="1:16" x14ac:dyDescent="0.25">
      <c r="A14" s="5" t="str">
        <f t="shared" si="1"/>
        <v>2020-2021 ALL D90</v>
      </c>
      <c r="B14" s="8">
        <f t="shared" si="2"/>
        <v>46099</v>
      </c>
      <c r="C14" s="8">
        <f t="shared" si="3"/>
        <v>46113</v>
      </c>
      <c r="D14" s="5">
        <v>3273</v>
      </c>
      <c r="E14" s="5">
        <v>336</v>
      </c>
      <c r="F14" s="5">
        <v>4</v>
      </c>
      <c r="G14" s="5" t="s">
        <v>17</v>
      </c>
      <c r="H14" s="5">
        <v>81455</v>
      </c>
      <c r="I14" s="5" t="s">
        <v>31</v>
      </c>
      <c r="J14" s="5">
        <v>26132534</v>
      </c>
      <c r="K14" s="5" t="s">
        <v>1209</v>
      </c>
      <c r="L14" s="17" t="s">
        <v>1211</v>
      </c>
      <c r="M14" s="6">
        <v>99900</v>
      </c>
      <c r="N14" s="7">
        <v>0.9</v>
      </c>
      <c r="O14" s="6">
        <f t="shared" si="0"/>
        <v>9990</v>
      </c>
      <c r="P14" s="5" t="s">
        <v>0</v>
      </c>
    </row>
    <row r="15" spans="1:16" x14ac:dyDescent="0.25">
      <c r="A15" s="5" t="str">
        <f t="shared" si="1"/>
        <v>2020-2021 ALL D90</v>
      </c>
      <c r="B15" s="8">
        <f t="shared" si="2"/>
        <v>46099</v>
      </c>
      <c r="C15" s="8">
        <f t="shared" si="3"/>
        <v>46113</v>
      </c>
      <c r="D15" s="5">
        <v>3273</v>
      </c>
      <c r="E15" s="5">
        <v>336</v>
      </c>
      <c r="F15" s="5">
        <v>4</v>
      </c>
      <c r="G15" s="5" t="s">
        <v>17</v>
      </c>
      <c r="H15" s="5">
        <v>81455</v>
      </c>
      <c r="I15" s="5" t="s">
        <v>31</v>
      </c>
      <c r="J15" s="5">
        <v>26132543</v>
      </c>
      <c r="K15" s="5" t="s">
        <v>1209</v>
      </c>
      <c r="L15" s="17" t="s">
        <v>1212</v>
      </c>
      <c r="M15" s="6">
        <v>99900</v>
      </c>
      <c r="N15" s="7">
        <v>0.9</v>
      </c>
      <c r="O15" s="6">
        <f t="shared" si="0"/>
        <v>9990</v>
      </c>
      <c r="P15" s="5" t="s">
        <v>0</v>
      </c>
    </row>
    <row r="16" spans="1:16" x14ac:dyDescent="0.25">
      <c r="A16" s="5" t="str">
        <f t="shared" si="1"/>
        <v>2020-2021 ALL D90</v>
      </c>
      <c r="B16" s="8">
        <f t="shared" si="2"/>
        <v>46099</v>
      </c>
      <c r="C16" s="8">
        <f t="shared" si="3"/>
        <v>46113</v>
      </c>
      <c r="D16" s="5">
        <v>3273</v>
      </c>
      <c r="E16" s="5">
        <v>336</v>
      </c>
      <c r="F16" s="5">
        <v>4</v>
      </c>
      <c r="G16" s="5" t="s">
        <v>17</v>
      </c>
      <c r="H16" s="5">
        <v>81455</v>
      </c>
      <c r="I16" s="5" t="s">
        <v>31</v>
      </c>
      <c r="J16" s="5">
        <v>26132552</v>
      </c>
      <c r="K16" s="5" t="s">
        <v>1209</v>
      </c>
      <c r="L16" s="17" t="s">
        <v>1213</v>
      </c>
      <c r="M16" s="6">
        <v>99900</v>
      </c>
      <c r="N16" s="7">
        <v>0.9</v>
      </c>
      <c r="O16" s="6">
        <f t="shared" si="0"/>
        <v>9990</v>
      </c>
      <c r="P16" s="5" t="s">
        <v>0</v>
      </c>
    </row>
    <row r="17" spans="1:16" x14ac:dyDescent="0.25">
      <c r="A17" s="5" t="str">
        <f t="shared" si="1"/>
        <v>2020-2021 ALL D90</v>
      </c>
      <c r="B17" s="8">
        <f t="shared" si="2"/>
        <v>46099</v>
      </c>
      <c r="C17" s="8">
        <f t="shared" si="3"/>
        <v>46113</v>
      </c>
      <c r="D17" s="5">
        <v>3273</v>
      </c>
      <c r="E17" s="5">
        <v>336</v>
      </c>
      <c r="F17" s="5">
        <v>4</v>
      </c>
      <c r="G17" s="5" t="s">
        <v>17</v>
      </c>
      <c r="H17" s="5">
        <v>81455</v>
      </c>
      <c r="I17" s="5" t="s">
        <v>31</v>
      </c>
      <c r="J17" s="5">
        <v>26132561</v>
      </c>
      <c r="K17" s="5" t="s">
        <v>1209</v>
      </c>
      <c r="L17" s="17" t="s">
        <v>1214</v>
      </c>
      <c r="M17" s="6">
        <v>99900</v>
      </c>
      <c r="N17" s="7">
        <v>0.9</v>
      </c>
      <c r="O17" s="6">
        <f t="shared" si="0"/>
        <v>9990</v>
      </c>
      <c r="P17" s="5" t="s">
        <v>0</v>
      </c>
    </row>
    <row r="18" spans="1:16" x14ac:dyDescent="0.25">
      <c r="A18" s="5" t="str">
        <f t="shared" si="1"/>
        <v>2020-2021 ALL D90</v>
      </c>
      <c r="B18" s="8">
        <f t="shared" si="2"/>
        <v>46099</v>
      </c>
      <c r="C18" s="8">
        <f t="shared" si="3"/>
        <v>46113</v>
      </c>
      <c r="D18" s="5">
        <v>3273</v>
      </c>
      <c r="E18" s="5">
        <v>336</v>
      </c>
      <c r="F18" s="5">
        <v>4</v>
      </c>
      <c r="G18" s="5" t="s">
        <v>17</v>
      </c>
      <c r="H18" s="5">
        <v>81455</v>
      </c>
      <c r="I18" s="5" t="s">
        <v>31</v>
      </c>
      <c r="J18" s="5">
        <v>26274622</v>
      </c>
      <c r="K18" s="5" t="s">
        <v>1215</v>
      </c>
      <c r="L18" s="17" t="s">
        <v>1216</v>
      </c>
      <c r="M18" s="6">
        <v>99900</v>
      </c>
      <c r="N18" s="7">
        <v>0.9</v>
      </c>
      <c r="O18" s="6">
        <f t="shared" si="0"/>
        <v>9990</v>
      </c>
      <c r="P18" s="5" t="s">
        <v>0</v>
      </c>
    </row>
    <row r="19" spans="1:16" x14ac:dyDescent="0.25">
      <c r="A19" s="5" t="str">
        <f t="shared" si="1"/>
        <v>2020-2021 ALL D90</v>
      </c>
      <c r="B19" s="8">
        <f t="shared" si="2"/>
        <v>46099</v>
      </c>
      <c r="C19" s="8">
        <f t="shared" si="3"/>
        <v>46113</v>
      </c>
      <c r="D19" s="5">
        <v>3273</v>
      </c>
      <c r="E19" s="5">
        <v>336</v>
      </c>
      <c r="F19" s="5">
        <v>4</v>
      </c>
      <c r="G19" s="5" t="s">
        <v>17</v>
      </c>
      <c r="H19" s="5">
        <v>81455</v>
      </c>
      <c r="I19" s="5" t="s">
        <v>31</v>
      </c>
      <c r="J19" s="5">
        <v>26274631</v>
      </c>
      <c r="K19" s="5" t="s">
        <v>1215</v>
      </c>
      <c r="L19" s="17" t="s">
        <v>1217</v>
      </c>
      <c r="M19" s="6">
        <v>99900</v>
      </c>
      <c r="N19" s="7">
        <v>0.9</v>
      </c>
      <c r="O19" s="6">
        <f t="shared" si="0"/>
        <v>9990</v>
      </c>
      <c r="P19" s="5" t="s">
        <v>0</v>
      </c>
    </row>
    <row r="20" spans="1:16" x14ac:dyDescent="0.25">
      <c r="A20" s="5" t="str">
        <f t="shared" si="1"/>
        <v>2020-2021 ALL D90</v>
      </c>
      <c r="B20" s="8">
        <f t="shared" si="2"/>
        <v>46099</v>
      </c>
      <c r="C20" s="8">
        <f t="shared" si="3"/>
        <v>46113</v>
      </c>
      <c r="D20" s="5">
        <v>3273</v>
      </c>
      <c r="E20" s="5">
        <v>336</v>
      </c>
      <c r="F20" s="5">
        <v>4</v>
      </c>
      <c r="G20" s="5" t="s">
        <v>17</v>
      </c>
      <c r="H20" s="5">
        <v>81455</v>
      </c>
      <c r="I20" s="5" t="s">
        <v>31</v>
      </c>
      <c r="J20" s="5">
        <v>26274640</v>
      </c>
      <c r="K20" s="5" t="s">
        <v>1215</v>
      </c>
      <c r="L20" s="17" t="s">
        <v>1218</v>
      </c>
      <c r="M20" s="6">
        <v>99900</v>
      </c>
      <c r="N20" s="7">
        <v>0.9</v>
      </c>
      <c r="O20" s="6">
        <f t="shared" si="0"/>
        <v>9990</v>
      </c>
      <c r="P20" s="5" t="s">
        <v>0</v>
      </c>
    </row>
    <row r="21" spans="1:16" x14ac:dyDescent="0.25">
      <c r="A21" s="5" t="str">
        <f t="shared" si="1"/>
        <v>2020-2021 ALL D90</v>
      </c>
      <c r="B21" s="8">
        <f t="shared" si="2"/>
        <v>46099</v>
      </c>
      <c r="C21" s="8">
        <f t="shared" si="3"/>
        <v>46113</v>
      </c>
      <c r="D21" s="5">
        <v>3273</v>
      </c>
      <c r="E21" s="5">
        <v>336</v>
      </c>
      <c r="F21" s="5">
        <v>4</v>
      </c>
      <c r="G21" s="5" t="s">
        <v>17</v>
      </c>
      <c r="H21" s="5">
        <v>81455</v>
      </c>
      <c r="I21" s="5" t="s">
        <v>31</v>
      </c>
      <c r="J21" s="5">
        <v>26274659</v>
      </c>
      <c r="K21" s="5" t="s">
        <v>1215</v>
      </c>
      <c r="L21" s="17" t="s">
        <v>1219</v>
      </c>
      <c r="M21" s="6">
        <v>99900</v>
      </c>
      <c r="N21" s="7">
        <v>0.9</v>
      </c>
      <c r="O21" s="6">
        <f t="shared" si="0"/>
        <v>9990</v>
      </c>
      <c r="P21" s="5" t="s">
        <v>0</v>
      </c>
    </row>
    <row r="22" spans="1:16" x14ac:dyDescent="0.25">
      <c r="A22" s="5" t="str">
        <f t="shared" si="1"/>
        <v>2020-2021 ALL D90</v>
      </c>
      <c r="B22" s="8">
        <f t="shared" si="2"/>
        <v>46099</v>
      </c>
      <c r="C22" s="8">
        <f t="shared" si="3"/>
        <v>46113</v>
      </c>
      <c r="D22" s="5">
        <v>3273</v>
      </c>
      <c r="E22" s="5">
        <v>336</v>
      </c>
      <c r="F22" s="5">
        <v>4</v>
      </c>
      <c r="G22" s="5" t="s">
        <v>17</v>
      </c>
      <c r="H22" s="5">
        <v>81455</v>
      </c>
      <c r="I22" s="5" t="s">
        <v>31</v>
      </c>
      <c r="J22" s="5">
        <v>26274668</v>
      </c>
      <c r="K22" s="5" t="s">
        <v>1215</v>
      </c>
      <c r="L22" s="17" t="s">
        <v>1220</v>
      </c>
      <c r="M22" s="6">
        <v>99900</v>
      </c>
      <c r="N22" s="7">
        <v>0.9</v>
      </c>
      <c r="O22" s="6">
        <f t="shared" si="0"/>
        <v>9990</v>
      </c>
      <c r="P22" s="5" t="s">
        <v>0</v>
      </c>
    </row>
    <row r="23" spans="1:16" x14ac:dyDescent="0.25">
      <c r="A23" s="5" t="str">
        <f t="shared" si="1"/>
        <v>2020-2021 ALL D90</v>
      </c>
      <c r="B23" s="8">
        <f t="shared" si="2"/>
        <v>46099</v>
      </c>
      <c r="C23" s="8">
        <f t="shared" si="3"/>
        <v>46113</v>
      </c>
      <c r="D23" s="5">
        <v>3273</v>
      </c>
      <c r="E23" s="5">
        <v>336</v>
      </c>
      <c r="F23" s="5">
        <v>4</v>
      </c>
      <c r="G23" s="5" t="s">
        <v>17</v>
      </c>
      <c r="H23" s="5">
        <v>81455</v>
      </c>
      <c r="I23" s="5" t="s">
        <v>31</v>
      </c>
      <c r="J23" s="5">
        <v>26274864</v>
      </c>
      <c r="K23" s="5" t="s">
        <v>1221</v>
      </c>
      <c r="L23" s="17" t="s">
        <v>1222</v>
      </c>
      <c r="M23" s="6">
        <v>99900</v>
      </c>
      <c r="N23" s="7">
        <v>0.9</v>
      </c>
      <c r="O23" s="6">
        <f t="shared" si="0"/>
        <v>9990</v>
      </c>
      <c r="P23" s="5" t="s">
        <v>0</v>
      </c>
    </row>
    <row r="24" spans="1:16" x14ac:dyDescent="0.25">
      <c r="A24" s="5" t="str">
        <f t="shared" si="1"/>
        <v>2020-2021 ALL D90</v>
      </c>
      <c r="B24" s="8">
        <f t="shared" si="2"/>
        <v>46099</v>
      </c>
      <c r="C24" s="8">
        <f t="shared" si="3"/>
        <v>46113</v>
      </c>
      <c r="D24" s="5">
        <v>3273</v>
      </c>
      <c r="E24" s="5">
        <v>336</v>
      </c>
      <c r="F24" s="5">
        <v>4</v>
      </c>
      <c r="G24" s="5" t="s">
        <v>17</v>
      </c>
      <c r="H24" s="5">
        <v>81455</v>
      </c>
      <c r="I24" s="5" t="s">
        <v>31</v>
      </c>
      <c r="J24" s="5">
        <v>26274873</v>
      </c>
      <c r="K24" s="5" t="s">
        <v>1221</v>
      </c>
      <c r="L24" s="17" t="s">
        <v>1223</v>
      </c>
      <c r="M24" s="6">
        <v>99900</v>
      </c>
      <c r="N24" s="7">
        <v>0.9</v>
      </c>
      <c r="O24" s="6">
        <f t="shared" si="0"/>
        <v>9990</v>
      </c>
      <c r="P24" s="5" t="s">
        <v>0</v>
      </c>
    </row>
    <row r="25" spans="1:16" x14ac:dyDescent="0.25">
      <c r="A25" s="5" t="str">
        <f t="shared" si="1"/>
        <v>2020-2021 ALL D90</v>
      </c>
      <c r="B25" s="8">
        <f t="shared" si="2"/>
        <v>46099</v>
      </c>
      <c r="C25" s="8">
        <f t="shared" si="3"/>
        <v>46113</v>
      </c>
      <c r="D25" s="5">
        <v>3273</v>
      </c>
      <c r="E25" s="5">
        <v>336</v>
      </c>
      <c r="F25" s="5">
        <v>4</v>
      </c>
      <c r="G25" s="5" t="s">
        <v>17</v>
      </c>
      <c r="H25" s="5">
        <v>81455</v>
      </c>
      <c r="I25" s="5" t="s">
        <v>31</v>
      </c>
      <c r="J25" s="5">
        <v>26274882</v>
      </c>
      <c r="K25" s="5" t="s">
        <v>1221</v>
      </c>
      <c r="L25" s="17" t="s">
        <v>1224</v>
      </c>
      <c r="M25" s="6">
        <v>99900</v>
      </c>
      <c r="N25" s="7">
        <v>0.9</v>
      </c>
      <c r="O25" s="6">
        <f t="shared" si="0"/>
        <v>9990</v>
      </c>
      <c r="P25" s="5" t="s">
        <v>0</v>
      </c>
    </row>
    <row r="26" spans="1:16" x14ac:dyDescent="0.25">
      <c r="A26" s="5" t="str">
        <f t="shared" si="1"/>
        <v>2020-2021 ALL D90</v>
      </c>
      <c r="B26" s="8">
        <f t="shared" si="2"/>
        <v>46099</v>
      </c>
      <c r="C26" s="8">
        <f t="shared" si="3"/>
        <v>46113</v>
      </c>
      <c r="D26" s="5">
        <v>3273</v>
      </c>
      <c r="E26" s="5">
        <v>336</v>
      </c>
      <c r="F26" s="5">
        <v>4</v>
      </c>
      <c r="G26" s="5" t="s">
        <v>17</v>
      </c>
      <c r="H26" s="5">
        <v>81455</v>
      </c>
      <c r="I26" s="5" t="s">
        <v>31</v>
      </c>
      <c r="J26" s="5">
        <v>26274891</v>
      </c>
      <c r="K26" s="5" t="s">
        <v>1221</v>
      </c>
      <c r="L26" s="17" t="s">
        <v>1225</v>
      </c>
      <c r="M26" s="6">
        <v>99900</v>
      </c>
      <c r="N26" s="7">
        <v>0.9</v>
      </c>
      <c r="O26" s="6">
        <f t="shared" si="0"/>
        <v>9990</v>
      </c>
      <c r="P26" s="5" t="s">
        <v>0</v>
      </c>
    </row>
    <row r="27" spans="1:16" x14ac:dyDescent="0.25">
      <c r="A27" s="5" t="str">
        <f t="shared" si="1"/>
        <v>2020-2021 ALL D90</v>
      </c>
      <c r="B27" s="8">
        <f t="shared" si="2"/>
        <v>46099</v>
      </c>
      <c r="C27" s="8">
        <f t="shared" si="3"/>
        <v>46113</v>
      </c>
      <c r="D27" s="5">
        <v>3273</v>
      </c>
      <c r="E27" s="5">
        <v>336</v>
      </c>
      <c r="F27" s="5">
        <v>4</v>
      </c>
      <c r="G27" s="5" t="s">
        <v>17</v>
      </c>
      <c r="H27" s="5">
        <v>81455</v>
      </c>
      <c r="I27" s="5" t="s">
        <v>31</v>
      </c>
      <c r="J27" s="5">
        <v>26274908</v>
      </c>
      <c r="K27" s="5" t="s">
        <v>1221</v>
      </c>
      <c r="L27" s="17" t="s">
        <v>1226</v>
      </c>
      <c r="M27" s="6">
        <v>99900</v>
      </c>
      <c r="N27" s="7">
        <v>0.9</v>
      </c>
      <c r="O27" s="6">
        <f t="shared" si="0"/>
        <v>9990</v>
      </c>
      <c r="P27" s="5" t="s">
        <v>0</v>
      </c>
    </row>
    <row r="28" spans="1:16" x14ac:dyDescent="0.25">
      <c r="A28" s="5" t="str">
        <f t="shared" si="1"/>
        <v>2020-2021 ALL D90</v>
      </c>
      <c r="B28" s="8">
        <f t="shared" si="2"/>
        <v>46099</v>
      </c>
      <c r="C28" s="8">
        <f t="shared" si="3"/>
        <v>46113</v>
      </c>
      <c r="D28" s="5">
        <v>3273</v>
      </c>
      <c r="E28" s="5">
        <v>336</v>
      </c>
      <c r="F28" s="5">
        <v>4</v>
      </c>
      <c r="G28" s="5" t="s">
        <v>17</v>
      </c>
      <c r="H28" s="5">
        <v>81455</v>
      </c>
      <c r="I28" s="5" t="s">
        <v>31</v>
      </c>
      <c r="J28" s="5">
        <v>26390274</v>
      </c>
      <c r="K28" s="5" t="s">
        <v>1227</v>
      </c>
      <c r="L28" s="17" t="s">
        <v>1228</v>
      </c>
      <c r="M28" s="6">
        <v>99900</v>
      </c>
      <c r="N28" s="7">
        <v>0.9</v>
      </c>
      <c r="O28" s="6">
        <f t="shared" si="0"/>
        <v>9990</v>
      </c>
      <c r="P28" s="5" t="s">
        <v>0</v>
      </c>
    </row>
    <row r="29" spans="1:16" x14ac:dyDescent="0.25">
      <c r="A29" s="5" t="str">
        <f t="shared" si="1"/>
        <v>2020-2021 ALL D90</v>
      </c>
      <c r="B29" s="8">
        <f t="shared" si="2"/>
        <v>46099</v>
      </c>
      <c r="C29" s="8">
        <f t="shared" si="3"/>
        <v>46113</v>
      </c>
      <c r="D29" s="5">
        <v>3273</v>
      </c>
      <c r="E29" s="5">
        <v>336</v>
      </c>
      <c r="F29" s="5">
        <v>4</v>
      </c>
      <c r="G29" s="5" t="s">
        <v>17</v>
      </c>
      <c r="H29" s="5">
        <v>81455</v>
      </c>
      <c r="I29" s="5" t="s">
        <v>31</v>
      </c>
      <c r="J29" s="5">
        <v>26390283</v>
      </c>
      <c r="K29" s="5" t="s">
        <v>1227</v>
      </c>
      <c r="L29" s="17" t="s">
        <v>1229</v>
      </c>
      <c r="M29" s="6">
        <v>99900</v>
      </c>
      <c r="N29" s="7">
        <v>0.9</v>
      </c>
      <c r="O29" s="6">
        <f t="shared" si="0"/>
        <v>9990</v>
      </c>
      <c r="P29" s="5" t="s">
        <v>0</v>
      </c>
    </row>
    <row r="30" spans="1:16" x14ac:dyDescent="0.25">
      <c r="A30" s="5" t="str">
        <f t="shared" si="1"/>
        <v>2020-2021 ALL D90</v>
      </c>
      <c r="B30" s="8">
        <f t="shared" si="2"/>
        <v>46099</v>
      </c>
      <c r="C30" s="8">
        <f t="shared" si="3"/>
        <v>46113</v>
      </c>
      <c r="D30" s="5">
        <v>3273</v>
      </c>
      <c r="E30" s="5">
        <v>336</v>
      </c>
      <c r="F30" s="5">
        <v>4</v>
      </c>
      <c r="G30" s="5" t="s">
        <v>17</v>
      </c>
      <c r="H30" s="5">
        <v>81455</v>
      </c>
      <c r="I30" s="5" t="s">
        <v>31</v>
      </c>
      <c r="J30" s="5">
        <v>26390292</v>
      </c>
      <c r="K30" s="5" t="s">
        <v>1227</v>
      </c>
      <c r="L30" s="17" t="s">
        <v>1230</v>
      </c>
      <c r="M30" s="6">
        <v>99900</v>
      </c>
      <c r="N30" s="7">
        <v>0.9</v>
      </c>
      <c r="O30" s="6">
        <f t="shared" si="0"/>
        <v>9990</v>
      </c>
      <c r="P30" s="5" t="s">
        <v>0</v>
      </c>
    </row>
    <row r="31" spans="1:16" x14ac:dyDescent="0.25">
      <c r="A31" s="5" t="str">
        <f t="shared" si="1"/>
        <v>2020-2021 ALL D90</v>
      </c>
      <c r="B31" s="8">
        <f t="shared" si="2"/>
        <v>46099</v>
      </c>
      <c r="C31" s="8">
        <f t="shared" si="3"/>
        <v>46113</v>
      </c>
      <c r="D31" s="5">
        <v>3273</v>
      </c>
      <c r="E31" s="5">
        <v>336</v>
      </c>
      <c r="F31" s="5">
        <v>4</v>
      </c>
      <c r="G31" s="5" t="s">
        <v>17</v>
      </c>
      <c r="H31" s="5">
        <v>81455</v>
      </c>
      <c r="I31" s="5" t="s">
        <v>31</v>
      </c>
      <c r="J31" s="5">
        <v>26390309</v>
      </c>
      <c r="K31" s="5" t="s">
        <v>1227</v>
      </c>
      <c r="L31" s="17" t="s">
        <v>1231</v>
      </c>
      <c r="M31" s="6">
        <v>99900</v>
      </c>
      <c r="N31" s="7">
        <v>0.9</v>
      </c>
      <c r="O31" s="6">
        <f t="shared" si="0"/>
        <v>9990</v>
      </c>
      <c r="P31" s="5" t="s">
        <v>0</v>
      </c>
    </row>
    <row r="32" spans="1:16" x14ac:dyDescent="0.25">
      <c r="A32" s="5" t="str">
        <f t="shared" si="1"/>
        <v>2020-2021 ALL D90</v>
      </c>
      <c r="B32" s="8">
        <f t="shared" si="2"/>
        <v>46099</v>
      </c>
      <c r="C32" s="8">
        <f t="shared" si="3"/>
        <v>46113</v>
      </c>
      <c r="D32" s="5">
        <v>3273</v>
      </c>
      <c r="E32" s="5">
        <v>336</v>
      </c>
      <c r="F32" s="5">
        <v>4</v>
      </c>
      <c r="G32" s="5" t="s">
        <v>17</v>
      </c>
      <c r="H32" s="5">
        <v>81455</v>
      </c>
      <c r="I32" s="5" t="s">
        <v>31</v>
      </c>
      <c r="J32" s="5">
        <v>26390318</v>
      </c>
      <c r="K32" s="5" t="s">
        <v>1227</v>
      </c>
      <c r="L32" s="17" t="s">
        <v>1232</v>
      </c>
      <c r="M32" s="6">
        <v>99900</v>
      </c>
      <c r="N32" s="7">
        <v>0.9</v>
      </c>
      <c r="O32" s="6">
        <f t="shared" si="0"/>
        <v>9990</v>
      </c>
      <c r="P32" s="5" t="s">
        <v>0</v>
      </c>
    </row>
    <row r="33" spans="1:16" x14ac:dyDescent="0.25">
      <c r="A33" s="5" t="str">
        <f t="shared" si="1"/>
        <v>2020-2021 ALL D90</v>
      </c>
      <c r="B33" s="8">
        <f t="shared" si="2"/>
        <v>46099</v>
      </c>
      <c r="C33" s="8">
        <f t="shared" si="3"/>
        <v>46113</v>
      </c>
      <c r="D33" s="5">
        <v>3273</v>
      </c>
      <c r="E33" s="5">
        <v>336</v>
      </c>
      <c r="F33" s="5">
        <v>4</v>
      </c>
      <c r="G33" s="5" t="s">
        <v>17</v>
      </c>
      <c r="H33" s="5">
        <v>81588</v>
      </c>
      <c r="I33" s="5" t="s">
        <v>31</v>
      </c>
      <c r="J33" s="5">
        <v>26578750</v>
      </c>
      <c r="K33" s="5" t="s">
        <v>1233</v>
      </c>
      <c r="L33" s="17" t="s">
        <v>1234</v>
      </c>
      <c r="M33" s="6">
        <v>129900</v>
      </c>
      <c r="N33" s="7">
        <v>0.9</v>
      </c>
      <c r="O33" s="6">
        <f t="shared" si="0"/>
        <v>12990</v>
      </c>
      <c r="P33" s="5" t="s">
        <v>0</v>
      </c>
    </row>
    <row r="34" spans="1:16" x14ac:dyDescent="0.25">
      <c r="A34" s="5" t="str">
        <f t="shared" si="1"/>
        <v>2020-2021 ALL D90</v>
      </c>
      <c r="B34" s="8">
        <f t="shared" si="2"/>
        <v>46099</v>
      </c>
      <c r="C34" s="8">
        <f t="shared" si="3"/>
        <v>46113</v>
      </c>
      <c r="D34" s="5">
        <v>3273</v>
      </c>
      <c r="E34" s="5">
        <v>336</v>
      </c>
      <c r="F34" s="5">
        <v>4</v>
      </c>
      <c r="G34" s="5" t="s">
        <v>17</v>
      </c>
      <c r="H34" s="5">
        <v>81588</v>
      </c>
      <c r="I34" s="5" t="s">
        <v>31</v>
      </c>
      <c r="J34" s="5">
        <v>26578769</v>
      </c>
      <c r="K34" s="5" t="s">
        <v>1233</v>
      </c>
      <c r="L34" s="17" t="s">
        <v>1235</v>
      </c>
      <c r="M34" s="6">
        <v>129900</v>
      </c>
      <c r="N34" s="7">
        <v>0.9</v>
      </c>
      <c r="O34" s="6">
        <f t="shared" si="0"/>
        <v>12990</v>
      </c>
      <c r="P34" s="5" t="s">
        <v>0</v>
      </c>
    </row>
    <row r="35" spans="1:16" x14ac:dyDescent="0.25">
      <c r="A35" s="5" t="str">
        <f t="shared" si="1"/>
        <v>2020-2021 ALL D90</v>
      </c>
      <c r="B35" s="8">
        <f t="shared" si="2"/>
        <v>46099</v>
      </c>
      <c r="C35" s="8">
        <f t="shared" si="3"/>
        <v>46113</v>
      </c>
      <c r="D35" s="5">
        <v>3273</v>
      </c>
      <c r="E35" s="5">
        <v>336</v>
      </c>
      <c r="F35" s="5">
        <v>4</v>
      </c>
      <c r="G35" s="5" t="s">
        <v>17</v>
      </c>
      <c r="H35" s="5">
        <v>81588</v>
      </c>
      <c r="I35" s="5" t="s">
        <v>31</v>
      </c>
      <c r="J35" s="5">
        <v>26578778</v>
      </c>
      <c r="K35" s="5" t="s">
        <v>1233</v>
      </c>
      <c r="L35" s="17" t="s">
        <v>1236</v>
      </c>
      <c r="M35" s="6">
        <v>129900</v>
      </c>
      <c r="N35" s="7">
        <v>0.9</v>
      </c>
      <c r="O35" s="6">
        <f t="shared" si="0"/>
        <v>12990</v>
      </c>
      <c r="P35" s="5" t="s">
        <v>0</v>
      </c>
    </row>
    <row r="36" spans="1:16" x14ac:dyDescent="0.25">
      <c r="A36" s="5" t="str">
        <f t="shared" si="1"/>
        <v>2020-2021 ALL D90</v>
      </c>
      <c r="B36" s="8">
        <f t="shared" si="2"/>
        <v>46099</v>
      </c>
      <c r="C36" s="8">
        <f t="shared" si="3"/>
        <v>46113</v>
      </c>
      <c r="D36" s="5">
        <v>3273</v>
      </c>
      <c r="E36" s="5">
        <v>336</v>
      </c>
      <c r="F36" s="5">
        <v>4</v>
      </c>
      <c r="G36" s="5" t="s">
        <v>17</v>
      </c>
      <c r="H36" s="5">
        <v>81588</v>
      </c>
      <c r="I36" s="5" t="s">
        <v>31</v>
      </c>
      <c r="J36" s="5">
        <v>26578787</v>
      </c>
      <c r="K36" s="5" t="s">
        <v>1233</v>
      </c>
      <c r="L36" s="17" t="s">
        <v>1237</v>
      </c>
      <c r="M36" s="6">
        <v>129900</v>
      </c>
      <c r="N36" s="7">
        <v>0.9</v>
      </c>
      <c r="O36" s="6">
        <f t="shared" si="0"/>
        <v>12990</v>
      </c>
      <c r="P36" s="5" t="s">
        <v>0</v>
      </c>
    </row>
    <row r="37" spans="1:16" x14ac:dyDescent="0.25">
      <c r="A37" s="5" t="str">
        <f t="shared" si="1"/>
        <v>2020-2021 ALL D90</v>
      </c>
      <c r="B37" s="8">
        <f t="shared" si="2"/>
        <v>46099</v>
      </c>
      <c r="C37" s="8">
        <f t="shared" si="3"/>
        <v>46113</v>
      </c>
      <c r="D37" s="5">
        <v>3273</v>
      </c>
      <c r="E37" s="5">
        <v>336</v>
      </c>
      <c r="F37" s="5">
        <v>4</v>
      </c>
      <c r="G37" s="5" t="s">
        <v>17</v>
      </c>
      <c r="H37" s="5">
        <v>81588</v>
      </c>
      <c r="I37" s="5" t="s">
        <v>31</v>
      </c>
      <c r="J37" s="5">
        <v>26578796</v>
      </c>
      <c r="K37" s="5" t="s">
        <v>1233</v>
      </c>
      <c r="L37" s="17" t="s">
        <v>1238</v>
      </c>
      <c r="M37" s="6">
        <v>129900</v>
      </c>
      <c r="N37" s="7">
        <v>0.9</v>
      </c>
      <c r="O37" s="6">
        <f t="shared" si="0"/>
        <v>12990</v>
      </c>
      <c r="P37" s="5" t="s">
        <v>0</v>
      </c>
    </row>
    <row r="38" spans="1:16" x14ac:dyDescent="0.25">
      <c r="A38" s="5" t="str">
        <f t="shared" si="1"/>
        <v>2020-2021 ALL D90</v>
      </c>
      <c r="B38" s="8">
        <f t="shared" si="2"/>
        <v>46099</v>
      </c>
      <c r="C38" s="8">
        <f t="shared" si="3"/>
        <v>46113</v>
      </c>
      <c r="D38" s="5">
        <v>3273</v>
      </c>
      <c r="E38" s="5">
        <v>336</v>
      </c>
      <c r="F38" s="5">
        <v>4</v>
      </c>
      <c r="G38" s="5" t="s">
        <v>17</v>
      </c>
      <c r="H38" s="5">
        <v>81588</v>
      </c>
      <c r="I38" s="5" t="s">
        <v>31</v>
      </c>
      <c r="J38" s="5">
        <v>26345984</v>
      </c>
      <c r="K38" s="5" t="s">
        <v>1239</v>
      </c>
      <c r="L38" s="17" t="s">
        <v>1240</v>
      </c>
      <c r="M38" s="6">
        <v>119900</v>
      </c>
      <c r="N38" s="7">
        <v>0.9</v>
      </c>
      <c r="O38" s="6">
        <f t="shared" si="0"/>
        <v>11990</v>
      </c>
      <c r="P38" s="5" t="s">
        <v>0</v>
      </c>
    </row>
    <row r="39" spans="1:16" x14ac:dyDescent="0.25">
      <c r="A39" s="5" t="str">
        <f t="shared" si="1"/>
        <v>2020-2021 ALL D90</v>
      </c>
      <c r="B39" s="8">
        <f t="shared" si="2"/>
        <v>46099</v>
      </c>
      <c r="C39" s="8">
        <f t="shared" si="3"/>
        <v>46113</v>
      </c>
      <c r="D39" s="5">
        <v>3273</v>
      </c>
      <c r="E39" s="5">
        <v>336</v>
      </c>
      <c r="F39" s="5">
        <v>4</v>
      </c>
      <c r="G39" s="5" t="s">
        <v>17</v>
      </c>
      <c r="H39" s="5">
        <v>81588</v>
      </c>
      <c r="I39" s="5" t="s">
        <v>31</v>
      </c>
      <c r="J39" s="5">
        <v>26259989</v>
      </c>
      <c r="K39" s="5" t="s">
        <v>1241</v>
      </c>
      <c r="L39" s="17" t="s">
        <v>1242</v>
      </c>
      <c r="M39" s="6">
        <v>119900</v>
      </c>
      <c r="N39" s="7">
        <v>0.9</v>
      </c>
      <c r="O39" s="6">
        <f t="shared" si="0"/>
        <v>11990</v>
      </c>
      <c r="P39" s="5" t="s">
        <v>0</v>
      </c>
    </row>
    <row r="40" spans="1:16" x14ac:dyDescent="0.25">
      <c r="A40" s="5" t="str">
        <f t="shared" si="1"/>
        <v>2020-2021 ALL D90</v>
      </c>
      <c r="B40" s="8">
        <f t="shared" si="2"/>
        <v>46099</v>
      </c>
      <c r="C40" s="8">
        <f t="shared" si="3"/>
        <v>46113</v>
      </c>
      <c r="D40" s="5">
        <v>3273</v>
      </c>
      <c r="E40" s="5">
        <v>336</v>
      </c>
      <c r="F40" s="5">
        <v>4</v>
      </c>
      <c r="G40" s="5" t="s">
        <v>17</v>
      </c>
      <c r="H40" s="5">
        <v>81588</v>
      </c>
      <c r="I40" s="5" t="s">
        <v>31</v>
      </c>
      <c r="J40" s="5">
        <v>26259998</v>
      </c>
      <c r="K40" s="5" t="s">
        <v>1241</v>
      </c>
      <c r="L40" s="17" t="s">
        <v>1243</v>
      </c>
      <c r="M40" s="6">
        <v>119900</v>
      </c>
      <c r="N40" s="7">
        <v>0.9</v>
      </c>
      <c r="O40" s="6">
        <f t="shared" si="0"/>
        <v>11990</v>
      </c>
      <c r="P40" s="5" t="s">
        <v>0</v>
      </c>
    </row>
    <row r="41" spans="1:16" x14ac:dyDescent="0.25">
      <c r="A41" s="5" t="str">
        <f t="shared" si="1"/>
        <v>2020-2021 ALL D90</v>
      </c>
      <c r="B41" s="8">
        <f t="shared" si="2"/>
        <v>46099</v>
      </c>
      <c r="C41" s="8">
        <f t="shared" si="3"/>
        <v>46113</v>
      </c>
      <c r="D41" s="5">
        <v>3273</v>
      </c>
      <c r="E41" s="5">
        <v>336</v>
      </c>
      <c r="F41" s="5">
        <v>4</v>
      </c>
      <c r="G41" s="5" t="s">
        <v>17</v>
      </c>
      <c r="H41" s="5">
        <v>81588</v>
      </c>
      <c r="I41" s="5" t="s">
        <v>31</v>
      </c>
      <c r="J41" s="5">
        <v>26260002</v>
      </c>
      <c r="K41" s="5" t="s">
        <v>1241</v>
      </c>
      <c r="L41" s="17" t="s">
        <v>1244</v>
      </c>
      <c r="M41" s="6">
        <v>119900</v>
      </c>
      <c r="N41" s="7">
        <v>0.9</v>
      </c>
      <c r="O41" s="6">
        <f t="shared" si="0"/>
        <v>11990</v>
      </c>
      <c r="P41" s="5" t="s">
        <v>0</v>
      </c>
    </row>
    <row r="42" spans="1:16" x14ac:dyDescent="0.25">
      <c r="A42" s="5" t="str">
        <f t="shared" si="1"/>
        <v>2020-2021 ALL D90</v>
      </c>
      <c r="B42" s="8">
        <f t="shared" si="2"/>
        <v>46099</v>
      </c>
      <c r="C42" s="8">
        <f t="shared" si="3"/>
        <v>46113</v>
      </c>
      <c r="D42" s="5">
        <v>3273</v>
      </c>
      <c r="E42" s="5">
        <v>336</v>
      </c>
      <c r="F42" s="5">
        <v>4</v>
      </c>
      <c r="G42" s="5" t="s">
        <v>17</v>
      </c>
      <c r="H42" s="5">
        <v>81588</v>
      </c>
      <c r="I42" s="5" t="s">
        <v>31</v>
      </c>
      <c r="J42" s="5">
        <v>26260011</v>
      </c>
      <c r="K42" s="5" t="s">
        <v>1241</v>
      </c>
      <c r="L42" s="17" t="s">
        <v>1245</v>
      </c>
      <c r="M42" s="6">
        <v>119900</v>
      </c>
      <c r="N42" s="7">
        <v>0.9</v>
      </c>
      <c r="O42" s="6">
        <f t="shared" si="0"/>
        <v>11990</v>
      </c>
      <c r="P42" s="5" t="s">
        <v>0</v>
      </c>
    </row>
    <row r="43" spans="1:16" x14ac:dyDescent="0.25">
      <c r="A43" s="5" t="str">
        <f t="shared" si="1"/>
        <v>2020-2021 ALL D90</v>
      </c>
      <c r="B43" s="8">
        <f t="shared" si="2"/>
        <v>46099</v>
      </c>
      <c r="C43" s="8">
        <f t="shared" si="3"/>
        <v>46113</v>
      </c>
      <c r="D43" s="5">
        <v>3273</v>
      </c>
      <c r="E43" s="5">
        <v>336</v>
      </c>
      <c r="F43" s="5">
        <v>4</v>
      </c>
      <c r="G43" s="5" t="s">
        <v>17</v>
      </c>
      <c r="H43" s="5">
        <v>81588</v>
      </c>
      <c r="I43" s="5" t="s">
        <v>31</v>
      </c>
      <c r="J43" s="5">
        <v>25338912</v>
      </c>
      <c r="K43" s="5" t="s">
        <v>1246</v>
      </c>
      <c r="L43" s="17" t="s">
        <v>1247</v>
      </c>
      <c r="M43" s="6">
        <v>119900</v>
      </c>
      <c r="N43" s="7">
        <v>0.9</v>
      </c>
      <c r="O43" s="6">
        <f t="shared" si="0"/>
        <v>11990</v>
      </c>
      <c r="P43" s="5" t="s">
        <v>0</v>
      </c>
    </row>
    <row r="44" spans="1:16" x14ac:dyDescent="0.25">
      <c r="A44" s="5" t="str">
        <f t="shared" si="1"/>
        <v>2020-2021 ALL D90</v>
      </c>
      <c r="B44" s="8">
        <f t="shared" si="2"/>
        <v>46099</v>
      </c>
      <c r="C44" s="8">
        <f t="shared" si="3"/>
        <v>46113</v>
      </c>
      <c r="D44" s="5">
        <v>3273</v>
      </c>
      <c r="E44" s="5">
        <v>336</v>
      </c>
      <c r="F44" s="5">
        <v>4</v>
      </c>
      <c r="G44" s="5" t="s">
        <v>17</v>
      </c>
      <c r="H44" s="5">
        <v>81588</v>
      </c>
      <c r="I44" s="5" t="s">
        <v>31</v>
      </c>
      <c r="J44" s="5">
        <v>25338930</v>
      </c>
      <c r="K44" s="5" t="s">
        <v>1246</v>
      </c>
      <c r="L44" s="17" t="s">
        <v>1248</v>
      </c>
      <c r="M44" s="6">
        <v>119900</v>
      </c>
      <c r="N44" s="7">
        <v>0.9</v>
      </c>
      <c r="O44" s="6">
        <f t="shared" si="0"/>
        <v>11990</v>
      </c>
      <c r="P44" s="5" t="s">
        <v>0</v>
      </c>
    </row>
    <row r="45" spans="1:16" x14ac:dyDescent="0.25">
      <c r="A45" s="5" t="str">
        <f t="shared" si="1"/>
        <v>2020-2021 ALL D90</v>
      </c>
      <c r="B45" s="8">
        <f t="shared" si="2"/>
        <v>46099</v>
      </c>
      <c r="C45" s="8">
        <f t="shared" si="3"/>
        <v>46113</v>
      </c>
      <c r="D45" s="5">
        <v>3273</v>
      </c>
      <c r="E45" s="5">
        <v>336</v>
      </c>
      <c r="F45" s="5">
        <v>4</v>
      </c>
      <c r="G45" s="5" t="s">
        <v>17</v>
      </c>
      <c r="H45" s="5">
        <v>81588</v>
      </c>
      <c r="I45" s="5" t="s">
        <v>31</v>
      </c>
      <c r="J45" s="5">
        <v>25338958</v>
      </c>
      <c r="K45" s="5" t="s">
        <v>1246</v>
      </c>
      <c r="L45" s="17" t="s">
        <v>1249</v>
      </c>
      <c r="M45" s="6">
        <v>119900</v>
      </c>
      <c r="N45" s="7">
        <v>0.9</v>
      </c>
      <c r="O45" s="6">
        <f t="shared" si="0"/>
        <v>11990</v>
      </c>
      <c r="P45" s="5" t="s">
        <v>0</v>
      </c>
    </row>
    <row r="46" spans="1:16" x14ac:dyDescent="0.25">
      <c r="A46" s="5" t="str">
        <f t="shared" si="1"/>
        <v>2020-2021 ALL D90</v>
      </c>
      <c r="B46" s="8">
        <f t="shared" si="2"/>
        <v>46099</v>
      </c>
      <c r="C46" s="8">
        <f t="shared" si="3"/>
        <v>46113</v>
      </c>
      <c r="D46" s="5">
        <v>3273</v>
      </c>
      <c r="E46" s="5">
        <v>336</v>
      </c>
      <c r="F46" s="5">
        <v>4</v>
      </c>
      <c r="G46" s="5" t="s">
        <v>17</v>
      </c>
      <c r="H46" s="5">
        <v>81588</v>
      </c>
      <c r="I46" s="5" t="s">
        <v>31</v>
      </c>
      <c r="J46" s="5">
        <v>26498444</v>
      </c>
      <c r="K46" s="5" t="s">
        <v>1250</v>
      </c>
      <c r="L46" s="17" t="s">
        <v>1251</v>
      </c>
      <c r="M46" s="6">
        <v>119900</v>
      </c>
      <c r="N46" s="7">
        <v>0.9</v>
      </c>
      <c r="O46" s="6">
        <f t="shared" si="0"/>
        <v>11990</v>
      </c>
      <c r="P46" s="5" t="s">
        <v>0</v>
      </c>
    </row>
    <row r="47" spans="1:16" x14ac:dyDescent="0.25">
      <c r="A47" s="5" t="str">
        <f t="shared" si="1"/>
        <v>2020-2021 ALL D90</v>
      </c>
      <c r="B47" s="8">
        <f t="shared" si="2"/>
        <v>46099</v>
      </c>
      <c r="C47" s="8">
        <f t="shared" si="3"/>
        <v>46113</v>
      </c>
      <c r="D47" s="5">
        <v>3273</v>
      </c>
      <c r="E47" s="5">
        <v>336</v>
      </c>
      <c r="F47" s="5">
        <v>4</v>
      </c>
      <c r="G47" s="5" t="s">
        <v>17</v>
      </c>
      <c r="H47" s="5">
        <v>81588</v>
      </c>
      <c r="I47" s="5" t="s">
        <v>31</v>
      </c>
      <c r="J47" s="5">
        <v>26498453</v>
      </c>
      <c r="K47" s="5" t="s">
        <v>1250</v>
      </c>
      <c r="L47" s="17" t="s">
        <v>1252</v>
      </c>
      <c r="M47" s="6">
        <v>119900</v>
      </c>
      <c r="N47" s="7">
        <v>0.9</v>
      </c>
      <c r="O47" s="6">
        <f t="shared" si="0"/>
        <v>11990</v>
      </c>
      <c r="P47" s="5" t="s">
        <v>0</v>
      </c>
    </row>
    <row r="48" spans="1:16" x14ac:dyDescent="0.25">
      <c r="A48" s="5" t="str">
        <f t="shared" si="1"/>
        <v>2020-2021 ALL D90</v>
      </c>
      <c r="B48" s="8">
        <f t="shared" si="2"/>
        <v>46099</v>
      </c>
      <c r="C48" s="8">
        <f t="shared" si="3"/>
        <v>46113</v>
      </c>
      <c r="D48" s="5">
        <v>3273</v>
      </c>
      <c r="E48" s="5">
        <v>336</v>
      </c>
      <c r="F48" s="5">
        <v>4</v>
      </c>
      <c r="G48" s="5" t="s">
        <v>17</v>
      </c>
      <c r="H48" s="5">
        <v>81588</v>
      </c>
      <c r="I48" s="5" t="s">
        <v>31</v>
      </c>
      <c r="J48" s="5">
        <v>26498462</v>
      </c>
      <c r="K48" s="5" t="s">
        <v>1250</v>
      </c>
      <c r="L48" s="17" t="s">
        <v>1253</v>
      </c>
      <c r="M48" s="6">
        <v>119900</v>
      </c>
      <c r="N48" s="7">
        <v>0.9</v>
      </c>
      <c r="O48" s="6">
        <f t="shared" si="0"/>
        <v>11990</v>
      </c>
      <c r="P48" s="5" t="s">
        <v>0</v>
      </c>
    </row>
    <row r="49" spans="1:16" x14ac:dyDescent="0.25">
      <c r="A49" s="5" t="str">
        <f t="shared" si="1"/>
        <v>2020-2021 ALL D90</v>
      </c>
      <c r="B49" s="8">
        <f t="shared" si="2"/>
        <v>46099</v>
      </c>
      <c r="C49" s="8">
        <f t="shared" si="3"/>
        <v>46113</v>
      </c>
      <c r="D49" s="5">
        <v>3273</v>
      </c>
      <c r="E49" s="5">
        <v>336</v>
      </c>
      <c r="F49" s="5">
        <v>4</v>
      </c>
      <c r="G49" s="5" t="s">
        <v>17</v>
      </c>
      <c r="H49" s="5">
        <v>81588</v>
      </c>
      <c r="I49" s="5" t="s">
        <v>31</v>
      </c>
      <c r="J49" s="5">
        <v>26498471</v>
      </c>
      <c r="K49" s="5" t="s">
        <v>1250</v>
      </c>
      <c r="L49" s="17" t="s">
        <v>1254</v>
      </c>
      <c r="M49" s="6">
        <v>119900</v>
      </c>
      <c r="N49" s="7">
        <v>0.9</v>
      </c>
      <c r="O49" s="6">
        <f t="shared" si="0"/>
        <v>11990</v>
      </c>
      <c r="P49" s="5" t="s">
        <v>0</v>
      </c>
    </row>
    <row r="50" spans="1:16" x14ac:dyDescent="0.25">
      <c r="A50" s="5" t="str">
        <f t="shared" si="1"/>
        <v>2020-2021 ALL D90</v>
      </c>
      <c r="B50" s="8">
        <f t="shared" si="2"/>
        <v>46099</v>
      </c>
      <c r="C50" s="8">
        <f t="shared" si="3"/>
        <v>46113</v>
      </c>
      <c r="D50" s="5">
        <v>3273</v>
      </c>
      <c r="E50" s="5">
        <v>336</v>
      </c>
      <c r="F50" s="5">
        <v>4</v>
      </c>
      <c r="G50" s="5" t="s">
        <v>17</v>
      </c>
      <c r="H50" s="5">
        <v>81588</v>
      </c>
      <c r="I50" s="5" t="s">
        <v>31</v>
      </c>
      <c r="J50" s="5">
        <v>26552634</v>
      </c>
      <c r="K50" s="5" t="s">
        <v>1255</v>
      </c>
      <c r="L50" s="17" t="s">
        <v>1256</v>
      </c>
      <c r="M50" s="6">
        <v>119900</v>
      </c>
      <c r="N50" s="7">
        <v>0.9</v>
      </c>
      <c r="O50" s="6">
        <f t="shared" si="0"/>
        <v>11990</v>
      </c>
      <c r="P50" s="5" t="s">
        <v>0</v>
      </c>
    </row>
    <row r="51" spans="1:16" x14ac:dyDescent="0.25">
      <c r="A51" s="5" t="str">
        <f t="shared" si="1"/>
        <v>2020-2021 ALL D90</v>
      </c>
      <c r="B51" s="8">
        <f t="shared" si="2"/>
        <v>46099</v>
      </c>
      <c r="C51" s="8">
        <f t="shared" si="3"/>
        <v>46113</v>
      </c>
      <c r="D51" s="5">
        <v>3273</v>
      </c>
      <c r="E51" s="5">
        <v>336</v>
      </c>
      <c r="F51" s="5">
        <v>4</v>
      </c>
      <c r="G51" s="5" t="s">
        <v>18</v>
      </c>
      <c r="H51" s="5">
        <v>81574</v>
      </c>
      <c r="I51" s="5" t="s">
        <v>31</v>
      </c>
      <c r="J51" s="5">
        <v>22989046</v>
      </c>
      <c r="K51" s="5" t="s">
        <v>1257</v>
      </c>
      <c r="L51" s="17" t="s">
        <v>1258</v>
      </c>
      <c r="M51" s="6">
        <v>129900</v>
      </c>
      <c r="N51" s="7">
        <v>0.9</v>
      </c>
      <c r="O51" s="6">
        <f t="shared" si="0"/>
        <v>12990</v>
      </c>
      <c r="P51" s="5" t="s">
        <v>0</v>
      </c>
    </row>
    <row r="52" spans="1:16" x14ac:dyDescent="0.25">
      <c r="A52" s="5" t="str">
        <f t="shared" si="1"/>
        <v>2020-2021 ALL D90</v>
      </c>
      <c r="B52" s="8">
        <f t="shared" si="2"/>
        <v>46099</v>
      </c>
      <c r="C52" s="8">
        <f t="shared" si="3"/>
        <v>46113</v>
      </c>
      <c r="D52" s="5">
        <v>3273</v>
      </c>
      <c r="E52" s="5">
        <v>336</v>
      </c>
      <c r="F52" s="5">
        <v>4</v>
      </c>
      <c r="G52" s="5" t="s">
        <v>18</v>
      </c>
      <c r="H52" s="5">
        <v>81574</v>
      </c>
      <c r="I52" s="5" t="s">
        <v>31</v>
      </c>
      <c r="J52" s="5">
        <v>23010822</v>
      </c>
      <c r="K52" s="5" t="s">
        <v>1259</v>
      </c>
      <c r="L52" s="17" t="s">
        <v>1260</v>
      </c>
      <c r="M52" s="6">
        <v>129900</v>
      </c>
      <c r="N52" s="7">
        <v>0.9</v>
      </c>
      <c r="O52" s="6">
        <f t="shared" si="0"/>
        <v>12990</v>
      </c>
      <c r="P52" s="5" t="s">
        <v>0</v>
      </c>
    </row>
    <row r="53" spans="1:16" x14ac:dyDescent="0.25">
      <c r="A53" s="5" t="str">
        <f t="shared" si="1"/>
        <v>2020-2021 ALL D90</v>
      </c>
      <c r="B53" s="8">
        <f t="shared" si="2"/>
        <v>46099</v>
      </c>
      <c r="C53" s="8">
        <f t="shared" si="3"/>
        <v>46113</v>
      </c>
      <c r="D53" s="5">
        <v>3273</v>
      </c>
      <c r="E53" s="5">
        <v>336</v>
      </c>
      <c r="F53" s="5">
        <v>4</v>
      </c>
      <c r="G53" s="5" t="s">
        <v>18</v>
      </c>
      <c r="H53" s="5">
        <v>81574</v>
      </c>
      <c r="I53" s="5" t="s">
        <v>31</v>
      </c>
      <c r="J53" s="5">
        <v>23558214</v>
      </c>
      <c r="K53" s="5" t="s">
        <v>1261</v>
      </c>
      <c r="L53" s="17" t="s">
        <v>1262</v>
      </c>
      <c r="M53" s="6">
        <v>129900</v>
      </c>
      <c r="N53" s="7">
        <v>0.9</v>
      </c>
      <c r="O53" s="6">
        <f t="shared" si="0"/>
        <v>12990</v>
      </c>
      <c r="P53" s="5" t="s">
        <v>0</v>
      </c>
    </row>
    <row r="54" spans="1:16" x14ac:dyDescent="0.25">
      <c r="A54" s="5" t="str">
        <f t="shared" si="1"/>
        <v>2020-2021 ALL D90</v>
      </c>
      <c r="B54" s="8">
        <f t="shared" si="2"/>
        <v>46099</v>
      </c>
      <c r="C54" s="8">
        <f t="shared" si="3"/>
        <v>46113</v>
      </c>
      <c r="D54" s="5">
        <v>3273</v>
      </c>
      <c r="E54" s="5">
        <v>336</v>
      </c>
      <c r="F54" s="5">
        <v>4</v>
      </c>
      <c r="G54" s="5" t="s">
        <v>18</v>
      </c>
      <c r="H54" s="5">
        <v>81574</v>
      </c>
      <c r="I54" s="5" t="s">
        <v>31</v>
      </c>
      <c r="J54" s="5">
        <v>23558303</v>
      </c>
      <c r="K54" s="5" t="s">
        <v>1263</v>
      </c>
      <c r="L54" s="17" t="s">
        <v>1264</v>
      </c>
      <c r="M54" s="6">
        <v>129900</v>
      </c>
      <c r="N54" s="7">
        <v>0.9</v>
      </c>
      <c r="O54" s="6">
        <f t="shared" si="0"/>
        <v>12990</v>
      </c>
      <c r="P54" s="5" t="s">
        <v>0</v>
      </c>
    </row>
    <row r="55" spans="1:16" x14ac:dyDescent="0.25">
      <c r="A55" s="5" t="str">
        <f t="shared" si="1"/>
        <v>2020-2021 ALL D90</v>
      </c>
      <c r="B55" s="8">
        <f t="shared" si="2"/>
        <v>46099</v>
      </c>
      <c r="C55" s="8">
        <f t="shared" si="3"/>
        <v>46113</v>
      </c>
      <c r="D55" s="5">
        <v>3273</v>
      </c>
      <c r="E55" s="5">
        <v>336</v>
      </c>
      <c r="F55" s="5">
        <v>4</v>
      </c>
      <c r="G55" s="5" t="s">
        <v>18</v>
      </c>
      <c r="H55" s="5">
        <v>81574</v>
      </c>
      <c r="I55" s="5" t="s">
        <v>31</v>
      </c>
      <c r="J55" s="5">
        <v>23823561</v>
      </c>
      <c r="K55" s="5" t="s">
        <v>1265</v>
      </c>
      <c r="L55" s="17" t="s">
        <v>1266</v>
      </c>
      <c r="M55" s="6">
        <v>119900</v>
      </c>
      <c r="N55" s="7">
        <v>0.9</v>
      </c>
      <c r="O55" s="6">
        <f t="shared" si="0"/>
        <v>11990</v>
      </c>
      <c r="P55" s="5" t="s">
        <v>0</v>
      </c>
    </row>
    <row r="56" spans="1:16" x14ac:dyDescent="0.25">
      <c r="A56" s="5" t="str">
        <f t="shared" si="1"/>
        <v>2020-2021 ALL D90</v>
      </c>
      <c r="B56" s="8">
        <f t="shared" si="2"/>
        <v>46099</v>
      </c>
      <c r="C56" s="8">
        <f t="shared" si="3"/>
        <v>46113</v>
      </c>
      <c r="D56" s="5">
        <v>3273</v>
      </c>
      <c r="E56" s="5">
        <v>336</v>
      </c>
      <c r="F56" s="5">
        <v>4</v>
      </c>
      <c r="G56" s="5" t="s">
        <v>18</v>
      </c>
      <c r="H56" s="5">
        <v>81574</v>
      </c>
      <c r="I56" s="5" t="s">
        <v>31</v>
      </c>
      <c r="J56" s="5">
        <v>24808433</v>
      </c>
      <c r="K56" s="5" t="s">
        <v>1267</v>
      </c>
      <c r="L56" s="17" t="s">
        <v>1268</v>
      </c>
      <c r="M56" s="6">
        <v>129900</v>
      </c>
      <c r="N56" s="7">
        <v>0.9</v>
      </c>
      <c r="O56" s="6">
        <f t="shared" si="0"/>
        <v>12990</v>
      </c>
      <c r="P56" s="5" t="s">
        <v>0</v>
      </c>
    </row>
    <row r="57" spans="1:16" x14ac:dyDescent="0.25">
      <c r="A57" s="5" t="str">
        <f t="shared" si="1"/>
        <v>2020-2021 ALL D90</v>
      </c>
      <c r="B57" s="8">
        <f t="shared" si="2"/>
        <v>46099</v>
      </c>
      <c r="C57" s="8">
        <f t="shared" si="3"/>
        <v>46113</v>
      </c>
      <c r="D57" s="5">
        <v>3273</v>
      </c>
      <c r="E57" s="5">
        <v>336</v>
      </c>
      <c r="F57" s="5">
        <v>4</v>
      </c>
      <c r="G57" s="5" t="s">
        <v>18</v>
      </c>
      <c r="H57" s="5">
        <v>81574</v>
      </c>
      <c r="I57" s="5" t="s">
        <v>31</v>
      </c>
      <c r="J57" s="5">
        <v>24808451</v>
      </c>
      <c r="K57" s="5" t="s">
        <v>1269</v>
      </c>
      <c r="L57" s="17" t="s">
        <v>1270</v>
      </c>
      <c r="M57" s="6">
        <v>129900</v>
      </c>
      <c r="N57" s="7">
        <v>0.9</v>
      </c>
      <c r="O57" s="6">
        <f t="shared" si="0"/>
        <v>12990</v>
      </c>
      <c r="P57" s="5" t="s">
        <v>0</v>
      </c>
    </row>
    <row r="58" spans="1:16" x14ac:dyDescent="0.25">
      <c r="A58" s="5" t="str">
        <f t="shared" si="1"/>
        <v>2020-2021 ALL D90</v>
      </c>
      <c r="B58" s="8">
        <f t="shared" si="2"/>
        <v>46099</v>
      </c>
      <c r="C58" s="8">
        <f t="shared" si="3"/>
        <v>46113</v>
      </c>
      <c r="D58" s="5">
        <v>3273</v>
      </c>
      <c r="E58" s="5">
        <v>336</v>
      </c>
      <c r="F58" s="5">
        <v>4</v>
      </c>
      <c r="G58" s="5" t="s">
        <v>18</v>
      </c>
      <c r="H58" s="5">
        <v>81221</v>
      </c>
      <c r="I58" s="5" t="s">
        <v>31</v>
      </c>
      <c r="J58" s="5">
        <v>26135013</v>
      </c>
      <c r="K58" s="5" t="s">
        <v>1271</v>
      </c>
      <c r="L58" s="17" t="s">
        <v>1272</v>
      </c>
      <c r="M58" s="6">
        <v>119900</v>
      </c>
      <c r="N58" s="7">
        <v>0.9</v>
      </c>
      <c r="O58" s="6">
        <f t="shared" si="0"/>
        <v>11990</v>
      </c>
      <c r="P58" s="5" t="s">
        <v>0</v>
      </c>
    </row>
    <row r="59" spans="1:16" x14ac:dyDescent="0.25">
      <c r="A59" s="5" t="str">
        <f t="shared" si="1"/>
        <v>2020-2021 ALL D90</v>
      </c>
      <c r="B59" s="8">
        <f t="shared" si="2"/>
        <v>46099</v>
      </c>
      <c r="C59" s="8">
        <f t="shared" si="3"/>
        <v>46113</v>
      </c>
      <c r="D59" s="5">
        <v>3273</v>
      </c>
      <c r="E59" s="5">
        <v>336</v>
      </c>
      <c r="F59" s="5">
        <v>4</v>
      </c>
      <c r="G59" s="5" t="s">
        <v>18</v>
      </c>
      <c r="H59" s="5">
        <v>81221</v>
      </c>
      <c r="I59" s="5" t="s">
        <v>31</v>
      </c>
      <c r="J59" s="5">
        <v>26137440</v>
      </c>
      <c r="K59" s="5" t="s">
        <v>1273</v>
      </c>
      <c r="L59" s="17" t="s">
        <v>1274</v>
      </c>
      <c r="M59" s="6">
        <v>119900</v>
      </c>
      <c r="N59" s="7">
        <v>0.9</v>
      </c>
      <c r="O59" s="6">
        <f t="shared" si="0"/>
        <v>11990</v>
      </c>
      <c r="P59" s="5" t="s">
        <v>0</v>
      </c>
    </row>
    <row r="60" spans="1:16" x14ac:dyDescent="0.25">
      <c r="A60" s="5" t="str">
        <f t="shared" si="1"/>
        <v>2020-2021 ALL D90</v>
      </c>
      <c r="B60" s="8">
        <f t="shared" si="2"/>
        <v>46099</v>
      </c>
      <c r="C60" s="8">
        <f t="shared" si="3"/>
        <v>46113</v>
      </c>
      <c r="D60" s="5">
        <v>3273</v>
      </c>
      <c r="E60" s="5">
        <v>336</v>
      </c>
      <c r="F60" s="5">
        <v>4</v>
      </c>
      <c r="G60" s="5" t="s">
        <v>18</v>
      </c>
      <c r="H60" s="5">
        <v>81221</v>
      </c>
      <c r="I60" s="5" t="s">
        <v>31</v>
      </c>
      <c r="J60" s="5">
        <v>26231794</v>
      </c>
      <c r="K60" s="5" t="s">
        <v>1275</v>
      </c>
      <c r="L60" s="17" t="s">
        <v>1276</v>
      </c>
      <c r="M60" s="6">
        <v>119900</v>
      </c>
      <c r="N60" s="7">
        <v>0.9</v>
      </c>
      <c r="O60" s="6">
        <f t="shared" si="0"/>
        <v>11990</v>
      </c>
      <c r="P60" s="5" t="s">
        <v>0</v>
      </c>
    </row>
    <row r="61" spans="1:16" x14ac:dyDescent="0.25">
      <c r="A61" s="5" t="str">
        <f t="shared" si="1"/>
        <v>2020-2021 ALL D90</v>
      </c>
      <c r="B61" s="8">
        <f t="shared" si="2"/>
        <v>46099</v>
      </c>
      <c r="C61" s="8">
        <f t="shared" si="3"/>
        <v>46113</v>
      </c>
      <c r="D61" s="5">
        <v>3273</v>
      </c>
      <c r="E61" s="5">
        <v>336</v>
      </c>
      <c r="F61" s="5">
        <v>4</v>
      </c>
      <c r="G61" s="5" t="s">
        <v>18</v>
      </c>
      <c r="H61" s="5">
        <v>81221</v>
      </c>
      <c r="I61" s="5" t="s">
        <v>31</v>
      </c>
      <c r="J61" s="5">
        <v>26243576</v>
      </c>
      <c r="K61" s="5" t="s">
        <v>1277</v>
      </c>
      <c r="L61" s="17" t="s">
        <v>1278</v>
      </c>
      <c r="M61" s="6">
        <v>119900</v>
      </c>
      <c r="N61" s="7">
        <v>0.9</v>
      </c>
      <c r="O61" s="6">
        <f t="shared" si="0"/>
        <v>11990</v>
      </c>
      <c r="P61" s="5" t="s">
        <v>0</v>
      </c>
    </row>
    <row r="62" spans="1:16" x14ac:dyDescent="0.25">
      <c r="A62" s="5" t="str">
        <f t="shared" si="1"/>
        <v>2020-2021 ALL D90</v>
      </c>
      <c r="B62" s="8">
        <f t="shared" si="2"/>
        <v>46099</v>
      </c>
      <c r="C62" s="8">
        <f t="shared" si="3"/>
        <v>46113</v>
      </c>
      <c r="D62" s="5">
        <v>3273</v>
      </c>
      <c r="E62" s="5">
        <v>336</v>
      </c>
      <c r="F62" s="5">
        <v>4</v>
      </c>
      <c r="G62" s="5" t="s">
        <v>18</v>
      </c>
      <c r="H62" s="5">
        <v>81221</v>
      </c>
      <c r="I62" s="5" t="s">
        <v>31</v>
      </c>
      <c r="J62" s="5">
        <v>26243807</v>
      </c>
      <c r="K62" s="5" t="s">
        <v>1279</v>
      </c>
      <c r="L62" s="17" t="s">
        <v>1280</v>
      </c>
      <c r="M62" s="6">
        <v>119900</v>
      </c>
      <c r="N62" s="7">
        <v>0.9</v>
      </c>
      <c r="O62" s="6">
        <f t="shared" si="0"/>
        <v>11990</v>
      </c>
      <c r="P62" s="5" t="s">
        <v>0</v>
      </c>
    </row>
    <row r="63" spans="1:16" x14ac:dyDescent="0.25">
      <c r="A63" s="5" t="str">
        <f t="shared" si="1"/>
        <v>2020-2021 ALL D90</v>
      </c>
      <c r="B63" s="8">
        <f t="shared" si="2"/>
        <v>46099</v>
      </c>
      <c r="C63" s="8">
        <f t="shared" si="3"/>
        <v>46113</v>
      </c>
      <c r="D63" s="5">
        <v>3273</v>
      </c>
      <c r="E63" s="5">
        <v>336</v>
      </c>
      <c r="F63" s="5">
        <v>4</v>
      </c>
      <c r="G63" s="5" t="s">
        <v>18</v>
      </c>
      <c r="H63" s="5">
        <v>81574</v>
      </c>
      <c r="I63" s="5" t="s">
        <v>31</v>
      </c>
      <c r="J63" s="5">
        <v>26853461</v>
      </c>
      <c r="K63" s="5" t="s">
        <v>1281</v>
      </c>
      <c r="L63" s="17" t="s">
        <v>1282</v>
      </c>
      <c r="M63" s="6">
        <v>129900</v>
      </c>
      <c r="N63" s="7">
        <v>0.9</v>
      </c>
      <c r="O63" s="6">
        <f t="shared" si="0"/>
        <v>12990</v>
      </c>
      <c r="P63" s="5" t="s">
        <v>0</v>
      </c>
    </row>
    <row r="64" spans="1:16" x14ac:dyDescent="0.25">
      <c r="A64" s="5" t="str">
        <f t="shared" si="1"/>
        <v>2020-2021 ALL D90</v>
      </c>
      <c r="B64" s="8">
        <f t="shared" si="2"/>
        <v>46099</v>
      </c>
      <c r="C64" s="8">
        <f t="shared" si="3"/>
        <v>46113</v>
      </c>
      <c r="D64" s="5">
        <v>3273</v>
      </c>
      <c r="E64" s="5">
        <v>336</v>
      </c>
      <c r="F64" s="5">
        <v>4</v>
      </c>
      <c r="G64" s="5" t="s">
        <v>18</v>
      </c>
      <c r="H64" s="5">
        <v>81574</v>
      </c>
      <c r="I64" s="5" t="s">
        <v>31</v>
      </c>
      <c r="J64" s="5">
        <v>26858313</v>
      </c>
      <c r="K64" s="5" t="s">
        <v>1283</v>
      </c>
      <c r="L64" s="17" t="s">
        <v>1284</v>
      </c>
      <c r="M64" s="6">
        <v>129900</v>
      </c>
      <c r="N64" s="7">
        <v>0.9</v>
      </c>
      <c r="O64" s="6">
        <f t="shared" si="0"/>
        <v>12990</v>
      </c>
      <c r="P64" s="5" t="s">
        <v>0</v>
      </c>
    </row>
    <row r="65" spans="1:16" x14ac:dyDescent="0.25">
      <c r="A65" s="5" t="str">
        <f t="shared" si="1"/>
        <v>2020-2021 ALL D90</v>
      </c>
      <c r="B65" s="8">
        <f t="shared" si="2"/>
        <v>46099</v>
      </c>
      <c r="C65" s="8">
        <f t="shared" si="3"/>
        <v>46113</v>
      </c>
      <c r="D65" s="5">
        <v>3273</v>
      </c>
      <c r="E65" s="5">
        <v>336</v>
      </c>
      <c r="F65" s="5">
        <v>4</v>
      </c>
      <c r="G65" s="5" t="s">
        <v>18</v>
      </c>
      <c r="H65" s="5">
        <v>81574</v>
      </c>
      <c r="I65" s="5" t="s">
        <v>31</v>
      </c>
      <c r="J65" s="5">
        <v>27022544</v>
      </c>
      <c r="K65" s="5" t="s">
        <v>1285</v>
      </c>
      <c r="L65" s="17" t="s">
        <v>1286</v>
      </c>
      <c r="M65" s="6">
        <v>129900</v>
      </c>
      <c r="N65" s="7">
        <v>0.9</v>
      </c>
      <c r="O65" s="6">
        <f t="shared" si="0"/>
        <v>12990</v>
      </c>
      <c r="P65" s="5" t="s">
        <v>0</v>
      </c>
    </row>
    <row r="66" spans="1:16" x14ac:dyDescent="0.25">
      <c r="A66" s="5" t="str">
        <f t="shared" si="1"/>
        <v>2020-2021 ALL D90</v>
      </c>
      <c r="B66" s="8">
        <f t="shared" si="2"/>
        <v>46099</v>
      </c>
      <c r="C66" s="8">
        <f t="shared" si="3"/>
        <v>46113</v>
      </c>
      <c r="D66" s="5">
        <v>3273</v>
      </c>
      <c r="E66" s="5">
        <v>336</v>
      </c>
      <c r="F66" s="5">
        <v>4</v>
      </c>
      <c r="G66" s="5" t="s">
        <v>18</v>
      </c>
      <c r="H66" s="5">
        <v>81574</v>
      </c>
      <c r="I66" s="5" t="s">
        <v>31</v>
      </c>
      <c r="J66" s="5">
        <v>27022553</v>
      </c>
      <c r="K66" s="5" t="s">
        <v>1287</v>
      </c>
      <c r="L66" s="17" t="s">
        <v>1288</v>
      </c>
      <c r="M66" s="6">
        <v>129900</v>
      </c>
      <c r="N66" s="7">
        <v>0.9</v>
      </c>
      <c r="O66" s="6">
        <f t="shared" si="0"/>
        <v>12990</v>
      </c>
      <c r="P66" s="5" t="s">
        <v>0</v>
      </c>
    </row>
    <row r="67" spans="1:16" x14ac:dyDescent="0.25">
      <c r="A67" s="5" t="str">
        <f t="shared" si="1"/>
        <v>2020-2021 ALL D90</v>
      </c>
      <c r="B67" s="8">
        <f t="shared" si="2"/>
        <v>46099</v>
      </c>
      <c r="C67" s="8">
        <f t="shared" si="3"/>
        <v>46113</v>
      </c>
      <c r="D67" s="5">
        <v>3273</v>
      </c>
      <c r="E67" s="5">
        <v>336</v>
      </c>
      <c r="F67" s="5">
        <v>4</v>
      </c>
      <c r="G67" s="5" t="s">
        <v>19</v>
      </c>
      <c r="H67" s="5">
        <v>81588</v>
      </c>
      <c r="I67" s="5" t="s">
        <v>31</v>
      </c>
      <c r="J67" s="5">
        <v>24802019</v>
      </c>
      <c r="K67" s="5" t="s">
        <v>1289</v>
      </c>
      <c r="L67" s="17" t="s">
        <v>1290</v>
      </c>
      <c r="M67" s="6">
        <v>139900</v>
      </c>
      <c r="N67" s="7">
        <v>0.9</v>
      </c>
      <c r="O67" s="6">
        <f t="shared" ref="O67:O130" si="4">M67-((90*M67)/100)</f>
        <v>13990</v>
      </c>
      <c r="P67" s="5" t="s">
        <v>0</v>
      </c>
    </row>
    <row r="68" spans="1:16" x14ac:dyDescent="0.25">
      <c r="A68" s="5" t="str">
        <f t="shared" ref="A68:A131" si="5">A67</f>
        <v>2020-2021 ALL D90</v>
      </c>
      <c r="B68" s="8">
        <f t="shared" ref="B68:B131" si="6">B67</f>
        <v>46099</v>
      </c>
      <c r="C68" s="8">
        <f t="shared" ref="C68:C131" si="7">C67</f>
        <v>46113</v>
      </c>
      <c r="D68" s="5">
        <v>3273</v>
      </c>
      <c r="E68" s="5">
        <v>336</v>
      </c>
      <c r="F68" s="5">
        <v>4</v>
      </c>
      <c r="G68" s="5" t="s">
        <v>19</v>
      </c>
      <c r="H68" s="5">
        <v>81588</v>
      </c>
      <c r="I68" s="5" t="s">
        <v>31</v>
      </c>
      <c r="J68" s="5">
        <v>24802028</v>
      </c>
      <c r="K68" s="5" t="s">
        <v>1289</v>
      </c>
      <c r="L68" s="17" t="s">
        <v>1291</v>
      </c>
      <c r="M68" s="6">
        <v>139900</v>
      </c>
      <c r="N68" s="7">
        <v>0.9</v>
      </c>
      <c r="O68" s="6">
        <f t="shared" si="4"/>
        <v>13990</v>
      </c>
      <c r="P68" s="5" t="s">
        <v>0</v>
      </c>
    </row>
    <row r="69" spans="1:16" x14ac:dyDescent="0.25">
      <c r="A69" s="5" t="str">
        <f t="shared" si="5"/>
        <v>2020-2021 ALL D90</v>
      </c>
      <c r="B69" s="8">
        <f t="shared" si="6"/>
        <v>46099</v>
      </c>
      <c r="C69" s="8">
        <f t="shared" si="7"/>
        <v>46113</v>
      </c>
      <c r="D69" s="5">
        <v>3273</v>
      </c>
      <c r="E69" s="5">
        <v>336</v>
      </c>
      <c r="F69" s="5">
        <v>4</v>
      </c>
      <c r="G69" s="5" t="s">
        <v>19</v>
      </c>
      <c r="H69" s="5">
        <v>81588</v>
      </c>
      <c r="I69" s="5" t="s">
        <v>31</v>
      </c>
      <c r="J69" s="5">
        <v>24802037</v>
      </c>
      <c r="K69" s="5" t="s">
        <v>1289</v>
      </c>
      <c r="L69" s="17" t="s">
        <v>1292</v>
      </c>
      <c r="M69" s="6">
        <v>139900</v>
      </c>
      <c r="N69" s="7">
        <v>0.9</v>
      </c>
      <c r="O69" s="6">
        <f t="shared" si="4"/>
        <v>13990</v>
      </c>
      <c r="P69" s="5" t="s">
        <v>0</v>
      </c>
    </row>
    <row r="70" spans="1:16" x14ac:dyDescent="0.25">
      <c r="A70" s="5" t="str">
        <f t="shared" si="5"/>
        <v>2020-2021 ALL D90</v>
      </c>
      <c r="B70" s="8">
        <f t="shared" si="6"/>
        <v>46099</v>
      </c>
      <c r="C70" s="8">
        <f t="shared" si="7"/>
        <v>46113</v>
      </c>
      <c r="D70" s="5">
        <v>3273</v>
      </c>
      <c r="E70" s="5">
        <v>336</v>
      </c>
      <c r="F70" s="5">
        <v>4</v>
      </c>
      <c r="G70" s="5" t="s">
        <v>19</v>
      </c>
      <c r="H70" s="5">
        <v>81588</v>
      </c>
      <c r="I70" s="5" t="s">
        <v>31</v>
      </c>
      <c r="J70" s="5">
        <v>24802046</v>
      </c>
      <c r="K70" s="5" t="s">
        <v>1289</v>
      </c>
      <c r="L70" s="17" t="s">
        <v>1293</v>
      </c>
      <c r="M70" s="6">
        <v>139900</v>
      </c>
      <c r="N70" s="7">
        <v>0.9</v>
      </c>
      <c r="O70" s="6">
        <f t="shared" si="4"/>
        <v>13990</v>
      </c>
      <c r="P70" s="5" t="s">
        <v>0</v>
      </c>
    </row>
    <row r="71" spans="1:16" x14ac:dyDescent="0.25">
      <c r="A71" s="5" t="str">
        <f t="shared" si="5"/>
        <v>2020-2021 ALL D90</v>
      </c>
      <c r="B71" s="8">
        <f t="shared" si="6"/>
        <v>46099</v>
      </c>
      <c r="C71" s="8">
        <f t="shared" si="7"/>
        <v>46113</v>
      </c>
      <c r="D71" s="5">
        <v>3273</v>
      </c>
      <c r="E71" s="5">
        <v>336</v>
      </c>
      <c r="F71" s="5">
        <v>4</v>
      </c>
      <c r="G71" s="5" t="s">
        <v>19</v>
      </c>
      <c r="H71" s="5">
        <v>81588</v>
      </c>
      <c r="I71" s="5" t="s">
        <v>31</v>
      </c>
      <c r="J71" s="5">
        <v>24802055</v>
      </c>
      <c r="K71" s="5" t="s">
        <v>1289</v>
      </c>
      <c r="L71" s="17" t="s">
        <v>1294</v>
      </c>
      <c r="M71" s="6">
        <v>139900</v>
      </c>
      <c r="N71" s="7">
        <v>0.9</v>
      </c>
      <c r="O71" s="6">
        <f t="shared" si="4"/>
        <v>13990</v>
      </c>
      <c r="P71" s="5" t="s">
        <v>0</v>
      </c>
    </row>
    <row r="72" spans="1:16" x14ac:dyDescent="0.25">
      <c r="A72" s="5" t="str">
        <f t="shared" si="5"/>
        <v>2020-2021 ALL D90</v>
      </c>
      <c r="B72" s="8">
        <f t="shared" si="6"/>
        <v>46099</v>
      </c>
      <c r="C72" s="8">
        <f t="shared" si="7"/>
        <v>46113</v>
      </c>
      <c r="D72" s="5">
        <v>3273</v>
      </c>
      <c r="E72" s="5">
        <v>336</v>
      </c>
      <c r="F72" s="5">
        <v>4</v>
      </c>
      <c r="G72" s="5" t="s">
        <v>19</v>
      </c>
      <c r="H72" s="5">
        <v>81588</v>
      </c>
      <c r="I72" s="5" t="s">
        <v>31</v>
      </c>
      <c r="J72" s="5">
        <v>24802064</v>
      </c>
      <c r="K72" s="5" t="s">
        <v>1289</v>
      </c>
      <c r="L72" s="17" t="s">
        <v>1295</v>
      </c>
      <c r="M72" s="6">
        <v>139900</v>
      </c>
      <c r="N72" s="7">
        <v>0.9</v>
      </c>
      <c r="O72" s="6">
        <f t="shared" si="4"/>
        <v>13990</v>
      </c>
      <c r="P72" s="5" t="s">
        <v>0</v>
      </c>
    </row>
    <row r="73" spans="1:16" x14ac:dyDescent="0.25">
      <c r="A73" s="5" t="str">
        <f t="shared" si="5"/>
        <v>2020-2021 ALL D90</v>
      </c>
      <c r="B73" s="8">
        <f t="shared" si="6"/>
        <v>46099</v>
      </c>
      <c r="C73" s="8">
        <f t="shared" si="7"/>
        <v>46113</v>
      </c>
      <c r="D73" s="5">
        <v>3273</v>
      </c>
      <c r="E73" s="5">
        <v>336</v>
      </c>
      <c r="F73" s="5">
        <v>4</v>
      </c>
      <c r="G73" s="5" t="s">
        <v>19</v>
      </c>
      <c r="H73" s="5">
        <v>81588</v>
      </c>
      <c r="I73" s="5" t="s">
        <v>31</v>
      </c>
      <c r="J73" s="5">
        <v>24802073</v>
      </c>
      <c r="K73" s="5" t="s">
        <v>1289</v>
      </c>
      <c r="L73" s="17" t="s">
        <v>1296</v>
      </c>
      <c r="M73" s="6">
        <v>139900</v>
      </c>
      <c r="N73" s="7">
        <v>0.9</v>
      </c>
      <c r="O73" s="6">
        <f t="shared" si="4"/>
        <v>13990</v>
      </c>
      <c r="P73" s="5" t="s">
        <v>0</v>
      </c>
    </row>
    <row r="74" spans="1:16" x14ac:dyDescent="0.25">
      <c r="A74" s="5" t="str">
        <f t="shared" si="5"/>
        <v>2020-2021 ALL D90</v>
      </c>
      <c r="B74" s="8">
        <f t="shared" si="6"/>
        <v>46099</v>
      </c>
      <c r="C74" s="8">
        <f t="shared" si="7"/>
        <v>46113</v>
      </c>
      <c r="D74" s="5">
        <v>3273</v>
      </c>
      <c r="E74" s="5">
        <v>336</v>
      </c>
      <c r="F74" s="5">
        <v>4</v>
      </c>
      <c r="G74" s="5" t="s">
        <v>19</v>
      </c>
      <c r="H74" s="5">
        <v>81588</v>
      </c>
      <c r="I74" s="5" t="s">
        <v>31</v>
      </c>
      <c r="J74" s="5">
        <v>24802082</v>
      </c>
      <c r="K74" s="5" t="s">
        <v>1289</v>
      </c>
      <c r="L74" s="17" t="s">
        <v>1297</v>
      </c>
      <c r="M74" s="6">
        <v>139900</v>
      </c>
      <c r="N74" s="7">
        <v>0.9</v>
      </c>
      <c r="O74" s="6">
        <f t="shared" si="4"/>
        <v>13990</v>
      </c>
      <c r="P74" s="5" t="s">
        <v>0</v>
      </c>
    </row>
    <row r="75" spans="1:16" x14ac:dyDescent="0.25">
      <c r="A75" s="5" t="str">
        <f t="shared" si="5"/>
        <v>2020-2021 ALL D90</v>
      </c>
      <c r="B75" s="8">
        <f t="shared" si="6"/>
        <v>46099</v>
      </c>
      <c r="C75" s="8">
        <f t="shared" si="7"/>
        <v>46113</v>
      </c>
      <c r="D75" s="5">
        <v>3273</v>
      </c>
      <c r="E75" s="5">
        <v>336</v>
      </c>
      <c r="F75" s="5">
        <v>4</v>
      </c>
      <c r="G75" s="5" t="s">
        <v>19</v>
      </c>
      <c r="H75" s="5">
        <v>81588</v>
      </c>
      <c r="I75" s="5" t="s">
        <v>31</v>
      </c>
      <c r="J75" s="5">
        <v>24802091</v>
      </c>
      <c r="K75" s="5" t="s">
        <v>1289</v>
      </c>
      <c r="L75" s="17" t="s">
        <v>1298</v>
      </c>
      <c r="M75" s="6">
        <v>139900</v>
      </c>
      <c r="N75" s="7">
        <v>0.9</v>
      </c>
      <c r="O75" s="6">
        <f t="shared" si="4"/>
        <v>13990</v>
      </c>
      <c r="P75" s="5" t="s">
        <v>0</v>
      </c>
    </row>
    <row r="76" spans="1:16" x14ac:dyDescent="0.25">
      <c r="A76" s="5" t="str">
        <f t="shared" si="5"/>
        <v>2020-2021 ALL D90</v>
      </c>
      <c r="B76" s="8">
        <f t="shared" si="6"/>
        <v>46099</v>
      </c>
      <c r="C76" s="8">
        <f t="shared" si="7"/>
        <v>46113</v>
      </c>
      <c r="D76" s="5">
        <v>3273</v>
      </c>
      <c r="E76" s="5">
        <v>336</v>
      </c>
      <c r="F76" s="5">
        <v>4</v>
      </c>
      <c r="G76" s="5" t="s">
        <v>19</v>
      </c>
      <c r="H76" s="5">
        <v>81676</v>
      </c>
      <c r="I76" s="5" t="s">
        <v>31</v>
      </c>
      <c r="J76" s="5">
        <v>25337682</v>
      </c>
      <c r="K76" s="5" t="s">
        <v>1299</v>
      </c>
      <c r="L76" s="17" t="s">
        <v>1300</v>
      </c>
      <c r="M76" s="6">
        <v>129900</v>
      </c>
      <c r="N76" s="7">
        <v>0.9</v>
      </c>
      <c r="O76" s="6">
        <f t="shared" si="4"/>
        <v>12990</v>
      </c>
      <c r="P76" s="5" t="s">
        <v>0</v>
      </c>
    </row>
    <row r="77" spans="1:16" x14ac:dyDescent="0.25">
      <c r="A77" s="5" t="str">
        <f t="shared" si="5"/>
        <v>2020-2021 ALL D90</v>
      </c>
      <c r="B77" s="8">
        <f t="shared" si="6"/>
        <v>46099</v>
      </c>
      <c r="C77" s="8">
        <f t="shared" si="7"/>
        <v>46113</v>
      </c>
      <c r="D77" s="5">
        <v>3273</v>
      </c>
      <c r="E77" s="5">
        <v>336</v>
      </c>
      <c r="F77" s="5">
        <v>4</v>
      </c>
      <c r="G77" s="5" t="s">
        <v>19</v>
      </c>
      <c r="H77" s="5">
        <v>81676</v>
      </c>
      <c r="I77" s="5" t="s">
        <v>31</v>
      </c>
      <c r="J77" s="5">
        <v>25337691</v>
      </c>
      <c r="K77" s="5" t="s">
        <v>1299</v>
      </c>
      <c r="L77" s="17" t="s">
        <v>1301</v>
      </c>
      <c r="M77" s="6">
        <v>129900</v>
      </c>
      <c r="N77" s="7">
        <v>0.9</v>
      </c>
      <c r="O77" s="6">
        <f t="shared" si="4"/>
        <v>12990</v>
      </c>
      <c r="P77" s="5" t="s">
        <v>0</v>
      </c>
    </row>
    <row r="78" spans="1:16" x14ac:dyDescent="0.25">
      <c r="A78" s="5" t="str">
        <f t="shared" si="5"/>
        <v>2020-2021 ALL D90</v>
      </c>
      <c r="B78" s="8">
        <f t="shared" si="6"/>
        <v>46099</v>
      </c>
      <c r="C78" s="8">
        <f t="shared" si="7"/>
        <v>46113</v>
      </c>
      <c r="D78" s="5">
        <v>3273</v>
      </c>
      <c r="E78" s="5">
        <v>336</v>
      </c>
      <c r="F78" s="5">
        <v>4</v>
      </c>
      <c r="G78" s="5" t="s">
        <v>19</v>
      </c>
      <c r="H78" s="5">
        <v>81676</v>
      </c>
      <c r="I78" s="5" t="s">
        <v>31</v>
      </c>
      <c r="J78" s="5">
        <v>25337708</v>
      </c>
      <c r="K78" s="5" t="s">
        <v>1299</v>
      </c>
      <c r="L78" s="17" t="s">
        <v>1302</v>
      </c>
      <c r="M78" s="6">
        <v>129900</v>
      </c>
      <c r="N78" s="7">
        <v>0.9</v>
      </c>
      <c r="O78" s="6">
        <f t="shared" si="4"/>
        <v>12990</v>
      </c>
      <c r="P78" s="5" t="s">
        <v>0</v>
      </c>
    </row>
    <row r="79" spans="1:16" x14ac:dyDescent="0.25">
      <c r="A79" s="5" t="str">
        <f t="shared" si="5"/>
        <v>2020-2021 ALL D90</v>
      </c>
      <c r="B79" s="8">
        <f t="shared" si="6"/>
        <v>46099</v>
      </c>
      <c r="C79" s="8">
        <f t="shared" si="7"/>
        <v>46113</v>
      </c>
      <c r="D79" s="5">
        <v>3273</v>
      </c>
      <c r="E79" s="5">
        <v>336</v>
      </c>
      <c r="F79" s="5">
        <v>4</v>
      </c>
      <c r="G79" s="5" t="s">
        <v>19</v>
      </c>
      <c r="H79" s="5">
        <v>81676</v>
      </c>
      <c r="I79" s="5" t="s">
        <v>31</v>
      </c>
      <c r="J79" s="5">
        <v>25337717</v>
      </c>
      <c r="K79" s="5" t="s">
        <v>1299</v>
      </c>
      <c r="L79" s="17" t="s">
        <v>1303</v>
      </c>
      <c r="M79" s="6">
        <v>129900</v>
      </c>
      <c r="N79" s="7">
        <v>0.9</v>
      </c>
      <c r="O79" s="6">
        <f t="shared" si="4"/>
        <v>12990</v>
      </c>
      <c r="P79" s="5" t="s">
        <v>0</v>
      </c>
    </row>
    <row r="80" spans="1:16" x14ac:dyDescent="0.25">
      <c r="A80" s="5" t="str">
        <f t="shared" si="5"/>
        <v>2020-2021 ALL D90</v>
      </c>
      <c r="B80" s="8">
        <f t="shared" si="6"/>
        <v>46099</v>
      </c>
      <c r="C80" s="8">
        <f t="shared" si="7"/>
        <v>46113</v>
      </c>
      <c r="D80" s="5">
        <v>3273</v>
      </c>
      <c r="E80" s="5">
        <v>336</v>
      </c>
      <c r="F80" s="5">
        <v>4</v>
      </c>
      <c r="G80" s="5" t="s">
        <v>19</v>
      </c>
      <c r="H80" s="5">
        <v>81676</v>
      </c>
      <c r="I80" s="5" t="s">
        <v>31</v>
      </c>
      <c r="J80" s="5">
        <v>25337726</v>
      </c>
      <c r="K80" s="5" t="s">
        <v>1299</v>
      </c>
      <c r="L80" s="17" t="s">
        <v>1304</v>
      </c>
      <c r="M80" s="6">
        <v>129900</v>
      </c>
      <c r="N80" s="7">
        <v>0.9</v>
      </c>
      <c r="O80" s="6">
        <f t="shared" si="4"/>
        <v>12990</v>
      </c>
      <c r="P80" s="5" t="s">
        <v>0</v>
      </c>
    </row>
    <row r="81" spans="1:16" x14ac:dyDescent="0.25">
      <c r="A81" s="5" t="str">
        <f t="shared" si="5"/>
        <v>2020-2021 ALL D90</v>
      </c>
      <c r="B81" s="8">
        <f t="shared" si="6"/>
        <v>46099</v>
      </c>
      <c r="C81" s="8">
        <f t="shared" si="7"/>
        <v>46113</v>
      </c>
      <c r="D81" s="5">
        <v>3273</v>
      </c>
      <c r="E81" s="5">
        <v>336</v>
      </c>
      <c r="F81" s="5">
        <v>4</v>
      </c>
      <c r="G81" s="5" t="s">
        <v>19</v>
      </c>
      <c r="H81" s="5">
        <v>81676</v>
      </c>
      <c r="I81" s="5" t="s">
        <v>31</v>
      </c>
      <c r="J81" s="5">
        <v>25337735</v>
      </c>
      <c r="K81" s="5" t="s">
        <v>1299</v>
      </c>
      <c r="L81" s="17" t="s">
        <v>1305</v>
      </c>
      <c r="M81" s="6">
        <v>129900</v>
      </c>
      <c r="N81" s="7">
        <v>0.9</v>
      </c>
      <c r="O81" s="6">
        <f t="shared" si="4"/>
        <v>12990</v>
      </c>
      <c r="P81" s="5" t="s">
        <v>0</v>
      </c>
    </row>
    <row r="82" spans="1:16" x14ac:dyDescent="0.25">
      <c r="A82" s="5" t="str">
        <f t="shared" si="5"/>
        <v>2020-2021 ALL D90</v>
      </c>
      <c r="B82" s="8">
        <f t="shared" si="6"/>
        <v>46099</v>
      </c>
      <c r="C82" s="8">
        <f t="shared" si="7"/>
        <v>46113</v>
      </c>
      <c r="D82" s="5">
        <v>3273</v>
      </c>
      <c r="E82" s="5">
        <v>336</v>
      </c>
      <c r="F82" s="5">
        <v>4</v>
      </c>
      <c r="G82" s="5" t="s">
        <v>19</v>
      </c>
      <c r="H82" s="5">
        <v>81676</v>
      </c>
      <c r="I82" s="5" t="s">
        <v>31</v>
      </c>
      <c r="J82" s="5">
        <v>25337744</v>
      </c>
      <c r="K82" s="5" t="s">
        <v>1299</v>
      </c>
      <c r="L82" s="17" t="s">
        <v>1306</v>
      </c>
      <c r="M82" s="6">
        <v>129900</v>
      </c>
      <c r="N82" s="7">
        <v>0.9</v>
      </c>
      <c r="O82" s="6">
        <f t="shared" si="4"/>
        <v>12990</v>
      </c>
      <c r="P82" s="5" t="s">
        <v>0</v>
      </c>
    </row>
    <row r="83" spans="1:16" x14ac:dyDescent="0.25">
      <c r="A83" s="5" t="str">
        <f t="shared" si="5"/>
        <v>2020-2021 ALL D90</v>
      </c>
      <c r="B83" s="8">
        <f t="shared" si="6"/>
        <v>46099</v>
      </c>
      <c r="C83" s="8">
        <f t="shared" si="7"/>
        <v>46113</v>
      </c>
      <c r="D83" s="5">
        <v>3273</v>
      </c>
      <c r="E83" s="5">
        <v>336</v>
      </c>
      <c r="F83" s="5">
        <v>4</v>
      </c>
      <c r="G83" s="5" t="s">
        <v>19</v>
      </c>
      <c r="H83" s="5">
        <v>81676</v>
      </c>
      <c r="I83" s="5" t="s">
        <v>31</v>
      </c>
      <c r="J83" s="5">
        <v>25337753</v>
      </c>
      <c r="K83" s="5" t="s">
        <v>1299</v>
      </c>
      <c r="L83" s="17" t="s">
        <v>1307</v>
      </c>
      <c r="M83" s="6">
        <v>129900</v>
      </c>
      <c r="N83" s="7">
        <v>0.9</v>
      </c>
      <c r="O83" s="6">
        <f t="shared" si="4"/>
        <v>12990</v>
      </c>
      <c r="P83" s="5" t="s">
        <v>0</v>
      </c>
    </row>
    <row r="84" spans="1:16" x14ac:dyDescent="0.25">
      <c r="A84" s="5" t="str">
        <f t="shared" si="5"/>
        <v>2020-2021 ALL D90</v>
      </c>
      <c r="B84" s="8">
        <f t="shared" si="6"/>
        <v>46099</v>
      </c>
      <c r="C84" s="8">
        <f t="shared" si="7"/>
        <v>46113</v>
      </c>
      <c r="D84" s="5">
        <v>3273</v>
      </c>
      <c r="E84" s="5">
        <v>336</v>
      </c>
      <c r="F84" s="5">
        <v>4</v>
      </c>
      <c r="G84" s="5" t="s">
        <v>19</v>
      </c>
      <c r="H84" s="5">
        <v>81676</v>
      </c>
      <c r="I84" s="5" t="s">
        <v>31</v>
      </c>
      <c r="J84" s="5">
        <v>25337762</v>
      </c>
      <c r="K84" s="5" t="s">
        <v>1299</v>
      </c>
      <c r="L84" s="17" t="s">
        <v>1308</v>
      </c>
      <c r="M84" s="6">
        <v>129900</v>
      </c>
      <c r="N84" s="7">
        <v>0.9</v>
      </c>
      <c r="O84" s="6">
        <f t="shared" si="4"/>
        <v>12990</v>
      </c>
      <c r="P84" s="5" t="s">
        <v>0</v>
      </c>
    </row>
    <row r="85" spans="1:16" x14ac:dyDescent="0.25">
      <c r="A85" s="5" t="str">
        <f t="shared" si="5"/>
        <v>2020-2021 ALL D90</v>
      </c>
      <c r="B85" s="8">
        <f t="shared" si="6"/>
        <v>46099</v>
      </c>
      <c r="C85" s="8">
        <f t="shared" si="7"/>
        <v>46113</v>
      </c>
      <c r="D85" s="5">
        <v>3273</v>
      </c>
      <c r="E85" s="5">
        <v>336</v>
      </c>
      <c r="F85" s="5">
        <v>4</v>
      </c>
      <c r="G85" s="5" t="s">
        <v>19</v>
      </c>
      <c r="H85" s="5">
        <v>81676</v>
      </c>
      <c r="I85" s="5" t="s">
        <v>31</v>
      </c>
      <c r="J85" s="5">
        <v>26244244</v>
      </c>
      <c r="K85" s="5" t="s">
        <v>1309</v>
      </c>
      <c r="L85" s="17" t="s">
        <v>1310</v>
      </c>
      <c r="M85" s="6">
        <v>129900</v>
      </c>
      <c r="N85" s="7">
        <v>0.9</v>
      </c>
      <c r="O85" s="6">
        <f t="shared" si="4"/>
        <v>12990</v>
      </c>
      <c r="P85" s="5" t="s">
        <v>0</v>
      </c>
    </row>
    <row r="86" spans="1:16" x14ac:dyDescent="0.25">
      <c r="A86" s="5" t="str">
        <f t="shared" si="5"/>
        <v>2020-2021 ALL D90</v>
      </c>
      <c r="B86" s="8">
        <f t="shared" si="6"/>
        <v>46099</v>
      </c>
      <c r="C86" s="8">
        <f t="shared" si="7"/>
        <v>46113</v>
      </c>
      <c r="D86" s="5">
        <v>3273</v>
      </c>
      <c r="E86" s="5">
        <v>336</v>
      </c>
      <c r="F86" s="5">
        <v>4</v>
      </c>
      <c r="G86" s="5" t="s">
        <v>19</v>
      </c>
      <c r="H86" s="5">
        <v>81676</v>
      </c>
      <c r="I86" s="5" t="s">
        <v>31</v>
      </c>
      <c r="J86" s="5">
        <v>26244253</v>
      </c>
      <c r="K86" s="5" t="s">
        <v>1309</v>
      </c>
      <c r="L86" s="17" t="s">
        <v>1311</v>
      </c>
      <c r="M86" s="6">
        <v>129900</v>
      </c>
      <c r="N86" s="7">
        <v>0.9</v>
      </c>
      <c r="O86" s="6">
        <f t="shared" si="4"/>
        <v>12990</v>
      </c>
      <c r="P86" s="5" t="s">
        <v>0</v>
      </c>
    </row>
    <row r="87" spans="1:16" x14ac:dyDescent="0.25">
      <c r="A87" s="5" t="str">
        <f t="shared" si="5"/>
        <v>2020-2021 ALL D90</v>
      </c>
      <c r="B87" s="8">
        <f t="shared" si="6"/>
        <v>46099</v>
      </c>
      <c r="C87" s="8">
        <f t="shared" si="7"/>
        <v>46113</v>
      </c>
      <c r="D87" s="5">
        <v>3273</v>
      </c>
      <c r="E87" s="5">
        <v>336</v>
      </c>
      <c r="F87" s="5">
        <v>4</v>
      </c>
      <c r="G87" s="5" t="s">
        <v>19</v>
      </c>
      <c r="H87" s="5">
        <v>81676</v>
      </c>
      <c r="I87" s="5" t="s">
        <v>31</v>
      </c>
      <c r="J87" s="5">
        <v>26244262</v>
      </c>
      <c r="K87" s="5" t="s">
        <v>1309</v>
      </c>
      <c r="L87" s="17" t="s">
        <v>1312</v>
      </c>
      <c r="M87" s="6">
        <v>129900</v>
      </c>
      <c r="N87" s="7">
        <v>0.9</v>
      </c>
      <c r="O87" s="6">
        <f t="shared" si="4"/>
        <v>12990</v>
      </c>
      <c r="P87" s="5" t="s">
        <v>0</v>
      </c>
    </row>
    <row r="88" spans="1:16" x14ac:dyDescent="0.25">
      <c r="A88" s="5" t="str">
        <f t="shared" si="5"/>
        <v>2020-2021 ALL D90</v>
      </c>
      <c r="B88" s="8">
        <f t="shared" si="6"/>
        <v>46099</v>
      </c>
      <c r="C88" s="8">
        <f t="shared" si="7"/>
        <v>46113</v>
      </c>
      <c r="D88" s="5">
        <v>3273</v>
      </c>
      <c r="E88" s="5">
        <v>336</v>
      </c>
      <c r="F88" s="5">
        <v>4</v>
      </c>
      <c r="G88" s="5" t="s">
        <v>19</v>
      </c>
      <c r="H88" s="5">
        <v>81676</v>
      </c>
      <c r="I88" s="5" t="s">
        <v>31</v>
      </c>
      <c r="J88" s="5">
        <v>26244271</v>
      </c>
      <c r="K88" s="5" t="s">
        <v>1309</v>
      </c>
      <c r="L88" s="17" t="s">
        <v>1313</v>
      </c>
      <c r="M88" s="6">
        <v>129900</v>
      </c>
      <c r="N88" s="7">
        <v>0.9</v>
      </c>
      <c r="O88" s="6">
        <f t="shared" si="4"/>
        <v>12990</v>
      </c>
      <c r="P88" s="5" t="s">
        <v>0</v>
      </c>
    </row>
    <row r="89" spans="1:16" x14ac:dyDescent="0.25">
      <c r="A89" s="5" t="str">
        <f t="shared" si="5"/>
        <v>2020-2021 ALL D90</v>
      </c>
      <c r="B89" s="8">
        <f t="shared" si="6"/>
        <v>46099</v>
      </c>
      <c r="C89" s="8">
        <f t="shared" si="7"/>
        <v>46113</v>
      </c>
      <c r="D89" s="5">
        <v>3273</v>
      </c>
      <c r="E89" s="5">
        <v>336</v>
      </c>
      <c r="F89" s="5">
        <v>4</v>
      </c>
      <c r="G89" s="5" t="s">
        <v>19</v>
      </c>
      <c r="H89" s="5">
        <v>81676</v>
      </c>
      <c r="I89" s="5" t="s">
        <v>31</v>
      </c>
      <c r="J89" s="5">
        <v>26244280</v>
      </c>
      <c r="K89" s="5" t="s">
        <v>1309</v>
      </c>
      <c r="L89" s="17" t="s">
        <v>1314</v>
      </c>
      <c r="M89" s="6">
        <v>129900</v>
      </c>
      <c r="N89" s="7">
        <v>0.9</v>
      </c>
      <c r="O89" s="6">
        <f t="shared" si="4"/>
        <v>12990</v>
      </c>
      <c r="P89" s="5" t="s">
        <v>0</v>
      </c>
    </row>
    <row r="90" spans="1:16" x14ac:dyDescent="0.25">
      <c r="A90" s="5" t="str">
        <f t="shared" si="5"/>
        <v>2020-2021 ALL D90</v>
      </c>
      <c r="B90" s="8">
        <f t="shared" si="6"/>
        <v>46099</v>
      </c>
      <c r="C90" s="8">
        <f t="shared" si="7"/>
        <v>46113</v>
      </c>
      <c r="D90" s="5">
        <v>3273</v>
      </c>
      <c r="E90" s="5">
        <v>336</v>
      </c>
      <c r="F90" s="5">
        <v>4</v>
      </c>
      <c r="G90" s="5" t="s">
        <v>19</v>
      </c>
      <c r="H90" s="5">
        <v>81676</v>
      </c>
      <c r="I90" s="5" t="s">
        <v>31</v>
      </c>
      <c r="J90" s="5">
        <v>26244299</v>
      </c>
      <c r="K90" s="5" t="s">
        <v>1309</v>
      </c>
      <c r="L90" s="17" t="s">
        <v>1315</v>
      </c>
      <c r="M90" s="6">
        <v>129900</v>
      </c>
      <c r="N90" s="7">
        <v>0.9</v>
      </c>
      <c r="O90" s="6">
        <f t="shared" si="4"/>
        <v>12990</v>
      </c>
      <c r="P90" s="5" t="s">
        <v>0</v>
      </c>
    </row>
    <row r="91" spans="1:16" x14ac:dyDescent="0.25">
      <c r="A91" s="5" t="str">
        <f t="shared" si="5"/>
        <v>2020-2021 ALL D90</v>
      </c>
      <c r="B91" s="8">
        <f t="shared" si="6"/>
        <v>46099</v>
      </c>
      <c r="C91" s="8">
        <f t="shared" si="7"/>
        <v>46113</v>
      </c>
      <c r="D91" s="5">
        <v>3273</v>
      </c>
      <c r="E91" s="5">
        <v>336</v>
      </c>
      <c r="F91" s="5">
        <v>4</v>
      </c>
      <c r="G91" s="5" t="s">
        <v>19</v>
      </c>
      <c r="H91" s="5">
        <v>81676</v>
      </c>
      <c r="I91" s="5" t="s">
        <v>31</v>
      </c>
      <c r="J91" s="5">
        <v>26244306</v>
      </c>
      <c r="K91" s="5" t="s">
        <v>1309</v>
      </c>
      <c r="L91" s="17" t="s">
        <v>1316</v>
      </c>
      <c r="M91" s="6">
        <v>129900</v>
      </c>
      <c r="N91" s="7">
        <v>0.9</v>
      </c>
      <c r="O91" s="6">
        <f t="shared" si="4"/>
        <v>12990</v>
      </c>
      <c r="P91" s="5" t="s">
        <v>0</v>
      </c>
    </row>
    <row r="92" spans="1:16" x14ac:dyDescent="0.25">
      <c r="A92" s="5" t="str">
        <f t="shared" si="5"/>
        <v>2020-2021 ALL D90</v>
      </c>
      <c r="B92" s="8">
        <f t="shared" si="6"/>
        <v>46099</v>
      </c>
      <c r="C92" s="8">
        <f t="shared" si="7"/>
        <v>46113</v>
      </c>
      <c r="D92" s="5">
        <v>3273</v>
      </c>
      <c r="E92" s="5">
        <v>336</v>
      </c>
      <c r="F92" s="5">
        <v>4</v>
      </c>
      <c r="G92" s="5" t="s">
        <v>19</v>
      </c>
      <c r="H92" s="5">
        <v>81676</v>
      </c>
      <c r="I92" s="5" t="s">
        <v>31</v>
      </c>
      <c r="J92" s="5">
        <v>26244315</v>
      </c>
      <c r="K92" s="5" t="s">
        <v>1309</v>
      </c>
      <c r="L92" s="17" t="s">
        <v>1317</v>
      </c>
      <c r="M92" s="6">
        <v>129900</v>
      </c>
      <c r="N92" s="7">
        <v>0.9</v>
      </c>
      <c r="O92" s="6">
        <f t="shared" si="4"/>
        <v>12990</v>
      </c>
      <c r="P92" s="5" t="s">
        <v>0</v>
      </c>
    </row>
    <row r="93" spans="1:16" x14ac:dyDescent="0.25">
      <c r="A93" s="5" t="str">
        <f t="shared" si="5"/>
        <v>2020-2021 ALL D90</v>
      </c>
      <c r="B93" s="8">
        <f t="shared" si="6"/>
        <v>46099</v>
      </c>
      <c r="C93" s="8">
        <f t="shared" si="7"/>
        <v>46113</v>
      </c>
      <c r="D93" s="5">
        <v>3273</v>
      </c>
      <c r="E93" s="5">
        <v>336</v>
      </c>
      <c r="F93" s="5">
        <v>4</v>
      </c>
      <c r="G93" s="5" t="s">
        <v>19</v>
      </c>
      <c r="H93" s="5">
        <v>81676</v>
      </c>
      <c r="I93" s="5" t="s">
        <v>31</v>
      </c>
      <c r="J93" s="5">
        <v>26244324</v>
      </c>
      <c r="K93" s="5" t="s">
        <v>1309</v>
      </c>
      <c r="L93" s="17" t="s">
        <v>1318</v>
      </c>
      <c r="M93" s="6">
        <v>129900</v>
      </c>
      <c r="N93" s="7">
        <v>0.9</v>
      </c>
      <c r="O93" s="6">
        <f t="shared" si="4"/>
        <v>12990</v>
      </c>
      <c r="P93" s="5" t="s">
        <v>0</v>
      </c>
    </row>
    <row r="94" spans="1:16" x14ac:dyDescent="0.25">
      <c r="A94" s="5" t="str">
        <f t="shared" si="5"/>
        <v>2020-2021 ALL D90</v>
      </c>
      <c r="B94" s="8">
        <f t="shared" si="6"/>
        <v>46099</v>
      </c>
      <c r="C94" s="8">
        <f t="shared" si="7"/>
        <v>46113</v>
      </c>
      <c r="D94" s="5">
        <v>3273</v>
      </c>
      <c r="E94" s="5">
        <v>336</v>
      </c>
      <c r="F94" s="5">
        <v>4</v>
      </c>
      <c r="G94" s="5" t="s">
        <v>19</v>
      </c>
      <c r="H94" s="5">
        <v>81588</v>
      </c>
      <c r="I94" s="5" t="s">
        <v>31</v>
      </c>
      <c r="J94" s="5">
        <v>26346250</v>
      </c>
      <c r="K94" s="5" t="s">
        <v>1319</v>
      </c>
      <c r="L94" s="17" t="s">
        <v>1320</v>
      </c>
      <c r="M94" s="6">
        <v>129900</v>
      </c>
      <c r="N94" s="7">
        <v>0.9</v>
      </c>
      <c r="O94" s="6">
        <f t="shared" si="4"/>
        <v>12990</v>
      </c>
      <c r="P94" s="5" t="s">
        <v>0</v>
      </c>
    </row>
    <row r="95" spans="1:16" x14ac:dyDescent="0.25">
      <c r="A95" s="5" t="str">
        <f t="shared" si="5"/>
        <v>2020-2021 ALL D90</v>
      </c>
      <c r="B95" s="8">
        <f t="shared" si="6"/>
        <v>46099</v>
      </c>
      <c r="C95" s="8">
        <f t="shared" si="7"/>
        <v>46113</v>
      </c>
      <c r="D95" s="5">
        <v>3273</v>
      </c>
      <c r="E95" s="5">
        <v>336</v>
      </c>
      <c r="F95" s="5">
        <v>4</v>
      </c>
      <c r="G95" s="5" t="s">
        <v>19</v>
      </c>
      <c r="H95" s="5">
        <v>81588</v>
      </c>
      <c r="I95" s="5" t="s">
        <v>31</v>
      </c>
      <c r="J95" s="5">
        <v>26346269</v>
      </c>
      <c r="K95" s="5" t="s">
        <v>1319</v>
      </c>
      <c r="L95" s="17" t="s">
        <v>1321</v>
      </c>
      <c r="M95" s="6">
        <v>129900</v>
      </c>
      <c r="N95" s="7">
        <v>0.9</v>
      </c>
      <c r="O95" s="6">
        <f t="shared" si="4"/>
        <v>12990</v>
      </c>
      <c r="P95" s="5" t="s">
        <v>0</v>
      </c>
    </row>
    <row r="96" spans="1:16" x14ac:dyDescent="0.25">
      <c r="A96" s="5" t="str">
        <f t="shared" si="5"/>
        <v>2020-2021 ALL D90</v>
      </c>
      <c r="B96" s="8">
        <f t="shared" si="6"/>
        <v>46099</v>
      </c>
      <c r="C96" s="8">
        <f t="shared" si="7"/>
        <v>46113</v>
      </c>
      <c r="D96" s="5">
        <v>3273</v>
      </c>
      <c r="E96" s="5">
        <v>336</v>
      </c>
      <c r="F96" s="5">
        <v>4</v>
      </c>
      <c r="G96" s="5" t="s">
        <v>19</v>
      </c>
      <c r="H96" s="5">
        <v>81588</v>
      </c>
      <c r="I96" s="5" t="s">
        <v>31</v>
      </c>
      <c r="J96" s="5">
        <v>26346278</v>
      </c>
      <c r="K96" s="5" t="s">
        <v>1319</v>
      </c>
      <c r="L96" s="17" t="s">
        <v>1322</v>
      </c>
      <c r="M96" s="6">
        <v>129900</v>
      </c>
      <c r="N96" s="7">
        <v>0.9</v>
      </c>
      <c r="O96" s="6">
        <f t="shared" si="4"/>
        <v>12990</v>
      </c>
      <c r="P96" s="5" t="s">
        <v>0</v>
      </c>
    </row>
    <row r="97" spans="1:16" x14ac:dyDescent="0.25">
      <c r="A97" s="5" t="str">
        <f t="shared" si="5"/>
        <v>2020-2021 ALL D90</v>
      </c>
      <c r="B97" s="8">
        <f t="shared" si="6"/>
        <v>46099</v>
      </c>
      <c r="C97" s="8">
        <f t="shared" si="7"/>
        <v>46113</v>
      </c>
      <c r="D97" s="5">
        <v>3273</v>
      </c>
      <c r="E97" s="5">
        <v>336</v>
      </c>
      <c r="F97" s="5">
        <v>4</v>
      </c>
      <c r="G97" s="5" t="s">
        <v>19</v>
      </c>
      <c r="H97" s="5">
        <v>81588</v>
      </c>
      <c r="I97" s="5" t="s">
        <v>31</v>
      </c>
      <c r="J97" s="5">
        <v>26346287</v>
      </c>
      <c r="K97" s="5" t="s">
        <v>1319</v>
      </c>
      <c r="L97" s="17" t="s">
        <v>1323</v>
      </c>
      <c r="M97" s="6">
        <v>129900</v>
      </c>
      <c r="N97" s="7">
        <v>0.9</v>
      </c>
      <c r="O97" s="6">
        <f t="shared" si="4"/>
        <v>12990</v>
      </c>
      <c r="P97" s="5" t="s">
        <v>0</v>
      </c>
    </row>
    <row r="98" spans="1:16" x14ac:dyDescent="0.25">
      <c r="A98" s="5" t="str">
        <f t="shared" si="5"/>
        <v>2020-2021 ALL D90</v>
      </c>
      <c r="B98" s="8">
        <f t="shared" si="6"/>
        <v>46099</v>
      </c>
      <c r="C98" s="8">
        <f t="shared" si="7"/>
        <v>46113</v>
      </c>
      <c r="D98" s="5">
        <v>3273</v>
      </c>
      <c r="E98" s="5">
        <v>336</v>
      </c>
      <c r="F98" s="5">
        <v>4</v>
      </c>
      <c r="G98" s="5" t="s">
        <v>19</v>
      </c>
      <c r="H98" s="5">
        <v>81588</v>
      </c>
      <c r="I98" s="5" t="s">
        <v>31</v>
      </c>
      <c r="J98" s="5">
        <v>26346296</v>
      </c>
      <c r="K98" s="5" t="s">
        <v>1319</v>
      </c>
      <c r="L98" s="17" t="s">
        <v>1324</v>
      </c>
      <c r="M98" s="6">
        <v>129900</v>
      </c>
      <c r="N98" s="7">
        <v>0.9</v>
      </c>
      <c r="O98" s="6">
        <f t="shared" si="4"/>
        <v>12990</v>
      </c>
      <c r="P98" s="5" t="s">
        <v>0</v>
      </c>
    </row>
    <row r="99" spans="1:16" x14ac:dyDescent="0.25">
      <c r="A99" s="5" t="str">
        <f t="shared" si="5"/>
        <v>2020-2021 ALL D90</v>
      </c>
      <c r="B99" s="8">
        <f t="shared" si="6"/>
        <v>46099</v>
      </c>
      <c r="C99" s="8">
        <f t="shared" si="7"/>
        <v>46113</v>
      </c>
      <c r="D99" s="5">
        <v>3273</v>
      </c>
      <c r="E99" s="5">
        <v>336</v>
      </c>
      <c r="F99" s="5">
        <v>4</v>
      </c>
      <c r="G99" s="5" t="s">
        <v>19</v>
      </c>
      <c r="H99" s="5">
        <v>81588</v>
      </c>
      <c r="I99" s="5" t="s">
        <v>31</v>
      </c>
      <c r="J99" s="5">
        <v>26346303</v>
      </c>
      <c r="K99" s="5" t="s">
        <v>1319</v>
      </c>
      <c r="L99" s="17" t="s">
        <v>1325</v>
      </c>
      <c r="M99" s="6">
        <v>129900</v>
      </c>
      <c r="N99" s="7">
        <v>0.9</v>
      </c>
      <c r="O99" s="6">
        <f t="shared" si="4"/>
        <v>12990</v>
      </c>
      <c r="P99" s="5" t="s">
        <v>0</v>
      </c>
    </row>
    <row r="100" spans="1:16" x14ac:dyDescent="0.25">
      <c r="A100" s="5" t="str">
        <f t="shared" si="5"/>
        <v>2020-2021 ALL D90</v>
      </c>
      <c r="B100" s="8">
        <f t="shared" si="6"/>
        <v>46099</v>
      </c>
      <c r="C100" s="8">
        <f t="shared" si="7"/>
        <v>46113</v>
      </c>
      <c r="D100" s="5">
        <v>3273</v>
      </c>
      <c r="E100" s="5">
        <v>336</v>
      </c>
      <c r="F100" s="5">
        <v>4</v>
      </c>
      <c r="G100" s="5" t="s">
        <v>19</v>
      </c>
      <c r="H100" s="5">
        <v>81588</v>
      </c>
      <c r="I100" s="5" t="s">
        <v>31</v>
      </c>
      <c r="J100" s="5">
        <v>26346312</v>
      </c>
      <c r="K100" s="5" t="s">
        <v>1319</v>
      </c>
      <c r="L100" s="17" t="s">
        <v>1326</v>
      </c>
      <c r="M100" s="6">
        <v>129900</v>
      </c>
      <c r="N100" s="7">
        <v>0.9</v>
      </c>
      <c r="O100" s="6">
        <f t="shared" si="4"/>
        <v>12990</v>
      </c>
      <c r="P100" s="5" t="s">
        <v>0</v>
      </c>
    </row>
    <row r="101" spans="1:16" x14ac:dyDescent="0.25">
      <c r="A101" s="5" t="str">
        <f t="shared" si="5"/>
        <v>2020-2021 ALL D90</v>
      </c>
      <c r="B101" s="8">
        <f t="shared" si="6"/>
        <v>46099</v>
      </c>
      <c r="C101" s="8">
        <f t="shared" si="7"/>
        <v>46113</v>
      </c>
      <c r="D101" s="5">
        <v>3273</v>
      </c>
      <c r="E101" s="5">
        <v>336</v>
      </c>
      <c r="F101" s="5">
        <v>4</v>
      </c>
      <c r="G101" s="5" t="s">
        <v>19</v>
      </c>
      <c r="H101" s="5">
        <v>81588</v>
      </c>
      <c r="I101" s="5" t="s">
        <v>31</v>
      </c>
      <c r="J101" s="5">
        <v>26346321</v>
      </c>
      <c r="K101" s="5" t="s">
        <v>1319</v>
      </c>
      <c r="L101" s="17" t="s">
        <v>1327</v>
      </c>
      <c r="M101" s="6">
        <v>129900</v>
      </c>
      <c r="N101" s="7">
        <v>0.9</v>
      </c>
      <c r="O101" s="6">
        <f t="shared" si="4"/>
        <v>12990</v>
      </c>
      <c r="P101" s="5" t="s">
        <v>0</v>
      </c>
    </row>
    <row r="102" spans="1:16" x14ac:dyDescent="0.25">
      <c r="A102" s="5" t="str">
        <f t="shared" si="5"/>
        <v>2020-2021 ALL D90</v>
      </c>
      <c r="B102" s="8">
        <f t="shared" si="6"/>
        <v>46099</v>
      </c>
      <c r="C102" s="8">
        <f t="shared" si="7"/>
        <v>46113</v>
      </c>
      <c r="D102" s="5">
        <v>3273</v>
      </c>
      <c r="E102" s="5">
        <v>336</v>
      </c>
      <c r="F102" s="5">
        <v>4</v>
      </c>
      <c r="G102" s="5" t="s">
        <v>19</v>
      </c>
      <c r="H102" s="5">
        <v>81588</v>
      </c>
      <c r="I102" s="5" t="s">
        <v>31</v>
      </c>
      <c r="J102" s="5">
        <v>26557773</v>
      </c>
      <c r="K102" s="5" t="s">
        <v>1328</v>
      </c>
      <c r="L102" s="17" t="s">
        <v>1329</v>
      </c>
      <c r="M102" s="6">
        <v>139900</v>
      </c>
      <c r="N102" s="7">
        <v>0.9</v>
      </c>
      <c r="O102" s="6">
        <f t="shared" si="4"/>
        <v>13990</v>
      </c>
      <c r="P102" s="5" t="s">
        <v>0</v>
      </c>
    </row>
    <row r="103" spans="1:16" x14ac:dyDescent="0.25">
      <c r="A103" s="5" t="str">
        <f t="shared" si="5"/>
        <v>2020-2021 ALL D90</v>
      </c>
      <c r="B103" s="8">
        <f t="shared" si="6"/>
        <v>46099</v>
      </c>
      <c r="C103" s="8">
        <f t="shared" si="7"/>
        <v>46113</v>
      </c>
      <c r="D103" s="5">
        <v>3273</v>
      </c>
      <c r="E103" s="5">
        <v>336</v>
      </c>
      <c r="F103" s="5">
        <v>4</v>
      </c>
      <c r="G103" s="5" t="s">
        <v>19</v>
      </c>
      <c r="H103" s="5">
        <v>81588</v>
      </c>
      <c r="I103" s="5" t="s">
        <v>31</v>
      </c>
      <c r="J103" s="5">
        <v>26557782</v>
      </c>
      <c r="K103" s="5" t="s">
        <v>1328</v>
      </c>
      <c r="L103" s="17" t="s">
        <v>1330</v>
      </c>
      <c r="M103" s="6">
        <v>139900</v>
      </c>
      <c r="N103" s="7">
        <v>0.9</v>
      </c>
      <c r="O103" s="6">
        <f t="shared" si="4"/>
        <v>13990</v>
      </c>
      <c r="P103" s="5" t="s">
        <v>0</v>
      </c>
    </row>
    <row r="104" spans="1:16" x14ac:dyDescent="0.25">
      <c r="A104" s="5" t="str">
        <f t="shared" si="5"/>
        <v>2020-2021 ALL D90</v>
      </c>
      <c r="B104" s="8">
        <f t="shared" si="6"/>
        <v>46099</v>
      </c>
      <c r="C104" s="8">
        <f t="shared" si="7"/>
        <v>46113</v>
      </c>
      <c r="D104" s="5">
        <v>3273</v>
      </c>
      <c r="E104" s="5">
        <v>336</v>
      </c>
      <c r="F104" s="5">
        <v>4</v>
      </c>
      <c r="G104" s="5" t="s">
        <v>19</v>
      </c>
      <c r="H104" s="5">
        <v>81588</v>
      </c>
      <c r="I104" s="5" t="s">
        <v>31</v>
      </c>
      <c r="J104" s="5">
        <v>26557791</v>
      </c>
      <c r="K104" s="5" t="s">
        <v>1328</v>
      </c>
      <c r="L104" s="17" t="s">
        <v>1331</v>
      </c>
      <c r="M104" s="6">
        <v>139900</v>
      </c>
      <c r="N104" s="7">
        <v>0.9</v>
      </c>
      <c r="O104" s="6">
        <f t="shared" si="4"/>
        <v>13990</v>
      </c>
      <c r="P104" s="5" t="s">
        <v>0</v>
      </c>
    </row>
    <row r="105" spans="1:16" x14ac:dyDescent="0.25">
      <c r="A105" s="5" t="str">
        <f t="shared" si="5"/>
        <v>2020-2021 ALL D90</v>
      </c>
      <c r="B105" s="8">
        <f t="shared" si="6"/>
        <v>46099</v>
      </c>
      <c r="C105" s="8">
        <f t="shared" si="7"/>
        <v>46113</v>
      </c>
      <c r="D105" s="5">
        <v>3273</v>
      </c>
      <c r="E105" s="5">
        <v>336</v>
      </c>
      <c r="F105" s="5">
        <v>4</v>
      </c>
      <c r="G105" s="5" t="s">
        <v>19</v>
      </c>
      <c r="H105" s="5">
        <v>81588</v>
      </c>
      <c r="I105" s="5" t="s">
        <v>31</v>
      </c>
      <c r="J105" s="5">
        <v>26557808</v>
      </c>
      <c r="K105" s="5" t="s">
        <v>1328</v>
      </c>
      <c r="L105" s="17" t="s">
        <v>1332</v>
      </c>
      <c r="M105" s="6">
        <v>139900</v>
      </c>
      <c r="N105" s="7">
        <v>0.9</v>
      </c>
      <c r="O105" s="6">
        <f t="shared" si="4"/>
        <v>13990</v>
      </c>
      <c r="P105" s="5" t="s">
        <v>0</v>
      </c>
    </row>
    <row r="106" spans="1:16" x14ac:dyDescent="0.25">
      <c r="A106" s="5" t="str">
        <f t="shared" si="5"/>
        <v>2020-2021 ALL D90</v>
      </c>
      <c r="B106" s="8">
        <f t="shared" si="6"/>
        <v>46099</v>
      </c>
      <c r="C106" s="8">
        <f t="shared" si="7"/>
        <v>46113</v>
      </c>
      <c r="D106" s="5">
        <v>3273</v>
      </c>
      <c r="E106" s="5">
        <v>336</v>
      </c>
      <c r="F106" s="5">
        <v>4</v>
      </c>
      <c r="G106" s="5" t="s">
        <v>19</v>
      </c>
      <c r="H106" s="5">
        <v>81588</v>
      </c>
      <c r="I106" s="5" t="s">
        <v>31</v>
      </c>
      <c r="J106" s="5">
        <v>26557817</v>
      </c>
      <c r="K106" s="5" t="s">
        <v>1328</v>
      </c>
      <c r="L106" s="17" t="s">
        <v>1333</v>
      </c>
      <c r="M106" s="6">
        <v>139900</v>
      </c>
      <c r="N106" s="7">
        <v>0.9</v>
      </c>
      <c r="O106" s="6">
        <f t="shared" si="4"/>
        <v>13990</v>
      </c>
      <c r="P106" s="5" t="s">
        <v>0</v>
      </c>
    </row>
    <row r="107" spans="1:16" x14ac:dyDescent="0.25">
      <c r="A107" s="5" t="str">
        <f t="shared" si="5"/>
        <v>2020-2021 ALL D90</v>
      </c>
      <c r="B107" s="8">
        <f t="shared" si="6"/>
        <v>46099</v>
      </c>
      <c r="C107" s="8">
        <f t="shared" si="7"/>
        <v>46113</v>
      </c>
      <c r="D107" s="5">
        <v>3273</v>
      </c>
      <c r="E107" s="5">
        <v>336</v>
      </c>
      <c r="F107" s="5">
        <v>4</v>
      </c>
      <c r="G107" s="5" t="s">
        <v>19</v>
      </c>
      <c r="H107" s="5">
        <v>81588</v>
      </c>
      <c r="I107" s="5" t="s">
        <v>31</v>
      </c>
      <c r="J107" s="5">
        <v>26557826</v>
      </c>
      <c r="K107" s="5" t="s">
        <v>1328</v>
      </c>
      <c r="L107" s="17" t="s">
        <v>1334</v>
      </c>
      <c r="M107" s="6">
        <v>139900</v>
      </c>
      <c r="N107" s="7">
        <v>0.9</v>
      </c>
      <c r="O107" s="6">
        <f t="shared" si="4"/>
        <v>13990</v>
      </c>
      <c r="P107" s="5" t="s">
        <v>0</v>
      </c>
    </row>
    <row r="108" spans="1:16" x14ac:dyDescent="0.25">
      <c r="A108" s="5" t="str">
        <f t="shared" si="5"/>
        <v>2020-2021 ALL D90</v>
      </c>
      <c r="B108" s="8">
        <f t="shared" si="6"/>
        <v>46099</v>
      </c>
      <c r="C108" s="8">
        <f t="shared" si="7"/>
        <v>46113</v>
      </c>
      <c r="D108" s="5">
        <v>3273</v>
      </c>
      <c r="E108" s="5">
        <v>336</v>
      </c>
      <c r="F108" s="5">
        <v>4</v>
      </c>
      <c r="G108" s="5" t="s">
        <v>19</v>
      </c>
      <c r="H108" s="5">
        <v>81588</v>
      </c>
      <c r="I108" s="5" t="s">
        <v>31</v>
      </c>
      <c r="J108" s="5">
        <v>26557835</v>
      </c>
      <c r="K108" s="5" t="s">
        <v>1328</v>
      </c>
      <c r="L108" s="17" t="s">
        <v>1335</v>
      </c>
      <c r="M108" s="6">
        <v>139900</v>
      </c>
      <c r="N108" s="7">
        <v>0.9</v>
      </c>
      <c r="O108" s="6">
        <f t="shared" si="4"/>
        <v>13990</v>
      </c>
      <c r="P108" s="5" t="s">
        <v>0</v>
      </c>
    </row>
    <row r="109" spans="1:16" x14ac:dyDescent="0.25">
      <c r="A109" s="5" t="str">
        <f t="shared" si="5"/>
        <v>2020-2021 ALL D90</v>
      </c>
      <c r="B109" s="8">
        <f t="shared" si="6"/>
        <v>46099</v>
      </c>
      <c r="C109" s="8">
        <f t="shared" si="7"/>
        <v>46113</v>
      </c>
      <c r="D109" s="5">
        <v>3273</v>
      </c>
      <c r="E109" s="5">
        <v>336</v>
      </c>
      <c r="F109" s="5">
        <v>4</v>
      </c>
      <c r="G109" s="5" t="s">
        <v>19</v>
      </c>
      <c r="H109" s="5">
        <v>81588</v>
      </c>
      <c r="I109" s="5" t="s">
        <v>31</v>
      </c>
      <c r="J109" s="5">
        <v>26557844</v>
      </c>
      <c r="K109" s="5" t="s">
        <v>1328</v>
      </c>
      <c r="L109" s="17" t="s">
        <v>1336</v>
      </c>
      <c r="M109" s="6">
        <v>139900</v>
      </c>
      <c r="N109" s="7">
        <v>0.9</v>
      </c>
      <c r="O109" s="6">
        <f t="shared" si="4"/>
        <v>13990</v>
      </c>
      <c r="P109" s="5" t="s">
        <v>0</v>
      </c>
    </row>
    <row r="110" spans="1:16" x14ac:dyDescent="0.25">
      <c r="A110" s="5" t="str">
        <f t="shared" si="5"/>
        <v>2020-2021 ALL D90</v>
      </c>
      <c r="B110" s="8">
        <f t="shared" si="6"/>
        <v>46099</v>
      </c>
      <c r="C110" s="8">
        <f t="shared" si="7"/>
        <v>46113</v>
      </c>
      <c r="D110" s="5">
        <v>3273</v>
      </c>
      <c r="E110" s="5">
        <v>336</v>
      </c>
      <c r="F110" s="5">
        <v>4</v>
      </c>
      <c r="G110" s="5" t="s">
        <v>19</v>
      </c>
      <c r="H110" s="5">
        <v>81588</v>
      </c>
      <c r="I110" s="5" t="s">
        <v>31</v>
      </c>
      <c r="J110" s="5">
        <v>26557853</v>
      </c>
      <c r="K110" s="5" t="s">
        <v>1328</v>
      </c>
      <c r="L110" s="17" t="s">
        <v>1337</v>
      </c>
      <c r="M110" s="6">
        <v>139900</v>
      </c>
      <c r="N110" s="7">
        <v>0.9</v>
      </c>
      <c r="O110" s="6">
        <f t="shared" si="4"/>
        <v>13990</v>
      </c>
      <c r="P110" s="5" t="s">
        <v>0</v>
      </c>
    </row>
    <row r="111" spans="1:16" x14ac:dyDescent="0.25">
      <c r="A111" s="5" t="str">
        <f t="shared" si="5"/>
        <v>2020-2021 ALL D90</v>
      </c>
      <c r="B111" s="8">
        <f t="shared" si="6"/>
        <v>46099</v>
      </c>
      <c r="C111" s="8">
        <f t="shared" si="7"/>
        <v>46113</v>
      </c>
      <c r="D111" s="5">
        <v>3273</v>
      </c>
      <c r="E111" s="5">
        <v>336</v>
      </c>
      <c r="F111" s="5">
        <v>4</v>
      </c>
      <c r="G111" s="5" t="s">
        <v>19</v>
      </c>
      <c r="H111" s="5">
        <v>81676</v>
      </c>
      <c r="I111" s="5" t="s">
        <v>31</v>
      </c>
      <c r="J111" s="5">
        <v>26574012</v>
      </c>
      <c r="K111" s="5" t="s">
        <v>1338</v>
      </c>
      <c r="L111" s="17" t="s">
        <v>1339</v>
      </c>
      <c r="M111" s="6">
        <v>129900</v>
      </c>
      <c r="N111" s="7">
        <v>0.9</v>
      </c>
      <c r="O111" s="6">
        <f t="shared" si="4"/>
        <v>12990</v>
      </c>
      <c r="P111" s="5" t="s">
        <v>0</v>
      </c>
    </row>
    <row r="112" spans="1:16" x14ac:dyDescent="0.25">
      <c r="A112" s="5" t="str">
        <f t="shared" si="5"/>
        <v>2020-2021 ALL D90</v>
      </c>
      <c r="B112" s="8">
        <f t="shared" si="6"/>
        <v>46099</v>
      </c>
      <c r="C112" s="8">
        <f t="shared" si="7"/>
        <v>46113</v>
      </c>
      <c r="D112" s="5">
        <v>3273</v>
      </c>
      <c r="E112" s="5">
        <v>336</v>
      </c>
      <c r="F112" s="5">
        <v>4</v>
      </c>
      <c r="G112" s="5" t="s">
        <v>19</v>
      </c>
      <c r="H112" s="5">
        <v>81676</v>
      </c>
      <c r="I112" s="5" t="s">
        <v>31</v>
      </c>
      <c r="J112" s="5">
        <v>26574021</v>
      </c>
      <c r="K112" s="5" t="s">
        <v>1338</v>
      </c>
      <c r="L112" s="17" t="s">
        <v>1340</v>
      </c>
      <c r="M112" s="6">
        <v>129900</v>
      </c>
      <c r="N112" s="7">
        <v>0.9</v>
      </c>
      <c r="O112" s="6">
        <f t="shared" si="4"/>
        <v>12990</v>
      </c>
      <c r="P112" s="5" t="s">
        <v>0</v>
      </c>
    </row>
    <row r="113" spans="1:16" x14ac:dyDescent="0.25">
      <c r="A113" s="5" t="str">
        <f t="shared" si="5"/>
        <v>2020-2021 ALL D90</v>
      </c>
      <c r="B113" s="8">
        <f t="shared" si="6"/>
        <v>46099</v>
      </c>
      <c r="C113" s="8">
        <f t="shared" si="7"/>
        <v>46113</v>
      </c>
      <c r="D113" s="5">
        <v>3273</v>
      </c>
      <c r="E113" s="5">
        <v>336</v>
      </c>
      <c r="F113" s="5">
        <v>4</v>
      </c>
      <c r="G113" s="5" t="s">
        <v>19</v>
      </c>
      <c r="H113" s="5">
        <v>81676</v>
      </c>
      <c r="I113" s="5" t="s">
        <v>31</v>
      </c>
      <c r="J113" s="5">
        <v>26574030</v>
      </c>
      <c r="K113" s="5" t="s">
        <v>1338</v>
      </c>
      <c r="L113" s="17" t="s">
        <v>1341</v>
      </c>
      <c r="M113" s="6">
        <v>129900</v>
      </c>
      <c r="N113" s="7">
        <v>0.9</v>
      </c>
      <c r="O113" s="6">
        <f t="shared" si="4"/>
        <v>12990</v>
      </c>
      <c r="P113" s="5" t="s">
        <v>0</v>
      </c>
    </row>
    <row r="114" spans="1:16" x14ac:dyDescent="0.25">
      <c r="A114" s="5" t="str">
        <f t="shared" si="5"/>
        <v>2020-2021 ALL D90</v>
      </c>
      <c r="B114" s="8">
        <f t="shared" si="6"/>
        <v>46099</v>
      </c>
      <c r="C114" s="8">
        <f t="shared" si="7"/>
        <v>46113</v>
      </c>
      <c r="D114" s="5">
        <v>3273</v>
      </c>
      <c r="E114" s="5">
        <v>336</v>
      </c>
      <c r="F114" s="5">
        <v>4</v>
      </c>
      <c r="G114" s="5" t="s">
        <v>19</v>
      </c>
      <c r="H114" s="5">
        <v>81676</v>
      </c>
      <c r="I114" s="5" t="s">
        <v>31</v>
      </c>
      <c r="J114" s="5">
        <v>26574049</v>
      </c>
      <c r="K114" s="5" t="s">
        <v>1338</v>
      </c>
      <c r="L114" s="17" t="s">
        <v>1342</v>
      </c>
      <c r="M114" s="6">
        <v>129900</v>
      </c>
      <c r="N114" s="7">
        <v>0.9</v>
      </c>
      <c r="O114" s="6">
        <f t="shared" si="4"/>
        <v>12990</v>
      </c>
      <c r="P114" s="5" t="s">
        <v>0</v>
      </c>
    </row>
    <row r="115" spans="1:16" x14ac:dyDescent="0.25">
      <c r="A115" s="5" t="str">
        <f t="shared" si="5"/>
        <v>2020-2021 ALL D90</v>
      </c>
      <c r="B115" s="8">
        <f t="shared" si="6"/>
        <v>46099</v>
      </c>
      <c r="C115" s="8">
        <f t="shared" si="7"/>
        <v>46113</v>
      </c>
      <c r="D115" s="5">
        <v>3273</v>
      </c>
      <c r="E115" s="5">
        <v>336</v>
      </c>
      <c r="F115" s="5">
        <v>4</v>
      </c>
      <c r="G115" s="5" t="s">
        <v>19</v>
      </c>
      <c r="H115" s="5">
        <v>81676</v>
      </c>
      <c r="I115" s="5" t="s">
        <v>31</v>
      </c>
      <c r="J115" s="5">
        <v>26574058</v>
      </c>
      <c r="K115" s="5" t="s">
        <v>1338</v>
      </c>
      <c r="L115" s="17" t="s">
        <v>1343</v>
      </c>
      <c r="M115" s="6">
        <v>129900</v>
      </c>
      <c r="N115" s="7">
        <v>0.9</v>
      </c>
      <c r="O115" s="6">
        <f t="shared" si="4"/>
        <v>12990</v>
      </c>
      <c r="P115" s="5" t="s">
        <v>0</v>
      </c>
    </row>
    <row r="116" spans="1:16" x14ac:dyDescent="0.25">
      <c r="A116" s="5" t="str">
        <f t="shared" si="5"/>
        <v>2020-2021 ALL D90</v>
      </c>
      <c r="B116" s="8">
        <f t="shared" si="6"/>
        <v>46099</v>
      </c>
      <c r="C116" s="8">
        <f t="shared" si="7"/>
        <v>46113</v>
      </c>
      <c r="D116" s="5">
        <v>3273</v>
      </c>
      <c r="E116" s="5">
        <v>336</v>
      </c>
      <c r="F116" s="5">
        <v>4</v>
      </c>
      <c r="G116" s="5" t="s">
        <v>19</v>
      </c>
      <c r="H116" s="5">
        <v>81676</v>
      </c>
      <c r="I116" s="5" t="s">
        <v>31</v>
      </c>
      <c r="J116" s="5">
        <v>26574067</v>
      </c>
      <c r="K116" s="5" t="s">
        <v>1338</v>
      </c>
      <c r="L116" s="17" t="s">
        <v>1344</v>
      </c>
      <c r="M116" s="6">
        <v>129900</v>
      </c>
      <c r="N116" s="7">
        <v>0.9</v>
      </c>
      <c r="O116" s="6">
        <f t="shared" si="4"/>
        <v>12990</v>
      </c>
      <c r="P116" s="5" t="s">
        <v>0</v>
      </c>
    </row>
    <row r="117" spans="1:16" x14ac:dyDescent="0.25">
      <c r="A117" s="5" t="str">
        <f t="shared" si="5"/>
        <v>2020-2021 ALL D90</v>
      </c>
      <c r="B117" s="8">
        <f t="shared" si="6"/>
        <v>46099</v>
      </c>
      <c r="C117" s="8">
        <f t="shared" si="7"/>
        <v>46113</v>
      </c>
      <c r="D117" s="5">
        <v>3273</v>
      </c>
      <c r="E117" s="5">
        <v>336</v>
      </c>
      <c r="F117" s="5">
        <v>4</v>
      </c>
      <c r="G117" s="5" t="s">
        <v>19</v>
      </c>
      <c r="H117" s="5">
        <v>81588</v>
      </c>
      <c r="I117" s="5" t="s">
        <v>31</v>
      </c>
      <c r="J117" s="5">
        <v>26574218</v>
      </c>
      <c r="K117" s="5" t="s">
        <v>860</v>
      </c>
      <c r="L117" s="17" t="s">
        <v>1345</v>
      </c>
      <c r="M117" s="6">
        <v>129900</v>
      </c>
      <c r="N117" s="7">
        <v>0.9</v>
      </c>
      <c r="O117" s="6">
        <f t="shared" si="4"/>
        <v>12990</v>
      </c>
      <c r="P117" s="5" t="s">
        <v>0</v>
      </c>
    </row>
    <row r="118" spans="1:16" x14ac:dyDescent="0.25">
      <c r="A118" s="5" t="str">
        <f t="shared" si="5"/>
        <v>2020-2021 ALL D90</v>
      </c>
      <c r="B118" s="8">
        <f t="shared" si="6"/>
        <v>46099</v>
      </c>
      <c r="C118" s="8">
        <f t="shared" si="7"/>
        <v>46113</v>
      </c>
      <c r="D118" s="5">
        <v>3273</v>
      </c>
      <c r="E118" s="5">
        <v>336</v>
      </c>
      <c r="F118" s="5">
        <v>4</v>
      </c>
      <c r="G118" s="5" t="s">
        <v>19</v>
      </c>
      <c r="H118" s="5">
        <v>81588</v>
      </c>
      <c r="I118" s="5" t="s">
        <v>31</v>
      </c>
      <c r="J118" s="5">
        <v>26644384</v>
      </c>
      <c r="K118" s="5" t="s">
        <v>1346</v>
      </c>
      <c r="L118" s="17" t="s">
        <v>1347</v>
      </c>
      <c r="M118" s="6">
        <v>139900</v>
      </c>
      <c r="N118" s="7">
        <v>0.9</v>
      </c>
      <c r="O118" s="6">
        <f t="shared" si="4"/>
        <v>13990</v>
      </c>
      <c r="P118" s="5" t="s">
        <v>0</v>
      </c>
    </row>
    <row r="119" spans="1:16" x14ac:dyDescent="0.25">
      <c r="A119" s="5" t="str">
        <f t="shared" si="5"/>
        <v>2020-2021 ALL D90</v>
      </c>
      <c r="B119" s="8">
        <f t="shared" si="6"/>
        <v>46099</v>
      </c>
      <c r="C119" s="8">
        <f t="shared" si="7"/>
        <v>46113</v>
      </c>
      <c r="D119" s="5">
        <v>3273</v>
      </c>
      <c r="E119" s="5">
        <v>336</v>
      </c>
      <c r="F119" s="5">
        <v>4</v>
      </c>
      <c r="G119" s="5" t="s">
        <v>19</v>
      </c>
      <c r="H119" s="5">
        <v>81588</v>
      </c>
      <c r="I119" s="5" t="s">
        <v>31</v>
      </c>
      <c r="J119" s="5">
        <v>26644393</v>
      </c>
      <c r="K119" s="5" t="s">
        <v>1346</v>
      </c>
      <c r="L119" s="17" t="s">
        <v>1348</v>
      </c>
      <c r="M119" s="6">
        <v>139900</v>
      </c>
      <c r="N119" s="7">
        <v>0.9</v>
      </c>
      <c r="O119" s="6">
        <f t="shared" si="4"/>
        <v>13990</v>
      </c>
      <c r="P119" s="5" t="s">
        <v>0</v>
      </c>
    </row>
    <row r="120" spans="1:16" x14ac:dyDescent="0.25">
      <c r="A120" s="5" t="str">
        <f t="shared" si="5"/>
        <v>2020-2021 ALL D90</v>
      </c>
      <c r="B120" s="8">
        <f t="shared" si="6"/>
        <v>46099</v>
      </c>
      <c r="C120" s="8">
        <f t="shared" si="7"/>
        <v>46113</v>
      </c>
      <c r="D120" s="5">
        <v>3273</v>
      </c>
      <c r="E120" s="5">
        <v>336</v>
      </c>
      <c r="F120" s="5">
        <v>4</v>
      </c>
      <c r="G120" s="5" t="s">
        <v>19</v>
      </c>
      <c r="H120" s="5">
        <v>81588</v>
      </c>
      <c r="I120" s="5" t="s">
        <v>31</v>
      </c>
      <c r="J120" s="5">
        <v>26644400</v>
      </c>
      <c r="K120" s="5" t="s">
        <v>1346</v>
      </c>
      <c r="L120" s="17" t="s">
        <v>1349</v>
      </c>
      <c r="M120" s="6">
        <v>139900</v>
      </c>
      <c r="N120" s="7">
        <v>0.9</v>
      </c>
      <c r="O120" s="6">
        <f t="shared" si="4"/>
        <v>13990</v>
      </c>
      <c r="P120" s="5" t="s">
        <v>0</v>
      </c>
    </row>
    <row r="121" spans="1:16" x14ac:dyDescent="0.25">
      <c r="A121" s="5" t="str">
        <f t="shared" si="5"/>
        <v>2020-2021 ALL D90</v>
      </c>
      <c r="B121" s="8">
        <f t="shared" si="6"/>
        <v>46099</v>
      </c>
      <c r="C121" s="8">
        <f t="shared" si="7"/>
        <v>46113</v>
      </c>
      <c r="D121" s="5">
        <v>3273</v>
      </c>
      <c r="E121" s="5">
        <v>336</v>
      </c>
      <c r="F121" s="5">
        <v>4</v>
      </c>
      <c r="G121" s="5" t="s">
        <v>19</v>
      </c>
      <c r="H121" s="5">
        <v>81588</v>
      </c>
      <c r="I121" s="5" t="s">
        <v>31</v>
      </c>
      <c r="J121" s="5">
        <v>26644419</v>
      </c>
      <c r="K121" s="5" t="s">
        <v>1346</v>
      </c>
      <c r="L121" s="17" t="s">
        <v>1350</v>
      </c>
      <c r="M121" s="6">
        <v>139900</v>
      </c>
      <c r="N121" s="7">
        <v>0.9</v>
      </c>
      <c r="O121" s="6">
        <f t="shared" si="4"/>
        <v>13990</v>
      </c>
      <c r="P121" s="5" t="s">
        <v>0</v>
      </c>
    </row>
    <row r="122" spans="1:16" x14ac:dyDescent="0.25">
      <c r="A122" s="5" t="str">
        <f t="shared" si="5"/>
        <v>2020-2021 ALL D90</v>
      </c>
      <c r="B122" s="8">
        <f t="shared" si="6"/>
        <v>46099</v>
      </c>
      <c r="C122" s="8">
        <f t="shared" si="7"/>
        <v>46113</v>
      </c>
      <c r="D122" s="5">
        <v>3273</v>
      </c>
      <c r="E122" s="5">
        <v>336</v>
      </c>
      <c r="F122" s="5">
        <v>4</v>
      </c>
      <c r="G122" s="5" t="s">
        <v>19</v>
      </c>
      <c r="H122" s="5">
        <v>81588</v>
      </c>
      <c r="I122" s="5" t="s">
        <v>31</v>
      </c>
      <c r="J122" s="5">
        <v>26644428</v>
      </c>
      <c r="K122" s="5" t="s">
        <v>1346</v>
      </c>
      <c r="L122" s="17" t="s">
        <v>1351</v>
      </c>
      <c r="M122" s="6">
        <v>139900</v>
      </c>
      <c r="N122" s="7">
        <v>0.9</v>
      </c>
      <c r="O122" s="6">
        <f t="shared" si="4"/>
        <v>13990</v>
      </c>
      <c r="P122" s="5" t="s">
        <v>0</v>
      </c>
    </row>
    <row r="123" spans="1:16" x14ac:dyDescent="0.25">
      <c r="A123" s="5" t="str">
        <f t="shared" si="5"/>
        <v>2020-2021 ALL D90</v>
      </c>
      <c r="B123" s="8">
        <f t="shared" si="6"/>
        <v>46099</v>
      </c>
      <c r="C123" s="8">
        <f t="shared" si="7"/>
        <v>46113</v>
      </c>
      <c r="D123" s="5">
        <v>3273</v>
      </c>
      <c r="E123" s="5">
        <v>336</v>
      </c>
      <c r="F123" s="5">
        <v>4</v>
      </c>
      <c r="G123" s="5" t="s">
        <v>19</v>
      </c>
      <c r="H123" s="5">
        <v>81588</v>
      </c>
      <c r="I123" s="5" t="s">
        <v>31</v>
      </c>
      <c r="J123" s="5">
        <v>26644437</v>
      </c>
      <c r="K123" s="5" t="s">
        <v>1346</v>
      </c>
      <c r="L123" s="17" t="s">
        <v>1352</v>
      </c>
      <c r="M123" s="6">
        <v>139900</v>
      </c>
      <c r="N123" s="7">
        <v>0.9</v>
      </c>
      <c r="O123" s="6">
        <f t="shared" si="4"/>
        <v>13990</v>
      </c>
      <c r="P123" s="5" t="s">
        <v>0</v>
      </c>
    </row>
    <row r="124" spans="1:16" x14ac:dyDescent="0.25">
      <c r="A124" s="5" t="str">
        <f t="shared" si="5"/>
        <v>2020-2021 ALL D90</v>
      </c>
      <c r="B124" s="8">
        <f t="shared" si="6"/>
        <v>46099</v>
      </c>
      <c r="C124" s="8">
        <f t="shared" si="7"/>
        <v>46113</v>
      </c>
      <c r="D124" s="5">
        <v>3273</v>
      </c>
      <c r="E124" s="5">
        <v>336</v>
      </c>
      <c r="F124" s="5">
        <v>4</v>
      </c>
      <c r="G124" s="5" t="s">
        <v>19</v>
      </c>
      <c r="H124" s="5">
        <v>81588</v>
      </c>
      <c r="I124" s="5" t="s">
        <v>31</v>
      </c>
      <c r="J124" s="5">
        <v>26644446</v>
      </c>
      <c r="K124" s="5" t="s">
        <v>1346</v>
      </c>
      <c r="L124" s="17" t="s">
        <v>1353</v>
      </c>
      <c r="M124" s="6">
        <v>139900</v>
      </c>
      <c r="N124" s="7">
        <v>0.9</v>
      </c>
      <c r="O124" s="6">
        <f t="shared" si="4"/>
        <v>13990</v>
      </c>
      <c r="P124" s="5" t="s">
        <v>0</v>
      </c>
    </row>
    <row r="125" spans="1:16" x14ac:dyDescent="0.25">
      <c r="A125" s="5" t="str">
        <f t="shared" si="5"/>
        <v>2020-2021 ALL D90</v>
      </c>
      <c r="B125" s="8">
        <f t="shared" si="6"/>
        <v>46099</v>
      </c>
      <c r="C125" s="8">
        <f t="shared" si="7"/>
        <v>46113</v>
      </c>
      <c r="D125" s="5">
        <v>3273</v>
      </c>
      <c r="E125" s="5">
        <v>336</v>
      </c>
      <c r="F125" s="5">
        <v>4</v>
      </c>
      <c r="G125" s="5" t="s">
        <v>19</v>
      </c>
      <c r="H125" s="5">
        <v>81588</v>
      </c>
      <c r="I125" s="5" t="s">
        <v>31</v>
      </c>
      <c r="J125" s="5">
        <v>26644455</v>
      </c>
      <c r="K125" s="5" t="s">
        <v>1346</v>
      </c>
      <c r="L125" s="17" t="s">
        <v>1354</v>
      </c>
      <c r="M125" s="6">
        <v>139900</v>
      </c>
      <c r="N125" s="7">
        <v>0.9</v>
      </c>
      <c r="O125" s="6">
        <f t="shared" si="4"/>
        <v>13990</v>
      </c>
      <c r="P125" s="5" t="s">
        <v>0</v>
      </c>
    </row>
    <row r="126" spans="1:16" x14ac:dyDescent="0.25">
      <c r="A126" s="5" t="str">
        <f t="shared" si="5"/>
        <v>2020-2021 ALL D90</v>
      </c>
      <c r="B126" s="8">
        <f t="shared" si="6"/>
        <v>46099</v>
      </c>
      <c r="C126" s="8">
        <f t="shared" si="7"/>
        <v>46113</v>
      </c>
      <c r="D126" s="5">
        <v>3273</v>
      </c>
      <c r="E126" s="5">
        <v>336</v>
      </c>
      <c r="F126" s="5">
        <v>4</v>
      </c>
      <c r="G126" s="5" t="s">
        <v>19</v>
      </c>
      <c r="H126" s="5">
        <v>81588</v>
      </c>
      <c r="I126" s="5" t="s">
        <v>31</v>
      </c>
      <c r="J126" s="5">
        <v>26644464</v>
      </c>
      <c r="K126" s="5" t="s">
        <v>1346</v>
      </c>
      <c r="L126" s="17" t="s">
        <v>1355</v>
      </c>
      <c r="M126" s="6">
        <v>139900</v>
      </c>
      <c r="N126" s="7">
        <v>0.9</v>
      </c>
      <c r="O126" s="6">
        <f t="shared" si="4"/>
        <v>13990</v>
      </c>
      <c r="P126" s="5" t="s">
        <v>0</v>
      </c>
    </row>
    <row r="127" spans="1:16" x14ac:dyDescent="0.25">
      <c r="A127" s="5" t="str">
        <f t="shared" si="5"/>
        <v>2020-2021 ALL D90</v>
      </c>
      <c r="B127" s="8">
        <f t="shared" si="6"/>
        <v>46099</v>
      </c>
      <c r="C127" s="8">
        <f t="shared" si="7"/>
        <v>46113</v>
      </c>
      <c r="D127" s="5">
        <v>3273</v>
      </c>
      <c r="E127" s="5">
        <v>336</v>
      </c>
      <c r="F127" s="5">
        <v>4</v>
      </c>
      <c r="G127" s="5" t="s">
        <v>19</v>
      </c>
      <c r="H127" s="5">
        <v>81588</v>
      </c>
      <c r="I127" s="5" t="s">
        <v>31</v>
      </c>
      <c r="J127" s="5">
        <v>26678848</v>
      </c>
      <c r="K127" s="5" t="s">
        <v>254</v>
      </c>
      <c r="L127" s="17" t="s">
        <v>1356</v>
      </c>
      <c r="M127" s="6">
        <v>139900</v>
      </c>
      <c r="N127" s="7">
        <v>0.9</v>
      </c>
      <c r="O127" s="6">
        <f t="shared" si="4"/>
        <v>13990</v>
      </c>
      <c r="P127" s="5" t="s">
        <v>0</v>
      </c>
    </row>
    <row r="128" spans="1:16" x14ac:dyDescent="0.25">
      <c r="A128" s="5" t="str">
        <f t="shared" si="5"/>
        <v>2020-2021 ALL D90</v>
      </c>
      <c r="B128" s="8">
        <f t="shared" si="6"/>
        <v>46099</v>
      </c>
      <c r="C128" s="8">
        <f t="shared" si="7"/>
        <v>46113</v>
      </c>
      <c r="D128" s="5">
        <v>3273</v>
      </c>
      <c r="E128" s="5">
        <v>336</v>
      </c>
      <c r="F128" s="5">
        <v>4</v>
      </c>
      <c r="G128" s="5" t="s">
        <v>19</v>
      </c>
      <c r="H128" s="5">
        <v>81588</v>
      </c>
      <c r="I128" s="5" t="s">
        <v>31</v>
      </c>
      <c r="J128" s="5">
        <v>26678857</v>
      </c>
      <c r="K128" s="5" t="s">
        <v>254</v>
      </c>
      <c r="L128" s="17" t="s">
        <v>1357</v>
      </c>
      <c r="M128" s="6">
        <v>139900</v>
      </c>
      <c r="N128" s="7">
        <v>0.9</v>
      </c>
      <c r="O128" s="6">
        <f t="shared" si="4"/>
        <v>13990</v>
      </c>
      <c r="P128" s="5" t="s">
        <v>0</v>
      </c>
    </row>
    <row r="129" spans="1:16" x14ac:dyDescent="0.25">
      <c r="A129" s="5" t="str">
        <f t="shared" si="5"/>
        <v>2020-2021 ALL D90</v>
      </c>
      <c r="B129" s="8">
        <f t="shared" si="6"/>
        <v>46099</v>
      </c>
      <c r="C129" s="8">
        <f t="shared" si="7"/>
        <v>46113</v>
      </c>
      <c r="D129" s="5">
        <v>3273</v>
      </c>
      <c r="E129" s="5">
        <v>336</v>
      </c>
      <c r="F129" s="5">
        <v>4</v>
      </c>
      <c r="G129" s="5" t="s">
        <v>19</v>
      </c>
      <c r="H129" s="5">
        <v>81588</v>
      </c>
      <c r="I129" s="5" t="s">
        <v>31</v>
      </c>
      <c r="J129" s="5">
        <v>26678866</v>
      </c>
      <c r="K129" s="5" t="s">
        <v>254</v>
      </c>
      <c r="L129" s="17" t="s">
        <v>1358</v>
      </c>
      <c r="M129" s="6">
        <v>139900</v>
      </c>
      <c r="N129" s="7">
        <v>0.9</v>
      </c>
      <c r="O129" s="6">
        <f t="shared" si="4"/>
        <v>13990</v>
      </c>
      <c r="P129" s="5" t="s">
        <v>0</v>
      </c>
    </row>
    <row r="130" spans="1:16" x14ac:dyDescent="0.25">
      <c r="A130" s="5" t="str">
        <f t="shared" si="5"/>
        <v>2020-2021 ALL D90</v>
      </c>
      <c r="B130" s="8">
        <f t="shared" si="6"/>
        <v>46099</v>
      </c>
      <c r="C130" s="8">
        <f t="shared" si="7"/>
        <v>46113</v>
      </c>
      <c r="D130" s="5">
        <v>3273</v>
      </c>
      <c r="E130" s="5">
        <v>336</v>
      </c>
      <c r="F130" s="5">
        <v>4</v>
      </c>
      <c r="G130" s="5" t="s">
        <v>19</v>
      </c>
      <c r="H130" s="5">
        <v>81588</v>
      </c>
      <c r="I130" s="5" t="s">
        <v>31</v>
      </c>
      <c r="J130" s="5">
        <v>26678875</v>
      </c>
      <c r="K130" s="5" t="s">
        <v>254</v>
      </c>
      <c r="L130" s="17" t="s">
        <v>1359</v>
      </c>
      <c r="M130" s="6">
        <v>139900</v>
      </c>
      <c r="N130" s="7">
        <v>0.9</v>
      </c>
      <c r="O130" s="6">
        <f t="shared" si="4"/>
        <v>13990</v>
      </c>
      <c r="P130" s="5" t="s">
        <v>0</v>
      </c>
    </row>
    <row r="131" spans="1:16" x14ac:dyDescent="0.25">
      <c r="A131" s="5" t="str">
        <f t="shared" si="5"/>
        <v>2020-2021 ALL D90</v>
      </c>
      <c r="B131" s="8">
        <f t="shared" si="6"/>
        <v>46099</v>
      </c>
      <c r="C131" s="8">
        <f t="shared" si="7"/>
        <v>46113</v>
      </c>
      <c r="D131" s="5">
        <v>3273</v>
      </c>
      <c r="E131" s="5">
        <v>336</v>
      </c>
      <c r="F131" s="5">
        <v>4</v>
      </c>
      <c r="G131" s="5" t="s">
        <v>19</v>
      </c>
      <c r="H131" s="5">
        <v>81588</v>
      </c>
      <c r="I131" s="5" t="s">
        <v>31</v>
      </c>
      <c r="J131" s="5">
        <v>26678884</v>
      </c>
      <c r="K131" s="5" t="s">
        <v>254</v>
      </c>
      <c r="L131" s="17" t="s">
        <v>1360</v>
      </c>
      <c r="M131" s="6">
        <v>139900</v>
      </c>
      <c r="N131" s="7">
        <v>0.9</v>
      </c>
      <c r="O131" s="6">
        <f t="shared" ref="O131:O194" si="8">M131-((90*M131)/100)</f>
        <v>13990</v>
      </c>
      <c r="P131" s="5" t="s">
        <v>0</v>
      </c>
    </row>
    <row r="132" spans="1:16" x14ac:dyDescent="0.25">
      <c r="A132" s="5" t="str">
        <f t="shared" ref="A132:A195" si="9">A131</f>
        <v>2020-2021 ALL D90</v>
      </c>
      <c r="B132" s="8">
        <f t="shared" ref="B132:B195" si="10">B131</f>
        <v>46099</v>
      </c>
      <c r="C132" s="8">
        <f t="shared" ref="C132:C195" si="11">C131</f>
        <v>46113</v>
      </c>
      <c r="D132" s="5">
        <v>3273</v>
      </c>
      <c r="E132" s="5">
        <v>336</v>
      </c>
      <c r="F132" s="5">
        <v>4</v>
      </c>
      <c r="G132" s="5" t="s">
        <v>19</v>
      </c>
      <c r="H132" s="5">
        <v>81588</v>
      </c>
      <c r="I132" s="5" t="s">
        <v>31</v>
      </c>
      <c r="J132" s="5">
        <v>26678893</v>
      </c>
      <c r="K132" s="5" t="s">
        <v>254</v>
      </c>
      <c r="L132" s="17" t="s">
        <v>1361</v>
      </c>
      <c r="M132" s="6">
        <v>139900</v>
      </c>
      <c r="N132" s="7">
        <v>0.9</v>
      </c>
      <c r="O132" s="6">
        <f t="shared" si="8"/>
        <v>13990</v>
      </c>
      <c r="P132" s="5" t="s">
        <v>0</v>
      </c>
    </row>
    <row r="133" spans="1:16" x14ac:dyDescent="0.25">
      <c r="A133" s="5" t="str">
        <f t="shared" si="9"/>
        <v>2020-2021 ALL D90</v>
      </c>
      <c r="B133" s="8">
        <f t="shared" si="10"/>
        <v>46099</v>
      </c>
      <c r="C133" s="8">
        <f t="shared" si="11"/>
        <v>46113</v>
      </c>
      <c r="D133" s="5">
        <v>3273</v>
      </c>
      <c r="E133" s="5">
        <v>336</v>
      </c>
      <c r="F133" s="5">
        <v>4</v>
      </c>
      <c r="G133" s="5" t="s">
        <v>19</v>
      </c>
      <c r="H133" s="5">
        <v>81588</v>
      </c>
      <c r="I133" s="5" t="s">
        <v>31</v>
      </c>
      <c r="J133" s="5">
        <v>26678900</v>
      </c>
      <c r="K133" s="5" t="s">
        <v>254</v>
      </c>
      <c r="L133" s="17" t="s">
        <v>1362</v>
      </c>
      <c r="M133" s="6">
        <v>139900</v>
      </c>
      <c r="N133" s="7">
        <v>0.9</v>
      </c>
      <c r="O133" s="6">
        <f t="shared" si="8"/>
        <v>13990</v>
      </c>
      <c r="P133" s="5" t="s">
        <v>0</v>
      </c>
    </row>
    <row r="134" spans="1:16" x14ac:dyDescent="0.25">
      <c r="A134" s="5" t="str">
        <f t="shared" si="9"/>
        <v>2020-2021 ALL D90</v>
      </c>
      <c r="B134" s="8">
        <f t="shared" si="10"/>
        <v>46099</v>
      </c>
      <c r="C134" s="8">
        <f t="shared" si="11"/>
        <v>46113</v>
      </c>
      <c r="D134" s="5">
        <v>3273</v>
      </c>
      <c r="E134" s="5">
        <v>336</v>
      </c>
      <c r="F134" s="5">
        <v>4</v>
      </c>
      <c r="G134" s="5" t="s">
        <v>19</v>
      </c>
      <c r="H134" s="5">
        <v>81588</v>
      </c>
      <c r="I134" s="5" t="s">
        <v>31</v>
      </c>
      <c r="J134" s="5">
        <v>26678919</v>
      </c>
      <c r="K134" s="5" t="s">
        <v>254</v>
      </c>
      <c r="L134" s="17" t="s">
        <v>1363</v>
      </c>
      <c r="M134" s="6">
        <v>139900</v>
      </c>
      <c r="N134" s="7">
        <v>0.9</v>
      </c>
      <c r="O134" s="6">
        <f t="shared" si="8"/>
        <v>13990</v>
      </c>
      <c r="P134" s="5" t="s">
        <v>0</v>
      </c>
    </row>
    <row r="135" spans="1:16" x14ac:dyDescent="0.25">
      <c r="A135" s="5" t="str">
        <f t="shared" si="9"/>
        <v>2020-2021 ALL D90</v>
      </c>
      <c r="B135" s="8">
        <f t="shared" si="10"/>
        <v>46099</v>
      </c>
      <c r="C135" s="8">
        <f t="shared" si="11"/>
        <v>46113</v>
      </c>
      <c r="D135" s="5">
        <v>3273</v>
      </c>
      <c r="E135" s="5">
        <v>336</v>
      </c>
      <c r="F135" s="5">
        <v>4</v>
      </c>
      <c r="G135" s="5" t="s">
        <v>19</v>
      </c>
      <c r="H135" s="5">
        <v>81588</v>
      </c>
      <c r="I135" s="5" t="s">
        <v>31</v>
      </c>
      <c r="J135" s="5">
        <v>26678928</v>
      </c>
      <c r="K135" s="5" t="s">
        <v>254</v>
      </c>
      <c r="L135" s="17" t="s">
        <v>1364</v>
      </c>
      <c r="M135" s="6">
        <v>139900</v>
      </c>
      <c r="N135" s="7">
        <v>0.9</v>
      </c>
      <c r="O135" s="6">
        <f t="shared" si="8"/>
        <v>13990</v>
      </c>
      <c r="P135" s="5" t="s">
        <v>0</v>
      </c>
    </row>
    <row r="136" spans="1:16" x14ac:dyDescent="0.25">
      <c r="A136" s="5" t="str">
        <f t="shared" si="9"/>
        <v>2020-2021 ALL D90</v>
      </c>
      <c r="B136" s="8">
        <f t="shared" si="10"/>
        <v>46099</v>
      </c>
      <c r="C136" s="8">
        <f t="shared" si="11"/>
        <v>46113</v>
      </c>
      <c r="D136" s="5">
        <v>3273</v>
      </c>
      <c r="E136" s="5">
        <v>336</v>
      </c>
      <c r="F136" s="5">
        <v>4</v>
      </c>
      <c r="G136" s="5" t="s">
        <v>20</v>
      </c>
      <c r="H136" s="5">
        <v>81574</v>
      </c>
      <c r="I136" s="5" t="s">
        <v>31</v>
      </c>
      <c r="J136" s="5">
        <v>26522194</v>
      </c>
      <c r="K136" s="5" t="s">
        <v>1365</v>
      </c>
      <c r="L136" s="17" t="s">
        <v>1366</v>
      </c>
      <c r="M136" s="6">
        <v>219900</v>
      </c>
      <c r="N136" s="7">
        <v>0.9</v>
      </c>
      <c r="O136" s="6">
        <f t="shared" si="8"/>
        <v>21990</v>
      </c>
      <c r="P136" s="5" t="s">
        <v>0</v>
      </c>
    </row>
    <row r="137" spans="1:16" x14ac:dyDescent="0.25">
      <c r="A137" s="5" t="str">
        <f t="shared" si="9"/>
        <v>2020-2021 ALL D90</v>
      </c>
      <c r="B137" s="8">
        <f t="shared" si="10"/>
        <v>46099</v>
      </c>
      <c r="C137" s="8">
        <f t="shared" si="11"/>
        <v>46113</v>
      </c>
      <c r="D137" s="5">
        <v>3273</v>
      </c>
      <c r="E137" s="5">
        <v>336</v>
      </c>
      <c r="F137" s="5">
        <v>4</v>
      </c>
      <c r="G137" s="5" t="s">
        <v>20</v>
      </c>
      <c r="H137" s="5">
        <v>81574</v>
      </c>
      <c r="I137" s="5" t="s">
        <v>31</v>
      </c>
      <c r="J137" s="5">
        <v>26522201</v>
      </c>
      <c r="K137" s="5" t="s">
        <v>1365</v>
      </c>
      <c r="L137" s="17" t="s">
        <v>1367</v>
      </c>
      <c r="M137" s="6">
        <v>219900</v>
      </c>
      <c r="N137" s="7">
        <v>0.9</v>
      </c>
      <c r="O137" s="6">
        <f t="shared" si="8"/>
        <v>21990</v>
      </c>
      <c r="P137" s="5" t="s">
        <v>0</v>
      </c>
    </row>
    <row r="138" spans="1:16" x14ac:dyDescent="0.25">
      <c r="A138" s="5" t="str">
        <f t="shared" si="9"/>
        <v>2020-2021 ALL D90</v>
      </c>
      <c r="B138" s="8">
        <f t="shared" si="10"/>
        <v>46099</v>
      </c>
      <c r="C138" s="8">
        <f t="shared" si="11"/>
        <v>46113</v>
      </c>
      <c r="D138" s="5">
        <v>3273</v>
      </c>
      <c r="E138" s="5">
        <v>336</v>
      </c>
      <c r="F138" s="5">
        <v>4</v>
      </c>
      <c r="G138" s="5" t="s">
        <v>20</v>
      </c>
      <c r="H138" s="5">
        <v>81574</v>
      </c>
      <c r="I138" s="5" t="s">
        <v>31</v>
      </c>
      <c r="J138" s="5">
        <v>26522210</v>
      </c>
      <c r="K138" s="5" t="s">
        <v>1365</v>
      </c>
      <c r="L138" s="17" t="s">
        <v>1368</v>
      </c>
      <c r="M138" s="6">
        <v>219900</v>
      </c>
      <c r="N138" s="7">
        <v>0.9</v>
      </c>
      <c r="O138" s="6">
        <f t="shared" si="8"/>
        <v>21990</v>
      </c>
      <c r="P138" s="5" t="s">
        <v>0</v>
      </c>
    </row>
    <row r="139" spans="1:16" x14ac:dyDescent="0.25">
      <c r="A139" s="5" t="str">
        <f t="shared" si="9"/>
        <v>2020-2021 ALL D90</v>
      </c>
      <c r="B139" s="8">
        <f t="shared" si="10"/>
        <v>46099</v>
      </c>
      <c r="C139" s="8">
        <f t="shared" si="11"/>
        <v>46113</v>
      </c>
      <c r="D139" s="5">
        <v>3273</v>
      </c>
      <c r="E139" s="5">
        <v>336</v>
      </c>
      <c r="F139" s="5">
        <v>4</v>
      </c>
      <c r="G139" s="5" t="s">
        <v>20</v>
      </c>
      <c r="H139" s="5">
        <v>81574</v>
      </c>
      <c r="I139" s="5" t="s">
        <v>31</v>
      </c>
      <c r="J139" s="5">
        <v>26522229</v>
      </c>
      <c r="K139" s="5" t="s">
        <v>1365</v>
      </c>
      <c r="L139" s="17" t="s">
        <v>1369</v>
      </c>
      <c r="M139" s="6">
        <v>219900</v>
      </c>
      <c r="N139" s="7">
        <v>0.9</v>
      </c>
      <c r="O139" s="6">
        <f t="shared" si="8"/>
        <v>21990</v>
      </c>
      <c r="P139" s="5" t="s">
        <v>0</v>
      </c>
    </row>
    <row r="140" spans="1:16" x14ac:dyDescent="0.25">
      <c r="A140" s="5" t="str">
        <f t="shared" si="9"/>
        <v>2020-2021 ALL D90</v>
      </c>
      <c r="B140" s="8">
        <f t="shared" si="10"/>
        <v>46099</v>
      </c>
      <c r="C140" s="8">
        <f t="shared" si="11"/>
        <v>46113</v>
      </c>
      <c r="D140" s="5">
        <v>3273</v>
      </c>
      <c r="E140" s="5">
        <v>336</v>
      </c>
      <c r="F140" s="5">
        <v>4</v>
      </c>
      <c r="G140" s="5" t="s">
        <v>20</v>
      </c>
      <c r="H140" s="5">
        <v>81574</v>
      </c>
      <c r="I140" s="5" t="s">
        <v>31</v>
      </c>
      <c r="J140" s="5">
        <v>26522238</v>
      </c>
      <c r="K140" s="5" t="s">
        <v>1365</v>
      </c>
      <c r="L140" s="17" t="s">
        <v>1370</v>
      </c>
      <c r="M140" s="6">
        <v>219900</v>
      </c>
      <c r="N140" s="7">
        <v>0.9</v>
      </c>
      <c r="O140" s="6">
        <f t="shared" si="8"/>
        <v>21990</v>
      </c>
      <c r="P140" s="5" t="s">
        <v>0</v>
      </c>
    </row>
    <row r="141" spans="1:16" x14ac:dyDescent="0.25">
      <c r="A141" s="5" t="str">
        <f t="shared" si="9"/>
        <v>2020-2021 ALL D90</v>
      </c>
      <c r="B141" s="8">
        <f t="shared" si="10"/>
        <v>46099</v>
      </c>
      <c r="C141" s="8">
        <f t="shared" si="11"/>
        <v>46113</v>
      </c>
      <c r="D141" s="5">
        <v>3273</v>
      </c>
      <c r="E141" s="5">
        <v>336</v>
      </c>
      <c r="F141" s="5">
        <v>4</v>
      </c>
      <c r="G141" s="5" t="s">
        <v>20</v>
      </c>
      <c r="H141" s="5">
        <v>81574</v>
      </c>
      <c r="I141" s="5" t="s">
        <v>31</v>
      </c>
      <c r="J141" s="5">
        <v>26522247</v>
      </c>
      <c r="K141" s="5" t="s">
        <v>1365</v>
      </c>
      <c r="L141" s="17" t="s">
        <v>1371</v>
      </c>
      <c r="M141" s="6">
        <v>219900</v>
      </c>
      <c r="N141" s="7">
        <v>0.9</v>
      </c>
      <c r="O141" s="6">
        <f t="shared" si="8"/>
        <v>21990</v>
      </c>
      <c r="P141" s="5" t="s">
        <v>0</v>
      </c>
    </row>
    <row r="142" spans="1:16" x14ac:dyDescent="0.25">
      <c r="A142" s="5" t="str">
        <f t="shared" si="9"/>
        <v>2020-2021 ALL D90</v>
      </c>
      <c r="B142" s="8">
        <f t="shared" si="10"/>
        <v>46099</v>
      </c>
      <c r="C142" s="8">
        <f t="shared" si="11"/>
        <v>46113</v>
      </c>
      <c r="D142" s="5">
        <v>3273</v>
      </c>
      <c r="E142" s="5">
        <v>336</v>
      </c>
      <c r="F142" s="5">
        <v>4</v>
      </c>
      <c r="G142" s="5" t="s">
        <v>20</v>
      </c>
      <c r="H142" s="5">
        <v>81574</v>
      </c>
      <c r="I142" s="5" t="s">
        <v>31</v>
      </c>
      <c r="J142" s="5">
        <v>26522256</v>
      </c>
      <c r="K142" s="5" t="s">
        <v>1365</v>
      </c>
      <c r="L142" s="17" t="s">
        <v>1372</v>
      </c>
      <c r="M142" s="6">
        <v>219900</v>
      </c>
      <c r="N142" s="7">
        <v>0.9</v>
      </c>
      <c r="O142" s="6">
        <f t="shared" si="8"/>
        <v>21990</v>
      </c>
      <c r="P142" s="5" t="s">
        <v>0</v>
      </c>
    </row>
    <row r="143" spans="1:16" x14ac:dyDescent="0.25">
      <c r="A143" s="5" t="str">
        <f t="shared" si="9"/>
        <v>2020-2021 ALL D90</v>
      </c>
      <c r="B143" s="8">
        <f t="shared" si="10"/>
        <v>46099</v>
      </c>
      <c r="C143" s="8">
        <f t="shared" si="11"/>
        <v>46113</v>
      </c>
      <c r="D143" s="5">
        <v>3273</v>
      </c>
      <c r="E143" s="5">
        <v>336</v>
      </c>
      <c r="F143" s="5">
        <v>4</v>
      </c>
      <c r="G143" s="5" t="s">
        <v>20</v>
      </c>
      <c r="H143" s="5">
        <v>81574</v>
      </c>
      <c r="I143" s="5" t="s">
        <v>31</v>
      </c>
      <c r="J143" s="5">
        <v>26522265</v>
      </c>
      <c r="K143" s="5" t="s">
        <v>1365</v>
      </c>
      <c r="L143" s="17" t="s">
        <v>1373</v>
      </c>
      <c r="M143" s="6">
        <v>219900</v>
      </c>
      <c r="N143" s="7">
        <v>0.9</v>
      </c>
      <c r="O143" s="6">
        <f t="shared" si="8"/>
        <v>21990</v>
      </c>
      <c r="P143" s="5" t="s">
        <v>0</v>
      </c>
    </row>
    <row r="144" spans="1:16" x14ac:dyDescent="0.25">
      <c r="A144" s="5" t="str">
        <f t="shared" si="9"/>
        <v>2020-2021 ALL D90</v>
      </c>
      <c r="B144" s="8">
        <f t="shared" si="10"/>
        <v>46099</v>
      </c>
      <c r="C144" s="8">
        <f t="shared" si="11"/>
        <v>46113</v>
      </c>
      <c r="D144" s="5">
        <v>3273</v>
      </c>
      <c r="E144" s="5">
        <v>336</v>
      </c>
      <c r="F144" s="5">
        <v>4</v>
      </c>
      <c r="G144" s="5" t="s">
        <v>20</v>
      </c>
      <c r="H144" s="5">
        <v>81574</v>
      </c>
      <c r="I144" s="5" t="s">
        <v>31</v>
      </c>
      <c r="J144" s="5">
        <v>26522274</v>
      </c>
      <c r="K144" s="5" t="s">
        <v>1365</v>
      </c>
      <c r="L144" s="17" t="s">
        <v>1374</v>
      </c>
      <c r="M144" s="6">
        <v>219900</v>
      </c>
      <c r="N144" s="7">
        <v>0.9</v>
      </c>
      <c r="O144" s="6">
        <f t="shared" si="8"/>
        <v>21990</v>
      </c>
      <c r="P144" s="5" t="s">
        <v>0</v>
      </c>
    </row>
    <row r="145" spans="1:16" x14ac:dyDescent="0.25">
      <c r="A145" s="5" t="str">
        <f t="shared" si="9"/>
        <v>2020-2021 ALL D90</v>
      </c>
      <c r="B145" s="8">
        <f t="shared" si="10"/>
        <v>46099</v>
      </c>
      <c r="C145" s="8">
        <f t="shared" si="11"/>
        <v>46113</v>
      </c>
      <c r="D145" s="5">
        <v>3273</v>
      </c>
      <c r="E145" s="5">
        <v>336</v>
      </c>
      <c r="F145" s="5">
        <v>4</v>
      </c>
      <c r="G145" s="5" t="s">
        <v>21</v>
      </c>
      <c r="H145" s="5">
        <v>81676</v>
      </c>
      <c r="I145" s="5" t="s">
        <v>31</v>
      </c>
      <c r="J145" s="5">
        <v>26132703</v>
      </c>
      <c r="K145" s="5" t="s">
        <v>1375</v>
      </c>
      <c r="L145" s="17" t="s">
        <v>1376</v>
      </c>
      <c r="M145" s="6">
        <v>199900</v>
      </c>
      <c r="N145" s="7">
        <v>0.9</v>
      </c>
      <c r="O145" s="6">
        <f t="shared" si="8"/>
        <v>19990</v>
      </c>
      <c r="P145" s="5" t="s">
        <v>0</v>
      </c>
    </row>
    <row r="146" spans="1:16" x14ac:dyDescent="0.25">
      <c r="A146" s="5" t="str">
        <f t="shared" si="9"/>
        <v>2020-2021 ALL D90</v>
      </c>
      <c r="B146" s="8">
        <f t="shared" si="10"/>
        <v>46099</v>
      </c>
      <c r="C146" s="8">
        <f t="shared" si="11"/>
        <v>46113</v>
      </c>
      <c r="D146" s="5">
        <v>3273</v>
      </c>
      <c r="E146" s="5">
        <v>336</v>
      </c>
      <c r="F146" s="5">
        <v>4</v>
      </c>
      <c r="G146" s="5" t="s">
        <v>21</v>
      </c>
      <c r="H146" s="5">
        <v>81676</v>
      </c>
      <c r="I146" s="5" t="s">
        <v>31</v>
      </c>
      <c r="J146" s="5">
        <v>26132712</v>
      </c>
      <c r="K146" s="5" t="s">
        <v>1375</v>
      </c>
      <c r="L146" s="17" t="s">
        <v>1377</v>
      </c>
      <c r="M146" s="6">
        <v>199900</v>
      </c>
      <c r="N146" s="7">
        <v>0.9</v>
      </c>
      <c r="O146" s="6">
        <f t="shared" si="8"/>
        <v>19990</v>
      </c>
      <c r="P146" s="5" t="s">
        <v>0</v>
      </c>
    </row>
    <row r="147" spans="1:16" x14ac:dyDescent="0.25">
      <c r="A147" s="5" t="str">
        <f t="shared" si="9"/>
        <v>2020-2021 ALL D90</v>
      </c>
      <c r="B147" s="8">
        <f t="shared" si="10"/>
        <v>46099</v>
      </c>
      <c r="C147" s="8">
        <f t="shared" si="11"/>
        <v>46113</v>
      </c>
      <c r="D147" s="5">
        <v>3273</v>
      </c>
      <c r="E147" s="5">
        <v>336</v>
      </c>
      <c r="F147" s="5">
        <v>4</v>
      </c>
      <c r="G147" s="5" t="s">
        <v>21</v>
      </c>
      <c r="H147" s="5">
        <v>81676</v>
      </c>
      <c r="I147" s="5" t="s">
        <v>31</v>
      </c>
      <c r="J147" s="5">
        <v>26132721</v>
      </c>
      <c r="K147" s="5" t="s">
        <v>1375</v>
      </c>
      <c r="L147" s="17" t="s">
        <v>1378</v>
      </c>
      <c r="M147" s="6">
        <v>199900</v>
      </c>
      <c r="N147" s="7">
        <v>0.9</v>
      </c>
      <c r="O147" s="6">
        <f t="shared" si="8"/>
        <v>19990</v>
      </c>
      <c r="P147" s="5" t="s">
        <v>0</v>
      </c>
    </row>
    <row r="148" spans="1:16" x14ac:dyDescent="0.25">
      <c r="A148" s="5" t="str">
        <f t="shared" si="9"/>
        <v>2020-2021 ALL D90</v>
      </c>
      <c r="B148" s="8">
        <f t="shared" si="10"/>
        <v>46099</v>
      </c>
      <c r="C148" s="8">
        <f t="shared" si="11"/>
        <v>46113</v>
      </c>
      <c r="D148" s="5">
        <v>3273</v>
      </c>
      <c r="E148" s="5">
        <v>336</v>
      </c>
      <c r="F148" s="5">
        <v>4</v>
      </c>
      <c r="G148" s="5" t="s">
        <v>21</v>
      </c>
      <c r="H148" s="5">
        <v>81676</v>
      </c>
      <c r="I148" s="5" t="s">
        <v>31</v>
      </c>
      <c r="J148" s="5">
        <v>26132730</v>
      </c>
      <c r="K148" s="5" t="s">
        <v>1375</v>
      </c>
      <c r="L148" s="17" t="s">
        <v>1379</v>
      </c>
      <c r="M148" s="6">
        <v>199900</v>
      </c>
      <c r="N148" s="7">
        <v>0.9</v>
      </c>
      <c r="O148" s="6">
        <f t="shared" si="8"/>
        <v>19990</v>
      </c>
      <c r="P148" s="5" t="s">
        <v>0</v>
      </c>
    </row>
    <row r="149" spans="1:16" x14ac:dyDescent="0.25">
      <c r="A149" s="5" t="str">
        <f t="shared" si="9"/>
        <v>2020-2021 ALL D90</v>
      </c>
      <c r="B149" s="8">
        <f t="shared" si="10"/>
        <v>46099</v>
      </c>
      <c r="C149" s="8">
        <f t="shared" si="11"/>
        <v>46113</v>
      </c>
      <c r="D149" s="5">
        <v>3273</v>
      </c>
      <c r="E149" s="5">
        <v>336</v>
      </c>
      <c r="F149" s="5">
        <v>4</v>
      </c>
      <c r="G149" s="5" t="s">
        <v>21</v>
      </c>
      <c r="H149" s="5">
        <v>81676</v>
      </c>
      <c r="I149" s="5" t="s">
        <v>31</v>
      </c>
      <c r="J149" s="5">
        <v>26132749</v>
      </c>
      <c r="K149" s="5" t="s">
        <v>1375</v>
      </c>
      <c r="L149" s="17" t="s">
        <v>1380</v>
      </c>
      <c r="M149" s="6">
        <v>199900</v>
      </c>
      <c r="N149" s="7">
        <v>0.9</v>
      </c>
      <c r="O149" s="6">
        <f t="shared" si="8"/>
        <v>19990</v>
      </c>
      <c r="P149" s="5" t="s">
        <v>0</v>
      </c>
    </row>
    <row r="150" spans="1:16" x14ac:dyDescent="0.25">
      <c r="A150" s="5" t="str">
        <f t="shared" si="9"/>
        <v>2020-2021 ALL D90</v>
      </c>
      <c r="B150" s="8">
        <f t="shared" si="10"/>
        <v>46099</v>
      </c>
      <c r="C150" s="8">
        <f t="shared" si="11"/>
        <v>46113</v>
      </c>
      <c r="D150" s="5">
        <v>3273</v>
      </c>
      <c r="E150" s="5">
        <v>336</v>
      </c>
      <c r="F150" s="5">
        <v>4</v>
      </c>
      <c r="G150" s="5" t="s">
        <v>21</v>
      </c>
      <c r="H150" s="5">
        <v>81676</v>
      </c>
      <c r="I150" s="5" t="s">
        <v>31</v>
      </c>
      <c r="J150" s="5">
        <v>26132758</v>
      </c>
      <c r="K150" s="5" t="s">
        <v>1375</v>
      </c>
      <c r="L150" s="17" t="s">
        <v>1381</v>
      </c>
      <c r="M150" s="6">
        <v>199900</v>
      </c>
      <c r="N150" s="7">
        <v>0.9</v>
      </c>
      <c r="O150" s="6">
        <f t="shared" si="8"/>
        <v>19990</v>
      </c>
      <c r="P150" s="5" t="s">
        <v>0</v>
      </c>
    </row>
    <row r="151" spans="1:16" x14ac:dyDescent="0.25">
      <c r="A151" s="5" t="str">
        <f t="shared" si="9"/>
        <v>2020-2021 ALL D90</v>
      </c>
      <c r="B151" s="8">
        <f t="shared" si="10"/>
        <v>46099</v>
      </c>
      <c r="C151" s="8">
        <f t="shared" si="11"/>
        <v>46113</v>
      </c>
      <c r="D151" s="5">
        <v>3273</v>
      </c>
      <c r="E151" s="5">
        <v>336</v>
      </c>
      <c r="F151" s="5">
        <v>4</v>
      </c>
      <c r="G151" s="5" t="s">
        <v>21</v>
      </c>
      <c r="H151" s="5">
        <v>81676</v>
      </c>
      <c r="I151" s="5" t="s">
        <v>31</v>
      </c>
      <c r="J151" s="5">
        <v>26132785</v>
      </c>
      <c r="K151" s="5" t="s">
        <v>1375</v>
      </c>
      <c r="L151" s="17" t="s">
        <v>1382</v>
      </c>
      <c r="M151" s="6">
        <v>199900</v>
      </c>
      <c r="N151" s="7">
        <v>0.9</v>
      </c>
      <c r="O151" s="6">
        <f t="shared" si="8"/>
        <v>19990</v>
      </c>
      <c r="P151" s="5" t="s">
        <v>0</v>
      </c>
    </row>
    <row r="152" spans="1:16" x14ac:dyDescent="0.25">
      <c r="A152" s="5" t="str">
        <f t="shared" si="9"/>
        <v>2020-2021 ALL D90</v>
      </c>
      <c r="B152" s="8">
        <f t="shared" si="10"/>
        <v>46099</v>
      </c>
      <c r="C152" s="8">
        <f t="shared" si="11"/>
        <v>46113</v>
      </c>
      <c r="D152" s="5">
        <v>3273</v>
      </c>
      <c r="E152" s="5">
        <v>336</v>
      </c>
      <c r="F152" s="5">
        <v>4</v>
      </c>
      <c r="G152" s="5" t="s">
        <v>22</v>
      </c>
      <c r="H152" s="5">
        <v>81221</v>
      </c>
      <c r="I152" s="5" t="s">
        <v>31</v>
      </c>
      <c r="J152" s="5">
        <v>26451985</v>
      </c>
      <c r="K152" s="5" t="s">
        <v>1383</v>
      </c>
      <c r="L152" s="17" t="s">
        <v>1384</v>
      </c>
      <c r="M152" s="6">
        <v>269900</v>
      </c>
      <c r="N152" s="7">
        <v>0.9</v>
      </c>
      <c r="O152" s="6">
        <f t="shared" si="8"/>
        <v>26990</v>
      </c>
      <c r="P152" s="5" t="s">
        <v>0</v>
      </c>
    </row>
    <row r="153" spans="1:16" x14ac:dyDescent="0.25">
      <c r="A153" s="5" t="str">
        <f t="shared" si="9"/>
        <v>2020-2021 ALL D90</v>
      </c>
      <c r="B153" s="8">
        <f t="shared" si="10"/>
        <v>46099</v>
      </c>
      <c r="C153" s="8">
        <f t="shared" si="11"/>
        <v>46113</v>
      </c>
      <c r="D153" s="5">
        <v>3273</v>
      </c>
      <c r="E153" s="5">
        <v>336</v>
      </c>
      <c r="F153" s="5">
        <v>4</v>
      </c>
      <c r="G153" s="5" t="s">
        <v>22</v>
      </c>
      <c r="H153" s="5">
        <v>81221</v>
      </c>
      <c r="I153" s="5" t="s">
        <v>31</v>
      </c>
      <c r="J153" s="5">
        <v>26451994</v>
      </c>
      <c r="K153" s="5" t="s">
        <v>1383</v>
      </c>
      <c r="L153" s="17" t="s">
        <v>1385</v>
      </c>
      <c r="M153" s="6">
        <v>269900</v>
      </c>
      <c r="N153" s="7">
        <v>0.9</v>
      </c>
      <c r="O153" s="6">
        <f t="shared" si="8"/>
        <v>26990</v>
      </c>
      <c r="P153" s="5" t="s">
        <v>0</v>
      </c>
    </row>
    <row r="154" spans="1:16" x14ac:dyDescent="0.25">
      <c r="A154" s="5" t="str">
        <f t="shared" si="9"/>
        <v>2020-2021 ALL D90</v>
      </c>
      <c r="B154" s="8">
        <f t="shared" si="10"/>
        <v>46099</v>
      </c>
      <c r="C154" s="8">
        <f t="shared" si="11"/>
        <v>46113</v>
      </c>
      <c r="D154" s="5">
        <v>3273</v>
      </c>
      <c r="E154" s="5">
        <v>336</v>
      </c>
      <c r="F154" s="5">
        <v>4</v>
      </c>
      <c r="G154" s="5" t="s">
        <v>22</v>
      </c>
      <c r="H154" s="5">
        <v>81221</v>
      </c>
      <c r="I154" s="5" t="s">
        <v>31</v>
      </c>
      <c r="J154" s="5">
        <v>26452000</v>
      </c>
      <c r="K154" s="5" t="s">
        <v>1383</v>
      </c>
      <c r="L154" s="17" t="s">
        <v>1386</v>
      </c>
      <c r="M154" s="6">
        <v>269900</v>
      </c>
      <c r="N154" s="7">
        <v>0.9</v>
      </c>
      <c r="O154" s="6">
        <f t="shared" si="8"/>
        <v>26990</v>
      </c>
      <c r="P154" s="5" t="s">
        <v>0</v>
      </c>
    </row>
    <row r="155" spans="1:16" x14ac:dyDescent="0.25">
      <c r="A155" s="5" t="str">
        <f t="shared" si="9"/>
        <v>2020-2021 ALL D90</v>
      </c>
      <c r="B155" s="8">
        <f t="shared" si="10"/>
        <v>46099</v>
      </c>
      <c r="C155" s="8">
        <f t="shared" si="11"/>
        <v>46113</v>
      </c>
      <c r="D155" s="5">
        <v>3273</v>
      </c>
      <c r="E155" s="5">
        <v>336</v>
      </c>
      <c r="F155" s="5">
        <v>4</v>
      </c>
      <c r="G155" s="5" t="s">
        <v>22</v>
      </c>
      <c r="H155" s="5">
        <v>81221</v>
      </c>
      <c r="I155" s="5" t="s">
        <v>31</v>
      </c>
      <c r="J155" s="5">
        <v>26452019</v>
      </c>
      <c r="K155" s="5" t="s">
        <v>1383</v>
      </c>
      <c r="L155" s="17" t="s">
        <v>1387</v>
      </c>
      <c r="M155" s="6">
        <v>269900</v>
      </c>
      <c r="N155" s="7">
        <v>0.9</v>
      </c>
      <c r="O155" s="6">
        <f t="shared" si="8"/>
        <v>26990</v>
      </c>
      <c r="P155" s="5" t="s">
        <v>0</v>
      </c>
    </row>
    <row r="156" spans="1:16" x14ac:dyDescent="0.25">
      <c r="A156" s="5" t="str">
        <f t="shared" si="9"/>
        <v>2020-2021 ALL D90</v>
      </c>
      <c r="B156" s="8">
        <f t="shared" si="10"/>
        <v>46099</v>
      </c>
      <c r="C156" s="8">
        <f t="shared" si="11"/>
        <v>46113</v>
      </c>
      <c r="D156" s="5">
        <v>3273</v>
      </c>
      <c r="E156" s="5">
        <v>336</v>
      </c>
      <c r="F156" s="5">
        <v>4</v>
      </c>
      <c r="G156" s="5" t="s">
        <v>22</v>
      </c>
      <c r="H156" s="5">
        <v>81221</v>
      </c>
      <c r="I156" s="5" t="s">
        <v>31</v>
      </c>
      <c r="J156" s="5">
        <v>26452028</v>
      </c>
      <c r="K156" s="5" t="s">
        <v>1383</v>
      </c>
      <c r="L156" s="17" t="s">
        <v>1388</v>
      </c>
      <c r="M156" s="6">
        <v>269900</v>
      </c>
      <c r="N156" s="7">
        <v>0.9</v>
      </c>
      <c r="O156" s="6">
        <f t="shared" si="8"/>
        <v>26990</v>
      </c>
      <c r="P156" s="5" t="s">
        <v>0</v>
      </c>
    </row>
    <row r="157" spans="1:16" x14ac:dyDescent="0.25">
      <c r="A157" s="5" t="str">
        <f t="shared" si="9"/>
        <v>2020-2021 ALL D90</v>
      </c>
      <c r="B157" s="8">
        <f t="shared" si="10"/>
        <v>46099</v>
      </c>
      <c r="C157" s="8">
        <f t="shared" si="11"/>
        <v>46113</v>
      </c>
      <c r="D157" s="5">
        <v>3273</v>
      </c>
      <c r="E157" s="5">
        <v>336</v>
      </c>
      <c r="F157" s="5">
        <v>4</v>
      </c>
      <c r="G157" s="5" t="s">
        <v>22</v>
      </c>
      <c r="H157" s="5">
        <v>81221</v>
      </c>
      <c r="I157" s="5" t="s">
        <v>31</v>
      </c>
      <c r="J157" s="5">
        <v>26452037</v>
      </c>
      <c r="K157" s="5" t="s">
        <v>1383</v>
      </c>
      <c r="L157" s="17" t="s">
        <v>1389</v>
      </c>
      <c r="M157" s="6">
        <v>269900</v>
      </c>
      <c r="N157" s="7">
        <v>0.9</v>
      </c>
      <c r="O157" s="6">
        <f t="shared" si="8"/>
        <v>26990</v>
      </c>
      <c r="P157" s="5" t="s">
        <v>0</v>
      </c>
    </row>
    <row r="158" spans="1:16" x14ac:dyDescent="0.25">
      <c r="A158" s="5" t="str">
        <f t="shared" si="9"/>
        <v>2020-2021 ALL D90</v>
      </c>
      <c r="B158" s="8">
        <f t="shared" si="10"/>
        <v>46099</v>
      </c>
      <c r="C158" s="8">
        <f t="shared" si="11"/>
        <v>46113</v>
      </c>
      <c r="D158" s="5">
        <v>3273</v>
      </c>
      <c r="E158" s="5">
        <v>336</v>
      </c>
      <c r="F158" s="5">
        <v>4</v>
      </c>
      <c r="G158" s="5" t="s">
        <v>22</v>
      </c>
      <c r="H158" s="5">
        <v>81574</v>
      </c>
      <c r="I158" s="5" t="s">
        <v>31</v>
      </c>
      <c r="J158" s="5">
        <v>26517119</v>
      </c>
      <c r="K158" s="5" t="s">
        <v>1390</v>
      </c>
      <c r="L158" s="17" t="s">
        <v>1391</v>
      </c>
      <c r="M158" s="6">
        <v>279900</v>
      </c>
      <c r="N158" s="7">
        <v>0.9</v>
      </c>
      <c r="O158" s="6">
        <f t="shared" si="8"/>
        <v>27990</v>
      </c>
      <c r="P158" s="5" t="s">
        <v>0</v>
      </c>
    </row>
    <row r="159" spans="1:16" x14ac:dyDescent="0.25">
      <c r="A159" s="5" t="str">
        <f t="shared" si="9"/>
        <v>2020-2021 ALL D90</v>
      </c>
      <c r="B159" s="8">
        <f t="shared" si="10"/>
        <v>46099</v>
      </c>
      <c r="C159" s="8">
        <f t="shared" si="11"/>
        <v>46113</v>
      </c>
      <c r="D159" s="5">
        <v>3273</v>
      </c>
      <c r="E159" s="5">
        <v>336</v>
      </c>
      <c r="F159" s="5">
        <v>4</v>
      </c>
      <c r="G159" s="5" t="s">
        <v>22</v>
      </c>
      <c r="H159" s="5">
        <v>81574</v>
      </c>
      <c r="I159" s="5" t="s">
        <v>31</v>
      </c>
      <c r="J159" s="5">
        <v>26517128</v>
      </c>
      <c r="K159" s="5" t="s">
        <v>1390</v>
      </c>
      <c r="L159" s="17" t="s">
        <v>1392</v>
      </c>
      <c r="M159" s="6">
        <v>279900</v>
      </c>
      <c r="N159" s="7">
        <v>0.9</v>
      </c>
      <c r="O159" s="6">
        <f t="shared" si="8"/>
        <v>27990</v>
      </c>
      <c r="P159" s="5" t="s">
        <v>0</v>
      </c>
    </row>
    <row r="160" spans="1:16" x14ac:dyDescent="0.25">
      <c r="A160" s="5" t="str">
        <f t="shared" si="9"/>
        <v>2020-2021 ALL D90</v>
      </c>
      <c r="B160" s="8">
        <f t="shared" si="10"/>
        <v>46099</v>
      </c>
      <c r="C160" s="8">
        <f t="shared" si="11"/>
        <v>46113</v>
      </c>
      <c r="D160" s="5">
        <v>3273</v>
      </c>
      <c r="E160" s="5">
        <v>336</v>
      </c>
      <c r="F160" s="5">
        <v>4</v>
      </c>
      <c r="G160" s="5" t="s">
        <v>22</v>
      </c>
      <c r="H160" s="5">
        <v>81574</v>
      </c>
      <c r="I160" s="5" t="s">
        <v>31</v>
      </c>
      <c r="J160" s="5">
        <v>26517137</v>
      </c>
      <c r="K160" s="5" t="s">
        <v>1390</v>
      </c>
      <c r="L160" s="17" t="s">
        <v>1393</v>
      </c>
      <c r="M160" s="6">
        <v>279900</v>
      </c>
      <c r="N160" s="7">
        <v>0.9</v>
      </c>
      <c r="O160" s="6">
        <f t="shared" si="8"/>
        <v>27990</v>
      </c>
      <c r="P160" s="5" t="s">
        <v>0</v>
      </c>
    </row>
    <row r="161" spans="1:16" x14ac:dyDescent="0.25">
      <c r="A161" s="5" t="str">
        <f t="shared" si="9"/>
        <v>2020-2021 ALL D90</v>
      </c>
      <c r="B161" s="8">
        <f t="shared" si="10"/>
        <v>46099</v>
      </c>
      <c r="C161" s="8">
        <f t="shared" si="11"/>
        <v>46113</v>
      </c>
      <c r="D161" s="5">
        <v>3273</v>
      </c>
      <c r="E161" s="5">
        <v>336</v>
      </c>
      <c r="F161" s="5">
        <v>4</v>
      </c>
      <c r="G161" s="5" t="s">
        <v>22</v>
      </c>
      <c r="H161" s="5">
        <v>81574</v>
      </c>
      <c r="I161" s="5" t="s">
        <v>31</v>
      </c>
      <c r="J161" s="5">
        <v>26517146</v>
      </c>
      <c r="K161" s="5" t="s">
        <v>1390</v>
      </c>
      <c r="L161" s="17" t="s">
        <v>316</v>
      </c>
      <c r="M161" s="6">
        <v>279900</v>
      </c>
      <c r="N161" s="7">
        <v>0.9</v>
      </c>
      <c r="O161" s="6">
        <f t="shared" si="8"/>
        <v>27990</v>
      </c>
      <c r="P161" s="5" t="s">
        <v>0</v>
      </c>
    </row>
    <row r="162" spans="1:16" x14ac:dyDescent="0.25">
      <c r="A162" s="5" t="str">
        <f t="shared" si="9"/>
        <v>2020-2021 ALL D90</v>
      </c>
      <c r="B162" s="8">
        <f t="shared" si="10"/>
        <v>46099</v>
      </c>
      <c r="C162" s="8">
        <f t="shared" si="11"/>
        <v>46113</v>
      </c>
      <c r="D162" s="5">
        <v>3273</v>
      </c>
      <c r="E162" s="5">
        <v>336</v>
      </c>
      <c r="F162" s="5">
        <v>4</v>
      </c>
      <c r="G162" s="5" t="s">
        <v>22</v>
      </c>
      <c r="H162" s="5">
        <v>81574</v>
      </c>
      <c r="I162" s="5" t="s">
        <v>31</v>
      </c>
      <c r="J162" s="5">
        <v>26517155</v>
      </c>
      <c r="K162" s="5" t="s">
        <v>1390</v>
      </c>
      <c r="L162" s="17" t="s">
        <v>1394</v>
      </c>
      <c r="M162" s="6">
        <v>279900</v>
      </c>
      <c r="N162" s="7">
        <v>0.9</v>
      </c>
      <c r="O162" s="6">
        <f t="shared" si="8"/>
        <v>27990</v>
      </c>
      <c r="P162" s="5" t="s">
        <v>0</v>
      </c>
    </row>
    <row r="163" spans="1:16" x14ac:dyDescent="0.25">
      <c r="A163" s="5" t="str">
        <f t="shared" si="9"/>
        <v>2020-2021 ALL D90</v>
      </c>
      <c r="B163" s="8">
        <f t="shared" si="10"/>
        <v>46099</v>
      </c>
      <c r="C163" s="8">
        <f t="shared" si="11"/>
        <v>46113</v>
      </c>
      <c r="D163" s="5">
        <v>3273</v>
      </c>
      <c r="E163" s="5">
        <v>336</v>
      </c>
      <c r="F163" s="5">
        <v>4</v>
      </c>
      <c r="G163" s="5" t="s">
        <v>22</v>
      </c>
      <c r="H163" s="5">
        <v>81574</v>
      </c>
      <c r="I163" s="5" t="s">
        <v>31</v>
      </c>
      <c r="J163" s="5">
        <v>26517164</v>
      </c>
      <c r="K163" s="5" t="s">
        <v>1390</v>
      </c>
      <c r="L163" s="17" t="s">
        <v>1395</v>
      </c>
      <c r="M163" s="6">
        <v>279900</v>
      </c>
      <c r="N163" s="7">
        <v>0.9</v>
      </c>
      <c r="O163" s="6">
        <f t="shared" si="8"/>
        <v>27990</v>
      </c>
      <c r="P163" s="5" t="s">
        <v>0</v>
      </c>
    </row>
    <row r="164" spans="1:16" x14ac:dyDescent="0.25">
      <c r="A164" s="5" t="str">
        <f t="shared" si="9"/>
        <v>2020-2021 ALL D90</v>
      </c>
      <c r="B164" s="8">
        <f t="shared" si="10"/>
        <v>46099</v>
      </c>
      <c r="C164" s="8">
        <f t="shared" si="11"/>
        <v>46113</v>
      </c>
      <c r="D164" s="5">
        <v>3273</v>
      </c>
      <c r="E164" s="5">
        <v>336</v>
      </c>
      <c r="F164" s="5">
        <v>4</v>
      </c>
      <c r="G164" s="5" t="s">
        <v>22</v>
      </c>
      <c r="H164" s="5">
        <v>81574</v>
      </c>
      <c r="I164" s="5" t="s">
        <v>31</v>
      </c>
      <c r="J164" s="5">
        <v>26517173</v>
      </c>
      <c r="K164" s="5" t="s">
        <v>1390</v>
      </c>
      <c r="L164" s="17" t="s">
        <v>1396</v>
      </c>
      <c r="M164" s="6">
        <v>279900</v>
      </c>
      <c r="N164" s="7">
        <v>0.9</v>
      </c>
      <c r="O164" s="6">
        <f t="shared" si="8"/>
        <v>27990</v>
      </c>
      <c r="P164" s="5" t="s">
        <v>0</v>
      </c>
    </row>
    <row r="165" spans="1:16" x14ac:dyDescent="0.25">
      <c r="A165" s="5" t="str">
        <f t="shared" si="9"/>
        <v>2020-2021 ALL D90</v>
      </c>
      <c r="B165" s="8">
        <f t="shared" si="10"/>
        <v>46099</v>
      </c>
      <c r="C165" s="8">
        <f t="shared" si="11"/>
        <v>46113</v>
      </c>
      <c r="D165" s="5">
        <v>3273</v>
      </c>
      <c r="E165" s="5">
        <v>336</v>
      </c>
      <c r="F165" s="5">
        <v>4</v>
      </c>
      <c r="G165" s="5" t="s">
        <v>22</v>
      </c>
      <c r="H165" s="5">
        <v>81574</v>
      </c>
      <c r="I165" s="5" t="s">
        <v>31</v>
      </c>
      <c r="J165" s="5">
        <v>26517182</v>
      </c>
      <c r="K165" s="5" t="s">
        <v>1390</v>
      </c>
      <c r="L165" s="17" t="s">
        <v>1397</v>
      </c>
      <c r="M165" s="6">
        <v>279900</v>
      </c>
      <c r="N165" s="7">
        <v>0.9</v>
      </c>
      <c r="O165" s="6">
        <f t="shared" si="8"/>
        <v>27990</v>
      </c>
      <c r="P165" s="5" t="s">
        <v>0</v>
      </c>
    </row>
    <row r="166" spans="1:16" x14ac:dyDescent="0.25">
      <c r="A166" s="5" t="str">
        <f t="shared" si="9"/>
        <v>2020-2021 ALL D90</v>
      </c>
      <c r="B166" s="8">
        <f t="shared" si="10"/>
        <v>46099</v>
      </c>
      <c r="C166" s="8">
        <f t="shared" si="11"/>
        <v>46113</v>
      </c>
      <c r="D166" s="5">
        <v>3273</v>
      </c>
      <c r="E166" s="5">
        <v>336</v>
      </c>
      <c r="F166" s="5">
        <v>4</v>
      </c>
      <c r="G166" s="5" t="s">
        <v>22</v>
      </c>
      <c r="H166" s="5">
        <v>81574</v>
      </c>
      <c r="I166" s="5" t="s">
        <v>31</v>
      </c>
      <c r="J166" s="5">
        <v>26517191</v>
      </c>
      <c r="K166" s="5" t="s">
        <v>1390</v>
      </c>
      <c r="L166" s="17" t="s">
        <v>1398</v>
      </c>
      <c r="M166" s="6">
        <v>279900</v>
      </c>
      <c r="N166" s="7">
        <v>0.9</v>
      </c>
      <c r="O166" s="6">
        <f t="shared" si="8"/>
        <v>27990</v>
      </c>
      <c r="P166" s="5" t="s">
        <v>0</v>
      </c>
    </row>
    <row r="167" spans="1:16" x14ac:dyDescent="0.25">
      <c r="A167" s="5" t="str">
        <f t="shared" si="9"/>
        <v>2020-2021 ALL D90</v>
      </c>
      <c r="B167" s="8">
        <f t="shared" si="10"/>
        <v>46099</v>
      </c>
      <c r="C167" s="8">
        <f t="shared" si="11"/>
        <v>46113</v>
      </c>
      <c r="D167" s="5">
        <v>3273</v>
      </c>
      <c r="E167" s="5">
        <v>336</v>
      </c>
      <c r="F167" s="5">
        <v>4</v>
      </c>
      <c r="G167" s="5" t="s">
        <v>22</v>
      </c>
      <c r="H167" s="5">
        <v>81588</v>
      </c>
      <c r="I167" s="5" t="s">
        <v>31</v>
      </c>
      <c r="J167" s="5">
        <v>26573568</v>
      </c>
      <c r="K167" s="5" t="s">
        <v>1399</v>
      </c>
      <c r="L167" s="17" t="s">
        <v>1400</v>
      </c>
      <c r="M167" s="6">
        <v>199900</v>
      </c>
      <c r="N167" s="7">
        <v>0.9</v>
      </c>
      <c r="O167" s="6">
        <f t="shared" si="8"/>
        <v>19990</v>
      </c>
      <c r="P167" s="5" t="s">
        <v>0</v>
      </c>
    </row>
    <row r="168" spans="1:16" x14ac:dyDescent="0.25">
      <c r="A168" s="5" t="str">
        <f t="shared" si="9"/>
        <v>2020-2021 ALL D90</v>
      </c>
      <c r="B168" s="8">
        <f t="shared" si="10"/>
        <v>46099</v>
      </c>
      <c r="C168" s="8">
        <f t="shared" si="11"/>
        <v>46113</v>
      </c>
      <c r="D168" s="5">
        <v>3273</v>
      </c>
      <c r="E168" s="5">
        <v>336</v>
      </c>
      <c r="F168" s="5">
        <v>4</v>
      </c>
      <c r="G168" s="5" t="s">
        <v>22</v>
      </c>
      <c r="H168" s="5">
        <v>81588</v>
      </c>
      <c r="I168" s="5" t="s">
        <v>31</v>
      </c>
      <c r="J168" s="5">
        <v>26573577</v>
      </c>
      <c r="K168" s="5" t="s">
        <v>1399</v>
      </c>
      <c r="L168" s="17" t="s">
        <v>1401</v>
      </c>
      <c r="M168" s="6">
        <v>199900</v>
      </c>
      <c r="N168" s="7">
        <v>0.9</v>
      </c>
      <c r="O168" s="6">
        <f t="shared" si="8"/>
        <v>19990</v>
      </c>
      <c r="P168" s="5" t="s">
        <v>0</v>
      </c>
    </row>
    <row r="169" spans="1:16" x14ac:dyDescent="0.25">
      <c r="A169" s="5" t="str">
        <f t="shared" si="9"/>
        <v>2020-2021 ALL D90</v>
      </c>
      <c r="B169" s="8">
        <f t="shared" si="10"/>
        <v>46099</v>
      </c>
      <c r="C169" s="8">
        <f t="shared" si="11"/>
        <v>46113</v>
      </c>
      <c r="D169" s="5">
        <v>3273</v>
      </c>
      <c r="E169" s="5">
        <v>336</v>
      </c>
      <c r="F169" s="5">
        <v>4</v>
      </c>
      <c r="G169" s="5" t="s">
        <v>22</v>
      </c>
      <c r="H169" s="5">
        <v>81588</v>
      </c>
      <c r="I169" s="5" t="s">
        <v>31</v>
      </c>
      <c r="J169" s="5">
        <v>26573586</v>
      </c>
      <c r="K169" s="5" t="s">
        <v>1399</v>
      </c>
      <c r="L169" s="17" t="s">
        <v>1402</v>
      </c>
      <c r="M169" s="6">
        <v>199900</v>
      </c>
      <c r="N169" s="7">
        <v>0.9</v>
      </c>
      <c r="O169" s="6">
        <f t="shared" si="8"/>
        <v>19990</v>
      </c>
      <c r="P169" s="5" t="s">
        <v>0</v>
      </c>
    </row>
    <row r="170" spans="1:16" x14ac:dyDescent="0.25">
      <c r="A170" s="5" t="str">
        <f t="shared" si="9"/>
        <v>2020-2021 ALL D90</v>
      </c>
      <c r="B170" s="8">
        <f t="shared" si="10"/>
        <v>46099</v>
      </c>
      <c r="C170" s="8">
        <f t="shared" si="11"/>
        <v>46113</v>
      </c>
      <c r="D170" s="5">
        <v>3273</v>
      </c>
      <c r="E170" s="5">
        <v>336</v>
      </c>
      <c r="F170" s="5">
        <v>4</v>
      </c>
      <c r="G170" s="5" t="s">
        <v>22</v>
      </c>
      <c r="H170" s="5">
        <v>81588</v>
      </c>
      <c r="I170" s="5" t="s">
        <v>31</v>
      </c>
      <c r="J170" s="5">
        <v>26573595</v>
      </c>
      <c r="K170" s="5" t="s">
        <v>1399</v>
      </c>
      <c r="L170" s="17" t="s">
        <v>1403</v>
      </c>
      <c r="M170" s="6">
        <v>199900</v>
      </c>
      <c r="N170" s="7">
        <v>0.9</v>
      </c>
      <c r="O170" s="6">
        <f t="shared" si="8"/>
        <v>19990</v>
      </c>
      <c r="P170" s="5" t="s">
        <v>0</v>
      </c>
    </row>
    <row r="171" spans="1:16" x14ac:dyDescent="0.25">
      <c r="A171" s="5" t="str">
        <f t="shared" si="9"/>
        <v>2020-2021 ALL D90</v>
      </c>
      <c r="B171" s="8">
        <f t="shared" si="10"/>
        <v>46099</v>
      </c>
      <c r="C171" s="8">
        <f t="shared" si="11"/>
        <v>46113</v>
      </c>
      <c r="D171" s="5">
        <v>3273</v>
      </c>
      <c r="E171" s="5">
        <v>336</v>
      </c>
      <c r="F171" s="5">
        <v>4</v>
      </c>
      <c r="G171" s="5" t="s">
        <v>22</v>
      </c>
      <c r="H171" s="5">
        <v>81588</v>
      </c>
      <c r="I171" s="5" t="s">
        <v>31</v>
      </c>
      <c r="J171" s="5">
        <v>26573602</v>
      </c>
      <c r="K171" s="5" t="s">
        <v>1399</v>
      </c>
      <c r="L171" s="17" t="s">
        <v>1404</v>
      </c>
      <c r="M171" s="6">
        <v>199900</v>
      </c>
      <c r="N171" s="7">
        <v>0.9</v>
      </c>
      <c r="O171" s="6">
        <f t="shared" si="8"/>
        <v>19990</v>
      </c>
      <c r="P171" s="5" t="s">
        <v>0</v>
      </c>
    </row>
    <row r="172" spans="1:16" x14ac:dyDescent="0.25">
      <c r="A172" s="5" t="str">
        <f t="shared" si="9"/>
        <v>2020-2021 ALL D90</v>
      </c>
      <c r="B172" s="8">
        <f t="shared" si="10"/>
        <v>46099</v>
      </c>
      <c r="C172" s="8">
        <f t="shared" si="11"/>
        <v>46113</v>
      </c>
      <c r="D172" s="5">
        <v>3273</v>
      </c>
      <c r="E172" s="5">
        <v>336</v>
      </c>
      <c r="F172" s="5">
        <v>4</v>
      </c>
      <c r="G172" s="5" t="s">
        <v>22</v>
      </c>
      <c r="H172" s="5">
        <v>81588</v>
      </c>
      <c r="I172" s="5" t="s">
        <v>31</v>
      </c>
      <c r="J172" s="5">
        <v>26573611</v>
      </c>
      <c r="K172" s="5" t="s">
        <v>1399</v>
      </c>
      <c r="L172" s="17" t="s">
        <v>1405</v>
      </c>
      <c r="M172" s="6">
        <v>199900</v>
      </c>
      <c r="N172" s="7">
        <v>0.9</v>
      </c>
      <c r="O172" s="6">
        <f t="shared" si="8"/>
        <v>19990</v>
      </c>
      <c r="P172" s="5" t="s">
        <v>0</v>
      </c>
    </row>
    <row r="173" spans="1:16" x14ac:dyDescent="0.25">
      <c r="A173" s="5" t="str">
        <f t="shared" si="9"/>
        <v>2020-2021 ALL D90</v>
      </c>
      <c r="B173" s="8">
        <f t="shared" si="10"/>
        <v>46099</v>
      </c>
      <c r="C173" s="8">
        <f t="shared" si="11"/>
        <v>46113</v>
      </c>
      <c r="D173" s="5">
        <v>3273</v>
      </c>
      <c r="E173" s="5">
        <v>336</v>
      </c>
      <c r="F173" s="5">
        <v>4</v>
      </c>
      <c r="G173" s="5" t="s">
        <v>22</v>
      </c>
      <c r="H173" s="5">
        <v>81588</v>
      </c>
      <c r="I173" s="5" t="s">
        <v>31</v>
      </c>
      <c r="J173" s="5">
        <v>27025265</v>
      </c>
      <c r="K173" s="5" t="s">
        <v>1406</v>
      </c>
      <c r="L173" s="17" t="s">
        <v>1407</v>
      </c>
      <c r="M173" s="6">
        <v>129900</v>
      </c>
      <c r="N173" s="7">
        <v>0.9</v>
      </c>
      <c r="O173" s="6">
        <f t="shared" si="8"/>
        <v>12990</v>
      </c>
      <c r="P173" s="5" t="s">
        <v>0</v>
      </c>
    </row>
    <row r="174" spans="1:16" x14ac:dyDescent="0.25">
      <c r="A174" s="5" t="str">
        <f t="shared" si="9"/>
        <v>2020-2021 ALL D90</v>
      </c>
      <c r="B174" s="8">
        <f t="shared" si="10"/>
        <v>46099</v>
      </c>
      <c r="C174" s="8">
        <f t="shared" si="11"/>
        <v>46113</v>
      </c>
      <c r="D174" s="5">
        <v>3273</v>
      </c>
      <c r="E174" s="5">
        <v>336</v>
      </c>
      <c r="F174" s="5">
        <v>4</v>
      </c>
      <c r="G174" s="5" t="s">
        <v>22</v>
      </c>
      <c r="H174" s="5">
        <v>81588</v>
      </c>
      <c r="I174" s="5" t="s">
        <v>31</v>
      </c>
      <c r="J174" s="5">
        <v>27025274</v>
      </c>
      <c r="K174" s="5" t="s">
        <v>1406</v>
      </c>
      <c r="L174" s="17" t="s">
        <v>1408</v>
      </c>
      <c r="M174" s="6">
        <v>129900</v>
      </c>
      <c r="N174" s="7">
        <v>0.9</v>
      </c>
      <c r="O174" s="6">
        <f t="shared" si="8"/>
        <v>12990</v>
      </c>
      <c r="P174" s="5" t="s">
        <v>0</v>
      </c>
    </row>
    <row r="175" spans="1:16" x14ac:dyDescent="0.25">
      <c r="A175" s="5" t="str">
        <f t="shared" si="9"/>
        <v>2020-2021 ALL D90</v>
      </c>
      <c r="B175" s="8">
        <f t="shared" si="10"/>
        <v>46099</v>
      </c>
      <c r="C175" s="8">
        <f t="shared" si="11"/>
        <v>46113</v>
      </c>
      <c r="D175" s="5">
        <v>3273</v>
      </c>
      <c r="E175" s="5">
        <v>336</v>
      </c>
      <c r="F175" s="5">
        <v>4</v>
      </c>
      <c r="G175" s="5" t="s">
        <v>22</v>
      </c>
      <c r="H175" s="5">
        <v>81588</v>
      </c>
      <c r="I175" s="5" t="s">
        <v>31</v>
      </c>
      <c r="J175" s="5">
        <v>27025283</v>
      </c>
      <c r="K175" s="5" t="s">
        <v>1406</v>
      </c>
      <c r="L175" s="17" t="s">
        <v>1409</v>
      </c>
      <c r="M175" s="6">
        <v>129900</v>
      </c>
      <c r="N175" s="7">
        <v>0.9</v>
      </c>
      <c r="O175" s="6">
        <f t="shared" si="8"/>
        <v>12990</v>
      </c>
      <c r="P175" s="5" t="s">
        <v>0</v>
      </c>
    </row>
    <row r="176" spans="1:16" x14ac:dyDescent="0.25">
      <c r="A176" s="5" t="str">
        <f t="shared" si="9"/>
        <v>2020-2021 ALL D90</v>
      </c>
      <c r="B176" s="8">
        <f t="shared" si="10"/>
        <v>46099</v>
      </c>
      <c r="C176" s="8">
        <f t="shared" si="11"/>
        <v>46113</v>
      </c>
      <c r="D176" s="5">
        <v>3273</v>
      </c>
      <c r="E176" s="5">
        <v>336</v>
      </c>
      <c r="F176" s="5">
        <v>4</v>
      </c>
      <c r="G176" s="5" t="s">
        <v>22</v>
      </c>
      <c r="H176" s="5">
        <v>81588</v>
      </c>
      <c r="I176" s="5" t="s">
        <v>31</v>
      </c>
      <c r="J176" s="5">
        <v>27025292</v>
      </c>
      <c r="K176" s="5" t="s">
        <v>1406</v>
      </c>
      <c r="L176" s="17" t="s">
        <v>1410</v>
      </c>
      <c r="M176" s="6">
        <v>129900</v>
      </c>
      <c r="N176" s="7">
        <v>0.9</v>
      </c>
      <c r="O176" s="6">
        <f t="shared" si="8"/>
        <v>12990</v>
      </c>
      <c r="P176" s="5" t="s">
        <v>0</v>
      </c>
    </row>
    <row r="177" spans="1:16" x14ac:dyDescent="0.25">
      <c r="A177" s="5" t="str">
        <f t="shared" si="9"/>
        <v>2020-2021 ALL D90</v>
      </c>
      <c r="B177" s="8">
        <f t="shared" si="10"/>
        <v>46099</v>
      </c>
      <c r="C177" s="8">
        <f t="shared" si="11"/>
        <v>46113</v>
      </c>
      <c r="D177" s="5">
        <v>3273</v>
      </c>
      <c r="E177" s="5">
        <v>336</v>
      </c>
      <c r="F177" s="5">
        <v>4</v>
      </c>
      <c r="G177" s="5" t="s">
        <v>22</v>
      </c>
      <c r="H177" s="5">
        <v>81588</v>
      </c>
      <c r="I177" s="5" t="s">
        <v>31</v>
      </c>
      <c r="J177" s="5">
        <v>27025309</v>
      </c>
      <c r="K177" s="5" t="s">
        <v>1406</v>
      </c>
      <c r="L177" s="17" t="s">
        <v>1411</v>
      </c>
      <c r="M177" s="6">
        <v>129900</v>
      </c>
      <c r="N177" s="7">
        <v>0.9</v>
      </c>
      <c r="O177" s="6">
        <f t="shared" si="8"/>
        <v>12990</v>
      </c>
      <c r="P177" s="5" t="s">
        <v>0</v>
      </c>
    </row>
    <row r="178" spans="1:16" x14ac:dyDescent="0.25">
      <c r="A178" s="5" t="str">
        <f t="shared" si="9"/>
        <v>2020-2021 ALL D90</v>
      </c>
      <c r="B178" s="8">
        <f t="shared" si="10"/>
        <v>46099</v>
      </c>
      <c r="C178" s="8">
        <f t="shared" si="11"/>
        <v>46113</v>
      </c>
      <c r="D178" s="5">
        <v>3273</v>
      </c>
      <c r="E178" s="5">
        <v>336</v>
      </c>
      <c r="F178" s="5">
        <v>4</v>
      </c>
      <c r="G178" s="5" t="s">
        <v>22</v>
      </c>
      <c r="H178" s="5">
        <v>81588</v>
      </c>
      <c r="I178" s="5" t="s">
        <v>31</v>
      </c>
      <c r="J178" s="5">
        <v>27025318</v>
      </c>
      <c r="K178" s="5" t="s">
        <v>1406</v>
      </c>
      <c r="L178" s="17" t="s">
        <v>1412</v>
      </c>
      <c r="M178" s="6">
        <v>129900</v>
      </c>
      <c r="N178" s="7">
        <v>0.9</v>
      </c>
      <c r="O178" s="6">
        <f t="shared" si="8"/>
        <v>12990</v>
      </c>
      <c r="P178" s="5" t="s">
        <v>0</v>
      </c>
    </row>
    <row r="179" spans="1:16" x14ac:dyDescent="0.25">
      <c r="A179" s="5" t="str">
        <f t="shared" si="9"/>
        <v>2020-2021 ALL D90</v>
      </c>
      <c r="B179" s="8">
        <f t="shared" si="10"/>
        <v>46099</v>
      </c>
      <c r="C179" s="8">
        <f t="shared" si="11"/>
        <v>46113</v>
      </c>
      <c r="D179" s="5">
        <v>3273</v>
      </c>
      <c r="E179" s="5">
        <v>336</v>
      </c>
      <c r="F179" s="5">
        <v>4</v>
      </c>
      <c r="G179" s="5" t="s">
        <v>23</v>
      </c>
      <c r="H179" s="5">
        <v>81221</v>
      </c>
      <c r="I179" s="5" t="s">
        <v>31</v>
      </c>
      <c r="J179" s="5">
        <v>23399691</v>
      </c>
      <c r="K179" s="5" t="s">
        <v>1413</v>
      </c>
      <c r="L179" s="17" t="s">
        <v>1414</v>
      </c>
      <c r="M179" s="6">
        <v>129900</v>
      </c>
      <c r="N179" s="7">
        <v>0.9</v>
      </c>
      <c r="O179" s="6">
        <f t="shared" si="8"/>
        <v>12990</v>
      </c>
      <c r="P179" s="5" t="s">
        <v>0</v>
      </c>
    </row>
    <row r="180" spans="1:16" x14ac:dyDescent="0.25">
      <c r="A180" s="5" t="str">
        <f t="shared" si="9"/>
        <v>2020-2021 ALL D90</v>
      </c>
      <c r="B180" s="8">
        <f t="shared" si="10"/>
        <v>46099</v>
      </c>
      <c r="C180" s="8">
        <f t="shared" si="11"/>
        <v>46113</v>
      </c>
      <c r="D180" s="5">
        <v>3273</v>
      </c>
      <c r="E180" s="5">
        <v>336</v>
      </c>
      <c r="F180" s="5">
        <v>4</v>
      </c>
      <c r="G180" s="5" t="s">
        <v>23</v>
      </c>
      <c r="H180" s="5">
        <v>81221</v>
      </c>
      <c r="I180" s="5" t="s">
        <v>31</v>
      </c>
      <c r="J180" s="5">
        <v>23766427</v>
      </c>
      <c r="K180" s="5" t="s">
        <v>1415</v>
      </c>
      <c r="L180" s="17" t="s">
        <v>1416</v>
      </c>
      <c r="M180" s="6">
        <v>119900</v>
      </c>
      <c r="N180" s="7">
        <v>0.9</v>
      </c>
      <c r="O180" s="6">
        <f t="shared" si="8"/>
        <v>11990</v>
      </c>
      <c r="P180" s="5" t="s">
        <v>0</v>
      </c>
    </row>
    <row r="181" spans="1:16" x14ac:dyDescent="0.25">
      <c r="A181" s="5" t="str">
        <f t="shared" si="9"/>
        <v>2020-2021 ALL D90</v>
      </c>
      <c r="B181" s="8">
        <f t="shared" si="10"/>
        <v>46099</v>
      </c>
      <c r="C181" s="8">
        <f t="shared" si="11"/>
        <v>46113</v>
      </c>
      <c r="D181" s="5">
        <v>3273</v>
      </c>
      <c r="E181" s="5">
        <v>336</v>
      </c>
      <c r="F181" s="5">
        <v>4</v>
      </c>
      <c r="G181" s="5" t="s">
        <v>23</v>
      </c>
      <c r="H181" s="5">
        <v>81221</v>
      </c>
      <c r="I181" s="5" t="s">
        <v>31</v>
      </c>
      <c r="J181" s="5">
        <v>26243898</v>
      </c>
      <c r="K181" s="5" t="s">
        <v>1417</v>
      </c>
      <c r="L181" s="17" t="s">
        <v>1418</v>
      </c>
      <c r="M181" s="6">
        <v>119900</v>
      </c>
      <c r="N181" s="7">
        <v>0.9</v>
      </c>
      <c r="O181" s="6">
        <f t="shared" si="8"/>
        <v>11990</v>
      </c>
      <c r="P181" s="5" t="s">
        <v>0</v>
      </c>
    </row>
    <row r="182" spans="1:16" x14ac:dyDescent="0.25">
      <c r="A182" s="5" t="str">
        <f t="shared" si="9"/>
        <v>2020-2021 ALL D90</v>
      </c>
      <c r="B182" s="8">
        <f t="shared" si="10"/>
        <v>46099</v>
      </c>
      <c r="C182" s="8">
        <f t="shared" si="11"/>
        <v>46113</v>
      </c>
      <c r="D182" s="5">
        <v>3273</v>
      </c>
      <c r="E182" s="5">
        <v>336</v>
      </c>
      <c r="F182" s="5">
        <v>4</v>
      </c>
      <c r="G182" s="5" t="s">
        <v>27</v>
      </c>
      <c r="H182" s="5">
        <v>81588</v>
      </c>
      <c r="I182" s="5" t="s">
        <v>31</v>
      </c>
      <c r="J182" s="5">
        <v>23814071</v>
      </c>
      <c r="K182" s="5" t="s">
        <v>1419</v>
      </c>
      <c r="L182" s="17" t="s">
        <v>1420</v>
      </c>
      <c r="M182" s="6">
        <v>139900</v>
      </c>
      <c r="N182" s="7">
        <v>0.9</v>
      </c>
      <c r="O182" s="6">
        <f t="shared" si="8"/>
        <v>13990</v>
      </c>
      <c r="P182" s="5" t="s">
        <v>0</v>
      </c>
    </row>
    <row r="183" spans="1:16" x14ac:dyDescent="0.25">
      <c r="A183" s="5" t="str">
        <f t="shared" si="9"/>
        <v>2020-2021 ALL D90</v>
      </c>
      <c r="B183" s="8">
        <f t="shared" si="10"/>
        <v>46099</v>
      </c>
      <c r="C183" s="8">
        <f t="shared" si="11"/>
        <v>46113</v>
      </c>
      <c r="D183" s="5">
        <v>3273</v>
      </c>
      <c r="E183" s="5">
        <v>336</v>
      </c>
      <c r="F183" s="5">
        <v>4</v>
      </c>
      <c r="G183" s="5" t="s">
        <v>27</v>
      </c>
      <c r="H183" s="5">
        <v>81588</v>
      </c>
      <c r="I183" s="5" t="s">
        <v>31</v>
      </c>
      <c r="J183" s="5">
        <v>23814080</v>
      </c>
      <c r="K183" s="5" t="s">
        <v>1419</v>
      </c>
      <c r="L183" s="17" t="s">
        <v>1421</v>
      </c>
      <c r="M183" s="6">
        <v>139900</v>
      </c>
      <c r="N183" s="7">
        <v>0.9</v>
      </c>
      <c r="O183" s="6">
        <f t="shared" si="8"/>
        <v>13990</v>
      </c>
      <c r="P183" s="5" t="s">
        <v>0</v>
      </c>
    </row>
    <row r="184" spans="1:16" x14ac:dyDescent="0.25">
      <c r="A184" s="5" t="str">
        <f t="shared" si="9"/>
        <v>2020-2021 ALL D90</v>
      </c>
      <c r="B184" s="8">
        <f t="shared" si="10"/>
        <v>46099</v>
      </c>
      <c r="C184" s="8">
        <f t="shared" si="11"/>
        <v>46113</v>
      </c>
      <c r="D184" s="5">
        <v>3273</v>
      </c>
      <c r="E184" s="5">
        <v>336</v>
      </c>
      <c r="F184" s="5">
        <v>4</v>
      </c>
      <c r="G184" s="5" t="s">
        <v>27</v>
      </c>
      <c r="H184" s="5">
        <v>81588</v>
      </c>
      <c r="I184" s="5" t="s">
        <v>31</v>
      </c>
      <c r="J184" s="5">
        <v>23814099</v>
      </c>
      <c r="K184" s="5" t="s">
        <v>1419</v>
      </c>
      <c r="L184" s="17" t="s">
        <v>1422</v>
      </c>
      <c r="M184" s="6">
        <v>139900</v>
      </c>
      <c r="N184" s="7">
        <v>0.9</v>
      </c>
      <c r="O184" s="6">
        <f t="shared" si="8"/>
        <v>13990</v>
      </c>
      <c r="P184" s="5" t="s">
        <v>0</v>
      </c>
    </row>
    <row r="185" spans="1:16" x14ac:dyDescent="0.25">
      <c r="A185" s="5" t="str">
        <f t="shared" si="9"/>
        <v>2020-2021 ALL D90</v>
      </c>
      <c r="B185" s="8">
        <f t="shared" si="10"/>
        <v>46099</v>
      </c>
      <c r="C185" s="8">
        <f t="shared" si="11"/>
        <v>46113</v>
      </c>
      <c r="D185" s="5">
        <v>3273</v>
      </c>
      <c r="E185" s="5">
        <v>336</v>
      </c>
      <c r="F185" s="5">
        <v>4</v>
      </c>
      <c r="G185" s="5" t="s">
        <v>27</v>
      </c>
      <c r="H185" s="5">
        <v>81588</v>
      </c>
      <c r="I185" s="5" t="s">
        <v>31</v>
      </c>
      <c r="J185" s="5">
        <v>23814106</v>
      </c>
      <c r="K185" s="5" t="s">
        <v>1419</v>
      </c>
      <c r="L185" s="17" t="s">
        <v>1423</v>
      </c>
      <c r="M185" s="6">
        <v>139900</v>
      </c>
      <c r="N185" s="7">
        <v>0.9</v>
      </c>
      <c r="O185" s="6">
        <f t="shared" si="8"/>
        <v>13990</v>
      </c>
      <c r="P185" s="5" t="s">
        <v>0</v>
      </c>
    </row>
    <row r="186" spans="1:16" x14ac:dyDescent="0.25">
      <c r="A186" s="5" t="str">
        <f t="shared" si="9"/>
        <v>2020-2021 ALL D90</v>
      </c>
      <c r="B186" s="8">
        <f t="shared" si="10"/>
        <v>46099</v>
      </c>
      <c r="C186" s="8">
        <f t="shared" si="11"/>
        <v>46113</v>
      </c>
      <c r="D186" s="5">
        <v>3273</v>
      </c>
      <c r="E186" s="5">
        <v>336</v>
      </c>
      <c r="F186" s="5">
        <v>4</v>
      </c>
      <c r="G186" s="5" t="s">
        <v>27</v>
      </c>
      <c r="H186" s="5">
        <v>81588</v>
      </c>
      <c r="I186" s="5" t="s">
        <v>31</v>
      </c>
      <c r="J186" s="5">
        <v>23814115</v>
      </c>
      <c r="K186" s="5" t="s">
        <v>1419</v>
      </c>
      <c r="L186" s="17" t="s">
        <v>1424</v>
      </c>
      <c r="M186" s="6">
        <v>139900</v>
      </c>
      <c r="N186" s="7">
        <v>0.9</v>
      </c>
      <c r="O186" s="6">
        <f t="shared" si="8"/>
        <v>13990</v>
      </c>
      <c r="P186" s="5" t="s">
        <v>0</v>
      </c>
    </row>
    <row r="187" spans="1:16" x14ac:dyDescent="0.25">
      <c r="A187" s="5" t="str">
        <f t="shared" si="9"/>
        <v>2020-2021 ALL D90</v>
      </c>
      <c r="B187" s="8">
        <f t="shared" si="10"/>
        <v>46099</v>
      </c>
      <c r="C187" s="8">
        <f t="shared" si="11"/>
        <v>46113</v>
      </c>
      <c r="D187" s="5">
        <v>3273</v>
      </c>
      <c r="E187" s="5">
        <v>336</v>
      </c>
      <c r="F187" s="5">
        <v>4</v>
      </c>
      <c r="G187" s="5" t="s">
        <v>27</v>
      </c>
      <c r="H187" s="5">
        <v>81588</v>
      </c>
      <c r="I187" s="5" t="s">
        <v>31</v>
      </c>
      <c r="J187" s="5">
        <v>23814124</v>
      </c>
      <c r="K187" s="5" t="s">
        <v>1419</v>
      </c>
      <c r="L187" s="17" t="s">
        <v>1425</v>
      </c>
      <c r="M187" s="6">
        <v>139900</v>
      </c>
      <c r="N187" s="7">
        <v>0.9</v>
      </c>
      <c r="O187" s="6">
        <f t="shared" si="8"/>
        <v>13990</v>
      </c>
      <c r="P187" s="5" t="s">
        <v>0</v>
      </c>
    </row>
    <row r="188" spans="1:16" x14ac:dyDescent="0.25">
      <c r="A188" s="5" t="str">
        <f t="shared" si="9"/>
        <v>2020-2021 ALL D90</v>
      </c>
      <c r="B188" s="8">
        <f t="shared" si="10"/>
        <v>46099</v>
      </c>
      <c r="C188" s="8">
        <f t="shared" si="11"/>
        <v>46113</v>
      </c>
      <c r="D188" s="5">
        <v>3273</v>
      </c>
      <c r="E188" s="5">
        <v>336</v>
      </c>
      <c r="F188" s="5">
        <v>4</v>
      </c>
      <c r="G188" s="5" t="s">
        <v>27</v>
      </c>
      <c r="H188" s="5">
        <v>81588</v>
      </c>
      <c r="I188" s="5" t="s">
        <v>31</v>
      </c>
      <c r="J188" s="5">
        <v>23814133</v>
      </c>
      <c r="K188" s="5" t="s">
        <v>1419</v>
      </c>
      <c r="L188" s="17" t="s">
        <v>1426</v>
      </c>
      <c r="M188" s="6">
        <v>139900</v>
      </c>
      <c r="N188" s="7">
        <v>0.9</v>
      </c>
      <c r="O188" s="6">
        <f t="shared" si="8"/>
        <v>13990</v>
      </c>
      <c r="P188" s="5" t="s">
        <v>0</v>
      </c>
    </row>
    <row r="189" spans="1:16" x14ac:dyDescent="0.25">
      <c r="A189" s="5" t="str">
        <f t="shared" si="9"/>
        <v>2020-2021 ALL D90</v>
      </c>
      <c r="B189" s="8">
        <f t="shared" si="10"/>
        <v>46099</v>
      </c>
      <c r="C189" s="8">
        <f t="shared" si="11"/>
        <v>46113</v>
      </c>
      <c r="D189" s="5">
        <v>3273</v>
      </c>
      <c r="E189" s="5">
        <v>336</v>
      </c>
      <c r="F189" s="5">
        <v>4</v>
      </c>
      <c r="G189" s="5" t="s">
        <v>27</v>
      </c>
      <c r="H189" s="5">
        <v>81588</v>
      </c>
      <c r="I189" s="5" t="s">
        <v>31</v>
      </c>
      <c r="J189" s="5">
        <v>23814142</v>
      </c>
      <c r="K189" s="5" t="s">
        <v>1419</v>
      </c>
      <c r="L189" s="17" t="s">
        <v>1427</v>
      </c>
      <c r="M189" s="6">
        <v>139900</v>
      </c>
      <c r="N189" s="7">
        <v>0.9</v>
      </c>
      <c r="O189" s="6">
        <f t="shared" si="8"/>
        <v>13990</v>
      </c>
      <c r="P189" s="5" t="s">
        <v>0</v>
      </c>
    </row>
    <row r="190" spans="1:16" x14ac:dyDescent="0.25">
      <c r="A190" s="5" t="str">
        <f t="shared" si="9"/>
        <v>2020-2021 ALL D90</v>
      </c>
      <c r="B190" s="8">
        <f t="shared" si="10"/>
        <v>46099</v>
      </c>
      <c r="C190" s="8">
        <f t="shared" si="11"/>
        <v>46113</v>
      </c>
      <c r="D190" s="5">
        <v>3273</v>
      </c>
      <c r="E190" s="5">
        <v>336</v>
      </c>
      <c r="F190" s="5">
        <v>4</v>
      </c>
      <c r="G190" s="5" t="s">
        <v>27</v>
      </c>
      <c r="H190" s="5">
        <v>81588</v>
      </c>
      <c r="I190" s="5" t="s">
        <v>31</v>
      </c>
      <c r="J190" s="5">
        <v>23815534</v>
      </c>
      <c r="K190" s="5" t="s">
        <v>1428</v>
      </c>
      <c r="L190" s="17" t="s">
        <v>1429</v>
      </c>
      <c r="M190" s="6">
        <v>139900</v>
      </c>
      <c r="N190" s="7">
        <v>0.9</v>
      </c>
      <c r="O190" s="6">
        <f t="shared" si="8"/>
        <v>13990</v>
      </c>
      <c r="P190" s="5" t="s">
        <v>0</v>
      </c>
    </row>
    <row r="191" spans="1:16" x14ac:dyDescent="0.25">
      <c r="A191" s="5" t="str">
        <f t="shared" si="9"/>
        <v>2020-2021 ALL D90</v>
      </c>
      <c r="B191" s="8">
        <f t="shared" si="10"/>
        <v>46099</v>
      </c>
      <c r="C191" s="8">
        <f t="shared" si="11"/>
        <v>46113</v>
      </c>
      <c r="D191" s="5">
        <v>3273</v>
      </c>
      <c r="E191" s="5">
        <v>336</v>
      </c>
      <c r="F191" s="5">
        <v>4</v>
      </c>
      <c r="G191" s="5" t="s">
        <v>27</v>
      </c>
      <c r="H191" s="5">
        <v>81588</v>
      </c>
      <c r="I191" s="5" t="s">
        <v>31</v>
      </c>
      <c r="J191" s="5">
        <v>23815543</v>
      </c>
      <c r="K191" s="5" t="s">
        <v>1428</v>
      </c>
      <c r="L191" s="17" t="s">
        <v>1430</v>
      </c>
      <c r="M191" s="6">
        <v>139900</v>
      </c>
      <c r="N191" s="7">
        <v>0.9</v>
      </c>
      <c r="O191" s="6">
        <f t="shared" si="8"/>
        <v>13990</v>
      </c>
      <c r="P191" s="5" t="s">
        <v>0</v>
      </c>
    </row>
    <row r="192" spans="1:16" x14ac:dyDescent="0.25">
      <c r="A192" s="5" t="str">
        <f t="shared" si="9"/>
        <v>2020-2021 ALL D90</v>
      </c>
      <c r="B192" s="8">
        <f t="shared" si="10"/>
        <v>46099</v>
      </c>
      <c r="C192" s="8">
        <f t="shared" si="11"/>
        <v>46113</v>
      </c>
      <c r="D192" s="5">
        <v>3273</v>
      </c>
      <c r="E192" s="5">
        <v>336</v>
      </c>
      <c r="F192" s="5">
        <v>4</v>
      </c>
      <c r="G192" s="5" t="s">
        <v>27</v>
      </c>
      <c r="H192" s="5">
        <v>81588</v>
      </c>
      <c r="I192" s="5" t="s">
        <v>31</v>
      </c>
      <c r="J192" s="5">
        <v>23815552</v>
      </c>
      <c r="K192" s="5" t="s">
        <v>1428</v>
      </c>
      <c r="L192" s="17" t="s">
        <v>1431</v>
      </c>
      <c r="M192" s="6">
        <v>139900</v>
      </c>
      <c r="N192" s="7">
        <v>0.9</v>
      </c>
      <c r="O192" s="6">
        <f t="shared" si="8"/>
        <v>13990</v>
      </c>
      <c r="P192" s="5" t="s">
        <v>0</v>
      </c>
    </row>
    <row r="193" spans="1:16" x14ac:dyDescent="0.25">
      <c r="A193" s="5" t="str">
        <f t="shared" si="9"/>
        <v>2020-2021 ALL D90</v>
      </c>
      <c r="B193" s="8">
        <f t="shared" si="10"/>
        <v>46099</v>
      </c>
      <c r="C193" s="8">
        <f t="shared" si="11"/>
        <v>46113</v>
      </c>
      <c r="D193" s="5">
        <v>3273</v>
      </c>
      <c r="E193" s="5">
        <v>336</v>
      </c>
      <c r="F193" s="5">
        <v>4</v>
      </c>
      <c r="G193" s="5" t="s">
        <v>27</v>
      </c>
      <c r="H193" s="5">
        <v>81588</v>
      </c>
      <c r="I193" s="5" t="s">
        <v>31</v>
      </c>
      <c r="J193" s="5">
        <v>23815561</v>
      </c>
      <c r="K193" s="5" t="s">
        <v>1428</v>
      </c>
      <c r="L193" s="17" t="s">
        <v>1432</v>
      </c>
      <c r="M193" s="6">
        <v>139900</v>
      </c>
      <c r="N193" s="7">
        <v>0.9</v>
      </c>
      <c r="O193" s="6">
        <f t="shared" si="8"/>
        <v>13990</v>
      </c>
      <c r="P193" s="5" t="s">
        <v>0</v>
      </c>
    </row>
    <row r="194" spans="1:16" x14ac:dyDescent="0.25">
      <c r="A194" s="5" t="str">
        <f t="shared" si="9"/>
        <v>2020-2021 ALL D90</v>
      </c>
      <c r="B194" s="8">
        <f t="shared" si="10"/>
        <v>46099</v>
      </c>
      <c r="C194" s="8">
        <f t="shared" si="11"/>
        <v>46113</v>
      </c>
      <c r="D194" s="5">
        <v>3273</v>
      </c>
      <c r="E194" s="5">
        <v>336</v>
      </c>
      <c r="F194" s="5">
        <v>4</v>
      </c>
      <c r="G194" s="5" t="s">
        <v>27</v>
      </c>
      <c r="H194" s="5">
        <v>81588</v>
      </c>
      <c r="I194" s="5" t="s">
        <v>31</v>
      </c>
      <c r="J194" s="5">
        <v>23815570</v>
      </c>
      <c r="K194" s="5" t="s">
        <v>1428</v>
      </c>
      <c r="L194" s="17" t="s">
        <v>1433</v>
      </c>
      <c r="M194" s="6">
        <v>139900</v>
      </c>
      <c r="N194" s="7">
        <v>0.9</v>
      </c>
      <c r="O194" s="6">
        <f t="shared" si="8"/>
        <v>13990</v>
      </c>
      <c r="P194" s="5" t="s">
        <v>0</v>
      </c>
    </row>
    <row r="195" spans="1:16" x14ac:dyDescent="0.25">
      <c r="A195" s="5" t="str">
        <f t="shared" si="9"/>
        <v>2020-2021 ALL D90</v>
      </c>
      <c r="B195" s="8">
        <f t="shared" si="10"/>
        <v>46099</v>
      </c>
      <c r="C195" s="8">
        <f t="shared" si="11"/>
        <v>46113</v>
      </c>
      <c r="D195" s="5">
        <v>3273</v>
      </c>
      <c r="E195" s="5">
        <v>336</v>
      </c>
      <c r="F195" s="5">
        <v>4</v>
      </c>
      <c r="G195" s="5" t="s">
        <v>27</v>
      </c>
      <c r="H195" s="5">
        <v>81588</v>
      </c>
      <c r="I195" s="5" t="s">
        <v>31</v>
      </c>
      <c r="J195" s="5">
        <v>23815589</v>
      </c>
      <c r="K195" s="5" t="s">
        <v>1428</v>
      </c>
      <c r="L195" s="17" t="s">
        <v>1434</v>
      </c>
      <c r="M195" s="6">
        <v>139900</v>
      </c>
      <c r="N195" s="7">
        <v>0.9</v>
      </c>
      <c r="O195" s="6">
        <f t="shared" ref="O195:O258" si="12">M195-((90*M195)/100)</f>
        <v>13990</v>
      </c>
      <c r="P195" s="5" t="s">
        <v>0</v>
      </c>
    </row>
    <row r="196" spans="1:16" x14ac:dyDescent="0.25">
      <c r="A196" s="5" t="str">
        <f t="shared" ref="A196:A259" si="13">A195</f>
        <v>2020-2021 ALL D90</v>
      </c>
      <c r="B196" s="8">
        <f t="shared" ref="B196:B259" si="14">B195</f>
        <v>46099</v>
      </c>
      <c r="C196" s="8">
        <f t="shared" ref="C196:C259" si="15">C195</f>
        <v>46113</v>
      </c>
      <c r="D196" s="5">
        <v>3273</v>
      </c>
      <c r="E196" s="5">
        <v>336</v>
      </c>
      <c r="F196" s="5">
        <v>4</v>
      </c>
      <c r="G196" s="5" t="s">
        <v>27</v>
      </c>
      <c r="H196" s="5">
        <v>81588</v>
      </c>
      <c r="I196" s="5" t="s">
        <v>31</v>
      </c>
      <c r="J196" s="5">
        <v>23815598</v>
      </c>
      <c r="K196" s="5" t="s">
        <v>1428</v>
      </c>
      <c r="L196" s="17" t="s">
        <v>1435</v>
      </c>
      <c r="M196" s="6">
        <v>139900</v>
      </c>
      <c r="N196" s="7">
        <v>0.9</v>
      </c>
      <c r="O196" s="6">
        <f t="shared" si="12"/>
        <v>13990</v>
      </c>
      <c r="P196" s="5" t="s">
        <v>0</v>
      </c>
    </row>
    <row r="197" spans="1:16" x14ac:dyDescent="0.25">
      <c r="A197" s="5" t="str">
        <f t="shared" si="13"/>
        <v>2020-2021 ALL D90</v>
      </c>
      <c r="B197" s="8">
        <f t="shared" si="14"/>
        <v>46099</v>
      </c>
      <c r="C197" s="8">
        <f t="shared" si="15"/>
        <v>46113</v>
      </c>
      <c r="D197" s="5">
        <v>3273</v>
      </c>
      <c r="E197" s="5">
        <v>336</v>
      </c>
      <c r="F197" s="5">
        <v>4</v>
      </c>
      <c r="G197" s="5" t="s">
        <v>27</v>
      </c>
      <c r="H197" s="5">
        <v>81588</v>
      </c>
      <c r="I197" s="5" t="s">
        <v>31</v>
      </c>
      <c r="J197" s="5">
        <v>23815605</v>
      </c>
      <c r="K197" s="5" t="s">
        <v>1428</v>
      </c>
      <c r="L197" s="17" t="s">
        <v>1436</v>
      </c>
      <c r="M197" s="6">
        <v>139900</v>
      </c>
      <c r="N197" s="7">
        <v>0.9</v>
      </c>
      <c r="O197" s="6">
        <f t="shared" si="12"/>
        <v>13990</v>
      </c>
      <c r="P197" s="5" t="s">
        <v>0</v>
      </c>
    </row>
    <row r="198" spans="1:16" x14ac:dyDescent="0.25">
      <c r="A198" s="5" t="str">
        <f t="shared" si="13"/>
        <v>2020-2021 ALL D90</v>
      </c>
      <c r="B198" s="8">
        <f t="shared" si="14"/>
        <v>46099</v>
      </c>
      <c r="C198" s="8">
        <f t="shared" si="15"/>
        <v>46113</v>
      </c>
      <c r="D198" s="5">
        <v>3273</v>
      </c>
      <c r="E198" s="5">
        <v>336</v>
      </c>
      <c r="F198" s="5">
        <v>4</v>
      </c>
      <c r="G198" s="5" t="s">
        <v>27</v>
      </c>
      <c r="H198" s="5">
        <v>81588</v>
      </c>
      <c r="I198" s="5" t="s">
        <v>31</v>
      </c>
      <c r="J198" s="5">
        <v>23815614</v>
      </c>
      <c r="K198" s="5" t="s">
        <v>1428</v>
      </c>
      <c r="L198" s="17" t="s">
        <v>1437</v>
      </c>
      <c r="M198" s="6">
        <v>139900</v>
      </c>
      <c r="N198" s="7">
        <v>0.9</v>
      </c>
      <c r="O198" s="6">
        <f t="shared" si="12"/>
        <v>13990</v>
      </c>
      <c r="P198" s="5" t="s">
        <v>0</v>
      </c>
    </row>
    <row r="199" spans="1:16" x14ac:dyDescent="0.25">
      <c r="A199" s="5" t="str">
        <f t="shared" si="13"/>
        <v>2020-2021 ALL D90</v>
      </c>
      <c r="B199" s="8">
        <f t="shared" si="14"/>
        <v>46099</v>
      </c>
      <c r="C199" s="8">
        <f t="shared" si="15"/>
        <v>46113</v>
      </c>
      <c r="D199" s="5">
        <v>3273</v>
      </c>
      <c r="E199" s="5">
        <v>336</v>
      </c>
      <c r="F199" s="5">
        <v>4</v>
      </c>
      <c r="G199" s="5" t="s">
        <v>27</v>
      </c>
      <c r="H199" s="5">
        <v>81588</v>
      </c>
      <c r="I199" s="5" t="s">
        <v>31</v>
      </c>
      <c r="J199" s="5">
        <v>23827665</v>
      </c>
      <c r="K199" s="5" t="s">
        <v>1438</v>
      </c>
      <c r="L199" s="17" t="s">
        <v>1439</v>
      </c>
      <c r="M199" s="6">
        <v>139900</v>
      </c>
      <c r="N199" s="7">
        <v>0.9</v>
      </c>
      <c r="O199" s="6">
        <f t="shared" si="12"/>
        <v>13990</v>
      </c>
      <c r="P199" s="5" t="s">
        <v>0</v>
      </c>
    </row>
    <row r="200" spans="1:16" x14ac:dyDescent="0.25">
      <c r="A200" s="5" t="str">
        <f t="shared" si="13"/>
        <v>2020-2021 ALL D90</v>
      </c>
      <c r="B200" s="8">
        <f t="shared" si="14"/>
        <v>46099</v>
      </c>
      <c r="C200" s="8">
        <f t="shared" si="15"/>
        <v>46113</v>
      </c>
      <c r="D200" s="5">
        <v>3273</v>
      </c>
      <c r="E200" s="5">
        <v>336</v>
      </c>
      <c r="F200" s="5">
        <v>4</v>
      </c>
      <c r="G200" s="5" t="s">
        <v>27</v>
      </c>
      <c r="H200" s="5">
        <v>81588</v>
      </c>
      <c r="I200" s="5" t="s">
        <v>31</v>
      </c>
      <c r="J200" s="5">
        <v>23827674</v>
      </c>
      <c r="K200" s="5" t="s">
        <v>1438</v>
      </c>
      <c r="L200" s="17" t="s">
        <v>1440</v>
      </c>
      <c r="M200" s="6">
        <v>139900</v>
      </c>
      <c r="N200" s="7">
        <v>0.9</v>
      </c>
      <c r="O200" s="6">
        <f t="shared" si="12"/>
        <v>13990</v>
      </c>
      <c r="P200" s="5" t="s">
        <v>0</v>
      </c>
    </row>
    <row r="201" spans="1:16" x14ac:dyDescent="0.25">
      <c r="A201" s="5" t="str">
        <f t="shared" si="13"/>
        <v>2020-2021 ALL D90</v>
      </c>
      <c r="B201" s="8">
        <f t="shared" si="14"/>
        <v>46099</v>
      </c>
      <c r="C201" s="8">
        <f t="shared" si="15"/>
        <v>46113</v>
      </c>
      <c r="D201" s="5">
        <v>3273</v>
      </c>
      <c r="E201" s="5">
        <v>336</v>
      </c>
      <c r="F201" s="5">
        <v>4</v>
      </c>
      <c r="G201" s="5" t="s">
        <v>27</v>
      </c>
      <c r="H201" s="5">
        <v>81588</v>
      </c>
      <c r="I201" s="5" t="s">
        <v>31</v>
      </c>
      <c r="J201" s="5">
        <v>23827683</v>
      </c>
      <c r="K201" s="5" t="s">
        <v>1438</v>
      </c>
      <c r="L201" s="17" t="s">
        <v>1441</v>
      </c>
      <c r="M201" s="6">
        <v>139900</v>
      </c>
      <c r="N201" s="7">
        <v>0.9</v>
      </c>
      <c r="O201" s="6">
        <f t="shared" si="12"/>
        <v>13990</v>
      </c>
      <c r="P201" s="5" t="s">
        <v>0</v>
      </c>
    </row>
    <row r="202" spans="1:16" x14ac:dyDescent="0.25">
      <c r="A202" s="5" t="str">
        <f t="shared" si="13"/>
        <v>2020-2021 ALL D90</v>
      </c>
      <c r="B202" s="8">
        <f t="shared" si="14"/>
        <v>46099</v>
      </c>
      <c r="C202" s="8">
        <f t="shared" si="15"/>
        <v>46113</v>
      </c>
      <c r="D202" s="5">
        <v>3273</v>
      </c>
      <c r="E202" s="5">
        <v>336</v>
      </c>
      <c r="F202" s="5">
        <v>4</v>
      </c>
      <c r="G202" s="5" t="s">
        <v>27</v>
      </c>
      <c r="H202" s="5">
        <v>81588</v>
      </c>
      <c r="I202" s="5" t="s">
        <v>31</v>
      </c>
      <c r="J202" s="5">
        <v>23827692</v>
      </c>
      <c r="K202" s="5" t="s">
        <v>1438</v>
      </c>
      <c r="L202" s="17" t="s">
        <v>1442</v>
      </c>
      <c r="M202" s="6">
        <v>139900</v>
      </c>
      <c r="N202" s="7">
        <v>0.9</v>
      </c>
      <c r="O202" s="6">
        <f t="shared" si="12"/>
        <v>13990</v>
      </c>
      <c r="P202" s="5" t="s">
        <v>0</v>
      </c>
    </row>
    <row r="203" spans="1:16" x14ac:dyDescent="0.25">
      <c r="A203" s="5" t="str">
        <f t="shared" si="13"/>
        <v>2020-2021 ALL D90</v>
      </c>
      <c r="B203" s="8">
        <f t="shared" si="14"/>
        <v>46099</v>
      </c>
      <c r="C203" s="8">
        <f t="shared" si="15"/>
        <v>46113</v>
      </c>
      <c r="D203" s="5">
        <v>3273</v>
      </c>
      <c r="E203" s="5">
        <v>336</v>
      </c>
      <c r="F203" s="5">
        <v>4</v>
      </c>
      <c r="G203" s="5" t="s">
        <v>27</v>
      </c>
      <c r="H203" s="5">
        <v>81588</v>
      </c>
      <c r="I203" s="5" t="s">
        <v>31</v>
      </c>
      <c r="J203" s="5">
        <v>23827709</v>
      </c>
      <c r="K203" s="5" t="s">
        <v>1438</v>
      </c>
      <c r="L203" s="17" t="s">
        <v>1443</v>
      </c>
      <c r="M203" s="6">
        <v>139900</v>
      </c>
      <c r="N203" s="7">
        <v>0.9</v>
      </c>
      <c r="O203" s="6">
        <f t="shared" si="12"/>
        <v>13990</v>
      </c>
      <c r="P203" s="5" t="s">
        <v>0</v>
      </c>
    </row>
    <row r="204" spans="1:16" x14ac:dyDescent="0.25">
      <c r="A204" s="5" t="str">
        <f t="shared" si="13"/>
        <v>2020-2021 ALL D90</v>
      </c>
      <c r="B204" s="8">
        <f t="shared" si="14"/>
        <v>46099</v>
      </c>
      <c r="C204" s="8">
        <f t="shared" si="15"/>
        <v>46113</v>
      </c>
      <c r="D204" s="5">
        <v>3273</v>
      </c>
      <c r="E204" s="5">
        <v>336</v>
      </c>
      <c r="F204" s="5">
        <v>4</v>
      </c>
      <c r="G204" s="5" t="s">
        <v>27</v>
      </c>
      <c r="H204" s="5">
        <v>81588</v>
      </c>
      <c r="I204" s="5" t="s">
        <v>31</v>
      </c>
      <c r="J204" s="5">
        <v>23827718</v>
      </c>
      <c r="K204" s="5" t="s">
        <v>1438</v>
      </c>
      <c r="L204" s="17" t="s">
        <v>1444</v>
      </c>
      <c r="M204" s="6">
        <v>139900</v>
      </c>
      <c r="N204" s="7">
        <v>0.9</v>
      </c>
      <c r="O204" s="6">
        <f t="shared" si="12"/>
        <v>13990</v>
      </c>
      <c r="P204" s="5" t="s">
        <v>0</v>
      </c>
    </row>
    <row r="205" spans="1:16" x14ac:dyDescent="0.25">
      <c r="A205" s="5" t="str">
        <f t="shared" si="13"/>
        <v>2020-2021 ALL D90</v>
      </c>
      <c r="B205" s="8">
        <f t="shared" si="14"/>
        <v>46099</v>
      </c>
      <c r="C205" s="8">
        <f t="shared" si="15"/>
        <v>46113</v>
      </c>
      <c r="D205" s="5">
        <v>3273</v>
      </c>
      <c r="E205" s="5">
        <v>336</v>
      </c>
      <c r="F205" s="5">
        <v>4</v>
      </c>
      <c r="G205" s="5" t="s">
        <v>27</v>
      </c>
      <c r="H205" s="5">
        <v>81588</v>
      </c>
      <c r="I205" s="5" t="s">
        <v>31</v>
      </c>
      <c r="J205" s="5">
        <v>23827727</v>
      </c>
      <c r="K205" s="5" t="s">
        <v>1438</v>
      </c>
      <c r="L205" s="17" t="s">
        <v>1445</v>
      </c>
      <c r="M205" s="6">
        <v>139900</v>
      </c>
      <c r="N205" s="7">
        <v>0.9</v>
      </c>
      <c r="O205" s="6">
        <f t="shared" si="12"/>
        <v>13990</v>
      </c>
      <c r="P205" s="5" t="s">
        <v>0</v>
      </c>
    </row>
    <row r="206" spans="1:16" x14ac:dyDescent="0.25">
      <c r="A206" s="5" t="str">
        <f t="shared" si="13"/>
        <v>2020-2021 ALL D90</v>
      </c>
      <c r="B206" s="8">
        <f t="shared" si="14"/>
        <v>46099</v>
      </c>
      <c r="C206" s="8">
        <f t="shared" si="15"/>
        <v>46113</v>
      </c>
      <c r="D206" s="5">
        <v>3273</v>
      </c>
      <c r="E206" s="5">
        <v>336</v>
      </c>
      <c r="F206" s="5">
        <v>4</v>
      </c>
      <c r="G206" s="5" t="s">
        <v>27</v>
      </c>
      <c r="H206" s="5">
        <v>81588</v>
      </c>
      <c r="I206" s="5" t="s">
        <v>31</v>
      </c>
      <c r="J206" s="5">
        <v>23827736</v>
      </c>
      <c r="K206" s="5" t="s">
        <v>1438</v>
      </c>
      <c r="L206" s="17" t="s">
        <v>1446</v>
      </c>
      <c r="M206" s="6">
        <v>139900</v>
      </c>
      <c r="N206" s="7">
        <v>0.9</v>
      </c>
      <c r="O206" s="6">
        <f t="shared" si="12"/>
        <v>13990</v>
      </c>
      <c r="P206" s="5" t="s">
        <v>0</v>
      </c>
    </row>
    <row r="207" spans="1:16" x14ac:dyDescent="0.25">
      <c r="A207" s="5" t="str">
        <f t="shared" si="13"/>
        <v>2020-2021 ALL D90</v>
      </c>
      <c r="B207" s="8">
        <f t="shared" si="14"/>
        <v>46099</v>
      </c>
      <c r="C207" s="8">
        <f t="shared" si="15"/>
        <v>46113</v>
      </c>
      <c r="D207" s="5">
        <v>3273</v>
      </c>
      <c r="E207" s="5">
        <v>336</v>
      </c>
      <c r="F207" s="5">
        <v>4</v>
      </c>
      <c r="G207" s="5" t="s">
        <v>27</v>
      </c>
      <c r="H207" s="5">
        <v>81588</v>
      </c>
      <c r="I207" s="5" t="s">
        <v>31</v>
      </c>
      <c r="J207" s="5">
        <v>23827745</v>
      </c>
      <c r="K207" s="5" t="s">
        <v>1438</v>
      </c>
      <c r="L207" s="17" t="s">
        <v>1447</v>
      </c>
      <c r="M207" s="6">
        <v>139900</v>
      </c>
      <c r="N207" s="7">
        <v>0.9</v>
      </c>
      <c r="O207" s="6">
        <f t="shared" si="12"/>
        <v>13990</v>
      </c>
      <c r="P207" s="5" t="s">
        <v>0</v>
      </c>
    </row>
    <row r="208" spans="1:16" x14ac:dyDescent="0.25">
      <c r="A208" s="5" t="str">
        <f t="shared" si="13"/>
        <v>2020-2021 ALL D90</v>
      </c>
      <c r="B208" s="8">
        <f t="shared" si="14"/>
        <v>46099</v>
      </c>
      <c r="C208" s="8">
        <f t="shared" si="15"/>
        <v>46113</v>
      </c>
      <c r="D208" s="5">
        <v>3273</v>
      </c>
      <c r="E208" s="5">
        <v>336</v>
      </c>
      <c r="F208" s="5">
        <v>4</v>
      </c>
      <c r="G208" s="5" t="s">
        <v>27</v>
      </c>
      <c r="H208" s="5">
        <v>81588</v>
      </c>
      <c r="I208" s="5" t="s">
        <v>31</v>
      </c>
      <c r="J208" s="5">
        <v>24438495</v>
      </c>
      <c r="K208" s="5" t="s">
        <v>1448</v>
      </c>
      <c r="L208" s="17" t="s">
        <v>1449</v>
      </c>
      <c r="M208" s="6">
        <v>139900</v>
      </c>
      <c r="N208" s="7">
        <v>0.9</v>
      </c>
      <c r="O208" s="6">
        <f t="shared" si="12"/>
        <v>13990</v>
      </c>
      <c r="P208" s="5" t="s">
        <v>0</v>
      </c>
    </row>
    <row r="209" spans="1:16" x14ac:dyDescent="0.25">
      <c r="A209" s="5" t="str">
        <f t="shared" si="13"/>
        <v>2020-2021 ALL D90</v>
      </c>
      <c r="B209" s="8">
        <f t="shared" si="14"/>
        <v>46099</v>
      </c>
      <c r="C209" s="8">
        <f t="shared" si="15"/>
        <v>46113</v>
      </c>
      <c r="D209" s="5">
        <v>3273</v>
      </c>
      <c r="E209" s="5">
        <v>336</v>
      </c>
      <c r="F209" s="5">
        <v>4</v>
      </c>
      <c r="G209" s="5" t="s">
        <v>27</v>
      </c>
      <c r="H209" s="5">
        <v>81588</v>
      </c>
      <c r="I209" s="5" t="s">
        <v>31</v>
      </c>
      <c r="J209" s="5">
        <v>24438502</v>
      </c>
      <c r="K209" s="5" t="s">
        <v>1448</v>
      </c>
      <c r="L209" s="17" t="s">
        <v>1450</v>
      </c>
      <c r="M209" s="6">
        <v>139900</v>
      </c>
      <c r="N209" s="7">
        <v>0.9</v>
      </c>
      <c r="O209" s="6">
        <f t="shared" si="12"/>
        <v>13990</v>
      </c>
      <c r="P209" s="5" t="s">
        <v>0</v>
      </c>
    </row>
    <row r="210" spans="1:16" x14ac:dyDescent="0.25">
      <c r="A210" s="5" t="str">
        <f t="shared" si="13"/>
        <v>2020-2021 ALL D90</v>
      </c>
      <c r="B210" s="8">
        <f t="shared" si="14"/>
        <v>46099</v>
      </c>
      <c r="C210" s="8">
        <f t="shared" si="15"/>
        <v>46113</v>
      </c>
      <c r="D210" s="5">
        <v>3273</v>
      </c>
      <c r="E210" s="5">
        <v>336</v>
      </c>
      <c r="F210" s="5">
        <v>4</v>
      </c>
      <c r="G210" s="5" t="s">
        <v>27</v>
      </c>
      <c r="H210" s="5">
        <v>81588</v>
      </c>
      <c r="I210" s="5" t="s">
        <v>31</v>
      </c>
      <c r="J210" s="5">
        <v>24438511</v>
      </c>
      <c r="K210" s="5" t="s">
        <v>1448</v>
      </c>
      <c r="L210" s="17" t="s">
        <v>1451</v>
      </c>
      <c r="M210" s="6">
        <v>139900</v>
      </c>
      <c r="N210" s="7">
        <v>0.9</v>
      </c>
      <c r="O210" s="6">
        <f t="shared" si="12"/>
        <v>13990</v>
      </c>
      <c r="P210" s="5" t="s">
        <v>0</v>
      </c>
    </row>
    <row r="211" spans="1:16" x14ac:dyDescent="0.25">
      <c r="A211" s="5" t="str">
        <f t="shared" si="13"/>
        <v>2020-2021 ALL D90</v>
      </c>
      <c r="B211" s="8">
        <f t="shared" si="14"/>
        <v>46099</v>
      </c>
      <c r="C211" s="8">
        <f t="shared" si="15"/>
        <v>46113</v>
      </c>
      <c r="D211" s="5">
        <v>3273</v>
      </c>
      <c r="E211" s="5">
        <v>336</v>
      </c>
      <c r="F211" s="5">
        <v>4</v>
      </c>
      <c r="G211" s="5" t="s">
        <v>27</v>
      </c>
      <c r="H211" s="5">
        <v>81588</v>
      </c>
      <c r="I211" s="5" t="s">
        <v>31</v>
      </c>
      <c r="J211" s="5">
        <v>24438520</v>
      </c>
      <c r="K211" s="5" t="s">
        <v>1448</v>
      </c>
      <c r="L211" s="17" t="s">
        <v>1452</v>
      </c>
      <c r="M211" s="6">
        <v>139900</v>
      </c>
      <c r="N211" s="7">
        <v>0.9</v>
      </c>
      <c r="O211" s="6">
        <f t="shared" si="12"/>
        <v>13990</v>
      </c>
      <c r="P211" s="5" t="s">
        <v>0</v>
      </c>
    </row>
    <row r="212" spans="1:16" x14ac:dyDescent="0.25">
      <c r="A212" s="5" t="str">
        <f t="shared" si="13"/>
        <v>2020-2021 ALL D90</v>
      </c>
      <c r="B212" s="8">
        <f t="shared" si="14"/>
        <v>46099</v>
      </c>
      <c r="C212" s="8">
        <f t="shared" si="15"/>
        <v>46113</v>
      </c>
      <c r="D212" s="5">
        <v>3273</v>
      </c>
      <c r="E212" s="5">
        <v>336</v>
      </c>
      <c r="F212" s="5">
        <v>4</v>
      </c>
      <c r="G212" s="5" t="s">
        <v>27</v>
      </c>
      <c r="H212" s="5">
        <v>81588</v>
      </c>
      <c r="I212" s="5" t="s">
        <v>31</v>
      </c>
      <c r="J212" s="5">
        <v>24438539</v>
      </c>
      <c r="K212" s="5" t="s">
        <v>1448</v>
      </c>
      <c r="L212" s="17" t="s">
        <v>1453</v>
      </c>
      <c r="M212" s="6">
        <v>139900</v>
      </c>
      <c r="N212" s="7">
        <v>0.9</v>
      </c>
      <c r="O212" s="6">
        <f t="shared" si="12"/>
        <v>13990</v>
      </c>
      <c r="P212" s="5" t="s">
        <v>0</v>
      </c>
    </row>
    <row r="213" spans="1:16" x14ac:dyDescent="0.25">
      <c r="A213" s="5" t="str">
        <f t="shared" si="13"/>
        <v>2020-2021 ALL D90</v>
      </c>
      <c r="B213" s="8">
        <f t="shared" si="14"/>
        <v>46099</v>
      </c>
      <c r="C213" s="8">
        <f t="shared" si="15"/>
        <v>46113</v>
      </c>
      <c r="D213" s="5">
        <v>3273</v>
      </c>
      <c r="E213" s="5">
        <v>336</v>
      </c>
      <c r="F213" s="5">
        <v>4</v>
      </c>
      <c r="G213" s="5" t="s">
        <v>27</v>
      </c>
      <c r="H213" s="5">
        <v>81588</v>
      </c>
      <c r="I213" s="5" t="s">
        <v>31</v>
      </c>
      <c r="J213" s="5">
        <v>24438548</v>
      </c>
      <c r="K213" s="5" t="s">
        <v>1448</v>
      </c>
      <c r="L213" s="17" t="s">
        <v>1454</v>
      </c>
      <c r="M213" s="6">
        <v>139900</v>
      </c>
      <c r="N213" s="7">
        <v>0.9</v>
      </c>
      <c r="O213" s="6">
        <f t="shared" si="12"/>
        <v>13990</v>
      </c>
      <c r="P213" s="5" t="s">
        <v>0</v>
      </c>
    </row>
    <row r="214" spans="1:16" x14ac:dyDescent="0.25">
      <c r="A214" s="5" t="str">
        <f t="shared" si="13"/>
        <v>2020-2021 ALL D90</v>
      </c>
      <c r="B214" s="8">
        <f t="shared" si="14"/>
        <v>46099</v>
      </c>
      <c r="C214" s="8">
        <f t="shared" si="15"/>
        <v>46113</v>
      </c>
      <c r="D214" s="5">
        <v>3273</v>
      </c>
      <c r="E214" s="5">
        <v>336</v>
      </c>
      <c r="F214" s="5">
        <v>4</v>
      </c>
      <c r="G214" s="5" t="s">
        <v>27</v>
      </c>
      <c r="H214" s="5">
        <v>81588</v>
      </c>
      <c r="I214" s="5" t="s">
        <v>31</v>
      </c>
      <c r="J214" s="5">
        <v>24438557</v>
      </c>
      <c r="K214" s="5" t="s">
        <v>1448</v>
      </c>
      <c r="L214" s="17" t="s">
        <v>1455</v>
      </c>
      <c r="M214" s="6">
        <v>139900</v>
      </c>
      <c r="N214" s="7">
        <v>0.9</v>
      </c>
      <c r="O214" s="6">
        <f t="shared" si="12"/>
        <v>13990</v>
      </c>
      <c r="P214" s="5" t="s">
        <v>0</v>
      </c>
    </row>
    <row r="215" spans="1:16" x14ac:dyDescent="0.25">
      <c r="A215" s="5" t="str">
        <f t="shared" si="13"/>
        <v>2020-2021 ALL D90</v>
      </c>
      <c r="B215" s="8">
        <f t="shared" si="14"/>
        <v>46099</v>
      </c>
      <c r="C215" s="8">
        <f t="shared" si="15"/>
        <v>46113</v>
      </c>
      <c r="D215" s="5">
        <v>3273</v>
      </c>
      <c r="E215" s="5">
        <v>336</v>
      </c>
      <c r="F215" s="5">
        <v>4</v>
      </c>
      <c r="G215" s="5" t="s">
        <v>27</v>
      </c>
      <c r="H215" s="5">
        <v>81588</v>
      </c>
      <c r="I215" s="5" t="s">
        <v>31</v>
      </c>
      <c r="J215" s="5">
        <v>24438566</v>
      </c>
      <c r="K215" s="5" t="s">
        <v>1448</v>
      </c>
      <c r="L215" s="17" t="s">
        <v>1456</v>
      </c>
      <c r="M215" s="6">
        <v>139900</v>
      </c>
      <c r="N215" s="7">
        <v>0.9</v>
      </c>
      <c r="O215" s="6">
        <f t="shared" si="12"/>
        <v>13990</v>
      </c>
      <c r="P215" s="5" t="s">
        <v>0</v>
      </c>
    </row>
    <row r="216" spans="1:16" x14ac:dyDescent="0.25">
      <c r="A216" s="5" t="str">
        <f t="shared" si="13"/>
        <v>2020-2021 ALL D90</v>
      </c>
      <c r="B216" s="8">
        <f t="shared" si="14"/>
        <v>46099</v>
      </c>
      <c r="C216" s="8">
        <f t="shared" si="15"/>
        <v>46113</v>
      </c>
      <c r="D216" s="5">
        <v>3273</v>
      </c>
      <c r="E216" s="5">
        <v>336</v>
      </c>
      <c r="F216" s="5">
        <v>4</v>
      </c>
      <c r="G216" s="5" t="s">
        <v>27</v>
      </c>
      <c r="H216" s="5">
        <v>81588</v>
      </c>
      <c r="I216" s="5" t="s">
        <v>31</v>
      </c>
      <c r="J216" s="5">
        <v>24534809</v>
      </c>
      <c r="K216" s="5" t="s">
        <v>1457</v>
      </c>
      <c r="L216" s="17" t="s">
        <v>1458</v>
      </c>
      <c r="M216" s="6">
        <v>139900</v>
      </c>
      <c r="N216" s="7">
        <v>0.9</v>
      </c>
      <c r="O216" s="6">
        <f t="shared" si="12"/>
        <v>13990</v>
      </c>
      <c r="P216" s="5" t="s">
        <v>0</v>
      </c>
    </row>
    <row r="217" spans="1:16" x14ac:dyDescent="0.25">
      <c r="A217" s="5" t="str">
        <f t="shared" si="13"/>
        <v>2020-2021 ALL D90</v>
      </c>
      <c r="B217" s="8">
        <f t="shared" si="14"/>
        <v>46099</v>
      </c>
      <c r="C217" s="8">
        <f t="shared" si="15"/>
        <v>46113</v>
      </c>
      <c r="D217" s="5">
        <v>3273</v>
      </c>
      <c r="E217" s="5">
        <v>336</v>
      </c>
      <c r="F217" s="5">
        <v>4</v>
      </c>
      <c r="G217" s="5" t="s">
        <v>27</v>
      </c>
      <c r="H217" s="5">
        <v>81588</v>
      </c>
      <c r="I217" s="5" t="s">
        <v>31</v>
      </c>
      <c r="J217" s="5">
        <v>24534818</v>
      </c>
      <c r="K217" s="5" t="s">
        <v>1457</v>
      </c>
      <c r="L217" s="17" t="s">
        <v>1459</v>
      </c>
      <c r="M217" s="6">
        <v>139900</v>
      </c>
      <c r="N217" s="7">
        <v>0.9</v>
      </c>
      <c r="O217" s="6">
        <f t="shared" si="12"/>
        <v>13990</v>
      </c>
      <c r="P217" s="5" t="s">
        <v>0</v>
      </c>
    </row>
    <row r="218" spans="1:16" x14ac:dyDescent="0.25">
      <c r="A218" s="5" t="str">
        <f t="shared" si="13"/>
        <v>2020-2021 ALL D90</v>
      </c>
      <c r="B218" s="8">
        <f t="shared" si="14"/>
        <v>46099</v>
      </c>
      <c r="C218" s="8">
        <f t="shared" si="15"/>
        <v>46113</v>
      </c>
      <c r="D218" s="5">
        <v>3273</v>
      </c>
      <c r="E218" s="5">
        <v>336</v>
      </c>
      <c r="F218" s="5">
        <v>4</v>
      </c>
      <c r="G218" s="5" t="s">
        <v>27</v>
      </c>
      <c r="H218" s="5">
        <v>81588</v>
      </c>
      <c r="I218" s="5" t="s">
        <v>31</v>
      </c>
      <c r="J218" s="5">
        <v>24534827</v>
      </c>
      <c r="K218" s="5" t="s">
        <v>1457</v>
      </c>
      <c r="L218" s="17" t="s">
        <v>1460</v>
      </c>
      <c r="M218" s="6">
        <v>139900</v>
      </c>
      <c r="N218" s="7">
        <v>0.9</v>
      </c>
      <c r="O218" s="6">
        <f t="shared" si="12"/>
        <v>13990</v>
      </c>
      <c r="P218" s="5" t="s">
        <v>0</v>
      </c>
    </row>
    <row r="219" spans="1:16" x14ac:dyDescent="0.25">
      <c r="A219" s="5" t="str">
        <f t="shared" si="13"/>
        <v>2020-2021 ALL D90</v>
      </c>
      <c r="B219" s="8">
        <f t="shared" si="14"/>
        <v>46099</v>
      </c>
      <c r="C219" s="8">
        <f t="shared" si="15"/>
        <v>46113</v>
      </c>
      <c r="D219" s="5">
        <v>3273</v>
      </c>
      <c r="E219" s="5">
        <v>336</v>
      </c>
      <c r="F219" s="5">
        <v>4</v>
      </c>
      <c r="G219" s="5" t="s">
        <v>27</v>
      </c>
      <c r="H219" s="5">
        <v>81588</v>
      </c>
      <c r="I219" s="5" t="s">
        <v>31</v>
      </c>
      <c r="J219" s="5">
        <v>24534836</v>
      </c>
      <c r="K219" s="5" t="s">
        <v>1457</v>
      </c>
      <c r="L219" s="17" t="s">
        <v>1461</v>
      </c>
      <c r="M219" s="6">
        <v>139900</v>
      </c>
      <c r="N219" s="7">
        <v>0.9</v>
      </c>
      <c r="O219" s="6">
        <f t="shared" si="12"/>
        <v>13990</v>
      </c>
      <c r="P219" s="5" t="s">
        <v>0</v>
      </c>
    </row>
    <row r="220" spans="1:16" x14ac:dyDescent="0.25">
      <c r="A220" s="5" t="str">
        <f t="shared" si="13"/>
        <v>2020-2021 ALL D90</v>
      </c>
      <c r="B220" s="8">
        <f t="shared" si="14"/>
        <v>46099</v>
      </c>
      <c r="C220" s="8">
        <f t="shared" si="15"/>
        <v>46113</v>
      </c>
      <c r="D220" s="5">
        <v>3273</v>
      </c>
      <c r="E220" s="5">
        <v>336</v>
      </c>
      <c r="F220" s="5">
        <v>4</v>
      </c>
      <c r="G220" s="5" t="s">
        <v>27</v>
      </c>
      <c r="H220" s="5">
        <v>81588</v>
      </c>
      <c r="I220" s="5" t="s">
        <v>31</v>
      </c>
      <c r="J220" s="5">
        <v>24534845</v>
      </c>
      <c r="K220" s="5" t="s">
        <v>1457</v>
      </c>
      <c r="L220" s="17" t="s">
        <v>1462</v>
      </c>
      <c r="M220" s="6">
        <v>139900</v>
      </c>
      <c r="N220" s="7">
        <v>0.9</v>
      </c>
      <c r="O220" s="6">
        <f t="shared" si="12"/>
        <v>13990</v>
      </c>
      <c r="P220" s="5" t="s">
        <v>0</v>
      </c>
    </row>
    <row r="221" spans="1:16" x14ac:dyDescent="0.25">
      <c r="A221" s="5" t="str">
        <f t="shared" si="13"/>
        <v>2020-2021 ALL D90</v>
      </c>
      <c r="B221" s="8">
        <f t="shared" si="14"/>
        <v>46099</v>
      </c>
      <c r="C221" s="8">
        <f t="shared" si="15"/>
        <v>46113</v>
      </c>
      <c r="D221" s="5">
        <v>3273</v>
      </c>
      <c r="E221" s="5">
        <v>336</v>
      </c>
      <c r="F221" s="5">
        <v>4</v>
      </c>
      <c r="G221" s="5" t="s">
        <v>27</v>
      </c>
      <c r="H221" s="5">
        <v>81588</v>
      </c>
      <c r="I221" s="5" t="s">
        <v>31</v>
      </c>
      <c r="J221" s="5">
        <v>24534854</v>
      </c>
      <c r="K221" s="5" t="s">
        <v>1457</v>
      </c>
      <c r="L221" s="17" t="s">
        <v>1463</v>
      </c>
      <c r="M221" s="6">
        <v>139900</v>
      </c>
      <c r="N221" s="7">
        <v>0.9</v>
      </c>
      <c r="O221" s="6">
        <f t="shared" si="12"/>
        <v>13990</v>
      </c>
      <c r="P221" s="5" t="s">
        <v>0</v>
      </c>
    </row>
    <row r="222" spans="1:16" x14ac:dyDescent="0.25">
      <c r="A222" s="5" t="str">
        <f t="shared" si="13"/>
        <v>2020-2021 ALL D90</v>
      </c>
      <c r="B222" s="8">
        <f t="shared" si="14"/>
        <v>46099</v>
      </c>
      <c r="C222" s="8">
        <f t="shared" si="15"/>
        <v>46113</v>
      </c>
      <c r="D222" s="5">
        <v>3273</v>
      </c>
      <c r="E222" s="5">
        <v>336</v>
      </c>
      <c r="F222" s="5">
        <v>4</v>
      </c>
      <c r="G222" s="5" t="s">
        <v>27</v>
      </c>
      <c r="H222" s="5">
        <v>81588</v>
      </c>
      <c r="I222" s="5" t="s">
        <v>31</v>
      </c>
      <c r="J222" s="5">
        <v>24534863</v>
      </c>
      <c r="K222" s="5" t="s">
        <v>1457</v>
      </c>
      <c r="L222" s="17" t="s">
        <v>1464</v>
      </c>
      <c r="M222" s="6">
        <v>139900</v>
      </c>
      <c r="N222" s="7">
        <v>0.9</v>
      </c>
      <c r="O222" s="6">
        <f t="shared" si="12"/>
        <v>13990</v>
      </c>
      <c r="P222" s="5" t="s">
        <v>0</v>
      </c>
    </row>
    <row r="223" spans="1:16" x14ac:dyDescent="0.25">
      <c r="A223" s="5" t="str">
        <f t="shared" si="13"/>
        <v>2020-2021 ALL D90</v>
      </c>
      <c r="B223" s="8">
        <f t="shared" si="14"/>
        <v>46099</v>
      </c>
      <c r="C223" s="8">
        <f t="shared" si="15"/>
        <v>46113</v>
      </c>
      <c r="D223" s="5">
        <v>3273</v>
      </c>
      <c r="E223" s="5">
        <v>336</v>
      </c>
      <c r="F223" s="5">
        <v>4</v>
      </c>
      <c r="G223" s="5" t="s">
        <v>27</v>
      </c>
      <c r="H223" s="5">
        <v>81588</v>
      </c>
      <c r="I223" s="5" t="s">
        <v>31</v>
      </c>
      <c r="J223" s="5">
        <v>24534872</v>
      </c>
      <c r="K223" s="5" t="s">
        <v>1457</v>
      </c>
      <c r="L223" s="17" t="s">
        <v>1465</v>
      </c>
      <c r="M223" s="6">
        <v>139900</v>
      </c>
      <c r="N223" s="7">
        <v>0.9</v>
      </c>
      <c r="O223" s="6">
        <f t="shared" si="12"/>
        <v>13990</v>
      </c>
      <c r="P223" s="5" t="s">
        <v>0</v>
      </c>
    </row>
    <row r="224" spans="1:16" x14ac:dyDescent="0.25">
      <c r="A224" s="5" t="str">
        <f t="shared" si="13"/>
        <v>2020-2021 ALL D90</v>
      </c>
      <c r="B224" s="8">
        <f t="shared" si="14"/>
        <v>46099</v>
      </c>
      <c r="C224" s="8">
        <f t="shared" si="15"/>
        <v>46113</v>
      </c>
      <c r="D224" s="5">
        <v>3273</v>
      </c>
      <c r="E224" s="5">
        <v>336</v>
      </c>
      <c r="F224" s="5">
        <v>4</v>
      </c>
      <c r="G224" s="5" t="s">
        <v>27</v>
      </c>
      <c r="H224" s="5">
        <v>81588</v>
      </c>
      <c r="I224" s="5" t="s">
        <v>31</v>
      </c>
      <c r="J224" s="5">
        <v>24534881</v>
      </c>
      <c r="K224" s="5" t="s">
        <v>1457</v>
      </c>
      <c r="L224" s="17" t="s">
        <v>1466</v>
      </c>
      <c r="M224" s="6">
        <v>139900</v>
      </c>
      <c r="N224" s="7">
        <v>0.9</v>
      </c>
      <c r="O224" s="6">
        <f t="shared" si="12"/>
        <v>13990</v>
      </c>
      <c r="P224" s="5" t="s">
        <v>0</v>
      </c>
    </row>
    <row r="225" spans="1:16" x14ac:dyDescent="0.25">
      <c r="A225" s="5" t="str">
        <f t="shared" si="13"/>
        <v>2020-2021 ALL D90</v>
      </c>
      <c r="B225" s="8">
        <f t="shared" si="14"/>
        <v>46099</v>
      </c>
      <c r="C225" s="8">
        <f t="shared" si="15"/>
        <v>46113</v>
      </c>
      <c r="D225" s="5">
        <v>3273</v>
      </c>
      <c r="E225" s="5">
        <v>336</v>
      </c>
      <c r="F225" s="5">
        <v>4</v>
      </c>
      <c r="G225" s="5" t="s">
        <v>27</v>
      </c>
      <c r="H225" s="5">
        <v>81588</v>
      </c>
      <c r="I225" s="5" t="s">
        <v>31</v>
      </c>
      <c r="J225" s="5">
        <v>24932441</v>
      </c>
      <c r="K225" s="5" t="s">
        <v>1467</v>
      </c>
      <c r="L225" s="17" t="s">
        <v>1468</v>
      </c>
      <c r="M225" s="6">
        <v>139900</v>
      </c>
      <c r="N225" s="7">
        <v>0.9</v>
      </c>
      <c r="O225" s="6">
        <f t="shared" si="12"/>
        <v>13990</v>
      </c>
      <c r="P225" s="5" t="s">
        <v>0</v>
      </c>
    </row>
    <row r="226" spans="1:16" x14ac:dyDescent="0.25">
      <c r="A226" s="5" t="str">
        <f t="shared" si="13"/>
        <v>2020-2021 ALL D90</v>
      </c>
      <c r="B226" s="8">
        <f t="shared" si="14"/>
        <v>46099</v>
      </c>
      <c r="C226" s="8">
        <f t="shared" si="15"/>
        <v>46113</v>
      </c>
      <c r="D226" s="5">
        <v>3273</v>
      </c>
      <c r="E226" s="5">
        <v>336</v>
      </c>
      <c r="F226" s="5">
        <v>4</v>
      </c>
      <c r="G226" s="5" t="s">
        <v>27</v>
      </c>
      <c r="H226" s="5">
        <v>81588</v>
      </c>
      <c r="I226" s="5" t="s">
        <v>31</v>
      </c>
      <c r="J226" s="5">
        <v>24932450</v>
      </c>
      <c r="K226" s="5" t="s">
        <v>1467</v>
      </c>
      <c r="L226" s="17" t="s">
        <v>1469</v>
      </c>
      <c r="M226" s="6">
        <v>139900</v>
      </c>
      <c r="N226" s="7">
        <v>0.9</v>
      </c>
      <c r="O226" s="6">
        <f t="shared" si="12"/>
        <v>13990</v>
      </c>
      <c r="P226" s="5" t="s">
        <v>0</v>
      </c>
    </row>
    <row r="227" spans="1:16" x14ac:dyDescent="0.25">
      <c r="A227" s="5" t="str">
        <f t="shared" si="13"/>
        <v>2020-2021 ALL D90</v>
      </c>
      <c r="B227" s="8">
        <f t="shared" si="14"/>
        <v>46099</v>
      </c>
      <c r="C227" s="8">
        <f t="shared" si="15"/>
        <v>46113</v>
      </c>
      <c r="D227" s="5">
        <v>3273</v>
      </c>
      <c r="E227" s="5">
        <v>336</v>
      </c>
      <c r="F227" s="5">
        <v>4</v>
      </c>
      <c r="G227" s="5" t="s">
        <v>27</v>
      </c>
      <c r="H227" s="5">
        <v>81588</v>
      </c>
      <c r="I227" s="5" t="s">
        <v>31</v>
      </c>
      <c r="J227" s="5">
        <v>24932469</v>
      </c>
      <c r="K227" s="5" t="s">
        <v>1467</v>
      </c>
      <c r="L227" s="17" t="s">
        <v>1470</v>
      </c>
      <c r="M227" s="6">
        <v>139900</v>
      </c>
      <c r="N227" s="7">
        <v>0.9</v>
      </c>
      <c r="O227" s="6">
        <f t="shared" si="12"/>
        <v>13990</v>
      </c>
      <c r="P227" s="5" t="s">
        <v>0</v>
      </c>
    </row>
    <row r="228" spans="1:16" x14ac:dyDescent="0.25">
      <c r="A228" s="5" t="str">
        <f t="shared" si="13"/>
        <v>2020-2021 ALL D90</v>
      </c>
      <c r="B228" s="8">
        <f t="shared" si="14"/>
        <v>46099</v>
      </c>
      <c r="C228" s="8">
        <f t="shared" si="15"/>
        <v>46113</v>
      </c>
      <c r="D228" s="5">
        <v>3273</v>
      </c>
      <c r="E228" s="5">
        <v>336</v>
      </c>
      <c r="F228" s="5">
        <v>4</v>
      </c>
      <c r="G228" s="5" t="s">
        <v>27</v>
      </c>
      <c r="H228" s="5">
        <v>81588</v>
      </c>
      <c r="I228" s="5" t="s">
        <v>31</v>
      </c>
      <c r="J228" s="5">
        <v>24932478</v>
      </c>
      <c r="K228" s="5" t="s">
        <v>1467</v>
      </c>
      <c r="L228" s="17" t="s">
        <v>1471</v>
      </c>
      <c r="M228" s="6">
        <v>139900</v>
      </c>
      <c r="N228" s="7">
        <v>0.9</v>
      </c>
      <c r="O228" s="6">
        <f t="shared" si="12"/>
        <v>13990</v>
      </c>
      <c r="P228" s="5" t="s">
        <v>0</v>
      </c>
    </row>
    <row r="229" spans="1:16" x14ac:dyDescent="0.25">
      <c r="A229" s="5" t="str">
        <f t="shared" si="13"/>
        <v>2020-2021 ALL D90</v>
      </c>
      <c r="B229" s="8">
        <f t="shared" si="14"/>
        <v>46099</v>
      </c>
      <c r="C229" s="8">
        <f t="shared" si="15"/>
        <v>46113</v>
      </c>
      <c r="D229" s="5">
        <v>3273</v>
      </c>
      <c r="E229" s="5">
        <v>336</v>
      </c>
      <c r="F229" s="5">
        <v>4</v>
      </c>
      <c r="G229" s="5" t="s">
        <v>27</v>
      </c>
      <c r="H229" s="5">
        <v>81588</v>
      </c>
      <c r="I229" s="5" t="s">
        <v>31</v>
      </c>
      <c r="J229" s="5">
        <v>24932487</v>
      </c>
      <c r="K229" s="5" t="s">
        <v>1467</v>
      </c>
      <c r="L229" s="17" t="s">
        <v>1472</v>
      </c>
      <c r="M229" s="6">
        <v>139900</v>
      </c>
      <c r="N229" s="7">
        <v>0.9</v>
      </c>
      <c r="O229" s="6">
        <f t="shared" si="12"/>
        <v>13990</v>
      </c>
      <c r="P229" s="5" t="s">
        <v>0</v>
      </c>
    </row>
    <row r="230" spans="1:16" x14ac:dyDescent="0.25">
      <c r="A230" s="5" t="str">
        <f t="shared" si="13"/>
        <v>2020-2021 ALL D90</v>
      </c>
      <c r="B230" s="8">
        <f t="shared" si="14"/>
        <v>46099</v>
      </c>
      <c r="C230" s="8">
        <f t="shared" si="15"/>
        <v>46113</v>
      </c>
      <c r="D230" s="5">
        <v>3273</v>
      </c>
      <c r="E230" s="5">
        <v>336</v>
      </c>
      <c r="F230" s="5">
        <v>4</v>
      </c>
      <c r="G230" s="5" t="s">
        <v>27</v>
      </c>
      <c r="H230" s="5">
        <v>81588</v>
      </c>
      <c r="I230" s="5" t="s">
        <v>31</v>
      </c>
      <c r="J230" s="5">
        <v>24932496</v>
      </c>
      <c r="K230" s="5" t="s">
        <v>1467</v>
      </c>
      <c r="L230" s="17" t="s">
        <v>1473</v>
      </c>
      <c r="M230" s="6">
        <v>139900</v>
      </c>
      <c r="N230" s="7">
        <v>0.9</v>
      </c>
      <c r="O230" s="6">
        <f t="shared" si="12"/>
        <v>13990</v>
      </c>
      <c r="P230" s="5" t="s">
        <v>0</v>
      </c>
    </row>
    <row r="231" spans="1:16" x14ac:dyDescent="0.25">
      <c r="A231" s="5" t="str">
        <f t="shared" si="13"/>
        <v>2020-2021 ALL D90</v>
      </c>
      <c r="B231" s="8">
        <f t="shared" si="14"/>
        <v>46099</v>
      </c>
      <c r="C231" s="8">
        <f t="shared" si="15"/>
        <v>46113</v>
      </c>
      <c r="D231" s="5">
        <v>3273</v>
      </c>
      <c r="E231" s="5">
        <v>336</v>
      </c>
      <c r="F231" s="5">
        <v>4</v>
      </c>
      <c r="G231" s="5" t="s">
        <v>27</v>
      </c>
      <c r="H231" s="5">
        <v>81588</v>
      </c>
      <c r="I231" s="5" t="s">
        <v>31</v>
      </c>
      <c r="J231" s="5">
        <v>24932503</v>
      </c>
      <c r="K231" s="5" t="s">
        <v>1467</v>
      </c>
      <c r="L231" s="17" t="s">
        <v>1474</v>
      </c>
      <c r="M231" s="6">
        <v>139900</v>
      </c>
      <c r="N231" s="7">
        <v>0.9</v>
      </c>
      <c r="O231" s="6">
        <f t="shared" si="12"/>
        <v>13990</v>
      </c>
      <c r="P231" s="5" t="s">
        <v>0</v>
      </c>
    </row>
    <row r="232" spans="1:16" x14ac:dyDescent="0.25">
      <c r="A232" s="5" t="str">
        <f t="shared" si="13"/>
        <v>2020-2021 ALL D90</v>
      </c>
      <c r="B232" s="8">
        <f t="shared" si="14"/>
        <v>46099</v>
      </c>
      <c r="C232" s="8">
        <f t="shared" si="15"/>
        <v>46113</v>
      </c>
      <c r="D232" s="5">
        <v>3273</v>
      </c>
      <c r="E232" s="5">
        <v>336</v>
      </c>
      <c r="F232" s="5">
        <v>4</v>
      </c>
      <c r="G232" s="5" t="s">
        <v>27</v>
      </c>
      <c r="H232" s="5">
        <v>81588</v>
      </c>
      <c r="I232" s="5" t="s">
        <v>31</v>
      </c>
      <c r="J232" s="5">
        <v>24932512</v>
      </c>
      <c r="K232" s="5" t="s">
        <v>1467</v>
      </c>
      <c r="L232" s="17" t="s">
        <v>1475</v>
      </c>
      <c r="M232" s="6">
        <v>139900</v>
      </c>
      <c r="N232" s="7">
        <v>0.9</v>
      </c>
      <c r="O232" s="6">
        <f t="shared" si="12"/>
        <v>13990</v>
      </c>
      <c r="P232" s="5" t="s">
        <v>0</v>
      </c>
    </row>
    <row r="233" spans="1:16" x14ac:dyDescent="0.25">
      <c r="A233" s="5" t="str">
        <f t="shared" si="13"/>
        <v>2020-2021 ALL D90</v>
      </c>
      <c r="B233" s="8">
        <f t="shared" si="14"/>
        <v>46099</v>
      </c>
      <c r="C233" s="8">
        <f t="shared" si="15"/>
        <v>46113</v>
      </c>
      <c r="D233" s="5">
        <v>3273</v>
      </c>
      <c r="E233" s="5">
        <v>336</v>
      </c>
      <c r="F233" s="5">
        <v>4</v>
      </c>
      <c r="G233" s="5" t="s">
        <v>27</v>
      </c>
      <c r="H233" s="5">
        <v>81588</v>
      </c>
      <c r="I233" s="5" t="s">
        <v>31</v>
      </c>
      <c r="J233" s="5">
        <v>24932889</v>
      </c>
      <c r="K233" s="5" t="s">
        <v>1476</v>
      </c>
      <c r="L233" s="17" t="s">
        <v>1477</v>
      </c>
      <c r="M233" s="6">
        <v>139900</v>
      </c>
      <c r="N233" s="7">
        <v>0.9</v>
      </c>
      <c r="O233" s="6">
        <f t="shared" si="12"/>
        <v>13990</v>
      </c>
      <c r="P233" s="5" t="s">
        <v>0</v>
      </c>
    </row>
    <row r="234" spans="1:16" x14ac:dyDescent="0.25">
      <c r="A234" s="5" t="str">
        <f t="shared" si="13"/>
        <v>2020-2021 ALL D90</v>
      </c>
      <c r="B234" s="8">
        <f t="shared" si="14"/>
        <v>46099</v>
      </c>
      <c r="C234" s="8">
        <f t="shared" si="15"/>
        <v>46113</v>
      </c>
      <c r="D234" s="5">
        <v>3273</v>
      </c>
      <c r="E234" s="5">
        <v>336</v>
      </c>
      <c r="F234" s="5">
        <v>4</v>
      </c>
      <c r="G234" s="5" t="s">
        <v>27</v>
      </c>
      <c r="H234" s="5">
        <v>81588</v>
      </c>
      <c r="I234" s="5" t="s">
        <v>31</v>
      </c>
      <c r="J234" s="5">
        <v>24932898</v>
      </c>
      <c r="K234" s="5" t="s">
        <v>1476</v>
      </c>
      <c r="L234" s="17" t="s">
        <v>1478</v>
      </c>
      <c r="M234" s="6">
        <v>139900</v>
      </c>
      <c r="N234" s="7">
        <v>0.9</v>
      </c>
      <c r="O234" s="6">
        <f t="shared" si="12"/>
        <v>13990</v>
      </c>
      <c r="P234" s="5" t="s">
        <v>0</v>
      </c>
    </row>
    <row r="235" spans="1:16" x14ac:dyDescent="0.25">
      <c r="A235" s="5" t="str">
        <f t="shared" si="13"/>
        <v>2020-2021 ALL D90</v>
      </c>
      <c r="B235" s="8">
        <f t="shared" si="14"/>
        <v>46099</v>
      </c>
      <c r="C235" s="8">
        <f t="shared" si="15"/>
        <v>46113</v>
      </c>
      <c r="D235" s="5">
        <v>3273</v>
      </c>
      <c r="E235" s="5">
        <v>336</v>
      </c>
      <c r="F235" s="5">
        <v>4</v>
      </c>
      <c r="G235" s="5" t="s">
        <v>27</v>
      </c>
      <c r="H235" s="5">
        <v>81588</v>
      </c>
      <c r="I235" s="5" t="s">
        <v>31</v>
      </c>
      <c r="J235" s="5">
        <v>24932905</v>
      </c>
      <c r="K235" s="5" t="s">
        <v>1476</v>
      </c>
      <c r="L235" s="17" t="s">
        <v>1479</v>
      </c>
      <c r="M235" s="6">
        <v>139900</v>
      </c>
      <c r="N235" s="7">
        <v>0.9</v>
      </c>
      <c r="O235" s="6">
        <f t="shared" si="12"/>
        <v>13990</v>
      </c>
      <c r="P235" s="5" t="s">
        <v>0</v>
      </c>
    </row>
    <row r="236" spans="1:16" x14ac:dyDescent="0.25">
      <c r="A236" s="5" t="str">
        <f t="shared" si="13"/>
        <v>2020-2021 ALL D90</v>
      </c>
      <c r="B236" s="8">
        <f t="shared" si="14"/>
        <v>46099</v>
      </c>
      <c r="C236" s="8">
        <f t="shared" si="15"/>
        <v>46113</v>
      </c>
      <c r="D236" s="5">
        <v>3273</v>
      </c>
      <c r="E236" s="5">
        <v>336</v>
      </c>
      <c r="F236" s="5">
        <v>4</v>
      </c>
      <c r="G236" s="5" t="s">
        <v>27</v>
      </c>
      <c r="H236" s="5">
        <v>81588</v>
      </c>
      <c r="I236" s="5" t="s">
        <v>31</v>
      </c>
      <c r="J236" s="5">
        <v>24932914</v>
      </c>
      <c r="K236" s="5" t="s">
        <v>1476</v>
      </c>
      <c r="L236" s="17" t="s">
        <v>1480</v>
      </c>
      <c r="M236" s="6">
        <v>139900</v>
      </c>
      <c r="N236" s="7">
        <v>0.9</v>
      </c>
      <c r="O236" s="6">
        <f t="shared" si="12"/>
        <v>13990</v>
      </c>
      <c r="P236" s="5" t="s">
        <v>0</v>
      </c>
    </row>
    <row r="237" spans="1:16" x14ac:dyDescent="0.25">
      <c r="A237" s="5" t="str">
        <f t="shared" si="13"/>
        <v>2020-2021 ALL D90</v>
      </c>
      <c r="B237" s="8">
        <f t="shared" si="14"/>
        <v>46099</v>
      </c>
      <c r="C237" s="8">
        <f t="shared" si="15"/>
        <v>46113</v>
      </c>
      <c r="D237" s="5">
        <v>3273</v>
      </c>
      <c r="E237" s="5">
        <v>336</v>
      </c>
      <c r="F237" s="5">
        <v>4</v>
      </c>
      <c r="G237" s="5" t="s">
        <v>27</v>
      </c>
      <c r="H237" s="5">
        <v>81588</v>
      </c>
      <c r="I237" s="5" t="s">
        <v>31</v>
      </c>
      <c r="J237" s="5">
        <v>24932923</v>
      </c>
      <c r="K237" s="5" t="s">
        <v>1476</v>
      </c>
      <c r="L237" s="17" t="s">
        <v>1481</v>
      </c>
      <c r="M237" s="6">
        <v>139900</v>
      </c>
      <c r="N237" s="7">
        <v>0.9</v>
      </c>
      <c r="O237" s="6">
        <f t="shared" si="12"/>
        <v>13990</v>
      </c>
      <c r="P237" s="5" t="s">
        <v>0</v>
      </c>
    </row>
    <row r="238" spans="1:16" x14ac:dyDescent="0.25">
      <c r="A238" s="5" t="str">
        <f t="shared" si="13"/>
        <v>2020-2021 ALL D90</v>
      </c>
      <c r="B238" s="8">
        <f t="shared" si="14"/>
        <v>46099</v>
      </c>
      <c r="C238" s="8">
        <f t="shared" si="15"/>
        <v>46113</v>
      </c>
      <c r="D238" s="5">
        <v>3273</v>
      </c>
      <c r="E238" s="5">
        <v>336</v>
      </c>
      <c r="F238" s="5">
        <v>4</v>
      </c>
      <c r="G238" s="5" t="s">
        <v>27</v>
      </c>
      <c r="H238" s="5">
        <v>81588</v>
      </c>
      <c r="I238" s="5" t="s">
        <v>31</v>
      </c>
      <c r="J238" s="5">
        <v>24932932</v>
      </c>
      <c r="K238" s="5" t="s">
        <v>1476</v>
      </c>
      <c r="L238" s="17" t="s">
        <v>1482</v>
      </c>
      <c r="M238" s="6">
        <v>139900</v>
      </c>
      <c r="N238" s="7">
        <v>0.9</v>
      </c>
      <c r="O238" s="6">
        <f t="shared" si="12"/>
        <v>13990</v>
      </c>
      <c r="P238" s="5" t="s">
        <v>0</v>
      </c>
    </row>
    <row r="239" spans="1:16" x14ac:dyDescent="0.25">
      <c r="A239" s="5" t="str">
        <f t="shared" si="13"/>
        <v>2020-2021 ALL D90</v>
      </c>
      <c r="B239" s="8">
        <f t="shared" si="14"/>
        <v>46099</v>
      </c>
      <c r="C239" s="8">
        <f t="shared" si="15"/>
        <v>46113</v>
      </c>
      <c r="D239" s="5">
        <v>3273</v>
      </c>
      <c r="E239" s="5">
        <v>336</v>
      </c>
      <c r="F239" s="5">
        <v>4</v>
      </c>
      <c r="G239" s="5" t="s">
        <v>27</v>
      </c>
      <c r="H239" s="5">
        <v>81588</v>
      </c>
      <c r="I239" s="5" t="s">
        <v>31</v>
      </c>
      <c r="J239" s="5">
        <v>24932941</v>
      </c>
      <c r="K239" s="5" t="s">
        <v>1476</v>
      </c>
      <c r="L239" s="17" t="s">
        <v>1483</v>
      </c>
      <c r="M239" s="6">
        <v>139900</v>
      </c>
      <c r="N239" s="7">
        <v>0.9</v>
      </c>
      <c r="O239" s="6">
        <f t="shared" si="12"/>
        <v>13990</v>
      </c>
      <c r="P239" s="5" t="s">
        <v>0</v>
      </c>
    </row>
    <row r="240" spans="1:16" x14ac:dyDescent="0.25">
      <c r="A240" s="5" t="str">
        <f t="shared" si="13"/>
        <v>2020-2021 ALL D90</v>
      </c>
      <c r="B240" s="8">
        <f t="shared" si="14"/>
        <v>46099</v>
      </c>
      <c r="C240" s="8">
        <f t="shared" si="15"/>
        <v>46113</v>
      </c>
      <c r="D240" s="5">
        <v>3273</v>
      </c>
      <c r="E240" s="5">
        <v>336</v>
      </c>
      <c r="F240" s="5">
        <v>4</v>
      </c>
      <c r="G240" s="5" t="s">
        <v>27</v>
      </c>
      <c r="H240" s="5">
        <v>81588</v>
      </c>
      <c r="I240" s="5" t="s">
        <v>31</v>
      </c>
      <c r="J240" s="5">
        <v>24932950</v>
      </c>
      <c r="K240" s="5" t="s">
        <v>1476</v>
      </c>
      <c r="L240" s="17" t="s">
        <v>1484</v>
      </c>
      <c r="M240" s="6">
        <v>139900</v>
      </c>
      <c r="N240" s="7">
        <v>0.9</v>
      </c>
      <c r="O240" s="6">
        <f t="shared" si="12"/>
        <v>13990</v>
      </c>
      <c r="P240" s="5" t="s">
        <v>0</v>
      </c>
    </row>
    <row r="241" spans="1:16" x14ac:dyDescent="0.25">
      <c r="A241" s="5" t="str">
        <f t="shared" si="13"/>
        <v>2020-2021 ALL D90</v>
      </c>
      <c r="B241" s="8">
        <f t="shared" si="14"/>
        <v>46099</v>
      </c>
      <c r="C241" s="8">
        <f t="shared" si="15"/>
        <v>46113</v>
      </c>
      <c r="D241" s="5">
        <v>3273</v>
      </c>
      <c r="E241" s="5">
        <v>336</v>
      </c>
      <c r="F241" s="5">
        <v>4</v>
      </c>
      <c r="G241" s="5" t="s">
        <v>27</v>
      </c>
      <c r="H241" s="5">
        <v>81588</v>
      </c>
      <c r="I241" s="5" t="s">
        <v>31</v>
      </c>
      <c r="J241" s="5">
        <v>24932969</v>
      </c>
      <c r="K241" s="5" t="s">
        <v>1476</v>
      </c>
      <c r="L241" s="17" t="s">
        <v>1485</v>
      </c>
      <c r="M241" s="6">
        <v>139900</v>
      </c>
      <c r="N241" s="7">
        <v>0.9</v>
      </c>
      <c r="O241" s="6">
        <f t="shared" si="12"/>
        <v>13990</v>
      </c>
      <c r="P241" s="5" t="s">
        <v>0</v>
      </c>
    </row>
    <row r="242" spans="1:16" x14ac:dyDescent="0.25">
      <c r="A242" s="5" t="str">
        <f t="shared" si="13"/>
        <v>2020-2021 ALL D90</v>
      </c>
      <c r="B242" s="8">
        <f t="shared" si="14"/>
        <v>46099</v>
      </c>
      <c r="C242" s="8">
        <f t="shared" si="15"/>
        <v>46113</v>
      </c>
      <c r="D242" s="5">
        <v>3273</v>
      </c>
      <c r="E242" s="5">
        <v>336</v>
      </c>
      <c r="F242" s="5">
        <v>4</v>
      </c>
      <c r="G242" s="5" t="s">
        <v>27</v>
      </c>
      <c r="H242" s="5">
        <v>81588</v>
      </c>
      <c r="I242" s="5" t="s">
        <v>31</v>
      </c>
      <c r="J242" s="5">
        <v>24933155</v>
      </c>
      <c r="K242" s="5" t="s">
        <v>1486</v>
      </c>
      <c r="L242" s="17" t="s">
        <v>1487</v>
      </c>
      <c r="M242" s="6">
        <v>139900</v>
      </c>
      <c r="N242" s="7">
        <v>0.9</v>
      </c>
      <c r="O242" s="6">
        <f t="shared" si="12"/>
        <v>13990</v>
      </c>
      <c r="P242" s="5" t="s">
        <v>0</v>
      </c>
    </row>
    <row r="243" spans="1:16" x14ac:dyDescent="0.25">
      <c r="A243" s="5" t="str">
        <f t="shared" si="13"/>
        <v>2020-2021 ALL D90</v>
      </c>
      <c r="B243" s="8">
        <f t="shared" si="14"/>
        <v>46099</v>
      </c>
      <c r="C243" s="8">
        <f t="shared" si="15"/>
        <v>46113</v>
      </c>
      <c r="D243" s="5">
        <v>3273</v>
      </c>
      <c r="E243" s="5">
        <v>336</v>
      </c>
      <c r="F243" s="5">
        <v>4</v>
      </c>
      <c r="G243" s="5" t="s">
        <v>27</v>
      </c>
      <c r="H243" s="5">
        <v>81588</v>
      </c>
      <c r="I243" s="5" t="s">
        <v>31</v>
      </c>
      <c r="J243" s="5">
        <v>24933164</v>
      </c>
      <c r="K243" s="5" t="s">
        <v>1486</v>
      </c>
      <c r="L243" s="17" t="s">
        <v>1488</v>
      </c>
      <c r="M243" s="6">
        <v>139900</v>
      </c>
      <c r="N243" s="7">
        <v>0.9</v>
      </c>
      <c r="O243" s="6">
        <f t="shared" si="12"/>
        <v>13990</v>
      </c>
      <c r="P243" s="5" t="s">
        <v>0</v>
      </c>
    </row>
    <row r="244" spans="1:16" x14ac:dyDescent="0.25">
      <c r="A244" s="5" t="str">
        <f t="shared" si="13"/>
        <v>2020-2021 ALL D90</v>
      </c>
      <c r="B244" s="8">
        <f t="shared" si="14"/>
        <v>46099</v>
      </c>
      <c r="C244" s="8">
        <f t="shared" si="15"/>
        <v>46113</v>
      </c>
      <c r="D244" s="5">
        <v>3273</v>
      </c>
      <c r="E244" s="5">
        <v>336</v>
      </c>
      <c r="F244" s="5">
        <v>4</v>
      </c>
      <c r="G244" s="5" t="s">
        <v>27</v>
      </c>
      <c r="H244" s="5">
        <v>81588</v>
      </c>
      <c r="I244" s="5" t="s">
        <v>31</v>
      </c>
      <c r="J244" s="5">
        <v>24933173</v>
      </c>
      <c r="K244" s="5" t="s">
        <v>1486</v>
      </c>
      <c r="L244" s="17" t="s">
        <v>1489</v>
      </c>
      <c r="M244" s="6">
        <v>139900</v>
      </c>
      <c r="N244" s="7">
        <v>0.9</v>
      </c>
      <c r="O244" s="6">
        <f t="shared" si="12"/>
        <v>13990</v>
      </c>
      <c r="P244" s="5" t="s">
        <v>0</v>
      </c>
    </row>
    <row r="245" spans="1:16" x14ac:dyDescent="0.25">
      <c r="A245" s="5" t="str">
        <f t="shared" si="13"/>
        <v>2020-2021 ALL D90</v>
      </c>
      <c r="B245" s="8">
        <f t="shared" si="14"/>
        <v>46099</v>
      </c>
      <c r="C245" s="8">
        <f t="shared" si="15"/>
        <v>46113</v>
      </c>
      <c r="D245" s="5">
        <v>3273</v>
      </c>
      <c r="E245" s="5">
        <v>336</v>
      </c>
      <c r="F245" s="5">
        <v>4</v>
      </c>
      <c r="G245" s="5" t="s">
        <v>27</v>
      </c>
      <c r="H245" s="5">
        <v>81588</v>
      </c>
      <c r="I245" s="5" t="s">
        <v>31</v>
      </c>
      <c r="J245" s="5">
        <v>24933182</v>
      </c>
      <c r="K245" s="5" t="s">
        <v>1486</v>
      </c>
      <c r="L245" s="17" t="s">
        <v>1490</v>
      </c>
      <c r="M245" s="6">
        <v>139900</v>
      </c>
      <c r="N245" s="7">
        <v>0.9</v>
      </c>
      <c r="O245" s="6">
        <f t="shared" si="12"/>
        <v>13990</v>
      </c>
      <c r="P245" s="5" t="s">
        <v>0</v>
      </c>
    </row>
    <row r="246" spans="1:16" x14ac:dyDescent="0.25">
      <c r="A246" s="5" t="str">
        <f t="shared" si="13"/>
        <v>2020-2021 ALL D90</v>
      </c>
      <c r="B246" s="8">
        <f t="shared" si="14"/>
        <v>46099</v>
      </c>
      <c r="C246" s="8">
        <f t="shared" si="15"/>
        <v>46113</v>
      </c>
      <c r="D246" s="5">
        <v>3273</v>
      </c>
      <c r="E246" s="5">
        <v>336</v>
      </c>
      <c r="F246" s="5">
        <v>4</v>
      </c>
      <c r="G246" s="5" t="s">
        <v>27</v>
      </c>
      <c r="H246" s="5">
        <v>81588</v>
      </c>
      <c r="I246" s="5" t="s">
        <v>31</v>
      </c>
      <c r="J246" s="5">
        <v>24933191</v>
      </c>
      <c r="K246" s="5" t="s">
        <v>1486</v>
      </c>
      <c r="L246" s="17" t="s">
        <v>1491</v>
      </c>
      <c r="M246" s="6">
        <v>139900</v>
      </c>
      <c r="N246" s="7">
        <v>0.9</v>
      </c>
      <c r="O246" s="6">
        <f t="shared" si="12"/>
        <v>13990</v>
      </c>
      <c r="P246" s="5" t="s">
        <v>0</v>
      </c>
    </row>
    <row r="247" spans="1:16" x14ac:dyDescent="0.25">
      <c r="A247" s="5" t="str">
        <f t="shared" si="13"/>
        <v>2020-2021 ALL D90</v>
      </c>
      <c r="B247" s="8">
        <f t="shared" si="14"/>
        <v>46099</v>
      </c>
      <c r="C247" s="8">
        <f t="shared" si="15"/>
        <v>46113</v>
      </c>
      <c r="D247" s="5">
        <v>3273</v>
      </c>
      <c r="E247" s="5">
        <v>336</v>
      </c>
      <c r="F247" s="5">
        <v>4</v>
      </c>
      <c r="G247" s="5" t="s">
        <v>27</v>
      </c>
      <c r="H247" s="5">
        <v>81588</v>
      </c>
      <c r="I247" s="5" t="s">
        <v>31</v>
      </c>
      <c r="J247" s="5">
        <v>24933208</v>
      </c>
      <c r="K247" s="5" t="s">
        <v>1486</v>
      </c>
      <c r="L247" s="17" t="s">
        <v>1492</v>
      </c>
      <c r="M247" s="6">
        <v>139900</v>
      </c>
      <c r="N247" s="7">
        <v>0.9</v>
      </c>
      <c r="O247" s="6">
        <f t="shared" si="12"/>
        <v>13990</v>
      </c>
      <c r="P247" s="5" t="s">
        <v>0</v>
      </c>
    </row>
    <row r="248" spans="1:16" x14ac:dyDescent="0.25">
      <c r="A248" s="5" t="str">
        <f t="shared" si="13"/>
        <v>2020-2021 ALL D90</v>
      </c>
      <c r="B248" s="8">
        <f t="shared" si="14"/>
        <v>46099</v>
      </c>
      <c r="C248" s="8">
        <f t="shared" si="15"/>
        <v>46113</v>
      </c>
      <c r="D248" s="5">
        <v>3273</v>
      </c>
      <c r="E248" s="5">
        <v>336</v>
      </c>
      <c r="F248" s="5">
        <v>4</v>
      </c>
      <c r="G248" s="5" t="s">
        <v>27</v>
      </c>
      <c r="H248" s="5">
        <v>81588</v>
      </c>
      <c r="I248" s="5" t="s">
        <v>31</v>
      </c>
      <c r="J248" s="5">
        <v>24933226</v>
      </c>
      <c r="K248" s="5" t="s">
        <v>1486</v>
      </c>
      <c r="L248" s="17" t="s">
        <v>1493</v>
      </c>
      <c r="M248" s="6">
        <v>139900</v>
      </c>
      <c r="N248" s="7">
        <v>0.9</v>
      </c>
      <c r="O248" s="6">
        <f t="shared" si="12"/>
        <v>13990</v>
      </c>
      <c r="P248" s="5" t="s">
        <v>0</v>
      </c>
    </row>
    <row r="249" spans="1:16" x14ac:dyDescent="0.25">
      <c r="A249" s="5" t="str">
        <f t="shared" si="13"/>
        <v>2020-2021 ALL D90</v>
      </c>
      <c r="B249" s="8">
        <f t="shared" si="14"/>
        <v>46099</v>
      </c>
      <c r="C249" s="8">
        <f t="shared" si="15"/>
        <v>46113</v>
      </c>
      <c r="D249" s="5">
        <v>3273</v>
      </c>
      <c r="E249" s="5">
        <v>336</v>
      </c>
      <c r="F249" s="5">
        <v>4</v>
      </c>
      <c r="G249" s="5" t="s">
        <v>27</v>
      </c>
      <c r="H249" s="5">
        <v>81588</v>
      </c>
      <c r="I249" s="5" t="s">
        <v>31</v>
      </c>
      <c r="J249" s="5">
        <v>24933235</v>
      </c>
      <c r="K249" s="5" t="s">
        <v>1486</v>
      </c>
      <c r="L249" s="17" t="s">
        <v>1494</v>
      </c>
      <c r="M249" s="6">
        <v>139900</v>
      </c>
      <c r="N249" s="7">
        <v>0.9</v>
      </c>
      <c r="O249" s="6">
        <f t="shared" si="12"/>
        <v>13990</v>
      </c>
      <c r="P249" s="5" t="s">
        <v>0</v>
      </c>
    </row>
    <row r="250" spans="1:16" x14ac:dyDescent="0.25">
      <c r="A250" s="5" t="str">
        <f t="shared" si="13"/>
        <v>2020-2021 ALL D90</v>
      </c>
      <c r="B250" s="8">
        <f t="shared" si="14"/>
        <v>46099</v>
      </c>
      <c r="C250" s="8">
        <f t="shared" si="15"/>
        <v>46113</v>
      </c>
      <c r="D250" s="5">
        <v>3273</v>
      </c>
      <c r="E250" s="5">
        <v>336</v>
      </c>
      <c r="F250" s="5">
        <v>4</v>
      </c>
      <c r="G250" s="5" t="s">
        <v>27</v>
      </c>
      <c r="H250" s="5">
        <v>81588</v>
      </c>
      <c r="I250" s="5" t="s">
        <v>31</v>
      </c>
      <c r="J250" s="5">
        <v>24933502</v>
      </c>
      <c r="K250" s="5" t="s">
        <v>1495</v>
      </c>
      <c r="L250" s="17" t="s">
        <v>1496</v>
      </c>
      <c r="M250" s="6">
        <v>129900</v>
      </c>
      <c r="N250" s="7">
        <v>0.9</v>
      </c>
      <c r="O250" s="6">
        <f t="shared" si="12"/>
        <v>12990</v>
      </c>
      <c r="P250" s="5" t="s">
        <v>0</v>
      </c>
    </row>
    <row r="251" spans="1:16" x14ac:dyDescent="0.25">
      <c r="A251" s="5" t="str">
        <f t="shared" si="13"/>
        <v>2020-2021 ALL D90</v>
      </c>
      <c r="B251" s="8">
        <f t="shared" si="14"/>
        <v>46099</v>
      </c>
      <c r="C251" s="8">
        <f t="shared" si="15"/>
        <v>46113</v>
      </c>
      <c r="D251" s="5">
        <v>3273</v>
      </c>
      <c r="E251" s="5">
        <v>336</v>
      </c>
      <c r="F251" s="5">
        <v>4</v>
      </c>
      <c r="G251" s="5" t="s">
        <v>27</v>
      </c>
      <c r="H251" s="5">
        <v>81588</v>
      </c>
      <c r="I251" s="5" t="s">
        <v>31</v>
      </c>
      <c r="J251" s="5">
        <v>24933511</v>
      </c>
      <c r="K251" s="5" t="s">
        <v>1495</v>
      </c>
      <c r="L251" s="17" t="s">
        <v>1497</v>
      </c>
      <c r="M251" s="6">
        <v>129900</v>
      </c>
      <c r="N251" s="7">
        <v>0.9</v>
      </c>
      <c r="O251" s="6">
        <f t="shared" si="12"/>
        <v>12990</v>
      </c>
      <c r="P251" s="5" t="s">
        <v>0</v>
      </c>
    </row>
    <row r="252" spans="1:16" x14ac:dyDescent="0.25">
      <c r="A252" s="5" t="str">
        <f t="shared" si="13"/>
        <v>2020-2021 ALL D90</v>
      </c>
      <c r="B252" s="8">
        <f t="shared" si="14"/>
        <v>46099</v>
      </c>
      <c r="C252" s="8">
        <f t="shared" si="15"/>
        <v>46113</v>
      </c>
      <c r="D252" s="5">
        <v>3273</v>
      </c>
      <c r="E252" s="5">
        <v>336</v>
      </c>
      <c r="F252" s="5">
        <v>4</v>
      </c>
      <c r="G252" s="5" t="s">
        <v>27</v>
      </c>
      <c r="H252" s="5">
        <v>81588</v>
      </c>
      <c r="I252" s="5" t="s">
        <v>31</v>
      </c>
      <c r="J252" s="5">
        <v>24933520</v>
      </c>
      <c r="K252" s="5" t="s">
        <v>1495</v>
      </c>
      <c r="L252" s="17" t="s">
        <v>1498</v>
      </c>
      <c r="M252" s="6">
        <v>129900</v>
      </c>
      <c r="N252" s="7">
        <v>0.9</v>
      </c>
      <c r="O252" s="6">
        <f t="shared" si="12"/>
        <v>12990</v>
      </c>
      <c r="P252" s="5" t="s">
        <v>0</v>
      </c>
    </row>
    <row r="253" spans="1:16" x14ac:dyDescent="0.25">
      <c r="A253" s="5" t="str">
        <f t="shared" si="13"/>
        <v>2020-2021 ALL D90</v>
      </c>
      <c r="B253" s="8">
        <f t="shared" si="14"/>
        <v>46099</v>
      </c>
      <c r="C253" s="8">
        <f t="shared" si="15"/>
        <v>46113</v>
      </c>
      <c r="D253" s="5">
        <v>3273</v>
      </c>
      <c r="E253" s="5">
        <v>336</v>
      </c>
      <c r="F253" s="5">
        <v>4</v>
      </c>
      <c r="G253" s="5" t="s">
        <v>27</v>
      </c>
      <c r="H253" s="5">
        <v>81588</v>
      </c>
      <c r="I253" s="5" t="s">
        <v>31</v>
      </c>
      <c r="J253" s="5">
        <v>24933539</v>
      </c>
      <c r="K253" s="5" t="s">
        <v>1495</v>
      </c>
      <c r="L253" s="17" t="s">
        <v>1499</v>
      </c>
      <c r="M253" s="6">
        <v>129900</v>
      </c>
      <c r="N253" s="7">
        <v>0.9</v>
      </c>
      <c r="O253" s="6">
        <f t="shared" si="12"/>
        <v>12990</v>
      </c>
      <c r="P253" s="5" t="s">
        <v>0</v>
      </c>
    </row>
    <row r="254" spans="1:16" x14ac:dyDescent="0.25">
      <c r="A254" s="5" t="str">
        <f t="shared" si="13"/>
        <v>2020-2021 ALL D90</v>
      </c>
      <c r="B254" s="8">
        <f t="shared" si="14"/>
        <v>46099</v>
      </c>
      <c r="C254" s="8">
        <f t="shared" si="15"/>
        <v>46113</v>
      </c>
      <c r="D254" s="5">
        <v>3273</v>
      </c>
      <c r="E254" s="5">
        <v>336</v>
      </c>
      <c r="F254" s="5">
        <v>4</v>
      </c>
      <c r="G254" s="5" t="s">
        <v>27</v>
      </c>
      <c r="H254" s="5">
        <v>81588</v>
      </c>
      <c r="I254" s="5" t="s">
        <v>31</v>
      </c>
      <c r="J254" s="5">
        <v>24933548</v>
      </c>
      <c r="K254" s="5" t="s">
        <v>1495</v>
      </c>
      <c r="L254" s="17" t="s">
        <v>1500</v>
      </c>
      <c r="M254" s="6">
        <v>129900</v>
      </c>
      <c r="N254" s="7">
        <v>0.9</v>
      </c>
      <c r="O254" s="6">
        <f t="shared" si="12"/>
        <v>12990</v>
      </c>
      <c r="P254" s="5" t="s">
        <v>0</v>
      </c>
    </row>
    <row r="255" spans="1:16" x14ac:dyDescent="0.25">
      <c r="A255" s="5" t="str">
        <f t="shared" si="13"/>
        <v>2020-2021 ALL D90</v>
      </c>
      <c r="B255" s="8">
        <f t="shared" si="14"/>
        <v>46099</v>
      </c>
      <c r="C255" s="8">
        <f t="shared" si="15"/>
        <v>46113</v>
      </c>
      <c r="D255" s="5">
        <v>3273</v>
      </c>
      <c r="E255" s="5">
        <v>336</v>
      </c>
      <c r="F255" s="5">
        <v>4</v>
      </c>
      <c r="G255" s="5" t="s">
        <v>27</v>
      </c>
      <c r="H255" s="5">
        <v>81588</v>
      </c>
      <c r="I255" s="5" t="s">
        <v>31</v>
      </c>
      <c r="J255" s="5">
        <v>24933557</v>
      </c>
      <c r="K255" s="5" t="s">
        <v>1495</v>
      </c>
      <c r="L255" s="17" t="s">
        <v>1501</v>
      </c>
      <c r="M255" s="6">
        <v>129900</v>
      </c>
      <c r="N255" s="7">
        <v>0.9</v>
      </c>
      <c r="O255" s="6">
        <f t="shared" si="12"/>
        <v>12990</v>
      </c>
      <c r="P255" s="5" t="s">
        <v>0</v>
      </c>
    </row>
    <row r="256" spans="1:16" x14ac:dyDescent="0.25">
      <c r="A256" s="5" t="str">
        <f t="shared" si="13"/>
        <v>2020-2021 ALL D90</v>
      </c>
      <c r="B256" s="8">
        <f t="shared" si="14"/>
        <v>46099</v>
      </c>
      <c r="C256" s="8">
        <f t="shared" si="15"/>
        <v>46113</v>
      </c>
      <c r="D256" s="5">
        <v>3273</v>
      </c>
      <c r="E256" s="5">
        <v>336</v>
      </c>
      <c r="F256" s="5">
        <v>4</v>
      </c>
      <c r="G256" s="5" t="s">
        <v>27</v>
      </c>
      <c r="H256" s="5">
        <v>81588</v>
      </c>
      <c r="I256" s="5" t="s">
        <v>31</v>
      </c>
      <c r="J256" s="5">
        <v>24933566</v>
      </c>
      <c r="K256" s="5" t="s">
        <v>1495</v>
      </c>
      <c r="L256" s="17" t="s">
        <v>1502</v>
      </c>
      <c r="M256" s="6">
        <v>129900</v>
      </c>
      <c r="N256" s="7">
        <v>0.9</v>
      </c>
      <c r="O256" s="6">
        <f t="shared" si="12"/>
        <v>12990</v>
      </c>
      <c r="P256" s="5" t="s">
        <v>0</v>
      </c>
    </row>
    <row r="257" spans="1:16" x14ac:dyDescent="0.25">
      <c r="A257" s="5" t="str">
        <f t="shared" si="13"/>
        <v>2020-2021 ALL D90</v>
      </c>
      <c r="B257" s="8">
        <f t="shared" si="14"/>
        <v>46099</v>
      </c>
      <c r="C257" s="8">
        <f t="shared" si="15"/>
        <v>46113</v>
      </c>
      <c r="D257" s="5">
        <v>3273</v>
      </c>
      <c r="E257" s="5">
        <v>336</v>
      </c>
      <c r="F257" s="5">
        <v>4</v>
      </c>
      <c r="G257" s="5" t="s">
        <v>27</v>
      </c>
      <c r="H257" s="5">
        <v>81588</v>
      </c>
      <c r="I257" s="5" t="s">
        <v>31</v>
      </c>
      <c r="J257" s="5">
        <v>24933575</v>
      </c>
      <c r="K257" s="5" t="s">
        <v>1495</v>
      </c>
      <c r="L257" s="17" t="s">
        <v>1503</v>
      </c>
      <c r="M257" s="6">
        <v>129900</v>
      </c>
      <c r="N257" s="7">
        <v>0.9</v>
      </c>
      <c r="O257" s="6">
        <f t="shared" si="12"/>
        <v>12990</v>
      </c>
      <c r="P257" s="5" t="s">
        <v>0</v>
      </c>
    </row>
    <row r="258" spans="1:16" x14ac:dyDescent="0.25">
      <c r="A258" s="5" t="str">
        <f t="shared" si="13"/>
        <v>2020-2021 ALL D90</v>
      </c>
      <c r="B258" s="8">
        <f t="shared" si="14"/>
        <v>46099</v>
      </c>
      <c r="C258" s="8">
        <f t="shared" si="15"/>
        <v>46113</v>
      </c>
      <c r="D258" s="5">
        <v>3273</v>
      </c>
      <c r="E258" s="5">
        <v>336</v>
      </c>
      <c r="F258" s="5">
        <v>4</v>
      </c>
      <c r="G258" s="5" t="s">
        <v>27</v>
      </c>
      <c r="H258" s="5">
        <v>81574</v>
      </c>
      <c r="I258" s="5" t="s">
        <v>31</v>
      </c>
      <c r="J258" s="5">
        <v>24940861</v>
      </c>
      <c r="K258" s="5" t="s">
        <v>1504</v>
      </c>
      <c r="L258" s="17" t="s">
        <v>1505</v>
      </c>
      <c r="M258" s="6">
        <v>139900</v>
      </c>
      <c r="N258" s="7">
        <v>0.9</v>
      </c>
      <c r="O258" s="6">
        <f t="shared" si="12"/>
        <v>13990</v>
      </c>
      <c r="P258" s="5" t="s">
        <v>0</v>
      </c>
    </row>
    <row r="259" spans="1:16" x14ac:dyDescent="0.25">
      <c r="A259" s="5" t="str">
        <f t="shared" si="13"/>
        <v>2020-2021 ALL D90</v>
      </c>
      <c r="B259" s="8">
        <f t="shared" si="14"/>
        <v>46099</v>
      </c>
      <c r="C259" s="8">
        <f t="shared" si="15"/>
        <v>46113</v>
      </c>
      <c r="D259" s="5">
        <v>3273</v>
      </c>
      <c r="E259" s="5">
        <v>336</v>
      </c>
      <c r="F259" s="5">
        <v>4</v>
      </c>
      <c r="G259" s="5" t="s">
        <v>27</v>
      </c>
      <c r="H259" s="5">
        <v>81574</v>
      </c>
      <c r="I259" s="5" t="s">
        <v>31</v>
      </c>
      <c r="J259" s="5">
        <v>24940870</v>
      </c>
      <c r="K259" s="5" t="s">
        <v>1504</v>
      </c>
      <c r="L259" s="17" t="s">
        <v>1506</v>
      </c>
      <c r="M259" s="6">
        <v>139900</v>
      </c>
      <c r="N259" s="7">
        <v>0.9</v>
      </c>
      <c r="O259" s="6">
        <f t="shared" ref="O259:O322" si="16">M259-((90*M259)/100)</f>
        <v>13990</v>
      </c>
      <c r="P259" s="5" t="s">
        <v>0</v>
      </c>
    </row>
    <row r="260" spans="1:16" x14ac:dyDescent="0.25">
      <c r="A260" s="5" t="str">
        <f t="shared" ref="A260:A323" si="17">A259</f>
        <v>2020-2021 ALL D90</v>
      </c>
      <c r="B260" s="8">
        <f t="shared" ref="B260:B323" si="18">B259</f>
        <v>46099</v>
      </c>
      <c r="C260" s="8">
        <f t="shared" ref="C260:C323" si="19">C259</f>
        <v>46113</v>
      </c>
      <c r="D260" s="5">
        <v>3273</v>
      </c>
      <c r="E260" s="5">
        <v>336</v>
      </c>
      <c r="F260" s="5">
        <v>4</v>
      </c>
      <c r="G260" s="5" t="s">
        <v>27</v>
      </c>
      <c r="H260" s="5">
        <v>81574</v>
      </c>
      <c r="I260" s="5" t="s">
        <v>31</v>
      </c>
      <c r="J260" s="5">
        <v>24940889</v>
      </c>
      <c r="K260" s="5" t="s">
        <v>1504</v>
      </c>
      <c r="L260" s="17" t="s">
        <v>1507</v>
      </c>
      <c r="M260" s="6">
        <v>139900</v>
      </c>
      <c r="N260" s="7">
        <v>0.9</v>
      </c>
      <c r="O260" s="6">
        <f t="shared" si="16"/>
        <v>13990</v>
      </c>
      <c r="P260" s="5" t="s">
        <v>0</v>
      </c>
    </row>
    <row r="261" spans="1:16" x14ac:dyDescent="0.25">
      <c r="A261" s="5" t="str">
        <f t="shared" si="17"/>
        <v>2020-2021 ALL D90</v>
      </c>
      <c r="B261" s="8">
        <f t="shared" si="18"/>
        <v>46099</v>
      </c>
      <c r="C261" s="8">
        <f t="shared" si="19"/>
        <v>46113</v>
      </c>
      <c r="D261" s="5">
        <v>3273</v>
      </c>
      <c r="E261" s="5">
        <v>336</v>
      </c>
      <c r="F261" s="5">
        <v>4</v>
      </c>
      <c r="G261" s="5" t="s">
        <v>27</v>
      </c>
      <c r="H261" s="5">
        <v>81574</v>
      </c>
      <c r="I261" s="5" t="s">
        <v>31</v>
      </c>
      <c r="J261" s="5">
        <v>24940914</v>
      </c>
      <c r="K261" s="5" t="s">
        <v>1504</v>
      </c>
      <c r="L261" s="17" t="s">
        <v>1508</v>
      </c>
      <c r="M261" s="6">
        <v>139900</v>
      </c>
      <c r="N261" s="7">
        <v>0.9</v>
      </c>
      <c r="O261" s="6">
        <f t="shared" si="16"/>
        <v>13990</v>
      </c>
      <c r="P261" s="5" t="s">
        <v>0</v>
      </c>
    </row>
    <row r="262" spans="1:16" x14ac:dyDescent="0.25">
      <c r="A262" s="5" t="str">
        <f t="shared" si="17"/>
        <v>2020-2021 ALL D90</v>
      </c>
      <c r="B262" s="8">
        <f t="shared" si="18"/>
        <v>46099</v>
      </c>
      <c r="C262" s="8">
        <f t="shared" si="19"/>
        <v>46113</v>
      </c>
      <c r="D262" s="5">
        <v>3273</v>
      </c>
      <c r="E262" s="5">
        <v>336</v>
      </c>
      <c r="F262" s="5">
        <v>4</v>
      </c>
      <c r="G262" s="5" t="s">
        <v>27</v>
      </c>
      <c r="H262" s="5">
        <v>81574</v>
      </c>
      <c r="I262" s="5" t="s">
        <v>31</v>
      </c>
      <c r="J262" s="5">
        <v>24940923</v>
      </c>
      <c r="K262" s="5" t="s">
        <v>1504</v>
      </c>
      <c r="L262" s="17" t="s">
        <v>1509</v>
      </c>
      <c r="M262" s="6">
        <v>139900</v>
      </c>
      <c r="N262" s="7">
        <v>0.9</v>
      </c>
      <c r="O262" s="6">
        <f t="shared" si="16"/>
        <v>13990</v>
      </c>
      <c r="P262" s="5" t="s">
        <v>0</v>
      </c>
    </row>
    <row r="263" spans="1:16" x14ac:dyDescent="0.25">
      <c r="A263" s="5" t="str">
        <f t="shared" si="17"/>
        <v>2020-2021 ALL D90</v>
      </c>
      <c r="B263" s="8">
        <f t="shared" si="18"/>
        <v>46099</v>
      </c>
      <c r="C263" s="8">
        <f t="shared" si="19"/>
        <v>46113</v>
      </c>
      <c r="D263" s="5">
        <v>3273</v>
      </c>
      <c r="E263" s="5">
        <v>336</v>
      </c>
      <c r="F263" s="5">
        <v>4</v>
      </c>
      <c r="G263" s="5" t="s">
        <v>27</v>
      </c>
      <c r="H263" s="5">
        <v>81574</v>
      </c>
      <c r="I263" s="5" t="s">
        <v>31</v>
      </c>
      <c r="J263" s="5">
        <v>24940932</v>
      </c>
      <c r="K263" s="5" t="s">
        <v>1504</v>
      </c>
      <c r="L263" s="17" t="s">
        <v>1510</v>
      </c>
      <c r="M263" s="6">
        <v>139900</v>
      </c>
      <c r="N263" s="7">
        <v>0.9</v>
      </c>
      <c r="O263" s="6">
        <f t="shared" si="16"/>
        <v>13990</v>
      </c>
      <c r="P263" s="5" t="s">
        <v>0</v>
      </c>
    </row>
    <row r="264" spans="1:16" x14ac:dyDescent="0.25">
      <c r="A264" s="5" t="str">
        <f t="shared" si="17"/>
        <v>2020-2021 ALL D90</v>
      </c>
      <c r="B264" s="8">
        <f t="shared" si="18"/>
        <v>46099</v>
      </c>
      <c r="C264" s="8">
        <f t="shared" si="19"/>
        <v>46113</v>
      </c>
      <c r="D264" s="5">
        <v>3273</v>
      </c>
      <c r="E264" s="5">
        <v>336</v>
      </c>
      <c r="F264" s="5">
        <v>4</v>
      </c>
      <c r="G264" s="5" t="s">
        <v>27</v>
      </c>
      <c r="H264" s="5">
        <v>81588</v>
      </c>
      <c r="I264" s="5" t="s">
        <v>31</v>
      </c>
      <c r="J264" s="5">
        <v>25043589</v>
      </c>
      <c r="K264" s="5" t="s">
        <v>1511</v>
      </c>
      <c r="L264" s="17" t="s">
        <v>1512</v>
      </c>
      <c r="M264" s="6">
        <v>129900</v>
      </c>
      <c r="N264" s="7">
        <v>0.9</v>
      </c>
      <c r="O264" s="6">
        <f t="shared" si="16"/>
        <v>12990</v>
      </c>
      <c r="P264" s="5" t="s">
        <v>0</v>
      </c>
    </row>
    <row r="265" spans="1:16" x14ac:dyDescent="0.25">
      <c r="A265" s="5" t="str">
        <f t="shared" si="17"/>
        <v>2020-2021 ALL D90</v>
      </c>
      <c r="B265" s="8">
        <f t="shared" si="18"/>
        <v>46099</v>
      </c>
      <c r="C265" s="8">
        <f t="shared" si="19"/>
        <v>46113</v>
      </c>
      <c r="D265" s="5">
        <v>3273</v>
      </c>
      <c r="E265" s="5">
        <v>336</v>
      </c>
      <c r="F265" s="5">
        <v>4</v>
      </c>
      <c r="G265" s="5" t="s">
        <v>27</v>
      </c>
      <c r="H265" s="5">
        <v>81588</v>
      </c>
      <c r="I265" s="5" t="s">
        <v>31</v>
      </c>
      <c r="J265" s="5">
        <v>25043598</v>
      </c>
      <c r="K265" s="5" t="s">
        <v>1511</v>
      </c>
      <c r="L265" s="17" t="s">
        <v>1513</v>
      </c>
      <c r="M265" s="6">
        <v>129900</v>
      </c>
      <c r="N265" s="7">
        <v>0.9</v>
      </c>
      <c r="O265" s="6">
        <f t="shared" si="16"/>
        <v>12990</v>
      </c>
      <c r="P265" s="5" t="s">
        <v>0</v>
      </c>
    </row>
    <row r="266" spans="1:16" x14ac:dyDescent="0.25">
      <c r="A266" s="5" t="str">
        <f t="shared" si="17"/>
        <v>2020-2021 ALL D90</v>
      </c>
      <c r="B266" s="8">
        <f t="shared" si="18"/>
        <v>46099</v>
      </c>
      <c r="C266" s="8">
        <f t="shared" si="19"/>
        <v>46113</v>
      </c>
      <c r="D266" s="5">
        <v>3273</v>
      </c>
      <c r="E266" s="5">
        <v>336</v>
      </c>
      <c r="F266" s="5">
        <v>4</v>
      </c>
      <c r="G266" s="5" t="s">
        <v>27</v>
      </c>
      <c r="H266" s="5">
        <v>81588</v>
      </c>
      <c r="I266" s="5" t="s">
        <v>31</v>
      </c>
      <c r="J266" s="5">
        <v>25043605</v>
      </c>
      <c r="K266" s="5" t="s">
        <v>1511</v>
      </c>
      <c r="L266" s="17" t="s">
        <v>1514</v>
      </c>
      <c r="M266" s="6">
        <v>129900</v>
      </c>
      <c r="N266" s="7">
        <v>0.9</v>
      </c>
      <c r="O266" s="6">
        <f t="shared" si="16"/>
        <v>12990</v>
      </c>
      <c r="P266" s="5" t="s">
        <v>0</v>
      </c>
    </row>
    <row r="267" spans="1:16" x14ac:dyDescent="0.25">
      <c r="A267" s="5" t="str">
        <f t="shared" si="17"/>
        <v>2020-2021 ALL D90</v>
      </c>
      <c r="B267" s="8">
        <f t="shared" si="18"/>
        <v>46099</v>
      </c>
      <c r="C267" s="8">
        <f t="shared" si="19"/>
        <v>46113</v>
      </c>
      <c r="D267" s="5">
        <v>3273</v>
      </c>
      <c r="E267" s="5">
        <v>336</v>
      </c>
      <c r="F267" s="5">
        <v>4</v>
      </c>
      <c r="G267" s="5" t="s">
        <v>27</v>
      </c>
      <c r="H267" s="5">
        <v>81588</v>
      </c>
      <c r="I267" s="5" t="s">
        <v>31</v>
      </c>
      <c r="J267" s="5">
        <v>25043614</v>
      </c>
      <c r="K267" s="5" t="s">
        <v>1511</v>
      </c>
      <c r="L267" s="17" t="s">
        <v>1515</v>
      </c>
      <c r="M267" s="6">
        <v>129900</v>
      </c>
      <c r="N267" s="7">
        <v>0.9</v>
      </c>
      <c r="O267" s="6">
        <f t="shared" si="16"/>
        <v>12990</v>
      </c>
      <c r="P267" s="5" t="s">
        <v>0</v>
      </c>
    </row>
    <row r="268" spans="1:16" x14ac:dyDescent="0.25">
      <c r="A268" s="5" t="str">
        <f t="shared" si="17"/>
        <v>2020-2021 ALL D90</v>
      </c>
      <c r="B268" s="8">
        <f t="shared" si="18"/>
        <v>46099</v>
      </c>
      <c r="C268" s="8">
        <f t="shared" si="19"/>
        <v>46113</v>
      </c>
      <c r="D268" s="5">
        <v>3273</v>
      </c>
      <c r="E268" s="5">
        <v>336</v>
      </c>
      <c r="F268" s="5">
        <v>4</v>
      </c>
      <c r="G268" s="5" t="s">
        <v>27</v>
      </c>
      <c r="H268" s="5">
        <v>81588</v>
      </c>
      <c r="I268" s="5" t="s">
        <v>31</v>
      </c>
      <c r="J268" s="5">
        <v>25043623</v>
      </c>
      <c r="K268" s="5" t="s">
        <v>1511</v>
      </c>
      <c r="L268" s="17" t="s">
        <v>1516</v>
      </c>
      <c r="M268" s="6">
        <v>129900</v>
      </c>
      <c r="N268" s="7">
        <v>0.9</v>
      </c>
      <c r="O268" s="6">
        <f t="shared" si="16"/>
        <v>12990</v>
      </c>
      <c r="P268" s="5" t="s">
        <v>0</v>
      </c>
    </row>
    <row r="269" spans="1:16" x14ac:dyDescent="0.25">
      <c r="A269" s="5" t="str">
        <f t="shared" si="17"/>
        <v>2020-2021 ALL D90</v>
      </c>
      <c r="B269" s="8">
        <f t="shared" si="18"/>
        <v>46099</v>
      </c>
      <c r="C269" s="8">
        <f t="shared" si="19"/>
        <v>46113</v>
      </c>
      <c r="D269" s="5">
        <v>3273</v>
      </c>
      <c r="E269" s="5">
        <v>336</v>
      </c>
      <c r="F269" s="5">
        <v>4</v>
      </c>
      <c r="G269" s="5" t="s">
        <v>27</v>
      </c>
      <c r="H269" s="5">
        <v>81588</v>
      </c>
      <c r="I269" s="5" t="s">
        <v>31</v>
      </c>
      <c r="J269" s="5">
        <v>25043632</v>
      </c>
      <c r="K269" s="5" t="s">
        <v>1511</v>
      </c>
      <c r="L269" s="17" t="s">
        <v>1517</v>
      </c>
      <c r="M269" s="6">
        <v>129900</v>
      </c>
      <c r="N269" s="7">
        <v>0.9</v>
      </c>
      <c r="O269" s="6">
        <f t="shared" si="16"/>
        <v>12990</v>
      </c>
      <c r="P269" s="5" t="s">
        <v>0</v>
      </c>
    </row>
    <row r="270" spans="1:16" x14ac:dyDescent="0.25">
      <c r="A270" s="5" t="str">
        <f t="shared" si="17"/>
        <v>2020-2021 ALL D90</v>
      </c>
      <c r="B270" s="8">
        <f t="shared" si="18"/>
        <v>46099</v>
      </c>
      <c r="C270" s="8">
        <f t="shared" si="19"/>
        <v>46113</v>
      </c>
      <c r="D270" s="5">
        <v>3273</v>
      </c>
      <c r="E270" s="5">
        <v>336</v>
      </c>
      <c r="F270" s="5">
        <v>4</v>
      </c>
      <c r="G270" s="5" t="s">
        <v>27</v>
      </c>
      <c r="H270" s="5">
        <v>81588</v>
      </c>
      <c r="I270" s="5" t="s">
        <v>31</v>
      </c>
      <c r="J270" s="5">
        <v>25043641</v>
      </c>
      <c r="K270" s="5" t="s">
        <v>1511</v>
      </c>
      <c r="L270" s="17" t="s">
        <v>1518</v>
      </c>
      <c r="M270" s="6">
        <v>129900</v>
      </c>
      <c r="N270" s="7">
        <v>0.9</v>
      </c>
      <c r="O270" s="6">
        <f t="shared" si="16"/>
        <v>12990</v>
      </c>
      <c r="P270" s="5" t="s">
        <v>0</v>
      </c>
    </row>
    <row r="271" spans="1:16" x14ac:dyDescent="0.25">
      <c r="A271" s="5" t="str">
        <f t="shared" si="17"/>
        <v>2020-2021 ALL D90</v>
      </c>
      <c r="B271" s="8">
        <f t="shared" si="18"/>
        <v>46099</v>
      </c>
      <c r="C271" s="8">
        <f t="shared" si="19"/>
        <v>46113</v>
      </c>
      <c r="D271" s="5">
        <v>3273</v>
      </c>
      <c r="E271" s="5">
        <v>336</v>
      </c>
      <c r="F271" s="5">
        <v>4</v>
      </c>
      <c r="G271" s="5" t="s">
        <v>27</v>
      </c>
      <c r="H271" s="5">
        <v>81588</v>
      </c>
      <c r="I271" s="5" t="s">
        <v>31</v>
      </c>
      <c r="J271" s="5">
        <v>25043650</v>
      </c>
      <c r="K271" s="5" t="s">
        <v>1511</v>
      </c>
      <c r="L271" s="17" t="s">
        <v>1519</v>
      </c>
      <c r="M271" s="6">
        <v>129900</v>
      </c>
      <c r="N271" s="7">
        <v>0.9</v>
      </c>
      <c r="O271" s="6">
        <f t="shared" si="16"/>
        <v>12990</v>
      </c>
      <c r="P271" s="5" t="s">
        <v>0</v>
      </c>
    </row>
    <row r="272" spans="1:16" x14ac:dyDescent="0.25">
      <c r="A272" s="5" t="str">
        <f t="shared" si="17"/>
        <v>2020-2021 ALL D90</v>
      </c>
      <c r="B272" s="8">
        <f t="shared" si="18"/>
        <v>46099</v>
      </c>
      <c r="C272" s="8">
        <f t="shared" si="19"/>
        <v>46113</v>
      </c>
      <c r="D272" s="5">
        <v>3273</v>
      </c>
      <c r="E272" s="5">
        <v>336</v>
      </c>
      <c r="F272" s="5">
        <v>4</v>
      </c>
      <c r="G272" s="5" t="s">
        <v>27</v>
      </c>
      <c r="H272" s="5">
        <v>81588</v>
      </c>
      <c r="I272" s="5" t="s">
        <v>31</v>
      </c>
      <c r="J272" s="5">
        <v>25337057</v>
      </c>
      <c r="K272" s="5" t="s">
        <v>1520</v>
      </c>
      <c r="L272" s="17" t="s">
        <v>1521</v>
      </c>
      <c r="M272" s="6">
        <v>139900</v>
      </c>
      <c r="N272" s="7">
        <v>0.9</v>
      </c>
      <c r="O272" s="6">
        <f t="shared" si="16"/>
        <v>13990</v>
      </c>
      <c r="P272" s="5" t="s">
        <v>0</v>
      </c>
    </row>
    <row r="273" spans="1:16" x14ac:dyDescent="0.25">
      <c r="A273" s="5" t="str">
        <f t="shared" si="17"/>
        <v>2020-2021 ALL D90</v>
      </c>
      <c r="B273" s="8">
        <f t="shared" si="18"/>
        <v>46099</v>
      </c>
      <c r="C273" s="8">
        <f t="shared" si="19"/>
        <v>46113</v>
      </c>
      <c r="D273" s="5">
        <v>3273</v>
      </c>
      <c r="E273" s="5">
        <v>336</v>
      </c>
      <c r="F273" s="5">
        <v>4</v>
      </c>
      <c r="G273" s="5" t="s">
        <v>27</v>
      </c>
      <c r="H273" s="5">
        <v>81588</v>
      </c>
      <c r="I273" s="5" t="s">
        <v>31</v>
      </c>
      <c r="J273" s="5">
        <v>25337066</v>
      </c>
      <c r="K273" s="5" t="s">
        <v>1520</v>
      </c>
      <c r="L273" s="17" t="s">
        <v>1522</v>
      </c>
      <c r="M273" s="6">
        <v>139900</v>
      </c>
      <c r="N273" s="7">
        <v>0.9</v>
      </c>
      <c r="O273" s="6">
        <f t="shared" si="16"/>
        <v>13990</v>
      </c>
      <c r="P273" s="5" t="s">
        <v>0</v>
      </c>
    </row>
    <row r="274" spans="1:16" x14ac:dyDescent="0.25">
      <c r="A274" s="5" t="str">
        <f t="shared" si="17"/>
        <v>2020-2021 ALL D90</v>
      </c>
      <c r="B274" s="8">
        <f t="shared" si="18"/>
        <v>46099</v>
      </c>
      <c r="C274" s="8">
        <f t="shared" si="19"/>
        <v>46113</v>
      </c>
      <c r="D274" s="5">
        <v>3273</v>
      </c>
      <c r="E274" s="5">
        <v>336</v>
      </c>
      <c r="F274" s="5">
        <v>4</v>
      </c>
      <c r="G274" s="5" t="s">
        <v>27</v>
      </c>
      <c r="H274" s="5">
        <v>81588</v>
      </c>
      <c r="I274" s="5" t="s">
        <v>31</v>
      </c>
      <c r="J274" s="5">
        <v>25337075</v>
      </c>
      <c r="K274" s="5" t="s">
        <v>1520</v>
      </c>
      <c r="L274" s="17" t="s">
        <v>1523</v>
      </c>
      <c r="M274" s="6">
        <v>139900</v>
      </c>
      <c r="N274" s="7">
        <v>0.9</v>
      </c>
      <c r="O274" s="6">
        <f t="shared" si="16"/>
        <v>13990</v>
      </c>
      <c r="P274" s="5" t="s">
        <v>0</v>
      </c>
    </row>
    <row r="275" spans="1:16" x14ac:dyDescent="0.25">
      <c r="A275" s="5" t="str">
        <f t="shared" si="17"/>
        <v>2020-2021 ALL D90</v>
      </c>
      <c r="B275" s="8">
        <f t="shared" si="18"/>
        <v>46099</v>
      </c>
      <c r="C275" s="8">
        <f t="shared" si="19"/>
        <v>46113</v>
      </c>
      <c r="D275" s="5">
        <v>3273</v>
      </c>
      <c r="E275" s="5">
        <v>336</v>
      </c>
      <c r="F275" s="5">
        <v>4</v>
      </c>
      <c r="G275" s="5" t="s">
        <v>27</v>
      </c>
      <c r="H275" s="5">
        <v>81588</v>
      </c>
      <c r="I275" s="5" t="s">
        <v>31</v>
      </c>
      <c r="J275" s="5">
        <v>25337084</v>
      </c>
      <c r="K275" s="5" t="s">
        <v>1520</v>
      </c>
      <c r="L275" s="17" t="s">
        <v>1524</v>
      </c>
      <c r="M275" s="6">
        <v>139900</v>
      </c>
      <c r="N275" s="7">
        <v>0.9</v>
      </c>
      <c r="O275" s="6">
        <f t="shared" si="16"/>
        <v>13990</v>
      </c>
      <c r="P275" s="5" t="s">
        <v>0</v>
      </c>
    </row>
    <row r="276" spans="1:16" x14ac:dyDescent="0.25">
      <c r="A276" s="5" t="str">
        <f t="shared" si="17"/>
        <v>2020-2021 ALL D90</v>
      </c>
      <c r="B276" s="8">
        <f t="shared" si="18"/>
        <v>46099</v>
      </c>
      <c r="C276" s="8">
        <f t="shared" si="19"/>
        <v>46113</v>
      </c>
      <c r="D276" s="5">
        <v>3273</v>
      </c>
      <c r="E276" s="5">
        <v>336</v>
      </c>
      <c r="F276" s="5">
        <v>4</v>
      </c>
      <c r="G276" s="5" t="s">
        <v>27</v>
      </c>
      <c r="H276" s="5">
        <v>81588</v>
      </c>
      <c r="I276" s="5" t="s">
        <v>31</v>
      </c>
      <c r="J276" s="5">
        <v>25337093</v>
      </c>
      <c r="K276" s="5" t="s">
        <v>1520</v>
      </c>
      <c r="L276" s="17" t="s">
        <v>1525</v>
      </c>
      <c r="M276" s="6">
        <v>139900</v>
      </c>
      <c r="N276" s="7">
        <v>0.9</v>
      </c>
      <c r="O276" s="6">
        <f t="shared" si="16"/>
        <v>13990</v>
      </c>
      <c r="P276" s="5" t="s">
        <v>0</v>
      </c>
    </row>
    <row r="277" spans="1:16" x14ac:dyDescent="0.25">
      <c r="A277" s="5" t="str">
        <f t="shared" si="17"/>
        <v>2020-2021 ALL D90</v>
      </c>
      <c r="B277" s="8">
        <f t="shared" si="18"/>
        <v>46099</v>
      </c>
      <c r="C277" s="8">
        <f t="shared" si="19"/>
        <v>46113</v>
      </c>
      <c r="D277" s="5">
        <v>3273</v>
      </c>
      <c r="E277" s="5">
        <v>336</v>
      </c>
      <c r="F277" s="5">
        <v>4</v>
      </c>
      <c r="G277" s="5" t="s">
        <v>27</v>
      </c>
      <c r="H277" s="5">
        <v>81588</v>
      </c>
      <c r="I277" s="5" t="s">
        <v>31</v>
      </c>
      <c r="J277" s="5">
        <v>25337100</v>
      </c>
      <c r="K277" s="5" t="s">
        <v>1520</v>
      </c>
      <c r="L277" s="17" t="s">
        <v>1526</v>
      </c>
      <c r="M277" s="6">
        <v>139900</v>
      </c>
      <c r="N277" s="7">
        <v>0.9</v>
      </c>
      <c r="O277" s="6">
        <f t="shared" si="16"/>
        <v>13990</v>
      </c>
      <c r="P277" s="5" t="s">
        <v>0</v>
      </c>
    </row>
    <row r="278" spans="1:16" x14ac:dyDescent="0.25">
      <c r="A278" s="5" t="str">
        <f t="shared" si="17"/>
        <v>2020-2021 ALL D90</v>
      </c>
      <c r="B278" s="8">
        <f t="shared" si="18"/>
        <v>46099</v>
      </c>
      <c r="C278" s="8">
        <f t="shared" si="19"/>
        <v>46113</v>
      </c>
      <c r="D278" s="5">
        <v>3273</v>
      </c>
      <c r="E278" s="5">
        <v>336</v>
      </c>
      <c r="F278" s="5">
        <v>4</v>
      </c>
      <c r="G278" s="5" t="s">
        <v>27</v>
      </c>
      <c r="H278" s="5">
        <v>81588</v>
      </c>
      <c r="I278" s="5" t="s">
        <v>31</v>
      </c>
      <c r="J278" s="5">
        <v>25337119</v>
      </c>
      <c r="K278" s="5" t="s">
        <v>1520</v>
      </c>
      <c r="L278" s="17" t="s">
        <v>1527</v>
      </c>
      <c r="M278" s="6">
        <v>139900</v>
      </c>
      <c r="N278" s="7">
        <v>0.9</v>
      </c>
      <c r="O278" s="6">
        <f t="shared" si="16"/>
        <v>13990</v>
      </c>
      <c r="P278" s="5" t="s">
        <v>0</v>
      </c>
    </row>
    <row r="279" spans="1:16" x14ac:dyDescent="0.25">
      <c r="A279" s="5" t="str">
        <f t="shared" si="17"/>
        <v>2020-2021 ALL D90</v>
      </c>
      <c r="B279" s="8">
        <f t="shared" si="18"/>
        <v>46099</v>
      </c>
      <c r="C279" s="8">
        <f t="shared" si="19"/>
        <v>46113</v>
      </c>
      <c r="D279" s="5">
        <v>3273</v>
      </c>
      <c r="E279" s="5">
        <v>336</v>
      </c>
      <c r="F279" s="5">
        <v>4</v>
      </c>
      <c r="G279" s="5" t="s">
        <v>27</v>
      </c>
      <c r="H279" s="5">
        <v>81588</v>
      </c>
      <c r="I279" s="5" t="s">
        <v>31</v>
      </c>
      <c r="J279" s="5">
        <v>25337128</v>
      </c>
      <c r="K279" s="5" t="s">
        <v>1520</v>
      </c>
      <c r="L279" s="17" t="s">
        <v>1528</v>
      </c>
      <c r="M279" s="6">
        <v>139900</v>
      </c>
      <c r="N279" s="7">
        <v>0.9</v>
      </c>
      <c r="O279" s="6">
        <f t="shared" si="16"/>
        <v>13990</v>
      </c>
      <c r="P279" s="5" t="s">
        <v>0</v>
      </c>
    </row>
    <row r="280" spans="1:16" x14ac:dyDescent="0.25">
      <c r="A280" s="5" t="str">
        <f t="shared" si="17"/>
        <v>2020-2021 ALL D90</v>
      </c>
      <c r="B280" s="8">
        <f t="shared" si="18"/>
        <v>46099</v>
      </c>
      <c r="C280" s="8">
        <f t="shared" si="19"/>
        <v>46113</v>
      </c>
      <c r="D280" s="5">
        <v>3273</v>
      </c>
      <c r="E280" s="5">
        <v>336</v>
      </c>
      <c r="F280" s="5">
        <v>4</v>
      </c>
      <c r="G280" s="5" t="s">
        <v>27</v>
      </c>
      <c r="H280" s="5">
        <v>81588</v>
      </c>
      <c r="I280" s="5" t="s">
        <v>31</v>
      </c>
      <c r="J280" s="5">
        <v>25337137</v>
      </c>
      <c r="K280" s="5" t="s">
        <v>1520</v>
      </c>
      <c r="L280" s="17" t="s">
        <v>1529</v>
      </c>
      <c r="M280" s="6">
        <v>139900</v>
      </c>
      <c r="N280" s="7">
        <v>0.9</v>
      </c>
      <c r="O280" s="6">
        <f t="shared" si="16"/>
        <v>13990</v>
      </c>
      <c r="P280" s="5" t="s">
        <v>0</v>
      </c>
    </row>
    <row r="281" spans="1:16" x14ac:dyDescent="0.25">
      <c r="A281" s="5" t="str">
        <f t="shared" si="17"/>
        <v>2020-2021 ALL D90</v>
      </c>
      <c r="B281" s="8">
        <f t="shared" si="18"/>
        <v>46099</v>
      </c>
      <c r="C281" s="8">
        <f t="shared" si="19"/>
        <v>46113</v>
      </c>
      <c r="D281" s="5">
        <v>3273</v>
      </c>
      <c r="E281" s="5">
        <v>336</v>
      </c>
      <c r="F281" s="5">
        <v>4</v>
      </c>
      <c r="G281" s="5" t="s">
        <v>27</v>
      </c>
      <c r="H281" s="5">
        <v>81588</v>
      </c>
      <c r="I281" s="5" t="s">
        <v>31</v>
      </c>
      <c r="J281" s="5">
        <v>25337477</v>
      </c>
      <c r="K281" s="5" t="s">
        <v>1530</v>
      </c>
      <c r="L281" s="17" t="s">
        <v>1531</v>
      </c>
      <c r="M281" s="6">
        <v>139900</v>
      </c>
      <c r="N281" s="7">
        <v>0.9</v>
      </c>
      <c r="O281" s="6">
        <f t="shared" si="16"/>
        <v>13990</v>
      </c>
      <c r="P281" s="5" t="s">
        <v>0</v>
      </c>
    </row>
    <row r="282" spans="1:16" x14ac:dyDescent="0.25">
      <c r="A282" s="5" t="str">
        <f t="shared" si="17"/>
        <v>2020-2021 ALL D90</v>
      </c>
      <c r="B282" s="8">
        <f t="shared" si="18"/>
        <v>46099</v>
      </c>
      <c r="C282" s="8">
        <f t="shared" si="19"/>
        <v>46113</v>
      </c>
      <c r="D282" s="5">
        <v>3273</v>
      </c>
      <c r="E282" s="5">
        <v>336</v>
      </c>
      <c r="F282" s="5">
        <v>4</v>
      </c>
      <c r="G282" s="5" t="s">
        <v>27</v>
      </c>
      <c r="H282" s="5">
        <v>81588</v>
      </c>
      <c r="I282" s="5" t="s">
        <v>31</v>
      </c>
      <c r="J282" s="5">
        <v>25337486</v>
      </c>
      <c r="K282" s="5" t="s">
        <v>1530</v>
      </c>
      <c r="L282" s="17" t="s">
        <v>1532</v>
      </c>
      <c r="M282" s="6">
        <v>139900</v>
      </c>
      <c r="N282" s="7">
        <v>0.9</v>
      </c>
      <c r="O282" s="6">
        <f t="shared" si="16"/>
        <v>13990</v>
      </c>
      <c r="P282" s="5" t="s">
        <v>0</v>
      </c>
    </row>
    <row r="283" spans="1:16" x14ac:dyDescent="0.25">
      <c r="A283" s="5" t="str">
        <f t="shared" si="17"/>
        <v>2020-2021 ALL D90</v>
      </c>
      <c r="B283" s="8">
        <f t="shared" si="18"/>
        <v>46099</v>
      </c>
      <c r="C283" s="8">
        <f t="shared" si="19"/>
        <v>46113</v>
      </c>
      <c r="D283" s="5">
        <v>3273</v>
      </c>
      <c r="E283" s="5">
        <v>336</v>
      </c>
      <c r="F283" s="5">
        <v>4</v>
      </c>
      <c r="G283" s="5" t="s">
        <v>27</v>
      </c>
      <c r="H283" s="5">
        <v>81588</v>
      </c>
      <c r="I283" s="5" t="s">
        <v>31</v>
      </c>
      <c r="J283" s="5">
        <v>25337495</v>
      </c>
      <c r="K283" s="5" t="s">
        <v>1530</v>
      </c>
      <c r="L283" s="17" t="s">
        <v>1533</v>
      </c>
      <c r="M283" s="6">
        <v>139900</v>
      </c>
      <c r="N283" s="7">
        <v>0.9</v>
      </c>
      <c r="O283" s="6">
        <f t="shared" si="16"/>
        <v>13990</v>
      </c>
      <c r="P283" s="5" t="s">
        <v>0</v>
      </c>
    </row>
    <row r="284" spans="1:16" x14ac:dyDescent="0.25">
      <c r="A284" s="5" t="str">
        <f t="shared" si="17"/>
        <v>2020-2021 ALL D90</v>
      </c>
      <c r="B284" s="8">
        <f t="shared" si="18"/>
        <v>46099</v>
      </c>
      <c r="C284" s="8">
        <f t="shared" si="19"/>
        <v>46113</v>
      </c>
      <c r="D284" s="5">
        <v>3273</v>
      </c>
      <c r="E284" s="5">
        <v>336</v>
      </c>
      <c r="F284" s="5">
        <v>4</v>
      </c>
      <c r="G284" s="5" t="s">
        <v>27</v>
      </c>
      <c r="H284" s="5">
        <v>81588</v>
      </c>
      <c r="I284" s="5" t="s">
        <v>31</v>
      </c>
      <c r="J284" s="5">
        <v>25337502</v>
      </c>
      <c r="K284" s="5" t="s">
        <v>1530</v>
      </c>
      <c r="L284" s="17" t="s">
        <v>1534</v>
      </c>
      <c r="M284" s="6">
        <v>139900</v>
      </c>
      <c r="N284" s="7">
        <v>0.9</v>
      </c>
      <c r="O284" s="6">
        <f t="shared" si="16"/>
        <v>13990</v>
      </c>
      <c r="P284" s="5" t="s">
        <v>0</v>
      </c>
    </row>
    <row r="285" spans="1:16" x14ac:dyDescent="0.25">
      <c r="A285" s="5" t="str">
        <f t="shared" si="17"/>
        <v>2020-2021 ALL D90</v>
      </c>
      <c r="B285" s="8">
        <f t="shared" si="18"/>
        <v>46099</v>
      </c>
      <c r="C285" s="8">
        <f t="shared" si="19"/>
        <v>46113</v>
      </c>
      <c r="D285" s="5">
        <v>3273</v>
      </c>
      <c r="E285" s="5">
        <v>336</v>
      </c>
      <c r="F285" s="5">
        <v>4</v>
      </c>
      <c r="G285" s="5" t="s">
        <v>27</v>
      </c>
      <c r="H285" s="5">
        <v>81588</v>
      </c>
      <c r="I285" s="5" t="s">
        <v>31</v>
      </c>
      <c r="J285" s="5">
        <v>25337511</v>
      </c>
      <c r="K285" s="5" t="s">
        <v>1530</v>
      </c>
      <c r="L285" s="17" t="s">
        <v>1535</v>
      </c>
      <c r="M285" s="6">
        <v>139900</v>
      </c>
      <c r="N285" s="7">
        <v>0.9</v>
      </c>
      <c r="O285" s="6">
        <f t="shared" si="16"/>
        <v>13990</v>
      </c>
      <c r="P285" s="5" t="s">
        <v>0</v>
      </c>
    </row>
    <row r="286" spans="1:16" x14ac:dyDescent="0.25">
      <c r="A286" s="5" t="str">
        <f t="shared" si="17"/>
        <v>2020-2021 ALL D90</v>
      </c>
      <c r="B286" s="8">
        <f t="shared" si="18"/>
        <v>46099</v>
      </c>
      <c r="C286" s="8">
        <f t="shared" si="19"/>
        <v>46113</v>
      </c>
      <c r="D286" s="5">
        <v>3273</v>
      </c>
      <c r="E286" s="5">
        <v>336</v>
      </c>
      <c r="F286" s="5">
        <v>4</v>
      </c>
      <c r="G286" s="5" t="s">
        <v>27</v>
      </c>
      <c r="H286" s="5">
        <v>81588</v>
      </c>
      <c r="I286" s="5" t="s">
        <v>31</v>
      </c>
      <c r="J286" s="5">
        <v>25337520</v>
      </c>
      <c r="K286" s="5" t="s">
        <v>1530</v>
      </c>
      <c r="L286" s="17" t="s">
        <v>1536</v>
      </c>
      <c r="M286" s="6">
        <v>139900</v>
      </c>
      <c r="N286" s="7">
        <v>0.9</v>
      </c>
      <c r="O286" s="6">
        <f t="shared" si="16"/>
        <v>13990</v>
      </c>
      <c r="P286" s="5" t="s">
        <v>0</v>
      </c>
    </row>
    <row r="287" spans="1:16" x14ac:dyDescent="0.25">
      <c r="A287" s="5" t="str">
        <f t="shared" si="17"/>
        <v>2020-2021 ALL D90</v>
      </c>
      <c r="B287" s="8">
        <f t="shared" si="18"/>
        <v>46099</v>
      </c>
      <c r="C287" s="8">
        <f t="shared" si="19"/>
        <v>46113</v>
      </c>
      <c r="D287" s="5">
        <v>3273</v>
      </c>
      <c r="E287" s="5">
        <v>336</v>
      </c>
      <c r="F287" s="5">
        <v>4</v>
      </c>
      <c r="G287" s="5" t="s">
        <v>27</v>
      </c>
      <c r="H287" s="5">
        <v>81588</v>
      </c>
      <c r="I287" s="5" t="s">
        <v>31</v>
      </c>
      <c r="J287" s="5">
        <v>25337539</v>
      </c>
      <c r="K287" s="5" t="s">
        <v>1530</v>
      </c>
      <c r="L287" s="17" t="s">
        <v>1537</v>
      </c>
      <c r="M287" s="6">
        <v>139900</v>
      </c>
      <c r="N287" s="7">
        <v>0.9</v>
      </c>
      <c r="O287" s="6">
        <f t="shared" si="16"/>
        <v>13990</v>
      </c>
      <c r="P287" s="5" t="s">
        <v>0</v>
      </c>
    </row>
    <row r="288" spans="1:16" x14ac:dyDescent="0.25">
      <c r="A288" s="5" t="str">
        <f t="shared" si="17"/>
        <v>2020-2021 ALL D90</v>
      </c>
      <c r="B288" s="8">
        <f t="shared" si="18"/>
        <v>46099</v>
      </c>
      <c r="C288" s="8">
        <f t="shared" si="19"/>
        <v>46113</v>
      </c>
      <c r="D288" s="5">
        <v>3273</v>
      </c>
      <c r="E288" s="5">
        <v>336</v>
      </c>
      <c r="F288" s="5">
        <v>4</v>
      </c>
      <c r="G288" s="5" t="s">
        <v>27</v>
      </c>
      <c r="H288" s="5">
        <v>81588</v>
      </c>
      <c r="I288" s="5" t="s">
        <v>31</v>
      </c>
      <c r="J288" s="5">
        <v>25337548</v>
      </c>
      <c r="K288" s="5" t="s">
        <v>1530</v>
      </c>
      <c r="L288" s="17" t="s">
        <v>1538</v>
      </c>
      <c r="M288" s="6">
        <v>139900</v>
      </c>
      <c r="N288" s="7">
        <v>0.9</v>
      </c>
      <c r="O288" s="6">
        <f t="shared" si="16"/>
        <v>13990</v>
      </c>
      <c r="P288" s="5" t="s">
        <v>0</v>
      </c>
    </row>
    <row r="289" spans="1:16" x14ac:dyDescent="0.25">
      <c r="A289" s="5" t="str">
        <f t="shared" si="17"/>
        <v>2020-2021 ALL D90</v>
      </c>
      <c r="B289" s="8">
        <f t="shared" si="18"/>
        <v>46099</v>
      </c>
      <c r="C289" s="8">
        <f t="shared" si="19"/>
        <v>46113</v>
      </c>
      <c r="D289" s="5">
        <v>3273</v>
      </c>
      <c r="E289" s="5">
        <v>336</v>
      </c>
      <c r="F289" s="5">
        <v>4</v>
      </c>
      <c r="G289" s="5" t="s">
        <v>27</v>
      </c>
      <c r="H289" s="5">
        <v>81588</v>
      </c>
      <c r="I289" s="5" t="s">
        <v>31</v>
      </c>
      <c r="J289" s="5">
        <v>25337557</v>
      </c>
      <c r="K289" s="5" t="s">
        <v>1530</v>
      </c>
      <c r="L289" s="17" t="s">
        <v>1539</v>
      </c>
      <c r="M289" s="6">
        <v>139900</v>
      </c>
      <c r="N289" s="7">
        <v>0.9</v>
      </c>
      <c r="O289" s="6">
        <f t="shared" si="16"/>
        <v>13990</v>
      </c>
      <c r="P289" s="5" t="s">
        <v>0</v>
      </c>
    </row>
    <row r="290" spans="1:16" x14ac:dyDescent="0.25">
      <c r="A290" s="5" t="str">
        <f t="shared" si="17"/>
        <v>2020-2021 ALL D90</v>
      </c>
      <c r="B290" s="8">
        <f t="shared" si="18"/>
        <v>46099</v>
      </c>
      <c r="C290" s="8">
        <f t="shared" si="19"/>
        <v>46113</v>
      </c>
      <c r="D290" s="5">
        <v>3273</v>
      </c>
      <c r="E290" s="5">
        <v>336</v>
      </c>
      <c r="F290" s="5">
        <v>4</v>
      </c>
      <c r="G290" s="5" t="s">
        <v>27</v>
      </c>
      <c r="H290" s="5">
        <v>81574</v>
      </c>
      <c r="I290" s="5" t="s">
        <v>31</v>
      </c>
      <c r="J290" s="5">
        <v>25338789</v>
      </c>
      <c r="K290" s="5" t="s">
        <v>1540</v>
      </c>
      <c r="L290" s="17" t="s">
        <v>1541</v>
      </c>
      <c r="M290" s="6">
        <v>139900</v>
      </c>
      <c r="N290" s="7">
        <v>0.9</v>
      </c>
      <c r="O290" s="6">
        <f t="shared" si="16"/>
        <v>13990</v>
      </c>
      <c r="P290" s="5" t="s">
        <v>0</v>
      </c>
    </row>
    <row r="291" spans="1:16" x14ac:dyDescent="0.25">
      <c r="A291" s="5" t="str">
        <f t="shared" si="17"/>
        <v>2020-2021 ALL D90</v>
      </c>
      <c r="B291" s="8">
        <f t="shared" si="18"/>
        <v>46099</v>
      </c>
      <c r="C291" s="8">
        <f t="shared" si="19"/>
        <v>46113</v>
      </c>
      <c r="D291" s="5">
        <v>3273</v>
      </c>
      <c r="E291" s="5">
        <v>336</v>
      </c>
      <c r="F291" s="5">
        <v>4</v>
      </c>
      <c r="G291" s="5" t="s">
        <v>27</v>
      </c>
      <c r="H291" s="5">
        <v>81574</v>
      </c>
      <c r="I291" s="5" t="s">
        <v>31</v>
      </c>
      <c r="J291" s="5">
        <v>25338798</v>
      </c>
      <c r="K291" s="5" t="s">
        <v>1540</v>
      </c>
      <c r="L291" s="17" t="s">
        <v>1542</v>
      </c>
      <c r="M291" s="6">
        <v>139900</v>
      </c>
      <c r="N291" s="7">
        <v>0.9</v>
      </c>
      <c r="O291" s="6">
        <f t="shared" si="16"/>
        <v>13990</v>
      </c>
      <c r="P291" s="5" t="s">
        <v>0</v>
      </c>
    </row>
    <row r="292" spans="1:16" x14ac:dyDescent="0.25">
      <c r="A292" s="5" t="str">
        <f t="shared" si="17"/>
        <v>2020-2021 ALL D90</v>
      </c>
      <c r="B292" s="8">
        <f t="shared" si="18"/>
        <v>46099</v>
      </c>
      <c r="C292" s="8">
        <f t="shared" si="19"/>
        <v>46113</v>
      </c>
      <c r="D292" s="5">
        <v>3273</v>
      </c>
      <c r="E292" s="5">
        <v>336</v>
      </c>
      <c r="F292" s="5">
        <v>4</v>
      </c>
      <c r="G292" s="5" t="s">
        <v>27</v>
      </c>
      <c r="H292" s="5">
        <v>81574</v>
      </c>
      <c r="I292" s="5" t="s">
        <v>31</v>
      </c>
      <c r="J292" s="5">
        <v>25338805</v>
      </c>
      <c r="K292" s="5" t="s">
        <v>1540</v>
      </c>
      <c r="L292" s="17" t="s">
        <v>1543</v>
      </c>
      <c r="M292" s="6">
        <v>139900</v>
      </c>
      <c r="N292" s="7">
        <v>0.9</v>
      </c>
      <c r="O292" s="6">
        <f t="shared" si="16"/>
        <v>13990</v>
      </c>
      <c r="P292" s="5" t="s">
        <v>0</v>
      </c>
    </row>
    <row r="293" spans="1:16" x14ac:dyDescent="0.25">
      <c r="A293" s="5" t="str">
        <f t="shared" si="17"/>
        <v>2020-2021 ALL D90</v>
      </c>
      <c r="B293" s="8">
        <f t="shared" si="18"/>
        <v>46099</v>
      </c>
      <c r="C293" s="8">
        <f t="shared" si="19"/>
        <v>46113</v>
      </c>
      <c r="D293" s="5">
        <v>3273</v>
      </c>
      <c r="E293" s="5">
        <v>336</v>
      </c>
      <c r="F293" s="5">
        <v>4</v>
      </c>
      <c r="G293" s="5" t="s">
        <v>27</v>
      </c>
      <c r="H293" s="5">
        <v>81574</v>
      </c>
      <c r="I293" s="5" t="s">
        <v>31</v>
      </c>
      <c r="J293" s="5">
        <v>25338814</v>
      </c>
      <c r="K293" s="5" t="s">
        <v>1540</v>
      </c>
      <c r="L293" s="17" t="s">
        <v>1544</v>
      </c>
      <c r="M293" s="6">
        <v>139900</v>
      </c>
      <c r="N293" s="7">
        <v>0.9</v>
      </c>
      <c r="O293" s="6">
        <f t="shared" si="16"/>
        <v>13990</v>
      </c>
      <c r="P293" s="5" t="s">
        <v>0</v>
      </c>
    </row>
    <row r="294" spans="1:16" x14ac:dyDescent="0.25">
      <c r="A294" s="5" t="str">
        <f t="shared" si="17"/>
        <v>2020-2021 ALL D90</v>
      </c>
      <c r="B294" s="8">
        <f t="shared" si="18"/>
        <v>46099</v>
      </c>
      <c r="C294" s="8">
        <f t="shared" si="19"/>
        <v>46113</v>
      </c>
      <c r="D294" s="5">
        <v>3273</v>
      </c>
      <c r="E294" s="5">
        <v>336</v>
      </c>
      <c r="F294" s="5">
        <v>4</v>
      </c>
      <c r="G294" s="5" t="s">
        <v>27</v>
      </c>
      <c r="H294" s="5">
        <v>81574</v>
      </c>
      <c r="I294" s="5" t="s">
        <v>31</v>
      </c>
      <c r="J294" s="5">
        <v>25338823</v>
      </c>
      <c r="K294" s="5" t="s">
        <v>1540</v>
      </c>
      <c r="L294" s="17" t="s">
        <v>1545</v>
      </c>
      <c r="M294" s="6">
        <v>139900</v>
      </c>
      <c r="N294" s="7">
        <v>0.9</v>
      </c>
      <c r="O294" s="6">
        <f t="shared" si="16"/>
        <v>13990</v>
      </c>
      <c r="P294" s="5" t="s">
        <v>0</v>
      </c>
    </row>
    <row r="295" spans="1:16" x14ac:dyDescent="0.25">
      <c r="A295" s="5" t="str">
        <f t="shared" si="17"/>
        <v>2020-2021 ALL D90</v>
      </c>
      <c r="B295" s="8">
        <f t="shared" si="18"/>
        <v>46099</v>
      </c>
      <c r="C295" s="8">
        <f t="shared" si="19"/>
        <v>46113</v>
      </c>
      <c r="D295" s="5">
        <v>3273</v>
      </c>
      <c r="E295" s="5">
        <v>336</v>
      </c>
      <c r="F295" s="5">
        <v>4</v>
      </c>
      <c r="G295" s="5" t="s">
        <v>27</v>
      </c>
      <c r="H295" s="5">
        <v>81574</v>
      </c>
      <c r="I295" s="5" t="s">
        <v>31</v>
      </c>
      <c r="J295" s="5">
        <v>25338832</v>
      </c>
      <c r="K295" s="5" t="s">
        <v>1540</v>
      </c>
      <c r="L295" s="17" t="s">
        <v>1546</v>
      </c>
      <c r="M295" s="6">
        <v>139900</v>
      </c>
      <c r="N295" s="7">
        <v>0.9</v>
      </c>
      <c r="O295" s="6">
        <f t="shared" si="16"/>
        <v>13990</v>
      </c>
      <c r="P295" s="5" t="s">
        <v>0</v>
      </c>
    </row>
    <row r="296" spans="1:16" x14ac:dyDescent="0.25">
      <c r="A296" s="5" t="str">
        <f t="shared" si="17"/>
        <v>2020-2021 ALL D90</v>
      </c>
      <c r="B296" s="8">
        <f t="shared" si="18"/>
        <v>46099</v>
      </c>
      <c r="C296" s="8">
        <f t="shared" si="19"/>
        <v>46113</v>
      </c>
      <c r="D296" s="5">
        <v>3273</v>
      </c>
      <c r="E296" s="5">
        <v>336</v>
      </c>
      <c r="F296" s="5">
        <v>4</v>
      </c>
      <c r="G296" s="5" t="s">
        <v>27</v>
      </c>
      <c r="H296" s="5">
        <v>81574</v>
      </c>
      <c r="I296" s="5" t="s">
        <v>31</v>
      </c>
      <c r="J296" s="5">
        <v>25338841</v>
      </c>
      <c r="K296" s="5" t="s">
        <v>1540</v>
      </c>
      <c r="L296" s="17" t="s">
        <v>1547</v>
      </c>
      <c r="M296" s="6">
        <v>139900</v>
      </c>
      <c r="N296" s="7">
        <v>0.9</v>
      </c>
      <c r="O296" s="6">
        <f t="shared" si="16"/>
        <v>13990</v>
      </c>
      <c r="P296" s="5" t="s">
        <v>0</v>
      </c>
    </row>
    <row r="297" spans="1:16" x14ac:dyDescent="0.25">
      <c r="A297" s="5" t="str">
        <f t="shared" si="17"/>
        <v>2020-2021 ALL D90</v>
      </c>
      <c r="B297" s="8">
        <f t="shared" si="18"/>
        <v>46099</v>
      </c>
      <c r="C297" s="8">
        <f t="shared" si="19"/>
        <v>46113</v>
      </c>
      <c r="D297" s="5">
        <v>3273</v>
      </c>
      <c r="E297" s="5">
        <v>336</v>
      </c>
      <c r="F297" s="5">
        <v>4</v>
      </c>
      <c r="G297" s="5" t="s">
        <v>27</v>
      </c>
      <c r="H297" s="5">
        <v>81574</v>
      </c>
      <c r="I297" s="5" t="s">
        <v>31</v>
      </c>
      <c r="J297" s="5">
        <v>25338850</v>
      </c>
      <c r="K297" s="5" t="s">
        <v>1548</v>
      </c>
      <c r="L297" s="17" t="s">
        <v>1549</v>
      </c>
      <c r="M297" s="6">
        <v>139900</v>
      </c>
      <c r="N297" s="7">
        <v>0.9</v>
      </c>
      <c r="O297" s="6">
        <f t="shared" si="16"/>
        <v>13990</v>
      </c>
      <c r="P297" s="5" t="s">
        <v>0</v>
      </c>
    </row>
    <row r="298" spans="1:16" x14ac:dyDescent="0.25">
      <c r="A298" s="5" t="str">
        <f t="shared" si="17"/>
        <v>2020-2021 ALL D90</v>
      </c>
      <c r="B298" s="8">
        <f t="shared" si="18"/>
        <v>46099</v>
      </c>
      <c r="C298" s="8">
        <f t="shared" si="19"/>
        <v>46113</v>
      </c>
      <c r="D298" s="5">
        <v>3273</v>
      </c>
      <c r="E298" s="5">
        <v>336</v>
      </c>
      <c r="F298" s="5">
        <v>4</v>
      </c>
      <c r="G298" s="5" t="s">
        <v>27</v>
      </c>
      <c r="H298" s="5">
        <v>81574</v>
      </c>
      <c r="I298" s="5" t="s">
        <v>31</v>
      </c>
      <c r="J298" s="5">
        <v>25338869</v>
      </c>
      <c r="K298" s="5" t="s">
        <v>1548</v>
      </c>
      <c r="L298" s="17" t="s">
        <v>1550</v>
      </c>
      <c r="M298" s="6">
        <v>139900</v>
      </c>
      <c r="N298" s="7">
        <v>0.9</v>
      </c>
      <c r="O298" s="6">
        <f t="shared" si="16"/>
        <v>13990</v>
      </c>
      <c r="P298" s="5" t="s">
        <v>0</v>
      </c>
    </row>
    <row r="299" spans="1:16" x14ac:dyDescent="0.25">
      <c r="A299" s="5" t="str">
        <f t="shared" si="17"/>
        <v>2020-2021 ALL D90</v>
      </c>
      <c r="B299" s="8">
        <f t="shared" si="18"/>
        <v>46099</v>
      </c>
      <c r="C299" s="8">
        <f t="shared" si="19"/>
        <v>46113</v>
      </c>
      <c r="D299" s="5">
        <v>3273</v>
      </c>
      <c r="E299" s="5">
        <v>336</v>
      </c>
      <c r="F299" s="5">
        <v>4</v>
      </c>
      <c r="G299" s="5" t="s">
        <v>27</v>
      </c>
      <c r="H299" s="5">
        <v>81574</v>
      </c>
      <c r="I299" s="5" t="s">
        <v>31</v>
      </c>
      <c r="J299" s="5">
        <v>25338878</v>
      </c>
      <c r="K299" s="5" t="s">
        <v>1548</v>
      </c>
      <c r="L299" s="17" t="s">
        <v>1551</v>
      </c>
      <c r="M299" s="6">
        <v>139900</v>
      </c>
      <c r="N299" s="7">
        <v>0.9</v>
      </c>
      <c r="O299" s="6">
        <f t="shared" si="16"/>
        <v>13990</v>
      </c>
      <c r="P299" s="5" t="s">
        <v>0</v>
      </c>
    </row>
    <row r="300" spans="1:16" x14ac:dyDescent="0.25">
      <c r="A300" s="5" t="str">
        <f t="shared" si="17"/>
        <v>2020-2021 ALL D90</v>
      </c>
      <c r="B300" s="8">
        <f t="shared" si="18"/>
        <v>46099</v>
      </c>
      <c r="C300" s="8">
        <f t="shared" si="19"/>
        <v>46113</v>
      </c>
      <c r="D300" s="5">
        <v>3273</v>
      </c>
      <c r="E300" s="5">
        <v>336</v>
      </c>
      <c r="F300" s="5">
        <v>4</v>
      </c>
      <c r="G300" s="5" t="s">
        <v>27</v>
      </c>
      <c r="H300" s="5">
        <v>81574</v>
      </c>
      <c r="I300" s="5" t="s">
        <v>31</v>
      </c>
      <c r="J300" s="5">
        <v>25338887</v>
      </c>
      <c r="K300" s="5" t="s">
        <v>1548</v>
      </c>
      <c r="L300" s="17" t="s">
        <v>1552</v>
      </c>
      <c r="M300" s="6">
        <v>139900</v>
      </c>
      <c r="N300" s="7">
        <v>0.9</v>
      </c>
      <c r="O300" s="6">
        <f t="shared" si="16"/>
        <v>13990</v>
      </c>
      <c r="P300" s="5" t="s">
        <v>0</v>
      </c>
    </row>
    <row r="301" spans="1:16" x14ac:dyDescent="0.25">
      <c r="A301" s="5" t="str">
        <f t="shared" si="17"/>
        <v>2020-2021 ALL D90</v>
      </c>
      <c r="B301" s="8">
        <f t="shared" si="18"/>
        <v>46099</v>
      </c>
      <c r="C301" s="8">
        <f t="shared" si="19"/>
        <v>46113</v>
      </c>
      <c r="D301" s="5">
        <v>3273</v>
      </c>
      <c r="E301" s="5">
        <v>336</v>
      </c>
      <c r="F301" s="5">
        <v>4</v>
      </c>
      <c r="G301" s="5" t="s">
        <v>27</v>
      </c>
      <c r="H301" s="5">
        <v>81574</v>
      </c>
      <c r="I301" s="5" t="s">
        <v>31</v>
      </c>
      <c r="J301" s="5">
        <v>25338896</v>
      </c>
      <c r="K301" s="5" t="s">
        <v>1548</v>
      </c>
      <c r="L301" s="17" t="s">
        <v>1553</v>
      </c>
      <c r="M301" s="6">
        <v>139900</v>
      </c>
      <c r="N301" s="7">
        <v>0.9</v>
      </c>
      <c r="O301" s="6">
        <f t="shared" si="16"/>
        <v>13990</v>
      </c>
      <c r="P301" s="5" t="s">
        <v>0</v>
      </c>
    </row>
    <row r="302" spans="1:16" x14ac:dyDescent="0.25">
      <c r="A302" s="5" t="str">
        <f t="shared" si="17"/>
        <v>2020-2021 ALL D90</v>
      </c>
      <c r="B302" s="8">
        <f t="shared" si="18"/>
        <v>46099</v>
      </c>
      <c r="C302" s="8">
        <f t="shared" si="19"/>
        <v>46113</v>
      </c>
      <c r="D302" s="5">
        <v>3273</v>
      </c>
      <c r="E302" s="5">
        <v>336</v>
      </c>
      <c r="F302" s="5">
        <v>4</v>
      </c>
      <c r="G302" s="5" t="s">
        <v>27</v>
      </c>
      <c r="H302" s="5">
        <v>81574</v>
      </c>
      <c r="I302" s="5" t="s">
        <v>31</v>
      </c>
      <c r="J302" s="5">
        <v>25338903</v>
      </c>
      <c r="K302" s="5" t="s">
        <v>1548</v>
      </c>
      <c r="L302" s="17" t="s">
        <v>1554</v>
      </c>
      <c r="M302" s="6">
        <v>139900</v>
      </c>
      <c r="N302" s="7">
        <v>0.9</v>
      </c>
      <c r="O302" s="6">
        <f t="shared" si="16"/>
        <v>13990</v>
      </c>
      <c r="P302" s="5" t="s">
        <v>0</v>
      </c>
    </row>
    <row r="303" spans="1:16" x14ac:dyDescent="0.25">
      <c r="A303" s="5" t="str">
        <f t="shared" si="17"/>
        <v>2020-2021 ALL D90</v>
      </c>
      <c r="B303" s="8">
        <f t="shared" si="18"/>
        <v>46099</v>
      </c>
      <c r="C303" s="8">
        <f t="shared" si="19"/>
        <v>46113</v>
      </c>
      <c r="D303" s="5">
        <v>3273</v>
      </c>
      <c r="E303" s="5">
        <v>336</v>
      </c>
      <c r="F303" s="5">
        <v>4</v>
      </c>
      <c r="G303" s="5" t="s">
        <v>27</v>
      </c>
      <c r="H303" s="5">
        <v>81588</v>
      </c>
      <c r="I303" s="5" t="s">
        <v>31</v>
      </c>
      <c r="J303" s="5">
        <v>25406311</v>
      </c>
      <c r="K303" s="5" t="s">
        <v>1555</v>
      </c>
      <c r="L303" s="17" t="s">
        <v>1556</v>
      </c>
      <c r="M303" s="6">
        <v>139900</v>
      </c>
      <c r="N303" s="7">
        <v>0.9</v>
      </c>
      <c r="O303" s="6">
        <f t="shared" si="16"/>
        <v>13990</v>
      </c>
      <c r="P303" s="5" t="s">
        <v>0</v>
      </c>
    </row>
    <row r="304" spans="1:16" x14ac:dyDescent="0.25">
      <c r="A304" s="5" t="str">
        <f t="shared" si="17"/>
        <v>2020-2021 ALL D90</v>
      </c>
      <c r="B304" s="8">
        <f t="shared" si="18"/>
        <v>46099</v>
      </c>
      <c r="C304" s="8">
        <f t="shared" si="19"/>
        <v>46113</v>
      </c>
      <c r="D304" s="5">
        <v>3273</v>
      </c>
      <c r="E304" s="5">
        <v>336</v>
      </c>
      <c r="F304" s="5">
        <v>4</v>
      </c>
      <c r="G304" s="5" t="s">
        <v>27</v>
      </c>
      <c r="H304" s="5">
        <v>81588</v>
      </c>
      <c r="I304" s="5" t="s">
        <v>31</v>
      </c>
      <c r="J304" s="5">
        <v>25406320</v>
      </c>
      <c r="K304" s="5" t="s">
        <v>1555</v>
      </c>
      <c r="L304" s="17" t="s">
        <v>1557</v>
      </c>
      <c r="M304" s="6">
        <v>139900</v>
      </c>
      <c r="N304" s="7">
        <v>0.9</v>
      </c>
      <c r="O304" s="6">
        <f t="shared" si="16"/>
        <v>13990</v>
      </c>
      <c r="P304" s="5" t="s">
        <v>0</v>
      </c>
    </row>
    <row r="305" spans="1:16" x14ac:dyDescent="0.25">
      <c r="A305" s="5" t="str">
        <f t="shared" si="17"/>
        <v>2020-2021 ALL D90</v>
      </c>
      <c r="B305" s="8">
        <f t="shared" si="18"/>
        <v>46099</v>
      </c>
      <c r="C305" s="8">
        <f t="shared" si="19"/>
        <v>46113</v>
      </c>
      <c r="D305" s="5">
        <v>3273</v>
      </c>
      <c r="E305" s="5">
        <v>336</v>
      </c>
      <c r="F305" s="5">
        <v>4</v>
      </c>
      <c r="G305" s="5" t="s">
        <v>27</v>
      </c>
      <c r="H305" s="5">
        <v>81588</v>
      </c>
      <c r="I305" s="5" t="s">
        <v>31</v>
      </c>
      <c r="J305" s="5">
        <v>25406339</v>
      </c>
      <c r="K305" s="5" t="s">
        <v>1555</v>
      </c>
      <c r="L305" s="17" t="s">
        <v>1558</v>
      </c>
      <c r="M305" s="6">
        <v>139900</v>
      </c>
      <c r="N305" s="7">
        <v>0.9</v>
      </c>
      <c r="O305" s="6">
        <f t="shared" si="16"/>
        <v>13990</v>
      </c>
      <c r="P305" s="5" t="s">
        <v>0</v>
      </c>
    </row>
    <row r="306" spans="1:16" x14ac:dyDescent="0.25">
      <c r="A306" s="5" t="str">
        <f t="shared" si="17"/>
        <v>2020-2021 ALL D90</v>
      </c>
      <c r="B306" s="8">
        <f t="shared" si="18"/>
        <v>46099</v>
      </c>
      <c r="C306" s="8">
        <f t="shared" si="19"/>
        <v>46113</v>
      </c>
      <c r="D306" s="5">
        <v>3273</v>
      </c>
      <c r="E306" s="5">
        <v>336</v>
      </c>
      <c r="F306" s="5">
        <v>4</v>
      </c>
      <c r="G306" s="5" t="s">
        <v>27</v>
      </c>
      <c r="H306" s="5">
        <v>81588</v>
      </c>
      <c r="I306" s="5" t="s">
        <v>31</v>
      </c>
      <c r="J306" s="5">
        <v>25406348</v>
      </c>
      <c r="K306" s="5" t="s">
        <v>1555</v>
      </c>
      <c r="L306" s="17" t="s">
        <v>1559</v>
      </c>
      <c r="M306" s="6">
        <v>139900</v>
      </c>
      <c r="N306" s="7">
        <v>0.9</v>
      </c>
      <c r="O306" s="6">
        <f t="shared" si="16"/>
        <v>13990</v>
      </c>
      <c r="P306" s="5" t="s">
        <v>0</v>
      </c>
    </row>
    <row r="307" spans="1:16" x14ac:dyDescent="0.25">
      <c r="A307" s="5" t="str">
        <f t="shared" si="17"/>
        <v>2020-2021 ALL D90</v>
      </c>
      <c r="B307" s="8">
        <f t="shared" si="18"/>
        <v>46099</v>
      </c>
      <c r="C307" s="8">
        <f t="shared" si="19"/>
        <v>46113</v>
      </c>
      <c r="D307" s="5">
        <v>3273</v>
      </c>
      <c r="E307" s="5">
        <v>336</v>
      </c>
      <c r="F307" s="5">
        <v>4</v>
      </c>
      <c r="G307" s="5" t="s">
        <v>27</v>
      </c>
      <c r="H307" s="5">
        <v>81588</v>
      </c>
      <c r="I307" s="5" t="s">
        <v>31</v>
      </c>
      <c r="J307" s="5">
        <v>25406357</v>
      </c>
      <c r="K307" s="5" t="s">
        <v>1555</v>
      </c>
      <c r="L307" s="17" t="s">
        <v>1560</v>
      </c>
      <c r="M307" s="6">
        <v>139900</v>
      </c>
      <c r="N307" s="7">
        <v>0.9</v>
      </c>
      <c r="O307" s="6">
        <f t="shared" si="16"/>
        <v>13990</v>
      </c>
      <c r="P307" s="5" t="s">
        <v>0</v>
      </c>
    </row>
    <row r="308" spans="1:16" x14ac:dyDescent="0.25">
      <c r="A308" s="5" t="str">
        <f t="shared" si="17"/>
        <v>2020-2021 ALL D90</v>
      </c>
      <c r="B308" s="8">
        <f t="shared" si="18"/>
        <v>46099</v>
      </c>
      <c r="C308" s="8">
        <f t="shared" si="19"/>
        <v>46113</v>
      </c>
      <c r="D308" s="5">
        <v>3273</v>
      </c>
      <c r="E308" s="5">
        <v>336</v>
      </c>
      <c r="F308" s="5">
        <v>4</v>
      </c>
      <c r="G308" s="5" t="s">
        <v>27</v>
      </c>
      <c r="H308" s="5">
        <v>81588</v>
      </c>
      <c r="I308" s="5" t="s">
        <v>31</v>
      </c>
      <c r="J308" s="5">
        <v>25406366</v>
      </c>
      <c r="K308" s="5" t="s">
        <v>1555</v>
      </c>
      <c r="L308" s="17" t="s">
        <v>1561</v>
      </c>
      <c r="M308" s="6">
        <v>139900</v>
      </c>
      <c r="N308" s="7">
        <v>0.9</v>
      </c>
      <c r="O308" s="6">
        <f t="shared" si="16"/>
        <v>13990</v>
      </c>
      <c r="P308" s="5" t="s">
        <v>0</v>
      </c>
    </row>
    <row r="309" spans="1:16" x14ac:dyDescent="0.25">
      <c r="A309" s="5" t="str">
        <f t="shared" si="17"/>
        <v>2020-2021 ALL D90</v>
      </c>
      <c r="B309" s="8">
        <f t="shared" si="18"/>
        <v>46099</v>
      </c>
      <c r="C309" s="8">
        <f t="shared" si="19"/>
        <v>46113</v>
      </c>
      <c r="D309" s="5">
        <v>3273</v>
      </c>
      <c r="E309" s="5">
        <v>336</v>
      </c>
      <c r="F309" s="5">
        <v>4</v>
      </c>
      <c r="G309" s="5" t="s">
        <v>27</v>
      </c>
      <c r="H309" s="5">
        <v>81588</v>
      </c>
      <c r="I309" s="5" t="s">
        <v>31</v>
      </c>
      <c r="J309" s="5">
        <v>25406375</v>
      </c>
      <c r="K309" s="5" t="s">
        <v>1555</v>
      </c>
      <c r="L309" s="17" t="s">
        <v>1562</v>
      </c>
      <c r="M309" s="6">
        <v>139900</v>
      </c>
      <c r="N309" s="7">
        <v>0.9</v>
      </c>
      <c r="O309" s="6">
        <f t="shared" si="16"/>
        <v>13990</v>
      </c>
      <c r="P309" s="5" t="s">
        <v>0</v>
      </c>
    </row>
    <row r="310" spans="1:16" x14ac:dyDescent="0.25">
      <c r="A310" s="5" t="str">
        <f t="shared" si="17"/>
        <v>2020-2021 ALL D90</v>
      </c>
      <c r="B310" s="8">
        <f t="shared" si="18"/>
        <v>46099</v>
      </c>
      <c r="C310" s="8">
        <f t="shared" si="19"/>
        <v>46113</v>
      </c>
      <c r="D310" s="5">
        <v>3273</v>
      </c>
      <c r="E310" s="5">
        <v>336</v>
      </c>
      <c r="F310" s="5">
        <v>4</v>
      </c>
      <c r="G310" s="5" t="s">
        <v>27</v>
      </c>
      <c r="H310" s="5">
        <v>81588</v>
      </c>
      <c r="I310" s="5" t="s">
        <v>31</v>
      </c>
      <c r="J310" s="5">
        <v>25406384</v>
      </c>
      <c r="K310" s="5" t="s">
        <v>1555</v>
      </c>
      <c r="L310" s="17" t="s">
        <v>1563</v>
      </c>
      <c r="M310" s="6">
        <v>139900</v>
      </c>
      <c r="N310" s="7">
        <v>0.9</v>
      </c>
      <c r="O310" s="6">
        <f t="shared" si="16"/>
        <v>13990</v>
      </c>
      <c r="P310" s="5" t="s">
        <v>0</v>
      </c>
    </row>
    <row r="311" spans="1:16" x14ac:dyDescent="0.25">
      <c r="A311" s="5" t="str">
        <f t="shared" si="17"/>
        <v>2020-2021 ALL D90</v>
      </c>
      <c r="B311" s="8">
        <f t="shared" si="18"/>
        <v>46099</v>
      </c>
      <c r="C311" s="8">
        <f t="shared" si="19"/>
        <v>46113</v>
      </c>
      <c r="D311" s="5">
        <v>3273</v>
      </c>
      <c r="E311" s="5">
        <v>336</v>
      </c>
      <c r="F311" s="5">
        <v>4</v>
      </c>
      <c r="G311" s="5" t="s">
        <v>27</v>
      </c>
      <c r="H311" s="5">
        <v>81588</v>
      </c>
      <c r="I311" s="5" t="s">
        <v>31</v>
      </c>
      <c r="J311" s="5">
        <v>25406393</v>
      </c>
      <c r="K311" s="5" t="s">
        <v>1555</v>
      </c>
      <c r="L311" s="17" t="s">
        <v>1564</v>
      </c>
      <c r="M311" s="6">
        <v>139900</v>
      </c>
      <c r="N311" s="7">
        <v>0.9</v>
      </c>
      <c r="O311" s="6">
        <f t="shared" si="16"/>
        <v>13990</v>
      </c>
      <c r="P311" s="5" t="s">
        <v>0</v>
      </c>
    </row>
    <row r="312" spans="1:16" x14ac:dyDescent="0.25">
      <c r="A312" s="5" t="str">
        <f t="shared" si="17"/>
        <v>2020-2021 ALL D90</v>
      </c>
      <c r="B312" s="8">
        <f t="shared" si="18"/>
        <v>46099</v>
      </c>
      <c r="C312" s="8">
        <f t="shared" si="19"/>
        <v>46113</v>
      </c>
      <c r="D312" s="5">
        <v>3273</v>
      </c>
      <c r="E312" s="5">
        <v>336</v>
      </c>
      <c r="F312" s="5">
        <v>4</v>
      </c>
      <c r="G312" s="5" t="s">
        <v>27</v>
      </c>
      <c r="H312" s="5">
        <v>81588</v>
      </c>
      <c r="I312" s="5" t="s">
        <v>31</v>
      </c>
      <c r="J312" s="5">
        <v>26161226</v>
      </c>
      <c r="K312" s="5" t="s">
        <v>1565</v>
      </c>
      <c r="L312" s="17" t="s">
        <v>1566</v>
      </c>
      <c r="M312" s="6">
        <v>139900</v>
      </c>
      <c r="N312" s="7">
        <v>0.9</v>
      </c>
      <c r="O312" s="6">
        <f t="shared" si="16"/>
        <v>13990</v>
      </c>
      <c r="P312" s="5" t="s">
        <v>0</v>
      </c>
    </row>
    <row r="313" spans="1:16" x14ac:dyDescent="0.25">
      <c r="A313" s="5" t="str">
        <f t="shared" si="17"/>
        <v>2020-2021 ALL D90</v>
      </c>
      <c r="B313" s="8">
        <f t="shared" si="18"/>
        <v>46099</v>
      </c>
      <c r="C313" s="8">
        <f t="shared" si="19"/>
        <v>46113</v>
      </c>
      <c r="D313" s="5">
        <v>3273</v>
      </c>
      <c r="E313" s="5">
        <v>336</v>
      </c>
      <c r="F313" s="5">
        <v>4</v>
      </c>
      <c r="G313" s="5" t="s">
        <v>27</v>
      </c>
      <c r="H313" s="5">
        <v>81588</v>
      </c>
      <c r="I313" s="5" t="s">
        <v>31</v>
      </c>
      <c r="J313" s="5">
        <v>26161235</v>
      </c>
      <c r="K313" s="5" t="s">
        <v>1565</v>
      </c>
      <c r="L313" s="17" t="s">
        <v>1567</v>
      </c>
      <c r="M313" s="6">
        <v>139900</v>
      </c>
      <c r="N313" s="7">
        <v>0.9</v>
      </c>
      <c r="O313" s="6">
        <f t="shared" si="16"/>
        <v>13990</v>
      </c>
      <c r="P313" s="5" t="s">
        <v>0</v>
      </c>
    </row>
    <row r="314" spans="1:16" x14ac:dyDescent="0.25">
      <c r="A314" s="5" t="str">
        <f t="shared" si="17"/>
        <v>2020-2021 ALL D90</v>
      </c>
      <c r="B314" s="8">
        <f t="shared" si="18"/>
        <v>46099</v>
      </c>
      <c r="C314" s="8">
        <f t="shared" si="19"/>
        <v>46113</v>
      </c>
      <c r="D314" s="5">
        <v>3273</v>
      </c>
      <c r="E314" s="5">
        <v>336</v>
      </c>
      <c r="F314" s="5">
        <v>4</v>
      </c>
      <c r="G314" s="5" t="s">
        <v>27</v>
      </c>
      <c r="H314" s="5">
        <v>81588</v>
      </c>
      <c r="I314" s="5" t="s">
        <v>31</v>
      </c>
      <c r="J314" s="5">
        <v>26161244</v>
      </c>
      <c r="K314" s="5" t="s">
        <v>1565</v>
      </c>
      <c r="L314" s="17" t="s">
        <v>1568</v>
      </c>
      <c r="M314" s="6">
        <v>139900</v>
      </c>
      <c r="N314" s="7">
        <v>0.9</v>
      </c>
      <c r="O314" s="6">
        <f t="shared" si="16"/>
        <v>13990</v>
      </c>
      <c r="P314" s="5" t="s">
        <v>0</v>
      </c>
    </row>
    <row r="315" spans="1:16" x14ac:dyDescent="0.25">
      <c r="A315" s="5" t="str">
        <f t="shared" si="17"/>
        <v>2020-2021 ALL D90</v>
      </c>
      <c r="B315" s="8">
        <f t="shared" si="18"/>
        <v>46099</v>
      </c>
      <c r="C315" s="8">
        <f t="shared" si="19"/>
        <v>46113</v>
      </c>
      <c r="D315" s="5">
        <v>3273</v>
      </c>
      <c r="E315" s="5">
        <v>336</v>
      </c>
      <c r="F315" s="5">
        <v>4</v>
      </c>
      <c r="G315" s="5" t="s">
        <v>27</v>
      </c>
      <c r="H315" s="5">
        <v>81588</v>
      </c>
      <c r="I315" s="5" t="s">
        <v>31</v>
      </c>
      <c r="J315" s="5">
        <v>26161253</v>
      </c>
      <c r="K315" s="5" t="s">
        <v>1565</v>
      </c>
      <c r="L315" s="17" t="s">
        <v>1569</v>
      </c>
      <c r="M315" s="6">
        <v>139900</v>
      </c>
      <c r="N315" s="7">
        <v>0.9</v>
      </c>
      <c r="O315" s="6">
        <f t="shared" si="16"/>
        <v>13990</v>
      </c>
      <c r="P315" s="5" t="s">
        <v>0</v>
      </c>
    </row>
    <row r="316" spans="1:16" x14ac:dyDescent="0.25">
      <c r="A316" s="5" t="str">
        <f t="shared" si="17"/>
        <v>2020-2021 ALL D90</v>
      </c>
      <c r="B316" s="8">
        <f t="shared" si="18"/>
        <v>46099</v>
      </c>
      <c r="C316" s="8">
        <f t="shared" si="19"/>
        <v>46113</v>
      </c>
      <c r="D316" s="5">
        <v>3273</v>
      </c>
      <c r="E316" s="5">
        <v>336</v>
      </c>
      <c r="F316" s="5">
        <v>4</v>
      </c>
      <c r="G316" s="5" t="s">
        <v>27</v>
      </c>
      <c r="H316" s="5">
        <v>81588</v>
      </c>
      <c r="I316" s="5" t="s">
        <v>31</v>
      </c>
      <c r="J316" s="5">
        <v>26161262</v>
      </c>
      <c r="K316" s="5" t="s">
        <v>1565</v>
      </c>
      <c r="L316" s="17" t="s">
        <v>1570</v>
      </c>
      <c r="M316" s="6">
        <v>139900</v>
      </c>
      <c r="N316" s="7">
        <v>0.9</v>
      </c>
      <c r="O316" s="6">
        <f t="shared" si="16"/>
        <v>13990</v>
      </c>
      <c r="P316" s="5" t="s">
        <v>0</v>
      </c>
    </row>
    <row r="317" spans="1:16" x14ac:dyDescent="0.25">
      <c r="A317" s="5" t="str">
        <f t="shared" si="17"/>
        <v>2020-2021 ALL D90</v>
      </c>
      <c r="B317" s="8">
        <f t="shared" si="18"/>
        <v>46099</v>
      </c>
      <c r="C317" s="8">
        <f t="shared" si="19"/>
        <v>46113</v>
      </c>
      <c r="D317" s="5">
        <v>3273</v>
      </c>
      <c r="E317" s="5">
        <v>336</v>
      </c>
      <c r="F317" s="5">
        <v>4</v>
      </c>
      <c r="G317" s="5" t="s">
        <v>27</v>
      </c>
      <c r="H317" s="5">
        <v>81588</v>
      </c>
      <c r="I317" s="5" t="s">
        <v>31</v>
      </c>
      <c r="J317" s="5">
        <v>26161271</v>
      </c>
      <c r="K317" s="5" t="s">
        <v>1565</v>
      </c>
      <c r="L317" s="17" t="s">
        <v>1571</v>
      </c>
      <c r="M317" s="6">
        <v>139900</v>
      </c>
      <c r="N317" s="7">
        <v>0.9</v>
      </c>
      <c r="O317" s="6">
        <f t="shared" si="16"/>
        <v>13990</v>
      </c>
      <c r="P317" s="5" t="s">
        <v>0</v>
      </c>
    </row>
    <row r="318" spans="1:16" x14ac:dyDescent="0.25">
      <c r="A318" s="5" t="str">
        <f t="shared" si="17"/>
        <v>2020-2021 ALL D90</v>
      </c>
      <c r="B318" s="8">
        <f t="shared" si="18"/>
        <v>46099</v>
      </c>
      <c r="C318" s="8">
        <f t="shared" si="19"/>
        <v>46113</v>
      </c>
      <c r="D318" s="5">
        <v>3273</v>
      </c>
      <c r="E318" s="5">
        <v>336</v>
      </c>
      <c r="F318" s="5">
        <v>4</v>
      </c>
      <c r="G318" s="5" t="s">
        <v>27</v>
      </c>
      <c r="H318" s="5">
        <v>81588</v>
      </c>
      <c r="I318" s="5" t="s">
        <v>31</v>
      </c>
      <c r="J318" s="5">
        <v>26161280</v>
      </c>
      <c r="K318" s="5" t="s">
        <v>1565</v>
      </c>
      <c r="L318" s="17" t="s">
        <v>1572</v>
      </c>
      <c r="M318" s="6">
        <v>139900</v>
      </c>
      <c r="N318" s="7">
        <v>0.9</v>
      </c>
      <c r="O318" s="6">
        <f t="shared" si="16"/>
        <v>13990</v>
      </c>
      <c r="P318" s="5" t="s">
        <v>0</v>
      </c>
    </row>
    <row r="319" spans="1:16" x14ac:dyDescent="0.25">
      <c r="A319" s="5" t="str">
        <f t="shared" si="17"/>
        <v>2020-2021 ALL D90</v>
      </c>
      <c r="B319" s="8">
        <f t="shared" si="18"/>
        <v>46099</v>
      </c>
      <c r="C319" s="8">
        <f t="shared" si="19"/>
        <v>46113</v>
      </c>
      <c r="D319" s="5">
        <v>3273</v>
      </c>
      <c r="E319" s="5">
        <v>336</v>
      </c>
      <c r="F319" s="5">
        <v>4</v>
      </c>
      <c r="G319" s="5" t="s">
        <v>27</v>
      </c>
      <c r="H319" s="5">
        <v>81588</v>
      </c>
      <c r="I319" s="5" t="s">
        <v>31</v>
      </c>
      <c r="J319" s="5">
        <v>26161299</v>
      </c>
      <c r="K319" s="5" t="s">
        <v>1565</v>
      </c>
      <c r="L319" s="17" t="s">
        <v>1573</v>
      </c>
      <c r="M319" s="6">
        <v>139900</v>
      </c>
      <c r="N319" s="7">
        <v>0.9</v>
      </c>
      <c r="O319" s="6">
        <f t="shared" si="16"/>
        <v>13990</v>
      </c>
      <c r="P319" s="5" t="s">
        <v>0</v>
      </c>
    </row>
    <row r="320" spans="1:16" x14ac:dyDescent="0.25">
      <c r="A320" s="5" t="str">
        <f t="shared" si="17"/>
        <v>2020-2021 ALL D90</v>
      </c>
      <c r="B320" s="8">
        <f t="shared" si="18"/>
        <v>46099</v>
      </c>
      <c r="C320" s="8">
        <f t="shared" si="19"/>
        <v>46113</v>
      </c>
      <c r="D320" s="5">
        <v>3273</v>
      </c>
      <c r="E320" s="5">
        <v>336</v>
      </c>
      <c r="F320" s="5">
        <v>4</v>
      </c>
      <c r="G320" s="5" t="s">
        <v>27</v>
      </c>
      <c r="H320" s="5">
        <v>81588</v>
      </c>
      <c r="I320" s="5" t="s">
        <v>31</v>
      </c>
      <c r="J320" s="5">
        <v>26161306</v>
      </c>
      <c r="K320" s="5" t="s">
        <v>1565</v>
      </c>
      <c r="L320" s="17" t="s">
        <v>1574</v>
      </c>
      <c r="M320" s="6">
        <v>139900</v>
      </c>
      <c r="N320" s="7">
        <v>0.9</v>
      </c>
      <c r="O320" s="6">
        <f t="shared" si="16"/>
        <v>13990</v>
      </c>
      <c r="P320" s="5" t="s">
        <v>0</v>
      </c>
    </row>
    <row r="321" spans="1:16" x14ac:dyDescent="0.25">
      <c r="A321" s="5" t="str">
        <f t="shared" si="17"/>
        <v>2020-2021 ALL D90</v>
      </c>
      <c r="B321" s="8">
        <f t="shared" si="18"/>
        <v>46099</v>
      </c>
      <c r="C321" s="8">
        <f t="shared" si="19"/>
        <v>46113</v>
      </c>
      <c r="D321" s="5">
        <v>3273</v>
      </c>
      <c r="E321" s="5">
        <v>336</v>
      </c>
      <c r="F321" s="5">
        <v>4</v>
      </c>
      <c r="G321" s="5" t="s">
        <v>27</v>
      </c>
      <c r="H321" s="5">
        <v>81574</v>
      </c>
      <c r="I321" s="5" t="s">
        <v>31</v>
      </c>
      <c r="J321" s="5">
        <v>26244084</v>
      </c>
      <c r="K321" s="5" t="s">
        <v>1575</v>
      </c>
      <c r="L321" s="17" t="s">
        <v>1576</v>
      </c>
      <c r="M321" s="6">
        <v>139900</v>
      </c>
      <c r="N321" s="7">
        <v>0.9</v>
      </c>
      <c r="O321" s="6">
        <f t="shared" si="16"/>
        <v>13990</v>
      </c>
      <c r="P321" s="5" t="s">
        <v>0</v>
      </c>
    </row>
    <row r="322" spans="1:16" x14ac:dyDescent="0.25">
      <c r="A322" s="5" t="str">
        <f t="shared" si="17"/>
        <v>2020-2021 ALL D90</v>
      </c>
      <c r="B322" s="8">
        <f t="shared" si="18"/>
        <v>46099</v>
      </c>
      <c r="C322" s="8">
        <f t="shared" si="19"/>
        <v>46113</v>
      </c>
      <c r="D322" s="5">
        <v>3273</v>
      </c>
      <c r="E322" s="5">
        <v>336</v>
      </c>
      <c r="F322" s="5">
        <v>4</v>
      </c>
      <c r="G322" s="5" t="s">
        <v>27</v>
      </c>
      <c r="H322" s="5">
        <v>81574</v>
      </c>
      <c r="I322" s="5" t="s">
        <v>31</v>
      </c>
      <c r="J322" s="5">
        <v>26244093</v>
      </c>
      <c r="K322" s="5" t="s">
        <v>1575</v>
      </c>
      <c r="L322" s="17" t="s">
        <v>1577</v>
      </c>
      <c r="M322" s="6">
        <v>139900</v>
      </c>
      <c r="N322" s="7">
        <v>0.9</v>
      </c>
      <c r="O322" s="6">
        <f t="shared" si="16"/>
        <v>13990</v>
      </c>
      <c r="P322" s="5" t="s">
        <v>0</v>
      </c>
    </row>
    <row r="323" spans="1:16" x14ac:dyDescent="0.25">
      <c r="A323" s="5" t="str">
        <f t="shared" si="17"/>
        <v>2020-2021 ALL D90</v>
      </c>
      <c r="B323" s="8">
        <f t="shared" si="18"/>
        <v>46099</v>
      </c>
      <c r="C323" s="8">
        <f t="shared" si="19"/>
        <v>46113</v>
      </c>
      <c r="D323" s="5">
        <v>3273</v>
      </c>
      <c r="E323" s="5">
        <v>336</v>
      </c>
      <c r="F323" s="5">
        <v>4</v>
      </c>
      <c r="G323" s="5" t="s">
        <v>27</v>
      </c>
      <c r="H323" s="5">
        <v>81574</v>
      </c>
      <c r="I323" s="5" t="s">
        <v>31</v>
      </c>
      <c r="J323" s="5">
        <v>26244100</v>
      </c>
      <c r="K323" s="5" t="s">
        <v>1575</v>
      </c>
      <c r="L323" s="17" t="s">
        <v>1578</v>
      </c>
      <c r="M323" s="6">
        <v>139900</v>
      </c>
      <c r="N323" s="7">
        <v>0.9</v>
      </c>
      <c r="O323" s="6">
        <f t="shared" ref="O323:O386" si="20">M323-((90*M323)/100)</f>
        <v>13990</v>
      </c>
      <c r="P323" s="5" t="s">
        <v>0</v>
      </c>
    </row>
    <row r="324" spans="1:16" x14ac:dyDescent="0.25">
      <c r="A324" s="5" t="str">
        <f t="shared" ref="A324:A387" si="21">A323</f>
        <v>2020-2021 ALL D90</v>
      </c>
      <c r="B324" s="8">
        <f t="shared" ref="B324:B387" si="22">B323</f>
        <v>46099</v>
      </c>
      <c r="C324" s="8">
        <f t="shared" ref="C324:C387" si="23">C323</f>
        <v>46113</v>
      </c>
      <c r="D324" s="5">
        <v>3273</v>
      </c>
      <c r="E324" s="5">
        <v>336</v>
      </c>
      <c r="F324" s="5">
        <v>4</v>
      </c>
      <c r="G324" s="5" t="s">
        <v>27</v>
      </c>
      <c r="H324" s="5">
        <v>81574</v>
      </c>
      <c r="I324" s="5" t="s">
        <v>31</v>
      </c>
      <c r="J324" s="5">
        <v>26244119</v>
      </c>
      <c r="K324" s="5" t="s">
        <v>1575</v>
      </c>
      <c r="L324" s="17" t="s">
        <v>1579</v>
      </c>
      <c r="M324" s="6">
        <v>139900</v>
      </c>
      <c r="N324" s="7">
        <v>0.9</v>
      </c>
      <c r="O324" s="6">
        <f t="shared" si="20"/>
        <v>13990</v>
      </c>
      <c r="P324" s="5" t="s">
        <v>0</v>
      </c>
    </row>
    <row r="325" spans="1:16" x14ac:dyDescent="0.25">
      <c r="A325" s="5" t="str">
        <f t="shared" si="21"/>
        <v>2020-2021 ALL D90</v>
      </c>
      <c r="B325" s="8">
        <f t="shared" si="22"/>
        <v>46099</v>
      </c>
      <c r="C325" s="8">
        <f t="shared" si="23"/>
        <v>46113</v>
      </c>
      <c r="D325" s="5">
        <v>3273</v>
      </c>
      <c r="E325" s="5">
        <v>336</v>
      </c>
      <c r="F325" s="5">
        <v>4</v>
      </c>
      <c r="G325" s="5" t="s">
        <v>27</v>
      </c>
      <c r="H325" s="5">
        <v>81574</v>
      </c>
      <c r="I325" s="5" t="s">
        <v>31</v>
      </c>
      <c r="J325" s="5">
        <v>26244128</v>
      </c>
      <c r="K325" s="5" t="s">
        <v>1575</v>
      </c>
      <c r="L325" s="17" t="s">
        <v>1580</v>
      </c>
      <c r="M325" s="6">
        <v>139900</v>
      </c>
      <c r="N325" s="7">
        <v>0.9</v>
      </c>
      <c r="O325" s="6">
        <f t="shared" si="20"/>
        <v>13990</v>
      </c>
      <c r="P325" s="5" t="s">
        <v>0</v>
      </c>
    </row>
    <row r="326" spans="1:16" x14ac:dyDescent="0.25">
      <c r="A326" s="5" t="str">
        <f t="shared" si="21"/>
        <v>2020-2021 ALL D90</v>
      </c>
      <c r="B326" s="8">
        <f t="shared" si="22"/>
        <v>46099</v>
      </c>
      <c r="C326" s="8">
        <f t="shared" si="23"/>
        <v>46113</v>
      </c>
      <c r="D326" s="5">
        <v>3273</v>
      </c>
      <c r="E326" s="5">
        <v>336</v>
      </c>
      <c r="F326" s="5">
        <v>4</v>
      </c>
      <c r="G326" s="5" t="s">
        <v>27</v>
      </c>
      <c r="H326" s="5">
        <v>81574</v>
      </c>
      <c r="I326" s="5" t="s">
        <v>31</v>
      </c>
      <c r="J326" s="5">
        <v>26244137</v>
      </c>
      <c r="K326" s="5" t="s">
        <v>1575</v>
      </c>
      <c r="L326" s="17" t="s">
        <v>1581</v>
      </c>
      <c r="M326" s="6">
        <v>139900</v>
      </c>
      <c r="N326" s="7">
        <v>0.9</v>
      </c>
      <c r="O326" s="6">
        <f t="shared" si="20"/>
        <v>13990</v>
      </c>
      <c r="P326" s="5" t="s">
        <v>0</v>
      </c>
    </row>
    <row r="327" spans="1:16" x14ac:dyDescent="0.25">
      <c r="A327" s="5" t="str">
        <f t="shared" si="21"/>
        <v>2020-2021 ALL D90</v>
      </c>
      <c r="B327" s="8">
        <f t="shared" si="22"/>
        <v>46099</v>
      </c>
      <c r="C327" s="8">
        <f t="shared" si="23"/>
        <v>46113</v>
      </c>
      <c r="D327" s="5">
        <v>3273</v>
      </c>
      <c r="E327" s="5">
        <v>336</v>
      </c>
      <c r="F327" s="5">
        <v>4</v>
      </c>
      <c r="G327" s="5" t="s">
        <v>27</v>
      </c>
      <c r="H327" s="5">
        <v>81574</v>
      </c>
      <c r="I327" s="5" t="s">
        <v>31</v>
      </c>
      <c r="J327" s="5">
        <v>26244146</v>
      </c>
      <c r="K327" s="5" t="s">
        <v>1575</v>
      </c>
      <c r="L327" s="17" t="s">
        <v>1582</v>
      </c>
      <c r="M327" s="6">
        <v>139900</v>
      </c>
      <c r="N327" s="7">
        <v>0.9</v>
      </c>
      <c r="O327" s="6">
        <f t="shared" si="20"/>
        <v>13990</v>
      </c>
      <c r="P327" s="5" t="s">
        <v>0</v>
      </c>
    </row>
    <row r="328" spans="1:16" x14ac:dyDescent="0.25">
      <c r="A328" s="5" t="str">
        <f t="shared" si="21"/>
        <v>2020-2021 ALL D90</v>
      </c>
      <c r="B328" s="8">
        <f t="shared" si="22"/>
        <v>46099</v>
      </c>
      <c r="C328" s="8">
        <f t="shared" si="23"/>
        <v>46113</v>
      </c>
      <c r="D328" s="5">
        <v>3273</v>
      </c>
      <c r="E328" s="5">
        <v>336</v>
      </c>
      <c r="F328" s="5">
        <v>4</v>
      </c>
      <c r="G328" s="5" t="s">
        <v>27</v>
      </c>
      <c r="H328" s="5">
        <v>81574</v>
      </c>
      <c r="I328" s="5" t="s">
        <v>31</v>
      </c>
      <c r="J328" s="5">
        <v>26244155</v>
      </c>
      <c r="K328" s="5" t="s">
        <v>1575</v>
      </c>
      <c r="L328" s="17" t="s">
        <v>1583</v>
      </c>
      <c r="M328" s="6">
        <v>139900</v>
      </c>
      <c r="N328" s="7">
        <v>0.9</v>
      </c>
      <c r="O328" s="6">
        <f t="shared" si="20"/>
        <v>13990</v>
      </c>
      <c r="P328" s="5" t="s">
        <v>0</v>
      </c>
    </row>
    <row r="329" spans="1:16" x14ac:dyDescent="0.25">
      <c r="A329" s="5" t="str">
        <f t="shared" si="21"/>
        <v>2020-2021 ALL D90</v>
      </c>
      <c r="B329" s="8">
        <f t="shared" si="22"/>
        <v>46099</v>
      </c>
      <c r="C329" s="8">
        <f t="shared" si="23"/>
        <v>46113</v>
      </c>
      <c r="D329" s="5">
        <v>3273</v>
      </c>
      <c r="E329" s="5">
        <v>336</v>
      </c>
      <c r="F329" s="5">
        <v>4</v>
      </c>
      <c r="G329" s="5" t="s">
        <v>27</v>
      </c>
      <c r="H329" s="5">
        <v>81588</v>
      </c>
      <c r="I329" s="5" t="s">
        <v>31</v>
      </c>
      <c r="J329" s="5">
        <v>26269772</v>
      </c>
      <c r="K329" s="5" t="s">
        <v>1584</v>
      </c>
      <c r="L329" s="17" t="s">
        <v>1585</v>
      </c>
      <c r="M329" s="6">
        <v>139900</v>
      </c>
      <c r="N329" s="7">
        <v>0.9</v>
      </c>
      <c r="O329" s="6">
        <f t="shared" si="20"/>
        <v>13990</v>
      </c>
      <c r="P329" s="5" t="s">
        <v>0</v>
      </c>
    </row>
    <row r="330" spans="1:16" x14ac:dyDescent="0.25">
      <c r="A330" s="5" t="str">
        <f t="shared" si="21"/>
        <v>2020-2021 ALL D90</v>
      </c>
      <c r="B330" s="8">
        <f t="shared" si="22"/>
        <v>46099</v>
      </c>
      <c r="C330" s="8">
        <f t="shared" si="23"/>
        <v>46113</v>
      </c>
      <c r="D330" s="5">
        <v>3273</v>
      </c>
      <c r="E330" s="5">
        <v>336</v>
      </c>
      <c r="F330" s="5">
        <v>4</v>
      </c>
      <c r="G330" s="5" t="s">
        <v>27</v>
      </c>
      <c r="H330" s="5">
        <v>81588</v>
      </c>
      <c r="I330" s="5" t="s">
        <v>31</v>
      </c>
      <c r="J330" s="5">
        <v>26269781</v>
      </c>
      <c r="K330" s="5" t="s">
        <v>1584</v>
      </c>
      <c r="L330" s="17" t="s">
        <v>1586</v>
      </c>
      <c r="M330" s="6">
        <v>139900</v>
      </c>
      <c r="N330" s="7">
        <v>0.9</v>
      </c>
      <c r="O330" s="6">
        <f t="shared" si="20"/>
        <v>13990</v>
      </c>
      <c r="P330" s="5" t="s">
        <v>0</v>
      </c>
    </row>
    <row r="331" spans="1:16" x14ac:dyDescent="0.25">
      <c r="A331" s="5" t="str">
        <f t="shared" si="21"/>
        <v>2020-2021 ALL D90</v>
      </c>
      <c r="B331" s="8">
        <f t="shared" si="22"/>
        <v>46099</v>
      </c>
      <c r="C331" s="8">
        <f t="shared" si="23"/>
        <v>46113</v>
      </c>
      <c r="D331" s="5">
        <v>3273</v>
      </c>
      <c r="E331" s="5">
        <v>336</v>
      </c>
      <c r="F331" s="5">
        <v>4</v>
      </c>
      <c r="G331" s="5" t="s">
        <v>27</v>
      </c>
      <c r="H331" s="5">
        <v>81588</v>
      </c>
      <c r="I331" s="5" t="s">
        <v>31</v>
      </c>
      <c r="J331" s="5">
        <v>26269790</v>
      </c>
      <c r="K331" s="5" t="s">
        <v>1584</v>
      </c>
      <c r="L331" s="17" t="s">
        <v>1587</v>
      </c>
      <c r="M331" s="6">
        <v>139900</v>
      </c>
      <c r="N331" s="7">
        <v>0.9</v>
      </c>
      <c r="O331" s="6">
        <f t="shared" si="20"/>
        <v>13990</v>
      </c>
      <c r="P331" s="5" t="s">
        <v>0</v>
      </c>
    </row>
    <row r="332" spans="1:16" x14ac:dyDescent="0.25">
      <c r="A332" s="5" t="str">
        <f t="shared" si="21"/>
        <v>2020-2021 ALL D90</v>
      </c>
      <c r="B332" s="8">
        <f t="shared" si="22"/>
        <v>46099</v>
      </c>
      <c r="C332" s="8">
        <f t="shared" si="23"/>
        <v>46113</v>
      </c>
      <c r="D332" s="5">
        <v>3273</v>
      </c>
      <c r="E332" s="5">
        <v>336</v>
      </c>
      <c r="F332" s="5">
        <v>4</v>
      </c>
      <c r="G332" s="5" t="s">
        <v>27</v>
      </c>
      <c r="H332" s="5">
        <v>81588</v>
      </c>
      <c r="I332" s="5" t="s">
        <v>31</v>
      </c>
      <c r="J332" s="5">
        <v>26269807</v>
      </c>
      <c r="K332" s="5" t="s">
        <v>1584</v>
      </c>
      <c r="L332" s="17" t="s">
        <v>1588</v>
      </c>
      <c r="M332" s="6">
        <v>139900</v>
      </c>
      <c r="N332" s="7">
        <v>0.9</v>
      </c>
      <c r="O332" s="6">
        <f t="shared" si="20"/>
        <v>13990</v>
      </c>
      <c r="P332" s="5" t="s">
        <v>0</v>
      </c>
    </row>
    <row r="333" spans="1:16" x14ac:dyDescent="0.25">
      <c r="A333" s="5" t="str">
        <f t="shared" si="21"/>
        <v>2020-2021 ALL D90</v>
      </c>
      <c r="B333" s="8">
        <f t="shared" si="22"/>
        <v>46099</v>
      </c>
      <c r="C333" s="8">
        <f t="shared" si="23"/>
        <v>46113</v>
      </c>
      <c r="D333" s="5">
        <v>3273</v>
      </c>
      <c r="E333" s="5">
        <v>336</v>
      </c>
      <c r="F333" s="5">
        <v>4</v>
      </c>
      <c r="G333" s="5" t="s">
        <v>27</v>
      </c>
      <c r="H333" s="5">
        <v>81588</v>
      </c>
      <c r="I333" s="5" t="s">
        <v>31</v>
      </c>
      <c r="J333" s="5">
        <v>26269816</v>
      </c>
      <c r="K333" s="5" t="s">
        <v>1584</v>
      </c>
      <c r="L333" s="17" t="s">
        <v>1589</v>
      </c>
      <c r="M333" s="6">
        <v>139900</v>
      </c>
      <c r="N333" s="7">
        <v>0.9</v>
      </c>
      <c r="O333" s="6">
        <f t="shared" si="20"/>
        <v>13990</v>
      </c>
      <c r="P333" s="5" t="s">
        <v>0</v>
      </c>
    </row>
    <row r="334" spans="1:16" x14ac:dyDescent="0.25">
      <c r="A334" s="5" t="str">
        <f t="shared" si="21"/>
        <v>2020-2021 ALL D90</v>
      </c>
      <c r="B334" s="8">
        <f t="shared" si="22"/>
        <v>46099</v>
      </c>
      <c r="C334" s="8">
        <f t="shared" si="23"/>
        <v>46113</v>
      </c>
      <c r="D334" s="5">
        <v>3273</v>
      </c>
      <c r="E334" s="5">
        <v>336</v>
      </c>
      <c r="F334" s="5">
        <v>4</v>
      </c>
      <c r="G334" s="5" t="s">
        <v>27</v>
      </c>
      <c r="H334" s="5">
        <v>81588</v>
      </c>
      <c r="I334" s="5" t="s">
        <v>31</v>
      </c>
      <c r="J334" s="5">
        <v>26269825</v>
      </c>
      <c r="K334" s="5" t="s">
        <v>1584</v>
      </c>
      <c r="L334" s="17" t="s">
        <v>1590</v>
      </c>
      <c r="M334" s="6">
        <v>139900</v>
      </c>
      <c r="N334" s="7">
        <v>0.9</v>
      </c>
      <c r="O334" s="6">
        <f t="shared" si="20"/>
        <v>13990</v>
      </c>
      <c r="P334" s="5" t="s">
        <v>0</v>
      </c>
    </row>
    <row r="335" spans="1:16" x14ac:dyDescent="0.25">
      <c r="A335" s="5" t="str">
        <f t="shared" si="21"/>
        <v>2020-2021 ALL D90</v>
      </c>
      <c r="B335" s="8">
        <f t="shared" si="22"/>
        <v>46099</v>
      </c>
      <c r="C335" s="8">
        <f t="shared" si="23"/>
        <v>46113</v>
      </c>
      <c r="D335" s="5">
        <v>3273</v>
      </c>
      <c r="E335" s="5">
        <v>336</v>
      </c>
      <c r="F335" s="5">
        <v>4</v>
      </c>
      <c r="G335" s="5" t="s">
        <v>27</v>
      </c>
      <c r="H335" s="5">
        <v>81588</v>
      </c>
      <c r="I335" s="5" t="s">
        <v>31</v>
      </c>
      <c r="J335" s="5">
        <v>26269834</v>
      </c>
      <c r="K335" s="5" t="s">
        <v>1584</v>
      </c>
      <c r="L335" s="17" t="s">
        <v>1591</v>
      </c>
      <c r="M335" s="6">
        <v>139900</v>
      </c>
      <c r="N335" s="7">
        <v>0.9</v>
      </c>
      <c r="O335" s="6">
        <f t="shared" si="20"/>
        <v>13990</v>
      </c>
      <c r="P335" s="5" t="s">
        <v>0</v>
      </c>
    </row>
    <row r="336" spans="1:16" x14ac:dyDescent="0.25">
      <c r="A336" s="5" t="str">
        <f t="shared" si="21"/>
        <v>2020-2021 ALL D90</v>
      </c>
      <c r="B336" s="8">
        <f t="shared" si="22"/>
        <v>46099</v>
      </c>
      <c r="C336" s="8">
        <f t="shared" si="23"/>
        <v>46113</v>
      </c>
      <c r="D336" s="5">
        <v>3273</v>
      </c>
      <c r="E336" s="5">
        <v>336</v>
      </c>
      <c r="F336" s="5">
        <v>4</v>
      </c>
      <c r="G336" s="5" t="s">
        <v>27</v>
      </c>
      <c r="H336" s="5">
        <v>81588</v>
      </c>
      <c r="I336" s="5" t="s">
        <v>31</v>
      </c>
      <c r="J336" s="5">
        <v>26269843</v>
      </c>
      <c r="K336" s="5" t="s">
        <v>1584</v>
      </c>
      <c r="L336" s="17" t="s">
        <v>1592</v>
      </c>
      <c r="M336" s="6">
        <v>139900</v>
      </c>
      <c r="N336" s="7">
        <v>0.9</v>
      </c>
      <c r="O336" s="6">
        <f t="shared" si="20"/>
        <v>13990</v>
      </c>
      <c r="P336" s="5" t="s">
        <v>0</v>
      </c>
    </row>
    <row r="337" spans="1:16" x14ac:dyDescent="0.25">
      <c r="A337" s="5" t="str">
        <f t="shared" si="21"/>
        <v>2020-2021 ALL D90</v>
      </c>
      <c r="B337" s="8">
        <f t="shared" si="22"/>
        <v>46099</v>
      </c>
      <c r="C337" s="8">
        <f t="shared" si="23"/>
        <v>46113</v>
      </c>
      <c r="D337" s="5">
        <v>3273</v>
      </c>
      <c r="E337" s="5">
        <v>336</v>
      </c>
      <c r="F337" s="5">
        <v>4</v>
      </c>
      <c r="G337" s="5" t="s">
        <v>27</v>
      </c>
      <c r="H337" s="5">
        <v>81588</v>
      </c>
      <c r="I337" s="5" t="s">
        <v>31</v>
      </c>
      <c r="J337" s="5">
        <v>26269852</v>
      </c>
      <c r="K337" s="5" t="s">
        <v>1584</v>
      </c>
      <c r="L337" s="17" t="s">
        <v>1593</v>
      </c>
      <c r="M337" s="6">
        <v>139900</v>
      </c>
      <c r="N337" s="7">
        <v>0.9</v>
      </c>
      <c r="O337" s="6">
        <f t="shared" si="20"/>
        <v>13990</v>
      </c>
      <c r="P337" s="5" t="s">
        <v>0</v>
      </c>
    </row>
    <row r="338" spans="1:16" x14ac:dyDescent="0.25">
      <c r="A338" s="5" t="str">
        <f t="shared" si="21"/>
        <v>2020-2021 ALL D90</v>
      </c>
      <c r="B338" s="8">
        <f t="shared" si="22"/>
        <v>46099</v>
      </c>
      <c r="C338" s="8">
        <f t="shared" si="23"/>
        <v>46113</v>
      </c>
      <c r="D338" s="5">
        <v>3273</v>
      </c>
      <c r="E338" s="5">
        <v>336</v>
      </c>
      <c r="F338" s="5">
        <v>4</v>
      </c>
      <c r="G338" s="5" t="s">
        <v>27</v>
      </c>
      <c r="H338" s="5">
        <v>81588</v>
      </c>
      <c r="I338" s="5" t="s">
        <v>31</v>
      </c>
      <c r="J338" s="5">
        <v>26270804</v>
      </c>
      <c r="K338" s="5" t="s">
        <v>1594</v>
      </c>
      <c r="L338" s="17" t="s">
        <v>1595</v>
      </c>
      <c r="M338" s="6">
        <v>129900</v>
      </c>
      <c r="N338" s="7">
        <v>0.9</v>
      </c>
      <c r="O338" s="6">
        <f t="shared" si="20"/>
        <v>12990</v>
      </c>
      <c r="P338" s="5" t="s">
        <v>0</v>
      </c>
    </row>
    <row r="339" spans="1:16" x14ac:dyDescent="0.25">
      <c r="A339" s="5" t="str">
        <f t="shared" si="21"/>
        <v>2020-2021 ALL D90</v>
      </c>
      <c r="B339" s="8">
        <f t="shared" si="22"/>
        <v>46099</v>
      </c>
      <c r="C339" s="8">
        <f t="shared" si="23"/>
        <v>46113</v>
      </c>
      <c r="D339" s="5">
        <v>3273</v>
      </c>
      <c r="E339" s="5">
        <v>336</v>
      </c>
      <c r="F339" s="5">
        <v>4</v>
      </c>
      <c r="G339" s="5" t="s">
        <v>27</v>
      </c>
      <c r="H339" s="5">
        <v>81588</v>
      </c>
      <c r="I339" s="5" t="s">
        <v>31</v>
      </c>
      <c r="J339" s="5">
        <v>26270813</v>
      </c>
      <c r="K339" s="5" t="s">
        <v>1594</v>
      </c>
      <c r="L339" s="17" t="s">
        <v>1596</v>
      </c>
      <c r="M339" s="6">
        <v>129900</v>
      </c>
      <c r="N339" s="7">
        <v>0.9</v>
      </c>
      <c r="O339" s="6">
        <f t="shared" si="20"/>
        <v>12990</v>
      </c>
      <c r="P339" s="5" t="s">
        <v>0</v>
      </c>
    </row>
    <row r="340" spans="1:16" x14ac:dyDescent="0.25">
      <c r="A340" s="5" t="str">
        <f t="shared" si="21"/>
        <v>2020-2021 ALL D90</v>
      </c>
      <c r="B340" s="8">
        <f t="shared" si="22"/>
        <v>46099</v>
      </c>
      <c r="C340" s="8">
        <f t="shared" si="23"/>
        <v>46113</v>
      </c>
      <c r="D340" s="5">
        <v>3273</v>
      </c>
      <c r="E340" s="5">
        <v>336</v>
      </c>
      <c r="F340" s="5">
        <v>4</v>
      </c>
      <c r="G340" s="5" t="s">
        <v>27</v>
      </c>
      <c r="H340" s="5">
        <v>81588</v>
      </c>
      <c r="I340" s="5" t="s">
        <v>31</v>
      </c>
      <c r="J340" s="5">
        <v>26270822</v>
      </c>
      <c r="K340" s="5" t="s">
        <v>1594</v>
      </c>
      <c r="L340" s="17" t="s">
        <v>1597</v>
      </c>
      <c r="M340" s="6">
        <v>129900</v>
      </c>
      <c r="N340" s="7">
        <v>0.9</v>
      </c>
      <c r="O340" s="6">
        <f t="shared" si="20"/>
        <v>12990</v>
      </c>
      <c r="P340" s="5" t="s">
        <v>0</v>
      </c>
    </row>
    <row r="341" spans="1:16" x14ac:dyDescent="0.25">
      <c r="A341" s="5" t="str">
        <f t="shared" si="21"/>
        <v>2020-2021 ALL D90</v>
      </c>
      <c r="B341" s="8">
        <f t="shared" si="22"/>
        <v>46099</v>
      </c>
      <c r="C341" s="8">
        <f t="shared" si="23"/>
        <v>46113</v>
      </c>
      <c r="D341" s="5">
        <v>3273</v>
      </c>
      <c r="E341" s="5">
        <v>336</v>
      </c>
      <c r="F341" s="5">
        <v>4</v>
      </c>
      <c r="G341" s="5" t="s">
        <v>27</v>
      </c>
      <c r="H341" s="5">
        <v>81588</v>
      </c>
      <c r="I341" s="5" t="s">
        <v>31</v>
      </c>
      <c r="J341" s="5">
        <v>26270831</v>
      </c>
      <c r="K341" s="5" t="s">
        <v>1594</v>
      </c>
      <c r="L341" s="17" t="s">
        <v>1598</v>
      </c>
      <c r="M341" s="6">
        <v>129900</v>
      </c>
      <c r="N341" s="7">
        <v>0.9</v>
      </c>
      <c r="O341" s="6">
        <f t="shared" si="20"/>
        <v>12990</v>
      </c>
      <c r="P341" s="5" t="s">
        <v>0</v>
      </c>
    </row>
    <row r="342" spans="1:16" x14ac:dyDescent="0.25">
      <c r="A342" s="5" t="str">
        <f t="shared" si="21"/>
        <v>2020-2021 ALL D90</v>
      </c>
      <c r="B342" s="8">
        <f t="shared" si="22"/>
        <v>46099</v>
      </c>
      <c r="C342" s="8">
        <f t="shared" si="23"/>
        <v>46113</v>
      </c>
      <c r="D342" s="5">
        <v>3273</v>
      </c>
      <c r="E342" s="5">
        <v>336</v>
      </c>
      <c r="F342" s="5">
        <v>4</v>
      </c>
      <c r="G342" s="5" t="s">
        <v>27</v>
      </c>
      <c r="H342" s="5">
        <v>81588</v>
      </c>
      <c r="I342" s="5" t="s">
        <v>31</v>
      </c>
      <c r="J342" s="5">
        <v>26270840</v>
      </c>
      <c r="K342" s="5" t="s">
        <v>1594</v>
      </c>
      <c r="L342" s="17" t="s">
        <v>1599</v>
      </c>
      <c r="M342" s="6">
        <v>129900</v>
      </c>
      <c r="N342" s="7">
        <v>0.9</v>
      </c>
      <c r="O342" s="6">
        <f t="shared" si="20"/>
        <v>12990</v>
      </c>
      <c r="P342" s="5" t="s">
        <v>0</v>
      </c>
    </row>
    <row r="343" spans="1:16" x14ac:dyDescent="0.25">
      <c r="A343" s="5" t="str">
        <f t="shared" si="21"/>
        <v>2020-2021 ALL D90</v>
      </c>
      <c r="B343" s="8">
        <f t="shared" si="22"/>
        <v>46099</v>
      </c>
      <c r="C343" s="8">
        <f t="shared" si="23"/>
        <v>46113</v>
      </c>
      <c r="D343" s="5">
        <v>3273</v>
      </c>
      <c r="E343" s="5">
        <v>336</v>
      </c>
      <c r="F343" s="5">
        <v>4</v>
      </c>
      <c r="G343" s="5" t="s">
        <v>27</v>
      </c>
      <c r="H343" s="5">
        <v>81588</v>
      </c>
      <c r="I343" s="5" t="s">
        <v>31</v>
      </c>
      <c r="J343" s="5">
        <v>26270859</v>
      </c>
      <c r="K343" s="5" t="s">
        <v>1594</v>
      </c>
      <c r="L343" s="17" t="s">
        <v>1600</v>
      </c>
      <c r="M343" s="6">
        <v>129900</v>
      </c>
      <c r="N343" s="7">
        <v>0.9</v>
      </c>
      <c r="O343" s="6">
        <f t="shared" si="20"/>
        <v>12990</v>
      </c>
      <c r="P343" s="5" t="s">
        <v>0</v>
      </c>
    </row>
    <row r="344" spans="1:16" x14ac:dyDescent="0.25">
      <c r="A344" s="5" t="str">
        <f t="shared" si="21"/>
        <v>2020-2021 ALL D90</v>
      </c>
      <c r="B344" s="8">
        <f t="shared" si="22"/>
        <v>46099</v>
      </c>
      <c r="C344" s="8">
        <f t="shared" si="23"/>
        <v>46113</v>
      </c>
      <c r="D344" s="5">
        <v>3273</v>
      </c>
      <c r="E344" s="5">
        <v>336</v>
      </c>
      <c r="F344" s="5">
        <v>4</v>
      </c>
      <c r="G344" s="5" t="s">
        <v>27</v>
      </c>
      <c r="H344" s="5">
        <v>81588</v>
      </c>
      <c r="I344" s="5" t="s">
        <v>31</v>
      </c>
      <c r="J344" s="5">
        <v>26270868</v>
      </c>
      <c r="K344" s="5" t="s">
        <v>1594</v>
      </c>
      <c r="L344" s="17" t="s">
        <v>1601</v>
      </c>
      <c r="M344" s="6">
        <v>129900</v>
      </c>
      <c r="N344" s="7">
        <v>0.9</v>
      </c>
      <c r="O344" s="6">
        <f t="shared" si="20"/>
        <v>12990</v>
      </c>
      <c r="P344" s="5" t="s">
        <v>0</v>
      </c>
    </row>
    <row r="345" spans="1:16" x14ac:dyDescent="0.25">
      <c r="A345" s="5" t="str">
        <f t="shared" si="21"/>
        <v>2020-2021 ALL D90</v>
      </c>
      <c r="B345" s="8">
        <f t="shared" si="22"/>
        <v>46099</v>
      </c>
      <c r="C345" s="8">
        <f t="shared" si="23"/>
        <v>46113</v>
      </c>
      <c r="D345" s="5">
        <v>3273</v>
      </c>
      <c r="E345" s="5">
        <v>336</v>
      </c>
      <c r="F345" s="5">
        <v>4</v>
      </c>
      <c r="G345" s="5" t="s">
        <v>27</v>
      </c>
      <c r="H345" s="5">
        <v>81588</v>
      </c>
      <c r="I345" s="5" t="s">
        <v>31</v>
      </c>
      <c r="J345" s="5">
        <v>26270877</v>
      </c>
      <c r="K345" s="5" t="s">
        <v>1594</v>
      </c>
      <c r="L345" s="17" t="s">
        <v>1602</v>
      </c>
      <c r="M345" s="6">
        <v>129900</v>
      </c>
      <c r="N345" s="7">
        <v>0.9</v>
      </c>
      <c r="O345" s="6">
        <f t="shared" si="20"/>
        <v>12990</v>
      </c>
      <c r="P345" s="5" t="s">
        <v>0</v>
      </c>
    </row>
    <row r="346" spans="1:16" x14ac:dyDescent="0.25">
      <c r="A346" s="5" t="str">
        <f t="shared" si="21"/>
        <v>2020-2021 ALL D90</v>
      </c>
      <c r="B346" s="8">
        <f t="shared" si="22"/>
        <v>46099</v>
      </c>
      <c r="C346" s="8">
        <f t="shared" si="23"/>
        <v>46113</v>
      </c>
      <c r="D346" s="5">
        <v>3273</v>
      </c>
      <c r="E346" s="5">
        <v>336</v>
      </c>
      <c r="F346" s="5">
        <v>4</v>
      </c>
      <c r="G346" s="5" t="s">
        <v>27</v>
      </c>
      <c r="H346" s="5">
        <v>81574</v>
      </c>
      <c r="I346" s="5" t="s">
        <v>31</v>
      </c>
      <c r="J346" s="5">
        <v>26279038</v>
      </c>
      <c r="K346" s="5" t="s">
        <v>1603</v>
      </c>
      <c r="L346" s="17" t="s">
        <v>1604</v>
      </c>
      <c r="M346" s="6">
        <v>139900</v>
      </c>
      <c r="N346" s="7">
        <v>0.9</v>
      </c>
      <c r="O346" s="6">
        <f t="shared" si="20"/>
        <v>13990</v>
      </c>
      <c r="P346" s="5" t="s">
        <v>0</v>
      </c>
    </row>
    <row r="347" spans="1:16" x14ac:dyDescent="0.25">
      <c r="A347" s="5" t="str">
        <f t="shared" si="21"/>
        <v>2020-2021 ALL D90</v>
      </c>
      <c r="B347" s="8">
        <f t="shared" si="22"/>
        <v>46099</v>
      </c>
      <c r="C347" s="8">
        <f t="shared" si="23"/>
        <v>46113</v>
      </c>
      <c r="D347" s="5">
        <v>3273</v>
      </c>
      <c r="E347" s="5">
        <v>336</v>
      </c>
      <c r="F347" s="5">
        <v>4</v>
      </c>
      <c r="G347" s="5" t="s">
        <v>27</v>
      </c>
      <c r="H347" s="5">
        <v>81574</v>
      </c>
      <c r="I347" s="5" t="s">
        <v>31</v>
      </c>
      <c r="J347" s="5">
        <v>26279047</v>
      </c>
      <c r="K347" s="5" t="s">
        <v>1603</v>
      </c>
      <c r="L347" s="17" t="s">
        <v>1605</v>
      </c>
      <c r="M347" s="6">
        <v>139900</v>
      </c>
      <c r="N347" s="7">
        <v>0.9</v>
      </c>
      <c r="O347" s="6">
        <f t="shared" si="20"/>
        <v>13990</v>
      </c>
      <c r="P347" s="5" t="s">
        <v>0</v>
      </c>
    </row>
    <row r="348" spans="1:16" x14ac:dyDescent="0.25">
      <c r="A348" s="5" t="str">
        <f t="shared" si="21"/>
        <v>2020-2021 ALL D90</v>
      </c>
      <c r="B348" s="8">
        <f t="shared" si="22"/>
        <v>46099</v>
      </c>
      <c r="C348" s="8">
        <f t="shared" si="23"/>
        <v>46113</v>
      </c>
      <c r="D348" s="5">
        <v>3273</v>
      </c>
      <c r="E348" s="5">
        <v>336</v>
      </c>
      <c r="F348" s="5">
        <v>4</v>
      </c>
      <c r="G348" s="5" t="s">
        <v>27</v>
      </c>
      <c r="H348" s="5">
        <v>81574</v>
      </c>
      <c r="I348" s="5" t="s">
        <v>31</v>
      </c>
      <c r="J348" s="5">
        <v>26279056</v>
      </c>
      <c r="K348" s="5" t="s">
        <v>1603</v>
      </c>
      <c r="L348" s="17" t="s">
        <v>1606</v>
      </c>
      <c r="M348" s="6">
        <v>139900</v>
      </c>
      <c r="N348" s="7">
        <v>0.9</v>
      </c>
      <c r="O348" s="6">
        <f t="shared" si="20"/>
        <v>13990</v>
      </c>
      <c r="P348" s="5" t="s">
        <v>0</v>
      </c>
    </row>
    <row r="349" spans="1:16" x14ac:dyDescent="0.25">
      <c r="A349" s="5" t="str">
        <f t="shared" si="21"/>
        <v>2020-2021 ALL D90</v>
      </c>
      <c r="B349" s="8">
        <f t="shared" si="22"/>
        <v>46099</v>
      </c>
      <c r="C349" s="8">
        <f t="shared" si="23"/>
        <v>46113</v>
      </c>
      <c r="D349" s="5">
        <v>3273</v>
      </c>
      <c r="E349" s="5">
        <v>336</v>
      </c>
      <c r="F349" s="5">
        <v>4</v>
      </c>
      <c r="G349" s="5" t="s">
        <v>27</v>
      </c>
      <c r="H349" s="5">
        <v>81574</v>
      </c>
      <c r="I349" s="5" t="s">
        <v>31</v>
      </c>
      <c r="J349" s="5">
        <v>26279065</v>
      </c>
      <c r="K349" s="5" t="s">
        <v>1603</v>
      </c>
      <c r="L349" s="17" t="s">
        <v>1607</v>
      </c>
      <c r="M349" s="6">
        <v>139900</v>
      </c>
      <c r="N349" s="7">
        <v>0.9</v>
      </c>
      <c r="O349" s="6">
        <f t="shared" si="20"/>
        <v>13990</v>
      </c>
      <c r="P349" s="5" t="s">
        <v>0</v>
      </c>
    </row>
    <row r="350" spans="1:16" x14ac:dyDescent="0.25">
      <c r="A350" s="5" t="str">
        <f t="shared" si="21"/>
        <v>2020-2021 ALL D90</v>
      </c>
      <c r="B350" s="8">
        <f t="shared" si="22"/>
        <v>46099</v>
      </c>
      <c r="C350" s="8">
        <f t="shared" si="23"/>
        <v>46113</v>
      </c>
      <c r="D350" s="5">
        <v>3273</v>
      </c>
      <c r="E350" s="5">
        <v>336</v>
      </c>
      <c r="F350" s="5">
        <v>4</v>
      </c>
      <c r="G350" s="5" t="s">
        <v>27</v>
      </c>
      <c r="H350" s="5">
        <v>81574</v>
      </c>
      <c r="I350" s="5" t="s">
        <v>31</v>
      </c>
      <c r="J350" s="5">
        <v>26279074</v>
      </c>
      <c r="K350" s="5" t="s">
        <v>1603</v>
      </c>
      <c r="L350" s="17" t="s">
        <v>1608</v>
      </c>
      <c r="M350" s="6">
        <v>139900</v>
      </c>
      <c r="N350" s="7">
        <v>0.9</v>
      </c>
      <c r="O350" s="6">
        <f t="shared" si="20"/>
        <v>13990</v>
      </c>
      <c r="P350" s="5" t="s">
        <v>0</v>
      </c>
    </row>
    <row r="351" spans="1:16" x14ac:dyDescent="0.25">
      <c r="A351" s="5" t="str">
        <f t="shared" si="21"/>
        <v>2020-2021 ALL D90</v>
      </c>
      <c r="B351" s="8">
        <f t="shared" si="22"/>
        <v>46099</v>
      </c>
      <c r="C351" s="8">
        <f t="shared" si="23"/>
        <v>46113</v>
      </c>
      <c r="D351" s="5">
        <v>3273</v>
      </c>
      <c r="E351" s="5">
        <v>336</v>
      </c>
      <c r="F351" s="5">
        <v>4</v>
      </c>
      <c r="G351" s="5" t="s">
        <v>27</v>
      </c>
      <c r="H351" s="5">
        <v>81574</v>
      </c>
      <c r="I351" s="5" t="s">
        <v>31</v>
      </c>
      <c r="J351" s="5">
        <v>26279083</v>
      </c>
      <c r="K351" s="5" t="s">
        <v>1603</v>
      </c>
      <c r="L351" s="17" t="s">
        <v>1609</v>
      </c>
      <c r="M351" s="6">
        <v>139900</v>
      </c>
      <c r="N351" s="7">
        <v>0.9</v>
      </c>
      <c r="O351" s="6">
        <f t="shared" si="20"/>
        <v>13990</v>
      </c>
      <c r="P351" s="5" t="s">
        <v>0</v>
      </c>
    </row>
    <row r="352" spans="1:16" x14ac:dyDescent="0.25">
      <c r="A352" s="5" t="str">
        <f t="shared" si="21"/>
        <v>2020-2021 ALL D90</v>
      </c>
      <c r="B352" s="8">
        <f t="shared" si="22"/>
        <v>46099</v>
      </c>
      <c r="C352" s="8">
        <f t="shared" si="23"/>
        <v>46113</v>
      </c>
      <c r="D352" s="5">
        <v>3273</v>
      </c>
      <c r="E352" s="5">
        <v>336</v>
      </c>
      <c r="F352" s="5">
        <v>4</v>
      </c>
      <c r="G352" s="5" t="s">
        <v>27</v>
      </c>
      <c r="H352" s="5">
        <v>81588</v>
      </c>
      <c r="I352" s="5" t="s">
        <v>31</v>
      </c>
      <c r="J352" s="5">
        <v>26343468</v>
      </c>
      <c r="K352" s="5" t="s">
        <v>1457</v>
      </c>
      <c r="L352" s="17" t="s">
        <v>1610</v>
      </c>
      <c r="M352" s="6">
        <v>139900</v>
      </c>
      <c r="N352" s="7">
        <v>0.9</v>
      </c>
      <c r="O352" s="6">
        <f t="shared" si="20"/>
        <v>13990</v>
      </c>
      <c r="P352" s="5" t="s">
        <v>0</v>
      </c>
    </row>
    <row r="353" spans="1:16" x14ac:dyDescent="0.25">
      <c r="A353" s="5" t="str">
        <f t="shared" si="21"/>
        <v>2020-2021 ALL D90</v>
      </c>
      <c r="B353" s="8">
        <f t="shared" si="22"/>
        <v>46099</v>
      </c>
      <c r="C353" s="8">
        <f t="shared" si="23"/>
        <v>46113</v>
      </c>
      <c r="D353" s="5">
        <v>3273</v>
      </c>
      <c r="E353" s="5">
        <v>336</v>
      </c>
      <c r="F353" s="5">
        <v>4</v>
      </c>
      <c r="G353" s="5" t="s">
        <v>27</v>
      </c>
      <c r="H353" s="5">
        <v>81588</v>
      </c>
      <c r="I353" s="5" t="s">
        <v>31</v>
      </c>
      <c r="J353" s="5">
        <v>26343477</v>
      </c>
      <c r="K353" s="5" t="s">
        <v>1457</v>
      </c>
      <c r="L353" s="17" t="s">
        <v>1611</v>
      </c>
      <c r="M353" s="6">
        <v>139900</v>
      </c>
      <c r="N353" s="7">
        <v>0.9</v>
      </c>
      <c r="O353" s="6">
        <f t="shared" si="20"/>
        <v>13990</v>
      </c>
      <c r="P353" s="5" t="s">
        <v>0</v>
      </c>
    </row>
    <row r="354" spans="1:16" x14ac:dyDescent="0.25">
      <c r="A354" s="5" t="str">
        <f t="shared" si="21"/>
        <v>2020-2021 ALL D90</v>
      </c>
      <c r="B354" s="8">
        <f t="shared" si="22"/>
        <v>46099</v>
      </c>
      <c r="C354" s="8">
        <f t="shared" si="23"/>
        <v>46113</v>
      </c>
      <c r="D354" s="5">
        <v>3273</v>
      </c>
      <c r="E354" s="5">
        <v>336</v>
      </c>
      <c r="F354" s="5">
        <v>4</v>
      </c>
      <c r="G354" s="5" t="s">
        <v>27</v>
      </c>
      <c r="H354" s="5">
        <v>81588</v>
      </c>
      <c r="I354" s="5" t="s">
        <v>31</v>
      </c>
      <c r="J354" s="5">
        <v>26343486</v>
      </c>
      <c r="K354" s="5" t="s">
        <v>1457</v>
      </c>
      <c r="L354" s="17" t="s">
        <v>1612</v>
      </c>
      <c r="M354" s="6">
        <v>139900</v>
      </c>
      <c r="N354" s="7">
        <v>0.9</v>
      </c>
      <c r="O354" s="6">
        <f t="shared" si="20"/>
        <v>13990</v>
      </c>
      <c r="P354" s="5" t="s">
        <v>0</v>
      </c>
    </row>
    <row r="355" spans="1:16" x14ac:dyDescent="0.25">
      <c r="A355" s="5" t="str">
        <f t="shared" si="21"/>
        <v>2020-2021 ALL D90</v>
      </c>
      <c r="B355" s="8">
        <f t="shared" si="22"/>
        <v>46099</v>
      </c>
      <c r="C355" s="8">
        <f t="shared" si="23"/>
        <v>46113</v>
      </c>
      <c r="D355" s="5">
        <v>3273</v>
      </c>
      <c r="E355" s="5">
        <v>336</v>
      </c>
      <c r="F355" s="5">
        <v>4</v>
      </c>
      <c r="G355" s="5" t="s">
        <v>27</v>
      </c>
      <c r="H355" s="5">
        <v>81588</v>
      </c>
      <c r="I355" s="5" t="s">
        <v>31</v>
      </c>
      <c r="J355" s="5">
        <v>26343495</v>
      </c>
      <c r="K355" s="5" t="s">
        <v>1457</v>
      </c>
      <c r="L355" s="17" t="s">
        <v>1613</v>
      </c>
      <c r="M355" s="6">
        <v>139900</v>
      </c>
      <c r="N355" s="7">
        <v>0.9</v>
      </c>
      <c r="O355" s="6">
        <f t="shared" si="20"/>
        <v>13990</v>
      </c>
      <c r="P355" s="5" t="s">
        <v>0</v>
      </c>
    </row>
    <row r="356" spans="1:16" x14ac:dyDescent="0.25">
      <c r="A356" s="5" t="str">
        <f t="shared" si="21"/>
        <v>2020-2021 ALL D90</v>
      </c>
      <c r="B356" s="8">
        <f t="shared" si="22"/>
        <v>46099</v>
      </c>
      <c r="C356" s="8">
        <f t="shared" si="23"/>
        <v>46113</v>
      </c>
      <c r="D356" s="5">
        <v>3273</v>
      </c>
      <c r="E356" s="5">
        <v>336</v>
      </c>
      <c r="F356" s="5">
        <v>4</v>
      </c>
      <c r="G356" s="5" t="s">
        <v>27</v>
      </c>
      <c r="H356" s="5">
        <v>81588</v>
      </c>
      <c r="I356" s="5" t="s">
        <v>31</v>
      </c>
      <c r="J356" s="5">
        <v>26343502</v>
      </c>
      <c r="K356" s="5" t="s">
        <v>1457</v>
      </c>
      <c r="L356" s="17" t="s">
        <v>1614</v>
      </c>
      <c r="M356" s="6">
        <v>139900</v>
      </c>
      <c r="N356" s="7">
        <v>0.9</v>
      </c>
      <c r="O356" s="6">
        <f t="shared" si="20"/>
        <v>13990</v>
      </c>
      <c r="P356" s="5" t="s">
        <v>0</v>
      </c>
    </row>
    <row r="357" spans="1:16" x14ac:dyDescent="0.25">
      <c r="A357" s="5" t="str">
        <f t="shared" si="21"/>
        <v>2020-2021 ALL D90</v>
      </c>
      <c r="B357" s="8">
        <f t="shared" si="22"/>
        <v>46099</v>
      </c>
      <c r="C357" s="8">
        <f t="shared" si="23"/>
        <v>46113</v>
      </c>
      <c r="D357" s="5">
        <v>3273</v>
      </c>
      <c r="E357" s="5">
        <v>336</v>
      </c>
      <c r="F357" s="5">
        <v>4</v>
      </c>
      <c r="G357" s="5" t="s">
        <v>27</v>
      </c>
      <c r="H357" s="5">
        <v>81588</v>
      </c>
      <c r="I357" s="5" t="s">
        <v>31</v>
      </c>
      <c r="J357" s="5">
        <v>26343511</v>
      </c>
      <c r="K357" s="5" t="s">
        <v>1457</v>
      </c>
      <c r="L357" s="17" t="s">
        <v>1615</v>
      </c>
      <c r="M357" s="6">
        <v>139900</v>
      </c>
      <c r="N357" s="7">
        <v>0.9</v>
      </c>
      <c r="O357" s="6">
        <f t="shared" si="20"/>
        <v>13990</v>
      </c>
      <c r="P357" s="5" t="s">
        <v>0</v>
      </c>
    </row>
    <row r="358" spans="1:16" x14ac:dyDescent="0.25">
      <c r="A358" s="5" t="str">
        <f t="shared" si="21"/>
        <v>2020-2021 ALL D90</v>
      </c>
      <c r="B358" s="8">
        <f t="shared" si="22"/>
        <v>46099</v>
      </c>
      <c r="C358" s="8">
        <f t="shared" si="23"/>
        <v>46113</v>
      </c>
      <c r="D358" s="5">
        <v>3273</v>
      </c>
      <c r="E358" s="5">
        <v>336</v>
      </c>
      <c r="F358" s="5">
        <v>4</v>
      </c>
      <c r="G358" s="5" t="s">
        <v>27</v>
      </c>
      <c r="H358" s="5">
        <v>81588</v>
      </c>
      <c r="I358" s="5" t="s">
        <v>31</v>
      </c>
      <c r="J358" s="5">
        <v>26343520</v>
      </c>
      <c r="K358" s="5" t="s">
        <v>1457</v>
      </c>
      <c r="L358" s="17" t="s">
        <v>1616</v>
      </c>
      <c r="M358" s="6">
        <v>139900</v>
      </c>
      <c r="N358" s="7">
        <v>0.9</v>
      </c>
      <c r="O358" s="6">
        <f t="shared" si="20"/>
        <v>13990</v>
      </c>
      <c r="P358" s="5" t="s">
        <v>0</v>
      </c>
    </row>
    <row r="359" spans="1:16" x14ac:dyDescent="0.25">
      <c r="A359" s="5" t="str">
        <f t="shared" si="21"/>
        <v>2020-2021 ALL D90</v>
      </c>
      <c r="B359" s="8">
        <f t="shared" si="22"/>
        <v>46099</v>
      </c>
      <c r="C359" s="8">
        <f t="shared" si="23"/>
        <v>46113</v>
      </c>
      <c r="D359" s="5">
        <v>3273</v>
      </c>
      <c r="E359" s="5">
        <v>336</v>
      </c>
      <c r="F359" s="5">
        <v>4</v>
      </c>
      <c r="G359" s="5" t="s">
        <v>27</v>
      </c>
      <c r="H359" s="5">
        <v>81588</v>
      </c>
      <c r="I359" s="5" t="s">
        <v>31</v>
      </c>
      <c r="J359" s="5">
        <v>26343539</v>
      </c>
      <c r="K359" s="5" t="s">
        <v>1457</v>
      </c>
      <c r="L359" s="17" t="s">
        <v>1617</v>
      </c>
      <c r="M359" s="6">
        <v>139900</v>
      </c>
      <c r="N359" s="7">
        <v>0.9</v>
      </c>
      <c r="O359" s="6">
        <f t="shared" si="20"/>
        <v>13990</v>
      </c>
      <c r="P359" s="5" t="s">
        <v>0</v>
      </c>
    </row>
    <row r="360" spans="1:16" x14ac:dyDescent="0.25">
      <c r="A360" s="5" t="str">
        <f t="shared" si="21"/>
        <v>2020-2021 ALL D90</v>
      </c>
      <c r="B360" s="8">
        <f t="shared" si="22"/>
        <v>46099</v>
      </c>
      <c r="C360" s="8">
        <f t="shared" si="23"/>
        <v>46113</v>
      </c>
      <c r="D360" s="5">
        <v>3273</v>
      </c>
      <c r="E360" s="5">
        <v>336</v>
      </c>
      <c r="F360" s="5">
        <v>4</v>
      </c>
      <c r="G360" s="5" t="s">
        <v>27</v>
      </c>
      <c r="H360" s="5">
        <v>81588</v>
      </c>
      <c r="I360" s="5" t="s">
        <v>31</v>
      </c>
      <c r="J360" s="5">
        <v>26343548</v>
      </c>
      <c r="K360" s="5" t="s">
        <v>1457</v>
      </c>
      <c r="L360" s="17" t="s">
        <v>1618</v>
      </c>
      <c r="M360" s="6">
        <v>139900</v>
      </c>
      <c r="N360" s="7">
        <v>0.9</v>
      </c>
      <c r="O360" s="6">
        <f t="shared" si="20"/>
        <v>13990</v>
      </c>
      <c r="P360" s="5" t="s">
        <v>0</v>
      </c>
    </row>
    <row r="361" spans="1:16" x14ac:dyDescent="0.25">
      <c r="A361" s="5" t="str">
        <f t="shared" si="21"/>
        <v>2020-2021 ALL D90</v>
      </c>
      <c r="B361" s="8">
        <f t="shared" si="22"/>
        <v>46099</v>
      </c>
      <c r="C361" s="8">
        <f t="shared" si="23"/>
        <v>46113</v>
      </c>
      <c r="D361" s="5">
        <v>3273</v>
      </c>
      <c r="E361" s="5">
        <v>336</v>
      </c>
      <c r="F361" s="5">
        <v>4</v>
      </c>
      <c r="G361" s="5" t="s">
        <v>27</v>
      </c>
      <c r="H361" s="5">
        <v>81588</v>
      </c>
      <c r="I361" s="5" t="s">
        <v>31</v>
      </c>
      <c r="J361" s="5">
        <v>26344565</v>
      </c>
      <c r="K361" s="5" t="s">
        <v>1619</v>
      </c>
      <c r="L361" s="17" t="s">
        <v>1620</v>
      </c>
      <c r="M361" s="6">
        <v>129900</v>
      </c>
      <c r="N361" s="7">
        <v>0.9</v>
      </c>
      <c r="O361" s="6">
        <f t="shared" si="20"/>
        <v>12990</v>
      </c>
      <c r="P361" s="5" t="s">
        <v>0</v>
      </c>
    </row>
    <row r="362" spans="1:16" x14ac:dyDescent="0.25">
      <c r="A362" s="5" t="str">
        <f t="shared" si="21"/>
        <v>2020-2021 ALL D90</v>
      </c>
      <c r="B362" s="8">
        <f t="shared" si="22"/>
        <v>46099</v>
      </c>
      <c r="C362" s="8">
        <f t="shared" si="23"/>
        <v>46113</v>
      </c>
      <c r="D362" s="5">
        <v>3273</v>
      </c>
      <c r="E362" s="5">
        <v>336</v>
      </c>
      <c r="F362" s="5">
        <v>4</v>
      </c>
      <c r="G362" s="5" t="s">
        <v>27</v>
      </c>
      <c r="H362" s="5">
        <v>81588</v>
      </c>
      <c r="I362" s="5" t="s">
        <v>31</v>
      </c>
      <c r="J362" s="5">
        <v>26344574</v>
      </c>
      <c r="K362" s="5" t="s">
        <v>1619</v>
      </c>
      <c r="L362" s="17" t="s">
        <v>1621</v>
      </c>
      <c r="M362" s="6">
        <v>129900</v>
      </c>
      <c r="N362" s="7">
        <v>0.9</v>
      </c>
      <c r="O362" s="6">
        <f t="shared" si="20"/>
        <v>12990</v>
      </c>
      <c r="P362" s="5" t="s">
        <v>0</v>
      </c>
    </row>
    <row r="363" spans="1:16" x14ac:dyDescent="0.25">
      <c r="A363" s="5" t="str">
        <f t="shared" si="21"/>
        <v>2020-2021 ALL D90</v>
      </c>
      <c r="B363" s="8">
        <f t="shared" si="22"/>
        <v>46099</v>
      </c>
      <c r="C363" s="8">
        <f t="shared" si="23"/>
        <v>46113</v>
      </c>
      <c r="D363" s="5">
        <v>3273</v>
      </c>
      <c r="E363" s="5">
        <v>336</v>
      </c>
      <c r="F363" s="5">
        <v>4</v>
      </c>
      <c r="G363" s="5" t="s">
        <v>27</v>
      </c>
      <c r="H363" s="5">
        <v>81588</v>
      </c>
      <c r="I363" s="5" t="s">
        <v>31</v>
      </c>
      <c r="J363" s="5">
        <v>26344583</v>
      </c>
      <c r="K363" s="5" t="s">
        <v>1619</v>
      </c>
      <c r="L363" s="17" t="s">
        <v>1622</v>
      </c>
      <c r="M363" s="6">
        <v>129900</v>
      </c>
      <c r="N363" s="7">
        <v>0.9</v>
      </c>
      <c r="O363" s="6">
        <f t="shared" si="20"/>
        <v>12990</v>
      </c>
      <c r="P363" s="5" t="s">
        <v>0</v>
      </c>
    </row>
    <row r="364" spans="1:16" x14ac:dyDescent="0.25">
      <c r="A364" s="5" t="str">
        <f t="shared" si="21"/>
        <v>2020-2021 ALL D90</v>
      </c>
      <c r="B364" s="8">
        <f t="shared" si="22"/>
        <v>46099</v>
      </c>
      <c r="C364" s="8">
        <f t="shared" si="23"/>
        <v>46113</v>
      </c>
      <c r="D364" s="5">
        <v>3273</v>
      </c>
      <c r="E364" s="5">
        <v>336</v>
      </c>
      <c r="F364" s="5">
        <v>4</v>
      </c>
      <c r="G364" s="5" t="s">
        <v>27</v>
      </c>
      <c r="H364" s="5">
        <v>81588</v>
      </c>
      <c r="I364" s="5" t="s">
        <v>31</v>
      </c>
      <c r="J364" s="5">
        <v>26344592</v>
      </c>
      <c r="K364" s="5" t="s">
        <v>1619</v>
      </c>
      <c r="L364" s="17" t="s">
        <v>1623</v>
      </c>
      <c r="M364" s="6">
        <v>129900</v>
      </c>
      <c r="N364" s="7">
        <v>0.9</v>
      </c>
      <c r="O364" s="6">
        <f t="shared" si="20"/>
        <v>12990</v>
      </c>
      <c r="P364" s="5" t="s">
        <v>0</v>
      </c>
    </row>
    <row r="365" spans="1:16" x14ac:dyDescent="0.25">
      <c r="A365" s="5" t="str">
        <f t="shared" si="21"/>
        <v>2020-2021 ALL D90</v>
      </c>
      <c r="B365" s="8">
        <f t="shared" si="22"/>
        <v>46099</v>
      </c>
      <c r="C365" s="8">
        <f t="shared" si="23"/>
        <v>46113</v>
      </c>
      <c r="D365" s="5">
        <v>3273</v>
      </c>
      <c r="E365" s="5">
        <v>336</v>
      </c>
      <c r="F365" s="5">
        <v>4</v>
      </c>
      <c r="G365" s="5" t="s">
        <v>27</v>
      </c>
      <c r="H365" s="5">
        <v>81588</v>
      </c>
      <c r="I365" s="5" t="s">
        <v>31</v>
      </c>
      <c r="J365" s="5">
        <v>26344609</v>
      </c>
      <c r="K365" s="5" t="s">
        <v>1619</v>
      </c>
      <c r="L365" s="17" t="s">
        <v>1624</v>
      </c>
      <c r="M365" s="6">
        <v>129900</v>
      </c>
      <c r="N365" s="7">
        <v>0.9</v>
      </c>
      <c r="O365" s="6">
        <f t="shared" si="20"/>
        <v>12990</v>
      </c>
      <c r="P365" s="5" t="s">
        <v>0</v>
      </c>
    </row>
    <row r="366" spans="1:16" x14ac:dyDescent="0.25">
      <c r="A366" s="5" t="str">
        <f t="shared" si="21"/>
        <v>2020-2021 ALL D90</v>
      </c>
      <c r="B366" s="8">
        <f t="shared" si="22"/>
        <v>46099</v>
      </c>
      <c r="C366" s="8">
        <f t="shared" si="23"/>
        <v>46113</v>
      </c>
      <c r="D366" s="5">
        <v>3273</v>
      </c>
      <c r="E366" s="5">
        <v>336</v>
      </c>
      <c r="F366" s="5">
        <v>4</v>
      </c>
      <c r="G366" s="5" t="s">
        <v>27</v>
      </c>
      <c r="H366" s="5">
        <v>81588</v>
      </c>
      <c r="I366" s="5" t="s">
        <v>31</v>
      </c>
      <c r="J366" s="5">
        <v>26344627</v>
      </c>
      <c r="K366" s="5" t="s">
        <v>1619</v>
      </c>
      <c r="L366" s="17" t="s">
        <v>1625</v>
      </c>
      <c r="M366" s="6">
        <v>129900</v>
      </c>
      <c r="N366" s="7">
        <v>0.9</v>
      </c>
      <c r="O366" s="6">
        <f t="shared" si="20"/>
        <v>12990</v>
      </c>
      <c r="P366" s="5" t="s">
        <v>0</v>
      </c>
    </row>
    <row r="367" spans="1:16" x14ac:dyDescent="0.25">
      <c r="A367" s="5" t="str">
        <f t="shared" si="21"/>
        <v>2020-2021 ALL D90</v>
      </c>
      <c r="B367" s="8">
        <f t="shared" si="22"/>
        <v>46099</v>
      </c>
      <c r="C367" s="8">
        <f t="shared" si="23"/>
        <v>46113</v>
      </c>
      <c r="D367" s="5">
        <v>3273</v>
      </c>
      <c r="E367" s="5">
        <v>336</v>
      </c>
      <c r="F367" s="5">
        <v>4</v>
      </c>
      <c r="G367" s="5" t="s">
        <v>27</v>
      </c>
      <c r="H367" s="5">
        <v>81574</v>
      </c>
      <c r="I367" s="5" t="s">
        <v>31</v>
      </c>
      <c r="J367" s="5">
        <v>26346198</v>
      </c>
      <c r="K367" s="5" t="s">
        <v>1626</v>
      </c>
      <c r="L367" s="17" t="s">
        <v>1627</v>
      </c>
      <c r="M367" s="6">
        <v>139900</v>
      </c>
      <c r="N367" s="7">
        <v>0.9</v>
      </c>
      <c r="O367" s="6">
        <f t="shared" si="20"/>
        <v>13990</v>
      </c>
      <c r="P367" s="5" t="s">
        <v>0</v>
      </c>
    </row>
    <row r="368" spans="1:16" x14ac:dyDescent="0.25">
      <c r="A368" s="5" t="str">
        <f t="shared" si="21"/>
        <v>2020-2021 ALL D90</v>
      </c>
      <c r="B368" s="8">
        <f t="shared" si="22"/>
        <v>46099</v>
      </c>
      <c r="C368" s="8">
        <f t="shared" si="23"/>
        <v>46113</v>
      </c>
      <c r="D368" s="5">
        <v>3273</v>
      </c>
      <c r="E368" s="5">
        <v>336</v>
      </c>
      <c r="F368" s="5">
        <v>4</v>
      </c>
      <c r="G368" s="5" t="s">
        <v>27</v>
      </c>
      <c r="H368" s="5">
        <v>81574</v>
      </c>
      <c r="I368" s="5" t="s">
        <v>31</v>
      </c>
      <c r="J368" s="5">
        <v>26346205</v>
      </c>
      <c r="K368" s="5" t="s">
        <v>1626</v>
      </c>
      <c r="L368" s="17" t="s">
        <v>1628</v>
      </c>
      <c r="M368" s="6">
        <v>139900</v>
      </c>
      <c r="N368" s="7">
        <v>0.9</v>
      </c>
      <c r="O368" s="6">
        <f t="shared" si="20"/>
        <v>13990</v>
      </c>
      <c r="P368" s="5" t="s">
        <v>0</v>
      </c>
    </row>
    <row r="369" spans="1:16" x14ac:dyDescent="0.25">
      <c r="A369" s="5" t="str">
        <f t="shared" si="21"/>
        <v>2020-2021 ALL D90</v>
      </c>
      <c r="B369" s="8">
        <f t="shared" si="22"/>
        <v>46099</v>
      </c>
      <c r="C369" s="8">
        <f t="shared" si="23"/>
        <v>46113</v>
      </c>
      <c r="D369" s="5">
        <v>3273</v>
      </c>
      <c r="E369" s="5">
        <v>336</v>
      </c>
      <c r="F369" s="5">
        <v>4</v>
      </c>
      <c r="G369" s="5" t="s">
        <v>27</v>
      </c>
      <c r="H369" s="5">
        <v>81574</v>
      </c>
      <c r="I369" s="5" t="s">
        <v>31</v>
      </c>
      <c r="J369" s="5">
        <v>26346214</v>
      </c>
      <c r="K369" s="5" t="s">
        <v>1626</v>
      </c>
      <c r="L369" s="17" t="s">
        <v>1629</v>
      </c>
      <c r="M369" s="6">
        <v>139900</v>
      </c>
      <c r="N369" s="7">
        <v>0.9</v>
      </c>
      <c r="O369" s="6">
        <f t="shared" si="20"/>
        <v>13990</v>
      </c>
      <c r="P369" s="5" t="s">
        <v>0</v>
      </c>
    </row>
    <row r="370" spans="1:16" x14ac:dyDescent="0.25">
      <c r="A370" s="5" t="str">
        <f t="shared" si="21"/>
        <v>2020-2021 ALL D90</v>
      </c>
      <c r="B370" s="8">
        <f t="shared" si="22"/>
        <v>46099</v>
      </c>
      <c r="C370" s="8">
        <f t="shared" si="23"/>
        <v>46113</v>
      </c>
      <c r="D370" s="5">
        <v>3273</v>
      </c>
      <c r="E370" s="5">
        <v>336</v>
      </c>
      <c r="F370" s="5">
        <v>4</v>
      </c>
      <c r="G370" s="5" t="s">
        <v>27</v>
      </c>
      <c r="H370" s="5">
        <v>81574</v>
      </c>
      <c r="I370" s="5" t="s">
        <v>31</v>
      </c>
      <c r="J370" s="5">
        <v>26346223</v>
      </c>
      <c r="K370" s="5" t="s">
        <v>1626</v>
      </c>
      <c r="L370" s="17" t="s">
        <v>1630</v>
      </c>
      <c r="M370" s="6">
        <v>139900</v>
      </c>
      <c r="N370" s="7">
        <v>0.9</v>
      </c>
      <c r="O370" s="6">
        <f t="shared" si="20"/>
        <v>13990</v>
      </c>
      <c r="P370" s="5" t="s">
        <v>0</v>
      </c>
    </row>
    <row r="371" spans="1:16" x14ac:dyDescent="0.25">
      <c r="A371" s="5" t="str">
        <f t="shared" si="21"/>
        <v>2020-2021 ALL D90</v>
      </c>
      <c r="B371" s="8">
        <f t="shared" si="22"/>
        <v>46099</v>
      </c>
      <c r="C371" s="8">
        <f t="shared" si="23"/>
        <v>46113</v>
      </c>
      <c r="D371" s="5">
        <v>3273</v>
      </c>
      <c r="E371" s="5">
        <v>336</v>
      </c>
      <c r="F371" s="5">
        <v>4</v>
      </c>
      <c r="G371" s="5" t="s">
        <v>27</v>
      </c>
      <c r="H371" s="5">
        <v>81574</v>
      </c>
      <c r="I371" s="5" t="s">
        <v>31</v>
      </c>
      <c r="J371" s="5">
        <v>26346232</v>
      </c>
      <c r="K371" s="5" t="s">
        <v>1626</v>
      </c>
      <c r="L371" s="17" t="s">
        <v>1631</v>
      </c>
      <c r="M371" s="6">
        <v>139900</v>
      </c>
      <c r="N371" s="7">
        <v>0.9</v>
      </c>
      <c r="O371" s="6">
        <f t="shared" si="20"/>
        <v>13990</v>
      </c>
      <c r="P371" s="5" t="s">
        <v>0</v>
      </c>
    </row>
    <row r="372" spans="1:16" x14ac:dyDescent="0.25">
      <c r="A372" s="5" t="str">
        <f t="shared" si="21"/>
        <v>2020-2021 ALL D90</v>
      </c>
      <c r="B372" s="8">
        <f t="shared" si="22"/>
        <v>46099</v>
      </c>
      <c r="C372" s="8">
        <f t="shared" si="23"/>
        <v>46113</v>
      </c>
      <c r="D372" s="5">
        <v>3273</v>
      </c>
      <c r="E372" s="5">
        <v>336</v>
      </c>
      <c r="F372" s="5">
        <v>4</v>
      </c>
      <c r="G372" s="5" t="s">
        <v>27</v>
      </c>
      <c r="H372" s="5">
        <v>81574</v>
      </c>
      <c r="I372" s="5" t="s">
        <v>31</v>
      </c>
      <c r="J372" s="5">
        <v>26346241</v>
      </c>
      <c r="K372" s="5" t="s">
        <v>1626</v>
      </c>
      <c r="L372" s="17" t="s">
        <v>1632</v>
      </c>
      <c r="M372" s="6">
        <v>139900</v>
      </c>
      <c r="N372" s="7">
        <v>0.9</v>
      </c>
      <c r="O372" s="6">
        <f t="shared" si="20"/>
        <v>13990</v>
      </c>
      <c r="P372" s="5" t="s">
        <v>0</v>
      </c>
    </row>
    <row r="373" spans="1:16" x14ac:dyDescent="0.25">
      <c r="A373" s="5" t="str">
        <f t="shared" si="21"/>
        <v>2020-2021 ALL D90</v>
      </c>
      <c r="B373" s="8">
        <f t="shared" si="22"/>
        <v>46099</v>
      </c>
      <c r="C373" s="8">
        <f t="shared" si="23"/>
        <v>46113</v>
      </c>
      <c r="D373" s="5">
        <v>3273</v>
      </c>
      <c r="E373" s="5">
        <v>336</v>
      </c>
      <c r="F373" s="5">
        <v>4</v>
      </c>
      <c r="G373" s="5" t="s">
        <v>27</v>
      </c>
      <c r="H373" s="5">
        <v>81574</v>
      </c>
      <c r="I373" s="5" t="s">
        <v>31</v>
      </c>
      <c r="J373" s="5">
        <v>26346330</v>
      </c>
      <c r="K373" s="5" t="s">
        <v>1633</v>
      </c>
      <c r="L373" s="17" t="s">
        <v>1634</v>
      </c>
      <c r="M373" s="6">
        <v>139900</v>
      </c>
      <c r="N373" s="7">
        <v>0.9</v>
      </c>
      <c r="O373" s="6">
        <f t="shared" si="20"/>
        <v>13990</v>
      </c>
      <c r="P373" s="5" t="s">
        <v>0</v>
      </c>
    </row>
    <row r="374" spans="1:16" x14ac:dyDescent="0.25">
      <c r="A374" s="5" t="str">
        <f t="shared" si="21"/>
        <v>2020-2021 ALL D90</v>
      </c>
      <c r="B374" s="8">
        <f t="shared" si="22"/>
        <v>46099</v>
      </c>
      <c r="C374" s="8">
        <f t="shared" si="23"/>
        <v>46113</v>
      </c>
      <c r="D374" s="5">
        <v>3273</v>
      </c>
      <c r="E374" s="5">
        <v>336</v>
      </c>
      <c r="F374" s="5">
        <v>4</v>
      </c>
      <c r="G374" s="5" t="s">
        <v>27</v>
      </c>
      <c r="H374" s="5">
        <v>81574</v>
      </c>
      <c r="I374" s="5" t="s">
        <v>31</v>
      </c>
      <c r="J374" s="5">
        <v>26346349</v>
      </c>
      <c r="K374" s="5" t="s">
        <v>1633</v>
      </c>
      <c r="L374" s="17" t="s">
        <v>1635</v>
      </c>
      <c r="M374" s="6">
        <v>139900</v>
      </c>
      <c r="N374" s="7">
        <v>0.9</v>
      </c>
      <c r="O374" s="6">
        <f t="shared" si="20"/>
        <v>13990</v>
      </c>
      <c r="P374" s="5" t="s">
        <v>0</v>
      </c>
    </row>
    <row r="375" spans="1:16" x14ac:dyDescent="0.25">
      <c r="A375" s="5" t="str">
        <f t="shared" si="21"/>
        <v>2020-2021 ALL D90</v>
      </c>
      <c r="B375" s="8">
        <f t="shared" si="22"/>
        <v>46099</v>
      </c>
      <c r="C375" s="8">
        <f t="shared" si="23"/>
        <v>46113</v>
      </c>
      <c r="D375" s="5">
        <v>3273</v>
      </c>
      <c r="E375" s="5">
        <v>336</v>
      </c>
      <c r="F375" s="5">
        <v>4</v>
      </c>
      <c r="G375" s="5" t="s">
        <v>27</v>
      </c>
      <c r="H375" s="5">
        <v>81574</v>
      </c>
      <c r="I375" s="5" t="s">
        <v>31</v>
      </c>
      <c r="J375" s="5">
        <v>26346358</v>
      </c>
      <c r="K375" s="5" t="s">
        <v>1633</v>
      </c>
      <c r="L375" s="17" t="s">
        <v>1636</v>
      </c>
      <c r="M375" s="6">
        <v>139900</v>
      </c>
      <c r="N375" s="7">
        <v>0.9</v>
      </c>
      <c r="O375" s="6">
        <f t="shared" si="20"/>
        <v>13990</v>
      </c>
      <c r="P375" s="5" t="s">
        <v>0</v>
      </c>
    </row>
    <row r="376" spans="1:16" x14ac:dyDescent="0.25">
      <c r="A376" s="5" t="str">
        <f t="shared" si="21"/>
        <v>2020-2021 ALL D90</v>
      </c>
      <c r="B376" s="8">
        <f t="shared" si="22"/>
        <v>46099</v>
      </c>
      <c r="C376" s="8">
        <f t="shared" si="23"/>
        <v>46113</v>
      </c>
      <c r="D376" s="5">
        <v>3273</v>
      </c>
      <c r="E376" s="5">
        <v>336</v>
      </c>
      <c r="F376" s="5">
        <v>4</v>
      </c>
      <c r="G376" s="5" t="s">
        <v>27</v>
      </c>
      <c r="H376" s="5">
        <v>81574</v>
      </c>
      <c r="I376" s="5" t="s">
        <v>31</v>
      </c>
      <c r="J376" s="5">
        <v>26346367</v>
      </c>
      <c r="K376" s="5" t="s">
        <v>1633</v>
      </c>
      <c r="L376" s="17" t="s">
        <v>1637</v>
      </c>
      <c r="M376" s="6">
        <v>139900</v>
      </c>
      <c r="N376" s="7">
        <v>0.9</v>
      </c>
      <c r="O376" s="6">
        <f t="shared" si="20"/>
        <v>13990</v>
      </c>
      <c r="P376" s="5" t="s">
        <v>0</v>
      </c>
    </row>
    <row r="377" spans="1:16" x14ac:dyDescent="0.25">
      <c r="A377" s="5" t="str">
        <f t="shared" si="21"/>
        <v>2020-2021 ALL D90</v>
      </c>
      <c r="B377" s="8">
        <f t="shared" si="22"/>
        <v>46099</v>
      </c>
      <c r="C377" s="8">
        <f t="shared" si="23"/>
        <v>46113</v>
      </c>
      <c r="D377" s="5">
        <v>3273</v>
      </c>
      <c r="E377" s="5">
        <v>336</v>
      </c>
      <c r="F377" s="5">
        <v>4</v>
      </c>
      <c r="G377" s="5" t="s">
        <v>27</v>
      </c>
      <c r="H377" s="5">
        <v>81574</v>
      </c>
      <c r="I377" s="5" t="s">
        <v>31</v>
      </c>
      <c r="J377" s="5">
        <v>26346376</v>
      </c>
      <c r="K377" s="5" t="s">
        <v>1633</v>
      </c>
      <c r="L377" s="17" t="s">
        <v>1638</v>
      </c>
      <c r="M377" s="6">
        <v>139900</v>
      </c>
      <c r="N377" s="7">
        <v>0.9</v>
      </c>
      <c r="O377" s="6">
        <f t="shared" si="20"/>
        <v>13990</v>
      </c>
      <c r="P377" s="5" t="s">
        <v>0</v>
      </c>
    </row>
    <row r="378" spans="1:16" x14ac:dyDescent="0.25">
      <c r="A378" s="5" t="str">
        <f t="shared" si="21"/>
        <v>2020-2021 ALL D90</v>
      </c>
      <c r="B378" s="8">
        <f t="shared" si="22"/>
        <v>46099</v>
      </c>
      <c r="C378" s="8">
        <f t="shared" si="23"/>
        <v>46113</v>
      </c>
      <c r="D378" s="5">
        <v>3273</v>
      </c>
      <c r="E378" s="5">
        <v>336</v>
      </c>
      <c r="F378" s="5">
        <v>4</v>
      </c>
      <c r="G378" s="5" t="s">
        <v>27</v>
      </c>
      <c r="H378" s="5">
        <v>81574</v>
      </c>
      <c r="I378" s="5" t="s">
        <v>31</v>
      </c>
      <c r="J378" s="5">
        <v>26346385</v>
      </c>
      <c r="K378" s="5" t="s">
        <v>1633</v>
      </c>
      <c r="L378" s="17" t="s">
        <v>1639</v>
      </c>
      <c r="M378" s="6">
        <v>139900</v>
      </c>
      <c r="N378" s="7">
        <v>0.9</v>
      </c>
      <c r="O378" s="6">
        <f t="shared" si="20"/>
        <v>13990</v>
      </c>
      <c r="P378" s="5" t="s">
        <v>0</v>
      </c>
    </row>
    <row r="379" spans="1:16" x14ac:dyDescent="0.25">
      <c r="A379" s="5" t="str">
        <f t="shared" si="21"/>
        <v>2020-2021 ALL D90</v>
      </c>
      <c r="B379" s="8">
        <f t="shared" si="22"/>
        <v>46099</v>
      </c>
      <c r="C379" s="8">
        <f t="shared" si="23"/>
        <v>46113</v>
      </c>
      <c r="D379" s="5">
        <v>3273</v>
      </c>
      <c r="E379" s="5">
        <v>336</v>
      </c>
      <c r="F379" s="5">
        <v>4</v>
      </c>
      <c r="G379" s="5" t="s">
        <v>27</v>
      </c>
      <c r="H379" s="5">
        <v>81588</v>
      </c>
      <c r="I379" s="5" t="s">
        <v>31</v>
      </c>
      <c r="J379" s="5">
        <v>26388821</v>
      </c>
      <c r="K379" s="5" t="s">
        <v>1640</v>
      </c>
      <c r="L379" s="17" t="s">
        <v>1641</v>
      </c>
      <c r="M379" s="6">
        <v>139900</v>
      </c>
      <c r="N379" s="7">
        <v>0.9</v>
      </c>
      <c r="O379" s="6">
        <f t="shared" si="20"/>
        <v>13990</v>
      </c>
      <c r="P379" s="5" t="s">
        <v>0</v>
      </c>
    </row>
    <row r="380" spans="1:16" x14ac:dyDescent="0.25">
      <c r="A380" s="5" t="str">
        <f t="shared" si="21"/>
        <v>2020-2021 ALL D90</v>
      </c>
      <c r="B380" s="8">
        <f t="shared" si="22"/>
        <v>46099</v>
      </c>
      <c r="C380" s="8">
        <f t="shared" si="23"/>
        <v>46113</v>
      </c>
      <c r="D380" s="5">
        <v>3273</v>
      </c>
      <c r="E380" s="5">
        <v>336</v>
      </c>
      <c r="F380" s="5">
        <v>4</v>
      </c>
      <c r="G380" s="5" t="s">
        <v>27</v>
      </c>
      <c r="H380" s="5">
        <v>81588</v>
      </c>
      <c r="I380" s="5" t="s">
        <v>31</v>
      </c>
      <c r="J380" s="5">
        <v>26388830</v>
      </c>
      <c r="K380" s="5" t="s">
        <v>1640</v>
      </c>
      <c r="L380" s="17" t="s">
        <v>1642</v>
      </c>
      <c r="M380" s="6">
        <v>139900</v>
      </c>
      <c r="N380" s="7">
        <v>0.9</v>
      </c>
      <c r="O380" s="6">
        <f t="shared" si="20"/>
        <v>13990</v>
      </c>
      <c r="P380" s="5" t="s">
        <v>0</v>
      </c>
    </row>
    <row r="381" spans="1:16" x14ac:dyDescent="0.25">
      <c r="A381" s="5" t="str">
        <f t="shared" si="21"/>
        <v>2020-2021 ALL D90</v>
      </c>
      <c r="B381" s="8">
        <f t="shared" si="22"/>
        <v>46099</v>
      </c>
      <c r="C381" s="8">
        <f t="shared" si="23"/>
        <v>46113</v>
      </c>
      <c r="D381" s="5">
        <v>3273</v>
      </c>
      <c r="E381" s="5">
        <v>336</v>
      </c>
      <c r="F381" s="5">
        <v>4</v>
      </c>
      <c r="G381" s="5" t="s">
        <v>27</v>
      </c>
      <c r="H381" s="5">
        <v>81588</v>
      </c>
      <c r="I381" s="5" t="s">
        <v>31</v>
      </c>
      <c r="J381" s="5">
        <v>26388849</v>
      </c>
      <c r="K381" s="5" t="s">
        <v>1640</v>
      </c>
      <c r="L381" s="17" t="s">
        <v>1643</v>
      </c>
      <c r="M381" s="6">
        <v>139900</v>
      </c>
      <c r="N381" s="7">
        <v>0.9</v>
      </c>
      <c r="O381" s="6">
        <f t="shared" si="20"/>
        <v>13990</v>
      </c>
      <c r="P381" s="5" t="s">
        <v>0</v>
      </c>
    </row>
    <row r="382" spans="1:16" x14ac:dyDescent="0.25">
      <c r="A382" s="5" t="str">
        <f t="shared" si="21"/>
        <v>2020-2021 ALL D90</v>
      </c>
      <c r="B382" s="8">
        <f t="shared" si="22"/>
        <v>46099</v>
      </c>
      <c r="C382" s="8">
        <f t="shared" si="23"/>
        <v>46113</v>
      </c>
      <c r="D382" s="5">
        <v>3273</v>
      </c>
      <c r="E382" s="5">
        <v>336</v>
      </c>
      <c r="F382" s="5">
        <v>4</v>
      </c>
      <c r="G382" s="5" t="s">
        <v>27</v>
      </c>
      <c r="H382" s="5">
        <v>81588</v>
      </c>
      <c r="I382" s="5" t="s">
        <v>31</v>
      </c>
      <c r="J382" s="5">
        <v>26388858</v>
      </c>
      <c r="K382" s="5" t="s">
        <v>1640</v>
      </c>
      <c r="L382" s="17" t="s">
        <v>1644</v>
      </c>
      <c r="M382" s="6">
        <v>139900</v>
      </c>
      <c r="N382" s="7">
        <v>0.9</v>
      </c>
      <c r="O382" s="6">
        <f t="shared" si="20"/>
        <v>13990</v>
      </c>
      <c r="P382" s="5" t="s">
        <v>0</v>
      </c>
    </row>
    <row r="383" spans="1:16" x14ac:dyDescent="0.25">
      <c r="A383" s="5" t="str">
        <f t="shared" si="21"/>
        <v>2020-2021 ALL D90</v>
      </c>
      <c r="B383" s="8">
        <f t="shared" si="22"/>
        <v>46099</v>
      </c>
      <c r="C383" s="8">
        <f t="shared" si="23"/>
        <v>46113</v>
      </c>
      <c r="D383" s="5">
        <v>3273</v>
      </c>
      <c r="E383" s="5">
        <v>336</v>
      </c>
      <c r="F383" s="5">
        <v>4</v>
      </c>
      <c r="G383" s="5" t="s">
        <v>27</v>
      </c>
      <c r="H383" s="5">
        <v>81588</v>
      </c>
      <c r="I383" s="5" t="s">
        <v>31</v>
      </c>
      <c r="J383" s="5">
        <v>26388867</v>
      </c>
      <c r="K383" s="5" t="s">
        <v>1640</v>
      </c>
      <c r="L383" s="17" t="s">
        <v>1645</v>
      </c>
      <c r="M383" s="6">
        <v>139900</v>
      </c>
      <c r="N383" s="7">
        <v>0.9</v>
      </c>
      <c r="O383" s="6">
        <f t="shared" si="20"/>
        <v>13990</v>
      </c>
      <c r="P383" s="5" t="s">
        <v>0</v>
      </c>
    </row>
    <row r="384" spans="1:16" x14ac:dyDescent="0.25">
      <c r="A384" s="5" t="str">
        <f t="shared" si="21"/>
        <v>2020-2021 ALL D90</v>
      </c>
      <c r="B384" s="8">
        <f t="shared" si="22"/>
        <v>46099</v>
      </c>
      <c r="C384" s="8">
        <f t="shared" si="23"/>
        <v>46113</v>
      </c>
      <c r="D384" s="5">
        <v>3273</v>
      </c>
      <c r="E384" s="5">
        <v>336</v>
      </c>
      <c r="F384" s="5">
        <v>4</v>
      </c>
      <c r="G384" s="5" t="s">
        <v>27</v>
      </c>
      <c r="H384" s="5">
        <v>81588</v>
      </c>
      <c r="I384" s="5" t="s">
        <v>31</v>
      </c>
      <c r="J384" s="5">
        <v>26388876</v>
      </c>
      <c r="K384" s="5" t="s">
        <v>1640</v>
      </c>
      <c r="L384" s="17" t="s">
        <v>1646</v>
      </c>
      <c r="M384" s="6">
        <v>139900</v>
      </c>
      <c r="N384" s="7">
        <v>0.9</v>
      </c>
      <c r="O384" s="6">
        <f t="shared" si="20"/>
        <v>13990</v>
      </c>
      <c r="P384" s="5" t="s">
        <v>0</v>
      </c>
    </row>
    <row r="385" spans="1:16" x14ac:dyDescent="0.25">
      <c r="A385" s="5" t="str">
        <f t="shared" si="21"/>
        <v>2020-2021 ALL D90</v>
      </c>
      <c r="B385" s="8">
        <f t="shared" si="22"/>
        <v>46099</v>
      </c>
      <c r="C385" s="8">
        <f t="shared" si="23"/>
        <v>46113</v>
      </c>
      <c r="D385" s="5">
        <v>3273</v>
      </c>
      <c r="E385" s="5">
        <v>336</v>
      </c>
      <c r="F385" s="5">
        <v>4</v>
      </c>
      <c r="G385" s="5" t="s">
        <v>27</v>
      </c>
      <c r="H385" s="5">
        <v>81588</v>
      </c>
      <c r="I385" s="5" t="s">
        <v>31</v>
      </c>
      <c r="J385" s="5">
        <v>26388885</v>
      </c>
      <c r="K385" s="5" t="s">
        <v>1640</v>
      </c>
      <c r="L385" s="17" t="s">
        <v>1647</v>
      </c>
      <c r="M385" s="6">
        <v>139900</v>
      </c>
      <c r="N385" s="7">
        <v>0.9</v>
      </c>
      <c r="O385" s="6">
        <f t="shared" si="20"/>
        <v>13990</v>
      </c>
      <c r="P385" s="5" t="s">
        <v>0</v>
      </c>
    </row>
    <row r="386" spans="1:16" x14ac:dyDescent="0.25">
      <c r="A386" s="5" t="str">
        <f t="shared" si="21"/>
        <v>2020-2021 ALL D90</v>
      </c>
      <c r="B386" s="8">
        <f t="shared" si="22"/>
        <v>46099</v>
      </c>
      <c r="C386" s="8">
        <f t="shared" si="23"/>
        <v>46113</v>
      </c>
      <c r="D386" s="5">
        <v>3273</v>
      </c>
      <c r="E386" s="5">
        <v>336</v>
      </c>
      <c r="F386" s="5">
        <v>4</v>
      </c>
      <c r="G386" s="5" t="s">
        <v>27</v>
      </c>
      <c r="H386" s="5">
        <v>81588</v>
      </c>
      <c r="I386" s="5" t="s">
        <v>31</v>
      </c>
      <c r="J386" s="5">
        <v>26388894</v>
      </c>
      <c r="K386" s="5" t="s">
        <v>1640</v>
      </c>
      <c r="L386" s="17" t="s">
        <v>1648</v>
      </c>
      <c r="M386" s="6">
        <v>139900</v>
      </c>
      <c r="N386" s="7">
        <v>0.9</v>
      </c>
      <c r="O386" s="6">
        <f t="shared" si="20"/>
        <v>13990</v>
      </c>
      <c r="P386" s="5" t="s">
        <v>0</v>
      </c>
    </row>
    <row r="387" spans="1:16" x14ac:dyDescent="0.25">
      <c r="A387" s="5" t="str">
        <f t="shared" si="21"/>
        <v>2020-2021 ALL D90</v>
      </c>
      <c r="B387" s="8">
        <f t="shared" si="22"/>
        <v>46099</v>
      </c>
      <c r="C387" s="8">
        <f t="shared" si="23"/>
        <v>46113</v>
      </c>
      <c r="D387" s="5">
        <v>3273</v>
      </c>
      <c r="E387" s="5">
        <v>336</v>
      </c>
      <c r="F387" s="5">
        <v>4</v>
      </c>
      <c r="G387" s="5" t="s">
        <v>27</v>
      </c>
      <c r="H387" s="5">
        <v>81588</v>
      </c>
      <c r="I387" s="5" t="s">
        <v>31</v>
      </c>
      <c r="J387" s="5">
        <v>26388901</v>
      </c>
      <c r="K387" s="5" t="s">
        <v>1640</v>
      </c>
      <c r="L387" s="17" t="s">
        <v>1649</v>
      </c>
      <c r="M387" s="6">
        <v>139900</v>
      </c>
      <c r="N387" s="7">
        <v>0.9</v>
      </c>
      <c r="O387" s="6">
        <f t="shared" ref="O387:O450" si="24">M387-((90*M387)/100)</f>
        <v>13990</v>
      </c>
      <c r="P387" s="5" t="s">
        <v>0</v>
      </c>
    </row>
    <row r="388" spans="1:16" x14ac:dyDescent="0.25">
      <c r="A388" s="5" t="str">
        <f t="shared" ref="A388:A451" si="25">A387</f>
        <v>2020-2021 ALL D90</v>
      </c>
      <c r="B388" s="8">
        <f t="shared" ref="B388:B451" si="26">B387</f>
        <v>46099</v>
      </c>
      <c r="C388" s="8">
        <f t="shared" ref="C388:C451" si="27">C387</f>
        <v>46113</v>
      </c>
      <c r="D388" s="5">
        <v>3273</v>
      </c>
      <c r="E388" s="5">
        <v>336</v>
      </c>
      <c r="F388" s="5">
        <v>4</v>
      </c>
      <c r="G388" s="5" t="s">
        <v>27</v>
      </c>
      <c r="H388" s="5">
        <v>81574</v>
      </c>
      <c r="I388" s="5" t="s">
        <v>31</v>
      </c>
      <c r="J388" s="5">
        <v>26452573</v>
      </c>
      <c r="K388" s="5" t="s">
        <v>1650</v>
      </c>
      <c r="L388" s="17" t="s">
        <v>1651</v>
      </c>
      <c r="M388" s="6">
        <v>129900</v>
      </c>
      <c r="N388" s="7">
        <v>0.9</v>
      </c>
      <c r="O388" s="6">
        <f t="shared" si="24"/>
        <v>12990</v>
      </c>
      <c r="P388" s="5" t="s">
        <v>0</v>
      </c>
    </row>
    <row r="389" spans="1:16" x14ac:dyDescent="0.25">
      <c r="A389" s="5" t="str">
        <f t="shared" si="25"/>
        <v>2020-2021 ALL D90</v>
      </c>
      <c r="B389" s="8">
        <f t="shared" si="26"/>
        <v>46099</v>
      </c>
      <c r="C389" s="8">
        <f t="shared" si="27"/>
        <v>46113</v>
      </c>
      <c r="D389" s="5">
        <v>3273</v>
      </c>
      <c r="E389" s="5">
        <v>336</v>
      </c>
      <c r="F389" s="5">
        <v>4</v>
      </c>
      <c r="G389" s="5" t="s">
        <v>27</v>
      </c>
      <c r="H389" s="5">
        <v>81574</v>
      </c>
      <c r="I389" s="5" t="s">
        <v>31</v>
      </c>
      <c r="J389" s="5">
        <v>26452582</v>
      </c>
      <c r="K389" s="5" t="s">
        <v>1650</v>
      </c>
      <c r="L389" s="17" t="s">
        <v>1652</v>
      </c>
      <c r="M389" s="6">
        <v>129900</v>
      </c>
      <c r="N389" s="7">
        <v>0.9</v>
      </c>
      <c r="O389" s="6">
        <f t="shared" si="24"/>
        <v>12990</v>
      </c>
      <c r="P389" s="5" t="s">
        <v>0</v>
      </c>
    </row>
    <row r="390" spans="1:16" x14ac:dyDescent="0.25">
      <c r="A390" s="5" t="str">
        <f t="shared" si="25"/>
        <v>2020-2021 ALL D90</v>
      </c>
      <c r="B390" s="8">
        <f t="shared" si="26"/>
        <v>46099</v>
      </c>
      <c r="C390" s="8">
        <f t="shared" si="27"/>
        <v>46113</v>
      </c>
      <c r="D390" s="5">
        <v>3273</v>
      </c>
      <c r="E390" s="5">
        <v>336</v>
      </c>
      <c r="F390" s="5">
        <v>4</v>
      </c>
      <c r="G390" s="5" t="s">
        <v>27</v>
      </c>
      <c r="H390" s="5">
        <v>81574</v>
      </c>
      <c r="I390" s="5" t="s">
        <v>31</v>
      </c>
      <c r="J390" s="5">
        <v>26452591</v>
      </c>
      <c r="K390" s="5" t="s">
        <v>1650</v>
      </c>
      <c r="L390" s="17" t="s">
        <v>1653</v>
      </c>
      <c r="M390" s="6">
        <v>129900</v>
      </c>
      <c r="N390" s="7">
        <v>0.9</v>
      </c>
      <c r="O390" s="6">
        <f t="shared" si="24"/>
        <v>12990</v>
      </c>
      <c r="P390" s="5" t="s">
        <v>0</v>
      </c>
    </row>
    <row r="391" spans="1:16" x14ac:dyDescent="0.25">
      <c r="A391" s="5" t="str">
        <f t="shared" si="25"/>
        <v>2020-2021 ALL D90</v>
      </c>
      <c r="B391" s="8">
        <f t="shared" si="26"/>
        <v>46099</v>
      </c>
      <c r="C391" s="8">
        <f t="shared" si="27"/>
        <v>46113</v>
      </c>
      <c r="D391" s="5">
        <v>3273</v>
      </c>
      <c r="E391" s="5">
        <v>336</v>
      </c>
      <c r="F391" s="5">
        <v>4</v>
      </c>
      <c r="G391" s="5" t="s">
        <v>27</v>
      </c>
      <c r="H391" s="5">
        <v>81574</v>
      </c>
      <c r="I391" s="5" t="s">
        <v>31</v>
      </c>
      <c r="J391" s="5">
        <v>26452608</v>
      </c>
      <c r="K391" s="5" t="s">
        <v>1650</v>
      </c>
      <c r="L391" s="17" t="s">
        <v>1654</v>
      </c>
      <c r="M391" s="6">
        <v>129900</v>
      </c>
      <c r="N391" s="7">
        <v>0.9</v>
      </c>
      <c r="O391" s="6">
        <f t="shared" si="24"/>
        <v>12990</v>
      </c>
      <c r="P391" s="5" t="s">
        <v>0</v>
      </c>
    </row>
    <row r="392" spans="1:16" x14ac:dyDescent="0.25">
      <c r="A392" s="5" t="str">
        <f t="shared" si="25"/>
        <v>2020-2021 ALL D90</v>
      </c>
      <c r="B392" s="8">
        <f t="shared" si="26"/>
        <v>46099</v>
      </c>
      <c r="C392" s="8">
        <f t="shared" si="27"/>
        <v>46113</v>
      </c>
      <c r="D392" s="5">
        <v>3273</v>
      </c>
      <c r="E392" s="5">
        <v>336</v>
      </c>
      <c r="F392" s="5">
        <v>4</v>
      </c>
      <c r="G392" s="5" t="s">
        <v>27</v>
      </c>
      <c r="H392" s="5">
        <v>81574</v>
      </c>
      <c r="I392" s="5" t="s">
        <v>31</v>
      </c>
      <c r="J392" s="5">
        <v>26452617</v>
      </c>
      <c r="K392" s="5" t="s">
        <v>1650</v>
      </c>
      <c r="L392" s="17" t="s">
        <v>1655</v>
      </c>
      <c r="M392" s="6">
        <v>129900</v>
      </c>
      <c r="N392" s="7">
        <v>0.9</v>
      </c>
      <c r="O392" s="6">
        <f t="shared" si="24"/>
        <v>12990</v>
      </c>
      <c r="P392" s="5" t="s">
        <v>0</v>
      </c>
    </row>
    <row r="393" spans="1:16" x14ac:dyDescent="0.25">
      <c r="A393" s="5" t="str">
        <f t="shared" si="25"/>
        <v>2020-2021 ALL D90</v>
      </c>
      <c r="B393" s="8">
        <f t="shared" si="26"/>
        <v>46099</v>
      </c>
      <c r="C393" s="8">
        <f t="shared" si="27"/>
        <v>46113</v>
      </c>
      <c r="D393" s="5">
        <v>3273</v>
      </c>
      <c r="E393" s="5">
        <v>336</v>
      </c>
      <c r="F393" s="5">
        <v>4</v>
      </c>
      <c r="G393" s="5" t="s">
        <v>27</v>
      </c>
      <c r="H393" s="5">
        <v>81574</v>
      </c>
      <c r="I393" s="5" t="s">
        <v>31</v>
      </c>
      <c r="J393" s="5">
        <v>26452626</v>
      </c>
      <c r="K393" s="5" t="s">
        <v>1650</v>
      </c>
      <c r="L393" s="17" t="s">
        <v>1656</v>
      </c>
      <c r="M393" s="6">
        <v>129900</v>
      </c>
      <c r="N393" s="7">
        <v>0.9</v>
      </c>
      <c r="O393" s="6">
        <f t="shared" si="24"/>
        <v>12990</v>
      </c>
      <c r="P393" s="5" t="s">
        <v>0</v>
      </c>
    </row>
    <row r="394" spans="1:16" x14ac:dyDescent="0.25">
      <c r="A394" s="5" t="str">
        <f t="shared" si="25"/>
        <v>2020-2021 ALL D90</v>
      </c>
      <c r="B394" s="8">
        <f t="shared" si="26"/>
        <v>46099</v>
      </c>
      <c r="C394" s="8">
        <f t="shared" si="27"/>
        <v>46113</v>
      </c>
      <c r="D394" s="5">
        <v>3273</v>
      </c>
      <c r="E394" s="5">
        <v>336</v>
      </c>
      <c r="F394" s="5">
        <v>4</v>
      </c>
      <c r="G394" s="5" t="s">
        <v>27</v>
      </c>
      <c r="H394" s="5">
        <v>81574</v>
      </c>
      <c r="I394" s="5" t="s">
        <v>31</v>
      </c>
      <c r="J394" s="5">
        <v>26452635</v>
      </c>
      <c r="K394" s="5" t="s">
        <v>1650</v>
      </c>
      <c r="L394" s="17" t="s">
        <v>1657</v>
      </c>
      <c r="M394" s="6">
        <v>129900</v>
      </c>
      <c r="N394" s="7">
        <v>0.9</v>
      </c>
      <c r="O394" s="6">
        <f t="shared" si="24"/>
        <v>12990</v>
      </c>
      <c r="P394" s="5" t="s">
        <v>0</v>
      </c>
    </row>
    <row r="395" spans="1:16" x14ac:dyDescent="0.25">
      <c r="A395" s="5" t="str">
        <f t="shared" si="25"/>
        <v>2020-2021 ALL D90</v>
      </c>
      <c r="B395" s="8">
        <f t="shared" si="26"/>
        <v>46099</v>
      </c>
      <c r="C395" s="8">
        <f t="shared" si="27"/>
        <v>46113</v>
      </c>
      <c r="D395" s="5">
        <v>3273</v>
      </c>
      <c r="E395" s="5">
        <v>336</v>
      </c>
      <c r="F395" s="5">
        <v>4</v>
      </c>
      <c r="G395" s="5" t="s">
        <v>27</v>
      </c>
      <c r="H395" s="5">
        <v>81574</v>
      </c>
      <c r="I395" s="5" t="s">
        <v>31</v>
      </c>
      <c r="J395" s="5">
        <v>26452644</v>
      </c>
      <c r="K395" s="5" t="s">
        <v>1650</v>
      </c>
      <c r="L395" s="17" t="s">
        <v>1658</v>
      </c>
      <c r="M395" s="6">
        <v>129900</v>
      </c>
      <c r="N395" s="7">
        <v>0.9</v>
      </c>
      <c r="O395" s="6">
        <f t="shared" si="24"/>
        <v>12990</v>
      </c>
      <c r="P395" s="5" t="s">
        <v>0</v>
      </c>
    </row>
    <row r="396" spans="1:16" x14ac:dyDescent="0.25">
      <c r="A396" s="5" t="str">
        <f t="shared" si="25"/>
        <v>2020-2021 ALL D90</v>
      </c>
      <c r="B396" s="8">
        <f t="shared" si="26"/>
        <v>46099</v>
      </c>
      <c r="C396" s="8">
        <f t="shared" si="27"/>
        <v>46113</v>
      </c>
      <c r="D396" s="5">
        <v>3273</v>
      </c>
      <c r="E396" s="5">
        <v>336</v>
      </c>
      <c r="F396" s="5">
        <v>4</v>
      </c>
      <c r="G396" s="5" t="s">
        <v>27</v>
      </c>
      <c r="H396" s="5">
        <v>81588</v>
      </c>
      <c r="I396" s="5" t="s">
        <v>31</v>
      </c>
      <c r="J396" s="5">
        <v>26453018</v>
      </c>
      <c r="K396" s="5" t="s">
        <v>1659</v>
      </c>
      <c r="L396" s="17" t="s">
        <v>1660</v>
      </c>
      <c r="M396" s="6">
        <v>139900</v>
      </c>
      <c r="N396" s="7">
        <v>0.9</v>
      </c>
      <c r="O396" s="6">
        <f t="shared" si="24"/>
        <v>13990</v>
      </c>
      <c r="P396" s="5" t="s">
        <v>0</v>
      </c>
    </row>
    <row r="397" spans="1:16" x14ac:dyDescent="0.25">
      <c r="A397" s="5" t="str">
        <f t="shared" si="25"/>
        <v>2020-2021 ALL D90</v>
      </c>
      <c r="B397" s="8">
        <f t="shared" si="26"/>
        <v>46099</v>
      </c>
      <c r="C397" s="8">
        <f t="shared" si="27"/>
        <v>46113</v>
      </c>
      <c r="D397" s="5">
        <v>3273</v>
      </c>
      <c r="E397" s="5">
        <v>336</v>
      </c>
      <c r="F397" s="5">
        <v>4</v>
      </c>
      <c r="G397" s="5" t="s">
        <v>27</v>
      </c>
      <c r="H397" s="5">
        <v>81588</v>
      </c>
      <c r="I397" s="5" t="s">
        <v>31</v>
      </c>
      <c r="J397" s="5">
        <v>26453027</v>
      </c>
      <c r="K397" s="5" t="s">
        <v>1659</v>
      </c>
      <c r="L397" s="17" t="s">
        <v>1661</v>
      </c>
      <c r="M397" s="6">
        <v>139900</v>
      </c>
      <c r="N397" s="7">
        <v>0.9</v>
      </c>
      <c r="O397" s="6">
        <f t="shared" si="24"/>
        <v>13990</v>
      </c>
      <c r="P397" s="5" t="s">
        <v>0</v>
      </c>
    </row>
    <row r="398" spans="1:16" x14ac:dyDescent="0.25">
      <c r="A398" s="5" t="str">
        <f t="shared" si="25"/>
        <v>2020-2021 ALL D90</v>
      </c>
      <c r="B398" s="8">
        <f t="shared" si="26"/>
        <v>46099</v>
      </c>
      <c r="C398" s="8">
        <f t="shared" si="27"/>
        <v>46113</v>
      </c>
      <c r="D398" s="5">
        <v>3273</v>
      </c>
      <c r="E398" s="5">
        <v>336</v>
      </c>
      <c r="F398" s="5">
        <v>4</v>
      </c>
      <c r="G398" s="5" t="s">
        <v>27</v>
      </c>
      <c r="H398" s="5">
        <v>81588</v>
      </c>
      <c r="I398" s="5" t="s">
        <v>31</v>
      </c>
      <c r="J398" s="5">
        <v>26453036</v>
      </c>
      <c r="K398" s="5" t="s">
        <v>1659</v>
      </c>
      <c r="L398" s="17" t="s">
        <v>1662</v>
      </c>
      <c r="M398" s="6">
        <v>139900</v>
      </c>
      <c r="N398" s="7">
        <v>0.9</v>
      </c>
      <c r="O398" s="6">
        <f t="shared" si="24"/>
        <v>13990</v>
      </c>
      <c r="P398" s="5" t="s">
        <v>0</v>
      </c>
    </row>
    <row r="399" spans="1:16" x14ac:dyDescent="0.25">
      <c r="A399" s="5" t="str">
        <f t="shared" si="25"/>
        <v>2020-2021 ALL D90</v>
      </c>
      <c r="B399" s="8">
        <f t="shared" si="26"/>
        <v>46099</v>
      </c>
      <c r="C399" s="8">
        <f t="shared" si="27"/>
        <v>46113</v>
      </c>
      <c r="D399" s="5">
        <v>3273</v>
      </c>
      <c r="E399" s="5">
        <v>336</v>
      </c>
      <c r="F399" s="5">
        <v>4</v>
      </c>
      <c r="G399" s="5" t="s">
        <v>27</v>
      </c>
      <c r="H399" s="5">
        <v>81588</v>
      </c>
      <c r="I399" s="5" t="s">
        <v>31</v>
      </c>
      <c r="J399" s="5">
        <v>26453045</v>
      </c>
      <c r="K399" s="5" t="s">
        <v>1659</v>
      </c>
      <c r="L399" s="17" t="s">
        <v>1663</v>
      </c>
      <c r="M399" s="6">
        <v>139900</v>
      </c>
      <c r="N399" s="7">
        <v>0.9</v>
      </c>
      <c r="O399" s="6">
        <f t="shared" si="24"/>
        <v>13990</v>
      </c>
      <c r="P399" s="5" t="s">
        <v>0</v>
      </c>
    </row>
    <row r="400" spans="1:16" x14ac:dyDescent="0.25">
      <c r="A400" s="5" t="str">
        <f t="shared" si="25"/>
        <v>2020-2021 ALL D90</v>
      </c>
      <c r="B400" s="8">
        <f t="shared" si="26"/>
        <v>46099</v>
      </c>
      <c r="C400" s="8">
        <f t="shared" si="27"/>
        <v>46113</v>
      </c>
      <c r="D400" s="5">
        <v>3273</v>
      </c>
      <c r="E400" s="5">
        <v>336</v>
      </c>
      <c r="F400" s="5">
        <v>4</v>
      </c>
      <c r="G400" s="5" t="s">
        <v>27</v>
      </c>
      <c r="H400" s="5">
        <v>81588</v>
      </c>
      <c r="I400" s="5" t="s">
        <v>31</v>
      </c>
      <c r="J400" s="5">
        <v>26453054</v>
      </c>
      <c r="K400" s="5" t="s">
        <v>1659</v>
      </c>
      <c r="L400" s="17" t="s">
        <v>1664</v>
      </c>
      <c r="M400" s="6">
        <v>139900</v>
      </c>
      <c r="N400" s="7">
        <v>0.9</v>
      </c>
      <c r="O400" s="6">
        <f t="shared" si="24"/>
        <v>13990</v>
      </c>
      <c r="P400" s="5" t="s">
        <v>0</v>
      </c>
    </row>
    <row r="401" spans="1:16" x14ac:dyDescent="0.25">
      <c r="A401" s="5" t="str">
        <f t="shared" si="25"/>
        <v>2020-2021 ALL D90</v>
      </c>
      <c r="B401" s="8">
        <f t="shared" si="26"/>
        <v>46099</v>
      </c>
      <c r="C401" s="8">
        <f t="shared" si="27"/>
        <v>46113</v>
      </c>
      <c r="D401" s="5">
        <v>3273</v>
      </c>
      <c r="E401" s="5">
        <v>336</v>
      </c>
      <c r="F401" s="5">
        <v>4</v>
      </c>
      <c r="G401" s="5" t="s">
        <v>27</v>
      </c>
      <c r="H401" s="5">
        <v>81588</v>
      </c>
      <c r="I401" s="5" t="s">
        <v>31</v>
      </c>
      <c r="J401" s="5">
        <v>26453063</v>
      </c>
      <c r="K401" s="5" t="s">
        <v>1659</v>
      </c>
      <c r="L401" s="17" t="s">
        <v>1665</v>
      </c>
      <c r="M401" s="6">
        <v>139900</v>
      </c>
      <c r="N401" s="7">
        <v>0.9</v>
      </c>
      <c r="O401" s="6">
        <f t="shared" si="24"/>
        <v>13990</v>
      </c>
      <c r="P401" s="5" t="s">
        <v>0</v>
      </c>
    </row>
    <row r="402" spans="1:16" x14ac:dyDescent="0.25">
      <c r="A402" s="5" t="str">
        <f t="shared" si="25"/>
        <v>2020-2021 ALL D90</v>
      </c>
      <c r="B402" s="8">
        <f t="shared" si="26"/>
        <v>46099</v>
      </c>
      <c r="C402" s="8">
        <f t="shared" si="27"/>
        <v>46113</v>
      </c>
      <c r="D402" s="5">
        <v>3273</v>
      </c>
      <c r="E402" s="5">
        <v>336</v>
      </c>
      <c r="F402" s="5">
        <v>4</v>
      </c>
      <c r="G402" s="5" t="s">
        <v>27</v>
      </c>
      <c r="H402" s="5">
        <v>81588</v>
      </c>
      <c r="I402" s="5" t="s">
        <v>31</v>
      </c>
      <c r="J402" s="5">
        <v>26453072</v>
      </c>
      <c r="K402" s="5" t="s">
        <v>1659</v>
      </c>
      <c r="L402" s="17" t="s">
        <v>1666</v>
      </c>
      <c r="M402" s="6">
        <v>139900</v>
      </c>
      <c r="N402" s="7">
        <v>0.9</v>
      </c>
      <c r="O402" s="6">
        <f t="shared" si="24"/>
        <v>13990</v>
      </c>
      <c r="P402" s="5" t="s">
        <v>0</v>
      </c>
    </row>
    <row r="403" spans="1:16" x14ac:dyDescent="0.25">
      <c r="A403" s="5" t="str">
        <f t="shared" si="25"/>
        <v>2020-2021 ALL D90</v>
      </c>
      <c r="B403" s="8">
        <f t="shared" si="26"/>
        <v>46099</v>
      </c>
      <c r="C403" s="8">
        <f t="shared" si="27"/>
        <v>46113</v>
      </c>
      <c r="D403" s="5">
        <v>3273</v>
      </c>
      <c r="E403" s="5">
        <v>336</v>
      </c>
      <c r="F403" s="5">
        <v>4</v>
      </c>
      <c r="G403" s="5" t="s">
        <v>27</v>
      </c>
      <c r="H403" s="5">
        <v>81588</v>
      </c>
      <c r="I403" s="5" t="s">
        <v>31</v>
      </c>
      <c r="J403" s="5">
        <v>26453081</v>
      </c>
      <c r="K403" s="5" t="s">
        <v>1659</v>
      </c>
      <c r="L403" s="17" t="s">
        <v>1667</v>
      </c>
      <c r="M403" s="6">
        <v>139900</v>
      </c>
      <c r="N403" s="7">
        <v>0.9</v>
      </c>
      <c r="O403" s="6">
        <f t="shared" si="24"/>
        <v>13990</v>
      </c>
      <c r="P403" s="5" t="s">
        <v>0</v>
      </c>
    </row>
    <row r="404" spans="1:16" x14ac:dyDescent="0.25">
      <c r="A404" s="5" t="str">
        <f t="shared" si="25"/>
        <v>2020-2021 ALL D90</v>
      </c>
      <c r="B404" s="8">
        <f t="shared" si="26"/>
        <v>46099</v>
      </c>
      <c r="C404" s="8">
        <f t="shared" si="27"/>
        <v>46113</v>
      </c>
      <c r="D404" s="5">
        <v>3273</v>
      </c>
      <c r="E404" s="5">
        <v>336</v>
      </c>
      <c r="F404" s="5">
        <v>4</v>
      </c>
      <c r="G404" s="5" t="s">
        <v>27</v>
      </c>
      <c r="H404" s="5">
        <v>81588</v>
      </c>
      <c r="I404" s="5" t="s">
        <v>31</v>
      </c>
      <c r="J404" s="5">
        <v>26453090</v>
      </c>
      <c r="K404" s="5" t="s">
        <v>1659</v>
      </c>
      <c r="L404" s="17" t="s">
        <v>1668</v>
      </c>
      <c r="M404" s="6">
        <v>139900</v>
      </c>
      <c r="N404" s="7">
        <v>0.9</v>
      </c>
      <c r="O404" s="6">
        <f t="shared" si="24"/>
        <v>13990</v>
      </c>
      <c r="P404" s="5" t="s">
        <v>0</v>
      </c>
    </row>
    <row r="405" spans="1:16" x14ac:dyDescent="0.25">
      <c r="A405" s="5" t="str">
        <f t="shared" si="25"/>
        <v>2020-2021 ALL D90</v>
      </c>
      <c r="B405" s="8">
        <f t="shared" si="26"/>
        <v>46099</v>
      </c>
      <c r="C405" s="8">
        <f t="shared" si="27"/>
        <v>46113</v>
      </c>
      <c r="D405" s="5">
        <v>3273</v>
      </c>
      <c r="E405" s="5">
        <v>336</v>
      </c>
      <c r="F405" s="5">
        <v>4</v>
      </c>
      <c r="G405" s="5" t="s">
        <v>27</v>
      </c>
      <c r="H405" s="5">
        <v>81574</v>
      </c>
      <c r="I405" s="5" t="s">
        <v>31</v>
      </c>
      <c r="J405" s="5">
        <v>26456515</v>
      </c>
      <c r="K405" s="5" t="s">
        <v>1669</v>
      </c>
      <c r="L405" s="17" t="s">
        <v>1670</v>
      </c>
      <c r="M405" s="6">
        <v>139900</v>
      </c>
      <c r="N405" s="7">
        <v>0.9</v>
      </c>
      <c r="O405" s="6">
        <f t="shared" si="24"/>
        <v>13990</v>
      </c>
      <c r="P405" s="5" t="s">
        <v>0</v>
      </c>
    </row>
    <row r="406" spans="1:16" x14ac:dyDescent="0.25">
      <c r="A406" s="5" t="str">
        <f t="shared" si="25"/>
        <v>2020-2021 ALL D90</v>
      </c>
      <c r="B406" s="8">
        <f t="shared" si="26"/>
        <v>46099</v>
      </c>
      <c r="C406" s="8">
        <f t="shared" si="27"/>
        <v>46113</v>
      </c>
      <c r="D406" s="5">
        <v>3273</v>
      </c>
      <c r="E406" s="5">
        <v>336</v>
      </c>
      <c r="F406" s="5">
        <v>4</v>
      </c>
      <c r="G406" s="5" t="s">
        <v>27</v>
      </c>
      <c r="H406" s="5">
        <v>81574</v>
      </c>
      <c r="I406" s="5" t="s">
        <v>31</v>
      </c>
      <c r="J406" s="5">
        <v>26456524</v>
      </c>
      <c r="K406" s="5" t="s">
        <v>1669</v>
      </c>
      <c r="L406" s="17" t="s">
        <v>1671</v>
      </c>
      <c r="M406" s="6">
        <v>139900</v>
      </c>
      <c r="N406" s="7">
        <v>0.9</v>
      </c>
      <c r="O406" s="6">
        <f t="shared" si="24"/>
        <v>13990</v>
      </c>
      <c r="P406" s="5" t="s">
        <v>0</v>
      </c>
    </row>
    <row r="407" spans="1:16" x14ac:dyDescent="0.25">
      <c r="A407" s="5" t="str">
        <f t="shared" si="25"/>
        <v>2020-2021 ALL D90</v>
      </c>
      <c r="B407" s="8">
        <f t="shared" si="26"/>
        <v>46099</v>
      </c>
      <c r="C407" s="8">
        <f t="shared" si="27"/>
        <v>46113</v>
      </c>
      <c r="D407" s="5">
        <v>3273</v>
      </c>
      <c r="E407" s="5">
        <v>336</v>
      </c>
      <c r="F407" s="5">
        <v>4</v>
      </c>
      <c r="G407" s="5" t="s">
        <v>27</v>
      </c>
      <c r="H407" s="5">
        <v>81574</v>
      </c>
      <c r="I407" s="5" t="s">
        <v>31</v>
      </c>
      <c r="J407" s="5">
        <v>26456533</v>
      </c>
      <c r="K407" s="5" t="s">
        <v>1669</v>
      </c>
      <c r="L407" s="17" t="s">
        <v>1672</v>
      </c>
      <c r="M407" s="6">
        <v>139900</v>
      </c>
      <c r="N407" s="7">
        <v>0.9</v>
      </c>
      <c r="O407" s="6">
        <f t="shared" si="24"/>
        <v>13990</v>
      </c>
      <c r="P407" s="5" t="s">
        <v>0</v>
      </c>
    </row>
    <row r="408" spans="1:16" x14ac:dyDescent="0.25">
      <c r="A408" s="5" t="str">
        <f t="shared" si="25"/>
        <v>2020-2021 ALL D90</v>
      </c>
      <c r="B408" s="8">
        <f t="shared" si="26"/>
        <v>46099</v>
      </c>
      <c r="C408" s="8">
        <f t="shared" si="27"/>
        <v>46113</v>
      </c>
      <c r="D408" s="5">
        <v>3273</v>
      </c>
      <c r="E408" s="5">
        <v>336</v>
      </c>
      <c r="F408" s="5">
        <v>4</v>
      </c>
      <c r="G408" s="5" t="s">
        <v>27</v>
      </c>
      <c r="H408" s="5">
        <v>81574</v>
      </c>
      <c r="I408" s="5" t="s">
        <v>31</v>
      </c>
      <c r="J408" s="5">
        <v>26456542</v>
      </c>
      <c r="K408" s="5" t="s">
        <v>1669</v>
      </c>
      <c r="L408" s="17" t="s">
        <v>1673</v>
      </c>
      <c r="M408" s="6">
        <v>139900</v>
      </c>
      <c r="N408" s="7">
        <v>0.9</v>
      </c>
      <c r="O408" s="6">
        <f t="shared" si="24"/>
        <v>13990</v>
      </c>
      <c r="P408" s="5" t="s">
        <v>0</v>
      </c>
    </row>
    <row r="409" spans="1:16" x14ac:dyDescent="0.25">
      <c r="A409" s="5" t="str">
        <f t="shared" si="25"/>
        <v>2020-2021 ALL D90</v>
      </c>
      <c r="B409" s="8">
        <f t="shared" si="26"/>
        <v>46099</v>
      </c>
      <c r="C409" s="8">
        <f t="shared" si="27"/>
        <v>46113</v>
      </c>
      <c r="D409" s="5">
        <v>3273</v>
      </c>
      <c r="E409" s="5">
        <v>336</v>
      </c>
      <c r="F409" s="5">
        <v>4</v>
      </c>
      <c r="G409" s="5" t="s">
        <v>27</v>
      </c>
      <c r="H409" s="5">
        <v>81574</v>
      </c>
      <c r="I409" s="5" t="s">
        <v>31</v>
      </c>
      <c r="J409" s="5">
        <v>26456551</v>
      </c>
      <c r="K409" s="5" t="s">
        <v>1669</v>
      </c>
      <c r="L409" s="17" t="s">
        <v>1674</v>
      </c>
      <c r="M409" s="6">
        <v>139900</v>
      </c>
      <c r="N409" s="7">
        <v>0.9</v>
      </c>
      <c r="O409" s="6">
        <f t="shared" si="24"/>
        <v>13990</v>
      </c>
      <c r="P409" s="5" t="s">
        <v>0</v>
      </c>
    </row>
    <row r="410" spans="1:16" x14ac:dyDescent="0.25">
      <c r="A410" s="5" t="str">
        <f t="shared" si="25"/>
        <v>2020-2021 ALL D90</v>
      </c>
      <c r="B410" s="8">
        <f t="shared" si="26"/>
        <v>46099</v>
      </c>
      <c r="C410" s="8">
        <f t="shared" si="27"/>
        <v>46113</v>
      </c>
      <c r="D410" s="5">
        <v>3273</v>
      </c>
      <c r="E410" s="5">
        <v>336</v>
      </c>
      <c r="F410" s="5">
        <v>4</v>
      </c>
      <c r="G410" s="5" t="s">
        <v>27</v>
      </c>
      <c r="H410" s="5">
        <v>81574</v>
      </c>
      <c r="I410" s="5" t="s">
        <v>31</v>
      </c>
      <c r="J410" s="5">
        <v>26456560</v>
      </c>
      <c r="K410" s="5" t="s">
        <v>1669</v>
      </c>
      <c r="L410" s="17" t="s">
        <v>1675</v>
      </c>
      <c r="M410" s="6">
        <v>139900</v>
      </c>
      <c r="N410" s="7">
        <v>0.9</v>
      </c>
      <c r="O410" s="6">
        <f t="shared" si="24"/>
        <v>13990</v>
      </c>
      <c r="P410" s="5" t="s">
        <v>0</v>
      </c>
    </row>
    <row r="411" spans="1:16" x14ac:dyDescent="0.25">
      <c r="A411" s="5" t="str">
        <f t="shared" si="25"/>
        <v>2020-2021 ALL D90</v>
      </c>
      <c r="B411" s="8">
        <f t="shared" si="26"/>
        <v>46099</v>
      </c>
      <c r="C411" s="8">
        <f t="shared" si="27"/>
        <v>46113</v>
      </c>
      <c r="D411" s="5">
        <v>3273</v>
      </c>
      <c r="E411" s="5">
        <v>336</v>
      </c>
      <c r="F411" s="5">
        <v>4</v>
      </c>
      <c r="G411" s="5" t="s">
        <v>27</v>
      </c>
      <c r="H411" s="5">
        <v>81588</v>
      </c>
      <c r="I411" s="5" t="s">
        <v>31</v>
      </c>
      <c r="J411" s="5">
        <v>26496277</v>
      </c>
      <c r="K411" s="5" t="s">
        <v>1676</v>
      </c>
      <c r="L411" s="17" t="s">
        <v>1677</v>
      </c>
      <c r="M411" s="6">
        <v>139900</v>
      </c>
      <c r="N411" s="7">
        <v>0.9</v>
      </c>
      <c r="O411" s="6">
        <f t="shared" si="24"/>
        <v>13990</v>
      </c>
      <c r="P411" s="5" t="s">
        <v>0</v>
      </c>
    </row>
    <row r="412" spans="1:16" x14ac:dyDescent="0.25">
      <c r="A412" s="5" t="str">
        <f t="shared" si="25"/>
        <v>2020-2021 ALL D90</v>
      </c>
      <c r="B412" s="8">
        <f t="shared" si="26"/>
        <v>46099</v>
      </c>
      <c r="C412" s="8">
        <f t="shared" si="27"/>
        <v>46113</v>
      </c>
      <c r="D412" s="5">
        <v>3273</v>
      </c>
      <c r="E412" s="5">
        <v>336</v>
      </c>
      <c r="F412" s="5">
        <v>4</v>
      </c>
      <c r="G412" s="5" t="s">
        <v>27</v>
      </c>
      <c r="H412" s="5">
        <v>81588</v>
      </c>
      <c r="I412" s="5" t="s">
        <v>31</v>
      </c>
      <c r="J412" s="5">
        <v>26496286</v>
      </c>
      <c r="K412" s="5" t="s">
        <v>1676</v>
      </c>
      <c r="L412" s="17" t="s">
        <v>1678</v>
      </c>
      <c r="M412" s="6">
        <v>139900</v>
      </c>
      <c r="N412" s="7">
        <v>0.9</v>
      </c>
      <c r="O412" s="6">
        <f t="shared" si="24"/>
        <v>13990</v>
      </c>
      <c r="P412" s="5" t="s">
        <v>0</v>
      </c>
    </row>
    <row r="413" spans="1:16" x14ac:dyDescent="0.25">
      <c r="A413" s="5" t="str">
        <f t="shared" si="25"/>
        <v>2020-2021 ALL D90</v>
      </c>
      <c r="B413" s="8">
        <f t="shared" si="26"/>
        <v>46099</v>
      </c>
      <c r="C413" s="8">
        <f t="shared" si="27"/>
        <v>46113</v>
      </c>
      <c r="D413" s="5">
        <v>3273</v>
      </c>
      <c r="E413" s="5">
        <v>336</v>
      </c>
      <c r="F413" s="5">
        <v>4</v>
      </c>
      <c r="G413" s="5" t="s">
        <v>27</v>
      </c>
      <c r="H413" s="5">
        <v>81588</v>
      </c>
      <c r="I413" s="5" t="s">
        <v>31</v>
      </c>
      <c r="J413" s="5">
        <v>26496295</v>
      </c>
      <c r="K413" s="5" t="s">
        <v>1676</v>
      </c>
      <c r="L413" s="17" t="s">
        <v>1679</v>
      </c>
      <c r="M413" s="6">
        <v>139900</v>
      </c>
      <c r="N413" s="7">
        <v>0.9</v>
      </c>
      <c r="O413" s="6">
        <f t="shared" si="24"/>
        <v>13990</v>
      </c>
      <c r="P413" s="5" t="s">
        <v>0</v>
      </c>
    </row>
    <row r="414" spans="1:16" x14ac:dyDescent="0.25">
      <c r="A414" s="5" t="str">
        <f t="shared" si="25"/>
        <v>2020-2021 ALL D90</v>
      </c>
      <c r="B414" s="8">
        <f t="shared" si="26"/>
        <v>46099</v>
      </c>
      <c r="C414" s="8">
        <f t="shared" si="27"/>
        <v>46113</v>
      </c>
      <c r="D414" s="5">
        <v>3273</v>
      </c>
      <c r="E414" s="5">
        <v>336</v>
      </c>
      <c r="F414" s="5">
        <v>4</v>
      </c>
      <c r="G414" s="5" t="s">
        <v>27</v>
      </c>
      <c r="H414" s="5">
        <v>81588</v>
      </c>
      <c r="I414" s="5" t="s">
        <v>31</v>
      </c>
      <c r="J414" s="5">
        <v>26496302</v>
      </c>
      <c r="K414" s="5" t="s">
        <v>1676</v>
      </c>
      <c r="L414" s="17" t="s">
        <v>1680</v>
      </c>
      <c r="M414" s="6">
        <v>139900</v>
      </c>
      <c r="N414" s="7">
        <v>0.9</v>
      </c>
      <c r="O414" s="6">
        <f t="shared" si="24"/>
        <v>13990</v>
      </c>
      <c r="P414" s="5" t="s">
        <v>0</v>
      </c>
    </row>
    <row r="415" spans="1:16" x14ac:dyDescent="0.25">
      <c r="A415" s="5" t="str">
        <f t="shared" si="25"/>
        <v>2020-2021 ALL D90</v>
      </c>
      <c r="B415" s="8">
        <f t="shared" si="26"/>
        <v>46099</v>
      </c>
      <c r="C415" s="8">
        <f t="shared" si="27"/>
        <v>46113</v>
      </c>
      <c r="D415" s="5">
        <v>3273</v>
      </c>
      <c r="E415" s="5">
        <v>336</v>
      </c>
      <c r="F415" s="5">
        <v>4</v>
      </c>
      <c r="G415" s="5" t="s">
        <v>27</v>
      </c>
      <c r="H415" s="5">
        <v>81588</v>
      </c>
      <c r="I415" s="5" t="s">
        <v>31</v>
      </c>
      <c r="J415" s="5">
        <v>26496311</v>
      </c>
      <c r="K415" s="5" t="s">
        <v>1676</v>
      </c>
      <c r="L415" s="17" t="s">
        <v>1681</v>
      </c>
      <c r="M415" s="6">
        <v>139900</v>
      </c>
      <c r="N415" s="7">
        <v>0.9</v>
      </c>
      <c r="O415" s="6">
        <f t="shared" si="24"/>
        <v>13990</v>
      </c>
      <c r="P415" s="5" t="s">
        <v>0</v>
      </c>
    </row>
    <row r="416" spans="1:16" x14ac:dyDescent="0.25">
      <c r="A416" s="5" t="str">
        <f t="shared" si="25"/>
        <v>2020-2021 ALL D90</v>
      </c>
      <c r="B416" s="8">
        <f t="shared" si="26"/>
        <v>46099</v>
      </c>
      <c r="C416" s="8">
        <f t="shared" si="27"/>
        <v>46113</v>
      </c>
      <c r="D416" s="5">
        <v>3273</v>
      </c>
      <c r="E416" s="5">
        <v>336</v>
      </c>
      <c r="F416" s="5">
        <v>4</v>
      </c>
      <c r="G416" s="5" t="s">
        <v>27</v>
      </c>
      <c r="H416" s="5">
        <v>81588</v>
      </c>
      <c r="I416" s="5" t="s">
        <v>31</v>
      </c>
      <c r="J416" s="5">
        <v>26496320</v>
      </c>
      <c r="K416" s="5" t="s">
        <v>1676</v>
      </c>
      <c r="L416" s="17" t="s">
        <v>1682</v>
      </c>
      <c r="M416" s="6">
        <v>139900</v>
      </c>
      <c r="N416" s="7">
        <v>0.9</v>
      </c>
      <c r="O416" s="6">
        <f t="shared" si="24"/>
        <v>13990</v>
      </c>
      <c r="P416" s="5" t="s">
        <v>0</v>
      </c>
    </row>
    <row r="417" spans="1:16" x14ac:dyDescent="0.25">
      <c r="A417" s="5" t="str">
        <f t="shared" si="25"/>
        <v>2020-2021 ALL D90</v>
      </c>
      <c r="B417" s="8">
        <f t="shared" si="26"/>
        <v>46099</v>
      </c>
      <c r="C417" s="8">
        <f t="shared" si="27"/>
        <v>46113</v>
      </c>
      <c r="D417" s="5">
        <v>3273</v>
      </c>
      <c r="E417" s="5">
        <v>336</v>
      </c>
      <c r="F417" s="5">
        <v>4</v>
      </c>
      <c r="G417" s="5" t="s">
        <v>27</v>
      </c>
      <c r="H417" s="5">
        <v>81588</v>
      </c>
      <c r="I417" s="5" t="s">
        <v>31</v>
      </c>
      <c r="J417" s="5">
        <v>26496339</v>
      </c>
      <c r="K417" s="5" t="s">
        <v>1676</v>
      </c>
      <c r="L417" s="17" t="s">
        <v>1683</v>
      </c>
      <c r="M417" s="6">
        <v>139900</v>
      </c>
      <c r="N417" s="7">
        <v>0.9</v>
      </c>
      <c r="O417" s="6">
        <f t="shared" si="24"/>
        <v>13990</v>
      </c>
      <c r="P417" s="5" t="s">
        <v>0</v>
      </c>
    </row>
    <row r="418" spans="1:16" x14ac:dyDescent="0.25">
      <c r="A418" s="5" t="str">
        <f t="shared" si="25"/>
        <v>2020-2021 ALL D90</v>
      </c>
      <c r="B418" s="8">
        <f t="shared" si="26"/>
        <v>46099</v>
      </c>
      <c r="C418" s="8">
        <f t="shared" si="27"/>
        <v>46113</v>
      </c>
      <c r="D418" s="5">
        <v>3273</v>
      </c>
      <c r="E418" s="5">
        <v>336</v>
      </c>
      <c r="F418" s="5">
        <v>4</v>
      </c>
      <c r="G418" s="5" t="s">
        <v>27</v>
      </c>
      <c r="H418" s="5">
        <v>81588</v>
      </c>
      <c r="I418" s="5" t="s">
        <v>31</v>
      </c>
      <c r="J418" s="5">
        <v>26496348</v>
      </c>
      <c r="K418" s="5" t="s">
        <v>1676</v>
      </c>
      <c r="L418" s="17" t="s">
        <v>1684</v>
      </c>
      <c r="M418" s="6">
        <v>139900</v>
      </c>
      <c r="N418" s="7">
        <v>0.9</v>
      </c>
      <c r="O418" s="6">
        <f t="shared" si="24"/>
        <v>13990</v>
      </c>
      <c r="P418" s="5" t="s">
        <v>0</v>
      </c>
    </row>
    <row r="419" spans="1:16" x14ac:dyDescent="0.25">
      <c r="A419" s="5" t="str">
        <f t="shared" si="25"/>
        <v>2020-2021 ALL D90</v>
      </c>
      <c r="B419" s="8">
        <f t="shared" si="26"/>
        <v>46099</v>
      </c>
      <c r="C419" s="8">
        <f t="shared" si="27"/>
        <v>46113</v>
      </c>
      <c r="D419" s="5">
        <v>3273</v>
      </c>
      <c r="E419" s="5">
        <v>336</v>
      </c>
      <c r="F419" s="5">
        <v>4</v>
      </c>
      <c r="G419" s="5" t="s">
        <v>27</v>
      </c>
      <c r="H419" s="5">
        <v>81588</v>
      </c>
      <c r="I419" s="5" t="s">
        <v>31</v>
      </c>
      <c r="J419" s="5">
        <v>26496357</v>
      </c>
      <c r="K419" s="5" t="s">
        <v>1676</v>
      </c>
      <c r="L419" s="17" t="s">
        <v>1685</v>
      </c>
      <c r="M419" s="6">
        <v>139900</v>
      </c>
      <c r="N419" s="7">
        <v>0.9</v>
      </c>
      <c r="O419" s="6">
        <f t="shared" si="24"/>
        <v>13990</v>
      </c>
      <c r="P419" s="5" t="s">
        <v>0</v>
      </c>
    </row>
    <row r="420" spans="1:16" x14ac:dyDescent="0.25">
      <c r="A420" s="5" t="str">
        <f t="shared" si="25"/>
        <v>2020-2021 ALL D90</v>
      </c>
      <c r="B420" s="8">
        <f t="shared" si="26"/>
        <v>46099</v>
      </c>
      <c r="C420" s="8">
        <f t="shared" si="27"/>
        <v>46113</v>
      </c>
      <c r="D420" s="5">
        <v>3273</v>
      </c>
      <c r="E420" s="5">
        <v>336</v>
      </c>
      <c r="F420" s="5">
        <v>4</v>
      </c>
      <c r="G420" s="5" t="s">
        <v>27</v>
      </c>
      <c r="H420" s="5">
        <v>81588</v>
      </c>
      <c r="I420" s="5" t="s">
        <v>31</v>
      </c>
      <c r="J420" s="5">
        <v>26499756</v>
      </c>
      <c r="K420" s="5" t="s">
        <v>1686</v>
      </c>
      <c r="L420" s="17" t="s">
        <v>1687</v>
      </c>
      <c r="M420" s="6">
        <v>139900</v>
      </c>
      <c r="N420" s="7">
        <v>0.9</v>
      </c>
      <c r="O420" s="6">
        <f t="shared" si="24"/>
        <v>13990</v>
      </c>
      <c r="P420" s="5" t="s">
        <v>0</v>
      </c>
    </row>
    <row r="421" spans="1:16" x14ac:dyDescent="0.25">
      <c r="A421" s="5" t="str">
        <f t="shared" si="25"/>
        <v>2020-2021 ALL D90</v>
      </c>
      <c r="B421" s="8">
        <f t="shared" si="26"/>
        <v>46099</v>
      </c>
      <c r="C421" s="8">
        <f t="shared" si="27"/>
        <v>46113</v>
      </c>
      <c r="D421" s="5">
        <v>3273</v>
      </c>
      <c r="E421" s="5">
        <v>336</v>
      </c>
      <c r="F421" s="5">
        <v>4</v>
      </c>
      <c r="G421" s="5" t="s">
        <v>27</v>
      </c>
      <c r="H421" s="5">
        <v>81588</v>
      </c>
      <c r="I421" s="5" t="s">
        <v>31</v>
      </c>
      <c r="J421" s="5">
        <v>26499765</v>
      </c>
      <c r="K421" s="5" t="s">
        <v>1686</v>
      </c>
      <c r="L421" s="17" t="s">
        <v>1688</v>
      </c>
      <c r="M421" s="6">
        <v>139900</v>
      </c>
      <c r="N421" s="7">
        <v>0.9</v>
      </c>
      <c r="O421" s="6">
        <f t="shared" si="24"/>
        <v>13990</v>
      </c>
      <c r="P421" s="5" t="s">
        <v>0</v>
      </c>
    </row>
    <row r="422" spans="1:16" x14ac:dyDescent="0.25">
      <c r="A422" s="5" t="str">
        <f t="shared" si="25"/>
        <v>2020-2021 ALL D90</v>
      </c>
      <c r="B422" s="8">
        <f t="shared" si="26"/>
        <v>46099</v>
      </c>
      <c r="C422" s="8">
        <f t="shared" si="27"/>
        <v>46113</v>
      </c>
      <c r="D422" s="5">
        <v>3273</v>
      </c>
      <c r="E422" s="5">
        <v>336</v>
      </c>
      <c r="F422" s="5">
        <v>4</v>
      </c>
      <c r="G422" s="5" t="s">
        <v>27</v>
      </c>
      <c r="H422" s="5">
        <v>81588</v>
      </c>
      <c r="I422" s="5" t="s">
        <v>31</v>
      </c>
      <c r="J422" s="5">
        <v>26499774</v>
      </c>
      <c r="K422" s="5" t="s">
        <v>1686</v>
      </c>
      <c r="L422" s="17" t="s">
        <v>1689</v>
      </c>
      <c r="M422" s="6">
        <v>139900</v>
      </c>
      <c r="N422" s="7">
        <v>0.9</v>
      </c>
      <c r="O422" s="6">
        <f t="shared" si="24"/>
        <v>13990</v>
      </c>
      <c r="P422" s="5" t="s">
        <v>0</v>
      </c>
    </row>
    <row r="423" spans="1:16" x14ac:dyDescent="0.25">
      <c r="A423" s="5" t="str">
        <f t="shared" si="25"/>
        <v>2020-2021 ALL D90</v>
      </c>
      <c r="B423" s="8">
        <f t="shared" si="26"/>
        <v>46099</v>
      </c>
      <c r="C423" s="8">
        <f t="shared" si="27"/>
        <v>46113</v>
      </c>
      <c r="D423" s="5">
        <v>3273</v>
      </c>
      <c r="E423" s="5">
        <v>336</v>
      </c>
      <c r="F423" s="5">
        <v>4</v>
      </c>
      <c r="G423" s="5" t="s">
        <v>27</v>
      </c>
      <c r="H423" s="5">
        <v>81588</v>
      </c>
      <c r="I423" s="5" t="s">
        <v>31</v>
      </c>
      <c r="J423" s="5">
        <v>26499783</v>
      </c>
      <c r="K423" s="5" t="s">
        <v>1686</v>
      </c>
      <c r="L423" s="17" t="s">
        <v>1690</v>
      </c>
      <c r="M423" s="6">
        <v>139900</v>
      </c>
      <c r="N423" s="7">
        <v>0.9</v>
      </c>
      <c r="O423" s="6">
        <f t="shared" si="24"/>
        <v>13990</v>
      </c>
      <c r="P423" s="5" t="s">
        <v>0</v>
      </c>
    </row>
    <row r="424" spans="1:16" x14ac:dyDescent="0.25">
      <c r="A424" s="5" t="str">
        <f t="shared" si="25"/>
        <v>2020-2021 ALL D90</v>
      </c>
      <c r="B424" s="8">
        <f t="shared" si="26"/>
        <v>46099</v>
      </c>
      <c r="C424" s="8">
        <f t="shared" si="27"/>
        <v>46113</v>
      </c>
      <c r="D424" s="5">
        <v>3273</v>
      </c>
      <c r="E424" s="5">
        <v>336</v>
      </c>
      <c r="F424" s="5">
        <v>4</v>
      </c>
      <c r="G424" s="5" t="s">
        <v>27</v>
      </c>
      <c r="H424" s="5">
        <v>81588</v>
      </c>
      <c r="I424" s="5" t="s">
        <v>31</v>
      </c>
      <c r="J424" s="5">
        <v>26499792</v>
      </c>
      <c r="K424" s="5" t="s">
        <v>1686</v>
      </c>
      <c r="L424" s="17" t="s">
        <v>1691</v>
      </c>
      <c r="M424" s="6">
        <v>139900</v>
      </c>
      <c r="N424" s="7">
        <v>0.9</v>
      </c>
      <c r="O424" s="6">
        <f t="shared" si="24"/>
        <v>13990</v>
      </c>
      <c r="P424" s="5" t="s">
        <v>0</v>
      </c>
    </row>
    <row r="425" spans="1:16" x14ac:dyDescent="0.25">
      <c r="A425" s="5" t="str">
        <f t="shared" si="25"/>
        <v>2020-2021 ALL D90</v>
      </c>
      <c r="B425" s="8">
        <f t="shared" si="26"/>
        <v>46099</v>
      </c>
      <c r="C425" s="8">
        <f t="shared" si="27"/>
        <v>46113</v>
      </c>
      <c r="D425" s="5">
        <v>3273</v>
      </c>
      <c r="E425" s="5">
        <v>336</v>
      </c>
      <c r="F425" s="5">
        <v>4</v>
      </c>
      <c r="G425" s="5" t="s">
        <v>27</v>
      </c>
      <c r="H425" s="5">
        <v>81588</v>
      </c>
      <c r="I425" s="5" t="s">
        <v>31</v>
      </c>
      <c r="J425" s="5">
        <v>26499809</v>
      </c>
      <c r="K425" s="5" t="s">
        <v>1686</v>
      </c>
      <c r="L425" s="17" t="s">
        <v>1692</v>
      </c>
      <c r="M425" s="6">
        <v>139900</v>
      </c>
      <c r="N425" s="7">
        <v>0.9</v>
      </c>
      <c r="O425" s="6">
        <f t="shared" si="24"/>
        <v>13990</v>
      </c>
      <c r="P425" s="5" t="s">
        <v>0</v>
      </c>
    </row>
    <row r="426" spans="1:16" x14ac:dyDescent="0.25">
      <c r="A426" s="5" t="str">
        <f t="shared" si="25"/>
        <v>2020-2021 ALL D90</v>
      </c>
      <c r="B426" s="8">
        <f t="shared" si="26"/>
        <v>46099</v>
      </c>
      <c r="C426" s="8">
        <f t="shared" si="27"/>
        <v>46113</v>
      </c>
      <c r="D426" s="5">
        <v>3273</v>
      </c>
      <c r="E426" s="5">
        <v>336</v>
      </c>
      <c r="F426" s="5">
        <v>4</v>
      </c>
      <c r="G426" s="5" t="s">
        <v>27</v>
      </c>
      <c r="H426" s="5">
        <v>81588</v>
      </c>
      <c r="I426" s="5" t="s">
        <v>31</v>
      </c>
      <c r="J426" s="5">
        <v>26499818</v>
      </c>
      <c r="K426" s="5" t="s">
        <v>1686</v>
      </c>
      <c r="L426" s="17" t="s">
        <v>1693</v>
      </c>
      <c r="M426" s="6">
        <v>139900</v>
      </c>
      <c r="N426" s="7">
        <v>0.9</v>
      </c>
      <c r="O426" s="6">
        <f t="shared" si="24"/>
        <v>13990</v>
      </c>
      <c r="P426" s="5" t="s">
        <v>0</v>
      </c>
    </row>
    <row r="427" spans="1:16" x14ac:dyDescent="0.25">
      <c r="A427" s="5" t="str">
        <f t="shared" si="25"/>
        <v>2020-2021 ALL D90</v>
      </c>
      <c r="B427" s="8">
        <f t="shared" si="26"/>
        <v>46099</v>
      </c>
      <c r="C427" s="8">
        <f t="shared" si="27"/>
        <v>46113</v>
      </c>
      <c r="D427" s="5">
        <v>3273</v>
      </c>
      <c r="E427" s="5">
        <v>336</v>
      </c>
      <c r="F427" s="5">
        <v>4</v>
      </c>
      <c r="G427" s="5" t="s">
        <v>27</v>
      </c>
      <c r="H427" s="5">
        <v>81588</v>
      </c>
      <c r="I427" s="5" t="s">
        <v>31</v>
      </c>
      <c r="J427" s="5">
        <v>26499827</v>
      </c>
      <c r="K427" s="5" t="s">
        <v>1686</v>
      </c>
      <c r="L427" s="17" t="s">
        <v>1694</v>
      </c>
      <c r="M427" s="6">
        <v>139900</v>
      </c>
      <c r="N427" s="7">
        <v>0.9</v>
      </c>
      <c r="O427" s="6">
        <f t="shared" si="24"/>
        <v>13990</v>
      </c>
      <c r="P427" s="5" t="s">
        <v>0</v>
      </c>
    </row>
    <row r="428" spans="1:16" x14ac:dyDescent="0.25">
      <c r="A428" s="5" t="str">
        <f t="shared" si="25"/>
        <v>2020-2021 ALL D90</v>
      </c>
      <c r="B428" s="8">
        <f t="shared" si="26"/>
        <v>46099</v>
      </c>
      <c r="C428" s="8">
        <f t="shared" si="27"/>
        <v>46113</v>
      </c>
      <c r="D428" s="5">
        <v>3273</v>
      </c>
      <c r="E428" s="5">
        <v>336</v>
      </c>
      <c r="F428" s="5">
        <v>4</v>
      </c>
      <c r="G428" s="5" t="s">
        <v>27</v>
      </c>
      <c r="H428" s="5">
        <v>81588</v>
      </c>
      <c r="I428" s="5" t="s">
        <v>31</v>
      </c>
      <c r="J428" s="5">
        <v>26502849</v>
      </c>
      <c r="K428" s="5" t="s">
        <v>1695</v>
      </c>
      <c r="L428" s="17" t="s">
        <v>1696</v>
      </c>
      <c r="M428" s="6">
        <v>139900</v>
      </c>
      <c r="N428" s="7">
        <v>0.9</v>
      </c>
      <c r="O428" s="6">
        <f t="shared" si="24"/>
        <v>13990</v>
      </c>
      <c r="P428" s="5" t="s">
        <v>0</v>
      </c>
    </row>
    <row r="429" spans="1:16" x14ac:dyDescent="0.25">
      <c r="A429" s="5" t="str">
        <f t="shared" si="25"/>
        <v>2020-2021 ALL D90</v>
      </c>
      <c r="B429" s="8">
        <f t="shared" si="26"/>
        <v>46099</v>
      </c>
      <c r="C429" s="8">
        <f t="shared" si="27"/>
        <v>46113</v>
      </c>
      <c r="D429" s="5">
        <v>3273</v>
      </c>
      <c r="E429" s="5">
        <v>336</v>
      </c>
      <c r="F429" s="5">
        <v>4</v>
      </c>
      <c r="G429" s="5" t="s">
        <v>27</v>
      </c>
      <c r="H429" s="5">
        <v>81588</v>
      </c>
      <c r="I429" s="5" t="s">
        <v>31</v>
      </c>
      <c r="J429" s="5">
        <v>26502858</v>
      </c>
      <c r="K429" s="5" t="s">
        <v>1695</v>
      </c>
      <c r="L429" s="17" t="s">
        <v>1697</v>
      </c>
      <c r="M429" s="6">
        <v>139900</v>
      </c>
      <c r="N429" s="7">
        <v>0.9</v>
      </c>
      <c r="O429" s="6">
        <f t="shared" si="24"/>
        <v>13990</v>
      </c>
      <c r="P429" s="5" t="s">
        <v>0</v>
      </c>
    </row>
    <row r="430" spans="1:16" x14ac:dyDescent="0.25">
      <c r="A430" s="5" t="str">
        <f t="shared" si="25"/>
        <v>2020-2021 ALL D90</v>
      </c>
      <c r="B430" s="8">
        <f t="shared" si="26"/>
        <v>46099</v>
      </c>
      <c r="C430" s="8">
        <f t="shared" si="27"/>
        <v>46113</v>
      </c>
      <c r="D430" s="5">
        <v>3273</v>
      </c>
      <c r="E430" s="5">
        <v>336</v>
      </c>
      <c r="F430" s="5">
        <v>4</v>
      </c>
      <c r="G430" s="5" t="s">
        <v>27</v>
      </c>
      <c r="H430" s="5">
        <v>81588</v>
      </c>
      <c r="I430" s="5" t="s">
        <v>31</v>
      </c>
      <c r="J430" s="5">
        <v>26502867</v>
      </c>
      <c r="K430" s="5" t="s">
        <v>1695</v>
      </c>
      <c r="L430" s="17" t="s">
        <v>1698</v>
      </c>
      <c r="M430" s="6">
        <v>139900</v>
      </c>
      <c r="N430" s="7">
        <v>0.9</v>
      </c>
      <c r="O430" s="6">
        <f t="shared" si="24"/>
        <v>13990</v>
      </c>
      <c r="P430" s="5" t="s">
        <v>0</v>
      </c>
    </row>
    <row r="431" spans="1:16" x14ac:dyDescent="0.25">
      <c r="A431" s="5" t="str">
        <f t="shared" si="25"/>
        <v>2020-2021 ALL D90</v>
      </c>
      <c r="B431" s="8">
        <f t="shared" si="26"/>
        <v>46099</v>
      </c>
      <c r="C431" s="8">
        <f t="shared" si="27"/>
        <v>46113</v>
      </c>
      <c r="D431" s="5">
        <v>3273</v>
      </c>
      <c r="E431" s="5">
        <v>336</v>
      </c>
      <c r="F431" s="5">
        <v>4</v>
      </c>
      <c r="G431" s="5" t="s">
        <v>27</v>
      </c>
      <c r="H431" s="5">
        <v>81588</v>
      </c>
      <c r="I431" s="5" t="s">
        <v>31</v>
      </c>
      <c r="J431" s="5">
        <v>26502876</v>
      </c>
      <c r="K431" s="5" t="s">
        <v>1695</v>
      </c>
      <c r="L431" s="17" t="s">
        <v>1699</v>
      </c>
      <c r="M431" s="6">
        <v>139900</v>
      </c>
      <c r="N431" s="7">
        <v>0.9</v>
      </c>
      <c r="O431" s="6">
        <f t="shared" si="24"/>
        <v>13990</v>
      </c>
      <c r="P431" s="5" t="s">
        <v>0</v>
      </c>
    </row>
    <row r="432" spans="1:16" x14ac:dyDescent="0.25">
      <c r="A432" s="5" t="str">
        <f t="shared" si="25"/>
        <v>2020-2021 ALL D90</v>
      </c>
      <c r="B432" s="8">
        <f t="shared" si="26"/>
        <v>46099</v>
      </c>
      <c r="C432" s="8">
        <f t="shared" si="27"/>
        <v>46113</v>
      </c>
      <c r="D432" s="5">
        <v>3273</v>
      </c>
      <c r="E432" s="5">
        <v>336</v>
      </c>
      <c r="F432" s="5">
        <v>4</v>
      </c>
      <c r="G432" s="5" t="s">
        <v>27</v>
      </c>
      <c r="H432" s="5">
        <v>81588</v>
      </c>
      <c r="I432" s="5" t="s">
        <v>31</v>
      </c>
      <c r="J432" s="5">
        <v>26502885</v>
      </c>
      <c r="K432" s="5" t="s">
        <v>1695</v>
      </c>
      <c r="L432" s="17" t="s">
        <v>1700</v>
      </c>
      <c r="M432" s="6">
        <v>139900</v>
      </c>
      <c r="N432" s="7">
        <v>0.9</v>
      </c>
      <c r="O432" s="6">
        <f t="shared" si="24"/>
        <v>13990</v>
      </c>
      <c r="P432" s="5" t="s">
        <v>0</v>
      </c>
    </row>
    <row r="433" spans="1:16" x14ac:dyDescent="0.25">
      <c r="A433" s="5" t="str">
        <f t="shared" si="25"/>
        <v>2020-2021 ALL D90</v>
      </c>
      <c r="B433" s="8">
        <f t="shared" si="26"/>
        <v>46099</v>
      </c>
      <c r="C433" s="8">
        <f t="shared" si="27"/>
        <v>46113</v>
      </c>
      <c r="D433" s="5">
        <v>3273</v>
      </c>
      <c r="E433" s="5">
        <v>336</v>
      </c>
      <c r="F433" s="5">
        <v>4</v>
      </c>
      <c r="G433" s="5" t="s">
        <v>27</v>
      </c>
      <c r="H433" s="5">
        <v>81588</v>
      </c>
      <c r="I433" s="5" t="s">
        <v>31</v>
      </c>
      <c r="J433" s="5">
        <v>26502894</v>
      </c>
      <c r="K433" s="5" t="s">
        <v>1695</v>
      </c>
      <c r="L433" s="17" t="s">
        <v>1701</v>
      </c>
      <c r="M433" s="6">
        <v>139900</v>
      </c>
      <c r="N433" s="7">
        <v>0.9</v>
      </c>
      <c r="O433" s="6">
        <f t="shared" si="24"/>
        <v>13990</v>
      </c>
      <c r="P433" s="5" t="s">
        <v>0</v>
      </c>
    </row>
    <row r="434" spans="1:16" x14ac:dyDescent="0.25">
      <c r="A434" s="5" t="str">
        <f t="shared" si="25"/>
        <v>2020-2021 ALL D90</v>
      </c>
      <c r="B434" s="8">
        <f t="shared" si="26"/>
        <v>46099</v>
      </c>
      <c r="C434" s="8">
        <f t="shared" si="27"/>
        <v>46113</v>
      </c>
      <c r="D434" s="5">
        <v>3273</v>
      </c>
      <c r="E434" s="5">
        <v>336</v>
      </c>
      <c r="F434" s="5">
        <v>4</v>
      </c>
      <c r="G434" s="5" t="s">
        <v>27</v>
      </c>
      <c r="H434" s="5">
        <v>81588</v>
      </c>
      <c r="I434" s="5" t="s">
        <v>31</v>
      </c>
      <c r="J434" s="5">
        <v>26502901</v>
      </c>
      <c r="K434" s="5" t="s">
        <v>1695</v>
      </c>
      <c r="L434" s="17" t="s">
        <v>1702</v>
      </c>
      <c r="M434" s="6">
        <v>139900</v>
      </c>
      <c r="N434" s="7">
        <v>0.9</v>
      </c>
      <c r="O434" s="6">
        <f t="shared" si="24"/>
        <v>13990</v>
      </c>
      <c r="P434" s="5" t="s">
        <v>0</v>
      </c>
    </row>
    <row r="435" spans="1:16" x14ac:dyDescent="0.25">
      <c r="A435" s="5" t="str">
        <f t="shared" si="25"/>
        <v>2020-2021 ALL D90</v>
      </c>
      <c r="B435" s="8">
        <f t="shared" si="26"/>
        <v>46099</v>
      </c>
      <c r="C435" s="8">
        <f t="shared" si="27"/>
        <v>46113</v>
      </c>
      <c r="D435" s="5">
        <v>3273</v>
      </c>
      <c r="E435" s="5">
        <v>336</v>
      </c>
      <c r="F435" s="5">
        <v>4</v>
      </c>
      <c r="G435" s="5" t="s">
        <v>27</v>
      </c>
      <c r="H435" s="5">
        <v>81588</v>
      </c>
      <c r="I435" s="5" t="s">
        <v>31</v>
      </c>
      <c r="J435" s="5">
        <v>26502910</v>
      </c>
      <c r="K435" s="5" t="s">
        <v>1695</v>
      </c>
      <c r="L435" s="17" t="s">
        <v>1703</v>
      </c>
      <c r="M435" s="6">
        <v>139900</v>
      </c>
      <c r="N435" s="7">
        <v>0.9</v>
      </c>
      <c r="O435" s="6">
        <f t="shared" si="24"/>
        <v>13990</v>
      </c>
      <c r="P435" s="5" t="s">
        <v>0</v>
      </c>
    </row>
    <row r="436" spans="1:16" x14ac:dyDescent="0.25">
      <c r="A436" s="5" t="str">
        <f t="shared" si="25"/>
        <v>2020-2021 ALL D90</v>
      </c>
      <c r="B436" s="8">
        <f t="shared" si="26"/>
        <v>46099</v>
      </c>
      <c r="C436" s="8">
        <f t="shared" si="27"/>
        <v>46113</v>
      </c>
      <c r="D436" s="5">
        <v>3273</v>
      </c>
      <c r="E436" s="5">
        <v>336</v>
      </c>
      <c r="F436" s="5">
        <v>4</v>
      </c>
      <c r="G436" s="5" t="s">
        <v>27</v>
      </c>
      <c r="H436" s="5">
        <v>81588</v>
      </c>
      <c r="I436" s="5" t="s">
        <v>31</v>
      </c>
      <c r="J436" s="5">
        <v>26502929</v>
      </c>
      <c r="K436" s="5" t="s">
        <v>1695</v>
      </c>
      <c r="L436" s="17" t="s">
        <v>1704</v>
      </c>
      <c r="M436" s="6">
        <v>139900</v>
      </c>
      <c r="N436" s="7">
        <v>0.9</v>
      </c>
      <c r="O436" s="6">
        <f t="shared" si="24"/>
        <v>13990</v>
      </c>
      <c r="P436" s="5" t="s">
        <v>0</v>
      </c>
    </row>
    <row r="437" spans="1:16" x14ac:dyDescent="0.25">
      <c r="A437" s="5" t="str">
        <f t="shared" si="25"/>
        <v>2020-2021 ALL D90</v>
      </c>
      <c r="B437" s="8">
        <f t="shared" si="26"/>
        <v>46099</v>
      </c>
      <c r="C437" s="8">
        <f t="shared" si="27"/>
        <v>46113</v>
      </c>
      <c r="D437" s="5">
        <v>3273</v>
      </c>
      <c r="E437" s="5">
        <v>336</v>
      </c>
      <c r="F437" s="5">
        <v>4</v>
      </c>
      <c r="G437" s="5" t="s">
        <v>27</v>
      </c>
      <c r="H437" s="5">
        <v>81588</v>
      </c>
      <c r="I437" s="5" t="s">
        <v>31</v>
      </c>
      <c r="J437" s="5">
        <v>26521220</v>
      </c>
      <c r="K437" s="5" t="s">
        <v>1705</v>
      </c>
      <c r="L437" s="17" t="s">
        <v>1706</v>
      </c>
      <c r="M437" s="6">
        <v>129900</v>
      </c>
      <c r="N437" s="7">
        <v>0.9</v>
      </c>
      <c r="O437" s="6">
        <f t="shared" si="24"/>
        <v>12990</v>
      </c>
      <c r="P437" s="5" t="s">
        <v>0</v>
      </c>
    </row>
    <row r="438" spans="1:16" x14ac:dyDescent="0.25">
      <c r="A438" s="5" t="str">
        <f t="shared" si="25"/>
        <v>2020-2021 ALL D90</v>
      </c>
      <c r="B438" s="8">
        <f t="shared" si="26"/>
        <v>46099</v>
      </c>
      <c r="C438" s="8">
        <f t="shared" si="27"/>
        <v>46113</v>
      </c>
      <c r="D438" s="5">
        <v>3273</v>
      </c>
      <c r="E438" s="5">
        <v>336</v>
      </c>
      <c r="F438" s="5">
        <v>4</v>
      </c>
      <c r="G438" s="5" t="s">
        <v>27</v>
      </c>
      <c r="H438" s="5">
        <v>81588</v>
      </c>
      <c r="I438" s="5" t="s">
        <v>31</v>
      </c>
      <c r="J438" s="5">
        <v>26521239</v>
      </c>
      <c r="K438" s="5" t="s">
        <v>1705</v>
      </c>
      <c r="L438" s="17" t="s">
        <v>1707</v>
      </c>
      <c r="M438" s="6">
        <v>129900</v>
      </c>
      <c r="N438" s="7">
        <v>0.9</v>
      </c>
      <c r="O438" s="6">
        <f t="shared" si="24"/>
        <v>12990</v>
      </c>
      <c r="P438" s="5" t="s">
        <v>0</v>
      </c>
    </row>
    <row r="439" spans="1:16" x14ac:dyDescent="0.25">
      <c r="A439" s="5" t="str">
        <f t="shared" si="25"/>
        <v>2020-2021 ALL D90</v>
      </c>
      <c r="B439" s="8">
        <f t="shared" si="26"/>
        <v>46099</v>
      </c>
      <c r="C439" s="8">
        <f t="shared" si="27"/>
        <v>46113</v>
      </c>
      <c r="D439" s="5">
        <v>3273</v>
      </c>
      <c r="E439" s="5">
        <v>336</v>
      </c>
      <c r="F439" s="5">
        <v>4</v>
      </c>
      <c r="G439" s="5" t="s">
        <v>27</v>
      </c>
      <c r="H439" s="5">
        <v>81588</v>
      </c>
      <c r="I439" s="5" t="s">
        <v>31</v>
      </c>
      <c r="J439" s="5">
        <v>26521248</v>
      </c>
      <c r="K439" s="5" t="s">
        <v>1705</v>
      </c>
      <c r="L439" s="17" t="s">
        <v>1708</v>
      </c>
      <c r="M439" s="6">
        <v>129900</v>
      </c>
      <c r="N439" s="7">
        <v>0.9</v>
      </c>
      <c r="O439" s="6">
        <f t="shared" si="24"/>
        <v>12990</v>
      </c>
      <c r="P439" s="5" t="s">
        <v>0</v>
      </c>
    </row>
    <row r="440" spans="1:16" x14ac:dyDescent="0.25">
      <c r="A440" s="5" t="str">
        <f t="shared" si="25"/>
        <v>2020-2021 ALL D90</v>
      </c>
      <c r="B440" s="8">
        <f t="shared" si="26"/>
        <v>46099</v>
      </c>
      <c r="C440" s="8">
        <f t="shared" si="27"/>
        <v>46113</v>
      </c>
      <c r="D440" s="5">
        <v>3273</v>
      </c>
      <c r="E440" s="5">
        <v>336</v>
      </c>
      <c r="F440" s="5">
        <v>4</v>
      </c>
      <c r="G440" s="5" t="s">
        <v>27</v>
      </c>
      <c r="H440" s="5">
        <v>81588</v>
      </c>
      <c r="I440" s="5" t="s">
        <v>31</v>
      </c>
      <c r="J440" s="5">
        <v>26521257</v>
      </c>
      <c r="K440" s="5" t="s">
        <v>1705</v>
      </c>
      <c r="L440" s="17" t="s">
        <v>1709</v>
      </c>
      <c r="M440" s="6">
        <v>129900</v>
      </c>
      <c r="N440" s="7">
        <v>0.9</v>
      </c>
      <c r="O440" s="6">
        <f t="shared" si="24"/>
        <v>12990</v>
      </c>
      <c r="P440" s="5" t="s">
        <v>0</v>
      </c>
    </row>
    <row r="441" spans="1:16" x14ac:dyDescent="0.25">
      <c r="A441" s="5" t="str">
        <f t="shared" si="25"/>
        <v>2020-2021 ALL D90</v>
      </c>
      <c r="B441" s="8">
        <f t="shared" si="26"/>
        <v>46099</v>
      </c>
      <c r="C441" s="8">
        <f t="shared" si="27"/>
        <v>46113</v>
      </c>
      <c r="D441" s="5">
        <v>3273</v>
      </c>
      <c r="E441" s="5">
        <v>336</v>
      </c>
      <c r="F441" s="5">
        <v>4</v>
      </c>
      <c r="G441" s="5" t="s">
        <v>27</v>
      </c>
      <c r="H441" s="5">
        <v>81588</v>
      </c>
      <c r="I441" s="5" t="s">
        <v>31</v>
      </c>
      <c r="J441" s="5">
        <v>26521266</v>
      </c>
      <c r="K441" s="5" t="s">
        <v>1705</v>
      </c>
      <c r="L441" s="17" t="s">
        <v>1710</v>
      </c>
      <c r="M441" s="6">
        <v>129900</v>
      </c>
      <c r="N441" s="7">
        <v>0.9</v>
      </c>
      <c r="O441" s="6">
        <f t="shared" si="24"/>
        <v>12990</v>
      </c>
      <c r="P441" s="5" t="s">
        <v>0</v>
      </c>
    </row>
    <row r="442" spans="1:16" x14ac:dyDescent="0.25">
      <c r="A442" s="5" t="str">
        <f t="shared" si="25"/>
        <v>2020-2021 ALL D90</v>
      </c>
      <c r="B442" s="8">
        <f t="shared" si="26"/>
        <v>46099</v>
      </c>
      <c r="C442" s="8">
        <f t="shared" si="27"/>
        <v>46113</v>
      </c>
      <c r="D442" s="5">
        <v>3273</v>
      </c>
      <c r="E442" s="5">
        <v>336</v>
      </c>
      <c r="F442" s="5">
        <v>4</v>
      </c>
      <c r="G442" s="5" t="s">
        <v>27</v>
      </c>
      <c r="H442" s="5">
        <v>81588</v>
      </c>
      <c r="I442" s="5" t="s">
        <v>31</v>
      </c>
      <c r="J442" s="5">
        <v>26521275</v>
      </c>
      <c r="K442" s="5" t="s">
        <v>1705</v>
      </c>
      <c r="L442" s="17" t="s">
        <v>1711</v>
      </c>
      <c r="M442" s="6">
        <v>129900</v>
      </c>
      <c r="N442" s="7">
        <v>0.9</v>
      </c>
      <c r="O442" s="6">
        <f t="shared" si="24"/>
        <v>12990</v>
      </c>
      <c r="P442" s="5" t="s">
        <v>0</v>
      </c>
    </row>
    <row r="443" spans="1:16" x14ac:dyDescent="0.25">
      <c r="A443" s="5" t="str">
        <f t="shared" si="25"/>
        <v>2020-2021 ALL D90</v>
      </c>
      <c r="B443" s="8">
        <f t="shared" si="26"/>
        <v>46099</v>
      </c>
      <c r="C443" s="8">
        <f t="shared" si="27"/>
        <v>46113</v>
      </c>
      <c r="D443" s="5">
        <v>3273</v>
      </c>
      <c r="E443" s="5">
        <v>336</v>
      </c>
      <c r="F443" s="5">
        <v>4</v>
      </c>
      <c r="G443" s="5" t="s">
        <v>27</v>
      </c>
      <c r="H443" s="5">
        <v>81588</v>
      </c>
      <c r="I443" s="5" t="s">
        <v>31</v>
      </c>
      <c r="J443" s="5">
        <v>26521284</v>
      </c>
      <c r="K443" s="5" t="s">
        <v>1705</v>
      </c>
      <c r="L443" s="17" t="s">
        <v>1712</v>
      </c>
      <c r="M443" s="6">
        <v>129900</v>
      </c>
      <c r="N443" s="7">
        <v>0.9</v>
      </c>
      <c r="O443" s="6">
        <f t="shared" si="24"/>
        <v>12990</v>
      </c>
      <c r="P443" s="5" t="s">
        <v>0</v>
      </c>
    </row>
    <row r="444" spans="1:16" x14ac:dyDescent="0.25">
      <c r="A444" s="5" t="str">
        <f t="shared" si="25"/>
        <v>2020-2021 ALL D90</v>
      </c>
      <c r="B444" s="8">
        <f t="shared" si="26"/>
        <v>46099</v>
      </c>
      <c r="C444" s="8">
        <f t="shared" si="27"/>
        <v>46113</v>
      </c>
      <c r="D444" s="5">
        <v>3273</v>
      </c>
      <c r="E444" s="5">
        <v>336</v>
      </c>
      <c r="F444" s="5">
        <v>4</v>
      </c>
      <c r="G444" s="5" t="s">
        <v>27</v>
      </c>
      <c r="H444" s="5">
        <v>81588</v>
      </c>
      <c r="I444" s="5" t="s">
        <v>31</v>
      </c>
      <c r="J444" s="5">
        <v>26521293</v>
      </c>
      <c r="K444" s="5" t="s">
        <v>1705</v>
      </c>
      <c r="L444" s="17" t="s">
        <v>1713</v>
      </c>
      <c r="M444" s="6">
        <v>129900</v>
      </c>
      <c r="N444" s="7">
        <v>0.9</v>
      </c>
      <c r="O444" s="6">
        <f t="shared" si="24"/>
        <v>12990</v>
      </c>
      <c r="P444" s="5" t="s">
        <v>0</v>
      </c>
    </row>
    <row r="445" spans="1:16" x14ac:dyDescent="0.25">
      <c r="A445" s="5" t="str">
        <f t="shared" si="25"/>
        <v>2020-2021 ALL D90</v>
      </c>
      <c r="B445" s="8">
        <f t="shared" si="26"/>
        <v>46099</v>
      </c>
      <c r="C445" s="8">
        <f t="shared" si="27"/>
        <v>46113</v>
      </c>
      <c r="D445" s="5">
        <v>3273</v>
      </c>
      <c r="E445" s="5">
        <v>336</v>
      </c>
      <c r="F445" s="5">
        <v>4</v>
      </c>
      <c r="G445" s="5" t="s">
        <v>27</v>
      </c>
      <c r="H445" s="5">
        <v>81588</v>
      </c>
      <c r="I445" s="5" t="s">
        <v>31</v>
      </c>
      <c r="J445" s="5">
        <v>26521524</v>
      </c>
      <c r="K445" s="5" t="s">
        <v>1714</v>
      </c>
      <c r="L445" s="17" t="s">
        <v>1715</v>
      </c>
      <c r="M445" s="6">
        <v>139900</v>
      </c>
      <c r="N445" s="7">
        <v>0.9</v>
      </c>
      <c r="O445" s="6">
        <f t="shared" si="24"/>
        <v>13990</v>
      </c>
      <c r="P445" s="5" t="s">
        <v>0</v>
      </c>
    </row>
    <row r="446" spans="1:16" x14ac:dyDescent="0.25">
      <c r="A446" s="5" t="str">
        <f t="shared" si="25"/>
        <v>2020-2021 ALL D90</v>
      </c>
      <c r="B446" s="8">
        <f t="shared" si="26"/>
        <v>46099</v>
      </c>
      <c r="C446" s="8">
        <f t="shared" si="27"/>
        <v>46113</v>
      </c>
      <c r="D446" s="5">
        <v>3273</v>
      </c>
      <c r="E446" s="5">
        <v>336</v>
      </c>
      <c r="F446" s="5">
        <v>4</v>
      </c>
      <c r="G446" s="5" t="s">
        <v>27</v>
      </c>
      <c r="H446" s="5">
        <v>81588</v>
      </c>
      <c r="I446" s="5" t="s">
        <v>31</v>
      </c>
      <c r="J446" s="5">
        <v>26521533</v>
      </c>
      <c r="K446" s="5" t="s">
        <v>1714</v>
      </c>
      <c r="L446" s="17" t="s">
        <v>1716</v>
      </c>
      <c r="M446" s="6">
        <v>139900</v>
      </c>
      <c r="N446" s="7">
        <v>0.9</v>
      </c>
      <c r="O446" s="6">
        <f t="shared" si="24"/>
        <v>13990</v>
      </c>
      <c r="P446" s="5" t="s">
        <v>0</v>
      </c>
    </row>
    <row r="447" spans="1:16" x14ac:dyDescent="0.25">
      <c r="A447" s="5" t="str">
        <f t="shared" si="25"/>
        <v>2020-2021 ALL D90</v>
      </c>
      <c r="B447" s="8">
        <f t="shared" si="26"/>
        <v>46099</v>
      </c>
      <c r="C447" s="8">
        <f t="shared" si="27"/>
        <v>46113</v>
      </c>
      <c r="D447" s="5">
        <v>3273</v>
      </c>
      <c r="E447" s="5">
        <v>336</v>
      </c>
      <c r="F447" s="5">
        <v>4</v>
      </c>
      <c r="G447" s="5" t="s">
        <v>27</v>
      </c>
      <c r="H447" s="5">
        <v>81588</v>
      </c>
      <c r="I447" s="5" t="s">
        <v>31</v>
      </c>
      <c r="J447" s="5">
        <v>26521542</v>
      </c>
      <c r="K447" s="5" t="s">
        <v>1714</v>
      </c>
      <c r="L447" s="17" t="s">
        <v>1717</v>
      </c>
      <c r="M447" s="6">
        <v>139900</v>
      </c>
      <c r="N447" s="7">
        <v>0.9</v>
      </c>
      <c r="O447" s="6">
        <f t="shared" si="24"/>
        <v>13990</v>
      </c>
      <c r="P447" s="5" t="s">
        <v>0</v>
      </c>
    </row>
    <row r="448" spans="1:16" x14ac:dyDescent="0.25">
      <c r="A448" s="5" t="str">
        <f t="shared" si="25"/>
        <v>2020-2021 ALL D90</v>
      </c>
      <c r="B448" s="8">
        <f t="shared" si="26"/>
        <v>46099</v>
      </c>
      <c r="C448" s="8">
        <f t="shared" si="27"/>
        <v>46113</v>
      </c>
      <c r="D448" s="5">
        <v>3273</v>
      </c>
      <c r="E448" s="5">
        <v>336</v>
      </c>
      <c r="F448" s="5">
        <v>4</v>
      </c>
      <c r="G448" s="5" t="s">
        <v>27</v>
      </c>
      <c r="H448" s="5">
        <v>81588</v>
      </c>
      <c r="I448" s="5" t="s">
        <v>31</v>
      </c>
      <c r="J448" s="5">
        <v>26521551</v>
      </c>
      <c r="K448" s="5" t="s">
        <v>1714</v>
      </c>
      <c r="L448" s="17" t="s">
        <v>1718</v>
      </c>
      <c r="M448" s="6">
        <v>139900</v>
      </c>
      <c r="N448" s="7">
        <v>0.9</v>
      </c>
      <c r="O448" s="6">
        <f t="shared" si="24"/>
        <v>13990</v>
      </c>
      <c r="P448" s="5" t="s">
        <v>0</v>
      </c>
    </row>
    <row r="449" spans="1:16" x14ac:dyDescent="0.25">
      <c r="A449" s="5" t="str">
        <f t="shared" si="25"/>
        <v>2020-2021 ALL D90</v>
      </c>
      <c r="B449" s="8">
        <f t="shared" si="26"/>
        <v>46099</v>
      </c>
      <c r="C449" s="8">
        <f t="shared" si="27"/>
        <v>46113</v>
      </c>
      <c r="D449" s="5">
        <v>3273</v>
      </c>
      <c r="E449" s="5">
        <v>336</v>
      </c>
      <c r="F449" s="5">
        <v>4</v>
      </c>
      <c r="G449" s="5" t="s">
        <v>27</v>
      </c>
      <c r="H449" s="5">
        <v>81588</v>
      </c>
      <c r="I449" s="5" t="s">
        <v>31</v>
      </c>
      <c r="J449" s="5">
        <v>26521560</v>
      </c>
      <c r="K449" s="5" t="s">
        <v>1714</v>
      </c>
      <c r="L449" s="17" t="s">
        <v>1719</v>
      </c>
      <c r="M449" s="6">
        <v>139900</v>
      </c>
      <c r="N449" s="7">
        <v>0.9</v>
      </c>
      <c r="O449" s="6">
        <f t="shared" si="24"/>
        <v>13990</v>
      </c>
      <c r="P449" s="5" t="s">
        <v>0</v>
      </c>
    </row>
    <row r="450" spans="1:16" x14ac:dyDescent="0.25">
      <c r="A450" s="5" t="str">
        <f t="shared" si="25"/>
        <v>2020-2021 ALL D90</v>
      </c>
      <c r="B450" s="8">
        <f t="shared" si="26"/>
        <v>46099</v>
      </c>
      <c r="C450" s="8">
        <f t="shared" si="27"/>
        <v>46113</v>
      </c>
      <c r="D450" s="5">
        <v>3273</v>
      </c>
      <c r="E450" s="5">
        <v>336</v>
      </c>
      <c r="F450" s="5">
        <v>4</v>
      </c>
      <c r="G450" s="5" t="s">
        <v>27</v>
      </c>
      <c r="H450" s="5">
        <v>81588</v>
      </c>
      <c r="I450" s="5" t="s">
        <v>31</v>
      </c>
      <c r="J450" s="5">
        <v>26521579</v>
      </c>
      <c r="K450" s="5" t="s">
        <v>1714</v>
      </c>
      <c r="L450" s="17" t="s">
        <v>1720</v>
      </c>
      <c r="M450" s="6">
        <v>139900</v>
      </c>
      <c r="N450" s="7">
        <v>0.9</v>
      </c>
      <c r="O450" s="6">
        <f t="shared" si="24"/>
        <v>13990</v>
      </c>
      <c r="P450" s="5" t="s">
        <v>0</v>
      </c>
    </row>
    <row r="451" spans="1:16" x14ac:dyDescent="0.25">
      <c r="A451" s="5" t="str">
        <f t="shared" si="25"/>
        <v>2020-2021 ALL D90</v>
      </c>
      <c r="B451" s="8">
        <f t="shared" si="26"/>
        <v>46099</v>
      </c>
      <c r="C451" s="8">
        <f t="shared" si="27"/>
        <v>46113</v>
      </c>
      <c r="D451" s="5">
        <v>3273</v>
      </c>
      <c r="E451" s="5">
        <v>336</v>
      </c>
      <c r="F451" s="5">
        <v>4</v>
      </c>
      <c r="G451" s="5" t="s">
        <v>27</v>
      </c>
      <c r="H451" s="5">
        <v>81588</v>
      </c>
      <c r="I451" s="5" t="s">
        <v>31</v>
      </c>
      <c r="J451" s="5">
        <v>26521588</v>
      </c>
      <c r="K451" s="5" t="s">
        <v>1714</v>
      </c>
      <c r="L451" s="17" t="s">
        <v>1721</v>
      </c>
      <c r="M451" s="6">
        <v>139900</v>
      </c>
      <c r="N451" s="7">
        <v>0.9</v>
      </c>
      <c r="O451" s="6">
        <f t="shared" ref="O451:O514" si="28">M451-((90*M451)/100)</f>
        <v>13990</v>
      </c>
      <c r="P451" s="5" t="s">
        <v>0</v>
      </c>
    </row>
    <row r="452" spans="1:16" x14ac:dyDescent="0.25">
      <c r="A452" s="5" t="str">
        <f t="shared" ref="A452:A515" si="29">A451</f>
        <v>2020-2021 ALL D90</v>
      </c>
      <c r="B452" s="8">
        <f t="shared" ref="B452:B515" si="30">B451</f>
        <v>46099</v>
      </c>
      <c r="C452" s="8">
        <f t="shared" ref="C452:C515" si="31">C451</f>
        <v>46113</v>
      </c>
      <c r="D452" s="5">
        <v>3273</v>
      </c>
      <c r="E452" s="5">
        <v>336</v>
      </c>
      <c r="F452" s="5">
        <v>4</v>
      </c>
      <c r="G452" s="5" t="s">
        <v>27</v>
      </c>
      <c r="H452" s="5">
        <v>81588</v>
      </c>
      <c r="I452" s="5" t="s">
        <v>31</v>
      </c>
      <c r="J452" s="5">
        <v>26521597</v>
      </c>
      <c r="K452" s="5" t="s">
        <v>1714</v>
      </c>
      <c r="L452" s="17" t="s">
        <v>1722</v>
      </c>
      <c r="M452" s="6">
        <v>139900</v>
      </c>
      <c r="N452" s="7">
        <v>0.9</v>
      </c>
      <c r="O452" s="6">
        <f t="shared" si="28"/>
        <v>13990</v>
      </c>
      <c r="P452" s="5" t="s">
        <v>0</v>
      </c>
    </row>
    <row r="453" spans="1:16" x14ac:dyDescent="0.25">
      <c r="A453" s="5" t="str">
        <f t="shared" si="29"/>
        <v>2020-2021 ALL D90</v>
      </c>
      <c r="B453" s="8">
        <f t="shared" si="30"/>
        <v>46099</v>
      </c>
      <c r="C453" s="8">
        <f t="shared" si="31"/>
        <v>46113</v>
      </c>
      <c r="D453" s="5">
        <v>3273</v>
      </c>
      <c r="E453" s="5">
        <v>336</v>
      </c>
      <c r="F453" s="5">
        <v>4</v>
      </c>
      <c r="G453" s="5" t="s">
        <v>27</v>
      </c>
      <c r="H453" s="5">
        <v>81588</v>
      </c>
      <c r="I453" s="5" t="s">
        <v>31</v>
      </c>
      <c r="J453" s="5">
        <v>26521640</v>
      </c>
      <c r="K453" s="5" t="s">
        <v>1723</v>
      </c>
      <c r="L453" s="17" t="s">
        <v>1724</v>
      </c>
      <c r="M453" s="6">
        <v>139900</v>
      </c>
      <c r="N453" s="7">
        <v>0.9</v>
      </c>
      <c r="O453" s="6">
        <f t="shared" si="28"/>
        <v>13990</v>
      </c>
      <c r="P453" s="5" t="s">
        <v>0</v>
      </c>
    </row>
    <row r="454" spans="1:16" x14ac:dyDescent="0.25">
      <c r="A454" s="5" t="str">
        <f t="shared" si="29"/>
        <v>2020-2021 ALL D90</v>
      </c>
      <c r="B454" s="8">
        <f t="shared" si="30"/>
        <v>46099</v>
      </c>
      <c r="C454" s="8">
        <f t="shared" si="31"/>
        <v>46113</v>
      </c>
      <c r="D454" s="5">
        <v>3273</v>
      </c>
      <c r="E454" s="5">
        <v>336</v>
      </c>
      <c r="F454" s="5">
        <v>4</v>
      </c>
      <c r="G454" s="5" t="s">
        <v>27</v>
      </c>
      <c r="H454" s="5">
        <v>81588</v>
      </c>
      <c r="I454" s="5" t="s">
        <v>31</v>
      </c>
      <c r="J454" s="5">
        <v>26521659</v>
      </c>
      <c r="K454" s="5" t="s">
        <v>1723</v>
      </c>
      <c r="L454" s="17" t="s">
        <v>1725</v>
      </c>
      <c r="M454" s="6">
        <v>139900</v>
      </c>
      <c r="N454" s="7">
        <v>0.9</v>
      </c>
      <c r="O454" s="6">
        <f t="shared" si="28"/>
        <v>13990</v>
      </c>
      <c r="P454" s="5" t="s">
        <v>0</v>
      </c>
    </row>
    <row r="455" spans="1:16" x14ac:dyDescent="0.25">
      <c r="A455" s="5" t="str">
        <f t="shared" si="29"/>
        <v>2020-2021 ALL D90</v>
      </c>
      <c r="B455" s="8">
        <f t="shared" si="30"/>
        <v>46099</v>
      </c>
      <c r="C455" s="8">
        <f t="shared" si="31"/>
        <v>46113</v>
      </c>
      <c r="D455" s="5">
        <v>3273</v>
      </c>
      <c r="E455" s="5">
        <v>336</v>
      </c>
      <c r="F455" s="5">
        <v>4</v>
      </c>
      <c r="G455" s="5" t="s">
        <v>27</v>
      </c>
      <c r="H455" s="5">
        <v>81588</v>
      </c>
      <c r="I455" s="5" t="s">
        <v>31</v>
      </c>
      <c r="J455" s="5">
        <v>26521668</v>
      </c>
      <c r="K455" s="5" t="s">
        <v>1723</v>
      </c>
      <c r="L455" s="17" t="s">
        <v>1726</v>
      </c>
      <c r="M455" s="6">
        <v>139900</v>
      </c>
      <c r="N455" s="7">
        <v>0.9</v>
      </c>
      <c r="O455" s="6">
        <f t="shared" si="28"/>
        <v>13990</v>
      </c>
      <c r="P455" s="5" t="s">
        <v>0</v>
      </c>
    </row>
    <row r="456" spans="1:16" x14ac:dyDescent="0.25">
      <c r="A456" s="5" t="str">
        <f t="shared" si="29"/>
        <v>2020-2021 ALL D90</v>
      </c>
      <c r="B456" s="8">
        <f t="shared" si="30"/>
        <v>46099</v>
      </c>
      <c r="C456" s="8">
        <f t="shared" si="31"/>
        <v>46113</v>
      </c>
      <c r="D456" s="5">
        <v>3273</v>
      </c>
      <c r="E456" s="5">
        <v>336</v>
      </c>
      <c r="F456" s="5">
        <v>4</v>
      </c>
      <c r="G456" s="5" t="s">
        <v>27</v>
      </c>
      <c r="H456" s="5">
        <v>81588</v>
      </c>
      <c r="I456" s="5" t="s">
        <v>31</v>
      </c>
      <c r="J456" s="5">
        <v>26521677</v>
      </c>
      <c r="K456" s="5" t="s">
        <v>1723</v>
      </c>
      <c r="L456" s="17" t="s">
        <v>1727</v>
      </c>
      <c r="M456" s="6">
        <v>139900</v>
      </c>
      <c r="N456" s="7">
        <v>0.9</v>
      </c>
      <c r="O456" s="6">
        <f t="shared" si="28"/>
        <v>13990</v>
      </c>
      <c r="P456" s="5" t="s">
        <v>0</v>
      </c>
    </row>
    <row r="457" spans="1:16" x14ac:dyDescent="0.25">
      <c r="A457" s="5" t="str">
        <f t="shared" si="29"/>
        <v>2020-2021 ALL D90</v>
      </c>
      <c r="B457" s="8">
        <f t="shared" si="30"/>
        <v>46099</v>
      </c>
      <c r="C457" s="8">
        <f t="shared" si="31"/>
        <v>46113</v>
      </c>
      <c r="D457" s="5">
        <v>3273</v>
      </c>
      <c r="E457" s="5">
        <v>336</v>
      </c>
      <c r="F457" s="5">
        <v>4</v>
      </c>
      <c r="G457" s="5" t="s">
        <v>27</v>
      </c>
      <c r="H457" s="5">
        <v>81588</v>
      </c>
      <c r="I457" s="5" t="s">
        <v>31</v>
      </c>
      <c r="J457" s="5">
        <v>26521686</v>
      </c>
      <c r="K457" s="5" t="s">
        <v>1723</v>
      </c>
      <c r="L457" s="17" t="s">
        <v>1728</v>
      </c>
      <c r="M457" s="6">
        <v>139900</v>
      </c>
      <c r="N457" s="7">
        <v>0.9</v>
      </c>
      <c r="O457" s="6">
        <f t="shared" si="28"/>
        <v>13990</v>
      </c>
      <c r="P457" s="5" t="s">
        <v>0</v>
      </c>
    </row>
    <row r="458" spans="1:16" x14ac:dyDescent="0.25">
      <c r="A458" s="5" t="str">
        <f t="shared" si="29"/>
        <v>2020-2021 ALL D90</v>
      </c>
      <c r="B458" s="8">
        <f t="shared" si="30"/>
        <v>46099</v>
      </c>
      <c r="C458" s="8">
        <f t="shared" si="31"/>
        <v>46113</v>
      </c>
      <c r="D458" s="5">
        <v>3273</v>
      </c>
      <c r="E458" s="5">
        <v>336</v>
      </c>
      <c r="F458" s="5">
        <v>4</v>
      </c>
      <c r="G458" s="5" t="s">
        <v>27</v>
      </c>
      <c r="H458" s="5">
        <v>81588</v>
      </c>
      <c r="I458" s="5" t="s">
        <v>31</v>
      </c>
      <c r="J458" s="5">
        <v>26521695</v>
      </c>
      <c r="K458" s="5" t="s">
        <v>1723</v>
      </c>
      <c r="L458" s="17" t="s">
        <v>1729</v>
      </c>
      <c r="M458" s="6">
        <v>139900</v>
      </c>
      <c r="N458" s="7">
        <v>0.9</v>
      </c>
      <c r="O458" s="6">
        <f t="shared" si="28"/>
        <v>13990</v>
      </c>
      <c r="P458" s="5" t="s">
        <v>0</v>
      </c>
    </row>
    <row r="459" spans="1:16" x14ac:dyDescent="0.25">
      <c r="A459" s="5" t="str">
        <f t="shared" si="29"/>
        <v>2020-2021 ALL D90</v>
      </c>
      <c r="B459" s="8">
        <f t="shared" si="30"/>
        <v>46099</v>
      </c>
      <c r="C459" s="8">
        <f t="shared" si="31"/>
        <v>46113</v>
      </c>
      <c r="D459" s="5">
        <v>3273</v>
      </c>
      <c r="E459" s="5">
        <v>336</v>
      </c>
      <c r="F459" s="5">
        <v>4</v>
      </c>
      <c r="G459" s="5" t="s">
        <v>27</v>
      </c>
      <c r="H459" s="5">
        <v>81588</v>
      </c>
      <c r="I459" s="5" t="s">
        <v>31</v>
      </c>
      <c r="J459" s="5">
        <v>26521702</v>
      </c>
      <c r="K459" s="5" t="s">
        <v>1723</v>
      </c>
      <c r="L459" s="17" t="s">
        <v>1730</v>
      </c>
      <c r="M459" s="6">
        <v>139900</v>
      </c>
      <c r="N459" s="7">
        <v>0.9</v>
      </c>
      <c r="O459" s="6">
        <f t="shared" si="28"/>
        <v>13990</v>
      </c>
      <c r="P459" s="5" t="s">
        <v>0</v>
      </c>
    </row>
    <row r="460" spans="1:16" x14ac:dyDescent="0.25">
      <c r="A460" s="5" t="str">
        <f t="shared" si="29"/>
        <v>2020-2021 ALL D90</v>
      </c>
      <c r="B460" s="8">
        <f t="shared" si="30"/>
        <v>46099</v>
      </c>
      <c r="C460" s="8">
        <f t="shared" si="31"/>
        <v>46113</v>
      </c>
      <c r="D460" s="5">
        <v>3273</v>
      </c>
      <c r="E460" s="5">
        <v>336</v>
      </c>
      <c r="F460" s="5">
        <v>4</v>
      </c>
      <c r="G460" s="5" t="s">
        <v>27</v>
      </c>
      <c r="H460" s="5">
        <v>81588</v>
      </c>
      <c r="I460" s="5" t="s">
        <v>31</v>
      </c>
      <c r="J460" s="5">
        <v>26521711</v>
      </c>
      <c r="K460" s="5" t="s">
        <v>1723</v>
      </c>
      <c r="L460" s="17" t="s">
        <v>1731</v>
      </c>
      <c r="M460" s="6">
        <v>139900</v>
      </c>
      <c r="N460" s="7">
        <v>0.9</v>
      </c>
      <c r="O460" s="6">
        <f t="shared" si="28"/>
        <v>13990</v>
      </c>
      <c r="P460" s="5" t="s">
        <v>0</v>
      </c>
    </row>
    <row r="461" spans="1:16" x14ac:dyDescent="0.25">
      <c r="A461" s="5" t="str">
        <f t="shared" si="29"/>
        <v>2020-2021 ALL D90</v>
      </c>
      <c r="B461" s="8">
        <f t="shared" si="30"/>
        <v>46099</v>
      </c>
      <c r="C461" s="8">
        <f t="shared" si="31"/>
        <v>46113</v>
      </c>
      <c r="D461" s="5">
        <v>3273</v>
      </c>
      <c r="E461" s="5">
        <v>336</v>
      </c>
      <c r="F461" s="5">
        <v>4</v>
      </c>
      <c r="G461" s="5" t="s">
        <v>27</v>
      </c>
      <c r="H461" s="5">
        <v>81588</v>
      </c>
      <c r="I461" s="5" t="s">
        <v>31</v>
      </c>
      <c r="J461" s="5">
        <v>26521720</v>
      </c>
      <c r="K461" s="5" t="s">
        <v>1723</v>
      </c>
      <c r="L461" s="17" t="s">
        <v>1732</v>
      </c>
      <c r="M461" s="6">
        <v>139900</v>
      </c>
      <c r="N461" s="7">
        <v>0.9</v>
      </c>
      <c r="O461" s="6">
        <f t="shared" si="28"/>
        <v>13990</v>
      </c>
      <c r="P461" s="5" t="s">
        <v>0</v>
      </c>
    </row>
    <row r="462" spans="1:16" x14ac:dyDescent="0.25">
      <c r="A462" s="5" t="str">
        <f t="shared" si="29"/>
        <v>2020-2021 ALL D90</v>
      </c>
      <c r="B462" s="8">
        <f t="shared" si="30"/>
        <v>46099</v>
      </c>
      <c r="C462" s="8">
        <f t="shared" si="31"/>
        <v>46113</v>
      </c>
      <c r="D462" s="5">
        <v>3273</v>
      </c>
      <c r="E462" s="5">
        <v>336</v>
      </c>
      <c r="F462" s="5">
        <v>4</v>
      </c>
      <c r="G462" s="5" t="s">
        <v>27</v>
      </c>
      <c r="H462" s="5">
        <v>81588</v>
      </c>
      <c r="I462" s="5" t="s">
        <v>31</v>
      </c>
      <c r="J462" s="5">
        <v>26552796</v>
      </c>
      <c r="K462" s="5" t="s">
        <v>1733</v>
      </c>
      <c r="L462" s="17" t="s">
        <v>1734</v>
      </c>
      <c r="M462" s="6">
        <v>149900</v>
      </c>
      <c r="N462" s="7">
        <v>0.9</v>
      </c>
      <c r="O462" s="6">
        <f t="shared" si="28"/>
        <v>14990</v>
      </c>
      <c r="P462" s="5" t="s">
        <v>0</v>
      </c>
    </row>
    <row r="463" spans="1:16" x14ac:dyDescent="0.25">
      <c r="A463" s="5" t="str">
        <f t="shared" si="29"/>
        <v>2020-2021 ALL D90</v>
      </c>
      <c r="B463" s="8">
        <f t="shared" si="30"/>
        <v>46099</v>
      </c>
      <c r="C463" s="8">
        <f t="shared" si="31"/>
        <v>46113</v>
      </c>
      <c r="D463" s="5">
        <v>3273</v>
      </c>
      <c r="E463" s="5">
        <v>336</v>
      </c>
      <c r="F463" s="5">
        <v>4</v>
      </c>
      <c r="G463" s="5" t="s">
        <v>27</v>
      </c>
      <c r="H463" s="5">
        <v>81588</v>
      </c>
      <c r="I463" s="5" t="s">
        <v>31</v>
      </c>
      <c r="J463" s="5">
        <v>26552803</v>
      </c>
      <c r="K463" s="5" t="s">
        <v>1733</v>
      </c>
      <c r="L463" s="17" t="s">
        <v>1735</v>
      </c>
      <c r="M463" s="6">
        <v>149900</v>
      </c>
      <c r="N463" s="7">
        <v>0.9</v>
      </c>
      <c r="O463" s="6">
        <f t="shared" si="28"/>
        <v>14990</v>
      </c>
      <c r="P463" s="5" t="s">
        <v>0</v>
      </c>
    </row>
    <row r="464" spans="1:16" x14ac:dyDescent="0.25">
      <c r="A464" s="5" t="str">
        <f t="shared" si="29"/>
        <v>2020-2021 ALL D90</v>
      </c>
      <c r="B464" s="8">
        <f t="shared" si="30"/>
        <v>46099</v>
      </c>
      <c r="C464" s="8">
        <f t="shared" si="31"/>
        <v>46113</v>
      </c>
      <c r="D464" s="5">
        <v>3273</v>
      </c>
      <c r="E464" s="5">
        <v>336</v>
      </c>
      <c r="F464" s="5">
        <v>4</v>
      </c>
      <c r="G464" s="5" t="s">
        <v>27</v>
      </c>
      <c r="H464" s="5">
        <v>81588</v>
      </c>
      <c r="I464" s="5" t="s">
        <v>31</v>
      </c>
      <c r="J464" s="5">
        <v>26552812</v>
      </c>
      <c r="K464" s="5" t="s">
        <v>1733</v>
      </c>
      <c r="L464" s="17" t="s">
        <v>1736</v>
      </c>
      <c r="M464" s="6">
        <v>149900</v>
      </c>
      <c r="N464" s="7">
        <v>0.9</v>
      </c>
      <c r="O464" s="6">
        <f t="shared" si="28"/>
        <v>14990</v>
      </c>
      <c r="P464" s="5" t="s">
        <v>0</v>
      </c>
    </row>
    <row r="465" spans="1:16" x14ac:dyDescent="0.25">
      <c r="A465" s="5" t="str">
        <f t="shared" si="29"/>
        <v>2020-2021 ALL D90</v>
      </c>
      <c r="B465" s="8">
        <f t="shared" si="30"/>
        <v>46099</v>
      </c>
      <c r="C465" s="8">
        <f t="shared" si="31"/>
        <v>46113</v>
      </c>
      <c r="D465" s="5">
        <v>3273</v>
      </c>
      <c r="E465" s="5">
        <v>336</v>
      </c>
      <c r="F465" s="5">
        <v>4</v>
      </c>
      <c r="G465" s="5" t="s">
        <v>27</v>
      </c>
      <c r="H465" s="5">
        <v>81588</v>
      </c>
      <c r="I465" s="5" t="s">
        <v>31</v>
      </c>
      <c r="J465" s="5">
        <v>26552821</v>
      </c>
      <c r="K465" s="5" t="s">
        <v>1733</v>
      </c>
      <c r="L465" s="17" t="s">
        <v>1737</v>
      </c>
      <c r="M465" s="6">
        <v>149900</v>
      </c>
      <c r="N465" s="7">
        <v>0.9</v>
      </c>
      <c r="O465" s="6">
        <f t="shared" si="28"/>
        <v>14990</v>
      </c>
      <c r="P465" s="5" t="s">
        <v>0</v>
      </c>
    </row>
    <row r="466" spans="1:16" x14ac:dyDescent="0.25">
      <c r="A466" s="5" t="str">
        <f t="shared" si="29"/>
        <v>2020-2021 ALL D90</v>
      </c>
      <c r="B466" s="8">
        <f t="shared" si="30"/>
        <v>46099</v>
      </c>
      <c r="C466" s="8">
        <f t="shared" si="31"/>
        <v>46113</v>
      </c>
      <c r="D466" s="5">
        <v>3273</v>
      </c>
      <c r="E466" s="5">
        <v>336</v>
      </c>
      <c r="F466" s="5">
        <v>4</v>
      </c>
      <c r="G466" s="5" t="s">
        <v>27</v>
      </c>
      <c r="H466" s="5">
        <v>81588</v>
      </c>
      <c r="I466" s="5" t="s">
        <v>31</v>
      </c>
      <c r="J466" s="5">
        <v>26552830</v>
      </c>
      <c r="K466" s="5" t="s">
        <v>1733</v>
      </c>
      <c r="L466" s="17" t="s">
        <v>1738</v>
      </c>
      <c r="M466" s="6">
        <v>149900</v>
      </c>
      <c r="N466" s="7">
        <v>0.9</v>
      </c>
      <c r="O466" s="6">
        <f t="shared" si="28"/>
        <v>14990</v>
      </c>
      <c r="P466" s="5" t="s">
        <v>0</v>
      </c>
    </row>
    <row r="467" spans="1:16" x14ac:dyDescent="0.25">
      <c r="A467" s="5" t="str">
        <f t="shared" si="29"/>
        <v>2020-2021 ALL D90</v>
      </c>
      <c r="B467" s="8">
        <f t="shared" si="30"/>
        <v>46099</v>
      </c>
      <c r="C467" s="8">
        <f t="shared" si="31"/>
        <v>46113</v>
      </c>
      <c r="D467" s="5">
        <v>3273</v>
      </c>
      <c r="E467" s="5">
        <v>336</v>
      </c>
      <c r="F467" s="5">
        <v>4</v>
      </c>
      <c r="G467" s="5" t="s">
        <v>27</v>
      </c>
      <c r="H467" s="5">
        <v>81588</v>
      </c>
      <c r="I467" s="5" t="s">
        <v>31</v>
      </c>
      <c r="J467" s="5">
        <v>26552849</v>
      </c>
      <c r="K467" s="5" t="s">
        <v>1733</v>
      </c>
      <c r="L467" s="17" t="s">
        <v>1739</v>
      </c>
      <c r="M467" s="6">
        <v>149900</v>
      </c>
      <c r="N467" s="7">
        <v>0.9</v>
      </c>
      <c r="O467" s="6">
        <f t="shared" si="28"/>
        <v>14990</v>
      </c>
      <c r="P467" s="5" t="s">
        <v>0</v>
      </c>
    </row>
    <row r="468" spans="1:16" x14ac:dyDescent="0.25">
      <c r="A468" s="5" t="str">
        <f t="shared" si="29"/>
        <v>2020-2021 ALL D90</v>
      </c>
      <c r="B468" s="8">
        <f t="shared" si="30"/>
        <v>46099</v>
      </c>
      <c r="C468" s="8">
        <f t="shared" si="31"/>
        <v>46113</v>
      </c>
      <c r="D468" s="5">
        <v>3273</v>
      </c>
      <c r="E468" s="5">
        <v>336</v>
      </c>
      <c r="F468" s="5">
        <v>4</v>
      </c>
      <c r="G468" s="5" t="s">
        <v>27</v>
      </c>
      <c r="H468" s="5">
        <v>81588</v>
      </c>
      <c r="I468" s="5" t="s">
        <v>31</v>
      </c>
      <c r="J468" s="5">
        <v>26552858</v>
      </c>
      <c r="K468" s="5" t="s">
        <v>1733</v>
      </c>
      <c r="L468" s="17" t="s">
        <v>1740</v>
      </c>
      <c r="M468" s="6">
        <v>149900</v>
      </c>
      <c r="N468" s="7">
        <v>0.9</v>
      </c>
      <c r="O468" s="6">
        <f t="shared" si="28"/>
        <v>14990</v>
      </c>
      <c r="P468" s="5" t="s">
        <v>0</v>
      </c>
    </row>
    <row r="469" spans="1:16" x14ac:dyDescent="0.25">
      <c r="A469" s="5" t="str">
        <f t="shared" si="29"/>
        <v>2020-2021 ALL D90</v>
      </c>
      <c r="B469" s="8">
        <f t="shared" si="30"/>
        <v>46099</v>
      </c>
      <c r="C469" s="8">
        <f t="shared" si="31"/>
        <v>46113</v>
      </c>
      <c r="D469" s="5">
        <v>3273</v>
      </c>
      <c r="E469" s="5">
        <v>336</v>
      </c>
      <c r="F469" s="5">
        <v>4</v>
      </c>
      <c r="G469" s="5" t="s">
        <v>27</v>
      </c>
      <c r="H469" s="5">
        <v>81588</v>
      </c>
      <c r="I469" s="5" t="s">
        <v>31</v>
      </c>
      <c r="J469" s="5">
        <v>26552867</v>
      </c>
      <c r="K469" s="5" t="s">
        <v>1733</v>
      </c>
      <c r="L469" s="17" t="s">
        <v>1741</v>
      </c>
      <c r="M469" s="6">
        <v>149900</v>
      </c>
      <c r="N469" s="7">
        <v>0.9</v>
      </c>
      <c r="O469" s="6">
        <f t="shared" si="28"/>
        <v>14990</v>
      </c>
      <c r="P469" s="5" t="s">
        <v>0</v>
      </c>
    </row>
    <row r="470" spans="1:16" x14ac:dyDescent="0.25">
      <c r="A470" s="5" t="str">
        <f t="shared" si="29"/>
        <v>2020-2021 ALL D90</v>
      </c>
      <c r="B470" s="8">
        <f t="shared" si="30"/>
        <v>46099</v>
      </c>
      <c r="C470" s="8">
        <f t="shared" si="31"/>
        <v>46113</v>
      </c>
      <c r="D470" s="5">
        <v>3273</v>
      </c>
      <c r="E470" s="5">
        <v>336</v>
      </c>
      <c r="F470" s="5">
        <v>4</v>
      </c>
      <c r="G470" s="5" t="s">
        <v>27</v>
      </c>
      <c r="H470" s="5">
        <v>81588</v>
      </c>
      <c r="I470" s="5" t="s">
        <v>31</v>
      </c>
      <c r="J470" s="5">
        <v>26552876</v>
      </c>
      <c r="K470" s="5" t="s">
        <v>1733</v>
      </c>
      <c r="L470" s="17" t="s">
        <v>1742</v>
      </c>
      <c r="M470" s="6">
        <v>149900</v>
      </c>
      <c r="N470" s="7">
        <v>0.9</v>
      </c>
      <c r="O470" s="6">
        <f t="shared" si="28"/>
        <v>14990</v>
      </c>
      <c r="P470" s="5" t="s">
        <v>0</v>
      </c>
    </row>
    <row r="471" spans="1:16" x14ac:dyDescent="0.25">
      <c r="A471" s="5" t="str">
        <f t="shared" si="29"/>
        <v>2020-2021 ALL D90</v>
      </c>
      <c r="B471" s="8">
        <f t="shared" si="30"/>
        <v>46099</v>
      </c>
      <c r="C471" s="8">
        <f t="shared" si="31"/>
        <v>46113</v>
      </c>
      <c r="D471" s="5">
        <v>3273</v>
      </c>
      <c r="E471" s="5">
        <v>336</v>
      </c>
      <c r="F471" s="5">
        <v>4</v>
      </c>
      <c r="G471" s="5" t="s">
        <v>27</v>
      </c>
      <c r="H471" s="5">
        <v>81588</v>
      </c>
      <c r="I471" s="5" t="s">
        <v>31</v>
      </c>
      <c r="J471" s="5">
        <v>26553697</v>
      </c>
      <c r="K471" s="5" t="s">
        <v>1743</v>
      </c>
      <c r="L471" s="17" t="s">
        <v>1744</v>
      </c>
      <c r="M471" s="6">
        <v>129900</v>
      </c>
      <c r="N471" s="7">
        <v>0.9</v>
      </c>
      <c r="O471" s="6">
        <f t="shared" si="28"/>
        <v>12990</v>
      </c>
      <c r="P471" s="5" t="s">
        <v>0</v>
      </c>
    </row>
    <row r="472" spans="1:16" x14ac:dyDescent="0.25">
      <c r="A472" s="5" t="str">
        <f t="shared" si="29"/>
        <v>2020-2021 ALL D90</v>
      </c>
      <c r="B472" s="8">
        <f t="shared" si="30"/>
        <v>46099</v>
      </c>
      <c r="C472" s="8">
        <f t="shared" si="31"/>
        <v>46113</v>
      </c>
      <c r="D472" s="5">
        <v>3273</v>
      </c>
      <c r="E472" s="5">
        <v>336</v>
      </c>
      <c r="F472" s="5">
        <v>4</v>
      </c>
      <c r="G472" s="5" t="s">
        <v>27</v>
      </c>
      <c r="H472" s="5">
        <v>81588</v>
      </c>
      <c r="I472" s="5" t="s">
        <v>31</v>
      </c>
      <c r="J472" s="5">
        <v>26553704</v>
      </c>
      <c r="K472" s="5" t="s">
        <v>1743</v>
      </c>
      <c r="L472" s="17" t="s">
        <v>1745</v>
      </c>
      <c r="M472" s="6">
        <v>129900</v>
      </c>
      <c r="N472" s="7">
        <v>0.9</v>
      </c>
      <c r="O472" s="6">
        <f t="shared" si="28"/>
        <v>12990</v>
      </c>
      <c r="P472" s="5" t="s">
        <v>0</v>
      </c>
    </row>
    <row r="473" spans="1:16" x14ac:dyDescent="0.25">
      <c r="A473" s="5" t="str">
        <f t="shared" si="29"/>
        <v>2020-2021 ALL D90</v>
      </c>
      <c r="B473" s="8">
        <f t="shared" si="30"/>
        <v>46099</v>
      </c>
      <c r="C473" s="8">
        <f t="shared" si="31"/>
        <v>46113</v>
      </c>
      <c r="D473" s="5">
        <v>3273</v>
      </c>
      <c r="E473" s="5">
        <v>336</v>
      </c>
      <c r="F473" s="5">
        <v>4</v>
      </c>
      <c r="G473" s="5" t="s">
        <v>27</v>
      </c>
      <c r="H473" s="5">
        <v>81588</v>
      </c>
      <c r="I473" s="5" t="s">
        <v>31</v>
      </c>
      <c r="J473" s="5">
        <v>26553713</v>
      </c>
      <c r="K473" s="5" t="s">
        <v>1743</v>
      </c>
      <c r="L473" s="17" t="s">
        <v>1746</v>
      </c>
      <c r="M473" s="6">
        <v>129900</v>
      </c>
      <c r="N473" s="7">
        <v>0.9</v>
      </c>
      <c r="O473" s="6">
        <f t="shared" si="28"/>
        <v>12990</v>
      </c>
      <c r="P473" s="5" t="s">
        <v>0</v>
      </c>
    </row>
    <row r="474" spans="1:16" x14ac:dyDescent="0.25">
      <c r="A474" s="5" t="str">
        <f t="shared" si="29"/>
        <v>2020-2021 ALL D90</v>
      </c>
      <c r="B474" s="8">
        <f t="shared" si="30"/>
        <v>46099</v>
      </c>
      <c r="C474" s="8">
        <f t="shared" si="31"/>
        <v>46113</v>
      </c>
      <c r="D474" s="5">
        <v>3273</v>
      </c>
      <c r="E474" s="5">
        <v>336</v>
      </c>
      <c r="F474" s="5">
        <v>4</v>
      </c>
      <c r="G474" s="5" t="s">
        <v>27</v>
      </c>
      <c r="H474" s="5">
        <v>81588</v>
      </c>
      <c r="I474" s="5" t="s">
        <v>31</v>
      </c>
      <c r="J474" s="5">
        <v>26553722</v>
      </c>
      <c r="K474" s="5" t="s">
        <v>1743</v>
      </c>
      <c r="L474" s="17" t="s">
        <v>1747</v>
      </c>
      <c r="M474" s="6">
        <v>129900</v>
      </c>
      <c r="N474" s="7">
        <v>0.9</v>
      </c>
      <c r="O474" s="6">
        <f t="shared" si="28"/>
        <v>12990</v>
      </c>
      <c r="P474" s="5" t="s">
        <v>0</v>
      </c>
    </row>
    <row r="475" spans="1:16" x14ac:dyDescent="0.25">
      <c r="A475" s="5" t="str">
        <f t="shared" si="29"/>
        <v>2020-2021 ALL D90</v>
      </c>
      <c r="B475" s="8">
        <f t="shared" si="30"/>
        <v>46099</v>
      </c>
      <c r="C475" s="8">
        <f t="shared" si="31"/>
        <v>46113</v>
      </c>
      <c r="D475" s="5">
        <v>3273</v>
      </c>
      <c r="E475" s="5">
        <v>336</v>
      </c>
      <c r="F475" s="5">
        <v>4</v>
      </c>
      <c r="G475" s="5" t="s">
        <v>27</v>
      </c>
      <c r="H475" s="5">
        <v>81588</v>
      </c>
      <c r="I475" s="5" t="s">
        <v>31</v>
      </c>
      <c r="J475" s="5">
        <v>26553731</v>
      </c>
      <c r="K475" s="5" t="s">
        <v>1743</v>
      </c>
      <c r="L475" s="17" t="s">
        <v>1748</v>
      </c>
      <c r="M475" s="6">
        <v>129900</v>
      </c>
      <c r="N475" s="7">
        <v>0.9</v>
      </c>
      <c r="O475" s="6">
        <f t="shared" si="28"/>
        <v>12990</v>
      </c>
      <c r="P475" s="5" t="s">
        <v>0</v>
      </c>
    </row>
    <row r="476" spans="1:16" x14ac:dyDescent="0.25">
      <c r="A476" s="5" t="str">
        <f t="shared" si="29"/>
        <v>2020-2021 ALL D90</v>
      </c>
      <c r="B476" s="8">
        <f t="shared" si="30"/>
        <v>46099</v>
      </c>
      <c r="C476" s="8">
        <f t="shared" si="31"/>
        <v>46113</v>
      </c>
      <c r="D476" s="5">
        <v>3273</v>
      </c>
      <c r="E476" s="5">
        <v>336</v>
      </c>
      <c r="F476" s="5">
        <v>4</v>
      </c>
      <c r="G476" s="5" t="s">
        <v>27</v>
      </c>
      <c r="H476" s="5">
        <v>81588</v>
      </c>
      <c r="I476" s="5" t="s">
        <v>31</v>
      </c>
      <c r="J476" s="5">
        <v>26553740</v>
      </c>
      <c r="K476" s="5" t="s">
        <v>1743</v>
      </c>
      <c r="L476" s="17" t="s">
        <v>1749</v>
      </c>
      <c r="M476" s="6">
        <v>129900</v>
      </c>
      <c r="N476" s="7">
        <v>0.9</v>
      </c>
      <c r="O476" s="6">
        <f t="shared" si="28"/>
        <v>12990</v>
      </c>
      <c r="P476" s="5" t="s">
        <v>0</v>
      </c>
    </row>
    <row r="477" spans="1:16" x14ac:dyDescent="0.25">
      <c r="A477" s="5" t="str">
        <f t="shared" si="29"/>
        <v>2020-2021 ALL D90</v>
      </c>
      <c r="B477" s="8">
        <f t="shared" si="30"/>
        <v>46099</v>
      </c>
      <c r="C477" s="8">
        <f t="shared" si="31"/>
        <v>46113</v>
      </c>
      <c r="D477" s="5">
        <v>3273</v>
      </c>
      <c r="E477" s="5">
        <v>336</v>
      </c>
      <c r="F477" s="5">
        <v>4</v>
      </c>
      <c r="G477" s="5" t="s">
        <v>27</v>
      </c>
      <c r="H477" s="5">
        <v>81588</v>
      </c>
      <c r="I477" s="5" t="s">
        <v>31</v>
      </c>
      <c r="J477" s="5">
        <v>26553759</v>
      </c>
      <c r="K477" s="5" t="s">
        <v>1743</v>
      </c>
      <c r="L477" s="17" t="s">
        <v>1750</v>
      </c>
      <c r="M477" s="6">
        <v>129900</v>
      </c>
      <c r="N477" s="7">
        <v>0.9</v>
      </c>
      <c r="O477" s="6">
        <f t="shared" si="28"/>
        <v>12990</v>
      </c>
      <c r="P477" s="5" t="s">
        <v>0</v>
      </c>
    </row>
    <row r="478" spans="1:16" x14ac:dyDescent="0.25">
      <c r="A478" s="5" t="str">
        <f t="shared" si="29"/>
        <v>2020-2021 ALL D90</v>
      </c>
      <c r="B478" s="8">
        <f t="shared" si="30"/>
        <v>46099</v>
      </c>
      <c r="C478" s="8">
        <f t="shared" si="31"/>
        <v>46113</v>
      </c>
      <c r="D478" s="5">
        <v>3273</v>
      </c>
      <c r="E478" s="5">
        <v>336</v>
      </c>
      <c r="F478" s="5">
        <v>4</v>
      </c>
      <c r="G478" s="5" t="s">
        <v>27</v>
      </c>
      <c r="H478" s="5">
        <v>81588</v>
      </c>
      <c r="I478" s="5" t="s">
        <v>31</v>
      </c>
      <c r="J478" s="5">
        <v>26553768</v>
      </c>
      <c r="K478" s="5" t="s">
        <v>1743</v>
      </c>
      <c r="L478" s="17" t="s">
        <v>1751</v>
      </c>
      <c r="M478" s="6">
        <v>129900</v>
      </c>
      <c r="N478" s="7">
        <v>0.9</v>
      </c>
      <c r="O478" s="6">
        <f t="shared" si="28"/>
        <v>12990</v>
      </c>
      <c r="P478" s="5" t="s">
        <v>0</v>
      </c>
    </row>
    <row r="479" spans="1:16" x14ac:dyDescent="0.25">
      <c r="A479" s="5" t="str">
        <f t="shared" si="29"/>
        <v>2020-2021 ALL D90</v>
      </c>
      <c r="B479" s="8">
        <f t="shared" si="30"/>
        <v>46099</v>
      </c>
      <c r="C479" s="8">
        <f t="shared" si="31"/>
        <v>46113</v>
      </c>
      <c r="D479" s="5">
        <v>3273</v>
      </c>
      <c r="E479" s="5">
        <v>336</v>
      </c>
      <c r="F479" s="5">
        <v>4</v>
      </c>
      <c r="G479" s="5" t="s">
        <v>27</v>
      </c>
      <c r="H479" s="5">
        <v>81588</v>
      </c>
      <c r="I479" s="5" t="s">
        <v>31</v>
      </c>
      <c r="J479" s="5">
        <v>26553811</v>
      </c>
      <c r="K479" s="5" t="s">
        <v>1752</v>
      </c>
      <c r="L479" s="17" t="s">
        <v>1753</v>
      </c>
      <c r="M479" s="6">
        <v>129900</v>
      </c>
      <c r="N479" s="7">
        <v>0.9</v>
      </c>
      <c r="O479" s="6">
        <f t="shared" si="28"/>
        <v>12990</v>
      </c>
      <c r="P479" s="5" t="s">
        <v>0</v>
      </c>
    </row>
    <row r="480" spans="1:16" x14ac:dyDescent="0.25">
      <c r="A480" s="5" t="str">
        <f t="shared" si="29"/>
        <v>2020-2021 ALL D90</v>
      </c>
      <c r="B480" s="8">
        <f t="shared" si="30"/>
        <v>46099</v>
      </c>
      <c r="C480" s="8">
        <f t="shared" si="31"/>
        <v>46113</v>
      </c>
      <c r="D480" s="5">
        <v>3273</v>
      </c>
      <c r="E480" s="5">
        <v>336</v>
      </c>
      <c r="F480" s="5">
        <v>4</v>
      </c>
      <c r="G480" s="5" t="s">
        <v>27</v>
      </c>
      <c r="H480" s="5">
        <v>81588</v>
      </c>
      <c r="I480" s="5" t="s">
        <v>31</v>
      </c>
      <c r="J480" s="5">
        <v>26553820</v>
      </c>
      <c r="K480" s="5" t="s">
        <v>1752</v>
      </c>
      <c r="L480" s="17" t="s">
        <v>1754</v>
      </c>
      <c r="M480" s="6">
        <v>129900</v>
      </c>
      <c r="N480" s="7">
        <v>0.9</v>
      </c>
      <c r="O480" s="6">
        <f t="shared" si="28"/>
        <v>12990</v>
      </c>
      <c r="P480" s="5" t="s">
        <v>0</v>
      </c>
    </row>
    <row r="481" spans="1:16" x14ac:dyDescent="0.25">
      <c r="A481" s="5" t="str">
        <f t="shared" si="29"/>
        <v>2020-2021 ALL D90</v>
      </c>
      <c r="B481" s="8">
        <f t="shared" si="30"/>
        <v>46099</v>
      </c>
      <c r="C481" s="8">
        <f t="shared" si="31"/>
        <v>46113</v>
      </c>
      <c r="D481" s="5">
        <v>3273</v>
      </c>
      <c r="E481" s="5">
        <v>336</v>
      </c>
      <c r="F481" s="5">
        <v>4</v>
      </c>
      <c r="G481" s="5" t="s">
        <v>27</v>
      </c>
      <c r="H481" s="5">
        <v>81588</v>
      </c>
      <c r="I481" s="5" t="s">
        <v>31</v>
      </c>
      <c r="J481" s="5">
        <v>26553839</v>
      </c>
      <c r="K481" s="5" t="s">
        <v>1752</v>
      </c>
      <c r="L481" s="17" t="s">
        <v>1755</v>
      </c>
      <c r="M481" s="6">
        <v>129900</v>
      </c>
      <c r="N481" s="7">
        <v>0.9</v>
      </c>
      <c r="O481" s="6">
        <f t="shared" si="28"/>
        <v>12990</v>
      </c>
      <c r="P481" s="5" t="s">
        <v>0</v>
      </c>
    </row>
    <row r="482" spans="1:16" x14ac:dyDescent="0.25">
      <c r="A482" s="5" t="str">
        <f t="shared" si="29"/>
        <v>2020-2021 ALL D90</v>
      </c>
      <c r="B482" s="8">
        <f t="shared" si="30"/>
        <v>46099</v>
      </c>
      <c r="C482" s="8">
        <f t="shared" si="31"/>
        <v>46113</v>
      </c>
      <c r="D482" s="5">
        <v>3273</v>
      </c>
      <c r="E482" s="5">
        <v>336</v>
      </c>
      <c r="F482" s="5">
        <v>4</v>
      </c>
      <c r="G482" s="5" t="s">
        <v>27</v>
      </c>
      <c r="H482" s="5">
        <v>81588</v>
      </c>
      <c r="I482" s="5" t="s">
        <v>31</v>
      </c>
      <c r="J482" s="5">
        <v>26553848</v>
      </c>
      <c r="K482" s="5" t="s">
        <v>1752</v>
      </c>
      <c r="L482" s="17" t="s">
        <v>1756</v>
      </c>
      <c r="M482" s="6">
        <v>129900</v>
      </c>
      <c r="N482" s="7">
        <v>0.9</v>
      </c>
      <c r="O482" s="6">
        <f t="shared" si="28"/>
        <v>12990</v>
      </c>
      <c r="P482" s="5" t="s">
        <v>0</v>
      </c>
    </row>
    <row r="483" spans="1:16" x14ac:dyDescent="0.25">
      <c r="A483" s="5" t="str">
        <f t="shared" si="29"/>
        <v>2020-2021 ALL D90</v>
      </c>
      <c r="B483" s="8">
        <f t="shared" si="30"/>
        <v>46099</v>
      </c>
      <c r="C483" s="8">
        <f t="shared" si="31"/>
        <v>46113</v>
      </c>
      <c r="D483" s="5">
        <v>3273</v>
      </c>
      <c r="E483" s="5">
        <v>336</v>
      </c>
      <c r="F483" s="5">
        <v>4</v>
      </c>
      <c r="G483" s="5" t="s">
        <v>27</v>
      </c>
      <c r="H483" s="5">
        <v>81588</v>
      </c>
      <c r="I483" s="5" t="s">
        <v>31</v>
      </c>
      <c r="J483" s="5">
        <v>26553857</v>
      </c>
      <c r="K483" s="5" t="s">
        <v>1752</v>
      </c>
      <c r="L483" s="17" t="s">
        <v>1757</v>
      </c>
      <c r="M483" s="6">
        <v>129900</v>
      </c>
      <c r="N483" s="7">
        <v>0.9</v>
      </c>
      <c r="O483" s="6">
        <f t="shared" si="28"/>
        <v>12990</v>
      </c>
      <c r="P483" s="5" t="s">
        <v>0</v>
      </c>
    </row>
    <row r="484" spans="1:16" x14ac:dyDescent="0.25">
      <c r="A484" s="5" t="str">
        <f t="shared" si="29"/>
        <v>2020-2021 ALL D90</v>
      </c>
      <c r="B484" s="8">
        <f t="shared" si="30"/>
        <v>46099</v>
      </c>
      <c r="C484" s="8">
        <f t="shared" si="31"/>
        <v>46113</v>
      </c>
      <c r="D484" s="5">
        <v>3273</v>
      </c>
      <c r="E484" s="5">
        <v>336</v>
      </c>
      <c r="F484" s="5">
        <v>4</v>
      </c>
      <c r="G484" s="5" t="s">
        <v>27</v>
      </c>
      <c r="H484" s="5">
        <v>81588</v>
      </c>
      <c r="I484" s="5" t="s">
        <v>31</v>
      </c>
      <c r="J484" s="5">
        <v>26553866</v>
      </c>
      <c r="K484" s="5" t="s">
        <v>1752</v>
      </c>
      <c r="L484" s="17" t="s">
        <v>1758</v>
      </c>
      <c r="M484" s="6">
        <v>129900</v>
      </c>
      <c r="N484" s="7">
        <v>0.9</v>
      </c>
      <c r="O484" s="6">
        <f t="shared" si="28"/>
        <v>12990</v>
      </c>
      <c r="P484" s="5" t="s">
        <v>0</v>
      </c>
    </row>
    <row r="485" spans="1:16" x14ac:dyDescent="0.25">
      <c r="A485" s="5" t="str">
        <f t="shared" si="29"/>
        <v>2020-2021 ALL D90</v>
      </c>
      <c r="B485" s="8">
        <f t="shared" si="30"/>
        <v>46099</v>
      </c>
      <c r="C485" s="8">
        <f t="shared" si="31"/>
        <v>46113</v>
      </c>
      <c r="D485" s="5">
        <v>3273</v>
      </c>
      <c r="E485" s="5">
        <v>336</v>
      </c>
      <c r="F485" s="5">
        <v>4</v>
      </c>
      <c r="G485" s="5" t="s">
        <v>27</v>
      </c>
      <c r="H485" s="5">
        <v>81588</v>
      </c>
      <c r="I485" s="5" t="s">
        <v>31</v>
      </c>
      <c r="J485" s="5">
        <v>26553875</v>
      </c>
      <c r="K485" s="5" t="s">
        <v>1752</v>
      </c>
      <c r="L485" s="17" t="s">
        <v>1759</v>
      </c>
      <c r="M485" s="6">
        <v>129900</v>
      </c>
      <c r="N485" s="7">
        <v>0.9</v>
      </c>
      <c r="O485" s="6">
        <f t="shared" si="28"/>
        <v>12990</v>
      </c>
      <c r="P485" s="5" t="s">
        <v>0</v>
      </c>
    </row>
    <row r="486" spans="1:16" x14ac:dyDescent="0.25">
      <c r="A486" s="5" t="str">
        <f t="shared" si="29"/>
        <v>2020-2021 ALL D90</v>
      </c>
      <c r="B486" s="8">
        <f t="shared" si="30"/>
        <v>46099</v>
      </c>
      <c r="C486" s="8">
        <f t="shared" si="31"/>
        <v>46113</v>
      </c>
      <c r="D486" s="5">
        <v>3273</v>
      </c>
      <c r="E486" s="5">
        <v>336</v>
      </c>
      <c r="F486" s="5">
        <v>4</v>
      </c>
      <c r="G486" s="5" t="s">
        <v>27</v>
      </c>
      <c r="H486" s="5">
        <v>81588</v>
      </c>
      <c r="I486" s="5" t="s">
        <v>31</v>
      </c>
      <c r="J486" s="5">
        <v>26553884</v>
      </c>
      <c r="K486" s="5" t="s">
        <v>1752</v>
      </c>
      <c r="L486" s="17" t="s">
        <v>1760</v>
      </c>
      <c r="M486" s="6">
        <v>129900</v>
      </c>
      <c r="N486" s="7">
        <v>0.9</v>
      </c>
      <c r="O486" s="6">
        <f t="shared" si="28"/>
        <v>12990</v>
      </c>
      <c r="P486" s="5" t="s">
        <v>0</v>
      </c>
    </row>
    <row r="487" spans="1:16" x14ac:dyDescent="0.25">
      <c r="A487" s="5" t="str">
        <f t="shared" si="29"/>
        <v>2020-2021 ALL D90</v>
      </c>
      <c r="B487" s="8">
        <f t="shared" si="30"/>
        <v>46099</v>
      </c>
      <c r="C487" s="8">
        <f t="shared" si="31"/>
        <v>46113</v>
      </c>
      <c r="D487" s="5">
        <v>3273</v>
      </c>
      <c r="E487" s="5">
        <v>336</v>
      </c>
      <c r="F487" s="5">
        <v>4</v>
      </c>
      <c r="G487" s="5" t="s">
        <v>27</v>
      </c>
      <c r="H487" s="5">
        <v>81588</v>
      </c>
      <c r="I487" s="5" t="s">
        <v>31</v>
      </c>
      <c r="J487" s="5">
        <v>26554132</v>
      </c>
      <c r="K487" s="5" t="s">
        <v>1761</v>
      </c>
      <c r="L487" s="17" t="s">
        <v>1762</v>
      </c>
      <c r="M487" s="6">
        <v>139900</v>
      </c>
      <c r="N487" s="7">
        <v>0.9</v>
      </c>
      <c r="O487" s="6">
        <f t="shared" si="28"/>
        <v>13990</v>
      </c>
      <c r="P487" s="5" t="s">
        <v>0</v>
      </c>
    </row>
    <row r="488" spans="1:16" x14ac:dyDescent="0.25">
      <c r="A488" s="5" t="str">
        <f t="shared" si="29"/>
        <v>2020-2021 ALL D90</v>
      </c>
      <c r="B488" s="8">
        <f t="shared" si="30"/>
        <v>46099</v>
      </c>
      <c r="C488" s="8">
        <f t="shared" si="31"/>
        <v>46113</v>
      </c>
      <c r="D488" s="5">
        <v>3273</v>
      </c>
      <c r="E488" s="5">
        <v>336</v>
      </c>
      <c r="F488" s="5">
        <v>4</v>
      </c>
      <c r="G488" s="5" t="s">
        <v>27</v>
      </c>
      <c r="H488" s="5">
        <v>81588</v>
      </c>
      <c r="I488" s="5" t="s">
        <v>31</v>
      </c>
      <c r="J488" s="5">
        <v>26554141</v>
      </c>
      <c r="K488" s="5" t="s">
        <v>1761</v>
      </c>
      <c r="L488" s="17" t="s">
        <v>1763</v>
      </c>
      <c r="M488" s="6">
        <v>139900</v>
      </c>
      <c r="N488" s="7">
        <v>0.9</v>
      </c>
      <c r="O488" s="6">
        <f t="shared" si="28"/>
        <v>13990</v>
      </c>
      <c r="P488" s="5" t="s">
        <v>0</v>
      </c>
    </row>
    <row r="489" spans="1:16" x14ac:dyDescent="0.25">
      <c r="A489" s="5" t="str">
        <f t="shared" si="29"/>
        <v>2020-2021 ALL D90</v>
      </c>
      <c r="B489" s="8">
        <f t="shared" si="30"/>
        <v>46099</v>
      </c>
      <c r="C489" s="8">
        <f t="shared" si="31"/>
        <v>46113</v>
      </c>
      <c r="D489" s="5">
        <v>3273</v>
      </c>
      <c r="E489" s="5">
        <v>336</v>
      </c>
      <c r="F489" s="5">
        <v>4</v>
      </c>
      <c r="G489" s="5" t="s">
        <v>27</v>
      </c>
      <c r="H489" s="5">
        <v>81588</v>
      </c>
      <c r="I489" s="5" t="s">
        <v>31</v>
      </c>
      <c r="J489" s="5">
        <v>26554150</v>
      </c>
      <c r="K489" s="5" t="s">
        <v>1761</v>
      </c>
      <c r="L489" s="17" t="s">
        <v>1764</v>
      </c>
      <c r="M489" s="6">
        <v>139900</v>
      </c>
      <c r="N489" s="7">
        <v>0.9</v>
      </c>
      <c r="O489" s="6">
        <f t="shared" si="28"/>
        <v>13990</v>
      </c>
      <c r="P489" s="5" t="s">
        <v>0</v>
      </c>
    </row>
    <row r="490" spans="1:16" x14ac:dyDescent="0.25">
      <c r="A490" s="5" t="str">
        <f t="shared" si="29"/>
        <v>2020-2021 ALL D90</v>
      </c>
      <c r="B490" s="8">
        <f t="shared" si="30"/>
        <v>46099</v>
      </c>
      <c r="C490" s="8">
        <f t="shared" si="31"/>
        <v>46113</v>
      </c>
      <c r="D490" s="5">
        <v>3273</v>
      </c>
      <c r="E490" s="5">
        <v>336</v>
      </c>
      <c r="F490" s="5">
        <v>4</v>
      </c>
      <c r="G490" s="5" t="s">
        <v>27</v>
      </c>
      <c r="H490" s="5">
        <v>81588</v>
      </c>
      <c r="I490" s="5" t="s">
        <v>31</v>
      </c>
      <c r="J490" s="5">
        <v>26554169</v>
      </c>
      <c r="K490" s="5" t="s">
        <v>1761</v>
      </c>
      <c r="L490" s="17" t="s">
        <v>1765</v>
      </c>
      <c r="M490" s="6">
        <v>139900</v>
      </c>
      <c r="N490" s="7">
        <v>0.9</v>
      </c>
      <c r="O490" s="6">
        <f t="shared" si="28"/>
        <v>13990</v>
      </c>
      <c r="P490" s="5" t="s">
        <v>0</v>
      </c>
    </row>
    <row r="491" spans="1:16" x14ac:dyDescent="0.25">
      <c r="A491" s="5" t="str">
        <f t="shared" si="29"/>
        <v>2020-2021 ALL D90</v>
      </c>
      <c r="B491" s="8">
        <f t="shared" si="30"/>
        <v>46099</v>
      </c>
      <c r="C491" s="8">
        <f t="shared" si="31"/>
        <v>46113</v>
      </c>
      <c r="D491" s="5">
        <v>3273</v>
      </c>
      <c r="E491" s="5">
        <v>336</v>
      </c>
      <c r="F491" s="5">
        <v>4</v>
      </c>
      <c r="G491" s="5" t="s">
        <v>27</v>
      </c>
      <c r="H491" s="5">
        <v>81588</v>
      </c>
      <c r="I491" s="5" t="s">
        <v>31</v>
      </c>
      <c r="J491" s="5">
        <v>26554178</v>
      </c>
      <c r="K491" s="5" t="s">
        <v>1761</v>
      </c>
      <c r="L491" s="17" t="s">
        <v>1766</v>
      </c>
      <c r="M491" s="6">
        <v>139900</v>
      </c>
      <c r="N491" s="7">
        <v>0.9</v>
      </c>
      <c r="O491" s="6">
        <f t="shared" si="28"/>
        <v>13990</v>
      </c>
      <c r="P491" s="5" t="s">
        <v>0</v>
      </c>
    </row>
    <row r="492" spans="1:16" x14ac:dyDescent="0.25">
      <c r="A492" s="5" t="str">
        <f t="shared" si="29"/>
        <v>2020-2021 ALL D90</v>
      </c>
      <c r="B492" s="8">
        <f t="shared" si="30"/>
        <v>46099</v>
      </c>
      <c r="C492" s="8">
        <f t="shared" si="31"/>
        <v>46113</v>
      </c>
      <c r="D492" s="5">
        <v>3273</v>
      </c>
      <c r="E492" s="5">
        <v>336</v>
      </c>
      <c r="F492" s="5">
        <v>4</v>
      </c>
      <c r="G492" s="5" t="s">
        <v>27</v>
      </c>
      <c r="H492" s="5">
        <v>81588</v>
      </c>
      <c r="I492" s="5" t="s">
        <v>31</v>
      </c>
      <c r="J492" s="5">
        <v>26554187</v>
      </c>
      <c r="K492" s="5" t="s">
        <v>1761</v>
      </c>
      <c r="L492" s="17" t="s">
        <v>1767</v>
      </c>
      <c r="M492" s="6">
        <v>139900</v>
      </c>
      <c r="N492" s="7">
        <v>0.9</v>
      </c>
      <c r="O492" s="6">
        <f t="shared" si="28"/>
        <v>13990</v>
      </c>
      <c r="P492" s="5" t="s">
        <v>0</v>
      </c>
    </row>
    <row r="493" spans="1:16" x14ac:dyDescent="0.25">
      <c r="A493" s="5" t="str">
        <f t="shared" si="29"/>
        <v>2020-2021 ALL D90</v>
      </c>
      <c r="B493" s="8">
        <f t="shared" si="30"/>
        <v>46099</v>
      </c>
      <c r="C493" s="8">
        <f t="shared" si="31"/>
        <v>46113</v>
      </c>
      <c r="D493" s="5">
        <v>3273</v>
      </c>
      <c r="E493" s="5">
        <v>336</v>
      </c>
      <c r="F493" s="5">
        <v>4</v>
      </c>
      <c r="G493" s="5" t="s">
        <v>27</v>
      </c>
      <c r="H493" s="5">
        <v>81588</v>
      </c>
      <c r="I493" s="5" t="s">
        <v>31</v>
      </c>
      <c r="J493" s="5">
        <v>26554196</v>
      </c>
      <c r="K493" s="5" t="s">
        <v>1761</v>
      </c>
      <c r="L493" s="17" t="s">
        <v>1768</v>
      </c>
      <c r="M493" s="6">
        <v>139900</v>
      </c>
      <c r="N493" s="7">
        <v>0.9</v>
      </c>
      <c r="O493" s="6">
        <f t="shared" si="28"/>
        <v>13990</v>
      </c>
      <c r="P493" s="5" t="s">
        <v>0</v>
      </c>
    </row>
    <row r="494" spans="1:16" x14ac:dyDescent="0.25">
      <c r="A494" s="5" t="str">
        <f t="shared" si="29"/>
        <v>2020-2021 ALL D90</v>
      </c>
      <c r="B494" s="8">
        <f t="shared" si="30"/>
        <v>46099</v>
      </c>
      <c r="C494" s="8">
        <f t="shared" si="31"/>
        <v>46113</v>
      </c>
      <c r="D494" s="5">
        <v>3273</v>
      </c>
      <c r="E494" s="5">
        <v>336</v>
      </c>
      <c r="F494" s="5">
        <v>4</v>
      </c>
      <c r="G494" s="5" t="s">
        <v>27</v>
      </c>
      <c r="H494" s="5">
        <v>81588</v>
      </c>
      <c r="I494" s="5" t="s">
        <v>31</v>
      </c>
      <c r="J494" s="5">
        <v>26554203</v>
      </c>
      <c r="K494" s="5" t="s">
        <v>1761</v>
      </c>
      <c r="L494" s="17" t="s">
        <v>1769</v>
      </c>
      <c r="M494" s="6">
        <v>139900</v>
      </c>
      <c r="N494" s="7">
        <v>0.9</v>
      </c>
      <c r="O494" s="6">
        <f t="shared" si="28"/>
        <v>13990</v>
      </c>
      <c r="P494" s="5" t="s">
        <v>0</v>
      </c>
    </row>
    <row r="495" spans="1:16" x14ac:dyDescent="0.25">
      <c r="A495" s="5" t="str">
        <f t="shared" si="29"/>
        <v>2020-2021 ALL D90</v>
      </c>
      <c r="B495" s="8">
        <f t="shared" si="30"/>
        <v>46099</v>
      </c>
      <c r="C495" s="8">
        <f t="shared" si="31"/>
        <v>46113</v>
      </c>
      <c r="D495" s="5">
        <v>3273</v>
      </c>
      <c r="E495" s="5">
        <v>336</v>
      </c>
      <c r="F495" s="5">
        <v>4</v>
      </c>
      <c r="G495" s="5" t="s">
        <v>27</v>
      </c>
      <c r="H495" s="5">
        <v>81588</v>
      </c>
      <c r="I495" s="5" t="s">
        <v>31</v>
      </c>
      <c r="J495" s="5">
        <v>26554212</v>
      </c>
      <c r="K495" s="5" t="s">
        <v>1761</v>
      </c>
      <c r="L495" s="17" t="s">
        <v>1770</v>
      </c>
      <c r="M495" s="6">
        <v>139900</v>
      </c>
      <c r="N495" s="7">
        <v>0.9</v>
      </c>
      <c r="O495" s="6">
        <f t="shared" si="28"/>
        <v>13990</v>
      </c>
      <c r="P495" s="5" t="s">
        <v>0</v>
      </c>
    </row>
    <row r="496" spans="1:16" x14ac:dyDescent="0.25">
      <c r="A496" s="5" t="str">
        <f t="shared" si="29"/>
        <v>2020-2021 ALL D90</v>
      </c>
      <c r="B496" s="8">
        <f t="shared" si="30"/>
        <v>46099</v>
      </c>
      <c r="C496" s="8">
        <f t="shared" si="31"/>
        <v>46113</v>
      </c>
      <c r="D496" s="5">
        <v>3273</v>
      </c>
      <c r="E496" s="5">
        <v>336</v>
      </c>
      <c r="F496" s="5">
        <v>4</v>
      </c>
      <c r="G496" s="5" t="s">
        <v>27</v>
      </c>
      <c r="H496" s="5">
        <v>81588</v>
      </c>
      <c r="I496" s="5" t="s">
        <v>31</v>
      </c>
      <c r="J496" s="5">
        <v>26559191</v>
      </c>
      <c r="K496" s="5" t="s">
        <v>1771</v>
      </c>
      <c r="L496" s="17" t="s">
        <v>1772</v>
      </c>
      <c r="M496" s="6">
        <v>149900</v>
      </c>
      <c r="N496" s="7">
        <v>0.9</v>
      </c>
      <c r="O496" s="6">
        <f t="shared" si="28"/>
        <v>14990</v>
      </c>
      <c r="P496" s="5" t="s">
        <v>0</v>
      </c>
    </row>
    <row r="497" spans="1:16" x14ac:dyDescent="0.25">
      <c r="A497" s="5" t="str">
        <f t="shared" si="29"/>
        <v>2020-2021 ALL D90</v>
      </c>
      <c r="B497" s="8">
        <f t="shared" si="30"/>
        <v>46099</v>
      </c>
      <c r="C497" s="8">
        <f t="shared" si="31"/>
        <v>46113</v>
      </c>
      <c r="D497" s="5">
        <v>3273</v>
      </c>
      <c r="E497" s="5">
        <v>336</v>
      </c>
      <c r="F497" s="5">
        <v>4</v>
      </c>
      <c r="G497" s="5" t="s">
        <v>27</v>
      </c>
      <c r="H497" s="5">
        <v>81588</v>
      </c>
      <c r="I497" s="5" t="s">
        <v>31</v>
      </c>
      <c r="J497" s="5">
        <v>26559208</v>
      </c>
      <c r="K497" s="5" t="s">
        <v>1771</v>
      </c>
      <c r="L497" s="17" t="s">
        <v>1773</v>
      </c>
      <c r="M497" s="6">
        <v>149900</v>
      </c>
      <c r="N497" s="7">
        <v>0.9</v>
      </c>
      <c r="O497" s="6">
        <f t="shared" si="28"/>
        <v>14990</v>
      </c>
      <c r="P497" s="5" t="s">
        <v>0</v>
      </c>
    </row>
    <row r="498" spans="1:16" x14ac:dyDescent="0.25">
      <c r="A498" s="5" t="str">
        <f t="shared" si="29"/>
        <v>2020-2021 ALL D90</v>
      </c>
      <c r="B498" s="8">
        <f t="shared" si="30"/>
        <v>46099</v>
      </c>
      <c r="C498" s="8">
        <f t="shared" si="31"/>
        <v>46113</v>
      </c>
      <c r="D498" s="5">
        <v>3273</v>
      </c>
      <c r="E498" s="5">
        <v>336</v>
      </c>
      <c r="F498" s="5">
        <v>4</v>
      </c>
      <c r="G498" s="5" t="s">
        <v>27</v>
      </c>
      <c r="H498" s="5">
        <v>81588</v>
      </c>
      <c r="I498" s="5" t="s">
        <v>31</v>
      </c>
      <c r="J498" s="5">
        <v>26559217</v>
      </c>
      <c r="K498" s="5" t="s">
        <v>1771</v>
      </c>
      <c r="L498" s="17" t="s">
        <v>1774</v>
      </c>
      <c r="M498" s="6">
        <v>149900</v>
      </c>
      <c r="N498" s="7">
        <v>0.9</v>
      </c>
      <c r="O498" s="6">
        <f t="shared" si="28"/>
        <v>14990</v>
      </c>
      <c r="P498" s="5" t="s">
        <v>0</v>
      </c>
    </row>
    <row r="499" spans="1:16" x14ac:dyDescent="0.25">
      <c r="A499" s="5" t="str">
        <f t="shared" si="29"/>
        <v>2020-2021 ALL D90</v>
      </c>
      <c r="B499" s="8">
        <f t="shared" si="30"/>
        <v>46099</v>
      </c>
      <c r="C499" s="8">
        <f t="shared" si="31"/>
        <v>46113</v>
      </c>
      <c r="D499" s="5">
        <v>3273</v>
      </c>
      <c r="E499" s="5">
        <v>336</v>
      </c>
      <c r="F499" s="5">
        <v>4</v>
      </c>
      <c r="G499" s="5" t="s">
        <v>27</v>
      </c>
      <c r="H499" s="5">
        <v>81588</v>
      </c>
      <c r="I499" s="5" t="s">
        <v>31</v>
      </c>
      <c r="J499" s="5">
        <v>26559226</v>
      </c>
      <c r="K499" s="5" t="s">
        <v>1771</v>
      </c>
      <c r="L499" s="17" t="s">
        <v>1775</v>
      </c>
      <c r="M499" s="6">
        <v>149900</v>
      </c>
      <c r="N499" s="7">
        <v>0.9</v>
      </c>
      <c r="O499" s="6">
        <f t="shared" si="28"/>
        <v>14990</v>
      </c>
      <c r="P499" s="5" t="s">
        <v>0</v>
      </c>
    </row>
    <row r="500" spans="1:16" x14ac:dyDescent="0.25">
      <c r="A500" s="5" t="str">
        <f t="shared" si="29"/>
        <v>2020-2021 ALL D90</v>
      </c>
      <c r="B500" s="8">
        <f t="shared" si="30"/>
        <v>46099</v>
      </c>
      <c r="C500" s="8">
        <f t="shared" si="31"/>
        <v>46113</v>
      </c>
      <c r="D500" s="5">
        <v>3273</v>
      </c>
      <c r="E500" s="5">
        <v>336</v>
      </c>
      <c r="F500" s="5">
        <v>4</v>
      </c>
      <c r="G500" s="5" t="s">
        <v>27</v>
      </c>
      <c r="H500" s="5">
        <v>81588</v>
      </c>
      <c r="I500" s="5" t="s">
        <v>31</v>
      </c>
      <c r="J500" s="5">
        <v>26559235</v>
      </c>
      <c r="K500" s="5" t="s">
        <v>1771</v>
      </c>
      <c r="L500" s="17" t="s">
        <v>1776</v>
      </c>
      <c r="M500" s="6">
        <v>149900</v>
      </c>
      <c r="N500" s="7">
        <v>0.9</v>
      </c>
      <c r="O500" s="6">
        <f t="shared" si="28"/>
        <v>14990</v>
      </c>
      <c r="P500" s="5" t="s">
        <v>0</v>
      </c>
    </row>
    <row r="501" spans="1:16" x14ac:dyDescent="0.25">
      <c r="A501" s="5" t="str">
        <f t="shared" si="29"/>
        <v>2020-2021 ALL D90</v>
      </c>
      <c r="B501" s="8">
        <f t="shared" si="30"/>
        <v>46099</v>
      </c>
      <c r="C501" s="8">
        <f t="shared" si="31"/>
        <v>46113</v>
      </c>
      <c r="D501" s="5">
        <v>3273</v>
      </c>
      <c r="E501" s="5">
        <v>336</v>
      </c>
      <c r="F501" s="5">
        <v>4</v>
      </c>
      <c r="G501" s="5" t="s">
        <v>27</v>
      </c>
      <c r="H501" s="5">
        <v>81588</v>
      </c>
      <c r="I501" s="5" t="s">
        <v>31</v>
      </c>
      <c r="J501" s="5">
        <v>26559244</v>
      </c>
      <c r="K501" s="5" t="s">
        <v>1771</v>
      </c>
      <c r="L501" s="17" t="s">
        <v>1777</v>
      </c>
      <c r="M501" s="6">
        <v>149900</v>
      </c>
      <c r="N501" s="7">
        <v>0.9</v>
      </c>
      <c r="O501" s="6">
        <f t="shared" si="28"/>
        <v>14990</v>
      </c>
      <c r="P501" s="5" t="s">
        <v>0</v>
      </c>
    </row>
    <row r="502" spans="1:16" x14ac:dyDescent="0.25">
      <c r="A502" s="5" t="str">
        <f t="shared" si="29"/>
        <v>2020-2021 ALL D90</v>
      </c>
      <c r="B502" s="8">
        <f t="shared" si="30"/>
        <v>46099</v>
      </c>
      <c r="C502" s="8">
        <f t="shared" si="31"/>
        <v>46113</v>
      </c>
      <c r="D502" s="5">
        <v>3273</v>
      </c>
      <c r="E502" s="5">
        <v>336</v>
      </c>
      <c r="F502" s="5">
        <v>4</v>
      </c>
      <c r="G502" s="5" t="s">
        <v>27</v>
      </c>
      <c r="H502" s="5">
        <v>81588</v>
      </c>
      <c r="I502" s="5" t="s">
        <v>31</v>
      </c>
      <c r="J502" s="5">
        <v>26559253</v>
      </c>
      <c r="K502" s="5" t="s">
        <v>1771</v>
      </c>
      <c r="L502" s="17" t="s">
        <v>1778</v>
      </c>
      <c r="M502" s="6">
        <v>149900</v>
      </c>
      <c r="N502" s="7">
        <v>0.9</v>
      </c>
      <c r="O502" s="6">
        <f t="shared" si="28"/>
        <v>14990</v>
      </c>
      <c r="P502" s="5" t="s">
        <v>0</v>
      </c>
    </row>
    <row r="503" spans="1:16" x14ac:dyDescent="0.25">
      <c r="A503" s="5" t="str">
        <f t="shared" si="29"/>
        <v>2020-2021 ALL D90</v>
      </c>
      <c r="B503" s="8">
        <f t="shared" si="30"/>
        <v>46099</v>
      </c>
      <c r="C503" s="8">
        <f t="shared" si="31"/>
        <v>46113</v>
      </c>
      <c r="D503" s="5">
        <v>3273</v>
      </c>
      <c r="E503" s="5">
        <v>336</v>
      </c>
      <c r="F503" s="5">
        <v>4</v>
      </c>
      <c r="G503" s="5" t="s">
        <v>27</v>
      </c>
      <c r="H503" s="5">
        <v>81588</v>
      </c>
      <c r="I503" s="5" t="s">
        <v>31</v>
      </c>
      <c r="J503" s="5">
        <v>26559262</v>
      </c>
      <c r="K503" s="5" t="s">
        <v>1771</v>
      </c>
      <c r="L503" s="17" t="s">
        <v>1779</v>
      </c>
      <c r="M503" s="6">
        <v>149900</v>
      </c>
      <c r="N503" s="7">
        <v>0.9</v>
      </c>
      <c r="O503" s="6">
        <f t="shared" si="28"/>
        <v>14990</v>
      </c>
      <c r="P503" s="5" t="s">
        <v>0</v>
      </c>
    </row>
    <row r="504" spans="1:16" x14ac:dyDescent="0.25">
      <c r="A504" s="5" t="str">
        <f t="shared" si="29"/>
        <v>2020-2021 ALL D90</v>
      </c>
      <c r="B504" s="8">
        <f t="shared" si="30"/>
        <v>46099</v>
      </c>
      <c r="C504" s="8">
        <f t="shared" si="31"/>
        <v>46113</v>
      </c>
      <c r="D504" s="5">
        <v>3273</v>
      </c>
      <c r="E504" s="5">
        <v>336</v>
      </c>
      <c r="F504" s="5">
        <v>4</v>
      </c>
      <c r="G504" s="5" t="s">
        <v>27</v>
      </c>
      <c r="H504" s="5">
        <v>81588</v>
      </c>
      <c r="I504" s="5" t="s">
        <v>31</v>
      </c>
      <c r="J504" s="5">
        <v>26559271</v>
      </c>
      <c r="K504" s="5" t="s">
        <v>1771</v>
      </c>
      <c r="L504" s="17" t="s">
        <v>1780</v>
      </c>
      <c r="M504" s="6">
        <v>149900</v>
      </c>
      <c r="N504" s="7">
        <v>0.9</v>
      </c>
      <c r="O504" s="6">
        <f t="shared" si="28"/>
        <v>14990</v>
      </c>
      <c r="P504" s="5" t="s">
        <v>0</v>
      </c>
    </row>
    <row r="505" spans="1:16" x14ac:dyDescent="0.25">
      <c r="A505" s="5" t="str">
        <f t="shared" si="29"/>
        <v>2020-2021 ALL D90</v>
      </c>
      <c r="B505" s="8">
        <f t="shared" si="30"/>
        <v>46099</v>
      </c>
      <c r="C505" s="8">
        <f t="shared" si="31"/>
        <v>46113</v>
      </c>
      <c r="D505" s="5">
        <v>3273</v>
      </c>
      <c r="E505" s="5">
        <v>336</v>
      </c>
      <c r="F505" s="5">
        <v>4</v>
      </c>
      <c r="G505" s="5" t="s">
        <v>27</v>
      </c>
      <c r="H505" s="5">
        <v>850</v>
      </c>
      <c r="I505" s="5" t="s">
        <v>31</v>
      </c>
      <c r="J505" s="5">
        <v>26563677</v>
      </c>
      <c r="K505" s="5" t="s">
        <v>1781</v>
      </c>
      <c r="L505" s="17" t="s">
        <v>1782</v>
      </c>
      <c r="M505" s="6">
        <v>159900</v>
      </c>
      <c r="N505" s="7">
        <v>0.9</v>
      </c>
      <c r="O505" s="6">
        <f t="shared" si="28"/>
        <v>15990</v>
      </c>
      <c r="P505" s="5" t="s">
        <v>0</v>
      </c>
    </row>
    <row r="506" spans="1:16" x14ac:dyDescent="0.25">
      <c r="A506" s="5" t="str">
        <f t="shared" si="29"/>
        <v>2020-2021 ALL D90</v>
      </c>
      <c r="B506" s="8">
        <f t="shared" si="30"/>
        <v>46099</v>
      </c>
      <c r="C506" s="8">
        <f t="shared" si="31"/>
        <v>46113</v>
      </c>
      <c r="D506" s="5">
        <v>3273</v>
      </c>
      <c r="E506" s="5">
        <v>336</v>
      </c>
      <c r="F506" s="5">
        <v>4</v>
      </c>
      <c r="G506" s="5" t="s">
        <v>27</v>
      </c>
      <c r="H506" s="5">
        <v>850</v>
      </c>
      <c r="I506" s="5" t="s">
        <v>31</v>
      </c>
      <c r="J506" s="5">
        <v>26563686</v>
      </c>
      <c r="K506" s="5" t="s">
        <v>1781</v>
      </c>
      <c r="L506" s="17" t="s">
        <v>1783</v>
      </c>
      <c r="M506" s="6">
        <v>159900</v>
      </c>
      <c r="N506" s="7">
        <v>0.9</v>
      </c>
      <c r="O506" s="6">
        <f t="shared" si="28"/>
        <v>15990</v>
      </c>
      <c r="P506" s="5" t="s">
        <v>0</v>
      </c>
    </row>
    <row r="507" spans="1:16" x14ac:dyDescent="0.25">
      <c r="A507" s="5" t="str">
        <f t="shared" si="29"/>
        <v>2020-2021 ALL D90</v>
      </c>
      <c r="B507" s="8">
        <f t="shared" si="30"/>
        <v>46099</v>
      </c>
      <c r="C507" s="8">
        <f t="shared" si="31"/>
        <v>46113</v>
      </c>
      <c r="D507" s="5">
        <v>3273</v>
      </c>
      <c r="E507" s="5">
        <v>336</v>
      </c>
      <c r="F507" s="5">
        <v>4</v>
      </c>
      <c r="G507" s="5" t="s">
        <v>27</v>
      </c>
      <c r="H507" s="5">
        <v>850</v>
      </c>
      <c r="I507" s="5" t="s">
        <v>31</v>
      </c>
      <c r="J507" s="5">
        <v>26563695</v>
      </c>
      <c r="K507" s="5" t="s">
        <v>1781</v>
      </c>
      <c r="L507" s="17" t="s">
        <v>1784</v>
      </c>
      <c r="M507" s="6">
        <v>159900</v>
      </c>
      <c r="N507" s="7">
        <v>0.9</v>
      </c>
      <c r="O507" s="6">
        <f t="shared" si="28"/>
        <v>15990</v>
      </c>
      <c r="P507" s="5" t="s">
        <v>0</v>
      </c>
    </row>
    <row r="508" spans="1:16" x14ac:dyDescent="0.25">
      <c r="A508" s="5" t="str">
        <f t="shared" si="29"/>
        <v>2020-2021 ALL D90</v>
      </c>
      <c r="B508" s="8">
        <f t="shared" si="30"/>
        <v>46099</v>
      </c>
      <c r="C508" s="8">
        <f t="shared" si="31"/>
        <v>46113</v>
      </c>
      <c r="D508" s="5">
        <v>3273</v>
      </c>
      <c r="E508" s="5">
        <v>336</v>
      </c>
      <c r="F508" s="5">
        <v>4</v>
      </c>
      <c r="G508" s="5" t="s">
        <v>27</v>
      </c>
      <c r="H508" s="5">
        <v>850</v>
      </c>
      <c r="I508" s="5" t="s">
        <v>31</v>
      </c>
      <c r="J508" s="5">
        <v>26563702</v>
      </c>
      <c r="K508" s="5" t="s">
        <v>1781</v>
      </c>
      <c r="L508" s="17" t="s">
        <v>1785</v>
      </c>
      <c r="M508" s="6">
        <v>159900</v>
      </c>
      <c r="N508" s="7">
        <v>0.9</v>
      </c>
      <c r="O508" s="6">
        <f t="shared" si="28"/>
        <v>15990</v>
      </c>
      <c r="P508" s="5" t="s">
        <v>0</v>
      </c>
    </row>
    <row r="509" spans="1:16" x14ac:dyDescent="0.25">
      <c r="A509" s="5" t="str">
        <f t="shared" si="29"/>
        <v>2020-2021 ALL D90</v>
      </c>
      <c r="B509" s="8">
        <f t="shared" si="30"/>
        <v>46099</v>
      </c>
      <c r="C509" s="8">
        <f t="shared" si="31"/>
        <v>46113</v>
      </c>
      <c r="D509" s="5">
        <v>3273</v>
      </c>
      <c r="E509" s="5">
        <v>336</v>
      </c>
      <c r="F509" s="5">
        <v>4</v>
      </c>
      <c r="G509" s="5" t="s">
        <v>27</v>
      </c>
      <c r="H509" s="5">
        <v>850</v>
      </c>
      <c r="I509" s="5" t="s">
        <v>31</v>
      </c>
      <c r="J509" s="5">
        <v>26563711</v>
      </c>
      <c r="K509" s="5" t="s">
        <v>1781</v>
      </c>
      <c r="L509" s="17" t="s">
        <v>1786</v>
      </c>
      <c r="M509" s="6">
        <v>159900</v>
      </c>
      <c r="N509" s="7">
        <v>0.9</v>
      </c>
      <c r="O509" s="6">
        <f t="shared" si="28"/>
        <v>15990</v>
      </c>
      <c r="P509" s="5" t="s">
        <v>0</v>
      </c>
    </row>
    <row r="510" spans="1:16" x14ac:dyDescent="0.25">
      <c r="A510" s="5" t="str">
        <f t="shared" si="29"/>
        <v>2020-2021 ALL D90</v>
      </c>
      <c r="B510" s="8">
        <f t="shared" si="30"/>
        <v>46099</v>
      </c>
      <c r="C510" s="8">
        <f t="shared" si="31"/>
        <v>46113</v>
      </c>
      <c r="D510" s="5">
        <v>3273</v>
      </c>
      <c r="E510" s="5">
        <v>336</v>
      </c>
      <c r="F510" s="5">
        <v>4</v>
      </c>
      <c r="G510" s="5" t="s">
        <v>27</v>
      </c>
      <c r="H510" s="5">
        <v>850</v>
      </c>
      <c r="I510" s="5" t="s">
        <v>31</v>
      </c>
      <c r="J510" s="5">
        <v>26563720</v>
      </c>
      <c r="K510" s="5" t="s">
        <v>1781</v>
      </c>
      <c r="L510" s="17" t="s">
        <v>1787</v>
      </c>
      <c r="M510" s="6">
        <v>159900</v>
      </c>
      <c r="N510" s="7">
        <v>0.9</v>
      </c>
      <c r="O510" s="6">
        <f t="shared" si="28"/>
        <v>15990</v>
      </c>
      <c r="P510" s="5" t="s">
        <v>0</v>
      </c>
    </row>
    <row r="511" spans="1:16" x14ac:dyDescent="0.25">
      <c r="A511" s="5" t="str">
        <f t="shared" si="29"/>
        <v>2020-2021 ALL D90</v>
      </c>
      <c r="B511" s="8">
        <f t="shared" si="30"/>
        <v>46099</v>
      </c>
      <c r="C511" s="8">
        <f t="shared" si="31"/>
        <v>46113</v>
      </c>
      <c r="D511" s="5">
        <v>3273</v>
      </c>
      <c r="E511" s="5">
        <v>336</v>
      </c>
      <c r="F511" s="5">
        <v>4</v>
      </c>
      <c r="G511" s="5" t="s">
        <v>27</v>
      </c>
      <c r="H511" s="5">
        <v>850</v>
      </c>
      <c r="I511" s="5" t="s">
        <v>31</v>
      </c>
      <c r="J511" s="5">
        <v>26563739</v>
      </c>
      <c r="K511" s="5" t="s">
        <v>1781</v>
      </c>
      <c r="L511" s="17" t="s">
        <v>1788</v>
      </c>
      <c r="M511" s="6">
        <v>159900</v>
      </c>
      <c r="N511" s="7">
        <v>0.9</v>
      </c>
      <c r="O511" s="6">
        <f t="shared" si="28"/>
        <v>15990</v>
      </c>
      <c r="P511" s="5" t="s">
        <v>0</v>
      </c>
    </row>
    <row r="512" spans="1:16" x14ac:dyDescent="0.25">
      <c r="A512" s="5" t="str">
        <f t="shared" si="29"/>
        <v>2020-2021 ALL D90</v>
      </c>
      <c r="B512" s="8">
        <f t="shared" si="30"/>
        <v>46099</v>
      </c>
      <c r="C512" s="8">
        <f t="shared" si="31"/>
        <v>46113</v>
      </c>
      <c r="D512" s="5">
        <v>3273</v>
      </c>
      <c r="E512" s="5">
        <v>336</v>
      </c>
      <c r="F512" s="5">
        <v>4</v>
      </c>
      <c r="G512" s="5" t="s">
        <v>27</v>
      </c>
      <c r="H512" s="5">
        <v>850</v>
      </c>
      <c r="I512" s="5" t="s">
        <v>31</v>
      </c>
      <c r="J512" s="5">
        <v>26563748</v>
      </c>
      <c r="K512" s="5" t="s">
        <v>1781</v>
      </c>
      <c r="L512" s="17" t="s">
        <v>1789</v>
      </c>
      <c r="M512" s="6">
        <v>159900</v>
      </c>
      <c r="N512" s="7">
        <v>0.9</v>
      </c>
      <c r="O512" s="6">
        <f t="shared" si="28"/>
        <v>15990</v>
      </c>
      <c r="P512" s="5" t="s">
        <v>0</v>
      </c>
    </row>
    <row r="513" spans="1:16" x14ac:dyDescent="0.25">
      <c r="A513" s="5" t="str">
        <f t="shared" si="29"/>
        <v>2020-2021 ALL D90</v>
      </c>
      <c r="B513" s="8">
        <f t="shared" si="30"/>
        <v>46099</v>
      </c>
      <c r="C513" s="8">
        <f t="shared" si="31"/>
        <v>46113</v>
      </c>
      <c r="D513" s="5">
        <v>3273</v>
      </c>
      <c r="E513" s="5">
        <v>336</v>
      </c>
      <c r="F513" s="5">
        <v>4</v>
      </c>
      <c r="G513" s="5" t="s">
        <v>27</v>
      </c>
      <c r="H513" s="5">
        <v>81588</v>
      </c>
      <c r="I513" s="5" t="s">
        <v>31</v>
      </c>
      <c r="J513" s="5">
        <v>26610419</v>
      </c>
      <c r="K513" s="5" t="s">
        <v>1790</v>
      </c>
      <c r="L513" s="17" t="s">
        <v>1791</v>
      </c>
      <c r="M513" s="6">
        <v>139900</v>
      </c>
      <c r="N513" s="7">
        <v>0.9</v>
      </c>
      <c r="O513" s="6">
        <f t="shared" si="28"/>
        <v>13990</v>
      </c>
      <c r="P513" s="5" t="s">
        <v>0</v>
      </c>
    </row>
    <row r="514" spans="1:16" x14ac:dyDescent="0.25">
      <c r="A514" s="5" t="str">
        <f t="shared" si="29"/>
        <v>2020-2021 ALL D90</v>
      </c>
      <c r="B514" s="8">
        <f t="shared" si="30"/>
        <v>46099</v>
      </c>
      <c r="C514" s="8">
        <f t="shared" si="31"/>
        <v>46113</v>
      </c>
      <c r="D514" s="5">
        <v>3273</v>
      </c>
      <c r="E514" s="5">
        <v>336</v>
      </c>
      <c r="F514" s="5">
        <v>4</v>
      </c>
      <c r="G514" s="5" t="s">
        <v>27</v>
      </c>
      <c r="H514" s="5">
        <v>81588</v>
      </c>
      <c r="I514" s="5" t="s">
        <v>31</v>
      </c>
      <c r="J514" s="5">
        <v>26610428</v>
      </c>
      <c r="K514" s="5" t="s">
        <v>1790</v>
      </c>
      <c r="L514" s="17" t="s">
        <v>1792</v>
      </c>
      <c r="M514" s="6">
        <v>139900</v>
      </c>
      <c r="N514" s="7">
        <v>0.9</v>
      </c>
      <c r="O514" s="6">
        <f t="shared" si="28"/>
        <v>13990</v>
      </c>
      <c r="P514" s="5" t="s">
        <v>0</v>
      </c>
    </row>
    <row r="515" spans="1:16" x14ac:dyDescent="0.25">
      <c r="A515" s="5" t="str">
        <f t="shared" si="29"/>
        <v>2020-2021 ALL D90</v>
      </c>
      <c r="B515" s="8">
        <f t="shared" si="30"/>
        <v>46099</v>
      </c>
      <c r="C515" s="8">
        <f t="shared" si="31"/>
        <v>46113</v>
      </c>
      <c r="D515" s="5">
        <v>3273</v>
      </c>
      <c r="E515" s="5">
        <v>336</v>
      </c>
      <c r="F515" s="5">
        <v>4</v>
      </c>
      <c r="G515" s="5" t="s">
        <v>27</v>
      </c>
      <c r="H515" s="5">
        <v>81588</v>
      </c>
      <c r="I515" s="5" t="s">
        <v>31</v>
      </c>
      <c r="J515" s="5">
        <v>26610437</v>
      </c>
      <c r="K515" s="5" t="s">
        <v>1790</v>
      </c>
      <c r="L515" s="17" t="s">
        <v>1793</v>
      </c>
      <c r="M515" s="6">
        <v>139900</v>
      </c>
      <c r="N515" s="7">
        <v>0.9</v>
      </c>
      <c r="O515" s="6">
        <f t="shared" ref="O515:O578" si="32">M515-((90*M515)/100)</f>
        <v>13990</v>
      </c>
      <c r="P515" s="5" t="s">
        <v>0</v>
      </c>
    </row>
    <row r="516" spans="1:16" x14ac:dyDescent="0.25">
      <c r="A516" s="5" t="str">
        <f t="shared" ref="A516:A579" si="33">A515</f>
        <v>2020-2021 ALL D90</v>
      </c>
      <c r="B516" s="8">
        <f t="shared" ref="B516:B579" si="34">B515</f>
        <v>46099</v>
      </c>
      <c r="C516" s="8">
        <f t="shared" ref="C516:C579" si="35">C515</f>
        <v>46113</v>
      </c>
      <c r="D516" s="5">
        <v>3273</v>
      </c>
      <c r="E516" s="5">
        <v>336</v>
      </c>
      <c r="F516" s="5">
        <v>4</v>
      </c>
      <c r="G516" s="5" t="s">
        <v>27</v>
      </c>
      <c r="H516" s="5">
        <v>81588</v>
      </c>
      <c r="I516" s="5" t="s">
        <v>31</v>
      </c>
      <c r="J516" s="5">
        <v>26610446</v>
      </c>
      <c r="K516" s="5" t="s">
        <v>1790</v>
      </c>
      <c r="L516" s="17" t="s">
        <v>1794</v>
      </c>
      <c r="M516" s="6">
        <v>139900</v>
      </c>
      <c r="N516" s="7">
        <v>0.9</v>
      </c>
      <c r="O516" s="6">
        <f t="shared" si="32"/>
        <v>13990</v>
      </c>
      <c r="P516" s="5" t="s">
        <v>0</v>
      </c>
    </row>
    <row r="517" spans="1:16" x14ac:dyDescent="0.25">
      <c r="A517" s="5" t="str">
        <f t="shared" si="33"/>
        <v>2020-2021 ALL D90</v>
      </c>
      <c r="B517" s="8">
        <f t="shared" si="34"/>
        <v>46099</v>
      </c>
      <c r="C517" s="8">
        <f t="shared" si="35"/>
        <v>46113</v>
      </c>
      <c r="D517" s="5">
        <v>3273</v>
      </c>
      <c r="E517" s="5">
        <v>336</v>
      </c>
      <c r="F517" s="5">
        <v>4</v>
      </c>
      <c r="G517" s="5" t="s">
        <v>27</v>
      </c>
      <c r="H517" s="5">
        <v>81588</v>
      </c>
      <c r="I517" s="5" t="s">
        <v>31</v>
      </c>
      <c r="J517" s="5">
        <v>26610455</v>
      </c>
      <c r="K517" s="5" t="s">
        <v>1790</v>
      </c>
      <c r="L517" s="17" t="s">
        <v>1795</v>
      </c>
      <c r="M517" s="6">
        <v>139900</v>
      </c>
      <c r="N517" s="7">
        <v>0.9</v>
      </c>
      <c r="O517" s="6">
        <f t="shared" si="32"/>
        <v>13990</v>
      </c>
      <c r="P517" s="5" t="s">
        <v>0</v>
      </c>
    </row>
    <row r="518" spans="1:16" x14ac:dyDescent="0.25">
      <c r="A518" s="5" t="str">
        <f t="shared" si="33"/>
        <v>2020-2021 ALL D90</v>
      </c>
      <c r="B518" s="8">
        <f t="shared" si="34"/>
        <v>46099</v>
      </c>
      <c r="C518" s="8">
        <f t="shared" si="35"/>
        <v>46113</v>
      </c>
      <c r="D518" s="5">
        <v>3273</v>
      </c>
      <c r="E518" s="5">
        <v>336</v>
      </c>
      <c r="F518" s="5">
        <v>4</v>
      </c>
      <c r="G518" s="5" t="s">
        <v>27</v>
      </c>
      <c r="H518" s="5">
        <v>81588</v>
      </c>
      <c r="I518" s="5" t="s">
        <v>31</v>
      </c>
      <c r="J518" s="5">
        <v>26610464</v>
      </c>
      <c r="K518" s="5" t="s">
        <v>1790</v>
      </c>
      <c r="L518" s="17" t="s">
        <v>1796</v>
      </c>
      <c r="M518" s="6">
        <v>139900</v>
      </c>
      <c r="N518" s="7">
        <v>0.9</v>
      </c>
      <c r="O518" s="6">
        <f t="shared" si="32"/>
        <v>13990</v>
      </c>
      <c r="P518" s="5" t="s">
        <v>0</v>
      </c>
    </row>
    <row r="519" spans="1:16" x14ac:dyDescent="0.25">
      <c r="A519" s="5" t="str">
        <f t="shared" si="33"/>
        <v>2020-2021 ALL D90</v>
      </c>
      <c r="B519" s="8">
        <f t="shared" si="34"/>
        <v>46099</v>
      </c>
      <c r="C519" s="8">
        <f t="shared" si="35"/>
        <v>46113</v>
      </c>
      <c r="D519" s="5">
        <v>3273</v>
      </c>
      <c r="E519" s="5">
        <v>336</v>
      </c>
      <c r="F519" s="5">
        <v>4</v>
      </c>
      <c r="G519" s="5" t="s">
        <v>27</v>
      </c>
      <c r="H519" s="5">
        <v>81588</v>
      </c>
      <c r="I519" s="5" t="s">
        <v>31</v>
      </c>
      <c r="J519" s="5">
        <v>26626466</v>
      </c>
      <c r="K519" s="5" t="s">
        <v>1797</v>
      </c>
      <c r="L519" s="17" t="s">
        <v>1798</v>
      </c>
      <c r="M519" s="6">
        <v>139900</v>
      </c>
      <c r="N519" s="7">
        <v>0.9</v>
      </c>
      <c r="O519" s="6">
        <f t="shared" si="32"/>
        <v>13990</v>
      </c>
      <c r="P519" s="5" t="s">
        <v>0</v>
      </c>
    </row>
    <row r="520" spans="1:16" x14ac:dyDescent="0.25">
      <c r="A520" s="5" t="str">
        <f t="shared" si="33"/>
        <v>2020-2021 ALL D90</v>
      </c>
      <c r="B520" s="8">
        <f t="shared" si="34"/>
        <v>46099</v>
      </c>
      <c r="C520" s="8">
        <f t="shared" si="35"/>
        <v>46113</v>
      </c>
      <c r="D520" s="5">
        <v>3273</v>
      </c>
      <c r="E520" s="5">
        <v>336</v>
      </c>
      <c r="F520" s="5">
        <v>4</v>
      </c>
      <c r="G520" s="5" t="s">
        <v>27</v>
      </c>
      <c r="H520" s="5">
        <v>81588</v>
      </c>
      <c r="I520" s="5" t="s">
        <v>31</v>
      </c>
      <c r="J520" s="5">
        <v>26626475</v>
      </c>
      <c r="K520" s="5" t="s">
        <v>1797</v>
      </c>
      <c r="L520" s="17" t="s">
        <v>1799</v>
      </c>
      <c r="M520" s="6">
        <v>139900</v>
      </c>
      <c r="N520" s="7">
        <v>0.9</v>
      </c>
      <c r="O520" s="6">
        <f t="shared" si="32"/>
        <v>13990</v>
      </c>
      <c r="P520" s="5" t="s">
        <v>0</v>
      </c>
    </row>
    <row r="521" spans="1:16" x14ac:dyDescent="0.25">
      <c r="A521" s="5" t="str">
        <f t="shared" si="33"/>
        <v>2020-2021 ALL D90</v>
      </c>
      <c r="B521" s="8">
        <f t="shared" si="34"/>
        <v>46099</v>
      </c>
      <c r="C521" s="8">
        <f t="shared" si="35"/>
        <v>46113</v>
      </c>
      <c r="D521" s="5">
        <v>3273</v>
      </c>
      <c r="E521" s="5">
        <v>336</v>
      </c>
      <c r="F521" s="5">
        <v>4</v>
      </c>
      <c r="G521" s="5" t="s">
        <v>27</v>
      </c>
      <c r="H521" s="5">
        <v>81588</v>
      </c>
      <c r="I521" s="5" t="s">
        <v>31</v>
      </c>
      <c r="J521" s="5">
        <v>26626484</v>
      </c>
      <c r="K521" s="5" t="s">
        <v>1797</v>
      </c>
      <c r="L521" s="17" t="s">
        <v>1800</v>
      </c>
      <c r="M521" s="6">
        <v>139900</v>
      </c>
      <c r="N521" s="7">
        <v>0.9</v>
      </c>
      <c r="O521" s="6">
        <f t="shared" si="32"/>
        <v>13990</v>
      </c>
      <c r="P521" s="5" t="s">
        <v>0</v>
      </c>
    </row>
    <row r="522" spans="1:16" x14ac:dyDescent="0.25">
      <c r="A522" s="5" t="str">
        <f t="shared" si="33"/>
        <v>2020-2021 ALL D90</v>
      </c>
      <c r="B522" s="8">
        <f t="shared" si="34"/>
        <v>46099</v>
      </c>
      <c r="C522" s="8">
        <f t="shared" si="35"/>
        <v>46113</v>
      </c>
      <c r="D522" s="5">
        <v>3273</v>
      </c>
      <c r="E522" s="5">
        <v>336</v>
      </c>
      <c r="F522" s="5">
        <v>4</v>
      </c>
      <c r="G522" s="5" t="s">
        <v>27</v>
      </c>
      <c r="H522" s="5">
        <v>81588</v>
      </c>
      <c r="I522" s="5" t="s">
        <v>31</v>
      </c>
      <c r="J522" s="5">
        <v>26626493</v>
      </c>
      <c r="K522" s="5" t="s">
        <v>1797</v>
      </c>
      <c r="L522" s="17" t="s">
        <v>1801</v>
      </c>
      <c r="M522" s="6">
        <v>139900</v>
      </c>
      <c r="N522" s="7">
        <v>0.9</v>
      </c>
      <c r="O522" s="6">
        <f t="shared" si="32"/>
        <v>13990</v>
      </c>
      <c r="P522" s="5" t="s">
        <v>0</v>
      </c>
    </row>
    <row r="523" spans="1:16" x14ac:dyDescent="0.25">
      <c r="A523" s="5" t="str">
        <f t="shared" si="33"/>
        <v>2020-2021 ALL D90</v>
      </c>
      <c r="B523" s="8">
        <f t="shared" si="34"/>
        <v>46099</v>
      </c>
      <c r="C523" s="8">
        <f t="shared" si="35"/>
        <v>46113</v>
      </c>
      <c r="D523" s="5">
        <v>3273</v>
      </c>
      <c r="E523" s="5">
        <v>336</v>
      </c>
      <c r="F523" s="5">
        <v>4</v>
      </c>
      <c r="G523" s="5" t="s">
        <v>27</v>
      </c>
      <c r="H523" s="5">
        <v>81588</v>
      </c>
      <c r="I523" s="5" t="s">
        <v>31</v>
      </c>
      <c r="J523" s="5">
        <v>26626500</v>
      </c>
      <c r="K523" s="5" t="s">
        <v>1797</v>
      </c>
      <c r="L523" s="17" t="s">
        <v>1802</v>
      </c>
      <c r="M523" s="6">
        <v>139900</v>
      </c>
      <c r="N523" s="7">
        <v>0.9</v>
      </c>
      <c r="O523" s="6">
        <f t="shared" si="32"/>
        <v>13990</v>
      </c>
      <c r="P523" s="5" t="s">
        <v>0</v>
      </c>
    </row>
    <row r="524" spans="1:16" x14ac:dyDescent="0.25">
      <c r="A524" s="5" t="str">
        <f t="shared" si="33"/>
        <v>2020-2021 ALL D90</v>
      </c>
      <c r="B524" s="8">
        <f t="shared" si="34"/>
        <v>46099</v>
      </c>
      <c r="C524" s="8">
        <f t="shared" si="35"/>
        <v>46113</v>
      </c>
      <c r="D524" s="5">
        <v>3273</v>
      </c>
      <c r="E524" s="5">
        <v>336</v>
      </c>
      <c r="F524" s="5">
        <v>4</v>
      </c>
      <c r="G524" s="5" t="s">
        <v>27</v>
      </c>
      <c r="H524" s="5">
        <v>81588</v>
      </c>
      <c r="I524" s="5" t="s">
        <v>31</v>
      </c>
      <c r="J524" s="5">
        <v>26626519</v>
      </c>
      <c r="K524" s="5" t="s">
        <v>1797</v>
      </c>
      <c r="L524" s="17" t="s">
        <v>1803</v>
      </c>
      <c r="M524" s="6">
        <v>139900</v>
      </c>
      <c r="N524" s="7">
        <v>0.9</v>
      </c>
      <c r="O524" s="6">
        <f t="shared" si="32"/>
        <v>13990</v>
      </c>
      <c r="P524" s="5" t="s">
        <v>0</v>
      </c>
    </row>
    <row r="525" spans="1:16" x14ac:dyDescent="0.25">
      <c r="A525" s="5" t="str">
        <f t="shared" si="33"/>
        <v>2020-2021 ALL D90</v>
      </c>
      <c r="B525" s="8">
        <f t="shared" si="34"/>
        <v>46099</v>
      </c>
      <c r="C525" s="8">
        <f t="shared" si="35"/>
        <v>46113</v>
      </c>
      <c r="D525" s="5">
        <v>3273</v>
      </c>
      <c r="E525" s="5">
        <v>336</v>
      </c>
      <c r="F525" s="5">
        <v>4</v>
      </c>
      <c r="G525" s="5" t="s">
        <v>27</v>
      </c>
      <c r="H525" s="5">
        <v>81588</v>
      </c>
      <c r="I525" s="5" t="s">
        <v>31</v>
      </c>
      <c r="J525" s="5">
        <v>26626528</v>
      </c>
      <c r="K525" s="5" t="s">
        <v>1797</v>
      </c>
      <c r="L525" s="17" t="s">
        <v>1804</v>
      </c>
      <c r="M525" s="6">
        <v>139900</v>
      </c>
      <c r="N525" s="7">
        <v>0.9</v>
      </c>
      <c r="O525" s="6">
        <f t="shared" si="32"/>
        <v>13990</v>
      </c>
      <c r="P525" s="5" t="s">
        <v>0</v>
      </c>
    </row>
    <row r="526" spans="1:16" x14ac:dyDescent="0.25">
      <c r="A526" s="5" t="str">
        <f t="shared" si="33"/>
        <v>2020-2021 ALL D90</v>
      </c>
      <c r="B526" s="8">
        <f t="shared" si="34"/>
        <v>46099</v>
      </c>
      <c r="C526" s="8">
        <f t="shared" si="35"/>
        <v>46113</v>
      </c>
      <c r="D526" s="5">
        <v>3273</v>
      </c>
      <c r="E526" s="5">
        <v>336</v>
      </c>
      <c r="F526" s="5">
        <v>4</v>
      </c>
      <c r="G526" s="5" t="s">
        <v>27</v>
      </c>
      <c r="H526" s="5">
        <v>81588</v>
      </c>
      <c r="I526" s="5" t="s">
        <v>31</v>
      </c>
      <c r="J526" s="5">
        <v>26626537</v>
      </c>
      <c r="K526" s="5" t="s">
        <v>1797</v>
      </c>
      <c r="L526" s="17" t="s">
        <v>1805</v>
      </c>
      <c r="M526" s="6">
        <v>139900</v>
      </c>
      <c r="N526" s="7">
        <v>0.9</v>
      </c>
      <c r="O526" s="6">
        <f t="shared" si="32"/>
        <v>13990</v>
      </c>
      <c r="P526" s="5" t="s">
        <v>0</v>
      </c>
    </row>
    <row r="527" spans="1:16" x14ac:dyDescent="0.25">
      <c r="A527" s="5" t="str">
        <f t="shared" si="33"/>
        <v>2020-2021 ALL D90</v>
      </c>
      <c r="B527" s="8">
        <f t="shared" si="34"/>
        <v>46099</v>
      </c>
      <c r="C527" s="8">
        <f t="shared" si="35"/>
        <v>46113</v>
      </c>
      <c r="D527" s="5">
        <v>3273</v>
      </c>
      <c r="E527" s="5">
        <v>336</v>
      </c>
      <c r="F527" s="5">
        <v>4</v>
      </c>
      <c r="G527" s="5" t="s">
        <v>27</v>
      </c>
      <c r="H527" s="5">
        <v>81588</v>
      </c>
      <c r="I527" s="5" t="s">
        <v>31</v>
      </c>
      <c r="J527" s="5">
        <v>26631003</v>
      </c>
      <c r="K527" s="5" t="s">
        <v>1806</v>
      </c>
      <c r="L527" s="17" t="s">
        <v>1807</v>
      </c>
      <c r="M527" s="6">
        <v>139900</v>
      </c>
      <c r="N527" s="7">
        <v>0.9</v>
      </c>
      <c r="O527" s="6">
        <f t="shared" si="32"/>
        <v>13990</v>
      </c>
      <c r="P527" s="5" t="s">
        <v>0</v>
      </c>
    </row>
    <row r="528" spans="1:16" x14ac:dyDescent="0.25">
      <c r="A528" s="5" t="str">
        <f t="shared" si="33"/>
        <v>2020-2021 ALL D90</v>
      </c>
      <c r="B528" s="8">
        <f t="shared" si="34"/>
        <v>46099</v>
      </c>
      <c r="C528" s="8">
        <f t="shared" si="35"/>
        <v>46113</v>
      </c>
      <c r="D528" s="5">
        <v>3273</v>
      </c>
      <c r="E528" s="5">
        <v>336</v>
      </c>
      <c r="F528" s="5">
        <v>4</v>
      </c>
      <c r="G528" s="5" t="s">
        <v>27</v>
      </c>
      <c r="H528" s="5">
        <v>81588</v>
      </c>
      <c r="I528" s="5" t="s">
        <v>31</v>
      </c>
      <c r="J528" s="5">
        <v>26631012</v>
      </c>
      <c r="K528" s="5" t="s">
        <v>1806</v>
      </c>
      <c r="L528" s="17" t="s">
        <v>1808</v>
      </c>
      <c r="M528" s="6">
        <v>139900</v>
      </c>
      <c r="N528" s="7">
        <v>0.9</v>
      </c>
      <c r="O528" s="6">
        <f t="shared" si="32"/>
        <v>13990</v>
      </c>
      <c r="P528" s="5" t="s">
        <v>0</v>
      </c>
    </row>
    <row r="529" spans="1:16" x14ac:dyDescent="0.25">
      <c r="A529" s="5" t="str">
        <f t="shared" si="33"/>
        <v>2020-2021 ALL D90</v>
      </c>
      <c r="B529" s="8">
        <f t="shared" si="34"/>
        <v>46099</v>
      </c>
      <c r="C529" s="8">
        <f t="shared" si="35"/>
        <v>46113</v>
      </c>
      <c r="D529" s="5">
        <v>3273</v>
      </c>
      <c r="E529" s="5">
        <v>336</v>
      </c>
      <c r="F529" s="5">
        <v>4</v>
      </c>
      <c r="G529" s="5" t="s">
        <v>27</v>
      </c>
      <c r="H529" s="5">
        <v>81588</v>
      </c>
      <c r="I529" s="5" t="s">
        <v>31</v>
      </c>
      <c r="J529" s="5">
        <v>26631021</v>
      </c>
      <c r="K529" s="5" t="s">
        <v>1806</v>
      </c>
      <c r="L529" s="17" t="s">
        <v>1809</v>
      </c>
      <c r="M529" s="6">
        <v>139900</v>
      </c>
      <c r="N529" s="7">
        <v>0.9</v>
      </c>
      <c r="O529" s="6">
        <f t="shared" si="32"/>
        <v>13990</v>
      </c>
      <c r="P529" s="5" t="s">
        <v>0</v>
      </c>
    </row>
    <row r="530" spans="1:16" x14ac:dyDescent="0.25">
      <c r="A530" s="5" t="str">
        <f t="shared" si="33"/>
        <v>2020-2021 ALL D90</v>
      </c>
      <c r="B530" s="8">
        <f t="shared" si="34"/>
        <v>46099</v>
      </c>
      <c r="C530" s="8">
        <f t="shared" si="35"/>
        <v>46113</v>
      </c>
      <c r="D530" s="5">
        <v>3273</v>
      </c>
      <c r="E530" s="5">
        <v>336</v>
      </c>
      <c r="F530" s="5">
        <v>4</v>
      </c>
      <c r="G530" s="5" t="s">
        <v>27</v>
      </c>
      <c r="H530" s="5">
        <v>81588</v>
      </c>
      <c r="I530" s="5" t="s">
        <v>31</v>
      </c>
      <c r="J530" s="5">
        <v>26631030</v>
      </c>
      <c r="K530" s="5" t="s">
        <v>1806</v>
      </c>
      <c r="L530" s="17" t="s">
        <v>1810</v>
      </c>
      <c r="M530" s="6">
        <v>139900</v>
      </c>
      <c r="N530" s="7">
        <v>0.9</v>
      </c>
      <c r="O530" s="6">
        <f t="shared" si="32"/>
        <v>13990</v>
      </c>
      <c r="P530" s="5" t="s">
        <v>0</v>
      </c>
    </row>
    <row r="531" spans="1:16" x14ac:dyDescent="0.25">
      <c r="A531" s="5" t="str">
        <f t="shared" si="33"/>
        <v>2020-2021 ALL D90</v>
      </c>
      <c r="B531" s="8">
        <f t="shared" si="34"/>
        <v>46099</v>
      </c>
      <c r="C531" s="8">
        <f t="shared" si="35"/>
        <v>46113</v>
      </c>
      <c r="D531" s="5">
        <v>3273</v>
      </c>
      <c r="E531" s="5">
        <v>336</v>
      </c>
      <c r="F531" s="5">
        <v>4</v>
      </c>
      <c r="G531" s="5" t="s">
        <v>27</v>
      </c>
      <c r="H531" s="5">
        <v>81588</v>
      </c>
      <c r="I531" s="5" t="s">
        <v>31</v>
      </c>
      <c r="J531" s="5">
        <v>26631049</v>
      </c>
      <c r="K531" s="5" t="s">
        <v>1806</v>
      </c>
      <c r="L531" s="17" t="s">
        <v>1811</v>
      </c>
      <c r="M531" s="6">
        <v>139900</v>
      </c>
      <c r="N531" s="7">
        <v>0.9</v>
      </c>
      <c r="O531" s="6">
        <f t="shared" si="32"/>
        <v>13990</v>
      </c>
      <c r="P531" s="5" t="s">
        <v>0</v>
      </c>
    </row>
    <row r="532" spans="1:16" x14ac:dyDescent="0.25">
      <c r="A532" s="5" t="str">
        <f t="shared" si="33"/>
        <v>2020-2021 ALL D90</v>
      </c>
      <c r="B532" s="8">
        <f t="shared" si="34"/>
        <v>46099</v>
      </c>
      <c r="C532" s="8">
        <f t="shared" si="35"/>
        <v>46113</v>
      </c>
      <c r="D532" s="5">
        <v>3273</v>
      </c>
      <c r="E532" s="5">
        <v>336</v>
      </c>
      <c r="F532" s="5">
        <v>4</v>
      </c>
      <c r="G532" s="5" t="s">
        <v>27</v>
      </c>
      <c r="H532" s="5">
        <v>81588</v>
      </c>
      <c r="I532" s="5" t="s">
        <v>31</v>
      </c>
      <c r="J532" s="5">
        <v>26631058</v>
      </c>
      <c r="K532" s="5" t="s">
        <v>1806</v>
      </c>
      <c r="L532" s="17" t="s">
        <v>1812</v>
      </c>
      <c r="M532" s="6">
        <v>139900</v>
      </c>
      <c r="N532" s="7">
        <v>0.9</v>
      </c>
      <c r="O532" s="6">
        <f t="shared" si="32"/>
        <v>13990</v>
      </c>
      <c r="P532" s="5" t="s">
        <v>0</v>
      </c>
    </row>
    <row r="533" spans="1:16" x14ac:dyDescent="0.25">
      <c r="A533" s="5" t="str">
        <f t="shared" si="33"/>
        <v>2020-2021 ALL D90</v>
      </c>
      <c r="B533" s="8">
        <f t="shared" si="34"/>
        <v>46099</v>
      </c>
      <c r="C533" s="8">
        <f t="shared" si="35"/>
        <v>46113</v>
      </c>
      <c r="D533" s="5">
        <v>3273</v>
      </c>
      <c r="E533" s="5">
        <v>336</v>
      </c>
      <c r="F533" s="5">
        <v>4</v>
      </c>
      <c r="G533" s="5" t="s">
        <v>27</v>
      </c>
      <c r="H533" s="5">
        <v>81588</v>
      </c>
      <c r="I533" s="5" t="s">
        <v>31</v>
      </c>
      <c r="J533" s="5">
        <v>26631067</v>
      </c>
      <c r="K533" s="5" t="s">
        <v>1806</v>
      </c>
      <c r="L533" s="17" t="s">
        <v>1813</v>
      </c>
      <c r="M533" s="6">
        <v>139900</v>
      </c>
      <c r="N533" s="7">
        <v>0.9</v>
      </c>
      <c r="O533" s="6">
        <f t="shared" si="32"/>
        <v>13990</v>
      </c>
      <c r="P533" s="5" t="s">
        <v>0</v>
      </c>
    </row>
    <row r="534" spans="1:16" x14ac:dyDescent="0.25">
      <c r="A534" s="5" t="str">
        <f t="shared" si="33"/>
        <v>2020-2021 ALL D90</v>
      </c>
      <c r="B534" s="8">
        <f t="shared" si="34"/>
        <v>46099</v>
      </c>
      <c r="C534" s="8">
        <f t="shared" si="35"/>
        <v>46113</v>
      </c>
      <c r="D534" s="5">
        <v>3273</v>
      </c>
      <c r="E534" s="5">
        <v>336</v>
      </c>
      <c r="F534" s="5">
        <v>4</v>
      </c>
      <c r="G534" s="5" t="s">
        <v>27</v>
      </c>
      <c r="H534" s="5">
        <v>81588</v>
      </c>
      <c r="I534" s="5" t="s">
        <v>31</v>
      </c>
      <c r="J534" s="5">
        <v>26631076</v>
      </c>
      <c r="K534" s="5" t="s">
        <v>1806</v>
      </c>
      <c r="L534" s="17" t="s">
        <v>1814</v>
      </c>
      <c r="M534" s="6">
        <v>139900</v>
      </c>
      <c r="N534" s="7">
        <v>0.9</v>
      </c>
      <c r="O534" s="6">
        <f t="shared" si="32"/>
        <v>13990</v>
      </c>
      <c r="P534" s="5" t="s">
        <v>0</v>
      </c>
    </row>
    <row r="535" spans="1:16" x14ac:dyDescent="0.25">
      <c r="A535" s="5" t="str">
        <f t="shared" si="33"/>
        <v>2020-2021 ALL D90</v>
      </c>
      <c r="B535" s="8">
        <f t="shared" si="34"/>
        <v>46099</v>
      </c>
      <c r="C535" s="8">
        <f t="shared" si="35"/>
        <v>46113</v>
      </c>
      <c r="D535" s="5">
        <v>3273</v>
      </c>
      <c r="E535" s="5">
        <v>336</v>
      </c>
      <c r="F535" s="5">
        <v>4</v>
      </c>
      <c r="G535" s="5" t="s">
        <v>27</v>
      </c>
      <c r="H535" s="5">
        <v>850</v>
      </c>
      <c r="I535" s="5" t="s">
        <v>31</v>
      </c>
      <c r="J535" s="5">
        <v>26634064</v>
      </c>
      <c r="K535" s="5" t="s">
        <v>1815</v>
      </c>
      <c r="L535" s="17" t="s">
        <v>1816</v>
      </c>
      <c r="M535" s="6">
        <v>129900</v>
      </c>
      <c r="N535" s="7">
        <v>0.9</v>
      </c>
      <c r="O535" s="6">
        <f t="shared" si="32"/>
        <v>12990</v>
      </c>
      <c r="P535" s="5" t="s">
        <v>0</v>
      </c>
    </row>
    <row r="536" spans="1:16" x14ac:dyDescent="0.25">
      <c r="A536" s="5" t="str">
        <f t="shared" si="33"/>
        <v>2020-2021 ALL D90</v>
      </c>
      <c r="B536" s="8">
        <f t="shared" si="34"/>
        <v>46099</v>
      </c>
      <c r="C536" s="8">
        <f t="shared" si="35"/>
        <v>46113</v>
      </c>
      <c r="D536" s="5">
        <v>3273</v>
      </c>
      <c r="E536" s="5">
        <v>336</v>
      </c>
      <c r="F536" s="5">
        <v>4</v>
      </c>
      <c r="G536" s="5" t="s">
        <v>27</v>
      </c>
      <c r="H536" s="5">
        <v>850</v>
      </c>
      <c r="I536" s="5" t="s">
        <v>31</v>
      </c>
      <c r="J536" s="5">
        <v>26634073</v>
      </c>
      <c r="K536" s="5" t="s">
        <v>1815</v>
      </c>
      <c r="L536" s="17" t="s">
        <v>1817</v>
      </c>
      <c r="M536" s="6">
        <v>129900</v>
      </c>
      <c r="N536" s="7">
        <v>0.9</v>
      </c>
      <c r="O536" s="6">
        <f t="shared" si="32"/>
        <v>12990</v>
      </c>
      <c r="P536" s="5" t="s">
        <v>0</v>
      </c>
    </row>
    <row r="537" spans="1:16" x14ac:dyDescent="0.25">
      <c r="A537" s="5" t="str">
        <f t="shared" si="33"/>
        <v>2020-2021 ALL D90</v>
      </c>
      <c r="B537" s="8">
        <f t="shared" si="34"/>
        <v>46099</v>
      </c>
      <c r="C537" s="8">
        <f t="shared" si="35"/>
        <v>46113</v>
      </c>
      <c r="D537" s="5">
        <v>3273</v>
      </c>
      <c r="E537" s="5">
        <v>336</v>
      </c>
      <c r="F537" s="5">
        <v>4</v>
      </c>
      <c r="G537" s="5" t="s">
        <v>27</v>
      </c>
      <c r="H537" s="5">
        <v>850</v>
      </c>
      <c r="I537" s="5" t="s">
        <v>31</v>
      </c>
      <c r="J537" s="5">
        <v>26634082</v>
      </c>
      <c r="K537" s="5" t="s">
        <v>1815</v>
      </c>
      <c r="L537" s="17" t="s">
        <v>1818</v>
      </c>
      <c r="M537" s="6">
        <v>129900</v>
      </c>
      <c r="N537" s="7">
        <v>0.9</v>
      </c>
      <c r="O537" s="6">
        <f t="shared" si="32"/>
        <v>12990</v>
      </c>
      <c r="P537" s="5" t="s">
        <v>0</v>
      </c>
    </row>
    <row r="538" spans="1:16" x14ac:dyDescent="0.25">
      <c r="A538" s="5" t="str">
        <f t="shared" si="33"/>
        <v>2020-2021 ALL D90</v>
      </c>
      <c r="B538" s="8">
        <f t="shared" si="34"/>
        <v>46099</v>
      </c>
      <c r="C538" s="8">
        <f t="shared" si="35"/>
        <v>46113</v>
      </c>
      <c r="D538" s="5">
        <v>3273</v>
      </c>
      <c r="E538" s="5">
        <v>336</v>
      </c>
      <c r="F538" s="5">
        <v>4</v>
      </c>
      <c r="G538" s="5" t="s">
        <v>27</v>
      </c>
      <c r="H538" s="5">
        <v>850</v>
      </c>
      <c r="I538" s="5" t="s">
        <v>31</v>
      </c>
      <c r="J538" s="5">
        <v>26634091</v>
      </c>
      <c r="K538" s="5" t="s">
        <v>1815</v>
      </c>
      <c r="L538" s="17" t="s">
        <v>1819</v>
      </c>
      <c r="M538" s="6">
        <v>129900</v>
      </c>
      <c r="N538" s="7">
        <v>0.9</v>
      </c>
      <c r="O538" s="6">
        <f t="shared" si="32"/>
        <v>12990</v>
      </c>
      <c r="P538" s="5" t="s">
        <v>0</v>
      </c>
    </row>
    <row r="539" spans="1:16" x14ac:dyDescent="0.25">
      <c r="A539" s="5" t="str">
        <f t="shared" si="33"/>
        <v>2020-2021 ALL D90</v>
      </c>
      <c r="B539" s="8">
        <f t="shared" si="34"/>
        <v>46099</v>
      </c>
      <c r="C539" s="8">
        <f t="shared" si="35"/>
        <v>46113</v>
      </c>
      <c r="D539" s="5">
        <v>3273</v>
      </c>
      <c r="E539" s="5">
        <v>336</v>
      </c>
      <c r="F539" s="5">
        <v>4</v>
      </c>
      <c r="G539" s="5" t="s">
        <v>27</v>
      </c>
      <c r="H539" s="5">
        <v>850</v>
      </c>
      <c r="I539" s="5" t="s">
        <v>31</v>
      </c>
      <c r="J539" s="5">
        <v>26634108</v>
      </c>
      <c r="K539" s="5" t="s">
        <v>1815</v>
      </c>
      <c r="L539" s="17" t="s">
        <v>1820</v>
      </c>
      <c r="M539" s="6">
        <v>129900</v>
      </c>
      <c r="N539" s="7">
        <v>0.9</v>
      </c>
      <c r="O539" s="6">
        <f t="shared" si="32"/>
        <v>12990</v>
      </c>
      <c r="P539" s="5" t="s">
        <v>0</v>
      </c>
    </row>
    <row r="540" spans="1:16" x14ac:dyDescent="0.25">
      <c r="A540" s="5" t="str">
        <f t="shared" si="33"/>
        <v>2020-2021 ALL D90</v>
      </c>
      <c r="B540" s="8">
        <f t="shared" si="34"/>
        <v>46099</v>
      </c>
      <c r="C540" s="8">
        <f t="shared" si="35"/>
        <v>46113</v>
      </c>
      <c r="D540" s="5">
        <v>3273</v>
      </c>
      <c r="E540" s="5">
        <v>336</v>
      </c>
      <c r="F540" s="5">
        <v>4</v>
      </c>
      <c r="G540" s="5" t="s">
        <v>27</v>
      </c>
      <c r="H540" s="5">
        <v>850</v>
      </c>
      <c r="I540" s="5" t="s">
        <v>31</v>
      </c>
      <c r="J540" s="5">
        <v>26634117</v>
      </c>
      <c r="K540" s="5" t="s">
        <v>1815</v>
      </c>
      <c r="L540" s="17" t="s">
        <v>1821</v>
      </c>
      <c r="M540" s="6">
        <v>129900</v>
      </c>
      <c r="N540" s="7">
        <v>0.9</v>
      </c>
      <c r="O540" s="6">
        <f t="shared" si="32"/>
        <v>12990</v>
      </c>
      <c r="P540" s="5" t="s">
        <v>0</v>
      </c>
    </row>
    <row r="541" spans="1:16" x14ac:dyDescent="0.25">
      <c r="A541" s="5" t="str">
        <f t="shared" si="33"/>
        <v>2020-2021 ALL D90</v>
      </c>
      <c r="B541" s="8">
        <f t="shared" si="34"/>
        <v>46099</v>
      </c>
      <c r="C541" s="8">
        <f t="shared" si="35"/>
        <v>46113</v>
      </c>
      <c r="D541" s="5">
        <v>3273</v>
      </c>
      <c r="E541" s="5">
        <v>336</v>
      </c>
      <c r="F541" s="5">
        <v>4</v>
      </c>
      <c r="G541" s="5" t="s">
        <v>27</v>
      </c>
      <c r="H541" s="5">
        <v>850</v>
      </c>
      <c r="I541" s="5" t="s">
        <v>31</v>
      </c>
      <c r="J541" s="5">
        <v>26634126</v>
      </c>
      <c r="K541" s="5" t="s">
        <v>1815</v>
      </c>
      <c r="L541" s="17" t="s">
        <v>1822</v>
      </c>
      <c r="M541" s="6">
        <v>129900</v>
      </c>
      <c r="N541" s="7">
        <v>0.9</v>
      </c>
      <c r="O541" s="6">
        <f t="shared" si="32"/>
        <v>12990</v>
      </c>
      <c r="P541" s="5" t="s">
        <v>0</v>
      </c>
    </row>
    <row r="542" spans="1:16" x14ac:dyDescent="0.25">
      <c r="A542" s="5" t="str">
        <f t="shared" si="33"/>
        <v>2020-2021 ALL D90</v>
      </c>
      <c r="B542" s="8">
        <f t="shared" si="34"/>
        <v>46099</v>
      </c>
      <c r="C542" s="8">
        <f t="shared" si="35"/>
        <v>46113</v>
      </c>
      <c r="D542" s="5">
        <v>3273</v>
      </c>
      <c r="E542" s="5">
        <v>336</v>
      </c>
      <c r="F542" s="5">
        <v>4</v>
      </c>
      <c r="G542" s="5" t="s">
        <v>27</v>
      </c>
      <c r="H542" s="5">
        <v>850</v>
      </c>
      <c r="I542" s="5" t="s">
        <v>31</v>
      </c>
      <c r="J542" s="5">
        <v>26634135</v>
      </c>
      <c r="K542" s="5" t="s">
        <v>1815</v>
      </c>
      <c r="L542" s="17" t="s">
        <v>1823</v>
      </c>
      <c r="M542" s="6">
        <v>129900</v>
      </c>
      <c r="N542" s="7">
        <v>0.9</v>
      </c>
      <c r="O542" s="6">
        <f t="shared" si="32"/>
        <v>12990</v>
      </c>
      <c r="P542" s="5" t="s">
        <v>0</v>
      </c>
    </row>
    <row r="543" spans="1:16" x14ac:dyDescent="0.25">
      <c r="A543" s="5" t="str">
        <f t="shared" si="33"/>
        <v>2020-2021 ALL D90</v>
      </c>
      <c r="B543" s="8">
        <f t="shared" si="34"/>
        <v>46099</v>
      </c>
      <c r="C543" s="8">
        <f t="shared" si="35"/>
        <v>46113</v>
      </c>
      <c r="D543" s="5">
        <v>3273</v>
      </c>
      <c r="E543" s="5">
        <v>336</v>
      </c>
      <c r="F543" s="5">
        <v>4</v>
      </c>
      <c r="G543" s="5" t="s">
        <v>27</v>
      </c>
      <c r="H543" s="5">
        <v>81588</v>
      </c>
      <c r="I543" s="5" t="s">
        <v>31</v>
      </c>
      <c r="J543" s="5">
        <v>26646195</v>
      </c>
      <c r="K543" s="5" t="s">
        <v>1824</v>
      </c>
      <c r="L543" s="17" t="s">
        <v>1825</v>
      </c>
      <c r="M543" s="6">
        <v>129900</v>
      </c>
      <c r="N543" s="7">
        <v>0.9</v>
      </c>
      <c r="O543" s="6">
        <f t="shared" si="32"/>
        <v>12990</v>
      </c>
      <c r="P543" s="5" t="s">
        <v>0</v>
      </c>
    </row>
    <row r="544" spans="1:16" x14ac:dyDescent="0.25">
      <c r="A544" s="5" t="str">
        <f t="shared" si="33"/>
        <v>2020-2021 ALL D90</v>
      </c>
      <c r="B544" s="8">
        <f t="shared" si="34"/>
        <v>46099</v>
      </c>
      <c r="C544" s="8">
        <f t="shared" si="35"/>
        <v>46113</v>
      </c>
      <c r="D544" s="5">
        <v>3273</v>
      </c>
      <c r="E544" s="5">
        <v>336</v>
      </c>
      <c r="F544" s="5">
        <v>4</v>
      </c>
      <c r="G544" s="5" t="s">
        <v>27</v>
      </c>
      <c r="H544" s="5">
        <v>81588</v>
      </c>
      <c r="I544" s="5" t="s">
        <v>31</v>
      </c>
      <c r="J544" s="5">
        <v>26646202</v>
      </c>
      <c r="K544" s="5" t="s">
        <v>1824</v>
      </c>
      <c r="L544" s="17" t="s">
        <v>1826</v>
      </c>
      <c r="M544" s="6">
        <v>129900</v>
      </c>
      <c r="N544" s="7">
        <v>0.9</v>
      </c>
      <c r="O544" s="6">
        <f t="shared" si="32"/>
        <v>12990</v>
      </c>
      <c r="P544" s="5" t="s">
        <v>0</v>
      </c>
    </row>
    <row r="545" spans="1:16" x14ac:dyDescent="0.25">
      <c r="A545" s="5" t="str">
        <f t="shared" si="33"/>
        <v>2020-2021 ALL D90</v>
      </c>
      <c r="B545" s="8">
        <f t="shared" si="34"/>
        <v>46099</v>
      </c>
      <c r="C545" s="8">
        <f t="shared" si="35"/>
        <v>46113</v>
      </c>
      <c r="D545" s="5">
        <v>3273</v>
      </c>
      <c r="E545" s="5">
        <v>336</v>
      </c>
      <c r="F545" s="5">
        <v>4</v>
      </c>
      <c r="G545" s="5" t="s">
        <v>27</v>
      </c>
      <c r="H545" s="5">
        <v>81588</v>
      </c>
      <c r="I545" s="5" t="s">
        <v>31</v>
      </c>
      <c r="J545" s="5">
        <v>26646211</v>
      </c>
      <c r="K545" s="5" t="s">
        <v>1824</v>
      </c>
      <c r="L545" s="17" t="s">
        <v>1827</v>
      </c>
      <c r="M545" s="6">
        <v>129900</v>
      </c>
      <c r="N545" s="7">
        <v>0.9</v>
      </c>
      <c r="O545" s="6">
        <f t="shared" si="32"/>
        <v>12990</v>
      </c>
      <c r="P545" s="5" t="s">
        <v>0</v>
      </c>
    </row>
    <row r="546" spans="1:16" x14ac:dyDescent="0.25">
      <c r="A546" s="5" t="str">
        <f t="shared" si="33"/>
        <v>2020-2021 ALL D90</v>
      </c>
      <c r="B546" s="8">
        <f t="shared" si="34"/>
        <v>46099</v>
      </c>
      <c r="C546" s="8">
        <f t="shared" si="35"/>
        <v>46113</v>
      </c>
      <c r="D546" s="5">
        <v>3273</v>
      </c>
      <c r="E546" s="5">
        <v>336</v>
      </c>
      <c r="F546" s="5">
        <v>4</v>
      </c>
      <c r="G546" s="5" t="s">
        <v>27</v>
      </c>
      <c r="H546" s="5">
        <v>81588</v>
      </c>
      <c r="I546" s="5" t="s">
        <v>31</v>
      </c>
      <c r="J546" s="5">
        <v>26646220</v>
      </c>
      <c r="K546" s="5" t="s">
        <v>1824</v>
      </c>
      <c r="L546" s="17" t="s">
        <v>1828</v>
      </c>
      <c r="M546" s="6">
        <v>129900</v>
      </c>
      <c r="N546" s="7">
        <v>0.9</v>
      </c>
      <c r="O546" s="6">
        <f t="shared" si="32"/>
        <v>12990</v>
      </c>
      <c r="P546" s="5" t="s">
        <v>0</v>
      </c>
    </row>
    <row r="547" spans="1:16" x14ac:dyDescent="0.25">
      <c r="A547" s="5" t="str">
        <f t="shared" si="33"/>
        <v>2020-2021 ALL D90</v>
      </c>
      <c r="B547" s="8">
        <f t="shared" si="34"/>
        <v>46099</v>
      </c>
      <c r="C547" s="8">
        <f t="shared" si="35"/>
        <v>46113</v>
      </c>
      <c r="D547" s="5">
        <v>3273</v>
      </c>
      <c r="E547" s="5">
        <v>336</v>
      </c>
      <c r="F547" s="5">
        <v>4</v>
      </c>
      <c r="G547" s="5" t="s">
        <v>27</v>
      </c>
      <c r="H547" s="5">
        <v>81588</v>
      </c>
      <c r="I547" s="5" t="s">
        <v>31</v>
      </c>
      <c r="J547" s="5">
        <v>26646239</v>
      </c>
      <c r="K547" s="5" t="s">
        <v>1824</v>
      </c>
      <c r="L547" s="17" t="s">
        <v>1829</v>
      </c>
      <c r="M547" s="6">
        <v>129900</v>
      </c>
      <c r="N547" s="7">
        <v>0.9</v>
      </c>
      <c r="O547" s="6">
        <f t="shared" si="32"/>
        <v>12990</v>
      </c>
      <c r="P547" s="5" t="s">
        <v>0</v>
      </c>
    </row>
    <row r="548" spans="1:16" x14ac:dyDescent="0.25">
      <c r="A548" s="5" t="str">
        <f t="shared" si="33"/>
        <v>2020-2021 ALL D90</v>
      </c>
      <c r="B548" s="8">
        <f t="shared" si="34"/>
        <v>46099</v>
      </c>
      <c r="C548" s="8">
        <f t="shared" si="35"/>
        <v>46113</v>
      </c>
      <c r="D548" s="5">
        <v>3273</v>
      </c>
      <c r="E548" s="5">
        <v>336</v>
      </c>
      <c r="F548" s="5">
        <v>4</v>
      </c>
      <c r="G548" s="5" t="s">
        <v>27</v>
      </c>
      <c r="H548" s="5">
        <v>81588</v>
      </c>
      <c r="I548" s="5" t="s">
        <v>31</v>
      </c>
      <c r="J548" s="5">
        <v>26646248</v>
      </c>
      <c r="K548" s="5" t="s">
        <v>1824</v>
      </c>
      <c r="L548" s="17" t="s">
        <v>1830</v>
      </c>
      <c r="M548" s="6">
        <v>129900</v>
      </c>
      <c r="N548" s="7">
        <v>0.9</v>
      </c>
      <c r="O548" s="6">
        <f t="shared" si="32"/>
        <v>12990</v>
      </c>
      <c r="P548" s="5" t="s">
        <v>0</v>
      </c>
    </row>
    <row r="549" spans="1:16" x14ac:dyDescent="0.25">
      <c r="A549" s="5" t="str">
        <f t="shared" si="33"/>
        <v>2020-2021 ALL D90</v>
      </c>
      <c r="B549" s="8">
        <f t="shared" si="34"/>
        <v>46099</v>
      </c>
      <c r="C549" s="8">
        <f t="shared" si="35"/>
        <v>46113</v>
      </c>
      <c r="D549" s="5">
        <v>3273</v>
      </c>
      <c r="E549" s="5">
        <v>336</v>
      </c>
      <c r="F549" s="5">
        <v>4</v>
      </c>
      <c r="G549" s="5" t="s">
        <v>27</v>
      </c>
      <c r="H549" s="5">
        <v>81588</v>
      </c>
      <c r="I549" s="5" t="s">
        <v>31</v>
      </c>
      <c r="J549" s="5">
        <v>26646257</v>
      </c>
      <c r="K549" s="5" t="s">
        <v>1824</v>
      </c>
      <c r="L549" s="17" t="s">
        <v>1831</v>
      </c>
      <c r="M549" s="6">
        <v>129900</v>
      </c>
      <c r="N549" s="7">
        <v>0.9</v>
      </c>
      <c r="O549" s="6">
        <f t="shared" si="32"/>
        <v>12990</v>
      </c>
      <c r="P549" s="5" t="s">
        <v>0</v>
      </c>
    </row>
    <row r="550" spans="1:16" x14ac:dyDescent="0.25">
      <c r="A550" s="5" t="str">
        <f t="shared" si="33"/>
        <v>2020-2021 ALL D90</v>
      </c>
      <c r="B550" s="8">
        <f t="shared" si="34"/>
        <v>46099</v>
      </c>
      <c r="C550" s="8">
        <f t="shared" si="35"/>
        <v>46113</v>
      </c>
      <c r="D550" s="5">
        <v>3273</v>
      </c>
      <c r="E550" s="5">
        <v>336</v>
      </c>
      <c r="F550" s="5">
        <v>4</v>
      </c>
      <c r="G550" s="5" t="s">
        <v>27</v>
      </c>
      <c r="H550" s="5">
        <v>81588</v>
      </c>
      <c r="I550" s="5" t="s">
        <v>31</v>
      </c>
      <c r="J550" s="5">
        <v>26646266</v>
      </c>
      <c r="K550" s="5" t="s">
        <v>1824</v>
      </c>
      <c r="L550" s="17" t="s">
        <v>1832</v>
      </c>
      <c r="M550" s="6">
        <v>129900</v>
      </c>
      <c r="N550" s="7">
        <v>0.9</v>
      </c>
      <c r="O550" s="6">
        <f t="shared" si="32"/>
        <v>12990</v>
      </c>
      <c r="P550" s="5" t="s">
        <v>0</v>
      </c>
    </row>
    <row r="551" spans="1:16" x14ac:dyDescent="0.25">
      <c r="A551" s="5" t="str">
        <f t="shared" si="33"/>
        <v>2020-2021 ALL D90</v>
      </c>
      <c r="B551" s="8">
        <f t="shared" si="34"/>
        <v>46099</v>
      </c>
      <c r="C551" s="8">
        <f t="shared" si="35"/>
        <v>46113</v>
      </c>
      <c r="D551" s="5">
        <v>3273</v>
      </c>
      <c r="E551" s="5">
        <v>336</v>
      </c>
      <c r="F551" s="5">
        <v>4</v>
      </c>
      <c r="G551" s="5" t="s">
        <v>27</v>
      </c>
      <c r="H551" s="5">
        <v>81588</v>
      </c>
      <c r="I551" s="5" t="s">
        <v>31</v>
      </c>
      <c r="J551" s="5">
        <v>26648282</v>
      </c>
      <c r="K551" s="5" t="s">
        <v>1833</v>
      </c>
      <c r="L551" s="17" t="s">
        <v>1834</v>
      </c>
      <c r="M551" s="6">
        <v>129900</v>
      </c>
      <c r="N551" s="7">
        <v>0.9</v>
      </c>
      <c r="O551" s="6">
        <f t="shared" si="32"/>
        <v>12990</v>
      </c>
      <c r="P551" s="5" t="s">
        <v>0</v>
      </c>
    </row>
    <row r="552" spans="1:16" x14ac:dyDescent="0.25">
      <c r="A552" s="5" t="str">
        <f t="shared" si="33"/>
        <v>2020-2021 ALL D90</v>
      </c>
      <c r="B552" s="8">
        <f t="shared" si="34"/>
        <v>46099</v>
      </c>
      <c r="C552" s="8">
        <f t="shared" si="35"/>
        <v>46113</v>
      </c>
      <c r="D552" s="5">
        <v>3273</v>
      </c>
      <c r="E552" s="5">
        <v>336</v>
      </c>
      <c r="F552" s="5">
        <v>4</v>
      </c>
      <c r="G552" s="5" t="s">
        <v>27</v>
      </c>
      <c r="H552" s="5">
        <v>81588</v>
      </c>
      <c r="I552" s="5" t="s">
        <v>31</v>
      </c>
      <c r="J552" s="5">
        <v>26648291</v>
      </c>
      <c r="K552" s="5" t="s">
        <v>1833</v>
      </c>
      <c r="L552" s="17" t="s">
        <v>1835</v>
      </c>
      <c r="M552" s="6">
        <v>129900</v>
      </c>
      <c r="N552" s="7">
        <v>0.9</v>
      </c>
      <c r="O552" s="6">
        <f t="shared" si="32"/>
        <v>12990</v>
      </c>
      <c r="P552" s="5" t="s">
        <v>0</v>
      </c>
    </row>
    <row r="553" spans="1:16" x14ac:dyDescent="0.25">
      <c r="A553" s="5" t="str">
        <f t="shared" si="33"/>
        <v>2020-2021 ALL D90</v>
      </c>
      <c r="B553" s="8">
        <f t="shared" si="34"/>
        <v>46099</v>
      </c>
      <c r="C553" s="8">
        <f t="shared" si="35"/>
        <v>46113</v>
      </c>
      <c r="D553" s="5">
        <v>3273</v>
      </c>
      <c r="E553" s="5">
        <v>336</v>
      </c>
      <c r="F553" s="5">
        <v>4</v>
      </c>
      <c r="G553" s="5" t="s">
        <v>27</v>
      </c>
      <c r="H553" s="5">
        <v>81588</v>
      </c>
      <c r="I553" s="5" t="s">
        <v>31</v>
      </c>
      <c r="J553" s="5">
        <v>26648308</v>
      </c>
      <c r="K553" s="5" t="s">
        <v>1833</v>
      </c>
      <c r="L553" s="17" t="s">
        <v>1836</v>
      </c>
      <c r="M553" s="6">
        <v>129900</v>
      </c>
      <c r="N553" s="7">
        <v>0.9</v>
      </c>
      <c r="O553" s="6">
        <f t="shared" si="32"/>
        <v>12990</v>
      </c>
      <c r="P553" s="5" t="s">
        <v>0</v>
      </c>
    </row>
    <row r="554" spans="1:16" x14ac:dyDescent="0.25">
      <c r="A554" s="5" t="str">
        <f t="shared" si="33"/>
        <v>2020-2021 ALL D90</v>
      </c>
      <c r="B554" s="8">
        <f t="shared" si="34"/>
        <v>46099</v>
      </c>
      <c r="C554" s="8">
        <f t="shared" si="35"/>
        <v>46113</v>
      </c>
      <c r="D554" s="5">
        <v>3273</v>
      </c>
      <c r="E554" s="5">
        <v>336</v>
      </c>
      <c r="F554" s="5">
        <v>4</v>
      </c>
      <c r="G554" s="5" t="s">
        <v>27</v>
      </c>
      <c r="H554" s="5">
        <v>81588</v>
      </c>
      <c r="I554" s="5" t="s">
        <v>31</v>
      </c>
      <c r="J554" s="5">
        <v>26648317</v>
      </c>
      <c r="K554" s="5" t="s">
        <v>1833</v>
      </c>
      <c r="L554" s="17" t="s">
        <v>1837</v>
      </c>
      <c r="M554" s="6">
        <v>129900</v>
      </c>
      <c r="N554" s="7">
        <v>0.9</v>
      </c>
      <c r="O554" s="6">
        <f t="shared" si="32"/>
        <v>12990</v>
      </c>
      <c r="P554" s="5" t="s">
        <v>0</v>
      </c>
    </row>
    <row r="555" spans="1:16" x14ac:dyDescent="0.25">
      <c r="A555" s="5" t="str">
        <f t="shared" si="33"/>
        <v>2020-2021 ALL D90</v>
      </c>
      <c r="B555" s="8">
        <f t="shared" si="34"/>
        <v>46099</v>
      </c>
      <c r="C555" s="8">
        <f t="shared" si="35"/>
        <v>46113</v>
      </c>
      <c r="D555" s="5">
        <v>3273</v>
      </c>
      <c r="E555" s="5">
        <v>336</v>
      </c>
      <c r="F555" s="5">
        <v>4</v>
      </c>
      <c r="G555" s="5" t="s">
        <v>27</v>
      </c>
      <c r="H555" s="5">
        <v>81588</v>
      </c>
      <c r="I555" s="5" t="s">
        <v>31</v>
      </c>
      <c r="J555" s="5">
        <v>26648326</v>
      </c>
      <c r="K555" s="5" t="s">
        <v>1833</v>
      </c>
      <c r="L555" s="17" t="s">
        <v>1838</v>
      </c>
      <c r="M555" s="6">
        <v>129900</v>
      </c>
      <c r="N555" s="7">
        <v>0.9</v>
      </c>
      <c r="O555" s="6">
        <f t="shared" si="32"/>
        <v>12990</v>
      </c>
      <c r="P555" s="5" t="s">
        <v>0</v>
      </c>
    </row>
    <row r="556" spans="1:16" x14ac:dyDescent="0.25">
      <c r="A556" s="5" t="str">
        <f t="shared" si="33"/>
        <v>2020-2021 ALL D90</v>
      </c>
      <c r="B556" s="8">
        <f t="shared" si="34"/>
        <v>46099</v>
      </c>
      <c r="C556" s="8">
        <f t="shared" si="35"/>
        <v>46113</v>
      </c>
      <c r="D556" s="5">
        <v>3273</v>
      </c>
      <c r="E556" s="5">
        <v>336</v>
      </c>
      <c r="F556" s="5">
        <v>4</v>
      </c>
      <c r="G556" s="5" t="s">
        <v>27</v>
      </c>
      <c r="H556" s="5">
        <v>81588</v>
      </c>
      <c r="I556" s="5" t="s">
        <v>31</v>
      </c>
      <c r="J556" s="5">
        <v>26648335</v>
      </c>
      <c r="K556" s="5" t="s">
        <v>1833</v>
      </c>
      <c r="L556" s="17" t="s">
        <v>1839</v>
      </c>
      <c r="M556" s="6">
        <v>129900</v>
      </c>
      <c r="N556" s="7">
        <v>0.9</v>
      </c>
      <c r="O556" s="6">
        <f t="shared" si="32"/>
        <v>12990</v>
      </c>
      <c r="P556" s="5" t="s">
        <v>0</v>
      </c>
    </row>
    <row r="557" spans="1:16" x14ac:dyDescent="0.25">
      <c r="A557" s="5" t="str">
        <f t="shared" si="33"/>
        <v>2020-2021 ALL D90</v>
      </c>
      <c r="B557" s="8">
        <f t="shared" si="34"/>
        <v>46099</v>
      </c>
      <c r="C557" s="8">
        <f t="shared" si="35"/>
        <v>46113</v>
      </c>
      <c r="D557" s="5">
        <v>3273</v>
      </c>
      <c r="E557" s="5">
        <v>336</v>
      </c>
      <c r="F557" s="5">
        <v>4</v>
      </c>
      <c r="G557" s="5" t="s">
        <v>27</v>
      </c>
      <c r="H557" s="5">
        <v>81588</v>
      </c>
      <c r="I557" s="5" t="s">
        <v>31</v>
      </c>
      <c r="J557" s="5">
        <v>26648344</v>
      </c>
      <c r="K557" s="5" t="s">
        <v>1833</v>
      </c>
      <c r="L557" s="17" t="s">
        <v>1840</v>
      </c>
      <c r="M557" s="6">
        <v>129900</v>
      </c>
      <c r="N557" s="7">
        <v>0.9</v>
      </c>
      <c r="O557" s="6">
        <f t="shared" si="32"/>
        <v>12990</v>
      </c>
      <c r="P557" s="5" t="s">
        <v>0</v>
      </c>
    </row>
    <row r="558" spans="1:16" x14ac:dyDescent="0.25">
      <c r="A558" s="5" t="str">
        <f t="shared" si="33"/>
        <v>2020-2021 ALL D90</v>
      </c>
      <c r="B558" s="8">
        <f t="shared" si="34"/>
        <v>46099</v>
      </c>
      <c r="C558" s="8">
        <f t="shared" si="35"/>
        <v>46113</v>
      </c>
      <c r="D558" s="5">
        <v>3273</v>
      </c>
      <c r="E558" s="5">
        <v>336</v>
      </c>
      <c r="F558" s="5">
        <v>4</v>
      </c>
      <c r="G558" s="5" t="s">
        <v>27</v>
      </c>
      <c r="H558" s="5">
        <v>81588</v>
      </c>
      <c r="I558" s="5" t="s">
        <v>31</v>
      </c>
      <c r="J558" s="5">
        <v>26648353</v>
      </c>
      <c r="K558" s="5" t="s">
        <v>1833</v>
      </c>
      <c r="L558" s="17" t="s">
        <v>1841</v>
      </c>
      <c r="M558" s="6">
        <v>129900</v>
      </c>
      <c r="N558" s="7">
        <v>0.9</v>
      </c>
      <c r="O558" s="6">
        <f t="shared" si="32"/>
        <v>12990</v>
      </c>
      <c r="P558" s="5" t="s">
        <v>0</v>
      </c>
    </row>
    <row r="559" spans="1:16" x14ac:dyDescent="0.25">
      <c r="A559" s="5" t="str">
        <f t="shared" si="33"/>
        <v>2020-2021 ALL D90</v>
      </c>
      <c r="B559" s="8">
        <f t="shared" si="34"/>
        <v>46099</v>
      </c>
      <c r="C559" s="8">
        <f t="shared" si="35"/>
        <v>46113</v>
      </c>
      <c r="D559" s="5">
        <v>3273</v>
      </c>
      <c r="E559" s="5">
        <v>336</v>
      </c>
      <c r="F559" s="5">
        <v>4</v>
      </c>
      <c r="G559" s="5" t="s">
        <v>27</v>
      </c>
      <c r="H559" s="5">
        <v>81574</v>
      </c>
      <c r="I559" s="5" t="s">
        <v>31</v>
      </c>
      <c r="J559" s="5">
        <v>26698273</v>
      </c>
      <c r="K559" s="5" t="s">
        <v>1842</v>
      </c>
      <c r="L559" s="17" t="s">
        <v>1843</v>
      </c>
      <c r="M559" s="6">
        <v>139900</v>
      </c>
      <c r="N559" s="7">
        <v>0.9</v>
      </c>
      <c r="O559" s="6">
        <f t="shared" si="32"/>
        <v>13990</v>
      </c>
      <c r="P559" s="5" t="s">
        <v>0</v>
      </c>
    </row>
    <row r="560" spans="1:16" x14ac:dyDescent="0.25">
      <c r="A560" s="5" t="str">
        <f t="shared" si="33"/>
        <v>2020-2021 ALL D90</v>
      </c>
      <c r="B560" s="8">
        <f t="shared" si="34"/>
        <v>46099</v>
      </c>
      <c r="C560" s="8">
        <f t="shared" si="35"/>
        <v>46113</v>
      </c>
      <c r="D560" s="5">
        <v>3273</v>
      </c>
      <c r="E560" s="5">
        <v>336</v>
      </c>
      <c r="F560" s="5">
        <v>4</v>
      </c>
      <c r="G560" s="5" t="s">
        <v>27</v>
      </c>
      <c r="H560" s="5">
        <v>81574</v>
      </c>
      <c r="I560" s="5" t="s">
        <v>31</v>
      </c>
      <c r="J560" s="5">
        <v>26698282</v>
      </c>
      <c r="K560" s="5" t="s">
        <v>1842</v>
      </c>
      <c r="L560" s="17" t="s">
        <v>1844</v>
      </c>
      <c r="M560" s="6">
        <v>139900</v>
      </c>
      <c r="N560" s="7">
        <v>0.9</v>
      </c>
      <c r="O560" s="6">
        <f t="shared" si="32"/>
        <v>13990</v>
      </c>
      <c r="P560" s="5" t="s">
        <v>0</v>
      </c>
    </row>
    <row r="561" spans="1:16" x14ac:dyDescent="0.25">
      <c r="A561" s="5" t="str">
        <f t="shared" si="33"/>
        <v>2020-2021 ALL D90</v>
      </c>
      <c r="B561" s="8">
        <f t="shared" si="34"/>
        <v>46099</v>
      </c>
      <c r="C561" s="8">
        <f t="shared" si="35"/>
        <v>46113</v>
      </c>
      <c r="D561" s="5">
        <v>3273</v>
      </c>
      <c r="E561" s="5">
        <v>336</v>
      </c>
      <c r="F561" s="5">
        <v>4</v>
      </c>
      <c r="G561" s="5" t="s">
        <v>27</v>
      </c>
      <c r="H561" s="5">
        <v>81574</v>
      </c>
      <c r="I561" s="5" t="s">
        <v>31</v>
      </c>
      <c r="J561" s="5">
        <v>26698291</v>
      </c>
      <c r="K561" s="5" t="s">
        <v>1842</v>
      </c>
      <c r="L561" s="17" t="s">
        <v>1845</v>
      </c>
      <c r="M561" s="6">
        <v>139900</v>
      </c>
      <c r="N561" s="7">
        <v>0.9</v>
      </c>
      <c r="O561" s="6">
        <f t="shared" si="32"/>
        <v>13990</v>
      </c>
      <c r="P561" s="5" t="s">
        <v>0</v>
      </c>
    </row>
    <row r="562" spans="1:16" x14ac:dyDescent="0.25">
      <c r="A562" s="5" t="str">
        <f t="shared" si="33"/>
        <v>2020-2021 ALL D90</v>
      </c>
      <c r="B562" s="8">
        <f t="shared" si="34"/>
        <v>46099</v>
      </c>
      <c r="C562" s="8">
        <f t="shared" si="35"/>
        <v>46113</v>
      </c>
      <c r="D562" s="5">
        <v>3273</v>
      </c>
      <c r="E562" s="5">
        <v>336</v>
      </c>
      <c r="F562" s="5">
        <v>4</v>
      </c>
      <c r="G562" s="5" t="s">
        <v>27</v>
      </c>
      <c r="H562" s="5">
        <v>81574</v>
      </c>
      <c r="I562" s="5" t="s">
        <v>31</v>
      </c>
      <c r="J562" s="5">
        <v>26698308</v>
      </c>
      <c r="K562" s="5" t="s">
        <v>1842</v>
      </c>
      <c r="L562" s="17" t="s">
        <v>1846</v>
      </c>
      <c r="M562" s="6">
        <v>139900</v>
      </c>
      <c r="N562" s="7">
        <v>0.9</v>
      </c>
      <c r="O562" s="6">
        <f t="shared" si="32"/>
        <v>13990</v>
      </c>
      <c r="P562" s="5" t="s">
        <v>0</v>
      </c>
    </row>
    <row r="563" spans="1:16" x14ac:dyDescent="0.25">
      <c r="A563" s="5" t="str">
        <f t="shared" si="33"/>
        <v>2020-2021 ALL D90</v>
      </c>
      <c r="B563" s="8">
        <f t="shared" si="34"/>
        <v>46099</v>
      </c>
      <c r="C563" s="8">
        <f t="shared" si="35"/>
        <v>46113</v>
      </c>
      <c r="D563" s="5">
        <v>3273</v>
      </c>
      <c r="E563" s="5">
        <v>336</v>
      </c>
      <c r="F563" s="5">
        <v>4</v>
      </c>
      <c r="G563" s="5" t="s">
        <v>27</v>
      </c>
      <c r="H563" s="5">
        <v>81574</v>
      </c>
      <c r="I563" s="5" t="s">
        <v>31</v>
      </c>
      <c r="J563" s="5">
        <v>26698317</v>
      </c>
      <c r="K563" s="5" t="s">
        <v>1842</v>
      </c>
      <c r="L563" s="17" t="s">
        <v>1847</v>
      </c>
      <c r="M563" s="6">
        <v>139900</v>
      </c>
      <c r="N563" s="7">
        <v>0.9</v>
      </c>
      <c r="O563" s="6">
        <f t="shared" si="32"/>
        <v>13990</v>
      </c>
      <c r="P563" s="5" t="s">
        <v>0</v>
      </c>
    </row>
    <row r="564" spans="1:16" x14ac:dyDescent="0.25">
      <c r="A564" s="5" t="str">
        <f t="shared" si="33"/>
        <v>2020-2021 ALL D90</v>
      </c>
      <c r="B564" s="8">
        <f t="shared" si="34"/>
        <v>46099</v>
      </c>
      <c r="C564" s="8">
        <f t="shared" si="35"/>
        <v>46113</v>
      </c>
      <c r="D564" s="5">
        <v>3273</v>
      </c>
      <c r="E564" s="5">
        <v>336</v>
      </c>
      <c r="F564" s="5">
        <v>4</v>
      </c>
      <c r="G564" s="5" t="s">
        <v>27</v>
      </c>
      <c r="H564" s="5">
        <v>81574</v>
      </c>
      <c r="I564" s="5" t="s">
        <v>31</v>
      </c>
      <c r="J564" s="5">
        <v>26698326</v>
      </c>
      <c r="K564" s="5" t="s">
        <v>1842</v>
      </c>
      <c r="L564" s="17" t="s">
        <v>1848</v>
      </c>
      <c r="M564" s="6">
        <v>139900</v>
      </c>
      <c r="N564" s="7">
        <v>0.9</v>
      </c>
      <c r="O564" s="6">
        <f t="shared" si="32"/>
        <v>13990</v>
      </c>
      <c r="P564" s="5" t="s">
        <v>0</v>
      </c>
    </row>
    <row r="565" spans="1:16" x14ac:dyDescent="0.25">
      <c r="A565" s="5" t="str">
        <f t="shared" si="33"/>
        <v>2020-2021 ALL D90</v>
      </c>
      <c r="B565" s="8">
        <f t="shared" si="34"/>
        <v>46099</v>
      </c>
      <c r="C565" s="8">
        <f t="shared" si="35"/>
        <v>46113</v>
      </c>
      <c r="D565" s="5">
        <v>3273</v>
      </c>
      <c r="E565" s="5">
        <v>336</v>
      </c>
      <c r="F565" s="5">
        <v>4</v>
      </c>
      <c r="G565" s="5" t="s">
        <v>27</v>
      </c>
      <c r="H565" s="5">
        <v>81574</v>
      </c>
      <c r="I565" s="5" t="s">
        <v>31</v>
      </c>
      <c r="J565" s="5">
        <v>26698335</v>
      </c>
      <c r="K565" s="5" t="s">
        <v>1842</v>
      </c>
      <c r="L565" s="17" t="s">
        <v>1849</v>
      </c>
      <c r="M565" s="6">
        <v>139900</v>
      </c>
      <c r="N565" s="7">
        <v>0.9</v>
      </c>
      <c r="O565" s="6">
        <f t="shared" si="32"/>
        <v>13990</v>
      </c>
      <c r="P565" s="5" t="s">
        <v>0</v>
      </c>
    </row>
    <row r="566" spans="1:16" x14ac:dyDescent="0.25">
      <c r="A566" s="5" t="str">
        <f t="shared" si="33"/>
        <v>2020-2021 ALL D90</v>
      </c>
      <c r="B566" s="8">
        <f t="shared" si="34"/>
        <v>46099</v>
      </c>
      <c r="C566" s="8">
        <f t="shared" si="35"/>
        <v>46113</v>
      </c>
      <c r="D566" s="5">
        <v>3273</v>
      </c>
      <c r="E566" s="5">
        <v>336</v>
      </c>
      <c r="F566" s="5">
        <v>4</v>
      </c>
      <c r="G566" s="5" t="s">
        <v>27</v>
      </c>
      <c r="H566" s="5">
        <v>81574</v>
      </c>
      <c r="I566" s="5" t="s">
        <v>31</v>
      </c>
      <c r="J566" s="5">
        <v>26698344</v>
      </c>
      <c r="K566" s="5" t="s">
        <v>1842</v>
      </c>
      <c r="L566" s="17" t="s">
        <v>1850</v>
      </c>
      <c r="M566" s="6">
        <v>139900</v>
      </c>
      <c r="N566" s="7">
        <v>0.9</v>
      </c>
      <c r="O566" s="6">
        <f t="shared" si="32"/>
        <v>13990</v>
      </c>
      <c r="P566" s="5" t="s">
        <v>0</v>
      </c>
    </row>
    <row r="567" spans="1:16" x14ac:dyDescent="0.25">
      <c r="A567" s="5" t="str">
        <f t="shared" si="33"/>
        <v>2020-2021 ALL D90</v>
      </c>
      <c r="B567" s="8">
        <f t="shared" si="34"/>
        <v>46099</v>
      </c>
      <c r="C567" s="8">
        <f t="shared" si="35"/>
        <v>46113</v>
      </c>
      <c r="D567" s="5">
        <v>3273</v>
      </c>
      <c r="E567" s="5">
        <v>336</v>
      </c>
      <c r="F567" s="5">
        <v>4</v>
      </c>
      <c r="G567" s="5" t="s">
        <v>27</v>
      </c>
      <c r="H567" s="5">
        <v>81574</v>
      </c>
      <c r="I567" s="5" t="s">
        <v>31</v>
      </c>
      <c r="J567" s="5">
        <v>26773431</v>
      </c>
      <c r="K567" s="5" t="s">
        <v>1851</v>
      </c>
      <c r="L567" s="17" t="s">
        <v>1852</v>
      </c>
      <c r="M567" s="6">
        <v>139900</v>
      </c>
      <c r="N567" s="7">
        <v>0.9</v>
      </c>
      <c r="O567" s="6">
        <f t="shared" si="32"/>
        <v>13990</v>
      </c>
      <c r="P567" s="5" t="s">
        <v>0</v>
      </c>
    </row>
    <row r="568" spans="1:16" x14ac:dyDescent="0.25">
      <c r="A568" s="5" t="str">
        <f t="shared" si="33"/>
        <v>2020-2021 ALL D90</v>
      </c>
      <c r="B568" s="8">
        <f t="shared" si="34"/>
        <v>46099</v>
      </c>
      <c r="C568" s="8">
        <f t="shared" si="35"/>
        <v>46113</v>
      </c>
      <c r="D568" s="5">
        <v>3273</v>
      </c>
      <c r="E568" s="5">
        <v>336</v>
      </c>
      <c r="F568" s="5">
        <v>4</v>
      </c>
      <c r="G568" s="5" t="s">
        <v>27</v>
      </c>
      <c r="H568" s="5">
        <v>81574</v>
      </c>
      <c r="I568" s="5" t="s">
        <v>31</v>
      </c>
      <c r="J568" s="5">
        <v>26773440</v>
      </c>
      <c r="K568" s="5" t="s">
        <v>1851</v>
      </c>
      <c r="L568" s="17" t="s">
        <v>1853</v>
      </c>
      <c r="M568" s="6">
        <v>139900</v>
      </c>
      <c r="N568" s="7">
        <v>0.9</v>
      </c>
      <c r="O568" s="6">
        <f t="shared" si="32"/>
        <v>13990</v>
      </c>
      <c r="P568" s="5" t="s">
        <v>0</v>
      </c>
    </row>
    <row r="569" spans="1:16" x14ac:dyDescent="0.25">
      <c r="A569" s="5" t="str">
        <f t="shared" si="33"/>
        <v>2020-2021 ALL D90</v>
      </c>
      <c r="B569" s="8">
        <f t="shared" si="34"/>
        <v>46099</v>
      </c>
      <c r="C569" s="8">
        <f t="shared" si="35"/>
        <v>46113</v>
      </c>
      <c r="D569" s="5">
        <v>3273</v>
      </c>
      <c r="E569" s="5">
        <v>336</v>
      </c>
      <c r="F569" s="5">
        <v>4</v>
      </c>
      <c r="G569" s="5" t="s">
        <v>27</v>
      </c>
      <c r="H569" s="5">
        <v>81574</v>
      </c>
      <c r="I569" s="5" t="s">
        <v>31</v>
      </c>
      <c r="J569" s="5">
        <v>26773459</v>
      </c>
      <c r="K569" s="5" t="s">
        <v>1851</v>
      </c>
      <c r="L569" s="17" t="s">
        <v>1854</v>
      </c>
      <c r="M569" s="6">
        <v>139900</v>
      </c>
      <c r="N569" s="7">
        <v>0.9</v>
      </c>
      <c r="O569" s="6">
        <f t="shared" si="32"/>
        <v>13990</v>
      </c>
      <c r="P569" s="5" t="s">
        <v>0</v>
      </c>
    </row>
    <row r="570" spans="1:16" x14ac:dyDescent="0.25">
      <c r="A570" s="5" t="str">
        <f t="shared" si="33"/>
        <v>2020-2021 ALL D90</v>
      </c>
      <c r="B570" s="8">
        <f t="shared" si="34"/>
        <v>46099</v>
      </c>
      <c r="C570" s="8">
        <f t="shared" si="35"/>
        <v>46113</v>
      </c>
      <c r="D570" s="5">
        <v>3273</v>
      </c>
      <c r="E570" s="5">
        <v>336</v>
      </c>
      <c r="F570" s="5">
        <v>4</v>
      </c>
      <c r="G570" s="5" t="s">
        <v>27</v>
      </c>
      <c r="H570" s="5">
        <v>81574</v>
      </c>
      <c r="I570" s="5" t="s">
        <v>31</v>
      </c>
      <c r="J570" s="5">
        <v>26773468</v>
      </c>
      <c r="K570" s="5" t="s">
        <v>1851</v>
      </c>
      <c r="L570" s="17" t="s">
        <v>1855</v>
      </c>
      <c r="M570" s="6">
        <v>139900</v>
      </c>
      <c r="N570" s="7">
        <v>0.9</v>
      </c>
      <c r="O570" s="6">
        <f t="shared" si="32"/>
        <v>13990</v>
      </c>
      <c r="P570" s="5" t="s">
        <v>0</v>
      </c>
    </row>
    <row r="571" spans="1:16" x14ac:dyDescent="0.25">
      <c r="A571" s="5" t="str">
        <f t="shared" si="33"/>
        <v>2020-2021 ALL D90</v>
      </c>
      <c r="B571" s="8">
        <f t="shared" si="34"/>
        <v>46099</v>
      </c>
      <c r="C571" s="8">
        <f t="shared" si="35"/>
        <v>46113</v>
      </c>
      <c r="D571" s="5">
        <v>3273</v>
      </c>
      <c r="E571" s="5">
        <v>336</v>
      </c>
      <c r="F571" s="5">
        <v>4</v>
      </c>
      <c r="G571" s="5" t="s">
        <v>27</v>
      </c>
      <c r="H571" s="5">
        <v>81574</v>
      </c>
      <c r="I571" s="5" t="s">
        <v>31</v>
      </c>
      <c r="J571" s="5">
        <v>26773477</v>
      </c>
      <c r="K571" s="5" t="s">
        <v>1851</v>
      </c>
      <c r="L571" s="17" t="s">
        <v>1856</v>
      </c>
      <c r="M571" s="6">
        <v>139900</v>
      </c>
      <c r="N571" s="7">
        <v>0.9</v>
      </c>
      <c r="O571" s="6">
        <f t="shared" si="32"/>
        <v>13990</v>
      </c>
      <c r="P571" s="5" t="s">
        <v>0</v>
      </c>
    </row>
    <row r="572" spans="1:16" x14ac:dyDescent="0.25">
      <c r="A572" s="5" t="str">
        <f t="shared" si="33"/>
        <v>2020-2021 ALL D90</v>
      </c>
      <c r="B572" s="8">
        <f t="shared" si="34"/>
        <v>46099</v>
      </c>
      <c r="C572" s="8">
        <f t="shared" si="35"/>
        <v>46113</v>
      </c>
      <c r="D572" s="5">
        <v>3273</v>
      </c>
      <c r="E572" s="5">
        <v>336</v>
      </c>
      <c r="F572" s="5">
        <v>4</v>
      </c>
      <c r="G572" s="5" t="s">
        <v>27</v>
      </c>
      <c r="H572" s="5">
        <v>81574</v>
      </c>
      <c r="I572" s="5" t="s">
        <v>31</v>
      </c>
      <c r="J572" s="5">
        <v>26773486</v>
      </c>
      <c r="K572" s="5" t="s">
        <v>1851</v>
      </c>
      <c r="L572" s="17" t="s">
        <v>1857</v>
      </c>
      <c r="M572" s="6">
        <v>139900</v>
      </c>
      <c r="N572" s="7">
        <v>0.9</v>
      </c>
      <c r="O572" s="6">
        <f t="shared" si="32"/>
        <v>13990</v>
      </c>
      <c r="P572" s="5" t="s">
        <v>0</v>
      </c>
    </row>
    <row r="573" spans="1:16" x14ac:dyDescent="0.25">
      <c r="A573" s="5" t="str">
        <f t="shared" si="33"/>
        <v>2020-2021 ALL D90</v>
      </c>
      <c r="B573" s="8">
        <f t="shared" si="34"/>
        <v>46099</v>
      </c>
      <c r="C573" s="8">
        <f t="shared" si="35"/>
        <v>46113</v>
      </c>
      <c r="D573" s="5">
        <v>3273</v>
      </c>
      <c r="E573" s="5">
        <v>336</v>
      </c>
      <c r="F573" s="5">
        <v>4</v>
      </c>
      <c r="G573" s="5" t="s">
        <v>27</v>
      </c>
      <c r="H573" s="5">
        <v>81574</v>
      </c>
      <c r="I573" s="5" t="s">
        <v>31</v>
      </c>
      <c r="J573" s="5">
        <v>26773495</v>
      </c>
      <c r="K573" s="5" t="s">
        <v>1851</v>
      </c>
      <c r="L573" s="17" t="s">
        <v>1858</v>
      </c>
      <c r="M573" s="6">
        <v>139900</v>
      </c>
      <c r="N573" s="7">
        <v>0.9</v>
      </c>
      <c r="O573" s="6">
        <f t="shared" si="32"/>
        <v>13990</v>
      </c>
      <c r="P573" s="5" t="s">
        <v>0</v>
      </c>
    </row>
    <row r="574" spans="1:16" x14ac:dyDescent="0.25">
      <c r="A574" s="5" t="str">
        <f t="shared" si="33"/>
        <v>2020-2021 ALL D90</v>
      </c>
      <c r="B574" s="8">
        <f t="shared" si="34"/>
        <v>46099</v>
      </c>
      <c r="C574" s="8">
        <f t="shared" si="35"/>
        <v>46113</v>
      </c>
      <c r="D574" s="5">
        <v>3273</v>
      </c>
      <c r="E574" s="5">
        <v>336</v>
      </c>
      <c r="F574" s="5">
        <v>4</v>
      </c>
      <c r="G574" s="5" t="s">
        <v>27</v>
      </c>
      <c r="H574" s="5">
        <v>81574</v>
      </c>
      <c r="I574" s="5" t="s">
        <v>31</v>
      </c>
      <c r="J574" s="5">
        <v>26773502</v>
      </c>
      <c r="K574" s="5" t="s">
        <v>1851</v>
      </c>
      <c r="L574" s="17" t="s">
        <v>1859</v>
      </c>
      <c r="M574" s="6">
        <v>139900</v>
      </c>
      <c r="N574" s="7">
        <v>0.9</v>
      </c>
      <c r="O574" s="6">
        <f t="shared" si="32"/>
        <v>13990</v>
      </c>
      <c r="P574" s="5" t="s">
        <v>0</v>
      </c>
    </row>
    <row r="575" spans="1:16" x14ac:dyDescent="0.25">
      <c r="A575" s="5" t="str">
        <f t="shared" si="33"/>
        <v>2020-2021 ALL D90</v>
      </c>
      <c r="B575" s="8">
        <f t="shared" si="34"/>
        <v>46099</v>
      </c>
      <c r="C575" s="8">
        <f t="shared" si="35"/>
        <v>46113</v>
      </c>
      <c r="D575" s="5">
        <v>3273</v>
      </c>
      <c r="E575" s="5">
        <v>336</v>
      </c>
      <c r="F575" s="5">
        <v>4</v>
      </c>
      <c r="G575" s="5" t="s">
        <v>27</v>
      </c>
      <c r="H575" s="5">
        <v>81574</v>
      </c>
      <c r="I575" s="5" t="s">
        <v>31</v>
      </c>
      <c r="J575" s="5">
        <v>26773860</v>
      </c>
      <c r="K575" s="5" t="s">
        <v>1860</v>
      </c>
      <c r="L575" s="17" t="s">
        <v>1861</v>
      </c>
      <c r="M575" s="6">
        <v>139900</v>
      </c>
      <c r="N575" s="7">
        <v>0.9</v>
      </c>
      <c r="O575" s="6">
        <f t="shared" si="32"/>
        <v>13990</v>
      </c>
      <c r="P575" s="5" t="s">
        <v>0</v>
      </c>
    </row>
    <row r="576" spans="1:16" x14ac:dyDescent="0.25">
      <c r="A576" s="5" t="str">
        <f t="shared" si="33"/>
        <v>2020-2021 ALL D90</v>
      </c>
      <c r="B576" s="8">
        <f t="shared" si="34"/>
        <v>46099</v>
      </c>
      <c r="C576" s="8">
        <f t="shared" si="35"/>
        <v>46113</v>
      </c>
      <c r="D576" s="5">
        <v>3273</v>
      </c>
      <c r="E576" s="5">
        <v>336</v>
      </c>
      <c r="F576" s="5">
        <v>4</v>
      </c>
      <c r="G576" s="5" t="s">
        <v>27</v>
      </c>
      <c r="H576" s="5">
        <v>81574</v>
      </c>
      <c r="I576" s="5" t="s">
        <v>31</v>
      </c>
      <c r="J576" s="5">
        <v>26773879</v>
      </c>
      <c r="K576" s="5" t="s">
        <v>1860</v>
      </c>
      <c r="L576" s="17" t="s">
        <v>1862</v>
      </c>
      <c r="M576" s="6">
        <v>139900</v>
      </c>
      <c r="N576" s="7">
        <v>0.9</v>
      </c>
      <c r="O576" s="6">
        <f t="shared" si="32"/>
        <v>13990</v>
      </c>
      <c r="P576" s="5" t="s">
        <v>0</v>
      </c>
    </row>
    <row r="577" spans="1:16" x14ac:dyDescent="0.25">
      <c r="A577" s="5" t="str">
        <f t="shared" si="33"/>
        <v>2020-2021 ALL D90</v>
      </c>
      <c r="B577" s="8">
        <f t="shared" si="34"/>
        <v>46099</v>
      </c>
      <c r="C577" s="8">
        <f t="shared" si="35"/>
        <v>46113</v>
      </c>
      <c r="D577" s="5">
        <v>3273</v>
      </c>
      <c r="E577" s="5">
        <v>336</v>
      </c>
      <c r="F577" s="5">
        <v>4</v>
      </c>
      <c r="G577" s="5" t="s">
        <v>27</v>
      </c>
      <c r="H577" s="5">
        <v>81574</v>
      </c>
      <c r="I577" s="5" t="s">
        <v>31</v>
      </c>
      <c r="J577" s="5">
        <v>26773888</v>
      </c>
      <c r="K577" s="5" t="s">
        <v>1860</v>
      </c>
      <c r="L577" s="17" t="s">
        <v>1863</v>
      </c>
      <c r="M577" s="6">
        <v>139900</v>
      </c>
      <c r="N577" s="7">
        <v>0.9</v>
      </c>
      <c r="O577" s="6">
        <f t="shared" si="32"/>
        <v>13990</v>
      </c>
      <c r="P577" s="5" t="s">
        <v>0</v>
      </c>
    </row>
    <row r="578" spans="1:16" x14ac:dyDescent="0.25">
      <c r="A578" s="5" t="str">
        <f t="shared" si="33"/>
        <v>2020-2021 ALL D90</v>
      </c>
      <c r="B578" s="8">
        <f t="shared" si="34"/>
        <v>46099</v>
      </c>
      <c r="C578" s="8">
        <f t="shared" si="35"/>
        <v>46113</v>
      </c>
      <c r="D578" s="5">
        <v>3273</v>
      </c>
      <c r="E578" s="5">
        <v>336</v>
      </c>
      <c r="F578" s="5">
        <v>4</v>
      </c>
      <c r="G578" s="5" t="s">
        <v>27</v>
      </c>
      <c r="H578" s="5">
        <v>81574</v>
      </c>
      <c r="I578" s="5" t="s">
        <v>31</v>
      </c>
      <c r="J578" s="5">
        <v>26773897</v>
      </c>
      <c r="K578" s="5" t="s">
        <v>1860</v>
      </c>
      <c r="L578" s="17" t="s">
        <v>1864</v>
      </c>
      <c r="M578" s="6">
        <v>139900</v>
      </c>
      <c r="N578" s="7">
        <v>0.9</v>
      </c>
      <c r="O578" s="6">
        <f t="shared" si="32"/>
        <v>13990</v>
      </c>
      <c r="P578" s="5" t="s">
        <v>0</v>
      </c>
    </row>
    <row r="579" spans="1:16" x14ac:dyDescent="0.25">
      <c r="A579" s="5" t="str">
        <f t="shared" si="33"/>
        <v>2020-2021 ALL D90</v>
      </c>
      <c r="B579" s="8">
        <f t="shared" si="34"/>
        <v>46099</v>
      </c>
      <c r="C579" s="8">
        <f t="shared" si="35"/>
        <v>46113</v>
      </c>
      <c r="D579" s="5">
        <v>3273</v>
      </c>
      <c r="E579" s="5">
        <v>336</v>
      </c>
      <c r="F579" s="5">
        <v>4</v>
      </c>
      <c r="G579" s="5" t="s">
        <v>27</v>
      </c>
      <c r="H579" s="5">
        <v>81574</v>
      </c>
      <c r="I579" s="5" t="s">
        <v>31</v>
      </c>
      <c r="J579" s="5">
        <v>26773904</v>
      </c>
      <c r="K579" s="5" t="s">
        <v>1860</v>
      </c>
      <c r="L579" s="17" t="s">
        <v>1865</v>
      </c>
      <c r="M579" s="6">
        <v>139900</v>
      </c>
      <c r="N579" s="7">
        <v>0.9</v>
      </c>
      <c r="O579" s="6">
        <f t="shared" ref="O579:O642" si="36">M579-((90*M579)/100)</f>
        <v>13990</v>
      </c>
      <c r="P579" s="5" t="s">
        <v>0</v>
      </c>
    </row>
    <row r="580" spans="1:16" x14ac:dyDescent="0.25">
      <c r="A580" s="5" t="str">
        <f t="shared" ref="A580:A643" si="37">A579</f>
        <v>2020-2021 ALL D90</v>
      </c>
      <c r="B580" s="8">
        <f t="shared" ref="B580:B643" si="38">B579</f>
        <v>46099</v>
      </c>
      <c r="C580" s="8">
        <f t="shared" ref="C580:C643" si="39">C579</f>
        <v>46113</v>
      </c>
      <c r="D580" s="5">
        <v>3273</v>
      </c>
      <c r="E580" s="5">
        <v>336</v>
      </c>
      <c r="F580" s="5">
        <v>4</v>
      </c>
      <c r="G580" s="5" t="s">
        <v>27</v>
      </c>
      <c r="H580" s="5">
        <v>81574</v>
      </c>
      <c r="I580" s="5" t="s">
        <v>31</v>
      </c>
      <c r="J580" s="5">
        <v>26773913</v>
      </c>
      <c r="K580" s="5" t="s">
        <v>1860</v>
      </c>
      <c r="L580" s="17" t="s">
        <v>1866</v>
      </c>
      <c r="M580" s="6">
        <v>139900</v>
      </c>
      <c r="N580" s="7">
        <v>0.9</v>
      </c>
      <c r="O580" s="6">
        <f t="shared" si="36"/>
        <v>13990</v>
      </c>
      <c r="P580" s="5" t="s">
        <v>0</v>
      </c>
    </row>
    <row r="581" spans="1:16" x14ac:dyDescent="0.25">
      <c r="A581" s="5" t="str">
        <f t="shared" si="37"/>
        <v>2020-2021 ALL D90</v>
      </c>
      <c r="B581" s="8">
        <f t="shared" si="38"/>
        <v>46099</v>
      </c>
      <c r="C581" s="8">
        <f t="shared" si="39"/>
        <v>46113</v>
      </c>
      <c r="D581" s="5">
        <v>3273</v>
      </c>
      <c r="E581" s="5">
        <v>336</v>
      </c>
      <c r="F581" s="5">
        <v>4</v>
      </c>
      <c r="G581" s="5" t="s">
        <v>27</v>
      </c>
      <c r="H581" s="5">
        <v>81574</v>
      </c>
      <c r="I581" s="5" t="s">
        <v>31</v>
      </c>
      <c r="J581" s="5">
        <v>26773922</v>
      </c>
      <c r="K581" s="5" t="s">
        <v>1860</v>
      </c>
      <c r="L581" s="17" t="s">
        <v>1867</v>
      </c>
      <c r="M581" s="6">
        <v>139900</v>
      </c>
      <c r="N581" s="7">
        <v>0.9</v>
      </c>
      <c r="O581" s="6">
        <f t="shared" si="36"/>
        <v>13990</v>
      </c>
      <c r="P581" s="5" t="s">
        <v>0</v>
      </c>
    </row>
    <row r="582" spans="1:16" x14ac:dyDescent="0.25">
      <c r="A582" s="5" t="str">
        <f t="shared" si="37"/>
        <v>2020-2021 ALL D90</v>
      </c>
      <c r="B582" s="8">
        <f t="shared" si="38"/>
        <v>46099</v>
      </c>
      <c r="C582" s="8">
        <f t="shared" si="39"/>
        <v>46113</v>
      </c>
      <c r="D582" s="5">
        <v>3273</v>
      </c>
      <c r="E582" s="5">
        <v>336</v>
      </c>
      <c r="F582" s="5">
        <v>4</v>
      </c>
      <c r="G582" s="5" t="s">
        <v>27</v>
      </c>
      <c r="H582" s="5">
        <v>81574</v>
      </c>
      <c r="I582" s="5" t="s">
        <v>31</v>
      </c>
      <c r="J582" s="5">
        <v>26773931</v>
      </c>
      <c r="K582" s="5" t="s">
        <v>1860</v>
      </c>
      <c r="L582" s="17" t="s">
        <v>1868</v>
      </c>
      <c r="M582" s="6">
        <v>139900</v>
      </c>
      <c r="N582" s="7">
        <v>0.9</v>
      </c>
      <c r="O582" s="6">
        <f t="shared" si="36"/>
        <v>13990</v>
      </c>
      <c r="P582" s="5" t="s">
        <v>0</v>
      </c>
    </row>
    <row r="583" spans="1:16" x14ac:dyDescent="0.25">
      <c r="A583" s="5" t="str">
        <f t="shared" si="37"/>
        <v>2020-2021 ALL D90</v>
      </c>
      <c r="B583" s="8">
        <f t="shared" si="38"/>
        <v>46099</v>
      </c>
      <c r="C583" s="8">
        <f t="shared" si="39"/>
        <v>46113</v>
      </c>
      <c r="D583" s="5">
        <v>3273</v>
      </c>
      <c r="E583" s="5">
        <v>336</v>
      </c>
      <c r="F583" s="5">
        <v>4</v>
      </c>
      <c r="G583" s="5" t="s">
        <v>27</v>
      </c>
      <c r="H583" s="5">
        <v>81574</v>
      </c>
      <c r="I583" s="5" t="s">
        <v>31</v>
      </c>
      <c r="J583" s="5">
        <v>26778230</v>
      </c>
      <c r="K583" s="5" t="s">
        <v>1869</v>
      </c>
      <c r="L583" s="17" t="s">
        <v>1870</v>
      </c>
      <c r="M583" s="6">
        <v>139900</v>
      </c>
      <c r="N583" s="7">
        <v>0.9</v>
      </c>
      <c r="O583" s="6">
        <f t="shared" si="36"/>
        <v>13990</v>
      </c>
      <c r="P583" s="5" t="s">
        <v>0</v>
      </c>
    </row>
    <row r="584" spans="1:16" x14ac:dyDescent="0.25">
      <c r="A584" s="5" t="str">
        <f t="shared" si="37"/>
        <v>2020-2021 ALL D90</v>
      </c>
      <c r="B584" s="8">
        <f t="shared" si="38"/>
        <v>46099</v>
      </c>
      <c r="C584" s="8">
        <f t="shared" si="39"/>
        <v>46113</v>
      </c>
      <c r="D584" s="5">
        <v>3273</v>
      </c>
      <c r="E584" s="5">
        <v>336</v>
      </c>
      <c r="F584" s="5">
        <v>4</v>
      </c>
      <c r="G584" s="5" t="s">
        <v>27</v>
      </c>
      <c r="H584" s="5">
        <v>81574</v>
      </c>
      <c r="I584" s="5" t="s">
        <v>31</v>
      </c>
      <c r="J584" s="5">
        <v>26778249</v>
      </c>
      <c r="K584" s="5" t="s">
        <v>1869</v>
      </c>
      <c r="L584" s="17" t="s">
        <v>1871</v>
      </c>
      <c r="M584" s="6">
        <v>139900</v>
      </c>
      <c r="N584" s="7">
        <v>0.9</v>
      </c>
      <c r="O584" s="6">
        <f t="shared" si="36"/>
        <v>13990</v>
      </c>
      <c r="P584" s="5" t="s">
        <v>0</v>
      </c>
    </row>
    <row r="585" spans="1:16" x14ac:dyDescent="0.25">
      <c r="A585" s="5" t="str">
        <f t="shared" si="37"/>
        <v>2020-2021 ALL D90</v>
      </c>
      <c r="B585" s="8">
        <f t="shared" si="38"/>
        <v>46099</v>
      </c>
      <c r="C585" s="8">
        <f t="shared" si="39"/>
        <v>46113</v>
      </c>
      <c r="D585" s="5">
        <v>3273</v>
      </c>
      <c r="E585" s="5">
        <v>336</v>
      </c>
      <c r="F585" s="5">
        <v>4</v>
      </c>
      <c r="G585" s="5" t="s">
        <v>27</v>
      </c>
      <c r="H585" s="5">
        <v>81574</v>
      </c>
      <c r="I585" s="5" t="s">
        <v>31</v>
      </c>
      <c r="J585" s="5">
        <v>26778258</v>
      </c>
      <c r="K585" s="5" t="s">
        <v>1869</v>
      </c>
      <c r="L585" s="17" t="s">
        <v>1872</v>
      </c>
      <c r="M585" s="6">
        <v>139900</v>
      </c>
      <c r="N585" s="7">
        <v>0.9</v>
      </c>
      <c r="O585" s="6">
        <f t="shared" si="36"/>
        <v>13990</v>
      </c>
      <c r="P585" s="5" t="s">
        <v>0</v>
      </c>
    </row>
    <row r="586" spans="1:16" x14ac:dyDescent="0.25">
      <c r="A586" s="5" t="str">
        <f t="shared" si="37"/>
        <v>2020-2021 ALL D90</v>
      </c>
      <c r="B586" s="8">
        <f t="shared" si="38"/>
        <v>46099</v>
      </c>
      <c r="C586" s="8">
        <f t="shared" si="39"/>
        <v>46113</v>
      </c>
      <c r="D586" s="5">
        <v>3273</v>
      </c>
      <c r="E586" s="5">
        <v>336</v>
      </c>
      <c r="F586" s="5">
        <v>4</v>
      </c>
      <c r="G586" s="5" t="s">
        <v>27</v>
      </c>
      <c r="H586" s="5">
        <v>81574</v>
      </c>
      <c r="I586" s="5" t="s">
        <v>31</v>
      </c>
      <c r="J586" s="5">
        <v>26778267</v>
      </c>
      <c r="K586" s="5" t="s">
        <v>1869</v>
      </c>
      <c r="L586" s="17" t="s">
        <v>1873</v>
      </c>
      <c r="M586" s="6">
        <v>139900</v>
      </c>
      <c r="N586" s="7">
        <v>0.9</v>
      </c>
      <c r="O586" s="6">
        <f t="shared" si="36"/>
        <v>13990</v>
      </c>
      <c r="P586" s="5" t="s">
        <v>0</v>
      </c>
    </row>
    <row r="587" spans="1:16" x14ac:dyDescent="0.25">
      <c r="A587" s="5" t="str">
        <f t="shared" si="37"/>
        <v>2020-2021 ALL D90</v>
      </c>
      <c r="B587" s="8">
        <f t="shared" si="38"/>
        <v>46099</v>
      </c>
      <c r="C587" s="8">
        <f t="shared" si="39"/>
        <v>46113</v>
      </c>
      <c r="D587" s="5">
        <v>3273</v>
      </c>
      <c r="E587" s="5">
        <v>336</v>
      </c>
      <c r="F587" s="5">
        <v>4</v>
      </c>
      <c r="G587" s="5" t="s">
        <v>27</v>
      </c>
      <c r="H587" s="5">
        <v>81574</v>
      </c>
      <c r="I587" s="5" t="s">
        <v>31</v>
      </c>
      <c r="J587" s="5">
        <v>26778276</v>
      </c>
      <c r="K587" s="5" t="s">
        <v>1869</v>
      </c>
      <c r="L587" s="17" t="s">
        <v>1874</v>
      </c>
      <c r="M587" s="6">
        <v>139900</v>
      </c>
      <c r="N587" s="7">
        <v>0.9</v>
      </c>
      <c r="O587" s="6">
        <f t="shared" si="36"/>
        <v>13990</v>
      </c>
      <c r="P587" s="5" t="s">
        <v>0</v>
      </c>
    </row>
    <row r="588" spans="1:16" x14ac:dyDescent="0.25">
      <c r="A588" s="5" t="str">
        <f t="shared" si="37"/>
        <v>2020-2021 ALL D90</v>
      </c>
      <c r="B588" s="8">
        <f t="shared" si="38"/>
        <v>46099</v>
      </c>
      <c r="C588" s="8">
        <f t="shared" si="39"/>
        <v>46113</v>
      </c>
      <c r="D588" s="5">
        <v>3273</v>
      </c>
      <c r="E588" s="5">
        <v>336</v>
      </c>
      <c r="F588" s="5">
        <v>4</v>
      </c>
      <c r="G588" s="5" t="s">
        <v>27</v>
      </c>
      <c r="H588" s="5">
        <v>81574</v>
      </c>
      <c r="I588" s="5" t="s">
        <v>31</v>
      </c>
      <c r="J588" s="5">
        <v>26778285</v>
      </c>
      <c r="K588" s="5" t="s">
        <v>1869</v>
      </c>
      <c r="L588" s="17" t="s">
        <v>1875</v>
      </c>
      <c r="M588" s="6">
        <v>139900</v>
      </c>
      <c r="N588" s="7">
        <v>0.9</v>
      </c>
      <c r="O588" s="6">
        <f t="shared" si="36"/>
        <v>13990</v>
      </c>
      <c r="P588" s="5" t="s">
        <v>0</v>
      </c>
    </row>
    <row r="589" spans="1:16" x14ac:dyDescent="0.25">
      <c r="A589" s="5" t="str">
        <f t="shared" si="37"/>
        <v>2020-2021 ALL D90</v>
      </c>
      <c r="B589" s="8">
        <f t="shared" si="38"/>
        <v>46099</v>
      </c>
      <c r="C589" s="8">
        <f t="shared" si="39"/>
        <v>46113</v>
      </c>
      <c r="D589" s="5">
        <v>3273</v>
      </c>
      <c r="E589" s="5">
        <v>336</v>
      </c>
      <c r="F589" s="5">
        <v>4</v>
      </c>
      <c r="G589" s="5" t="s">
        <v>27</v>
      </c>
      <c r="H589" s="5">
        <v>81574</v>
      </c>
      <c r="I589" s="5" t="s">
        <v>31</v>
      </c>
      <c r="J589" s="5">
        <v>26778294</v>
      </c>
      <c r="K589" s="5" t="s">
        <v>1869</v>
      </c>
      <c r="L589" s="17" t="s">
        <v>1876</v>
      </c>
      <c r="M589" s="6">
        <v>139900</v>
      </c>
      <c r="N589" s="7">
        <v>0.9</v>
      </c>
      <c r="O589" s="6">
        <f t="shared" si="36"/>
        <v>13990</v>
      </c>
      <c r="P589" s="5" t="s">
        <v>0</v>
      </c>
    </row>
    <row r="590" spans="1:16" x14ac:dyDescent="0.25">
      <c r="A590" s="5" t="str">
        <f t="shared" si="37"/>
        <v>2020-2021 ALL D90</v>
      </c>
      <c r="B590" s="8">
        <f t="shared" si="38"/>
        <v>46099</v>
      </c>
      <c r="C590" s="8">
        <f t="shared" si="39"/>
        <v>46113</v>
      </c>
      <c r="D590" s="5">
        <v>3273</v>
      </c>
      <c r="E590" s="5">
        <v>336</v>
      </c>
      <c r="F590" s="5">
        <v>4</v>
      </c>
      <c r="G590" s="5" t="s">
        <v>27</v>
      </c>
      <c r="H590" s="5">
        <v>81574</v>
      </c>
      <c r="I590" s="5" t="s">
        <v>31</v>
      </c>
      <c r="J590" s="5">
        <v>26778301</v>
      </c>
      <c r="K590" s="5" t="s">
        <v>1869</v>
      </c>
      <c r="L590" s="17" t="s">
        <v>1877</v>
      </c>
      <c r="M590" s="6">
        <v>139900</v>
      </c>
      <c r="N590" s="7">
        <v>0.9</v>
      </c>
      <c r="O590" s="6">
        <f t="shared" si="36"/>
        <v>13990</v>
      </c>
      <c r="P590" s="5" t="s">
        <v>0</v>
      </c>
    </row>
    <row r="591" spans="1:16" x14ac:dyDescent="0.25">
      <c r="A591" s="5" t="str">
        <f t="shared" si="37"/>
        <v>2020-2021 ALL D90</v>
      </c>
      <c r="B591" s="8">
        <f t="shared" si="38"/>
        <v>46099</v>
      </c>
      <c r="C591" s="8">
        <f t="shared" si="39"/>
        <v>46113</v>
      </c>
      <c r="D591" s="5">
        <v>3273</v>
      </c>
      <c r="E591" s="5">
        <v>336</v>
      </c>
      <c r="F591" s="5">
        <v>4</v>
      </c>
      <c r="G591" s="5" t="s">
        <v>27</v>
      </c>
      <c r="H591" s="5">
        <v>81574</v>
      </c>
      <c r="I591" s="5" t="s">
        <v>31</v>
      </c>
      <c r="J591" s="5">
        <v>26828757</v>
      </c>
      <c r="K591" s="5" t="s">
        <v>1878</v>
      </c>
      <c r="L591" s="17" t="s">
        <v>1879</v>
      </c>
      <c r="M591" s="6">
        <v>139900</v>
      </c>
      <c r="N591" s="7">
        <v>0.9</v>
      </c>
      <c r="O591" s="6">
        <f t="shared" si="36"/>
        <v>13990</v>
      </c>
      <c r="P591" s="5" t="s">
        <v>0</v>
      </c>
    </row>
    <row r="592" spans="1:16" x14ac:dyDescent="0.25">
      <c r="A592" s="5" t="str">
        <f t="shared" si="37"/>
        <v>2020-2021 ALL D90</v>
      </c>
      <c r="B592" s="8">
        <f t="shared" si="38"/>
        <v>46099</v>
      </c>
      <c r="C592" s="8">
        <f t="shared" si="39"/>
        <v>46113</v>
      </c>
      <c r="D592" s="5">
        <v>3273</v>
      </c>
      <c r="E592" s="5">
        <v>336</v>
      </c>
      <c r="F592" s="5">
        <v>4</v>
      </c>
      <c r="G592" s="5" t="s">
        <v>27</v>
      </c>
      <c r="H592" s="5">
        <v>81574</v>
      </c>
      <c r="I592" s="5" t="s">
        <v>31</v>
      </c>
      <c r="J592" s="5">
        <v>26828766</v>
      </c>
      <c r="K592" s="5" t="s">
        <v>1878</v>
      </c>
      <c r="L592" s="17" t="s">
        <v>1880</v>
      </c>
      <c r="M592" s="6">
        <v>139900</v>
      </c>
      <c r="N592" s="7">
        <v>0.9</v>
      </c>
      <c r="O592" s="6">
        <f t="shared" si="36"/>
        <v>13990</v>
      </c>
      <c r="P592" s="5" t="s">
        <v>0</v>
      </c>
    </row>
    <row r="593" spans="1:16" x14ac:dyDescent="0.25">
      <c r="A593" s="5" t="str">
        <f t="shared" si="37"/>
        <v>2020-2021 ALL D90</v>
      </c>
      <c r="B593" s="8">
        <f t="shared" si="38"/>
        <v>46099</v>
      </c>
      <c r="C593" s="8">
        <f t="shared" si="39"/>
        <v>46113</v>
      </c>
      <c r="D593" s="5">
        <v>3273</v>
      </c>
      <c r="E593" s="5">
        <v>336</v>
      </c>
      <c r="F593" s="5">
        <v>4</v>
      </c>
      <c r="G593" s="5" t="s">
        <v>27</v>
      </c>
      <c r="H593" s="5">
        <v>81574</v>
      </c>
      <c r="I593" s="5" t="s">
        <v>31</v>
      </c>
      <c r="J593" s="5">
        <v>26828775</v>
      </c>
      <c r="K593" s="5" t="s">
        <v>1878</v>
      </c>
      <c r="L593" s="17" t="s">
        <v>1881</v>
      </c>
      <c r="M593" s="6">
        <v>139900</v>
      </c>
      <c r="N593" s="7">
        <v>0.9</v>
      </c>
      <c r="O593" s="6">
        <f t="shared" si="36"/>
        <v>13990</v>
      </c>
      <c r="P593" s="5" t="s">
        <v>0</v>
      </c>
    </row>
    <row r="594" spans="1:16" x14ac:dyDescent="0.25">
      <c r="A594" s="5" t="str">
        <f t="shared" si="37"/>
        <v>2020-2021 ALL D90</v>
      </c>
      <c r="B594" s="8">
        <f t="shared" si="38"/>
        <v>46099</v>
      </c>
      <c r="C594" s="8">
        <f t="shared" si="39"/>
        <v>46113</v>
      </c>
      <c r="D594" s="5">
        <v>3273</v>
      </c>
      <c r="E594" s="5">
        <v>336</v>
      </c>
      <c r="F594" s="5">
        <v>4</v>
      </c>
      <c r="G594" s="5" t="s">
        <v>27</v>
      </c>
      <c r="H594" s="5">
        <v>81574</v>
      </c>
      <c r="I594" s="5" t="s">
        <v>31</v>
      </c>
      <c r="J594" s="5">
        <v>26828784</v>
      </c>
      <c r="K594" s="5" t="s">
        <v>1878</v>
      </c>
      <c r="L594" s="17" t="s">
        <v>1882</v>
      </c>
      <c r="M594" s="6">
        <v>139900</v>
      </c>
      <c r="N594" s="7">
        <v>0.9</v>
      </c>
      <c r="O594" s="6">
        <f t="shared" si="36"/>
        <v>13990</v>
      </c>
      <c r="P594" s="5" t="s">
        <v>0</v>
      </c>
    </row>
    <row r="595" spans="1:16" x14ac:dyDescent="0.25">
      <c r="A595" s="5" t="str">
        <f t="shared" si="37"/>
        <v>2020-2021 ALL D90</v>
      </c>
      <c r="B595" s="8">
        <f t="shared" si="38"/>
        <v>46099</v>
      </c>
      <c r="C595" s="8">
        <f t="shared" si="39"/>
        <v>46113</v>
      </c>
      <c r="D595" s="5">
        <v>3273</v>
      </c>
      <c r="E595" s="5">
        <v>336</v>
      </c>
      <c r="F595" s="5">
        <v>4</v>
      </c>
      <c r="G595" s="5" t="s">
        <v>27</v>
      </c>
      <c r="H595" s="5">
        <v>81574</v>
      </c>
      <c r="I595" s="5" t="s">
        <v>31</v>
      </c>
      <c r="J595" s="5">
        <v>26828793</v>
      </c>
      <c r="K595" s="5" t="s">
        <v>1878</v>
      </c>
      <c r="L595" s="17" t="s">
        <v>1883</v>
      </c>
      <c r="M595" s="6">
        <v>139900</v>
      </c>
      <c r="N595" s="7">
        <v>0.9</v>
      </c>
      <c r="O595" s="6">
        <f t="shared" si="36"/>
        <v>13990</v>
      </c>
      <c r="P595" s="5" t="s">
        <v>0</v>
      </c>
    </row>
    <row r="596" spans="1:16" x14ac:dyDescent="0.25">
      <c r="A596" s="5" t="str">
        <f t="shared" si="37"/>
        <v>2020-2021 ALL D90</v>
      </c>
      <c r="B596" s="8">
        <f t="shared" si="38"/>
        <v>46099</v>
      </c>
      <c r="C596" s="8">
        <f t="shared" si="39"/>
        <v>46113</v>
      </c>
      <c r="D596" s="5">
        <v>3273</v>
      </c>
      <c r="E596" s="5">
        <v>336</v>
      </c>
      <c r="F596" s="5">
        <v>4</v>
      </c>
      <c r="G596" s="5" t="s">
        <v>27</v>
      </c>
      <c r="H596" s="5">
        <v>81574</v>
      </c>
      <c r="I596" s="5" t="s">
        <v>31</v>
      </c>
      <c r="J596" s="5">
        <v>26828800</v>
      </c>
      <c r="K596" s="5" t="s">
        <v>1878</v>
      </c>
      <c r="L596" s="17" t="s">
        <v>1884</v>
      </c>
      <c r="M596" s="6">
        <v>139900</v>
      </c>
      <c r="N596" s="7">
        <v>0.9</v>
      </c>
      <c r="O596" s="6">
        <f t="shared" si="36"/>
        <v>13990</v>
      </c>
      <c r="P596" s="5" t="s">
        <v>0</v>
      </c>
    </row>
    <row r="597" spans="1:16" x14ac:dyDescent="0.25">
      <c r="A597" s="5" t="str">
        <f t="shared" si="37"/>
        <v>2020-2021 ALL D90</v>
      </c>
      <c r="B597" s="8">
        <f t="shared" si="38"/>
        <v>46099</v>
      </c>
      <c r="C597" s="8">
        <f t="shared" si="39"/>
        <v>46113</v>
      </c>
      <c r="D597" s="5">
        <v>3273</v>
      </c>
      <c r="E597" s="5">
        <v>336</v>
      </c>
      <c r="F597" s="5">
        <v>4</v>
      </c>
      <c r="G597" s="5" t="s">
        <v>27</v>
      </c>
      <c r="H597" s="5">
        <v>81574</v>
      </c>
      <c r="I597" s="5" t="s">
        <v>31</v>
      </c>
      <c r="J597" s="5">
        <v>26828819</v>
      </c>
      <c r="K597" s="5" t="s">
        <v>1878</v>
      </c>
      <c r="L597" s="17" t="s">
        <v>1885</v>
      </c>
      <c r="M597" s="6">
        <v>139900</v>
      </c>
      <c r="N597" s="7">
        <v>0.9</v>
      </c>
      <c r="O597" s="6">
        <f t="shared" si="36"/>
        <v>13990</v>
      </c>
      <c r="P597" s="5" t="s">
        <v>0</v>
      </c>
    </row>
    <row r="598" spans="1:16" x14ac:dyDescent="0.25">
      <c r="A598" s="5" t="str">
        <f t="shared" si="37"/>
        <v>2020-2021 ALL D90</v>
      </c>
      <c r="B598" s="8">
        <f t="shared" si="38"/>
        <v>46099</v>
      </c>
      <c r="C598" s="8">
        <f t="shared" si="39"/>
        <v>46113</v>
      </c>
      <c r="D598" s="5">
        <v>3273</v>
      </c>
      <c r="E598" s="5">
        <v>336</v>
      </c>
      <c r="F598" s="5">
        <v>4</v>
      </c>
      <c r="G598" s="5" t="s">
        <v>27</v>
      </c>
      <c r="H598" s="5">
        <v>81574</v>
      </c>
      <c r="I598" s="5" t="s">
        <v>31</v>
      </c>
      <c r="J598" s="5">
        <v>26828828</v>
      </c>
      <c r="K598" s="5" t="s">
        <v>1878</v>
      </c>
      <c r="L598" s="17" t="s">
        <v>1886</v>
      </c>
      <c r="M598" s="6">
        <v>139900</v>
      </c>
      <c r="N598" s="7">
        <v>0.9</v>
      </c>
      <c r="O598" s="6">
        <f t="shared" si="36"/>
        <v>13990</v>
      </c>
      <c r="P598" s="5" t="s">
        <v>0</v>
      </c>
    </row>
    <row r="599" spans="1:16" x14ac:dyDescent="0.25">
      <c r="A599" s="5" t="str">
        <f t="shared" si="37"/>
        <v>2020-2021 ALL D90</v>
      </c>
      <c r="B599" s="8">
        <f t="shared" si="38"/>
        <v>46099</v>
      </c>
      <c r="C599" s="8">
        <f t="shared" si="39"/>
        <v>46113</v>
      </c>
      <c r="D599" s="5">
        <v>3273</v>
      </c>
      <c r="E599" s="5">
        <v>336</v>
      </c>
      <c r="F599" s="5">
        <v>4</v>
      </c>
      <c r="G599" s="5" t="s">
        <v>27</v>
      </c>
      <c r="H599" s="5">
        <v>81588</v>
      </c>
      <c r="I599" s="5" t="s">
        <v>31</v>
      </c>
      <c r="J599" s="5">
        <v>27035281</v>
      </c>
      <c r="K599" s="5" t="s">
        <v>1887</v>
      </c>
      <c r="L599" s="17" t="s">
        <v>1888</v>
      </c>
      <c r="M599" s="6">
        <v>129900</v>
      </c>
      <c r="N599" s="7">
        <v>0.9</v>
      </c>
      <c r="O599" s="6">
        <f t="shared" si="36"/>
        <v>12990</v>
      </c>
      <c r="P599" s="5" t="s">
        <v>0</v>
      </c>
    </row>
    <row r="600" spans="1:16" x14ac:dyDescent="0.25">
      <c r="A600" s="5" t="str">
        <f t="shared" si="37"/>
        <v>2020-2021 ALL D90</v>
      </c>
      <c r="B600" s="8">
        <f t="shared" si="38"/>
        <v>46099</v>
      </c>
      <c r="C600" s="8">
        <f t="shared" si="39"/>
        <v>46113</v>
      </c>
      <c r="D600" s="5">
        <v>3273</v>
      </c>
      <c r="E600" s="5">
        <v>336</v>
      </c>
      <c r="F600" s="5">
        <v>4</v>
      </c>
      <c r="G600" s="5" t="s">
        <v>27</v>
      </c>
      <c r="H600" s="5">
        <v>81588</v>
      </c>
      <c r="I600" s="5" t="s">
        <v>31</v>
      </c>
      <c r="J600" s="5">
        <v>27035290</v>
      </c>
      <c r="K600" s="5" t="s">
        <v>1887</v>
      </c>
      <c r="L600" s="17" t="s">
        <v>1889</v>
      </c>
      <c r="M600" s="6">
        <v>129900</v>
      </c>
      <c r="N600" s="7">
        <v>0.9</v>
      </c>
      <c r="O600" s="6">
        <f t="shared" si="36"/>
        <v>12990</v>
      </c>
      <c r="P600" s="5" t="s">
        <v>0</v>
      </c>
    </row>
    <row r="601" spans="1:16" x14ac:dyDescent="0.25">
      <c r="A601" s="5" t="str">
        <f t="shared" si="37"/>
        <v>2020-2021 ALL D90</v>
      </c>
      <c r="B601" s="8">
        <f t="shared" si="38"/>
        <v>46099</v>
      </c>
      <c r="C601" s="8">
        <f t="shared" si="39"/>
        <v>46113</v>
      </c>
      <c r="D601" s="5">
        <v>3273</v>
      </c>
      <c r="E601" s="5">
        <v>336</v>
      </c>
      <c r="F601" s="5">
        <v>4</v>
      </c>
      <c r="G601" s="5" t="s">
        <v>27</v>
      </c>
      <c r="H601" s="5">
        <v>81588</v>
      </c>
      <c r="I601" s="5" t="s">
        <v>31</v>
      </c>
      <c r="J601" s="5">
        <v>27035307</v>
      </c>
      <c r="K601" s="5" t="s">
        <v>1887</v>
      </c>
      <c r="L601" s="17" t="s">
        <v>1890</v>
      </c>
      <c r="M601" s="6">
        <v>129900</v>
      </c>
      <c r="N601" s="7">
        <v>0.9</v>
      </c>
      <c r="O601" s="6">
        <f t="shared" si="36"/>
        <v>12990</v>
      </c>
      <c r="P601" s="5" t="s">
        <v>0</v>
      </c>
    </row>
    <row r="602" spans="1:16" x14ac:dyDescent="0.25">
      <c r="A602" s="5" t="str">
        <f t="shared" si="37"/>
        <v>2020-2021 ALL D90</v>
      </c>
      <c r="B602" s="8">
        <f t="shared" si="38"/>
        <v>46099</v>
      </c>
      <c r="C602" s="8">
        <f t="shared" si="39"/>
        <v>46113</v>
      </c>
      <c r="D602" s="5">
        <v>3273</v>
      </c>
      <c r="E602" s="5">
        <v>336</v>
      </c>
      <c r="F602" s="5">
        <v>4</v>
      </c>
      <c r="G602" s="5" t="s">
        <v>27</v>
      </c>
      <c r="H602" s="5">
        <v>81588</v>
      </c>
      <c r="I602" s="5" t="s">
        <v>31</v>
      </c>
      <c r="J602" s="5">
        <v>27035316</v>
      </c>
      <c r="K602" s="5" t="s">
        <v>1887</v>
      </c>
      <c r="L602" s="17" t="s">
        <v>1891</v>
      </c>
      <c r="M602" s="6">
        <v>129900</v>
      </c>
      <c r="N602" s="7">
        <v>0.9</v>
      </c>
      <c r="O602" s="6">
        <f t="shared" si="36"/>
        <v>12990</v>
      </c>
      <c r="P602" s="5" t="s">
        <v>0</v>
      </c>
    </row>
    <row r="603" spans="1:16" x14ac:dyDescent="0.25">
      <c r="A603" s="5" t="str">
        <f t="shared" si="37"/>
        <v>2020-2021 ALL D90</v>
      </c>
      <c r="B603" s="8">
        <f t="shared" si="38"/>
        <v>46099</v>
      </c>
      <c r="C603" s="8">
        <f t="shared" si="39"/>
        <v>46113</v>
      </c>
      <c r="D603" s="5">
        <v>3273</v>
      </c>
      <c r="E603" s="5">
        <v>336</v>
      </c>
      <c r="F603" s="5">
        <v>4</v>
      </c>
      <c r="G603" s="5" t="s">
        <v>27</v>
      </c>
      <c r="H603" s="5">
        <v>81588</v>
      </c>
      <c r="I603" s="5" t="s">
        <v>31</v>
      </c>
      <c r="J603" s="5">
        <v>27035325</v>
      </c>
      <c r="K603" s="5" t="s">
        <v>1887</v>
      </c>
      <c r="L603" s="17" t="s">
        <v>1892</v>
      </c>
      <c r="M603" s="6">
        <v>129900</v>
      </c>
      <c r="N603" s="7">
        <v>0.9</v>
      </c>
      <c r="O603" s="6">
        <f t="shared" si="36"/>
        <v>12990</v>
      </c>
      <c r="P603" s="5" t="s">
        <v>0</v>
      </c>
    </row>
    <row r="604" spans="1:16" x14ac:dyDescent="0.25">
      <c r="A604" s="5" t="str">
        <f t="shared" si="37"/>
        <v>2020-2021 ALL D90</v>
      </c>
      <c r="B604" s="8">
        <f t="shared" si="38"/>
        <v>46099</v>
      </c>
      <c r="C604" s="8">
        <f t="shared" si="39"/>
        <v>46113</v>
      </c>
      <c r="D604" s="5">
        <v>3273</v>
      </c>
      <c r="E604" s="5">
        <v>336</v>
      </c>
      <c r="F604" s="5">
        <v>4</v>
      </c>
      <c r="G604" s="5" t="s">
        <v>27</v>
      </c>
      <c r="H604" s="5">
        <v>81588</v>
      </c>
      <c r="I604" s="5" t="s">
        <v>31</v>
      </c>
      <c r="J604" s="5">
        <v>27035334</v>
      </c>
      <c r="K604" s="5" t="s">
        <v>1887</v>
      </c>
      <c r="L604" s="17" t="s">
        <v>1893</v>
      </c>
      <c r="M604" s="6">
        <v>129900</v>
      </c>
      <c r="N604" s="7">
        <v>0.9</v>
      </c>
      <c r="O604" s="6">
        <f t="shared" si="36"/>
        <v>12990</v>
      </c>
      <c r="P604" s="5" t="s">
        <v>0</v>
      </c>
    </row>
    <row r="605" spans="1:16" x14ac:dyDescent="0.25">
      <c r="A605" s="5" t="str">
        <f t="shared" si="37"/>
        <v>2020-2021 ALL D90</v>
      </c>
      <c r="B605" s="8">
        <f t="shared" si="38"/>
        <v>46099</v>
      </c>
      <c r="C605" s="8">
        <f t="shared" si="39"/>
        <v>46113</v>
      </c>
      <c r="D605" s="5">
        <v>3273</v>
      </c>
      <c r="E605" s="5">
        <v>336</v>
      </c>
      <c r="F605" s="5">
        <v>4</v>
      </c>
      <c r="G605" s="5" t="s">
        <v>27</v>
      </c>
      <c r="H605" s="5">
        <v>81588</v>
      </c>
      <c r="I605" s="5" t="s">
        <v>31</v>
      </c>
      <c r="J605" s="5">
        <v>27035343</v>
      </c>
      <c r="K605" s="5" t="s">
        <v>1887</v>
      </c>
      <c r="L605" s="17" t="s">
        <v>1894</v>
      </c>
      <c r="M605" s="6">
        <v>129900</v>
      </c>
      <c r="N605" s="7">
        <v>0.9</v>
      </c>
      <c r="O605" s="6">
        <f t="shared" si="36"/>
        <v>12990</v>
      </c>
      <c r="P605" s="5" t="s">
        <v>0</v>
      </c>
    </row>
    <row r="606" spans="1:16" x14ac:dyDescent="0.25">
      <c r="A606" s="5" t="str">
        <f t="shared" si="37"/>
        <v>2020-2021 ALL D90</v>
      </c>
      <c r="B606" s="8">
        <f t="shared" si="38"/>
        <v>46099</v>
      </c>
      <c r="C606" s="8">
        <f t="shared" si="39"/>
        <v>46113</v>
      </c>
      <c r="D606" s="5">
        <v>3273</v>
      </c>
      <c r="E606" s="5">
        <v>336</v>
      </c>
      <c r="F606" s="5">
        <v>4</v>
      </c>
      <c r="G606" s="5" t="s">
        <v>27</v>
      </c>
      <c r="H606" s="5">
        <v>81588</v>
      </c>
      <c r="I606" s="5" t="s">
        <v>31</v>
      </c>
      <c r="J606" s="5">
        <v>27035352</v>
      </c>
      <c r="K606" s="5" t="s">
        <v>1887</v>
      </c>
      <c r="L606" s="17" t="s">
        <v>1895</v>
      </c>
      <c r="M606" s="6">
        <v>129900</v>
      </c>
      <c r="N606" s="7">
        <v>0.9</v>
      </c>
      <c r="O606" s="6">
        <f t="shared" si="36"/>
        <v>12990</v>
      </c>
      <c r="P606" s="5" t="s">
        <v>0</v>
      </c>
    </row>
    <row r="607" spans="1:16" x14ac:dyDescent="0.25">
      <c r="A607" s="5" t="str">
        <f t="shared" si="37"/>
        <v>2020-2021 ALL D90</v>
      </c>
      <c r="B607" s="8">
        <f t="shared" si="38"/>
        <v>46099</v>
      </c>
      <c r="C607" s="8">
        <f t="shared" si="39"/>
        <v>46113</v>
      </c>
      <c r="D607" s="5">
        <v>3273</v>
      </c>
      <c r="E607" s="5">
        <v>336</v>
      </c>
      <c r="F607" s="5">
        <v>4</v>
      </c>
      <c r="G607" s="5" t="s">
        <v>27</v>
      </c>
      <c r="H607" s="5">
        <v>81588</v>
      </c>
      <c r="I607" s="5" t="s">
        <v>31</v>
      </c>
      <c r="J607" s="5">
        <v>24366894</v>
      </c>
      <c r="K607" s="5" t="s">
        <v>1896</v>
      </c>
      <c r="L607" s="17" t="s">
        <v>1897</v>
      </c>
      <c r="M607" s="6">
        <v>139900</v>
      </c>
      <c r="N607" s="7">
        <v>0.9</v>
      </c>
      <c r="O607" s="6">
        <f t="shared" si="36"/>
        <v>13990</v>
      </c>
      <c r="P607" s="5" t="s">
        <v>0</v>
      </c>
    </row>
    <row r="608" spans="1:16" x14ac:dyDescent="0.25">
      <c r="A608" s="5" t="str">
        <f t="shared" si="37"/>
        <v>2020-2021 ALL D90</v>
      </c>
      <c r="B608" s="8">
        <f t="shared" si="38"/>
        <v>46099</v>
      </c>
      <c r="C608" s="8">
        <f t="shared" si="39"/>
        <v>46113</v>
      </c>
      <c r="D608" s="5">
        <v>3273</v>
      </c>
      <c r="E608" s="5">
        <v>336</v>
      </c>
      <c r="F608" s="5">
        <v>4</v>
      </c>
      <c r="G608" s="5" t="s">
        <v>27</v>
      </c>
      <c r="H608" s="5">
        <v>81588</v>
      </c>
      <c r="I608" s="5" t="s">
        <v>31</v>
      </c>
      <c r="J608" s="5">
        <v>24366901</v>
      </c>
      <c r="K608" s="5" t="s">
        <v>1896</v>
      </c>
      <c r="L608" s="17" t="s">
        <v>1898</v>
      </c>
      <c r="M608" s="6">
        <v>139900</v>
      </c>
      <c r="N608" s="7">
        <v>0.9</v>
      </c>
      <c r="O608" s="6">
        <f t="shared" si="36"/>
        <v>13990</v>
      </c>
      <c r="P608" s="5" t="s">
        <v>0</v>
      </c>
    </row>
    <row r="609" spans="1:16" x14ac:dyDescent="0.25">
      <c r="A609" s="5" t="str">
        <f t="shared" si="37"/>
        <v>2020-2021 ALL D90</v>
      </c>
      <c r="B609" s="8">
        <f t="shared" si="38"/>
        <v>46099</v>
      </c>
      <c r="C609" s="8">
        <f t="shared" si="39"/>
        <v>46113</v>
      </c>
      <c r="D609" s="5">
        <v>3273</v>
      </c>
      <c r="E609" s="5">
        <v>336</v>
      </c>
      <c r="F609" s="5">
        <v>4</v>
      </c>
      <c r="G609" s="5" t="s">
        <v>27</v>
      </c>
      <c r="H609" s="5">
        <v>81588</v>
      </c>
      <c r="I609" s="5" t="s">
        <v>31</v>
      </c>
      <c r="J609" s="5">
        <v>24366910</v>
      </c>
      <c r="K609" s="5" t="s">
        <v>1896</v>
      </c>
      <c r="L609" s="17" t="s">
        <v>1899</v>
      </c>
      <c r="M609" s="6">
        <v>139900</v>
      </c>
      <c r="N609" s="7">
        <v>0.9</v>
      </c>
      <c r="O609" s="6">
        <f t="shared" si="36"/>
        <v>13990</v>
      </c>
      <c r="P609" s="5" t="s">
        <v>0</v>
      </c>
    </row>
    <row r="610" spans="1:16" x14ac:dyDescent="0.25">
      <c r="A610" s="5" t="str">
        <f t="shared" si="37"/>
        <v>2020-2021 ALL D90</v>
      </c>
      <c r="B610" s="8">
        <f t="shared" si="38"/>
        <v>46099</v>
      </c>
      <c r="C610" s="8">
        <f t="shared" si="39"/>
        <v>46113</v>
      </c>
      <c r="D610" s="5">
        <v>3273</v>
      </c>
      <c r="E610" s="5">
        <v>336</v>
      </c>
      <c r="F610" s="5">
        <v>4</v>
      </c>
      <c r="G610" s="5" t="s">
        <v>27</v>
      </c>
      <c r="H610" s="5">
        <v>81588</v>
      </c>
      <c r="I610" s="5" t="s">
        <v>31</v>
      </c>
      <c r="J610" s="5">
        <v>24366929</v>
      </c>
      <c r="K610" s="5" t="s">
        <v>1896</v>
      </c>
      <c r="L610" s="17" t="s">
        <v>1900</v>
      </c>
      <c r="M610" s="6">
        <v>139900</v>
      </c>
      <c r="N610" s="7">
        <v>0.9</v>
      </c>
      <c r="O610" s="6">
        <f t="shared" si="36"/>
        <v>13990</v>
      </c>
      <c r="P610" s="5" t="s">
        <v>0</v>
      </c>
    </row>
    <row r="611" spans="1:16" x14ac:dyDescent="0.25">
      <c r="A611" s="5" t="str">
        <f t="shared" si="37"/>
        <v>2020-2021 ALL D90</v>
      </c>
      <c r="B611" s="8">
        <f t="shared" si="38"/>
        <v>46099</v>
      </c>
      <c r="C611" s="8">
        <f t="shared" si="39"/>
        <v>46113</v>
      </c>
      <c r="D611" s="5">
        <v>3273</v>
      </c>
      <c r="E611" s="5">
        <v>336</v>
      </c>
      <c r="F611" s="5">
        <v>4</v>
      </c>
      <c r="G611" s="5" t="s">
        <v>27</v>
      </c>
      <c r="H611" s="5">
        <v>81588</v>
      </c>
      <c r="I611" s="5" t="s">
        <v>31</v>
      </c>
      <c r="J611" s="5">
        <v>24366938</v>
      </c>
      <c r="K611" s="5" t="s">
        <v>1896</v>
      </c>
      <c r="L611" s="17" t="s">
        <v>1901</v>
      </c>
      <c r="M611" s="6">
        <v>139900</v>
      </c>
      <c r="N611" s="7">
        <v>0.9</v>
      </c>
      <c r="O611" s="6">
        <f t="shared" si="36"/>
        <v>13990</v>
      </c>
      <c r="P611" s="5" t="s">
        <v>0</v>
      </c>
    </row>
    <row r="612" spans="1:16" x14ac:dyDescent="0.25">
      <c r="A612" s="5" t="str">
        <f t="shared" si="37"/>
        <v>2020-2021 ALL D90</v>
      </c>
      <c r="B612" s="8">
        <f t="shared" si="38"/>
        <v>46099</v>
      </c>
      <c r="C612" s="8">
        <f t="shared" si="39"/>
        <v>46113</v>
      </c>
      <c r="D612" s="5">
        <v>3273</v>
      </c>
      <c r="E612" s="5">
        <v>336</v>
      </c>
      <c r="F612" s="5">
        <v>4</v>
      </c>
      <c r="G612" s="5" t="s">
        <v>27</v>
      </c>
      <c r="H612" s="5">
        <v>81588</v>
      </c>
      <c r="I612" s="5" t="s">
        <v>31</v>
      </c>
      <c r="J612" s="5">
        <v>24366947</v>
      </c>
      <c r="K612" s="5" t="s">
        <v>1896</v>
      </c>
      <c r="L612" s="17" t="s">
        <v>1902</v>
      </c>
      <c r="M612" s="6">
        <v>139900</v>
      </c>
      <c r="N612" s="7">
        <v>0.9</v>
      </c>
      <c r="O612" s="6">
        <f t="shared" si="36"/>
        <v>13990</v>
      </c>
      <c r="P612" s="5" t="s">
        <v>0</v>
      </c>
    </row>
    <row r="613" spans="1:16" x14ac:dyDescent="0.25">
      <c r="A613" s="5" t="str">
        <f t="shared" si="37"/>
        <v>2020-2021 ALL D90</v>
      </c>
      <c r="B613" s="8">
        <f t="shared" si="38"/>
        <v>46099</v>
      </c>
      <c r="C613" s="8">
        <f t="shared" si="39"/>
        <v>46113</v>
      </c>
      <c r="D613" s="5">
        <v>3273</v>
      </c>
      <c r="E613" s="5">
        <v>336</v>
      </c>
      <c r="F613" s="5">
        <v>4</v>
      </c>
      <c r="G613" s="5" t="s">
        <v>27</v>
      </c>
      <c r="H613" s="5">
        <v>81588</v>
      </c>
      <c r="I613" s="5" t="s">
        <v>31</v>
      </c>
      <c r="J613" s="5">
        <v>24366956</v>
      </c>
      <c r="K613" s="5" t="s">
        <v>1896</v>
      </c>
      <c r="L613" s="17" t="s">
        <v>1903</v>
      </c>
      <c r="M613" s="6">
        <v>139900</v>
      </c>
      <c r="N613" s="7">
        <v>0.9</v>
      </c>
      <c r="O613" s="6">
        <f t="shared" si="36"/>
        <v>13990</v>
      </c>
      <c r="P613" s="5" t="s">
        <v>0</v>
      </c>
    </row>
    <row r="614" spans="1:16" x14ac:dyDescent="0.25">
      <c r="A614" s="5" t="str">
        <f t="shared" si="37"/>
        <v>2020-2021 ALL D90</v>
      </c>
      <c r="B614" s="8">
        <f t="shared" si="38"/>
        <v>46099</v>
      </c>
      <c r="C614" s="8">
        <f t="shared" si="39"/>
        <v>46113</v>
      </c>
      <c r="D614" s="5">
        <v>3273</v>
      </c>
      <c r="E614" s="5">
        <v>336</v>
      </c>
      <c r="F614" s="5">
        <v>4</v>
      </c>
      <c r="G614" s="5" t="s">
        <v>27</v>
      </c>
      <c r="H614" s="5">
        <v>81588</v>
      </c>
      <c r="I614" s="5" t="s">
        <v>31</v>
      </c>
      <c r="J614" s="5">
        <v>24366965</v>
      </c>
      <c r="K614" s="5" t="s">
        <v>1896</v>
      </c>
      <c r="L614" s="17" t="s">
        <v>1904</v>
      </c>
      <c r="M614" s="6">
        <v>139900</v>
      </c>
      <c r="N614" s="7">
        <v>0.9</v>
      </c>
      <c r="O614" s="6">
        <f t="shared" si="36"/>
        <v>13990</v>
      </c>
      <c r="P614" s="5" t="s">
        <v>0</v>
      </c>
    </row>
    <row r="615" spans="1:16" x14ac:dyDescent="0.25">
      <c r="A615" s="5" t="str">
        <f t="shared" si="37"/>
        <v>2020-2021 ALL D90</v>
      </c>
      <c r="B615" s="8">
        <f t="shared" si="38"/>
        <v>46099</v>
      </c>
      <c r="C615" s="8">
        <f t="shared" si="39"/>
        <v>46113</v>
      </c>
      <c r="D615" s="5">
        <v>3273</v>
      </c>
      <c r="E615" s="5">
        <v>336</v>
      </c>
      <c r="F615" s="5">
        <v>4</v>
      </c>
      <c r="G615" s="5" t="s">
        <v>27</v>
      </c>
      <c r="H615" s="5">
        <v>81588</v>
      </c>
      <c r="I615" s="5" t="s">
        <v>31</v>
      </c>
      <c r="J615" s="5">
        <v>24367017</v>
      </c>
      <c r="K615" s="5" t="s">
        <v>1896</v>
      </c>
      <c r="L615" s="17" t="s">
        <v>1905</v>
      </c>
      <c r="M615" s="6">
        <v>139900</v>
      </c>
      <c r="N615" s="7">
        <v>0.9</v>
      </c>
      <c r="O615" s="6">
        <f t="shared" si="36"/>
        <v>13990</v>
      </c>
      <c r="P615" s="5" t="s">
        <v>0</v>
      </c>
    </row>
    <row r="616" spans="1:16" x14ac:dyDescent="0.25">
      <c r="A616" s="5" t="str">
        <f t="shared" si="37"/>
        <v>2020-2021 ALL D90</v>
      </c>
      <c r="B616" s="8">
        <f t="shared" si="38"/>
        <v>46099</v>
      </c>
      <c r="C616" s="8">
        <f t="shared" si="39"/>
        <v>46113</v>
      </c>
      <c r="D616" s="5">
        <v>3273</v>
      </c>
      <c r="E616" s="5">
        <v>336</v>
      </c>
      <c r="F616" s="5">
        <v>4</v>
      </c>
      <c r="G616" s="5" t="s">
        <v>27</v>
      </c>
      <c r="H616" s="5">
        <v>81588</v>
      </c>
      <c r="I616" s="5" t="s">
        <v>31</v>
      </c>
      <c r="J616" s="5">
        <v>24443434</v>
      </c>
      <c r="K616" s="5" t="s">
        <v>1906</v>
      </c>
      <c r="L616" s="17" t="s">
        <v>1907</v>
      </c>
      <c r="M616" s="6">
        <v>139900</v>
      </c>
      <c r="N616" s="7">
        <v>0.9</v>
      </c>
      <c r="O616" s="6">
        <f t="shared" si="36"/>
        <v>13990</v>
      </c>
      <c r="P616" s="5" t="s">
        <v>0</v>
      </c>
    </row>
    <row r="617" spans="1:16" x14ac:dyDescent="0.25">
      <c r="A617" s="5" t="str">
        <f t="shared" si="37"/>
        <v>2020-2021 ALL D90</v>
      </c>
      <c r="B617" s="8">
        <f t="shared" si="38"/>
        <v>46099</v>
      </c>
      <c r="C617" s="8">
        <f t="shared" si="39"/>
        <v>46113</v>
      </c>
      <c r="D617" s="5">
        <v>3273</v>
      </c>
      <c r="E617" s="5">
        <v>336</v>
      </c>
      <c r="F617" s="5">
        <v>4</v>
      </c>
      <c r="G617" s="5" t="s">
        <v>27</v>
      </c>
      <c r="H617" s="5">
        <v>81588</v>
      </c>
      <c r="I617" s="5" t="s">
        <v>31</v>
      </c>
      <c r="J617" s="5">
        <v>24443443</v>
      </c>
      <c r="K617" s="5" t="s">
        <v>1906</v>
      </c>
      <c r="L617" s="17" t="s">
        <v>1908</v>
      </c>
      <c r="M617" s="6">
        <v>139900</v>
      </c>
      <c r="N617" s="7">
        <v>0.9</v>
      </c>
      <c r="O617" s="6">
        <f t="shared" si="36"/>
        <v>13990</v>
      </c>
      <c r="P617" s="5" t="s">
        <v>0</v>
      </c>
    </row>
    <row r="618" spans="1:16" x14ac:dyDescent="0.25">
      <c r="A618" s="5" t="str">
        <f t="shared" si="37"/>
        <v>2020-2021 ALL D90</v>
      </c>
      <c r="B618" s="8">
        <f t="shared" si="38"/>
        <v>46099</v>
      </c>
      <c r="C618" s="8">
        <f t="shared" si="39"/>
        <v>46113</v>
      </c>
      <c r="D618" s="5">
        <v>3273</v>
      </c>
      <c r="E618" s="5">
        <v>336</v>
      </c>
      <c r="F618" s="5">
        <v>4</v>
      </c>
      <c r="G618" s="5" t="s">
        <v>27</v>
      </c>
      <c r="H618" s="5">
        <v>81588</v>
      </c>
      <c r="I618" s="5" t="s">
        <v>31</v>
      </c>
      <c r="J618" s="5">
        <v>24443452</v>
      </c>
      <c r="K618" s="5" t="s">
        <v>1906</v>
      </c>
      <c r="L618" s="17" t="s">
        <v>1909</v>
      </c>
      <c r="M618" s="6">
        <v>139900</v>
      </c>
      <c r="N618" s="7">
        <v>0.9</v>
      </c>
      <c r="O618" s="6">
        <f t="shared" si="36"/>
        <v>13990</v>
      </c>
      <c r="P618" s="5" t="s">
        <v>0</v>
      </c>
    </row>
    <row r="619" spans="1:16" x14ac:dyDescent="0.25">
      <c r="A619" s="5" t="str">
        <f t="shared" si="37"/>
        <v>2020-2021 ALL D90</v>
      </c>
      <c r="B619" s="8">
        <f t="shared" si="38"/>
        <v>46099</v>
      </c>
      <c r="C619" s="8">
        <f t="shared" si="39"/>
        <v>46113</v>
      </c>
      <c r="D619" s="5">
        <v>3273</v>
      </c>
      <c r="E619" s="5">
        <v>336</v>
      </c>
      <c r="F619" s="5">
        <v>4</v>
      </c>
      <c r="G619" s="5" t="s">
        <v>27</v>
      </c>
      <c r="H619" s="5">
        <v>81588</v>
      </c>
      <c r="I619" s="5" t="s">
        <v>31</v>
      </c>
      <c r="J619" s="5">
        <v>24443461</v>
      </c>
      <c r="K619" s="5" t="s">
        <v>1906</v>
      </c>
      <c r="L619" s="17" t="s">
        <v>1910</v>
      </c>
      <c r="M619" s="6">
        <v>139900</v>
      </c>
      <c r="N619" s="7">
        <v>0.9</v>
      </c>
      <c r="O619" s="6">
        <f t="shared" si="36"/>
        <v>13990</v>
      </c>
      <c r="P619" s="5" t="s">
        <v>0</v>
      </c>
    </row>
    <row r="620" spans="1:16" x14ac:dyDescent="0.25">
      <c r="A620" s="5" t="str">
        <f t="shared" si="37"/>
        <v>2020-2021 ALL D90</v>
      </c>
      <c r="B620" s="8">
        <f t="shared" si="38"/>
        <v>46099</v>
      </c>
      <c r="C620" s="8">
        <f t="shared" si="39"/>
        <v>46113</v>
      </c>
      <c r="D620" s="5">
        <v>3273</v>
      </c>
      <c r="E620" s="5">
        <v>336</v>
      </c>
      <c r="F620" s="5">
        <v>4</v>
      </c>
      <c r="G620" s="5" t="s">
        <v>27</v>
      </c>
      <c r="H620" s="5">
        <v>81588</v>
      </c>
      <c r="I620" s="5" t="s">
        <v>31</v>
      </c>
      <c r="J620" s="5">
        <v>24443470</v>
      </c>
      <c r="K620" s="5" t="s">
        <v>1906</v>
      </c>
      <c r="L620" s="17" t="s">
        <v>1911</v>
      </c>
      <c r="M620" s="6">
        <v>139900</v>
      </c>
      <c r="N620" s="7">
        <v>0.9</v>
      </c>
      <c r="O620" s="6">
        <f t="shared" si="36"/>
        <v>13990</v>
      </c>
      <c r="P620" s="5" t="s">
        <v>0</v>
      </c>
    </row>
    <row r="621" spans="1:16" x14ac:dyDescent="0.25">
      <c r="A621" s="5" t="str">
        <f t="shared" si="37"/>
        <v>2020-2021 ALL D90</v>
      </c>
      <c r="B621" s="8">
        <f t="shared" si="38"/>
        <v>46099</v>
      </c>
      <c r="C621" s="8">
        <f t="shared" si="39"/>
        <v>46113</v>
      </c>
      <c r="D621" s="5">
        <v>3273</v>
      </c>
      <c r="E621" s="5">
        <v>336</v>
      </c>
      <c r="F621" s="5">
        <v>4</v>
      </c>
      <c r="G621" s="5" t="s">
        <v>27</v>
      </c>
      <c r="H621" s="5">
        <v>81588</v>
      </c>
      <c r="I621" s="5" t="s">
        <v>31</v>
      </c>
      <c r="J621" s="5">
        <v>24443489</v>
      </c>
      <c r="K621" s="5" t="s">
        <v>1906</v>
      </c>
      <c r="L621" s="17" t="s">
        <v>1912</v>
      </c>
      <c r="M621" s="6">
        <v>139900</v>
      </c>
      <c r="N621" s="7">
        <v>0.9</v>
      </c>
      <c r="O621" s="6">
        <f t="shared" si="36"/>
        <v>13990</v>
      </c>
      <c r="P621" s="5" t="s">
        <v>0</v>
      </c>
    </row>
    <row r="622" spans="1:16" x14ac:dyDescent="0.25">
      <c r="A622" s="5" t="str">
        <f t="shared" si="37"/>
        <v>2020-2021 ALL D90</v>
      </c>
      <c r="B622" s="8">
        <f t="shared" si="38"/>
        <v>46099</v>
      </c>
      <c r="C622" s="8">
        <f t="shared" si="39"/>
        <v>46113</v>
      </c>
      <c r="D622" s="5">
        <v>3273</v>
      </c>
      <c r="E622" s="5">
        <v>336</v>
      </c>
      <c r="F622" s="5">
        <v>4</v>
      </c>
      <c r="G622" s="5" t="s">
        <v>27</v>
      </c>
      <c r="H622" s="5">
        <v>81588</v>
      </c>
      <c r="I622" s="5" t="s">
        <v>31</v>
      </c>
      <c r="J622" s="5">
        <v>24443498</v>
      </c>
      <c r="K622" s="5" t="s">
        <v>1906</v>
      </c>
      <c r="L622" s="17" t="s">
        <v>1913</v>
      </c>
      <c r="M622" s="6">
        <v>139900</v>
      </c>
      <c r="N622" s="7">
        <v>0.9</v>
      </c>
      <c r="O622" s="6">
        <f t="shared" si="36"/>
        <v>13990</v>
      </c>
      <c r="P622" s="5" t="s">
        <v>0</v>
      </c>
    </row>
    <row r="623" spans="1:16" x14ac:dyDescent="0.25">
      <c r="A623" s="5" t="str">
        <f t="shared" si="37"/>
        <v>2020-2021 ALL D90</v>
      </c>
      <c r="B623" s="8">
        <f t="shared" si="38"/>
        <v>46099</v>
      </c>
      <c r="C623" s="8">
        <f t="shared" si="39"/>
        <v>46113</v>
      </c>
      <c r="D623" s="5">
        <v>3273</v>
      </c>
      <c r="E623" s="5">
        <v>336</v>
      </c>
      <c r="F623" s="5">
        <v>4</v>
      </c>
      <c r="G623" s="5" t="s">
        <v>27</v>
      </c>
      <c r="H623" s="5">
        <v>81588</v>
      </c>
      <c r="I623" s="5" t="s">
        <v>31</v>
      </c>
      <c r="J623" s="5">
        <v>24443505</v>
      </c>
      <c r="K623" s="5" t="s">
        <v>1906</v>
      </c>
      <c r="L623" s="17" t="s">
        <v>1914</v>
      </c>
      <c r="M623" s="6">
        <v>139900</v>
      </c>
      <c r="N623" s="7">
        <v>0.9</v>
      </c>
      <c r="O623" s="6">
        <f t="shared" si="36"/>
        <v>13990</v>
      </c>
      <c r="P623" s="5" t="s">
        <v>0</v>
      </c>
    </row>
    <row r="624" spans="1:16" x14ac:dyDescent="0.25">
      <c r="A624" s="5" t="str">
        <f t="shared" si="37"/>
        <v>2020-2021 ALL D90</v>
      </c>
      <c r="B624" s="8">
        <f t="shared" si="38"/>
        <v>46099</v>
      </c>
      <c r="C624" s="8">
        <f t="shared" si="39"/>
        <v>46113</v>
      </c>
      <c r="D624" s="5">
        <v>3273</v>
      </c>
      <c r="E624" s="5">
        <v>336</v>
      </c>
      <c r="F624" s="5">
        <v>4</v>
      </c>
      <c r="G624" s="5" t="s">
        <v>27</v>
      </c>
      <c r="H624" s="5">
        <v>81588</v>
      </c>
      <c r="I624" s="5" t="s">
        <v>31</v>
      </c>
      <c r="J624" s="5">
        <v>24443514</v>
      </c>
      <c r="K624" s="5" t="s">
        <v>1906</v>
      </c>
      <c r="L624" s="17" t="s">
        <v>1915</v>
      </c>
      <c r="M624" s="6">
        <v>139900</v>
      </c>
      <c r="N624" s="7">
        <v>0.9</v>
      </c>
      <c r="O624" s="6">
        <f t="shared" si="36"/>
        <v>13990</v>
      </c>
      <c r="P624" s="5" t="s">
        <v>0</v>
      </c>
    </row>
    <row r="625" spans="1:16" x14ac:dyDescent="0.25">
      <c r="A625" s="5" t="str">
        <f t="shared" si="37"/>
        <v>2020-2021 ALL D90</v>
      </c>
      <c r="B625" s="8">
        <f t="shared" si="38"/>
        <v>46099</v>
      </c>
      <c r="C625" s="8">
        <f t="shared" si="39"/>
        <v>46113</v>
      </c>
      <c r="D625" s="5">
        <v>3273</v>
      </c>
      <c r="E625" s="5">
        <v>336</v>
      </c>
      <c r="F625" s="5">
        <v>4</v>
      </c>
      <c r="G625" s="5" t="s">
        <v>27</v>
      </c>
      <c r="H625" s="5">
        <v>81588</v>
      </c>
      <c r="I625" s="5" t="s">
        <v>31</v>
      </c>
      <c r="J625" s="5">
        <v>24534532</v>
      </c>
      <c r="K625" s="5" t="s">
        <v>849</v>
      </c>
      <c r="L625" s="17" t="s">
        <v>1916</v>
      </c>
      <c r="M625" s="6">
        <v>119900</v>
      </c>
      <c r="N625" s="7">
        <v>0.9</v>
      </c>
      <c r="O625" s="6">
        <f t="shared" si="36"/>
        <v>11990</v>
      </c>
      <c r="P625" s="5" t="s">
        <v>0</v>
      </c>
    </row>
    <row r="626" spans="1:16" x14ac:dyDescent="0.25">
      <c r="A626" s="5" t="str">
        <f t="shared" si="37"/>
        <v>2020-2021 ALL D90</v>
      </c>
      <c r="B626" s="8">
        <f t="shared" si="38"/>
        <v>46099</v>
      </c>
      <c r="C626" s="8">
        <f t="shared" si="39"/>
        <v>46113</v>
      </c>
      <c r="D626" s="5">
        <v>3273</v>
      </c>
      <c r="E626" s="5">
        <v>336</v>
      </c>
      <c r="F626" s="5">
        <v>4</v>
      </c>
      <c r="G626" s="5" t="s">
        <v>27</v>
      </c>
      <c r="H626" s="5">
        <v>81588</v>
      </c>
      <c r="I626" s="5" t="s">
        <v>31</v>
      </c>
      <c r="J626" s="5">
        <v>24534541</v>
      </c>
      <c r="K626" s="5" t="s">
        <v>849</v>
      </c>
      <c r="L626" s="17" t="s">
        <v>1917</v>
      </c>
      <c r="M626" s="6">
        <v>119900</v>
      </c>
      <c r="N626" s="7">
        <v>0.9</v>
      </c>
      <c r="O626" s="6">
        <f t="shared" si="36"/>
        <v>11990</v>
      </c>
      <c r="P626" s="5" t="s">
        <v>0</v>
      </c>
    </row>
    <row r="627" spans="1:16" x14ac:dyDescent="0.25">
      <c r="A627" s="5" t="str">
        <f t="shared" si="37"/>
        <v>2020-2021 ALL D90</v>
      </c>
      <c r="B627" s="8">
        <f t="shared" si="38"/>
        <v>46099</v>
      </c>
      <c r="C627" s="8">
        <f t="shared" si="39"/>
        <v>46113</v>
      </c>
      <c r="D627" s="5">
        <v>3273</v>
      </c>
      <c r="E627" s="5">
        <v>336</v>
      </c>
      <c r="F627" s="5">
        <v>4</v>
      </c>
      <c r="G627" s="5" t="s">
        <v>27</v>
      </c>
      <c r="H627" s="5">
        <v>81588</v>
      </c>
      <c r="I627" s="5" t="s">
        <v>31</v>
      </c>
      <c r="J627" s="5">
        <v>24534550</v>
      </c>
      <c r="K627" s="5" t="s">
        <v>849</v>
      </c>
      <c r="L627" s="17" t="s">
        <v>1918</v>
      </c>
      <c r="M627" s="6">
        <v>119900</v>
      </c>
      <c r="N627" s="7">
        <v>0.9</v>
      </c>
      <c r="O627" s="6">
        <f t="shared" si="36"/>
        <v>11990</v>
      </c>
      <c r="P627" s="5" t="s">
        <v>0</v>
      </c>
    </row>
    <row r="628" spans="1:16" x14ac:dyDescent="0.25">
      <c r="A628" s="5" t="str">
        <f t="shared" si="37"/>
        <v>2020-2021 ALL D90</v>
      </c>
      <c r="B628" s="8">
        <f t="shared" si="38"/>
        <v>46099</v>
      </c>
      <c r="C628" s="8">
        <f t="shared" si="39"/>
        <v>46113</v>
      </c>
      <c r="D628" s="5">
        <v>3273</v>
      </c>
      <c r="E628" s="5">
        <v>336</v>
      </c>
      <c r="F628" s="5">
        <v>4</v>
      </c>
      <c r="G628" s="5" t="s">
        <v>27</v>
      </c>
      <c r="H628" s="5">
        <v>81588</v>
      </c>
      <c r="I628" s="5" t="s">
        <v>31</v>
      </c>
      <c r="J628" s="5">
        <v>24534569</v>
      </c>
      <c r="K628" s="5" t="s">
        <v>849</v>
      </c>
      <c r="L628" s="17" t="s">
        <v>1919</v>
      </c>
      <c r="M628" s="6">
        <v>119900</v>
      </c>
      <c r="N628" s="7">
        <v>0.9</v>
      </c>
      <c r="O628" s="6">
        <f t="shared" si="36"/>
        <v>11990</v>
      </c>
      <c r="P628" s="5" t="s">
        <v>0</v>
      </c>
    </row>
    <row r="629" spans="1:16" x14ac:dyDescent="0.25">
      <c r="A629" s="5" t="str">
        <f t="shared" si="37"/>
        <v>2020-2021 ALL D90</v>
      </c>
      <c r="B629" s="8">
        <f t="shared" si="38"/>
        <v>46099</v>
      </c>
      <c r="C629" s="8">
        <f t="shared" si="39"/>
        <v>46113</v>
      </c>
      <c r="D629" s="5">
        <v>3273</v>
      </c>
      <c r="E629" s="5">
        <v>336</v>
      </c>
      <c r="F629" s="5">
        <v>4</v>
      </c>
      <c r="G629" s="5" t="s">
        <v>27</v>
      </c>
      <c r="H629" s="5">
        <v>81588</v>
      </c>
      <c r="I629" s="5" t="s">
        <v>31</v>
      </c>
      <c r="J629" s="5">
        <v>24534578</v>
      </c>
      <c r="K629" s="5" t="s">
        <v>849</v>
      </c>
      <c r="L629" s="17" t="s">
        <v>1920</v>
      </c>
      <c r="M629" s="6">
        <v>119900</v>
      </c>
      <c r="N629" s="7">
        <v>0.9</v>
      </c>
      <c r="O629" s="6">
        <f t="shared" si="36"/>
        <v>11990</v>
      </c>
      <c r="P629" s="5" t="s">
        <v>0</v>
      </c>
    </row>
    <row r="630" spans="1:16" x14ac:dyDescent="0.25">
      <c r="A630" s="5" t="str">
        <f t="shared" si="37"/>
        <v>2020-2021 ALL D90</v>
      </c>
      <c r="B630" s="8">
        <f t="shared" si="38"/>
        <v>46099</v>
      </c>
      <c r="C630" s="8">
        <f t="shared" si="39"/>
        <v>46113</v>
      </c>
      <c r="D630" s="5">
        <v>3273</v>
      </c>
      <c r="E630" s="5">
        <v>336</v>
      </c>
      <c r="F630" s="5">
        <v>4</v>
      </c>
      <c r="G630" s="5" t="s">
        <v>27</v>
      </c>
      <c r="H630" s="5">
        <v>81588</v>
      </c>
      <c r="I630" s="5" t="s">
        <v>31</v>
      </c>
      <c r="J630" s="5">
        <v>24534587</v>
      </c>
      <c r="K630" s="5" t="s">
        <v>849</v>
      </c>
      <c r="L630" s="17" t="s">
        <v>1921</v>
      </c>
      <c r="M630" s="6">
        <v>119900</v>
      </c>
      <c r="N630" s="7">
        <v>0.9</v>
      </c>
      <c r="O630" s="6">
        <f t="shared" si="36"/>
        <v>11990</v>
      </c>
      <c r="P630" s="5" t="s">
        <v>0</v>
      </c>
    </row>
    <row r="631" spans="1:16" x14ac:dyDescent="0.25">
      <c r="A631" s="5" t="str">
        <f t="shared" si="37"/>
        <v>2020-2021 ALL D90</v>
      </c>
      <c r="B631" s="8">
        <f t="shared" si="38"/>
        <v>46099</v>
      </c>
      <c r="C631" s="8">
        <f t="shared" si="39"/>
        <v>46113</v>
      </c>
      <c r="D631" s="5">
        <v>3273</v>
      </c>
      <c r="E631" s="5">
        <v>336</v>
      </c>
      <c r="F631" s="5">
        <v>4</v>
      </c>
      <c r="G631" s="5" t="s">
        <v>27</v>
      </c>
      <c r="H631" s="5">
        <v>81588</v>
      </c>
      <c r="I631" s="5" t="s">
        <v>31</v>
      </c>
      <c r="J631" s="5">
        <v>24534596</v>
      </c>
      <c r="K631" s="5" t="s">
        <v>849</v>
      </c>
      <c r="L631" s="17" t="s">
        <v>1922</v>
      </c>
      <c r="M631" s="6">
        <v>119900</v>
      </c>
      <c r="N631" s="7">
        <v>0.9</v>
      </c>
      <c r="O631" s="6">
        <f t="shared" si="36"/>
        <v>11990</v>
      </c>
      <c r="P631" s="5" t="s">
        <v>0</v>
      </c>
    </row>
    <row r="632" spans="1:16" x14ac:dyDescent="0.25">
      <c r="A632" s="5" t="str">
        <f t="shared" si="37"/>
        <v>2020-2021 ALL D90</v>
      </c>
      <c r="B632" s="8">
        <f t="shared" si="38"/>
        <v>46099</v>
      </c>
      <c r="C632" s="8">
        <f t="shared" si="39"/>
        <v>46113</v>
      </c>
      <c r="D632" s="5">
        <v>3273</v>
      </c>
      <c r="E632" s="5">
        <v>336</v>
      </c>
      <c r="F632" s="5">
        <v>4</v>
      </c>
      <c r="G632" s="5" t="s">
        <v>27</v>
      </c>
      <c r="H632" s="5">
        <v>81588</v>
      </c>
      <c r="I632" s="5" t="s">
        <v>31</v>
      </c>
      <c r="J632" s="5">
        <v>24534603</v>
      </c>
      <c r="K632" s="5" t="s">
        <v>849</v>
      </c>
      <c r="L632" s="17" t="s">
        <v>1923</v>
      </c>
      <c r="M632" s="6">
        <v>119900</v>
      </c>
      <c r="N632" s="7">
        <v>0.9</v>
      </c>
      <c r="O632" s="6">
        <f t="shared" si="36"/>
        <v>11990</v>
      </c>
      <c r="P632" s="5" t="s">
        <v>0</v>
      </c>
    </row>
    <row r="633" spans="1:16" x14ac:dyDescent="0.25">
      <c r="A633" s="5" t="str">
        <f t="shared" si="37"/>
        <v>2020-2021 ALL D90</v>
      </c>
      <c r="B633" s="8">
        <f t="shared" si="38"/>
        <v>46099</v>
      </c>
      <c r="C633" s="8">
        <f t="shared" si="39"/>
        <v>46113</v>
      </c>
      <c r="D633" s="5">
        <v>3273</v>
      </c>
      <c r="E633" s="5">
        <v>336</v>
      </c>
      <c r="F633" s="5">
        <v>4</v>
      </c>
      <c r="G633" s="5" t="s">
        <v>27</v>
      </c>
      <c r="H633" s="5">
        <v>81588</v>
      </c>
      <c r="I633" s="5" t="s">
        <v>31</v>
      </c>
      <c r="J633" s="5">
        <v>24534612</v>
      </c>
      <c r="K633" s="5" t="s">
        <v>849</v>
      </c>
      <c r="L633" s="17" t="s">
        <v>1924</v>
      </c>
      <c r="M633" s="6">
        <v>119900</v>
      </c>
      <c r="N633" s="7">
        <v>0.9</v>
      </c>
      <c r="O633" s="6">
        <f t="shared" si="36"/>
        <v>11990</v>
      </c>
      <c r="P633" s="5" t="s">
        <v>0</v>
      </c>
    </row>
    <row r="634" spans="1:16" x14ac:dyDescent="0.25">
      <c r="A634" s="5" t="str">
        <f t="shared" si="37"/>
        <v>2020-2021 ALL D90</v>
      </c>
      <c r="B634" s="8">
        <f t="shared" si="38"/>
        <v>46099</v>
      </c>
      <c r="C634" s="8">
        <f t="shared" si="39"/>
        <v>46113</v>
      </c>
      <c r="D634" s="5">
        <v>3273</v>
      </c>
      <c r="E634" s="5">
        <v>336</v>
      </c>
      <c r="F634" s="5">
        <v>4</v>
      </c>
      <c r="G634" s="5" t="s">
        <v>27</v>
      </c>
      <c r="H634" s="5">
        <v>81588</v>
      </c>
      <c r="I634" s="5" t="s">
        <v>31</v>
      </c>
      <c r="J634" s="5">
        <v>25337351</v>
      </c>
      <c r="K634" s="5" t="s">
        <v>1925</v>
      </c>
      <c r="L634" s="17" t="s">
        <v>1926</v>
      </c>
      <c r="M634" s="6">
        <v>119900</v>
      </c>
      <c r="N634" s="7">
        <v>0.9</v>
      </c>
      <c r="O634" s="6">
        <f t="shared" si="36"/>
        <v>11990</v>
      </c>
      <c r="P634" s="5" t="s">
        <v>0</v>
      </c>
    </row>
    <row r="635" spans="1:16" x14ac:dyDescent="0.25">
      <c r="A635" s="5" t="str">
        <f t="shared" si="37"/>
        <v>2020-2021 ALL D90</v>
      </c>
      <c r="B635" s="8">
        <f t="shared" si="38"/>
        <v>46099</v>
      </c>
      <c r="C635" s="8">
        <f t="shared" si="39"/>
        <v>46113</v>
      </c>
      <c r="D635" s="5">
        <v>3273</v>
      </c>
      <c r="E635" s="5">
        <v>336</v>
      </c>
      <c r="F635" s="5">
        <v>4</v>
      </c>
      <c r="G635" s="5" t="s">
        <v>27</v>
      </c>
      <c r="H635" s="5">
        <v>81588</v>
      </c>
      <c r="I635" s="5" t="s">
        <v>31</v>
      </c>
      <c r="J635" s="5">
        <v>25337360</v>
      </c>
      <c r="K635" s="5" t="s">
        <v>1925</v>
      </c>
      <c r="L635" s="17" t="s">
        <v>1927</v>
      </c>
      <c r="M635" s="6">
        <v>119900</v>
      </c>
      <c r="N635" s="7">
        <v>0.9</v>
      </c>
      <c r="O635" s="6">
        <f t="shared" si="36"/>
        <v>11990</v>
      </c>
      <c r="P635" s="5" t="s">
        <v>0</v>
      </c>
    </row>
    <row r="636" spans="1:16" x14ac:dyDescent="0.25">
      <c r="A636" s="5" t="str">
        <f t="shared" si="37"/>
        <v>2020-2021 ALL D90</v>
      </c>
      <c r="B636" s="8">
        <f t="shared" si="38"/>
        <v>46099</v>
      </c>
      <c r="C636" s="8">
        <f t="shared" si="39"/>
        <v>46113</v>
      </c>
      <c r="D636" s="5">
        <v>3273</v>
      </c>
      <c r="E636" s="5">
        <v>336</v>
      </c>
      <c r="F636" s="5">
        <v>4</v>
      </c>
      <c r="G636" s="5" t="s">
        <v>27</v>
      </c>
      <c r="H636" s="5">
        <v>81588</v>
      </c>
      <c r="I636" s="5" t="s">
        <v>31</v>
      </c>
      <c r="J636" s="5">
        <v>25337379</v>
      </c>
      <c r="K636" s="5" t="s">
        <v>1925</v>
      </c>
      <c r="L636" s="17" t="s">
        <v>1928</v>
      </c>
      <c r="M636" s="6">
        <v>119900</v>
      </c>
      <c r="N636" s="7">
        <v>0.9</v>
      </c>
      <c r="O636" s="6">
        <f t="shared" si="36"/>
        <v>11990</v>
      </c>
      <c r="P636" s="5" t="s">
        <v>0</v>
      </c>
    </row>
    <row r="637" spans="1:16" x14ac:dyDescent="0.25">
      <c r="A637" s="5" t="str">
        <f t="shared" si="37"/>
        <v>2020-2021 ALL D90</v>
      </c>
      <c r="B637" s="8">
        <f t="shared" si="38"/>
        <v>46099</v>
      </c>
      <c r="C637" s="8">
        <f t="shared" si="39"/>
        <v>46113</v>
      </c>
      <c r="D637" s="5">
        <v>3273</v>
      </c>
      <c r="E637" s="5">
        <v>336</v>
      </c>
      <c r="F637" s="5">
        <v>4</v>
      </c>
      <c r="G637" s="5" t="s">
        <v>27</v>
      </c>
      <c r="H637" s="5">
        <v>81588</v>
      </c>
      <c r="I637" s="5" t="s">
        <v>31</v>
      </c>
      <c r="J637" s="5">
        <v>25337404</v>
      </c>
      <c r="K637" s="5" t="s">
        <v>1925</v>
      </c>
      <c r="L637" s="17" t="s">
        <v>1929</v>
      </c>
      <c r="M637" s="6">
        <v>119900</v>
      </c>
      <c r="N637" s="7">
        <v>0.9</v>
      </c>
      <c r="O637" s="6">
        <f t="shared" si="36"/>
        <v>11990</v>
      </c>
      <c r="P637" s="5" t="s">
        <v>0</v>
      </c>
    </row>
    <row r="638" spans="1:16" x14ac:dyDescent="0.25">
      <c r="A638" s="5" t="str">
        <f t="shared" si="37"/>
        <v>2020-2021 ALL D90</v>
      </c>
      <c r="B638" s="8">
        <f t="shared" si="38"/>
        <v>46099</v>
      </c>
      <c r="C638" s="8">
        <f t="shared" si="39"/>
        <v>46113</v>
      </c>
      <c r="D638" s="5">
        <v>3273</v>
      </c>
      <c r="E638" s="5">
        <v>336</v>
      </c>
      <c r="F638" s="5">
        <v>4</v>
      </c>
      <c r="G638" s="5" t="s">
        <v>27</v>
      </c>
      <c r="H638" s="5">
        <v>81588</v>
      </c>
      <c r="I638" s="5" t="s">
        <v>31</v>
      </c>
      <c r="J638" s="5">
        <v>25337413</v>
      </c>
      <c r="K638" s="5" t="s">
        <v>1925</v>
      </c>
      <c r="L638" s="17" t="s">
        <v>1930</v>
      </c>
      <c r="M638" s="6">
        <v>119900</v>
      </c>
      <c r="N638" s="7">
        <v>0.9</v>
      </c>
      <c r="O638" s="6">
        <f t="shared" si="36"/>
        <v>11990</v>
      </c>
      <c r="P638" s="5" t="s">
        <v>0</v>
      </c>
    </row>
    <row r="639" spans="1:16" x14ac:dyDescent="0.25">
      <c r="A639" s="5" t="str">
        <f t="shared" si="37"/>
        <v>2020-2021 ALL D90</v>
      </c>
      <c r="B639" s="8">
        <f t="shared" si="38"/>
        <v>46099</v>
      </c>
      <c r="C639" s="8">
        <f t="shared" si="39"/>
        <v>46113</v>
      </c>
      <c r="D639" s="5">
        <v>3273</v>
      </c>
      <c r="E639" s="5">
        <v>336</v>
      </c>
      <c r="F639" s="5">
        <v>4</v>
      </c>
      <c r="G639" s="5" t="s">
        <v>27</v>
      </c>
      <c r="H639" s="5">
        <v>81588</v>
      </c>
      <c r="I639" s="5" t="s">
        <v>31</v>
      </c>
      <c r="J639" s="5">
        <v>27024800</v>
      </c>
      <c r="K639" s="5" t="s">
        <v>1931</v>
      </c>
      <c r="L639" s="17" t="s">
        <v>1932</v>
      </c>
      <c r="M639" s="6">
        <v>119900</v>
      </c>
      <c r="N639" s="7">
        <v>0.9</v>
      </c>
      <c r="O639" s="6">
        <f t="shared" si="36"/>
        <v>11990</v>
      </c>
      <c r="P639" s="5" t="s">
        <v>0</v>
      </c>
    </row>
    <row r="640" spans="1:16" x14ac:dyDescent="0.25">
      <c r="A640" s="5" t="str">
        <f t="shared" si="37"/>
        <v>2020-2021 ALL D90</v>
      </c>
      <c r="B640" s="8">
        <f t="shared" si="38"/>
        <v>46099</v>
      </c>
      <c r="C640" s="8">
        <f t="shared" si="39"/>
        <v>46113</v>
      </c>
      <c r="D640" s="5">
        <v>3273</v>
      </c>
      <c r="E640" s="5">
        <v>336</v>
      </c>
      <c r="F640" s="5">
        <v>4</v>
      </c>
      <c r="G640" s="5" t="s">
        <v>27</v>
      </c>
      <c r="H640" s="5">
        <v>81588</v>
      </c>
      <c r="I640" s="5" t="s">
        <v>31</v>
      </c>
      <c r="J640" s="5">
        <v>27024846</v>
      </c>
      <c r="K640" s="5" t="s">
        <v>1931</v>
      </c>
      <c r="L640" s="17" t="s">
        <v>1933</v>
      </c>
      <c r="M640" s="6">
        <v>119900</v>
      </c>
      <c r="N640" s="7">
        <v>0.9</v>
      </c>
      <c r="O640" s="6">
        <f t="shared" si="36"/>
        <v>11990</v>
      </c>
      <c r="P640" s="5" t="s">
        <v>0</v>
      </c>
    </row>
    <row r="641" spans="1:16" x14ac:dyDescent="0.25">
      <c r="A641" s="5" t="str">
        <f t="shared" si="37"/>
        <v>2020-2021 ALL D90</v>
      </c>
      <c r="B641" s="8">
        <f t="shared" si="38"/>
        <v>46099</v>
      </c>
      <c r="C641" s="8">
        <f t="shared" si="39"/>
        <v>46113</v>
      </c>
      <c r="D641" s="5">
        <v>3273</v>
      </c>
      <c r="E641" s="5">
        <v>336</v>
      </c>
      <c r="F641" s="5">
        <v>4</v>
      </c>
      <c r="G641" s="5" t="s">
        <v>27</v>
      </c>
      <c r="H641" s="5">
        <v>81588</v>
      </c>
      <c r="I641" s="5" t="s">
        <v>31</v>
      </c>
      <c r="J641" s="5">
        <v>27024873</v>
      </c>
      <c r="K641" s="5" t="s">
        <v>1931</v>
      </c>
      <c r="L641" s="17" t="s">
        <v>1934</v>
      </c>
      <c r="M641" s="6">
        <v>119900</v>
      </c>
      <c r="N641" s="7">
        <v>0.9</v>
      </c>
      <c r="O641" s="6">
        <f t="shared" si="36"/>
        <v>11990</v>
      </c>
      <c r="P641" s="5" t="s">
        <v>0</v>
      </c>
    </row>
    <row r="642" spans="1:16" x14ac:dyDescent="0.25">
      <c r="A642" s="5" t="str">
        <f t="shared" si="37"/>
        <v>2020-2021 ALL D90</v>
      </c>
      <c r="B642" s="8">
        <f t="shared" si="38"/>
        <v>46099</v>
      </c>
      <c r="C642" s="8">
        <f t="shared" si="39"/>
        <v>46113</v>
      </c>
      <c r="D642" s="5">
        <v>3273</v>
      </c>
      <c r="E642" s="5">
        <v>336</v>
      </c>
      <c r="F642" s="5">
        <v>4</v>
      </c>
      <c r="G642" s="5" t="s">
        <v>27</v>
      </c>
      <c r="H642" s="5">
        <v>81588</v>
      </c>
      <c r="I642" s="5" t="s">
        <v>31</v>
      </c>
      <c r="J642" s="5">
        <v>27029092</v>
      </c>
      <c r="K642" s="5" t="s">
        <v>1935</v>
      </c>
      <c r="L642" s="17" t="s">
        <v>1936</v>
      </c>
      <c r="M642" s="6">
        <v>119900</v>
      </c>
      <c r="N642" s="7">
        <v>0.9</v>
      </c>
      <c r="O642" s="6">
        <f t="shared" si="36"/>
        <v>11990</v>
      </c>
      <c r="P642" s="5" t="s">
        <v>0</v>
      </c>
    </row>
    <row r="643" spans="1:16" x14ac:dyDescent="0.25">
      <c r="A643" s="5" t="str">
        <f t="shared" si="37"/>
        <v>2020-2021 ALL D90</v>
      </c>
      <c r="B643" s="8">
        <f t="shared" si="38"/>
        <v>46099</v>
      </c>
      <c r="C643" s="8">
        <f t="shared" si="39"/>
        <v>46113</v>
      </c>
      <c r="D643" s="5">
        <v>3273</v>
      </c>
      <c r="E643" s="5">
        <v>336</v>
      </c>
      <c r="F643" s="5">
        <v>4</v>
      </c>
      <c r="G643" s="5" t="s">
        <v>27</v>
      </c>
      <c r="H643" s="5">
        <v>81588</v>
      </c>
      <c r="I643" s="5" t="s">
        <v>31</v>
      </c>
      <c r="J643" s="5">
        <v>26275078</v>
      </c>
      <c r="K643" s="5" t="s">
        <v>1937</v>
      </c>
      <c r="L643" s="17" t="s">
        <v>1938</v>
      </c>
      <c r="M643" s="6">
        <v>119900</v>
      </c>
      <c r="N643" s="7">
        <v>0.9</v>
      </c>
      <c r="O643" s="6">
        <f t="shared" ref="O643:O706" si="40">M643-((90*M643)/100)</f>
        <v>11990</v>
      </c>
      <c r="P643" s="5" t="s">
        <v>0</v>
      </c>
    </row>
    <row r="644" spans="1:16" x14ac:dyDescent="0.25">
      <c r="A644" s="5" t="str">
        <f t="shared" ref="A644:A707" si="41">A643</f>
        <v>2020-2021 ALL D90</v>
      </c>
      <c r="B644" s="8">
        <f t="shared" ref="B644:B707" si="42">B643</f>
        <v>46099</v>
      </c>
      <c r="C644" s="8">
        <f t="shared" ref="C644:C707" si="43">C643</f>
        <v>46113</v>
      </c>
      <c r="D644" s="5">
        <v>3273</v>
      </c>
      <c r="E644" s="5">
        <v>336</v>
      </c>
      <c r="F644" s="5">
        <v>4</v>
      </c>
      <c r="G644" s="5" t="s">
        <v>27</v>
      </c>
      <c r="H644" s="5">
        <v>81588</v>
      </c>
      <c r="I644" s="5" t="s">
        <v>31</v>
      </c>
      <c r="J644" s="5">
        <v>26275096</v>
      </c>
      <c r="K644" s="5" t="s">
        <v>1937</v>
      </c>
      <c r="L644" s="17" t="s">
        <v>1939</v>
      </c>
      <c r="M644" s="6">
        <v>119900</v>
      </c>
      <c r="N644" s="7">
        <v>0.9</v>
      </c>
      <c r="O644" s="6">
        <f t="shared" si="40"/>
        <v>11990</v>
      </c>
      <c r="P644" s="5" t="s">
        <v>0</v>
      </c>
    </row>
    <row r="645" spans="1:16" x14ac:dyDescent="0.25">
      <c r="A645" s="5" t="str">
        <f t="shared" si="41"/>
        <v>2020-2021 ALL D90</v>
      </c>
      <c r="B645" s="8">
        <f t="shared" si="42"/>
        <v>46099</v>
      </c>
      <c r="C645" s="8">
        <f t="shared" si="43"/>
        <v>46113</v>
      </c>
      <c r="D645" s="5">
        <v>3273</v>
      </c>
      <c r="E645" s="5">
        <v>336</v>
      </c>
      <c r="F645" s="5">
        <v>4</v>
      </c>
      <c r="G645" s="5" t="s">
        <v>27</v>
      </c>
      <c r="H645" s="5">
        <v>81588</v>
      </c>
      <c r="I645" s="5" t="s">
        <v>31</v>
      </c>
      <c r="J645" s="5">
        <v>26275130</v>
      </c>
      <c r="K645" s="5" t="s">
        <v>1937</v>
      </c>
      <c r="L645" s="17" t="s">
        <v>1940</v>
      </c>
      <c r="M645" s="6">
        <v>119900</v>
      </c>
      <c r="N645" s="7">
        <v>0.9</v>
      </c>
      <c r="O645" s="6">
        <f t="shared" si="40"/>
        <v>11990</v>
      </c>
      <c r="P645" s="5" t="s">
        <v>0</v>
      </c>
    </row>
    <row r="646" spans="1:16" x14ac:dyDescent="0.25">
      <c r="A646" s="5" t="str">
        <f t="shared" si="41"/>
        <v>2020-2021 ALL D90</v>
      </c>
      <c r="B646" s="8">
        <f t="shared" si="42"/>
        <v>46099</v>
      </c>
      <c r="C646" s="8">
        <f t="shared" si="43"/>
        <v>46113</v>
      </c>
      <c r="D646" s="5">
        <v>3273</v>
      </c>
      <c r="E646" s="5">
        <v>336</v>
      </c>
      <c r="F646" s="5">
        <v>4</v>
      </c>
      <c r="G646" s="5" t="s">
        <v>28</v>
      </c>
      <c r="H646" s="5">
        <v>81574</v>
      </c>
      <c r="I646" s="5" t="s">
        <v>31</v>
      </c>
      <c r="J646" s="5">
        <v>26518887</v>
      </c>
      <c r="K646" s="5" t="s">
        <v>1941</v>
      </c>
      <c r="L646" s="17" t="s">
        <v>1942</v>
      </c>
      <c r="M646" s="6">
        <v>219900</v>
      </c>
      <c r="N646" s="7">
        <v>0.9</v>
      </c>
      <c r="O646" s="6">
        <f t="shared" si="40"/>
        <v>21990</v>
      </c>
      <c r="P646" s="5" t="s">
        <v>0</v>
      </c>
    </row>
    <row r="647" spans="1:16" x14ac:dyDescent="0.25">
      <c r="A647" s="5" t="str">
        <f t="shared" si="41"/>
        <v>2020-2021 ALL D90</v>
      </c>
      <c r="B647" s="8">
        <f t="shared" si="42"/>
        <v>46099</v>
      </c>
      <c r="C647" s="8">
        <f t="shared" si="43"/>
        <v>46113</v>
      </c>
      <c r="D647" s="5">
        <v>3273</v>
      </c>
      <c r="E647" s="5">
        <v>336</v>
      </c>
      <c r="F647" s="5">
        <v>4</v>
      </c>
      <c r="G647" s="5" t="s">
        <v>28</v>
      </c>
      <c r="H647" s="5">
        <v>81574</v>
      </c>
      <c r="I647" s="5" t="s">
        <v>31</v>
      </c>
      <c r="J647" s="5">
        <v>26518896</v>
      </c>
      <c r="K647" s="5" t="s">
        <v>1941</v>
      </c>
      <c r="L647" s="17" t="s">
        <v>1943</v>
      </c>
      <c r="M647" s="6">
        <v>219900</v>
      </c>
      <c r="N647" s="7">
        <v>0.9</v>
      </c>
      <c r="O647" s="6">
        <f t="shared" si="40"/>
        <v>21990</v>
      </c>
      <c r="P647" s="5" t="s">
        <v>0</v>
      </c>
    </row>
    <row r="648" spans="1:16" x14ac:dyDescent="0.25">
      <c r="A648" s="5" t="str">
        <f t="shared" si="41"/>
        <v>2020-2021 ALL D90</v>
      </c>
      <c r="B648" s="8">
        <f t="shared" si="42"/>
        <v>46099</v>
      </c>
      <c r="C648" s="8">
        <f t="shared" si="43"/>
        <v>46113</v>
      </c>
      <c r="D648" s="5">
        <v>3273</v>
      </c>
      <c r="E648" s="5">
        <v>336</v>
      </c>
      <c r="F648" s="5">
        <v>4</v>
      </c>
      <c r="G648" s="5" t="s">
        <v>28</v>
      </c>
      <c r="H648" s="5">
        <v>81574</v>
      </c>
      <c r="I648" s="5" t="s">
        <v>31</v>
      </c>
      <c r="J648" s="5">
        <v>26518903</v>
      </c>
      <c r="K648" s="5" t="s">
        <v>1941</v>
      </c>
      <c r="L648" s="17" t="s">
        <v>1944</v>
      </c>
      <c r="M648" s="6">
        <v>219900</v>
      </c>
      <c r="N648" s="7">
        <v>0.9</v>
      </c>
      <c r="O648" s="6">
        <f t="shared" si="40"/>
        <v>21990</v>
      </c>
      <c r="P648" s="5" t="s">
        <v>0</v>
      </c>
    </row>
    <row r="649" spans="1:16" x14ac:dyDescent="0.25">
      <c r="A649" s="5" t="str">
        <f t="shared" si="41"/>
        <v>2020-2021 ALL D90</v>
      </c>
      <c r="B649" s="8">
        <f t="shared" si="42"/>
        <v>46099</v>
      </c>
      <c r="C649" s="8">
        <f t="shared" si="43"/>
        <v>46113</v>
      </c>
      <c r="D649" s="5">
        <v>3273</v>
      </c>
      <c r="E649" s="5">
        <v>336</v>
      </c>
      <c r="F649" s="5">
        <v>4</v>
      </c>
      <c r="G649" s="5" t="s">
        <v>28</v>
      </c>
      <c r="H649" s="5">
        <v>81574</v>
      </c>
      <c r="I649" s="5" t="s">
        <v>31</v>
      </c>
      <c r="J649" s="5">
        <v>26518912</v>
      </c>
      <c r="K649" s="5" t="s">
        <v>1941</v>
      </c>
      <c r="L649" s="17" t="s">
        <v>1945</v>
      </c>
      <c r="M649" s="6">
        <v>219900</v>
      </c>
      <c r="N649" s="7">
        <v>0.9</v>
      </c>
      <c r="O649" s="6">
        <f t="shared" si="40"/>
        <v>21990</v>
      </c>
      <c r="P649" s="5" t="s">
        <v>0</v>
      </c>
    </row>
    <row r="650" spans="1:16" x14ac:dyDescent="0.25">
      <c r="A650" s="5" t="str">
        <f t="shared" si="41"/>
        <v>2020-2021 ALL D90</v>
      </c>
      <c r="B650" s="8">
        <f t="shared" si="42"/>
        <v>46099</v>
      </c>
      <c r="C650" s="8">
        <f t="shared" si="43"/>
        <v>46113</v>
      </c>
      <c r="D650" s="5">
        <v>3273</v>
      </c>
      <c r="E650" s="5">
        <v>336</v>
      </c>
      <c r="F650" s="5">
        <v>4</v>
      </c>
      <c r="G650" s="5" t="s">
        <v>28</v>
      </c>
      <c r="H650" s="5">
        <v>81574</v>
      </c>
      <c r="I650" s="5" t="s">
        <v>31</v>
      </c>
      <c r="J650" s="5">
        <v>26518921</v>
      </c>
      <c r="K650" s="5" t="s">
        <v>1941</v>
      </c>
      <c r="L650" s="17" t="s">
        <v>1946</v>
      </c>
      <c r="M650" s="6">
        <v>219900</v>
      </c>
      <c r="N650" s="7">
        <v>0.9</v>
      </c>
      <c r="O650" s="6">
        <f t="shared" si="40"/>
        <v>21990</v>
      </c>
      <c r="P650" s="5" t="s">
        <v>0</v>
      </c>
    </row>
    <row r="651" spans="1:16" x14ac:dyDescent="0.25">
      <c r="A651" s="5" t="str">
        <f t="shared" si="41"/>
        <v>2020-2021 ALL D90</v>
      </c>
      <c r="B651" s="8">
        <f t="shared" si="42"/>
        <v>46099</v>
      </c>
      <c r="C651" s="8">
        <f t="shared" si="43"/>
        <v>46113</v>
      </c>
      <c r="D651" s="5">
        <v>3273</v>
      </c>
      <c r="E651" s="5">
        <v>336</v>
      </c>
      <c r="F651" s="5">
        <v>4</v>
      </c>
      <c r="G651" s="5" t="s">
        <v>28</v>
      </c>
      <c r="H651" s="5">
        <v>81574</v>
      </c>
      <c r="I651" s="5" t="s">
        <v>31</v>
      </c>
      <c r="J651" s="5">
        <v>26518930</v>
      </c>
      <c r="K651" s="5" t="s">
        <v>1941</v>
      </c>
      <c r="L651" s="17" t="s">
        <v>1947</v>
      </c>
      <c r="M651" s="6">
        <v>219900</v>
      </c>
      <c r="N651" s="7">
        <v>0.9</v>
      </c>
      <c r="O651" s="6">
        <f t="shared" si="40"/>
        <v>21990</v>
      </c>
      <c r="P651" s="5" t="s">
        <v>0</v>
      </c>
    </row>
    <row r="652" spans="1:16" x14ac:dyDescent="0.25">
      <c r="A652" s="5" t="str">
        <f t="shared" si="41"/>
        <v>2020-2021 ALL D90</v>
      </c>
      <c r="B652" s="8">
        <f t="shared" si="42"/>
        <v>46099</v>
      </c>
      <c r="C652" s="8">
        <f t="shared" si="43"/>
        <v>46113</v>
      </c>
      <c r="D652" s="5">
        <v>3273</v>
      </c>
      <c r="E652" s="5">
        <v>336</v>
      </c>
      <c r="F652" s="5">
        <v>4</v>
      </c>
      <c r="G652" s="5" t="s">
        <v>28</v>
      </c>
      <c r="H652" s="5">
        <v>81574</v>
      </c>
      <c r="I652" s="5" t="s">
        <v>31</v>
      </c>
      <c r="J652" s="5">
        <v>26518949</v>
      </c>
      <c r="K652" s="5" t="s">
        <v>1941</v>
      </c>
      <c r="L652" s="17" t="s">
        <v>1948</v>
      </c>
      <c r="M652" s="6">
        <v>219900</v>
      </c>
      <c r="N652" s="7">
        <v>0.9</v>
      </c>
      <c r="O652" s="6">
        <f t="shared" si="40"/>
        <v>21990</v>
      </c>
      <c r="P652" s="5" t="s">
        <v>0</v>
      </c>
    </row>
    <row r="653" spans="1:16" x14ac:dyDescent="0.25">
      <c r="A653" s="5" t="str">
        <f t="shared" si="41"/>
        <v>2020-2021 ALL D90</v>
      </c>
      <c r="B653" s="8">
        <f t="shared" si="42"/>
        <v>46099</v>
      </c>
      <c r="C653" s="8">
        <f t="shared" si="43"/>
        <v>46113</v>
      </c>
      <c r="D653" s="5">
        <v>3273</v>
      </c>
      <c r="E653" s="5">
        <v>336</v>
      </c>
      <c r="F653" s="5">
        <v>4</v>
      </c>
      <c r="G653" s="5" t="s">
        <v>28</v>
      </c>
      <c r="H653" s="5">
        <v>81574</v>
      </c>
      <c r="I653" s="5" t="s">
        <v>31</v>
      </c>
      <c r="J653" s="5">
        <v>26518958</v>
      </c>
      <c r="K653" s="5" t="s">
        <v>1941</v>
      </c>
      <c r="L653" s="17" t="s">
        <v>1949</v>
      </c>
      <c r="M653" s="6">
        <v>219900</v>
      </c>
      <c r="N653" s="7">
        <v>0.9</v>
      </c>
      <c r="O653" s="6">
        <f t="shared" si="40"/>
        <v>21990</v>
      </c>
      <c r="P653" s="5" t="s">
        <v>0</v>
      </c>
    </row>
    <row r="654" spans="1:16" x14ac:dyDescent="0.25">
      <c r="A654" s="5" t="str">
        <f t="shared" si="41"/>
        <v>2020-2021 ALL D90</v>
      </c>
      <c r="B654" s="8">
        <f t="shared" si="42"/>
        <v>46099</v>
      </c>
      <c r="C654" s="8">
        <f t="shared" si="43"/>
        <v>46113</v>
      </c>
      <c r="D654" s="5">
        <v>3273</v>
      </c>
      <c r="E654" s="5">
        <v>336</v>
      </c>
      <c r="F654" s="5">
        <v>4</v>
      </c>
      <c r="G654" s="5" t="s">
        <v>28</v>
      </c>
      <c r="H654" s="5">
        <v>81574</v>
      </c>
      <c r="I654" s="5" t="s">
        <v>31</v>
      </c>
      <c r="J654" s="5">
        <v>26518967</v>
      </c>
      <c r="K654" s="5" t="s">
        <v>1941</v>
      </c>
      <c r="L654" s="17" t="s">
        <v>1950</v>
      </c>
      <c r="M654" s="6">
        <v>219900</v>
      </c>
      <c r="N654" s="7">
        <v>0.9</v>
      </c>
      <c r="O654" s="6">
        <f t="shared" si="40"/>
        <v>21990</v>
      </c>
      <c r="P654" s="5" t="s">
        <v>0</v>
      </c>
    </row>
    <row r="655" spans="1:16" x14ac:dyDescent="0.25">
      <c r="A655" s="5" t="str">
        <f t="shared" si="41"/>
        <v>2020-2021 ALL D90</v>
      </c>
      <c r="B655" s="8">
        <f t="shared" si="42"/>
        <v>46099</v>
      </c>
      <c r="C655" s="8">
        <f t="shared" si="43"/>
        <v>46113</v>
      </c>
      <c r="D655" s="5">
        <v>3273</v>
      </c>
      <c r="E655" s="5">
        <v>336</v>
      </c>
      <c r="F655" s="5">
        <v>4</v>
      </c>
      <c r="G655" s="5" t="s">
        <v>28</v>
      </c>
      <c r="H655" s="5">
        <v>81574</v>
      </c>
      <c r="I655" s="5" t="s">
        <v>31</v>
      </c>
      <c r="J655" s="5">
        <v>26521837</v>
      </c>
      <c r="K655" s="5" t="s">
        <v>1951</v>
      </c>
      <c r="L655" s="17" t="s">
        <v>1952</v>
      </c>
      <c r="M655" s="6">
        <v>219900</v>
      </c>
      <c r="N655" s="7">
        <v>0.9</v>
      </c>
      <c r="O655" s="6">
        <f t="shared" si="40"/>
        <v>21990</v>
      </c>
      <c r="P655" s="5" t="s">
        <v>0</v>
      </c>
    </row>
    <row r="656" spans="1:16" x14ac:dyDescent="0.25">
      <c r="A656" s="5" t="str">
        <f t="shared" si="41"/>
        <v>2020-2021 ALL D90</v>
      </c>
      <c r="B656" s="8">
        <f t="shared" si="42"/>
        <v>46099</v>
      </c>
      <c r="C656" s="8">
        <f t="shared" si="43"/>
        <v>46113</v>
      </c>
      <c r="D656" s="5">
        <v>3273</v>
      </c>
      <c r="E656" s="5">
        <v>336</v>
      </c>
      <c r="F656" s="5">
        <v>4</v>
      </c>
      <c r="G656" s="5" t="s">
        <v>28</v>
      </c>
      <c r="H656" s="5">
        <v>81574</v>
      </c>
      <c r="I656" s="5" t="s">
        <v>31</v>
      </c>
      <c r="J656" s="5">
        <v>26521846</v>
      </c>
      <c r="K656" s="5" t="s">
        <v>1951</v>
      </c>
      <c r="L656" s="17" t="s">
        <v>1953</v>
      </c>
      <c r="M656" s="6">
        <v>219900</v>
      </c>
      <c r="N656" s="7">
        <v>0.9</v>
      </c>
      <c r="O656" s="6">
        <f t="shared" si="40"/>
        <v>21990</v>
      </c>
      <c r="P656" s="5" t="s">
        <v>0</v>
      </c>
    </row>
    <row r="657" spans="1:16" x14ac:dyDescent="0.25">
      <c r="A657" s="5" t="str">
        <f t="shared" si="41"/>
        <v>2020-2021 ALL D90</v>
      </c>
      <c r="B657" s="8">
        <f t="shared" si="42"/>
        <v>46099</v>
      </c>
      <c r="C657" s="8">
        <f t="shared" si="43"/>
        <v>46113</v>
      </c>
      <c r="D657" s="5">
        <v>3273</v>
      </c>
      <c r="E657" s="5">
        <v>336</v>
      </c>
      <c r="F657" s="5">
        <v>4</v>
      </c>
      <c r="G657" s="5" t="s">
        <v>28</v>
      </c>
      <c r="H657" s="5">
        <v>81574</v>
      </c>
      <c r="I657" s="5" t="s">
        <v>31</v>
      </c>
      <c r="J657" s="5">
        <v>26521855</v>
      </c>
      <c r="K657" s="5" t="s">
        <v>1951</v>
      </c>
      <c r="L657" s="17" t="s">
        <v>1954</v>
      </c>
      <c r="M657" s="6">
        <v>219900</v>
      </c>
      <c r="N657" s="7">
        <v>0.9</v>
      </c>
      <c r="O657" s="6">
        <f t="shared" si="40"/>
        <v>21990</v>
      </c>
      <c r="P657" s="5" t="s">
        <v>0</v>
      </c>
    </row>
    <row r="658" spans="1:16" x14ac:dyDescent="0.25">
      <c r="A658" s="5" t="str">
        <f t="shared" si="41"/>
        <v>2020-2021 ALL D90</v>
      </c>
      <c r="B658" s="8">
        <f t="shared" si="42"/>
        <v>46099</v>
      </c>
      <c r="C658" s="8">
        <f t="shared" si="43"/>
        <v>46113</v>
      </c>
      <c r="D658" s="5">
        <v>3273</v>
      </c>
      <c r="E658" s="5">
        <v>336</v>
      </c>
      <c r="F658" s="5">
        <v>4</v>
      </c>
      <c r="G658" s="5" t="s">
        <v>28</v>
      </c>
      <c r="H658" s="5">
        <v>81574</v>
      </c>
      <c r="I658" s="5" t="s">
        <v>31</v>
      </c>
      <c r="J658" s="5">
        <v>26521864</v>
      </c>
      <c r="K658" s="5" t="s">
        <v>1951</v>
      </c>
      <c r="L658" s="17" t="s">
        <v>1955</v>
      </c>
      <c r="M658" s="6">
        <v>219900</v>
      </c>
      <c r="N658" s="7">
        <v>0.9</v>
      </c>
      <c r="O658" s="6">
        <f t="shared" si="40"/>
        <v>21990</v>
      </c>
      <c r="P658" s="5" t="s">
        <v>0</v>
      </c>
    </row>
    <row r="659" spans="1:16" x14ac:dyDescent="0.25">
      <c r="A659" s="5" t="str">
        <f t="shared" si="41"/>
        <v>2020-2021 ALL D90</v>
      </c>
      <c r="B659" s="8">
        <f t="shared" si="42"/>
        <v>46099</v>
      </c>
      <c r="C659" s="8">
        <f t="shared" si="43"/>
        <v>46113</v>
      </c>
      <c r="D659" s="5">
        <v>3273</v>
      </c>
      <c r="E659" s="5">
        <v>336</v>
      </c>
      <c r="F659" s="5">
        <v>4</v>
      </c>
      <c r="G659" s="5" t="s">
        <v>28</v>
      </c>
      <c r="H659" s="5">
        <v>81574</v>
      </c>
      <c r="I659" s="5" t="s">
        <v>31</v>
      </c>
      <c r="J659" s="5">
        <v>26521873</v>
      </c>
      <c r="K659" s="5" t="s">
        <v>1951</v>
      </c>
      <c r="L659" s="17" t="s">
        <v>1956</v>
      </c>
      <c r="M659" s="6">
        <v>219900</v>
      </c>
      <c r="N659" s="7">
        <v>0.9</v>
      </c>
      <c r="O659" s="6">
        <f t="shared" si="40"/>
        <v>21990</v>
      </c>
      <c r="P659" s="5" t="s">
        <v>0</v>
      </c>
    </row>
    <row r="660" spans="1:16" x14ac:dyDescent="0.25">
      <c r="A660" s="5" t="str">
        <f t="shared" si="41"/>
        <v>2020-2021 ALL D90</v>
      </c>
      <c r="B660" s="8">
        <f t="shared" si="42"/>
        <v>46099</v>
      </c>
      <c r="C660" s="8">
        <f t="shared" si="43"/>
        <v>46113</v>
      </c>
      <c r="D660" s="5">
        <v>3273</v>
      </c>
      <c r="E660" s="5">
        <v>336</v>
      </c>
      <c r="F660" s="5">
        <v>4</v>
      </c>
      <c r="G660" s="5" t="s">
        <v>28</v>
      </c>
      <c r="H660" s="5">
        <v>81574</v>
      </c>
      <c r="I660" s="5" t="s">
        <v>31</v>
      </c>
      <c r="J660" s="5">
        <v>26521882</v>
      </c>
      <c r="K660" s="5" t="s">
        <v>1951</v>
      </c>
      <c r="L660" s="17" t="s">
        <v>1957</v>
      </c>
      <c r="M660" s="6">
        <v>219900</v>
      </c>
      <c r="N660" s="7">
        <v>0.9</v>
      </c>
      <c r="O660" s="6">
        <f t="shared" si="40"/>
        <v>21990</v>
      </c>
      <c r="P660" s="5" t="s">
        <v>0</v>
      </c>
    </row>
    <row r="661" spans="1:16" x14ac:dyDescent="0.25">
      <c r="A661" s="5" t="str">
        <f t="shared" si="41"/>
        <v>2020-2021 ALL D90</v>
      </c>
      <c r="B661" s="8">
        <f t="shared" si="42"/>
        <v>46099</v>
      </c>
      <c r="C661" s="8">
        <f t="shared" si="43"/>
        <v>46113</v>
      </c>
      <c r="D661" s="5">
        <v>3273</v>
      </c>
      <c r="E661" s="5">
        <v>336</v>
      </c>
      <c r="F661" s="5">
        <v>4</v>
      </c>
      <c r="G661" s="5" t="s">
        <v>28</v>
      </c>
      <c r="H661" s="5">
        <v>81574</v>
      </c>
      <c r="I661" s="5" t="s">
        <v>31</v>
      </c>
      <c r="J661" s="5">
        <v>26521891</v>
      </c>
      <c r="K661" s="5" t="s">
        <v>1951</v>
      </c>
      <c r="L661" s="17" t="s">
        <v>1958</v>
      </c>
      <c r="M661" s="6">
        <v>219900</v>
      </c>
      <c r="N661" s="7">
        <v>0.9</v>
      </c>
      <c r="O661" s="6">
        <f t="shared" si="40"/>
        <v>21990</v>
      </c>
      <c r="P661" s="5" t="s">
        <v>0</v>
      </c>
    </row>
    <row r="662" spans="1:16" x14ac:dyDescent="0.25">
      <c r="A662" s="5" t="str">
        <f t="shared" si="41"/>
        <v>2020-2021 ALL D90</v>
      </c>
      <c r="B662" s="8">
        <f t="shared" si="42"/>
        <v>46099</v>
      </c>
      <c r="C662" s="8">
        <f t="shared" si="43"/>
        <v>46113</v>
      </c>
      <c r="D662" s="5">
        <v>3273</v>
      </c>
      <c r="E662" s="5">
        <v>336</v>
      </c>
      <c r="F662" s="5">
        <v>4</v>
      </c>
      <c r="G662" s="5" t="s">
        <v>28</v>
      </c>
      <c r="H662" s="5">
        <v>81574</v>
      </c>
      <c r="I662" s="5" t="s">
        <v>31</v>
      </c>
      <c r="J662" s="5">
        <v>26521908</v>
      </c>
      <c r="K662" s="5" t="s">
        <v>1951</v>
      </c>
      <c r="L662" s="17" t="s">
        <v>1959</v>
      </c>
      <c r="M662" s="6">
        <v>219900</v>
      </c>
      <c r="N662" s="7">
        <v>0.9</v>
      </c>
      <c r="O662" s="6">
        <f t="shared" si="40"/>
        <v>21990</v>
      </c>
      <c r="P662" s="5" t="s">
        <v>0</v>
      </c>
    </row>
    <row r="663" spans="1:16" x14ac:dyDescent="0.25">
      <c r="A663" s="5" t="str">
        <f t="shared" si="41"/>
        <v>2020-2021 ALL D90</v>
      </c>
      <c r="B663" s="8">
        <f t="shared" si="42"/>
        <v>46099</v>
      </c>
      <c r="C663" s="8">
        <f t="shared" si="43"/>
        <v>46113</v>
      </c>
      <c r="D663" s="5">
        <v>3273</v>
      </c>
      <c r="E663" s="5">
        <v>336</v>
      </c>
      <c r="F663" s="5">
        <v>4</v>
      </c>
      <c r="G663" s="5" t="s">
        <v>29</v>
      </c>
      <c r="H663" s="5">
        <v>81676</v>
      </c>
      <c r="I663" s="5" t="s">
        <v>31</v>
      </c>
      <c r="J663" s="5">
        <v>25337593</v>
      </c>
      <c r="K663" s="5" t="s">
        <v>1960</v>
      </c>
      <c r="L663" s="17" t="s">
        <v>1961</v>
      </c>
      <c r="M663" s="6">
        <v>249900</v>
      </c>
      <c r="N663" s="7">
        <v>0.9</v>
      </c>
      <c r="O663" s="6">
        <f t="shared" si="40"/>
        <v>24990</v>
      </c>
      <c r="P663" s="5" t="s">
        <v>0</v>
      </c>
    </row>
    <row r="664" spans="1:16" x14ac:dyDescent="0.25">
      <c r="A664" s="5" t="str">
        <f t="shared" si="41"/>
        <v>2020-2021 ALL D90</v>
      </c>
      <c r="B664" s="8">
        <f t="shared" si="42"/>
        <v>46099</v>
      </c>
      <c r="C664" s="8">
        <f t="shared" si="43"/>
        <v>46113</v>
      </c>
      <c r="D664" s="5">
        <v>3273</v>
      </c>
      <c r="E664" s="5">
        <v>336</v>
      </c>
      <c r="F664" s="5">
        <v>4</v>
      </c>
      <c r="G664" s="5" t="s">
        <v>29</v>
      </c>
      <c r="H664" s="5">
        <v>81676</v>
      </c>
      <c r="I664" s="5" t="s">
        <v>31</v>
      </c>
      <c r="J664" s="5">
        <v>25337600</v>
      </c>
      <c r="K664" s="5" t="s">
        <v>1960</v>
      </c>
      <c r="L664" s="17" t="s">
        <v>1962</v>
      </c>
      <c r="M664" s="6">
        <v>249900</v>
      </c>
      <c r="N664" s="7">
        <v>0.9</v>
      </c>
      <c r="O664" s="6">
        <f t="shared" si="40"/>
        <v>24990</v>
      </c>
      <c r="P664" s="5" t="s">
        <v>0</v>
      </c>
    </row>
    <row r="665" spans="1:16" x14ac:dyDescent="0.25">
      <c r="A665" s="5" t="str">
        <f t="shared" si="41"/>
        <v>2020-2021 ALL D90</v>
      </c>
      <c r="B665" s="8">
        <f t="shared" si="42"/>
        <v>46099</v>
      </c>
      <c r="C665" s="8">
        <f t="shared" si="43"/>
        <v>46113</v>
      </c>
      <c r="D665" s="5">
        <v>3273</v>
      </c>
      <c r="E665" s="5">
        <v>336</v>
      </c>
      <c r="F665" s="5">
        <v>4</v>
      </c>
      <c r="G665" s="5" t="s">
        <v>29</v>
      </c>
      <c r="H665" s="5">
        <v>81676</v>
      </c>
      <c r="I665" s="5" t="s">
        <v>31</v>
      </c>
      <c r="J665" s="5">
        <v>25337619</v>
      </c>
      <c r="K665" s="5" t="s">
        <v>1960</v>
      </c>
      <c r="L665" s="17" t="s">
        <v>1963</v>
      </c>
      <c r="M665" s="6">
        <v>249900</v>
      </c>
      <c r="N665" s="7">
        <v>0.9</v>
      </c>
      <c r="O665" s="6">
        <f t="shared" si="40"/>
        <v>24990</v>
      </c>
      <c r="P665" s="5" t="s">
        <v>0</v>
      </c>
    </row>
    <row r="666" spans="1:16" x14ac:dyDescent="0.25">
      <c r="A666" s="5" t="str">
        <f t="shared" si="41"/>
        <v>2020-2021 ALL D90</v>
      </c>
      <c r="B666" s="8">
        <f t="shared" si="42"/>
        <v>46099</v>
      </c>
      <c r="C666" s="8">
        <f t="shared" si="43"/>
        <v>46113</v>
      </c>
      <c r="D666" s="5">
        <v>3273</v>
      </c>
      <c r="E666" s="5">
        <v>336</v>
      </c>
      <c r="F666" s="5">
        <v>4</v>
      </c>
      <c r="G666" s="5" t="s">
        <v>29</v>
      </c>
      <c r="H666" s="5">
        <v>81676</v>
      </c>
      <c r="I666" s="5" t="s">
        <v>31</v>
      </c>
      <c r="J666" s="5">
        <v>25337628</v>
      </c>
      <c r="K666" s="5" t="s">
        <v>1960</v>
      </c>
      <c r="L666" s="17" t="s">
        <v>1964</v>
      </c>
      <c r="M666" s="6">
        <v>249900</v>
      </c>
      <c r="N666" s="7">
        <v>0.9</v>
      </c>
      <c r="O666" s="6">
        <f t="shared" si="40"/>
        <v>24990</v>
      </c>
      <c r="P666" s="5" t="s">
        <v>0</v>
      </c>
    </row>
    <row r="667" spans="1:16" x14ac:dyDescent="0.25">
      <c r="A667" s="5" t="str">
        <f t="shared" si="41"/>
        <v>2020-2021 ALL D90</v>
      </c>
      <c r="B667" s="8">
        <f t="shared" si="42"/>
        <v>46099</v>
      </c>
      <c r="C667" s="8">
        <f t="shared" si="43"/>
        <v>46113</v>
      </c>
      <c r="D667" s="5">
        <v>3273</v>
      </c>
      <c r="E667" s="5">
        <v>336</v>
      </c>
      <c r="F667" s="5">
        <v>4</v>
      </c>
      <c r="G667" s="5" t="s">
        <v>29</v>
      </c>
      <c r="H667" s="5">
        <v>81676</v>
      </c>
      <c r="I667" s="5" t="s">
        <v>31</v>
      </c>
      <c r="J667" s="5">
        <v>25337637</v>
      </c>
      <c r="K667" s="5" t="s">
        <v>1960</v>
      </c>
      <c r="L667" s="17" t="s">
        <v>1965</v>
      </c>
      <c r="M667" s="6">
        <v>249900</v>
      </c>
      <c r="N667" s="7">
        <v>0.9</v>
      </c>
      <c r="O667" s="6">
        <f t="shared" si="40"/>
        <v>24990</v>
      </c>
      <c r="P667" s="5" t="s">
        <v>0</v>
      </c>
    </row>
    <row r="668" spans="1:16" x14ac:dyDescent="0.25">
      <c r="A668" s="5" t="str">
        <f t="shared" si="41"/>
        <v>2020-2021 ALL D90</v>
      </c>
      <c r="B668" s="8">
        <f t="shared" si="42"/>
        <v>46099</v>
      </c>
      <c r="C668" s="8">
        <f t="shared" si="43"/>
        <v>46113</v>
      </c>
      <c r="D668" s="5">
        <v>3273</v>
      </c>
      <c r="E668" s="5">
        <v>336</v>
      </c>
      <c r="F668" s="5">
        <v>4</v>
      </c>
      <c r="G668" s="5" t="s">
        <v>29</v>
      </c>
      <c r="H668" s="5">
        <v>81676</v>
      </c>
      <c r="I668" s="5" t="s">
        <v>31</v>
      </c>
      <c r="J668" s="5">
        <v>25337646</v>
      </c>
      <c r="K668" s="5" t="s">
        <v>1960</v>
      </c>
      <c r="L668" s="17" t="s">
        <v>1966</v>
      </c>
      <c r="M668" s="6">
        <v>249900</v>
      </c>
      <c r="N668" s="7">
        <v>0.9</v>
      </c>
      <c r="O668" s="6">
        <f t="shared" si="40"/>
        <v>24990</v>
      </c>
      <c r="P668" s="5" t="s">
        <v>0</v>
      </c>
    </row>
    <row r="669" spans="1:16" x14ac:dyDescent="0.25">
      <c r="A669" s="5" t="str">
        <f t="shared" si="41"/>
        <v>2020-2021 ALL D90</v>
      </c>
      <c r="B669" s="8">
        <f t="shared" si="42"/>
        <v>46099</v>
      </c>
      <c r="C669" s="8">
        <f t="shared" si="43"/>
        <v>46113</v>
      </c>
      <c r="D669" s="5">
        <v>3273</v>
      </c>
      <c r="E669" s="5">
        <v>336</v>
      </c>
      <c r="F669" s="5">
        <v>4</v>
      </c>
      <c r="G669" s="5" t="s">
        <v>29</v>
      </c>
      <c r="H669" s="5">
        <v>81676</v>
      </c>
      <c r="I669" s="5" t="s">
        <v>31</v>
      </c>
      <c r="J669" s="5">
        <v>25337655</v>
      </c>
      <c r="K669" s="5" t="s">
        <v>1960</v>
      </c>
      <c r="L669" s="17" t="s">
        <v>1967</v>
      </c>
      <c r="M669" s="6">
        <v>249900</v>
      </c>
      <c r="N669" s="7">
        <v>0.9</v>
      </c>
      <c r="O669" s="6">
        <f t="shared" si="40"/>
        <v>24990</v>
      </c>
      <c r="P669" s="5" t="s">
        <v>0</v>
      </c>
    </row>
    <row r="670" spans="1:16" x14ac:dyDescent="0.25">
      <c r="A670" s="5" t="str">
        <f t="shared" si="41"/>
        <v>2020-2021 ALL D90</v>
      </c>
      <c r="B670" s="8">
        <f t="shared" si="42"/>
        <v>46099</v>
      </c>
      <c r="C670" s="8">
        <f t="shared" si="43"/>
        <v>46113</v>
      </c>
      <c r="D670" s="5">
        <v>3273</v>
      </c>
      <c r="E670" s="5">
        <v>336</v>
      </c>
      <c r="F670" s="5">
        <v>4</v>
      </c>
      <c r="G670" s="5" t="s">
        <v>29</v>
      </c>
      <c r="H670" s="5">
        <v>81676</v>
      </c>
      <c r="I670" s="5" t="s">
        <v>31</v>
      </c>
      <c r="J670" s="5">
        <v>25337664</v>
      </c>
      <c r="K670" s="5" t="s">
        <v>1960</v>
      </c>
      <c r="L670" s="17" t="s">
        <v>1968</v>
      </c>
      <c r="M670" s="6">
        <v>249900</v>
      </c>
      <c r="N670" s="7">
        <v>0.9</v>
      </c>
      <c r="O670" s="6">
        <f t="shared" si="40"/>
        <v>24990</v>
      </c>
      <c r="P670" s="5" t="s">
        <v>0</v>
      </c>
    </row>
    <row r="671" spans="1:16" x14ac:dyDescent="0.25">
      <c r="A671" s="5" t="str">
        <f t="shared" si="41"/>
        <v>2020-2021 ALL D90</v>
      </c>
      <c r="B671" s="8">
        <f t="shared" si="42"/>
        <v>46099</v>
      </c>
      <c r="C671" s="8">
        <f t="shared" si="43"/>
        <v>46113</v>
      </c>
      <c r="D671" s="5">
        <v>3273</v>
      </c>
      <c r="E671" s="5">
        <v>336</v>
      </c>
      <c r="F671" s="5">
        <v>4</v>
      </c>
      <c r="G671" s="5" t="s">
        <v>29</v>
      </c>
      <c r="H671" s="5">
        <v>81676</v>
      </c>
      <c r="I671" s="5" t="s">
        <v>31</v>
      </c>
      <c r="J671" s="5">
        <v>25337673</v>
      </c>
      <c r="K671" s="5" t="s">
        <v>1960</v>
      </c>
      <c r="L671" s="17" t="s">
        <v>1969</v>
      </c>
      <c r="M671" s="6">
        <v>249900</v>
      </c>
      <c r="N671" s="7">
        <v>0.9</v>
      </c>
      <c r="O671" s="6">
        <f t="shared" si="40"/>
        <v>24990</v>
      </c>
      <c r="P671" s="5" t="s">
        <v>0</v>
      </c>
    </row>
    <row r="672" spans="1:16" x14ac:dyDescent="0.25">
      <c r="A672" s="5" t="str">
        <f t="shared" si="41"/>
        <v>2020-2021 ALL D90</v>
      </c>
      <c r="B672" s="8">
        <f t="shared" si="42"/>
        <v>46099</v>
      </c>
      <c r="C672" s="8">
        <f t="shared" si="43"/>
        <v>46113</v>
      </c>
      <c r="D672" s="5">
        <v>3273</v>
      </c>
      <c r="E672" s="5">
        <v>336</v>
      </c>
      <c r="F672" s="5">
        <v>4</v>
      </c>
      <c r="G672" s="5" t="s">
        <v>29</v>
      </c>
      <c r="H672" s="5">
        <v>81588</v>
      </c>
      <c r="I672" s="5" t="s">
        <v>31</v>
      </c>
      <c r="J672" s="5">
        <v>26131384</v>
      </c>
      <c r="K672" s="5" t="s">
        <v>1970</v>
      </c>
      <c r="L672" s="17" t="s">
        <v>1971</v>
      </c>
      <c r="M672" s="6">
        <v>209900</v>
      </c>
      <c r="N672" s="7">
        <v>0.9</v>
      </c>
      <c r="O672" s="6">
        <f t="shared" si="40"/>
        <v>20990</v>
      </c>
      <c r="P672" s="5" t="s">
        <v>0</v>
      </c>
    </row>
    <row r="673" spans="1:16" x14ac:dyDescent="0.25">
      <c r="A673" s="5" t="str">
        <f t="shared" si="41"/>
        <v>2020-2021 ALL D90</v>
      </c>
      <c r="B673" s="8">
        <f t="shared" si="42"/>
        <v>46099</v>
      </c>
      <c r="C673" s="8">
        <f t="shared" si="43"/>
        <v>46113</v>
      </c>
      <c r="D673" s="5">
        <v>3273</v>
      </c>
      <c r="E673" s="5">
        <v>336</v>
      </c>
      <c r="F673" s="5">
        <v>4</v>
      </c>
      <c r="G673" s="5" t="s">
        <v>29</v>
      </c>
      <c r="H673" s="5">
        <v>81588</v>
      </c>
      <c r="I673" s="5" t="s">
        <v>31</v>
      </c>
      <c r="J673" s="5">
        <v>26131393</v>
      </c>
      <c r="K673" s="5" t="s">
        <v>1970</v>
      </c>
      <c r="L673" s="17" t="s">
        <v>1972</v>
      </c>
      <c r="M673" s="6">
        <v>209900</v>
      </c>
      <c r="N673" s="7">
        <v>0.9</v>
      </c>
      <c r="O673" s="6">
        <f t="shared" si="40"/>
        <v>20990</v>
      </c>
      <c r="P673" s="5" t="s">
        <v>0</v>
      </c>
    </row>
    <row r="674" spans="1:16" x14ac:dyDescent="0.25">
      <c r="A674" s="5" t="str">
        <f t="shared" si="41"/>
        <v>2020-2021 ALL D90</v>
      </c>
      <c r="B674" s="8">
        <f t="shared" si="42"/>
        <v>46099</v>
      </c>
      <c r="C674" s="8">
        <f t="shared" si="43"/>
        <v>46113</v>
      </c>
      <c r="D674" s="5">
        <v>3273</v>
      </c>
      <c r="E674" s="5">
        <v>336</v>
      </c>
      <c r="F674" s="5">
        <v>4</v>
      </c>
      <c r="G674" s="5" t="s">
        <v>29</v>
      </c>
      <c r="H674" s="5">
        <v>81588</v>
      </c>
      <c r="I674" s="5" t="s">
        <v>31</v>
      </c>
      <c r="J674" s="5">
        <v>26131400</v>
      </c>
      <c r="K674" s="5" t="s">
        <v>1970</v>
      </c>
      <c r="L674" s="17" t="s">
        <v>1973</v>
      </c>
      <c r="M674" s="6">
        <v>209900</v>
      </c>
      <c r="N674" s="7">
        <v>0.9</v>
      </c>
      <c r="O674" s="6">
        <f t="shared" si="40"/>
        <v>20990</v>
      </c>
      <c r="P674" s="5" t="s">
        <v>0</v>
      </c>
    </row>
    <row r="675" spans="1:16" x14ac:dyDescent="0.25">
      <c r="A675" s="5" t="str">
        <f t="shared" si="41"/>
        <v>2020-2021 ALL D90</v>
      </c>
      <c r="B675" s="8">
        <f t="shared" si="42"/>
        <v>46099</v>
      </c>
      <c r="C675" s="8">
        <f t="shared" si="43"/>
        <v>46113</v>
      </c>
      <c r="D675" s="5">
        <v>3273</v>
      </c>
      <c r="E675" s="5">
        <v>336</v>
      </c>
      <c r="F675" s="5">
        <v>4</v>
      </c>
      <c r="G675" s="5" t="s">
        <v>29</v>
      </c>
      <c r="H675" s="5">
        <v>81588</v>
      </c>
      <c r="I675" s="5" t="s">
        <v>31</v>
      </c>
      <c r="J675" s="5">
        <v>26131428</v>
      </c>
      <c r="K675" s="5" t="s">
        <v>1970</v>
      </c>
      <c r="L675" s="17" t="s">
        <v>1974</v>
      </c>
      <c r="M675" s="6">
        <v>209900</v>
      </c>
      <c r="N675" s="7">
        <v>0.9</v>
      </c>
      <c r="O675" s="6">
        <f t="shared" si="40"/>
        <v>20990</v>
      </c>
      <c r="P675" s="5" t="s">
        <v>0</v>
      </c>
    </row>
    <row r="676" spans="1:16" x14ac:dyDescent="0.25">
      <c r="A676" s="5" t="str">
        <f t="shared" si="41"/>
        <v>2020-2021 ALL D90</v>
      </c>
      <c r="B676" s="8">
        <f t="shared" si="42"/>
        <v>46099</v>
      </c>
      <c r="C676" s="8">
        <f t="shared" si="43"/>
        <v>46113</v>
      </c>
      <c r="D676" s="5">
        <v>3273</v>
      </c>
      <c r="E676" s="5">
        <v>336</v>
      </c>
      <c r="F676" s="5">
        <v>4</v>
      </c>
      <c r="G676" s="5" t="s">
        <v>29</v>
      </c>
      <c r="H676" s="5">
        <v>81588</v>
      </c>
      <c r="I676" s="5" t="s">
        <v>31</v>
      </c>
      <c r="J676" s="5">
        <v>26131437</v>
      </c>
      <c r="K676" s="5" t="s">
        <v>1970</v>
      </c>
      <c r="L676" s="17" t="s">
        <v>1975</v>
      </c>
      <c r="M676" s="6">
        <v>209900</v>
      </c>
      <c r="N676" s="7">
        <v>0.9</v>
      </c>
      <c r="O676" s="6">
        <f t="shared" si="40"/>
        <v>20990</v>
      </c>
      <c r="P676" s="5" t="s">
        <v>0</v>
      </c>
    </row>
    <row r="677" spans="1:16" x14ac:dyDescent="0.25">
      <c r="A677" s="5" t="str">
        <f t="shared" si="41"/>
        <v>2020-2021 ALL D90</v>
      </c>
      <c r="B677" s="8">
        <f t="shared" si="42"/>
        <v>46099</v>
      </c>
      <c r="C677" s="8">
        <f t="shared" si="43"/>
        <v>46113</v>
      </c>
      <c r="D677" s="5">
        <v>3273</v>
      </c>
      <c r="E677" s="5">
        <v>336</v>
      </c>
      <c r="F677" s="5">
        <v>4</v>
      </c>
      <c r="G677" s="5" t="s">
        <v>29</v>
      </c>
      <c r="H677" s="5">
        <v>81588</v>
      </c>
      <c r="I677" s="5" t="s">
        <v>31</v>
      </c>
      <c r="J677" s="5">
        <v>26131446</v>
      </c>
      <c r="K677" s="5" t="s">
        <v>1970</v>
      </c>
      <c r="L677" s="17" t="s">
        <v>1976</v>
      </c>
      <c r="M677" s="6">
        <v>209900</v>
      </c>
      <c r="N677" s="7">
        <v>0.9</v>
      </c>
      <c r="O677" s="6">
        <f t="shared" si="40"/>
        <v>20990</v>
      </c>
      <c r="P677" s="5" t="s">
        <v>0</v>
      </c>
    </row>
    <row r="678" spans="1:16" x14ac:dyDescent="0.25">
      <c r="A678" s="5" t="str">
        <f t="shared" si="41"/>
        <v>2020-2021 ALL D90</v>
      </c>
      <c r="B678" s="8">
        <f t="shared" si="42"/>
        <v>46099</v>
      </c>
      <c r="C678" s="8">
        <f t="shared" si="43"/>
        <v>46113</v>
      </c>
      <c r="D678" s="5">
        <v>3273</v>
      </c>
      <c r="E678" s="5">
        <v>336</v>
      </c>
      <c r="F678" s="5">
        <v>4</v>
      </c>
      <c r="G678" s="5" t="s">
        <v>29</v>
      </c>
      <c r="H678" s="5">
        <v>81588</v>
      </c>
      <c r="I678" s="5" t="s">
        <v>31</v>
      </c>
      <c r="J678" s="5">
        <v>26252628</v>
      </c>
      <c r="K678" s="5" t="s">
        <v>1009</v>
      </c>
      <c r="L678" s="17" t="s">
        <v>1977</v>
      </c>
      <c r="M678" s="6">
        <v>199900</v>
      </c>
      <c r="N678" s="7">
        <v>0.9</v>
      </c>
      <c r="O678" s="6">
        <f t="shared" si="40"/>
        <v>19990</v>
      </c>
      <c r="P678" s="5" t="s">
        <v>0</v>
      </c>
    </row>
    <row r="679" spans="1:16" x14ac:dyDescent="0.25">
      <c r="A679" s="5" t="str">
        <f t="shared" si="41"/>
        <v>2020-2021 ALL D90</v>
      </c>
      <c r="B679" s="8">
        <f t="shared" si="42"/>
        <v>46099</v>
      </c>
      <c r="C679" s="8">
        <f t="shared" si="43"/>
        <v>46113</v>
      </c>
      <c r="D679" s="5">
        <v>3273</v>
      </c>
      <c r="E679" s="5">
        <v>336</v>
      </c>
      <c r="F679" s="5">
        <v>4</v>
      </c>
      <c r="G679" s="5" t="s">
        <v>29</v>
      </c>
      <c r="H679" s="5">
        <v>81588</v>
      </c>
      <c r="I679" s="5" t="s">
        <v>31</v>
      </c>
      <c r="J679" s="5">
        <v>26252637</v>
      </c>
      <c r="K679" s="5" t="s">
        <v>1009</v>
      </c>
      <c r="L679" s="17" t="s">
        <v>1978</v>
      </c>
      <c r="M679" s="6">
        <v>199900</v>
      </c>
      <c r="N679" s="7">
        <v>0.9</v>
      </c>
      <c r="O679" s="6">
        <f t="shared" si="40"/>
        <v>19990</v>
      </c>
      <c r="P679" s="5" t="s">
        <v>0</v>
      </c>
    </row>
    <row r="680" spans="1:16" x14ac:dyDescent="0.25">
      <c r="A680" s="5" t="str">
        <f t="shared" si="41"/>
        <v>2020-2021 ALL D90</v>
      </c>
      <c r="B680" s="8">
        <f t="shared" si="42"/>
        <v>46099</v>
      </c>
      <c r="C680" s="8">
        <f t="shared" si="43"/>
        <v>46113</v>
      </c>
      <c r="D680" s="5">
        <v>3273</v>
      </c>
      <c r="E680" s="5">
        <v>336</v>
      </c>
      <c r="F680" s="5">
        <v>4</v>
      </c>
      <c r="G680" s="5" t="s">
        <v>29</v>
      </c>
      <c r="H680" s="5">
        <v>81588</v>
      </c>
      <c r="I680" s="5" t="s">
        <v>31</v>
      </c>
      <c r="J680" s="5">
        <v>26252646</v>
      </c>
      <c r="K680" s="5" t="s">
        <v>1009</v>
      </c>
      <c r="L680" s="17" t="s">
        <v>1979</v>
      </c>
      <c r="M680" s="6">
        <v>199900</v>
      </c>
      <c r="N680" s="7">
        <v>0.9</v>
      </c>
      <c r="O680" s="6">
        <f t="shared" si="40"/>
        <v>19990</v>
      </c>
      <c r="P680" s="5" t="s">
        <v>0</v>
      </c>
    </row>
    <row r="681" spans="1:16" x14ac:dyDescent="0.25">
      <c r="A681" s="5" t="str">
        <f t="shared" si="41"/>
        <v>2020-2021 ALL D90</v>
      </c>
      <c r="B681" s="8">
        <f t="shared" si="42"/>
        <v>46099</v>
      </c>
      <c r="C681" s="8">
        <f t="shared" si="43"/>
        <v>46113</v>
      </c>
      <c r="D681" s="5">
        <v>3273</v>
      </c>
      <c r="E681" s="5">
        <v>336</v>
      </c>
      <c r="F681" s="5">
        <v>4</v>
      </c>
      <c r="G681" s="5" t="s">
        <v>29</v>
      </c>
      <c r="H681" s="5">
        <v>81588</v>
      </c>
      <c r="I681" s="5" t="s">
        <v>31</v>
      </c>
      <c r="J681" s="5">
        <v>26252655</v>
      </c>
      <c r="K681" s="5" t="s">
        <v>1009</v>
      </c>
      <c r="L681" s="17" t="s">
        <v>1980</v>
      </c>
      <c r="M681" s="6">
        <v>199900</v>
      </c>
      <c r="N681" s="7">
        <v>0.9</v>
      </c>
      <c r="O681" s="6">
        <f t="shared" si="40"/>
        <v>19990</v>
      </c>
      <c r="P681" s="5" t="s">
        <v>0</v>
      </c>
    </row>
    <row r="682" spans="1:16" x14ac:dyDescent="0.25">
      <c r="A682" s="5" t="str">
        <f t="shared" si="41"/>
        <v>2020-2021 ALL D90</v>
      </c>
      <c r="B682" s="8">
        <f t="shared" si="42"/>
        <v>46099</v>
      </c>
      <c r="C682" s="8">
        <f t="shared" si="43"/>
        <v>46113</v>
      </c>
      <c r="D682" s="5">
        <v>3273</v>
      </c>
      <c r="E682" s="5">
        <v>336</v>
      </c>
      <c r="F682" s="5">
        <v>4</v>
      </c>
      <c r="G682" s="5" t="s">
        <v>29</v>
      </c>
      <c r="H682" s="5">
        <v>81588</v>
      </c>
      <c r="I682" s="5" t="s">
        <v>31</v>
      </c>
      <c r="J682" s="5">
        <v>26252664</v>
      </c>
      <c r="K682" s="5" t="s">
        <v>1009</v>
      </c>
      <c r="L682" s="17" t="s">
        <v>1981</v>
      </c>
      <c r="M682" s="6">
        <v>199900</v>
      </c>
      <c r="N682" s="7">
        <v>0.9</v>
      </c>
      <c r="O682" s="6">
        <f t="shared" si="40"/>
        <v>19990</v>
      </c>
      <c r="P682" s="5" t="s">
        <v>0</v>
      </c>
    </row>
    <row r="683" spans="1:16" x14ac:dyDescent="0.25">
      <c r="A683" s="5" t="str">
        <f t="shared" si="41"/>
        <v>2020-2021 ALL D90</v>
      </c>
      <c r="B683" s="8">
        <f t="shared" si="42"/>
        <v>46099</v>
      </c>
      <c r="C683" s="8">
        <f t="shared" si="43"/>
        <v>46113</v>
      </c>
      <c r="D683" s="5">
        <v>3273</v>
      </c>
      <c r="E683" s="5">
        <v>336</v>
      </c>
      <c r="F683" s="5">
        <v>4</v>
      </c>
      <c r="G683" s="5" t="s">
        <v>29</v>
      </c>
      <c r="H683" s="5">
        <v>81588</v>
      </c>
      <c r="I683" s="5" t="s">
        <v>31</v>
      </c>
      <c r="J683" s="5">
        <v>26252673</v>
      </c>
      <c r="K683" s="5" t="s">
        <v>1009</v>
      </c>
      <c r="L683" s="17" t="s">
        <v>1982</v>
      </c>
      <c r="M683" s="6">
        <v>199900</v>
      </c>
      <c r="N683" s="7">
        <v>0.9</v>
      </c>
      <c r="O683" s="6">
        <f t="shared" si="40"/>
        <v>19990</v>
      </c>
      <c r="P683" s="5" t="s">
        <v>0</v>
      </c>
    </row>
    <row r="684" spans="1:16" x14ac:dyDescent="0.25">
      <c r="A684" s="5" t="str">
        <f t="shared" si="41"/>
        <v>2020-2021 ALL D90</v>
      </c>
      <c r="B684" s="8">
        <f t="shared" si="42"/>
        <v>46099</v>
      </c>
      <c r="C684" s="8">
        <f t="shared" si="43"/>
        <v>46113</v>
      </c>
      <c r="D684" s="5">
        <v>3273</v>
      </c>
      <c r="E684" s="5">
        <v>336</v>
      </c>
      <c r="F684" s="5">
        <v>4</v>
      </c>
      <c r="G684" s="5" t="s">
        <v>29</v>
      </c>
      <c r="H684" s="5">
        <v>81574</v>
      </c>
      <c r="I684" s="5" t="s">
        <v>31</v>
      </c>
      <c r="J684" s="5">
        <v>26270920</v>
      </c>
      <c r="K684" s="5" t="s">
        <v>1983</v>
      </c>
      <c r="L684" s="17" t="s">
        <v>1984</v>
      </c>
      <c r="M684" s="6">
        <v>189900</v>
      </c>
      <c r="N684" s="7">
        <v>0.9</v>
      </c>
      <c r="O684" s="6">
        <f t="shared" si="40"/>
        <v>18990</v>
      </c>
      <c r="P684" s="5" t="s">
        <v>0</v>
      </c>
    </row>
    <row r="685" spans="1:16" x14ac:dyDescent="0.25">
      <c r="A685" s="5" t="str">
        <f t="shared" si="41"/>
        <v>2020-2021 ALL D90</v>
      </c>
      <c r="B685" s="8">
        <f t="shared" si="42"/>
        <v>46099</v>
      </c>
      <c r="C685" s="8">
        <f t="shared" si="43"/>
        <v>46113</v>
      </c>
      <c r="D685" s="5">
        <v>3273</v>
      </c>
      <c r="E685" s="5">
        <v>336</v>
      </c>
      <c r="F685" s="5">
        <v>4</v>
      </c>
      <c r="G685" s="5" t="s">
        <v>29</v>
      </c>
      <c r="H685" s="5">
        <v>81574</v>
      </c>
      <c r="I685" s="5" t="s">
        <v>31</v>
      </c>
      <c r="J685" s="5">
        <v>26270939</v>
      </c>
      <c r="K685" s="5" t="s">
        <v>1983</v>
      </c>
      <c r="L685" s="17" t="s">
        <v>1985</v>
      </c>
      <c r="M685" s="6">
        <v>189900</v>
      </c>
      <c r="N685" s="7">
        <v>0.9</v>
      </c>
      <c r="O685" s="6">
        <f t="shared" si="40"/>
        <v>18990</v>
      </c>
      <c r="P685" s="5" t="s">
        <v>0</v>
      </c>
    </row>
    <row r="686" spans="1:16" x14ac:dyDescent="0.25">
      <c r="A686" s="5" t="str">
        <f t="shared" si="41"/>
        <v>2020-2021 ALL D90</v>
      </c>
      <c r="B686" s="8">
        <f t="shared" si="42"/>
        <v>46099</v>
      </c>
      <c r="C686" s="8">
        <f t="shared" si="43"/>
        <v>46113</v>
      </c>
      <c r="D686" s="5">
        <v>3273</v>
      </c>
      <c r="E686" s="5">
        <v>336</v>
      </c>
      <c r="F686" s="5">
        <v>4</v>
      </c>
      <c r="G686" s="5" t="s">
        <v>29</v>
      </c>
      <c r="H686" s="5">
        <v>81574</v>
      </c>
      <c r="I686" s="5" t="s">
        <v>31</v>
      </c>
      <c r="J686" s="5">
        <v>26270948</v>
      </c>
      <c r="K686" s="5" t="s">
        <v>1983</v>
      </c>
      <c r="L686" s="17" t="s">
        <v>1986</v>
      </c>
      <c r="M686" s="6">
        <v>189900</v>
      </c>
      <c r="N686" s="7">
        <v>0.9</v>
      </c>
      <c r="O686" s="6">
        <f t="shared" si="40"/>
        <v>18990</v>
      </c>
      <c r="P686" s="5" t="s">
        <v>0</v>
      </c>
    </row>
    <row r="687" spans="1:16" x14ac:dyDescent="0.25">
      <c r="A687" s="5" t="str">
        <f t="shared" si="41"/>
        <v>2020-2021 ALL D90</v>
      </c>
      <c r="B687" s="8">
        <f t="shared" si="42"/>
        <v>46099</v>
      </c>
      <c r="C687" s="8">
        <f t="shared" si="43"/>
        <v>46113</v>
      </c>
      <c r="D687" s="5">
        <v>3273</v>
      </c>
      <c r="E687" s="5">
        <v>336</v>
      </c>
      <c r="F687" s="5">
        <v>4</v>
      </c>
      <c r="G687" s="5" t="s">
        <v>29</v>
      </c>
      <c r="H687" s="5">
        <v>81574</v>
      </c>
      <c r="I687" s="5" t="s">
        <v>31</v>
      </c>
      <c r="J687" s="5">
        <v>26270957</v>
      </c>
      <c r="K687" s="5" t="s">
        <v>1983</v>
      </c>
      <c r="L687" s="17" t="s">
        <v>1987</v>
      </c>
      <c r="M687" s="6">
        <v>189900</v>
      </c>
      <c r="N687" s="7">
        <v>0.9</v>
      </c>
      <c r="O687" s="6">
        <f t="shared" si="40"/>
        <v>18990</v>
      </c>
      <c r="P687" s="5" t="s">
        <v>0</v>
      </c>
    </row>
    <row r="688" spans="1:16" x14ac:dyDescent="0.25">
      <c r="A688" s="5" t="str">
        <f t="shared" si="41"/>
        <v>2020-2021 ALL D90</v>
      </c>
      <c r="B688" s="8">
        <f t="shared" si="42"/>
        <v>46099</v>
      </c>
      <c r="C688" s="8">
        <f t="shared" si="43"/>
        <v>46113</v>
      </c>
      <c r="D688" s="5">
        <v>3273</v>
      </c>
      <c r="E688" s="5">
        <v>336</v>
      </c>
      <c r="F688" s="5">
        <v>4</v>
      </c>
      <c r="G688" s="5" t="s">
        <v>29</v>
      </c>
      <c r="H688" s="5">
        <v>81574</v>
      </c>
      <c r="I688" s="5" t="s">
        <v>31</v>
      </c>
      <c r="J688" s="5">
        <v>26270966</v>
      </c>
      <c r="K688" s="5" t="s">
        <v>1983</v>
      </c>
      <c r="L688" s="17" t="s">
        <v>1988</v>
      </c>
      <c r="M688" s="6">
        <v>189900</v>
      </c>
      <c r="N688" s="7">
        <v>0.9</v>
      </c>
      <c r="O688" s="6">
        <f t="shared" si="40"/>
        <v>18990</v>
      </c>
      <c r="P688" s="5" t="s">
        <v>0</v>
      </c>
    </row>
    <row r="689" spans="1:16" x14ac:dyDescent="0.25">
      <c r="A689" s="5" t="str">
        <f t="shared" si="41"/>
        <v>2020-2021 ALL D90</v>
      </c>
      <c r="B689" s="8">
        <f t="shared" si="42"/>
        <v>46099</v>
      </c>
      <c r="C689" s="8">
        <f t="shared" si="43"/>
        <v>46113</v>
      </c>
      <c r="D689" s="5">
        <v>3273</v>
      </c>
      <c r="E689" s="5">
        <v>336</v>
      </c>
      <c r="F689" s="5">
        <v>4</v>
      </c>
      <c r="G689" s="5" t="s">
        <v>29</v>
      </c>
      <c r="H689" s="5">
        <v>81221</v>
      </c>
      <c r="I689" s="5" t="s">
        <v>31</v>
      </c>
      <c r="J689" s="5">
        <v>26410984</v>
      </c>
      <c r="K689" s="5" t="s">
        <v>1989</v>
      </c>
      <c r="L689" s="17" t="s">
        <v>1990</v>
      </c>
      <c r="M689" s="6">
        <v>289900</v>
      </c>
      <c r="N689" s="7">
        <v>0.9</v>
      </c>
      <c r="O689" s="6">
        <f t="shared" si="40"/>
        <v>28990</v>
      </c>
      <c r="P689" s="5" t="s">
        <v>0</v>
      </c>
    </row>
    <row r="690" spans="1:16" x14ac:dyDescent="0.25">
      <c r="A690" s="5" t="str">
        <f t="shared" si="41"/>
        <v>2020-2021 ALL D90</v>
      </c>
      <c r="B690" s="8">
        <f t="shared" si="42"/>
        <v>46099</v>
      </c>
      <c r="C690" s="8">
        <f t="shared" si="43"/>
        <v>46113</v>
      </c>
      <c r="D690" s="5">
        <v>3273</v>
      </c>
      <c r="E690" s="5">
        <v>336</v>
      </c>
      <c r="F690" s="5">
        <v>4</v>
      </c>
      <c r="G690" s="5" t="s">
        <v>29</v>
      </c>
      <c r="H690" s="5">
        <v>81221</v>
      </c>
      <c r="I690" s="5" t="s">
        <v>31</v>
      </c>
      <c r="J690" s="5">
        <v>26410993</v>
      </c>
      <c r="K690" s="5" t="s">
        <v>1989</v>
      </c>
      <c r="L690" s="17" t="s">
        <v>1991</v>
      </c>
      <c r="M690" s="6">
        <v>289900</v>
      </c>
      <c r="N690" s="7">
        <v>0.9</v>
      </c>
      <c r="O690" s="6">
        <f t="shared" si="40"/>
        <v>28990</v>
      </c>
      <c r="P690" s="5" t="s">
        <v>0</v>
      </c>
    </row>
    <row r="691" spans="1:16" x14ac:dyDescent="0.25">
      <c r="A691" s="5" t="str">
        <f t="shared" si="41"/>
        <v>2020-2021 ALL D90</v>
      </c>
      <c r="B691" s="8">
        <f t="shared" si="42"/>
        <v>46099</v>
      </c>
      <c r="C691" s="8">
        <f t="shared" si="43"/>
        <v>46113</v>
      </c>
      <c r="D691" s="5">
        <v>3273</v>
      </c>
      <c r="E691" s="5">
        <v>336</v>
      </c>
      <c r="F691" s="5">
        <v>4</v>
      </c>
      <c r="G691" s="5" t="s">
        <v>29</v>
      </c>
      <c r="H691" s="5">
        <v>81221</v>
      </c>
      <c r="I691" s="5" t="s">
        <v>31</v>
      </c>
      <c r="J691" s="5">
        <v>26411009</v>
      </c>
      <c r="K691" s="5" t="s">
        <v>1989</v>
      </c>
      <c r="L691" s="17" t="s">
        <v>1992</v>
      </c>
      <c r="M691" s="6">
        <v>289900</v>
      </c>
      <c r="N691" s="7">
        <v>0.9</v>
      </c>
      <c r="O691" s="6">
        <f t="shared" si="40"/>
        <v>28990</v>
      </c>
      <c r="P691" s="5" t="s">
        <v>0</v>
      </c>
    </row>
    <row r="692" spans="1:16" x14ac:dyDescent="0.25">
      <c r="A692" s="5" t="str">
        <f t="shared" si="41"/>
        <v>2020-2021 ALL D90</v>
      </c>
      <c r="B692" s="8">
        <f t="shared" si="42"/>
        <v>46099</v>
      </c>
      <c r="C692" s="8">
        <f t="shared" si="43"/>
        <v>46113</v>
      </c>
      <c r="D692" s="5">
        <v>3273</v>
      </c>
      <c r="E692" s="5">
        <v>336</v>
      </c>
      <c r="F692" s="5">
        <v>4</v>
      </c>
      <c r="G692" s="5" t="s">
        <v>29</v>
      </c>
      <c r="H692" s="5">
        <v>81221</v>
      </c>
      <c r="I692" s="5" t="s">
        <v>31</v>
      </c>
      <c r="J692" s="5">
        <v>26411018</v>
      </c>
      <c r="K692" s="5" t="s">
        <v>1989</v>
      </c>
      <c r="L692" s="17" t="s">
        <v>1993</v>
      </c>
      <c r="M692" s="6">
        <v>289900</v>
      </c>
      <c r="N692" s="7">
        <v>0.9</v>
      </c>
      <c r="O692" s="6">
        <f t="shared" si="40"/>
        <v>28990</v>
      </c>
      <c r="P692" s="5" t="s">
        <v>0</v>
      </c>
    </row>
    <row r="693" spans="1:16" x14ac:dyDescent="0.25">
      <c r="A693" s="5" t="str">
        <f t="shared" si="41"/>
        <v>2020-2021 ALL D90</v>
      </c>
      <c r="B693" s="8">
        <f t="shared" si="42"/>
        <v>46099</v>
      </c>
      <c r="C693" s="8">
        <f t="shared" si="43"/>
        <v>46113</v>
      </c>
      <c r="D693" s="5">
        <v>3273</v>
      </c>
      <c r="E693" s="5">
        <v>336</v>
      </c>
      <c r="F693" s="5">
        <v>4</v>
      </c>
      <c r="G693" s="5" t="s">
        <v>29</v>
      </c>
      <c r="H693" s="5">
        <v>81221</v>
      </c>
      <c r="I693" s="5" t="s">
        <v>31</v>
      </c>
      <c r="J693" s="5">
        <v>26411027</v>
      </c>
      <c r="K693" s="5" t="s">
        <v>1989</v>
      </c>
      <c r="L693" s="17" t="s">
        <v>1994</v>
      </c>
      <c r="M693" s="6">
        <v>289900</v>
      </c>
      <c r="N693" s="7">
        <v>0.9</v>
      </c>
      <c r="O693" s="6">
        <f t="shared" si="40"/>
        <v>28990</v>
      </c>
      <c r="P693" s="5" t="s">
        <v>0</v>
      </c>
    </row>
    <row r="694" spans="1:16" x14ac:dyDescent="0.25">
      <c r="A694" s="5" t="str">
        <f t="shared" si="41"/>
        <v>2020-2021 ALL D90</v>
      </c>
      <c r="B694" s="8">
        <f t="shared" si="42"/>
        <v>46099</v>
      </c>
      <c r="C694" s="8">
        <f t="shared" si="43"/>
        <v>46113</v>
      </c>
      <c r="D694" s="5">
        <v>3273</v>
      </c>
      <c r="E694" s="5">
        <v>336</v>
      </c>
      <c r="F694" s="5">
        <v>4</v>
      </c>
      <c r="G694" s="5" t="s">
        <v>29</v>
      </c>
      <c r="H694" s="5">
        <v>81221</v>
      </c>
      <c r="I694" s="5" t="s">
        <v>31</v>
      </c>
      <c r="J694" s="5">
        <v>26411036</v>
      </c>
      <c r="K694" s="5" t="s">
        <v>1989</v>
      </c>
      <c r="L694" s="17" t="s">
        <v>1995</v>
      </c>
      <c r="M694" s="6">
        <v>289900</v>
      </c>
      <c r="N694" s="7">
        <v>0.9</v>
      </c>
      <c r="O694" s="6">
        <f t="shared" si="40"/>
        <v>28990</v>
      </c>
      <c r="P694" s="5" t="s">
        <v>0</v>
      </c>
    </row>
    <row r="695" spans="1:16" x14ac:dyDescent="0.25">
      <c r="A695" s="5" t="str">
        <f t="shared" si="41"/>
        <v>2020-2021 ALL D90</v>
      </c>
      <c r="B695" s="8">
        <f t="shared" si="42"/>
        <v>46099</v>
      </c>
      <c r="C695" s="8">
        <f t="shared" si="43"/>
        <v>46113</v>
      </c>
      <c r="D695" s="5">
        <v>3273</v>
      </c>
      <c r="E695" s="5">
        <v>336</v>
      </c>
      <c r="F695" s="5">
        <v>4</v>
      </c>
      <c r="G695" s="5" t="s">
        <v>29</v>
      </c>
      <c r="H695" s="5">
        <v>81221</v>
      </c>
      <c r="I695" s="5" t="s">
        <v>31</v>
      </c>
      <c r="J695" s="5">
        <v>26411045</v>
      </c>
      <c r="K695" s="5" t="s">
        <v>1989</v>
      </c>
      <c r="L695" s="17" t="s">
        <v>1996</v>
      </c>
      <c r="M695" s="6">
        <v>289900</v>
      </c>
      <c r="N695" s="7">
        <v>0.9</v>
      </c>
      <c r="O695" s="6">
        <f t="shared" si="40"/>
        <v>28990</v>
      </c>
      <c r="P695" s="5" t="s">
        <v>0</v>
      </c>
    </row>
    <row r="696" spans="1:16" x14ac:dyDescent="0.25">
      <c r="A696" s="5" t="str">
        <f t="shared" si="41"/>
        <v>2020-2021 ALL D90</v>
      </c>
      <c r="B696" s="8">
        <f t="shared" si="42"/>
        <v>46099</v>
      </c>
      <c r="C696" s="8">
        <f t="shared" si="43"/>
        <v>46113</v>
      </c>
      <c r="D696" s="5">
        <v>3273</v>
      </c>
      <c r="E696" s="5">
        <v>336</v>
      </c>
      <c r="F696" s="5">
        <v>4</v>
      </c>
      <c r="G696" s="5" t="s">
        <v>29</v>
      </c>
      <c r="H696" s="5">
        <v>81221</v>
      </c>
      <c r="I696" s="5" t="s">
        <v>31</v>
      </c>
      <c r="J696" s="5">
        <v>26411054</v>
      </c>
      <c r="K696" s="5" t="s">
        <v>1989</v>
      </c>
      <c r="L696" s="17" t="s">
        <v>1997</v>
      </c>
      <c r="M696" s="6">
        <v>289900</v>
      </c>
      <c r="N696" s="7">
        <v>0.9</v>
      </c>
      <c r="O696" s="6">
        <f t="shared" si="40"/>
        <v>28990</v>
      </c>
      <c r="P696" s="5" t="s">
        <v>0</v>
      </c>
    </row>
    <row r="697" spans="1:16" x14ac:dyDescent="0.25">
      <c r="A697" s="5" t="str">
        <f t="shared" si="41"/>
        <v>2020-2021 ALL D90</v>
      </c>
      <c r="B697" s="8">
        <f t="shared" si="42"/>
        <v>46099</v>
      </c>
      <c r="C697" s="8">
        <f t="shared" si="43"/>
        <v>46113</v>
      </c>
      <c r="D697" s="5">
        <v>3273</v>
      </c>
      <c r="E697" s="5">
        <v>336</v>
      </c>
      <c r="F697" s="5">
        <v>4</v>
      </c>
      <c r="G697" s="5" t="s">
        <v>29</v>
      </c>
      <c r="H697" s="5">
        <v>81221</v>
      </c>
      <c r="I697" s="5" t="s">
        <v>31</v>
      </c>
      <c r="J697" s="5">
        <v>26411063</v>
      </c>
      <c r="K697" s="5" t="s">
        <v>1989</v>
      </c>
      <c r="L697" s="17" t="s">
        <v>1998</v>
      </c>
      <c r="M697" s="6">
        <v>289900</v>
      </c>
      <c r="N697" s="7">
        <v>0.9</v>
      </c>
      <c r="O697" s="6">
        <f t="shared" si="40"/>
        <v>28990</v>
      </c>
      <c r="P697" s="5" t="s">
        <v>0</v>
      </c>
    </row>
    <row r="698" spans="1:16" x14ac:dyDescent="0.25">
      <c r="A698" s="5" t="str">
        <f t="shared" si="41"/>
        <v>2020-2021 ALL D90</v>
      </c>
      <c r="B698" s="8">
        <f t="shared" si="42"/>
        <v>46099</v>
      </c>
      <c r="C698" s="8">
        <f t="shared" si="43"/>
        <v>46113</v>
      </c>
      <c r="D698" s="5">
        <v>3273</v>
      </c>
      <c r="E698" s="5">
        <v>336</v>
      </c>
      <c r="F698" s="5">
        <v>4</v>
      </c>
      <c r="G698" s="5" t="s">
        <v>29</v>
      </c>
      <c r="H698" s="5">
        <v>81588</v>
      </c>
      <c r="I698" s="5" t="s">
        <v>31</v>
      </c>
      <c r="J698" s="5">
        <v>26497445</v>
      </c>
      <c r="K698" s="5" t="s">
        <v>1999</v>
      </c>
      <c r="L698" s="17" t="s">
        <v>2000</v>
      </c>
      <c r="M698" s="6">
        <v>219900</v>
      </c>
      <c r="N698" s="7">
        <v>0.9</v>
      </c>
      <c r="O698" s="6">
        <f t="shared" si="40"/>
        <v>21990</v>
      </c>
      <c r="P698" s="5" t="s">
        <v>0</v>
      </c>
    </row>
    <row r="699" spans="1:16" x14ac:dyDescent="0.25">
      <c r="A699" s="5" t="str">
        <f t="shared" si="41"/>
        <v>2020-2021 ALL D90</v>
      </c>
      <c r="B699" s="8">
        <f t="shared" si="42"/>
        <v>46099</v>
      </c>
      <c r="C699" s="8">
        <f t="shared" si="43"/>
        <v>46113</v>
      </c>
      <c r="D699" s="5">
        <v>3273</v>
      </c>
      <c r="E699" s="5">
        <v>336</v>
      </c>
      <c r="F699" s="5">
        <v>4</v>
      </c>
      <c r="G699" s="5" t="s">
        <v>29</v>
      </c>
      <c r="H699" s="5">
        <v>81588</v>
      </c>
      <c r="I699" s="5" t="s">
        <v>31</v>
      </c>
      <c r="J699" s="5">
        <v>26497454</v>
      </c>
      <c r="K699" s="5" t="s">
        <v>1999</v>
      </c>
      <c r="L699" s="17" t="s">
        <v>2001</v>
      </c>
      <c r="M699" s="6">
        <v>219900</v>
      </c>
      <c r="N699" s="7">
        <v>0.9</v>
      </c>
      <c r="O699" s="6">
        <f t="shared" si="40"/>
        <v>21990</v>
      </c>
      <c r="P699" s="5" t="s">
        <v>0</v>
      </c>
    </row>
    <row r="700" spans="1:16" x14ac:dyDescent="0.25">
      <c r="A700" s="5" t="str">
        <f t="shared" si="41"/>
        <v>2020-2021 ALL D90</v>
      </c>
      <c r="B700" s="8">
        <f t="shared" si="42"/>
        <v>46099</v>
      </c>
      <c r="C700" s="8">
        <f t="shared" si="43"/>
        <v>46113</v>
      </c>
      <c r="D700" s="5">
        <v>3273</v>
      </c>
      <c r="E700" s="5">
        <v>336</v>
      </c>
      <c r="F700" s="5">
        <v>4</v>
      </c>
      <c r="G700" s="5" t="s">
        <v>29</v>
      </c>
      <c r="H700" s="5">
        <v>81588</v>
      </c>
      <c r="I700" s="5" t="s">
        <v>31</v>
      </c>
      <c r="J700" s="5">
        <v>26497463</v>
      </c>
      <c r="K700" s="5" t="s">
        <v>1999</v>
      </c>
      <c r="L700" s="17" t="s">
        <v>2002</v>
      </c>
      <c r="M700" s="6">
        <v>219900</v>
      </c>
      <c r="N700" s="7">
        <v>0.9</v>
      </c>
      <c r="O700" s="6">
        <f t="shared" si="40"/>
        <v>21990</v>
      </c>
      <c r="P700" s="5" t="s">
        <v>0</v>
      </c>
    </row>
    <row r="701" spans="1:16" x14ac:dyDescent="0.25">
      <c r="A701" s="5" t="str">
        <f t="shared" si="41"/>
        <v>2020-2021 ALL D90</v>
      </c>
      <c r="B701" s="8">
        <f t="shared" si="42"/>
        <v>46099</v>
      </c>
      <c r="C701" s="8">
        <f t="shared" si="43"/>
        <v>46113</v>
      </c>
      <c r="D701" s="5">
        <v>3273</v>
      </c>
      <c r="E701" s="5">
        <v>336</v>
      </c>
      <c r="F701" s="5">
        <v>4</v>
      </c>
      <c r="G701" s="5" t="s">
        <v>29</v>
      </c>
      <c r="H701" s="5">
        <v>81588</v>
      </c>
      <c r="I701" s="5" t="s">
        <v>31</v>
      </c>
      <c r="J701" s="5">
        <v>26497472</v>
      </c>
      <c r="K701" s="5" t="s">
        <v>1999</v>
      </c>
      <c r="L701" s="17" t="s">
        <v>2003</v>
      </c>
      <c r="M701" s="6">
        <v>219900</v>
      </c>
      <c r="N701" s="7">
        <v>0.9</v>
      </c>
      <c r="O701" s="6">
        <f t="shared" si="40"/>
        <v>21990</v>
      </c>
      <c r="P701" s="5" t="s">
        <v>0</v>
      </c>
    </row>
    <row r="702" spans="1:16" x14ac:dyDescent="0.25">
      <c r="A702" s="5" t="str">
        <f t="shared" si="41"/>
        <v>2020-2021 ALL D90</v>
      </c>
      <c r="B702" s="8">
        <f t="shared" si="42"/>
        <v>46099</v>
      </c>
      <c r="C702" s="8">
        <f t="shared" si="43"/>
        <v>46113</v>
      </c>
      <c r="D702" s="5">
        <v>3273</v>
      </c>
      <c r="E702" s="5">
        <v>336</v>
      </c>
      <c r="F702" s="5">
        <v>4</v>
      </c>
      <c r="G702" s="5" t="s">
        <v>29</v>
      </c>
      <c r="H702" s="5">
        <v>81588</v>
      </c>
      <c r="I702" s="5" t="s">
        <v>31</v>
      </c>
      <c r="J702" s="5">
        <v>26497481</v>
      </c>
      <c r="K702" s="5" t="s">
        <v>1999</v>
      </c>
      <c r="L702" s="17" t="s">
        <v>2004</v>
      </c>
      <c r="M702" s="6">
        <v>219900</v>
      </c>
      <c r="N702" s="7">
        <v>0.9</v>
      </c>
      <c r="O702" s="6">
        <f t="shared" si="40"/>
        <v>21990</v>
      </c>
      <c r="P702" s="5" t="s">
        <v>0</v>
      </c>
    </row>
    <row r="703" spans="1:16" x14ac:dyDescent="0.25">
      <c r="A703" s="5" t="str">
        <f t="shared" si="41"/>
        <v>2020-2021 ALL D90</v>
      </c>
      <c r="B703" s="8">
        <f t="shared" si="42"/>
        <v>46099</v>
      </c>
      <c r="C703" s="8">
        <f t="shared" si="43"/>
        <v>46113</v>
      </c>
      <c r="D703" s="5">
        <v>3273</v>
      </c>
      <c r="E703" s="5">
        <v>336</v>
      </c>
      <c r="F703" s="5">
        <v>4</v>
      </c>
      <c r="G703" s="5" t="s">
        <v>29</v>
      </c>
      <c r="H703" s="5">
        <v>81588</v>
      </c>
      <c r="I703" s="5" t="s">
        <v>31</v>
      </c>
      <c r="J703" s="5">
        <v>26497490</v>
      </c>
      <c r="K703" s="5" t="s">
        <v>1999</v>
      </c>
      <c r="L703" s="17" t="s">
        <v>2005</v>
      </c>
      <c r="M703" s="6">
        <v>219900</v>
      </c>
      <c r="N703" s="7">
        <v>0.9</v>
      </c>
      <c r="O703" s="6">
        <f t="shared" si="40"/>
        <v>21990</v>
      </c>
      <c r="P703" s="5" t="s">
        <v>0</v>
      </c>
    </row>
    <row r="704" spans="1:16" x14ac:dyDescent="0.25">
      <c r="A704" s="5" t="str">
        <f t="shared" si="41"/>
        <v>2020-2021 ALL D90</v>
      </c>
      <c r="B704" s="8">
        <f t="shared" si="42"/>
        <v>46099</v>
      </c>
      <c r="C704" s="8">
        <f t="shared" si="43"/>
        <v>46113</v>
      </c>
      <c r="D704" s="5">
        <v>3273</v>
      </c>
      <c r="E704" s="5">
        <v>336</v>
      </c>
      <c r="F704" s="5">
        <v>4</v>
      </c>
      <c r="G704" s="5" t="s">
        <v>29</v>
      </c>
      <c r="H704" s="5">
        <v>81588</v>
      </c>
      <c r="I704" s="5" t="s">
        <v>31</v>
      </c>
      <c r="J704" s="5">
        <v>26497507</v>
      </c>
      <c r="K704" s="5" t="s">
        <v>1999</v>
      </c>
      <c r="L704" s="17" t="s">
        <v>2006</v>
      </c>
      <c r="M704" s="6">
        <v>219900</v>
      </c>
      <c r="N704" s="7">
        <v>0.9</v>
      </c>
      <c r="O704" s="6">
        <f t="shared" si="40"/>
        <v>21990</v>
      </c>
      <c r="P704" s="5" t="s">
        <v>0</v>
      </c>
    </row>
    <row r="705" spans="1:16" x14ac:dyDescent="0.25">
      <c r="A705" s="5" t="str">
        <f t="shared" si="41"/>
        <v>2020-2021 ALL D90</v>
      </c>
      <c r="B705" s="8">
        <f t="shared" si="42"/>
        <v>46099</v>
      </c>
      <c r="C705" s="8">
        <f t="shared" si="43"/>
        <v>46113</v>
      </c>
      <c r="D705" s="5">
        <v>3273</v>
      </c>
      <c r="E705" s="5">
        <v>336</v>
      </c>
      <c r="F705" s="5">
        <v>4</v>
      </c>
      <c r="G705" s="5" t="s">
        <v>29</v>
      </c>
      <c r="H705" s="5">
        <v>81588</v>
      </c>
      <c r="I705" s="5" t="s">
        <v>31</v>
      </c>
      <c r="J705" s="5">
        <v>26497516</v>
      </c>
      <c r="K705" s="5" t="s">
        <v>1999</v>
      </c>
      <c r="L705" s="17" t="s">
        <v>2007</v>
      </c>
      <c r="M705" s="6">
        <v>219900</v>
      </c>
      <c r="N705" s="7">
        <v>0.9</v>
      </c>
      <c r="O705" s="6">
        <f t="shared" si="40"/>
        <v>21990</v>
      </c>
      <c r="P705" s="5" t="s">
        <v>0</v>
      </c>
    </row>
    <row r="706" spans="1:16" x14ac:dyDescent="0.25">
      <c r="A706" s="5" t="str">
        <f t="shared" si="41"/>
        <v>2020-2021 ALL D90</v>
      </c>
      <c r="B706" s="8">
        <f t="shared" si="42"/>
        <v>46099</v>
      </c>
      <c r="C706" s="8">
        <f t="shared" si="43"/>
        <v>46113</v>
      </c>
      <c r="D706" s="5">
        <v>3273</v>
      </c>
      <c r="E706" s="5">
        <v>336</v>
      </c>
      <c r="F706" s="5">
        <v>4</v>
      </c>
      <c r="G706" s="5" t="s">
        <v>29</v>
      </c>
      <c r="H706" s="5">
        <v>81588</v>
      </c>
      <c r="I706" s="5" t="s">
        <v>31</v>
      </c>
      <c r="J706" s="5">
        <v>26497525</v>
      </c>
      <c r="K706" s="5" t="s">
        <v>1999</v>
      </c>
      <c r="L706" s="17" t="s">
        <v>2008</v>
      </c>
      <c r="M706" s="6">
        <v>219900</v>
      </c>
      <c r="N706" s="7">
        <v>0.9</v>
      </c>
      <c r="O706" s="6">
        <f t="shared" si="40"/>
        <v>21990</v>
      </c>
      <c r="P706" s="5" t="s">
        <v>0</v>
      </c>
    </row>
    <row r="707" spans="1:16" x14ac:dyDescent="0.25">
      <c r="A707" s="5" t="str">
        <f t="shared" si="41"/>
        <v>2020-2021 ALL D90</v>
      </c>
      <c r="B707" s="8">
        <f t="shared" si="42"/>
        <v>46099</v>
      </c>
      <c r="C707" s="8">
        <f t="shared" si="43"/>
        <v>46113</v>
      </c>
      <c r="D707" s="5">
        <v>3273</v>
      </c>
      <c r="E707" s="5">
        <v>336</v>
      </c>
      <c r="F707" s="5">
        <v>4</v>
      </c>
      <c r="G707" s="5" t="s">
        <v>29</v>
      </c>
      <c r="H707" s="5">
        <v>81588</v>
      </c>
      <c r="I707" s="5" t="s">
        <v>31</v>
      </c>
      <c r="J707" s="5">
        <v>26554776</v>
      </c>
      <c r="K707" s="5" t="s">
        <v>2009</v>
      </c>
      <c r="L707" s="17" t="s">
        <v>2010</v>
      </c>
      <c r="M707" s="6">
        <v>289900</v>
      </c>
      <c r="N707" s="7">
        <v>0.9</v>
      </c>
      <c r="O707" s="6">
        <f t="shared" ref="O707:O770" si="44">M707-((90*M707)/100)</f>
        <v>28990</v>
      </c>
      <c r="P707" s="5" t="s">
        <v>0</v>
      </c>
    </row>
    <row r="708" spans="1:16" x14ac:dyDescent="0.25">
      <c r="A708" s="5" t="str">
        <f t="shared" ref="A708:A771" si="45">A707</f>
        <v>2020-2021 ALL D90</v>
      </c>
      <c r="B708" s="8">
        <f t="shared" ref="B708:B771" si="46">B707</f>
        <v>46099</v>
      </c>
      <c r="C708" s="8">
        <f t="shared" ref="C708:C771" si="47">C707</f>
        <v>46113</v>
      </c>
      <c r="D708" s="5">
        <v>3273</v>
      </c>
      <c r="E708" s="5">
        <v>336</v>
      </c>
      <c r="F708" s="5">
        <v>4</v>
      </c>
      <c r="G708" s="5" t="s">
        <v>29</v>
      </c>
      <c r="H708" s="5">
        <v>81588</v>
      </c>
      <c r="I708" s="5" t="s">
        <v>31</v>
      </c>
      <c r="J708" s="5">
        <v>26554785</v>
      </c>
      <c r="K708" s="5" t="s">
        <v>2009</v>
      </c>
      <c r="L708" s="17" t="s">
        <v>2011</v>
      </c>
      <c r="M708" s="6">
        <v>289900</v>
      </c>
      <c r="N708" s="7">
        <v>0.9</v>
      </c>
      <c r="O708" s="6">
        <f t="shared" si="44"/>
        <v>28990</v>
      </c>
      <c r="P708" s="5" t="s">
        <v>0</v>
      </c>
    </row>
    <row r="709" spans="1:16" x14ac:dyDescent="0.25">
      <c r="A709" s="5" t="str">
        <f t="shared" si="45"/>
        <v>2020-2021 ALL D90</v>
      </c>
      <c r="B709" s="8">
        <f t="shared" si="46"/>
        <v>46099</v>
      </c>
      <c r="C709" s="8">
        <f t="shared" si="47"/>
        <v>46113</v>
      </c>
      <c r="D709" s="5">
        <v>3273</v>
      </c>
      <c r="E709" s="5">
        <v>336</v>
      </c>
      <c r="F709" s="5">
        <v>4</v>
      </c>
      <c r="G709" s="5" t="s">
        <v>29</v>
      </c>
      <c r="H709" s="5">
        <v>81588</v>
      </c>
      <c r="I709" s="5" t="s">
        <v>31</v>
      </c>
      <c r="J709" s="5">
        <v>26554794</v>
      </c>
      <c r="K709" s="5" t="s">
        <v>2009</v>
      </c>
      <c r="L709" s="17" t="s">
        <v>2012</v>
      </c>
      <c r="M709" s="6">
        <v>289900</v>
      </c>
      <c r="N709" s="7">
        <v>0.9</v>
      </c>
      <c r="O709" s="6">
        <f t="shared" si="44"/>
        <v>28990</v>
      </c>
      <c r="P709" s="5" t="s">
        <v>0</v>
      </c>
    </row>
    <row r="710" spans="1:16" x14ac:dyDescent="0.25">
      <c r="A710" s="5" t="str">
        <f t="shared" si="45"/>
        <v>2020-2021 ALL D90</v>
      </c>
      <c r="B710" s="8">
        <f t="shared" si="46"/>
        <v>46099</v>
      </c>
      <c r="C710" s="8">
        <f t="shared" si="47"/>
        <v>46113</v>
      </c>
      <c r="D710" s="5">
        <v>3273</v>
      </c>
      <c r="E710" s="5">
        <v>336</v>
      </c>
      <c r="F710" s="5">
        <v>4</v>
      </c>
      <c r="G710" s="5" t="s">
        <v>29</v>
      </c>
      <c r="H710" s="5">
        <v>81588</v>
      </c>
      <c r="I710" s="5" t="s">
        <v>31</v>
      </c>
      <c r="J710" s="5">
        <v>26554801</v>
      </c>
      <c r="K710" s="5" t="s">
        <v>2009</v>
      </c>
      <c r="L710" s="17" t="s">
        <v>2013</v>
      </c>
      <c r="M710" s="6">
        <v>289900</v>
      </c>
      <c r="N710" s="7">
        <v>0.9</v>
      </c>
      <c r="O710" s="6">
        <f t="shared" si="44"/>
        <v>28990</v>
      </c>
      <c r="P710" s="5" t="s">
        <v>0</v>
      </c>
    </row>
    <row r="711" spans="1:16" x14ac:dyDescent="0.25">
      <c r="A711" s="5" t="str">
        <f t="shared" si="45"/>
        <v>2020-2021 ALL D90</v>
      </c>
      <c r="B711" s="8">
        <f t="shared" si="46"/>
        <v>46099</v>
      </c>
      <c r="C711" s="8">
        <f t="shared" si="47"/>
        <v>46113</v>
      </c>
      <c r="D711" s="5">
        <v>3273</v>
      </c>
      <c r="E711" s="5">
        <v>336</v>
      </c>
      <c r="F711" s="5">
        <v>4</v>
      </c>
      <c r="G711" s="5" t="s">
        <v>29</v>
      </c>
      <c r="H711" s="5">
        <v>81588</v>
      </c>
      <c r="I711" s="5" t="s">
        <v>31</v>
      </c>
      <c r="J711" s="5">
        <v>26554810</v>
      </c>
      <c r="K711" s="5" t="s">
        <v>2009</v>
      </c>
      <c r="L711" s="17" t="s">
        <v>2014</v>
      </c>
      <c r="M711" s="6">
        <v>289900</v>
      </c>
      <c r="N711" s="7">
        <v>0.9</v>
      </c>
      <c r="O711" s="6">
        <f t="shared" si="44"/>
        <v>28990</v>
      </c>
      <c r="P711" s="5" t="s">
        <v>0</v>
      </c>
    </row>
    <row r="712" spans="1:16" x14ac:dyDescent="0.25">
      <c r="A712" s="5" t="str">
        <f t="shared" si="45"/>
        <v>2020-2021 ALL D90</v>
      </c>
      <c r="B712" s="8">
        <f t="shared" si="46"/>
        <v>46099</v>
      </c>
      <c r="C712" s="8">
        <f t="shared" si="47"/>
        <v>46113</v>
      </c>
      <c r="D712" s="5">
        <v>3273</v>
      </c>
      <c r="E712" s="5">
        <v>336</v>
      </c>
      <c r="F712" s="5">
        <v>4</v>
      </c>
      <c r="G712" s="5" t="s">
        <v>29</v>
      </c>
      <c r="H712" s="5">
        <v>81588</v>
      </c>
      <c r="I712" s="5" t="s">
        <v>31</v>
      </c>
      <c r="J712" s="5">
        <v>26554829</v>
      </c>
      <c r="K712" s="5" t="s">
        <v>2009</v>
      </c>
      <c r="L712" s="17" t="s">
        <v>2015</v>
      </c>
      <c r="M712" s="6">
        <v>289900</v>
      </c>
      <c r="N712" s="7">
        <v>0.9</v>
      </c>
      <c r="O712" s="6">
        <f t="shared" si="44"/>
        <v>28990</v>
      </c>
      <c r="P712" s="5" t="s">
        <v>0</v>
      </c>
    </row>
    <row r="713" spans="1:16" x14ac:dyDescent="0.25">
      <c r="A713" s="5" t="str">
        <f t="shared" si="45"/>
        <v>2020-2021 ALL D90</v>
      </c>
      <c r="B713" s="8">
        <f t="shared" si="46"/>
        <v>46099</v>
      </c>
      <c r="C713" s="8">
        <f t="shared" si="47"/>
        <v>46113</v>
      </c>
      <c r="D713" s="5">
        <v>3273</v>
      </c>
      <c r="E713" s="5">
        <v>336</v>
      </c>
      <c r="F713" s="5">
        <v>4</v>
      </c>
      <c r="G713" s="5" t="s">
        <v>29</v>
      </c>
      <c r="H713" s="5">
        <v>81588</v>
      </c>
      <c r="I713" s="5" t="s">
        <v>31</v>
      </c>
      <c r="J713" s="5">
        <v>26554838</v>
      </c>
      <c r="K713" s="5" t="s">
        <v>2009</v>
      </c>
      <c r="L713" s="17" t="s">
        <v>2016</v>
      </c>
      <c r="M713" s="6">
        <v>289900</v>
      </c>
      <c r="N713" s="7">
        <v>0.9</v>
      </c>
      <c r="O713" s="6">
        <f t="shared" si="44"/>
        <v>28990</v>
      </c>
      <c r="P713" s="5" t="s">
        <v>0</v>
      </c>
    </row>
    <row r="714" spans="1:16" x14ac:dyDescent="0.25">
      <c r="A714" s="5" t="str">
        <f t="shared" si="45"/>
        <v>2020-2021 ALL D90</v>
      </c>
      <c r="B714" s="8">
        <f t="shared" si="46"/>
        <v>46099</v>
      </c>
      <c r="C714" s="8">
        <f t="shared" si="47"/>
        <v>46113</v>
      </c>
      <c r="D714" s="5">
        <v>3273</v>
      </c>
      <c r="E714" s="5">
        <v>336</v>
      </c>
      <c r="F714" s="5">
        <v>4</v>
      </c>
      <c r="G714" s="5" t="s">
        <v>29</v>
      </c>
      <c r="H714" s="5">
        <v>81588</v>
      </c>
      <c r="I714" s="5" t="s">
        <v>31</v>
      </c>
      <c r="J714" s="5">
        <v>26554847</v>
      </c>
      <c r="K714" s="5" t="s">
        <v>2009</v>
      </c>
      <c r="L714" s="17" t="s">
        <v>2017</v>
      </c>
      <c r="M714" s="6">
        <v>289900</v>
      </c>
      <c r="N714" s="7">
        <v>0.9</v>
      </c>
      <c r="O714" s="6">
        <f t="shared" si="44"/>
        <v>28990</v>
      </c>
      <c r="P714" s="5" t="s">
        <v>0</v>
      </c>
    </row>
    <row r="715" spans="1:16" x14ac:dyDescent="0.25">
      <c r="A715" s="5" t="str">
        <f t="shared" si="45"/>
        <v>2020-2021 ALL D90</v>
      </c>
      <c r="B715" s="8">
        <f t="shared" si="46"/>
        <v>46099</v>
      </c>
      <c r="C715" s="8">
        <f t="shared" si="47"/>
        <v>46113</v>
      </c>
      <c r="D715" s="5">
        <v>3273</v>
      </c>
      <c r="E715" s="5">
        <v>336</v>
      </c>
      <c r="F715" s="5">
        <v>4</v>
      </c>
      <c r="G715" s="5" t="s">
        <v>29</v>
      </c>
      <c r="H715" s="5">
        <v>81588</v>
      </c>
      <c r="I715" s="5" t="s">
        <v>31</v>
      </c>
      <c r="J715" s="5">
        <v>26558987</v>
      </c>
      <c r="K715" s="5" t="s">
        <v>2018</v>
      </c>
      <c r="L715" s="17" t="s">
        <v>2019</v>
      </c>
      <c r="M715" s="6">
        <v>199900</v>
      </c>
      <c r="N715" s="7">
        <v>0.9</v>
      </c>
      <c r="O715" s="6">
        <f t="shared" si="44"/>
        <v>19990</v>
      </c>
      <c r="P715" s="5" t="s">
        <v>0</v>
      </c>
    </row>
    <row r="716" spans="1:16" x14ac:dyDescent="0.25">
      <c r="A716" s="5" t="str">
        <f t="shared" si="45"/>
        <v>2020-2021 ALL D90</v>
      </c>
      <c r="B716" s="8">
        <f t="shared" si="46"/>
        <v>46099</v>
      </c>
      <c r="C716" s="8">
        <f t="shared" si="47"/>
        <v>46113</v>
      </c>
      <c r="D716" s="5">
        <v>3273</v>
      </c>
      <c r="E716" s="5">
        <v>336</v>
      </c>
      <c r="F716" s="5">
        <v>4</v>
      </c>
      <c r="G716" s="5" t="s">
        <v>29</v>
      </c>
      <c r="H716" s="5">
        <v>81588</v>
      </c>
      <c r="I716" s="5" t="s">
        <v>31</v>
      </c>
      <c r="J716" s="5">
        <v>26558996</v>
      </c>
      <c r="K716" s="5" t="s">
        <v>2018</v>
      </c>
      <c r="L716" s="17" t="s">
        <v>2020</v>
      </c>
      <c r="M716" s="6">
        <v>199900</v>
      </c>
      <c r="N716" s="7">
        <v>0.9</v>
      </c>
      <c r="O716" s="6">
        <f t="shared" si="44"/>
        <v>19990</v>
      </c>
      <c r="P716" s="5" t="s">
        <v>0</v>
      </c>
    </row>
    <row r="717" spans="1:16" x14ac:dyDescent="0.25">
      <c r="A717" s="5" t="str">
        <f t="shared" si="45"/>
        <v>2020-2021 ALL D90</v>
      </c>
      <c r="B717" s="8">
        <f t="shared" si="46"/>
        <v>46099</v>
      </c>
      <c r="C717" s="8">
        <f t="shared" si="47"/>
        <v>46113</v>
      </c>
      <c r="D717" s="5">
        <v>3273</v>
      </c>
      <c r="E717" s="5">
        <v>336</v>
      </c>
      <c r="F717" s="5">
        <v>4</v>
      </c>
      <c r="G717" s="5" t="s">
        <v>29</v>
      </c>
      <c r="H717" s="5">
        <v>81588</v>
      </c>
      <c r="I717" s="5" t="s">
        <v>31</v>
      </c>
      <c r="J717" s="5">
        <v>26559002</v>
      </c>
      <c r="K717" s="5" t="s">
        <v>2018</v>
      </c>
      <c r="L717" s="17" t="s">
        <v>2021</v>
      </c>
      <c r="M717" s="6">
        <v>199900</v>
      </c>
      <c r="N717" s="7">
        <v>0.9</v>
      </c>
      <c r="O717" s="6">
        <f t="shared" si="44"/>
        <v>19990</v>
      </c>
      <c r="P717" s="5" t="s">
        <v>0</v>
      </c>
    </row>
    <row r="718" spans="1:16" x14ac:dyDescent="0.25">
      <c r="A718" s="5" t="str">
        <f t="shared" si="45"/>
        <v>2020-2021 ALL D90</v>
      </c>
      <c r="B718" s="8">
        <f t="shared" si="46"/>
        <v>46099</v>
      </c>
      <c r="C718" s="8">
        <f t="shared" si="47"/>
        <v>46113</v>
      </c>
      <c r="D718" s="5">
        <v>3273</v>
      </c>
      <c r="E718" s="5">
        <v>336</v>
      </c>
      <c r="F718" s="5">
        <v>4</v>
      </c>
      <c r="G718" s="5" t="s">
        <v>29</v>
      </c>
      <c r="H718" s="5">
        <v>81588</v>
      </c>
      <c r="I718" s="5" t="s">
        <v>31</v>
      </c>
      <c r="J718" s="5">
        <v>26559011</v>
      </c>
      <c r="K718" s="5" t="s">
        <v>2018</v>
      </c>
      <c r="L718" s="17" t="s">
        <v>2022</v>
      </c>
      <c r="M718" s="6">
        <v>199900</v>
      </c>
      <c r="N718" s="7">
        <v>0.9</v>
      </c>
      <c r="O718" s="6">
        <f t="shared" si="44"/>
        <v>19990</v>
      </c>
      <c r="P718" s="5" t="s">
        <v>0</v>
      </c>
    </row>
    <row r="719" spans="1:16" x14ac:dyDescent="0.25">
      <c r="A719" s="5" t="str">
        <f t="shared" si="45"/>
        <v>2020-2021 ALL D90</v>
      </c>
      <c r="B719" s="8">
        <f t="shared" si="46"/>
        <v>46099</v>
      </c>
      <c r="C719" s="8">
        <f t="shared" si="47"/>
        <v>46113</v>
      </c>
      <c r="D719" s="5">
        <v>3273</v>
      </c>
      <c r="E719" s="5">
        <v>336</v>
      </c>
      <c r="F719" s="5">
        <v>4</v>
      </c>
      <c r="G719" s="5" t="s">
        <v>29</v>
      </c>
      <c r="H719" s="5">
        <v>81588</v>
      </c>
      <c r="I719" s="5" t="s">
        <v>31</v>
      </c>
      <c r="J719" s="5">
        <v>26559020</v>
      </c>
      <c r="K719" s="5" t="s">
        <v>2018</v>
      </c>
      <c r="L719" s="17" t="s">
        <v>2023</v>
      </c>
      <c r="M719" s="6">
        <v>199900</v>
      </c>
      <c r="N719" s="7">
        <v>0.9</v>
      </c>
      <c r="O719" s="6">
        <f t="shared" si="44"/>
        <v>19990</v>
      </c>
      <c r="P719" s="5" t="s">
        <v>0</v>
      </c>
    </row>
    <row r="720" spans="1:16" x14ac:dyDescent="0.25">
      <c r="A720" s="5" t="str">
        <f t="shared" si="45"/>
        <v>2020-2021 ALL D90</v>
      </c>
      <c r="B720" s="8">
        <f t="shared" si="46"/>
        <v>46099</v>
      </c>
      <c r="C720" s="8">
        <f t="shared" si="47"/>
        <v>46113</v>
      </c>
      <c r="D720" s="5">
        <v>3273</v>
      </c>
      <c r="E720" s="5">
        <v>336</v>
      </c>
      <c r="F720" s="5">
        <v>4</v>
      </c>
      <c r="G720" s="5" t="s">
        <v>29</v>
      </c>
      <c r="H720" s="5">
        <v>81588</v>
      </c>
      <c r="I720" s="5" t="s">
        <v>31</v>
      </c>
      <c r="J720" s="5">
        <v>26559039</v>
      </c>
      <c r="K720" s="5" t="s">
        <v>2018</v>
      </c>
      <c r="L720" s="17" t="s">
        <v>2024</v>
      </c>
      <c r="M720" s="6">
        <v>199900</v>
      </c>
      <c r="N720" s="7">
        <v>0.9</v>
      </c>
      <c r="O720" s="6">
        <f t="shared" si="44"/>
        <v>19990</v>
      </c>
      <c r="P720" s="5" t="s">
        <v>0</v>
      </c>
    </row>
    <row r="721" spans="1:16" x14ac:dyDescent="0.25">
      <c r="A721" s="5" t="str">
        <f t="shared" si="45"/>
        <v>2020-2021 ALL D90</v>
      </c>
      <c r="B721" s="8">
        <f t="shared" si="46"/>
        <v>46099</v>
      </c>
      <c r="C721" s="8">
        <f t="shared" si="47"/>
        <v>46113</v>
      </c>
      <c r="D721" s="5">
        <v>3273</v>
      </c>
      <c r="E721" s="5">
        <v>336</v>
      </c>
      <c r="F721" s="5">
        <v>4</v>
      </c>
      <c r="G721" s="5" t="s">
        <v>29</v>
      </c>
      <c r="H721" s="5">
        <v>81588</v>
      </c>
      <c r="I721" s="5" t="s">
        <v>31</v>
      </c>
      <c r="J721" s="5">
        <v>26559048</v>
      </c>
      <c r="K721" s="5" t="s">
        <v>2018</v>
      </c>
      <c r="L721" s="17" t="s">
        <v>2025</v>
      </c>
      <c r="M721" s="6">
        <v>199900</v>
      </c>
      <c r="N721" s="7">
        <v>0.9</v>
      </c>
      <c r="O721" s="6">
        <f t="shared" si="44"/>
        <v>19990</v>
      </c>
      <c r="P721" s="5" t="s">
        <v>0</v>
      </c>
    </row>
    <row r="722" spans="1:16" x14ac:dyDescent="0.25">
      <c r="A722" s="5" t="str">
        <f t="shared" si="45"/>
        <v>2020-2021 ALL D90</v>
      </c>
      <c r="B722" s="8">
        <f t="shared" si="46"/>
        <v>46099</v>
      </c>
      <c r="C722" s="8">
        <f t="shared" si="47"/>
        <v>46113</v>
      </c>
      <c r="D722" s="5">
        <v>3273</v>
      </c>
      <c r="E722" s="5">
        <v>336</v>
      </c>
      <c r="F722" s="5">
        <v>4</v>
      </c>
      <c r="G722" s="5" t="s">
        <v>29</v>
      </c>
      <c r="H722" s="5">
        <v>81588</v>
      </c>
      <c r="I722" s="5" t="s">
        <v>31</v>
      </c>
      <c r="J722" s="5">
        <v>26559057</v>
      </c>
      <c r="K722" s="5" t="s">
        <v>2018</v>
      </c>
      <c r="L722" s="17" t="s">
        <v>2026</v>
      </c>
      <c r="M722" s="6">
        <v>199900</v>
      </c>
      <c r="N722" s="7">
        <v>0.9</v>
      </c>
      <c r="O722" s="6">
        <f t="shared" si="44"/>
        <v>19990</v>
      </c>
      <c r="P722" s="5" t="s">
        <v>0</v>
      </c>
    </row>
    <row r="723" spans="1:16" x14ac:dyDescent="0.25">
      <c r="A723" s="5" t="str">
        <f t="shared" si="45"/>
        <v>2020-2021 ALL D90</v>
      </c>
      <c r="B723" s="8">
        <f t="shared" si="46"/>
        <v>46099</v>
      </c>
      <c r="C723" s="8">
        <f t="shared" si="47"/>
        <v>46113</v>
      </c>
      <c r="D723" s="5">
        <v>3273</v>
      </c>
      <c r="E723" s="5">
        <v>336</v>
      </c>
      <c r="F723" s="5">
        <v>4</v>
      </c>
      <c r="G723" s="5" t="s">
        <v>29</v>
      </c>
      <c r="H723" s="5">
        <v>81588</v>
      </c>
      <c r="I723" s="5" t="s">
        <v>31</v>
      </c>
      <c r="J723" s="5">
        <v>26559440</v>
      </c>
      <c r="K723" s="5" t="s">
        <v>2027</v>
      </c>
      <c r="L723" s="17" t="s">
        <v>2028</v>
      </c>
      <c r="M723" s="6">
        <v>219900</v>
      </c>
      <c r="N723" s="7">
        <v>0.9</v>
      </c>
      <c r="O723" s="6">
        <f t="shared" si="44"/>
        <v>21990</v>
      </c>
      <c r="P723" s="5" t="s">
        <v>0</v>
      </c>
    </row>
    <row r="724" spans="1:16" x14ac:dyDescent="0.25">
      <c r="A724" s="5" t="str">
        <f t="shared" si="45"/>
        <v>2020-2021 ALL D90</v>
      </c>
      <c r="B724" s="8">
        <f t="shared" si="46"/>
        <v>46099</v>
      </c>
      <c r="C724" s="8">
        <f t="shared" si="47"/>
        <v>46113</v>
      </c>
      <c r="D724" s="5">
        <v>3273</v>
      </c>
      <c r="E724" s="5">
        <v>336</v>
      </c>
      <c r="F724" s="5">
        <v>4</v>
      </c>
      <c r="G724" s="5" t="s">
        <v>29</v>
      </c>
      <c r="H724" s="5">
        <v>81588</v>
      </c>
      <c r="I724" s="5" t="s">
        <v>31</v>
      </c>
      <c r="J724" s="5">
        <v>26559459</v>
      </c>
      <c r="K724" s="5" t="s">
        <v>2027</v>
      </c>
      <c r="L724" s="17" t="s">
        <v>2029</v>
      </c>
      <c r="M724" s="6">
        <v>219900</v>
      </c>
      <c r="N724" s="7">
        <v>0.9</v>
      </c>
      <c r="O724" s="6">
        <f t="shared" si="44"/>
        <v>21990</v>
      </c>
      <c r="P724" s="5" t="s">
        <v>0</v>
      </c>
    </row>
    <row r="725" spans="1:16" x14ac:dyDescent="0.25">
      <c r="A725" s="5" t="str">
        <f t="shared" si="45"/>
        <v>2020-2021 ALL D90</v>
      </c>
      <c r="B725" s="8">
        <f t="shared" si="46"/>
        <v>46099</v>
      </c>
      <c r="C725" s="8">
        <f t="shared" si="47"/>
        <v>46113</v>
      </c>
      <c r="D725" s="5">
        <v>3273</v>
      </c>
      <c r="E725" s="5">
        <v>336</v>
      </c>
      <c r="F725" s="5">
        <v>4</v>
      </c>
      <c r="G725" s="5" t="s">
        <v>29</v>
      </c>
      <c r="H725" s="5">
        <v>81588</v>
      </c>
      <c r="I725" s="5" t="s">
        <v>31</v>
      </c>
      <c r="J725" s="5">
        <v>26559468</v>
      </c>
      <c r="K725" s="5" t="s">
        <v>2027</v>
      </c>
      <c r="L725" s="17" t="s">
        <v>2030</v>
      </c>
      <c r="M725" s="6">
        <v>219900</v>
      </c>
      <c r="N725" s="7">
        <v>0.9</v>
      </c>
      <c r="O725" s="6">
        <f t="shared" si="44"/>
        <v>21990</v>
      </c>
      <c r="P725" s="5" t="s">
        <v>0</v>
      </c>
    </row>
    <row r="726" spans="1:16" x14ac:dyDescent="0.25">
      <c r="A726" s="5" t="str">
        <f t="shared" si="45"/>
        <v>2020-2021 ALL D90</v>
      </c>
      <c r="B726" s="8">
        <f t="shared" si="46"/>
        <v>46099</v>
      </c>
      <c r="C726" s="8">
        <f t="shared" si="47"/>
        <v>46113</v>
      </c>
      <c r="D726" s="5">
        <v>3273</v>
      </c>
      <c r="E726" s="5">
        <v>336</v>
      </c>
      <c r="F726" s="5">
        <v>4</v>
      </c>
      <c r="G726" s="5" t="s">
        <v>29</v>
      </c>
      <c r="H726" s="5">
        <v>81588</v>
      </c>
      <c r="I726" s="5" t="s">
        <v>31</v>
      </c>
      <c r="J726" s="5">
        <v>26559477</v>
      </c>
      <c r="K726" s="5" t="s">
        <v>2027</v>
      </c>
      <c r="L726" s="17" t="s">
        <v>2031</v>
      </c>
      <c r="M726" s="6">
        <v>219900</v>
      </c>
      <c r="N726" s="7">
        <v>0.9</v>
      </c>
      <c r="O726" s="6">
        <f t="shared" si="44"/>
        <v>21990</v>
      </c>
      <c r="P726" s="5" t="s">
        <v>0</v>
      </c>
    </row>
    <row r="727" spans="1:16" x14ac:dyDescent="0.25">
      <c r="A727" s="5" t="str">
        <f t="shared" si="45"/>
        <v>2020-2021 ALL D90</v>
      </c>
      <c r="B727" s="8">
        <f t="shared" si="46"/>
        <v>46099</v>
      </c>
      <c r="C727" s="8">
        <f t="shared" si="47"/>
        <v>46113</v>
      </c>
      <c r="D727" s="5">
        <v>3273</v>
      </c>
      <c r="E727" s="5">
        <v>336</v>
      </c>
      <c r="F727" s="5">
        <v>4</v>
      </c>
      <c r="G727" s="5" t="s">
        <v>29</v>
      </c>
      <c r="H727" s="5">
        <v>81588</v>
      </c>
      <c r="I727" s="5" t="s">
        <v>31</v>
      </c>
      <c r="J727" s="5">
        <v>26559486</v>
      </c>
      <c r="K727" s="5" t="s">
        <v>2027</v>
      </c>
      <c r="L727" s="17" t="s">
        <v>2032</v>
      </c>
      <c r="M727" s="6">
        <v>219900</v>
      </c>
      <c r="N727" s="7">
        <v>0.9</v>
      </c>
      <c r="O727" s="6">
        <f t="shared" si="44"/>
        <v>21990</v>
      </c>
      <c r="P727" s="5" t="s">
        <v>0</v>
      </c>
    </row>
    <row r="728" spans="1:16" x14ac:dyDescent="0.25">
      <c r="A728" s="5" t="str">
        <f t="shared" si="45"/>
        <v>2020-2021 ALL D90</v>
      </c>
      <c r="B728" s="8">
        <f t="shared" si="46"/>
        <v>46099</v>
      </c>
      <c r="C728" s="8">
        <f t="shared" si="47"/>
        <v>46113</v>
      </c>
      <c r="D728" s="5">
        <v>3273</v>
      </c>
      <c r="E728" s="5">
        <v>336</v>
      </c>
      <c r="F728" s="5">
        <v>4</v>
      </c>
      <c r="G728" s="5" t="s">
        <v>29</v>
      </c>
      <c r="H728" s="5">
        <v>81588</v>
      </c>
      <c r="I728" s="5" t="s">
        <v>31</v>
      </c>
      <c r="J728" s="5">
        <v>26559495</v>
      </c>
      <c r="K728" s="5" t="s">
        <v>2027</v>
      </c>
      <c r="L728" s="17" t="s">
        <v>2033</v>
      </c>
      <c r="M728" s="6">
        <v>219900</v>
      </c>
      <c r="N728" s="7">
        <v>0.9</v>
      </c>
      <c r="O728" s="6">
        <f t="shared" si="44"/>
        <v>21990</v>
      </c>
      <c r="P728" s="5" t="s">
        <v>0</v>
      </c>
    </row>
    <row r="729" spans="1:16" x14ac:dyDescent="0.25">
      <c r="A729" s="5" t="str">
        <f t="shared" si="45"/>
        <v>2020-2021 ALL D90</v>
      </c>
      <c r="B729" s="8">
        <f t="shared" si="46"/>
        <v>46099</v>
      </c>
      <c r="C729" s="8">
        <f t="shared" si="47"/>
        <v>46113</v>
      </c>
      <c r="D729" s="5">
        <v>3273</v>
      </c>
      <c r="E729" s="5">
        <v>336</v>
      </c>
      <c r="F729" s="5">
        <v>4</v>
      </c>
      <c r="G729" s="5" t="s">
        <v>29</v>
      </c>
      <c r="H729" s="5">
        <v>81588</v>
      </c>
      <c r="I729" s="5" t="s">
        <v>31</v>
      </c>
      <c r="J729" s="5">
        <v>26559502</v>
      </c>
      <c r="K729" s="5" t="s">
        <v>2027</v>
      </c>
      <c r="L729" s="17" t="s">
        <v>2034</v>
      </c>
      <c r="M729" s="6">
        <v>219900</v>
      </c>
      <c r="N729" s="7">
        <v>0.9</v>
      </c>
      <c r="O729" s="6">
        <f t="shared" si="44"/>
        <v>21990</v>
      </c>
      <c r="P729" s="5" t="s">
        <v>0</v>
      </c>
    </row>
    <row r="730" spans="1:16" x14ac:dyDescent="0.25">
      <c r="A730" s="5" t="str">
        <f t="shared" si="45"/>
        <v>2020-2021 ALL D90</v>
      </c>
      <c r="B730" s="8">
        <f t="shared" si="46"/>
        <v>46099</v>
      </c>
      <c r="C730" s="8">
        <f t="shared" si="47"/>
        <v>46113</v>
      </c>
      <c r="D730" s="5">
        <v>3273</v>
      </c>
      <c r="E730" s="5">
        <v>336</v>
      </c>
      <c r="F730" s="5">
        <v>4</v>
      </c>
      <c r="G730" s="5" t="s">
        <v>29</v>
      </c>
      <c r="H730" s="5">
        <v>81588</v>
      </c>
      <c r="I730" s="5" t="s">
        <v>31</v>
      </c>
      <c r="J730" s="5">
        <v>26559511</v>
      </c>
      <c r="K730" s="5" t="s">
        <v>2027</v>
      </c>
      <c r="L730" s="17" t="s">
        <v>2035</v>
      </c>
      <c r="M730" s="6">
        <v>219900</v>
      </c>
      <c r="N730" s="7">
        <v>0.9</v>
      </c>
      <c r="O730" s="6">
        <f t="shared" si="44"/>
        <v>21990</v>
      </c>
      <c r="P730" s="5" t="s">
        <v>0</v>
      </c>
    </row>
    <row r="731" spans="1:16" x14ac:dyDescent="0.25">
      <c r="A731" s="5" t="str">
        <f t="shared" si="45"/>
        <v>2020-2021 ALL D90</v>
      </c>
      <c r="B731" s="8">
        <f t="shared" si="46"/>
        <v>46099</v>
      </c>
      <c r="C731" s="8">
        <f t="shared" si="47"/>
        <v>46113</v>
      </c>
      <c r="D731" s="5">
        <v>3273</v>
      </c>
      <c r="E731" s="5">
        <v>336</v>
      </c>
      <c r="F731" s="5">
        <v>4</v>
      </c>
      <c r="G731" s="5" t="s">
        <v>29</v>
      </c>
      <c r="H731" s="5">
        <v>850</v>
      </c>
      <c r="I731" s="5" t="s">
        <v>31</v>
      </c>
      <c r="J731" s="5">
        <v>26563855</v>
      </c>
      <c r="K731" s="5" t="s">
        <v>2036</v>
      </c>
      <c r="L731" s="17" t="s">
        <v>2037</v>
      </c>
      <c r="M731" s="6">
        <v>199900</v>
      </c>
      <c r="N731" s="7">
        <v>0.9</v>
      </c>
      <c r="O731" s="6">
        <f t="shared" si="44"/>
        <v>19990</v>
      </c>
      <c r="P731" s="5" t="s">
        <v>0</v>
      </c>
    </row>
    <row r="732" spans="1:16" x14ac:dyDescent="0.25">
      <c r="A732" s="5" t="str">
        <f t="shared" si="45"/>
        <v>2020-2021 ALL D90</v>
      </c>
      <c r="B732" s="8">
        <f t="shared" si="46"/>
        <v>46099</v>
      </c>
      <c r="C732" s="8">
        <f t="shared" si="47"/>
        <v>46113</v>
      </c>
      <c r="D732" s="5">
        <v>3273</v>
      </c>
      <c r="E732" s="5">
        <v>336</v>
      </c>
      <c r="F732" s="5">
        <v>4</v>
      </c>
      <c r="G732" s="5" t="s">
        <v>29</v>
      </c>
      <c r="H732" s="5">
        <v>850</v>
      </c>
      <c r="I732" s="5" t="s">
        <v>31</v>
      </c>
      <c r="J732" s="5">
        <v>26563864</v>
      </c>
      <c r="K732" s="5" t="s">
        <v>2036</v>
      </c>
      <c r="L732" s="17" t="s">
        <v>2038</v>
      </c>
      <c r="M732" s="6">
        <v>199900</v>
      </c>
      <c r="N732" s="7">
        <v>0.9</v>
      </c>
      <c r="O732" s="6">
        <f t="shared" si="44"/>
        <v>19990</v>
      </c>
      <c r="P732" s="5" t="s">
        <v>0</v>
      </c>
    </row>
    <row r="733" spans="1:16" x14ac:dyDescent="0.25">
      <c r="A733" s="5" t="str">
        <f t="shared" si="45"/>
        <v>2020-2021 ALL D90</v>
      </c>
      <c r="B733" s="8">
        <f t="shared" si="46"/>
        <v>46099</v>
      </c>
      <c r="C733" s="8">
        <f t="shared" si="47"/>
        <v>46113</v>
      </c>
      <c r="D733" s="5">
        <v>3273</v>
      </c>
      <c r="E733" s="5">
        <v>336</v>
      </c>
      <c r="F733" s="5">
        <v>4</v>
      </c>
      <c r="G733" s="5" t="s">
        <v>29</v>
      </c>
      <c r="H733" s="5">
        <v>850</v>
      </c>
      <c r="I733" s="5" t="s">
        <v>31</v>
      </c>
      <c r="J733" s="5">
        <v>26563873</v>
      </c>
      <c r="K733" s="5" t="s">
        <v>2036</v>
      </c>
      <c r="L733" s="17" t="s">
        <v>2039</v>
      </c>
      <c r="M733" s="6">
        <v>199900</v>
      </c>
      <c r="N733" s="7">
        <v>0.9</v>
      </c>
      <c r="O733" s="6">
        <f t="shared" si="44"/>
        <v>19990</v>
      </c>
      <c r="P733" s="5" t="s">
        <v>0</v>
      </c>
    </row>
    <row r="734" spans="1:16" x14ac:dyDescent="0.25">
      <c r="A734" s="5" t="str">
        <f t="shared" si="45"/>
        <v>2020-2021 ALL D90</v>
      </c>
      <c r="B734" s="8">
        <f t="shared" si="46"/>
        <v>46099</v>
      </c>
      <c r="C734" s="8">
        <f t="shared" si="47"/>
        <v>46113</v>
      </c>
      <c r="D734" s="5">
        <v>3273</v>
      </c>
      <c r="E734" s="5">
        <v>336</v>
      </c>
      <c r="F734" s="5">
        <v>4</v>
      </c>
      <c r="G734" s="5" t="s">
        <v>29</v>
      </c>
      <c r="H734" s="5">
        <v>850</v>
      </c>
      <c r="I734" s="5" t="s">
        <v>31</v>
      </c>
      <c r="J734" s="5">
        <v>26563882</v>
      </c>
      <c r="K734" s="5" t="s">
        <v>2036</v>
      </c>
      <c r="L734" s="17" t="s">
        <v>2040</v>
      </c>
      <c r="M734" s="6">
        <v>199900</v>
      </c>
      <c r="N734" s="7">
        <v>0.9</v>
      </c>
      <c r="O734" s="6">
        <f t="shared" si="44"/>
        <v>19990</v>
      </c>
      <c r="P734" s="5" t="s">
        <v>0</v>
      </c>
    </row>
    <row r="735" spans="1:16" x14ac:dyDescent="0.25">
      <c r="A735" s="5" t="str">
        <f t="shared" si="45"/>
        <v>2020-2021 ALL D90</v>
      </c>
      <c r="B735" s="8">
        <f t="shared" si="46"/>
        <v>46099</v>
      </c>
      <c r="C735" s="8">
        <f t="shared" si="47"/>
        <v>46113</v>
      </c>
      <c r="D735" s="5">
        <v>3273</v>
      </c>
      <c r="E735" s="5">
        <v>336</v>
      </c>
      <c r="F735" s="5">
        <v>4</v>
      </c>
      <c r="G735" s="5" t="s">
        <v>29</v>
      </c>
      <c r="H735" s="5">
        <v>850</v>
      </c>
      <c r="I735" s="5" t="s">
        <v>31</v>
      </c>
      <c r="J735" s="5">
        <v>26563891</v>
      </c>
      <c r="K735" s="5" t="s">
        <v>2036</v>
      </c>
      <c r="L735" s="17" t="s">
        <v>2041</v>
      </c>
      <c r="M735" s="6">
        <v>199900</v>
      </c>
      <c r="N735" s="7">
        <v>0.9</v>
      </c>
      <c r="O735" s="6">
        <f t="shared" si="44"/>
        <v>19990</v>
      </c>
      <c r="P735" s="5" t="s">
        <v>0</v>
      </c>
    </row>
    <row r="736" spans="1:16" x14ac:dyDescent="0.25">
      <c r="A736" s="5" t="str">
        <f t="shared" si="45"/>
        <v>2020-2021 ALL D90</v>
      </c>
      <c r="B736" s="8">
        <f t="shared" si="46"/>
        <v>46099</v>
      </c>
      <c r="C736" s="8">
        <f t="shared" si="47"/>
        <v>46113</v>
      </c>
      <c r="D736" s="5">
        <v>3273</v>
      </c>
      <c r="E736" s="5">
        <v>336</v>
      </c>
      <c r="F736" s="5">
        <v>4</v>
      </c>
      <c r="G736" s="5" t="s">
        <v>29</v>
      </c>
      <c r="H736" s="5">
        <v>850</v>
      </c>
      <c r="I736" s="5" t="s">
        <v>31</v>
      </c>
      <c r="J736" s="5">
        <v>26563908</v>
      </c>
      <c r="K736" s="5" t="s">
        <v>2036</v>
      </c>
      <c r="L736" s="17" t="s">
        <v>2042</v>
      </c>
      <c r="M736" s="6">
        <v>199900</v>
      </c>
      <c r="N736" s="7">
        <v>0.9</v>
      </c>
      <c r="O736" s="6">
        <f t="shared" si="44"/>
        <v>19990</v>
      </c>
      <c r="P736" s="5" t="s">
        <v>0</v>
      </c>
    </row>
    <row r="737" spans="1:16" x14ac:dyDescent="0.25">
      <c r="A737" s="5" t="str">
        <f t="shared" si="45"/>
        <v>2020-2021 ALL D90</v>
      </c>
      <c r="B737" s="8">
        <f t="shared" si="46"/>
        <v>46099</v>
      </c>
      <c r="C737" s="8">
        <f t="shared" si="47"/>
        <v>46113</v>
      </c>
      <c r="D737" s="5">
        <v>3273</v>
      </c>
      <c r="E737" s="5">
        <v>336</v>
      </c>
      <c r="F737" s="5">
        <v>4</v>
      </c>
      <c r="G737" s="5" t="s">
        <v>29</v>
      </c>
      <c r="H737" s="5">
        <v>850</v>
      </c>
      <c r="I737" s="5" t="s">
        <v>31</v>
      </c>
      <c r="J737" s="5">
        <v>26563917</v>
      </c>
      <c r="K737" s="5" t="s">
        <v>2036</v>
      </c>
      <c r="L737" s="17" t="s">
        <v>2043</v>
      </c>
      <c r="M737" s="6">
        <v>199900</v>
      </c>
      <c r="N737" s="7">
        <v>0.9</v>
      </c>
      <c r="O737" s="6">
        <f t="shared" si="44"/>
        <v>19990</v>
      </c>
      <c r="P737" s="5" t="s">
        <v>0</v>
      </c>
    </row>
    <row r="738" spans="1:16" x14ac:dyDescent="0.25">
      <c r="A738" s="5" t="str">
        <f t="shared" si="45"/>
        <v>2020-2021 ALL D90</v>
      </c>
      <c r="B738" s="8">
        <f t="shared" si="46"/>
        <v>46099</v>
      </c>
      <c r="C738" s="8">
        <f t="shared" si="47"/>
        <v>46113</v>
      </c>
      <c r="D738" s="5">
        <v>3273</v>
      </c>
      <c r="E738" s="5">
        <v>336</v>
      </c>
      <c r="F738" s="5">
        <v>4</v>
      </c>
      <c r="G738" s="5" t="s">
        <v>29</v>
      </c>
      <c r="H738" s="5">
        <v>850</v>
      </c>
      <c r="I738" s="5" t="s">
        <v>31</v>
      </c>
      <c r="J738" s="5">
        <v>26563926</v>
      </c>
      <c r="K738" s="5" t="s">
        <v>2036</v>
      </c>
      <c r="L738" s="17" t="s">
        <v>2044</v>
      </c>
      <c r="M738" s="6">
        <v>199900</v>
      </c>
      <c r="N738" s="7">
        <v>0.9</v>
      </c>
      <c r="O738" s="6">
        <f t="shared" si="44"/>
        <v>19990</v>
      </c>
      <c r="P738" s="5" t="s">
        <v>0</v>
      </c>
    </row>
    <row r="739" spans="1:16" x14ac:dyDescent="0.25">
      <c r="A739" s="5" t="str">
        <f t="shared" si="45"/>
        <v>2020-2021 ALL D90</v>
      </c>
      <c r="B739" s="8">
        <f t="shared" si="46"/>
        <v>46099</v>
      </c>
      <c r="C739" s="8">
        <f t="shared" si="47"/>
        <v>46113</v>
      </c>
      <c r="D739" s="5">
        <v>3273</v>
      </c>
      <c r="E739" s="5">
        <v>336</v>
      </c>
      <c r="F739" s="5">
        <v>4</v>
      </c>
      <c r="G739" s="5" t="s">
        <v>29</v>
      </c>
      <c r="H739" s="5">
        <v>81221</v>
      </c>
      <c r="I739" s="5" t="s">
        <v>31</v>
      </c>
      <c r="J739" s="5">
        <v>26580470</v>
      </c>
      <c r="K739" s="5" t="s">
        <v>2045</v>
      </c>
      <c r="L739" s="17" t="s">
        <v>2046</v>
      </c>
      <c r="M739" s="6">
        <v>289900</v>
      </c>
      <c r="N739" s="7">
        <v>0.9</v>
      </c>
      <c r="O739" s="6">
        <f t="shared" si="44"/>
        <v>28990</v>
      </c>
      <c r="P739" s="5" t="s">
        <v>0</v>
      </c>
    </row>
    <row r="740" spans="1:16" x14ac:dyDescent="0.25">
      <c r="A740" s="5" t="str">
        <f t="shared" si="45"/>
        <v>2020-2021 ALL D90</v>
      </c>
      <c r="B740" s="8">
        <f t="shared" si="46"/>
        <v>46099</v>
      </c>
      <c r="C740" s="8">
        <f t="shared" si="47"/>
        <v>46113</v>
      </c>
      <c r="D740" s="5">
        <v>3273</v>
      </c>
      <c r="E740" s="5">
        <v>336</v>
      </c>
      <c r="F740" s="5">
        <v>4</v>
      </c>
      <c r="G740" s="5" t="s">
        <v>29</v>
      </c>
      <c r="H740" s="5">
        <v>81221</v>
      </c>
      <c r="I740" s="5" t="s">
        <v>31</v>
      </c>
      <c r="J740" s="5">
        <v>26580489</v>
      </c>
      <c r="K740" s="5" t="s">
        <v>2045</v>
      </c>
      <c r="L740" s="17" t="s">
        <v>2047</v>
      </c>
      <c r="M740" s="6">
        <v>289900</v>
      </c>
      <c r="N740" s="7">
        <v>0.9</v>
      </c>
      <c r="O740" s="6">
        <f t="shared" si="44"/>
        <v>28990</v>
      </c>
      <c r="P740" s="5" t="s">
        <v>0</v>
      </c>
    </row>
    <row r="741" spans="1:16" x14ac:dyDescent="0.25">
      <c r="A741" s="5" t="str">
        <f t="shared" si="45"/>
        <v>2020-2021 ALL D90</v>
      </c>
      <c r="B741" s="8">
        <f t="shared" si="46"/>
        <v>46099</v>
      </c>
      <c r="C741" s="8">
        <f t="shared" si="47"/>
        <v>46113</v>
      </c>
      <c r="D741" s="5">
        <v>3273</v>
      </c>
      <c r="E741" s="5">
        <v>336</v>
      </c>
      <c r="F741" s="5">
        <v>4</v>
      </c>
      <c r="G741" s="5" t="s">
        <v>29</v>
      </c>
      <c r="H741" s="5">
        <v>81221</v>
      </c>
      <c r="I741" s="5" t="s">
        <v>31</v>
      </c>
      <c r="J741" s="5">
        <v>26580498</v>
      </c>
      <c r="K741" s="5" t="s">
        <v>2045</v>
      </c>
      <c r="L741" s="17" t="s">
        <v>2048</v>
      </c>
      <c r="M741" s="6">
        <v>289900</v>
      </c>
      <c r="N741" s="7">
        <v>0.9</v>
      </c>
      <c r="O741" s="6">
        <f t="shared" si="44"/>
        <v>28990</v>
      </c>
      <c r="P741" s="5" t="s">
        <v>0</v>
      </c>
    </row>
    <row r="742" spans="1:16" x14ac:dyDescent="0.25">
      <c r="A742" s="5" t="str">
        <f t="shared" si="45"/>
        <v>2020-2021 ALL D90</v>
      </c>
      <c r="B742" s="8">
        <f t="shared" si="46"/>
        <v>46099</v>
      </c>
      <c r="C742" s="8">
        <f t="shared" si="47"/>
        <v>46113</v>
      </c>
      <c r="D742" s="5">
        <v>3273</v>
      </c>
      <c r="E742" s="5">
        <v>336</v>
      </c>
      <c r="F742" s="5">
        <v>4</v>
      </c>
      <c r="G742" s="5" t="s">
        <v>29</v>
      </c>
      <c r="H742" s="5">
        <v>81221</v>
      </c>
      <c r="I742" s="5" t="s">
        <v>31</v>
      </c>
      <c r="J742" s="5">
        <v>26580505</v>
      </c>
      <c r="K742" s="5" t="s">
        <v>2045</v>
      </c>
      <c r="L742" s="17" t="s">
        <v>2049</v>
      </c>
      <c r="M742" s="6">
        <v>289900</v>
      </c>
      <c r="N742" s="7">
        <v>0.9</v>
      </c>
      <c r="O742" s="6">
        <f t="shared" si="44"/>
        <v>28990</v>
      </c>
      <c r="P742" s="5" t="s">
        <v>0</v>
      </c>
    </row>
    <row r="743" spans="1:16" x14ac:dyDescent="0.25">
      <c r="A743" s="5" t="str">
        <f t="shared" si="45"/>
        <v>2020-2021 ALL D90</v>
      </c>
      <c r="B743" s="8">
        <f t="shared" si="46"/>
        <v>46099</v>
      </c>
      <c r="C743" s="8">
        <f t="shared" si="47"/>
        <v>46113</v>
      </c>
      <c r="D743" s="5">
        <v>3273</v>
      </c>
      <c r="E743" s="5">
        <v>336</v>
      </c>
      <c r="F743" s="5">
        <v>4</v>
      </c>
      <c r="G743" s="5" t="s">
        <v>29</v>
      </c>
      <c r="H743" s="5">
        <v>81221</v>
      </c>
      <c r="I743" s="5" t="s">
        <v>31</v>
      </c>
      <c r="J743" s="5">
        <v>26580514</v>
      </c>
      <c r="K743" s="5" t="s">
        <v>2045</v>
      </c>
      <c r="L743" s="17" t="s">
        <v>2050</v>
      </c>
      <c r="M743" s="6">
        <v>289900</v>
      </c>
      <c r="N743" s="7">
        <v>0.9</v>
      </c>
      <c r="O743" s="6">
        <f t="shared" si="44"/>
        <v>28990</v>
      </c>
      <c r="P743" s="5" t="s">
        <v>0</v>
      </c>
    </row>
    <row r="744" spans="1:16" x14ac:dyDescent="0.25">
      <c r="A744" s="5" t="str">
        <f t="shared" si="45"/>
        <v>2020-2021 ALL D90</v>
      </c>
      <c r="B744" s="8">
        <f t="shared" si="46"/>
        <v>46099</v>
      </c>
      <c r="C744" s="8">
        <f t="shared" si="47"/>
        <v>46113</v>
      </c>
      <c r="D744" s="5">
        <v>3273</v>
      </c>
      <c r="E744" s="5">
        <v>336</v>
      </c>
      <c r="F744" s="5">
        <v>4</v>
      </c>
      <c r="G744" s="5" t="s">
        <v>29</v>
      </c>
      <c r="H744" s="5">
        <v>81221</v>
      </c>
      <c r="I744" s="5" t="s">
        <v>31</v>
      </c>
      <c r="J744" s="5">
        <v>26580523</v>
      </c>
      <c r="K744" s="5" t="s">
        <v>2045</v>
      </c>
      <c r="L744" s="17" t="s">
        <v>2051</v>
      </c>
      <c r="M744" s="6">
        <v>289900</v>
      </c>
      <c r="N744" s="7">
        <v>0.9</v>
      </c>
      <c r="O744" s="6">
        <f t="shared" si="44"/>
        <v>28990</v>
      </c>
      <c r="P744" s="5" t="s">
        <v>0</v>
      </c>
    </row>
    <row r="745" spans="1:16" x14ac:dyDescent="0.25">
      <c r="A745" s="5" t="str">
        <f t="shared" si="45"/>
        <v>2020-2021 ALL D90</v>
      </c>
      <c r="B745" s="8">
        <f t="shared" si="46"/>
        <v>46099</v>
      </c>
      <c r="C745" s="8">
        <f t="shared" si="47"/>
        <v>46113</v>
      </c>
      <c r="D745" s="5">
        <v>3273</v>
      </c>
      <c r="E745" s="5">
        <v>336</v>
      </c>
      <c r="F745" s="5">
        <v>4</v>
      </c>
      <c r="G745" s="5" t="s">
        <v>30</v>
      </c>
      <c r="H745" s="5">
        <v>81588</v>
      </c>
      <c r="I745" s="5" t="s">
        <v>31</v>
      </c>
      <c r="J745" s="5">
        <v>26131142</v>
      </c>
      <c r="K745" s="5" t="s">
        <v>2052</v>
      </c>
      <c r="L745" s="17" t="s">
        <v>2053</v>
      </c>
      <c r="M745" s="6">
        <v>149900</v>
      </c>
      <c r="N745" s="7">
        <v>0.9</v>
      </c>
      <c r="O745" s="6">
        <f t="shared" si="44"/>
        <v>14990</v>
      </c>
      <c r="P745" s="5" t="s">
        <v>0</v>
      </c>
    </row>
    <row r="746" spans="1:16" x14ac:dyDescent="0.25">
      <c r="A746" s="5" t="str">
        <f t="shared" si="45"/>
        <v>2020-2021 ALL D90</v>
      </c>
      <c r="B746" s="8">
        <f t="shared" si="46"/>
        <v>46099</v>
      </c>
      <c r="C746" s="8">
        <f t="shared" si="47"/>
        <v>46113</v>
      </c>
      <c r="D746" s="5">
        <v>3273</v>
      </c>
      <c r="E746" s="5">
        <v>336</v>
      </c>
      <c r="F746" s="5">
        <v>4</v>
      </c>
      <c r="G746" s="5" t="s">
        <v>30</v>
      </c>
      <c r="H746" s="5">
        <v>81588</v>
      </c>
      <c r="I746" s="5" t="s">
        <v>31</v>
      </c>
      <c r="J746" s="5">
        <v>26131151</v>
      </c>
      <c r="K746" s="5" t="s">
        <v>2052</v>
      </c>
      <c r="L746" s="17" t="s">
        <v>2054</v>
      </c>
      <c r="M746" s="6">
        <v>149900</v>
      </c>
      <c r="N746" s="7">
        <v>0.9</v>
      </c>
      <c r="O746" s="6">
        <f t="shared" si="44"/>
        <v>14990</v>
      </c>
      <c r="P746" s="5" t="s">
        <v>0</v>
      </c>
    </row>
    <row r="747" spans="1:16" x14ac:dyDescent="0.25">
      <c r="A747" s="5" t="str">
        <f t="shared" si="45"/>
        <v>2020-2021 ALL D90</v>
      </c>
      <c r="B747" s="8">
        <f t="shared" si="46"/>
        <v>46099</v>
      </c>
      <c r="C747" s="8">
        <f t="shared" si="47"/>
        <v>46113</v>
      </c>
      <c r="D747" s="5">
        <v>3273</v>
      </c>
      <c r="E747" s="5">
        <v>336</v>
      </c>
      <c r="F747" s="5">
        <v>4</v>
      </c>
      <c r="G747" s="5" t="s">
        <v>30</v>
      </c>
      <c r="H747" s="5">
        <v>81588</v>
      </c>
      <c r="I747" s="5" t="s">
        <v>31</v>
      </c>
      <c r="J747" s="5">
        <v>26131160</v>
      </c>
      <c r="K747" s="5" t="s">
        <v>2052</v>
      </c>
      <c r="L747" s="17" t="s">
        <v>2055</v>
      </c>
      <c r="M747" s="6">
        <v>149900</v>
      </c>
      <c r="N747" s="7">
        <v>0.9</v>
      </c>
      <c r="O747" s="6">
        <f t="shared" si="44"/>
        <v>14990</v>
      </c>
      <c r="P747" s="5" t="s">
        <v>0</v>
      </c>
    </row>
    <row r="748" spans="1:16" x14ac:dyDescent="0.25">
      <c r="A748" s="5" t="str">
        <f t="shared" si="45"/>
        <v>2020-2021 ALL D90</v>
      </c>
      <c r="B748" s="8">
        <f t="shared" si="46"/>
        <v>46099</v>
      </c>
      <c r="C748" s="8">
        <f t="shared" si="47"/>
        <v>46113</v>
      </c>
      <c r="D748" s="5">
        <v>3273</v>
      </c>
      <c r="E748" s="5">
        <v>336</v>
      </c>
      <c r="F748" s="5">
        <v>4</v>
      </c>
      <c r="G748" s="5" t="s">
        <v>30</v>
      </c>
      <c r="H748" s="5">
        <v>81588</v>
      </c>
      <c r="I748" s="5" t="s">
        <v>31</v>
      </c>
      <c r="J748" s="5">
        <v>26131179</v>
      </c>
      <c r="K748" s="5" t="s">
        <v>2052</v>
      </c>
      <c r="L748" s="17" t="s">
        <v>2056</v>
      </c>
      <c r="M748" s="6">
        <v>149900</v>
      </c>
      <c r="N748" s="7">
        <v>0.9</v>
      </c>
      <c r="O748" s="6">
        <f t="shared" si="44"/>
        <v>14990</v>
      </c>
      <c r="P748" s="5" t="s">
        <v>0</v>
      </c>
    </row>
    <row r="749" spans="1:16" x14ac:dyDescent="0.25">
      <c r="A749" s="5" t="str">
        <f t="shared" si="45"/>
        <v>2020-2021 ALL D90</v>
      </c>
      <c r="B749" s="8">
        <f t="shared" si="46"/>
        <v>46099</v>
      </c>
      <c r="C749" s="8">
        <f t="shared" si="47"/>
        <v>46113</v>
      </c>
      <c r="D749" s="5">
        <v>3273</v>
      </c>
      <c r="E749" s="5">
        <v>336</v>
      </c>
      <c r="F749" s="5">
        <v>4</v>
      </c>
      <c r="G749" s="5" t="s">
        <v>30</v>
      </c>
      <c r="H749" s="5">
        <v>81588</v>
      </c>
      <c r="I749" s="5" t="s">
        <v>31</v>
      </c>
      <c r="J749" s="5">
        <v>26131188</v>
      </c>
      <c r="K749" s="5" t="s">
        <v>2052</v>
      </c>
      <c r="L749" s="17" t="s">
        <v>2057</v>
      </c>
      <c r="M749" s="6">
        <v>149900</v>
      </c>
      <c r="N749" s="7">
        <v>0.9</v>
      </c>
      <c r="O749" s="6">
        <f t="shared" si="44"/>
        <v>14990</v>
      </c>
      <c r="P749" s="5" t="s">
        <v>0</v>
      </c>
    </row>
    <row r="750" spans="1:16" x14ac:dyDescent="0.25">
      <c r="A750" s="5" t="str">
        <f t="shared" si="45"/>
        <v>2020-2021 ALL D90</v>
      </c>
      <c r="B750" s="8">
        <f t="shared" si="46"/>
        <v>46099</v>
      </c>
      <c r="C750" s="8">
        <f t="shared" si="47"/>
        <v>46113</v>
      </c>
      <c r="D750" s="5">
        <v>3273</v>
      </c>
      <c r="E750" s="5">
        <v>336</v>
      </c>
      <c r="F750" s="5">
        <v>4</v>
      </c>
      <c r="G750" s="5" t="s">
        <v>30</v>
      </c>
      <c r="H750" s="5">
        <v>81588</v>
      </c>
      <c r="I750" s="5" t="s">
        <v>31</v>
      </c>
      <c r="J750" s="5">
        <v>26131197</v>
      </c>
      <c r="K750" s="5" t="s">
        <v>2052</v>
      </c>
      <c r="L750" s="17" t="s">
        <v>2058</v>
      </c>
      <c r="M750" s="6">
        <v>149900</v>
      </c>
      <c r="N750" s="7">
        <v>0.9</v>
      </c>
      <c r="O750" s="6">
        <f t="shared" si="44"/>
        <v>14990</v>
      </c>
      <c r="P750" s="5" t="s">
        <v>0</v>
      </c>
    </row>
    <row r="751" spans="1:16" x14ac:dyDescent="0.25">
      <c r="A751" s="5" t="str">
        <f t="shared" si="45"/>
        <v>2020-2021 ALL D90</v>
      </c>
      <c r="B751" s="8">
        <f t="shared" si="46"/>
        <v>46099</v>
      </c>
      <c r="C751" s="8">
        <f t="shared" si="47"/>
        <v>46113</v>
      </c>
      <c r="D751" s="5">
        <v>3273</v>
      </c>
      <c r="E751" s="5">
        <v>336</v>
      </c>
      <c r="F751" s="5">
        <v>4</v>
      </c>
      <c r="G751" s="5" t="s">
        <v>30</v>
      </c>
      <c r="H751" s="5">
        <v>81588</v>
      </c>
      <c r="I751" s="5" t="s">
        <v>31</v>
      </c>
      <c r="J751" s="5">
        <v>26131204</v>
      </c>
      <c r="K751" s="5" t="s">
        <v>2052</v>
      </c>
      <c r="L751" s="17" t="s">
        <v>2059</v>
      </c>
      <c r="M751" s="6">
        <v>149900</v>
      </c>
      <c r="N751" s="7">
        <v>0.9</v>
      </c>
      <c r="O751" s="6">
        <f t="shared" si="44"/>
        <v>14990</v>
      </c>
      <c r="P751" s="5" t="s">
        <v>0</v>
      </c>
    </row>
    <row r="752" spans="1:16" x14ac:dyDescent="0.25">
      <c r="A752" s="5" t="str">
        <f t="shared" si="45"/>
        <v>2020-2021 ALL D90</v>
      </c>
      <c r="B752" s="8">
        <f t="shared" si="46"/>
        <v>46099</v>
      </c>
      <c r="C752" s="8">
        <f t="shared" si="47"/>
        <v>46113</v>
      </c>
      <c r="D752" s="5">
        <v>3273</v>
      </c>
      <c r="E752" s="5">
        <v>336</v>
      </c>
      <c r="F752" s="5">
        <v>4</v>
      </c>
      <c r="G752" s="5" t="s">
        <v>30</v>
      </c>
      <c r="H752" s="5">
        <v>81588</v>
      </c>
      <c r="I752" s="5" t="s">
        <v>31</v>
      </c>
      <c r="J752" s="5">
        <v>26131213</v>
      </c>
      <c r="K752" s="5" t="s">
        <v>2052</v>
      </c>
      <c r="L752" s="17" t="s">
        <v>2060</v>
      </c>
      <c r="M752" s="6">
        <v>149900</v>
      </c>
      <c r="N752" s="7">
        <v>0.9</v>
      </c>
      <c r="O752" s="6">
        <f t="shared" si="44"/>
        <v>14990</v>
      </c>
      <c r="P752" s="5" t="s">
        <v>0</v>
      </c>
    </row>
    <row r="753" spans="1:16" x14ac:dyDescent="0.25">
      <c r="A753" s="5" t="str">
        <f t="shared" si="45"/>
        <v>2020-2021 ALL D90</v>
      </c>
      <c r="B753" s="8">
        <f t="shared" si="46"/>
        <v>46099</v>
      </c>
      <c r="C753" s="8">
        <f t="shared" si="47"/>
        <v>46113</v>
      </c>
      <c r="D753" s="5">
        <v>3273</v>
      </c>
      <c r="E753" s="5">
        <v>336</v>
      </c>
      <c r="F753" s="5">
        <v>4</v>
      </c>
      <c r="G753" s="5" t="s">
        <v>30</v>
      </c>
      <c r="H753" s="5">
        <v>81588</v>
      </c>
      <c r="I753" s="5" t="s">
        <v>31</v>
      </c>
      <c r="J753" s="5">
        <v>26229912</v>
      </c>
      <c r="K753" s="5" t="s">
        <v>2061</v>
      </c>
      <c r="L753" s="17" t="s">
        <v>2062</v>
      </c>
      <c r="M753" s="6">
        <v>199900</v>
      </c>
      <c r="N753" s="7">
        <v>0.9</v>
      </c>
      <c r="O753" s="6">
        <f t="shared" si="44"/>
        <v>19990</v>
      </c>
      <c r="P753" s="5" t="s">
        <v>0</v>
      </c>
    </row>
    <row r="754" spans="1:16" x14ac:dyDescent="0.25">
      <c r="A754" s="5" t="str">
        <f t="shared" si="45"/>
        <v>2020-2021 ALL D90</v>
      </c>
      <c r="B754" s="8">
        <f t="shared" si="46"/>
        <v>46099</v>
      </c>
      <c r="C754" s="8">
        <f t="shared" si="47"/>
        <v>46113</v>
      </c>
      <c r="D754" s="5">
        <v>3273</v>
      </c>
      <c r="E754" s="5">
        <v>336</v>
      </c>
      <c r="F754" s="5">
        <v>4</v>
      </c>
      <c r="G754" s="5" t="s">
        <v>30</v>
      </c>
      <c r="H754" s="5">
        <v>81588</v>
      </c>
      <c r="I754" s="5" t="s">
        <v>31</v>
      </c>
      <c r="J754" s="5">
        <v>26229921</v>
      </c>
      <c r="K754" s="5" t="s">
        <v>2061</v>
      </c>
      <c r="L754" s="17" t="s">
        <v>2063</v>
      </c>
      <c r="M754" s="6">
        <v>199900</v>
      </c>
      <c r="N754" s="7">
        <v>0.9</v>
      </c>
      <c r="O754" s="6">
        <f t="shared" si="44"/>
        <v>19990</v>
      </c>
      <c r="P754" s="5" t="s">
        <v>0</v>
      </c>
    </row>
    <row r="755" spans="1:16" x14ac:dyDescent="0.25">
      <c r="A755" s="5" t="str">
        <f t="shared" si="45"/>
        <v>2020-2021 ALL D90</v>
      </c>
      <c r="B755" s="8">
        <f t="shared" si="46"/>
        <v>46099</v>
      </c>
      <c r="C755" s="8">
        <f t="shared" si="47"/>
        <v>46113</v>
      </c>
      <c r="D755" s="5">
        <v>3273</v>
      </c>
      <c r="E755" s="5">
        <v>336</v>
      </c>
      <c r="F755" s="5">
        <v>4</v>
      </c>
      <c r="G755" s="5" t="s">
        <v>30</v>
      </c>
      <c r="H755" s="5">
        <v>81588</v>
      </c>
      <c r="I755" s="5" t="s">
        <v>31</v>
      </c>
      <c r="J755" s="5">
        <v>26229930</v>
      </c>
      <c r="K755" s="5" t="s">
        <v>2061</v>
      </c>
      <c r="L755" s="17" t="s">
        <v>2064</v>
      </c>
      <c r="M755" s="6">
        <v>199900</v>
      </c>
      <c r="N755" s="7">
        <v>0.9</v>
      </c>
      <c r="O755" s="6">
        <f t="shared" si="44"/>
        <v>19990</v>
      </c>
      <c r="P755" s="5" t="s">
        <v>0</v>
      </c>
    </row>
    <row r="756" spans="1:16" x14ac:dyDescent="0.25">
      <c r="A756" s="5" t="str">
        <f t="shared" si="45"/>
        <v>2020-2021 ALL D90</v>
      </c>
      <c r="B756" s="8">
        <f t="shared" si="46"/>
        <v>46099</v>
      </c>
      <c r="C756" s="8">
        <f t="shared" si="47"/>
        <v>46113</v>
      </c>
      <c r="D756" s="5">
        <v>3273</v>
      </c>
      <c r="E756" s="5">
        <v>336</v>
      </c>
      <c r="F756" s="5">
        <v>4</v>
      </c>
      <c r="G756" s="5" t="s">
        <v>30</v>
      </c>
      <c r="H756" s="5">
        <v>81588</v>
      </c>
      <c r="I756" s="5" t="s">
        <v>31</v>
      </c>
      <c r="J756" s="5">
        <v>26229949</v>
      </c>
      <c r="K756" s="5" t="s">
        <v>2061</v>
      </c>
      <c r="L756" s="17" t="s">
        <v>2065</v>
      </c>
      <c r="M756" s="6">
        <v>199900</v>
      </c>
      <c r="N756" s="7">
        <v>0.9</v>
      </c>
      <c r="O756" s="6">
        <f t="shared" si="44"/>
        <v>19990</v>
      </c>
      <c r="P756" s="5" t="s">
        <v>0</v>
      </c>
    </row>
    <row r="757" spans="1:16" x14ac:dyDescent="0.25">
      <c r="A757" s="5" t="str">
        <f t="shared" si="45"/>
        <v>2020-2021 ALL D90</v>
      </c>
      <c r="B757" s="8">
        <f t="shared" si="46"/>
        <v>46099</v>
      </c>
      <c r="C757" s="8">
        <f t="shared" si="47"/>
        <v>46113</v>
      </c>
      <c r="D757" s="5">
        <v>3273</v>
      </c>
      <c r="E757" s="5">
        <v>336</v>
      </c>
      <c r="F757" s="5">
        <v>4</v>
      </c>
      <c r="G757" s="5" t="s">
        <v>30</v>
      </c>
      <c r="H757" s="5">
        <v>81588</v>
      </c>
      <c r="I757" s="5" t="s">
        <v>31</v>
      </c>
      <c r="J757" s="5">
        <v>26229958</v>
      </c>
      <c r="K757" s="5" t="s">
        <v>2061</v>
      </c>
      <c r="L757" s="17" t="s">
        <v>2066</v>
      </c>
      <c r="M757" s="6">
        <v>199900</v>
      </c>
      <c r="N757" s="7">
        <v>0.9</v>
      </c>
      <c r="O757" s="6">
        <f t="shared" si="44"/>
        <v>19990</v>
      </c>
      <c r="P757" s="5" t="s">
        <v>0</v>
      </c>
    </row>
    <row r="758" spans="1:16" x14ac:dyDescent="0.25">
      <c r="A758" s="5" t="str">
        <f t="shared" si="45"/>
        <v>2020-2021 ALL D90</v>
      </c>
      <c r="B758" s="8">
        <f t="shared" si="46"/>
        <v>46099</v>
      </c>
      <c r="C758" s="8">
        <f t="shared" si="47"/>
        <v>46113</v>
      </c>
      <c r="D758" s="5">
        <v>3273</v>
      </c>
      <c r="E758" s="5">
        <v>336</v>
      </c>
      <c r="F758" s="5">
        <v>4</v>
      </c>
      <c r="G758" s="5" t="s">
        <v>30</v>
      </c>
      <c r="H758" s="5">
        <v>81588</v>
      </c>
      <c r="I758" s="5" t="s">
        <v>31</v>
      </c>
      <c r="J758" s="5">
        <v>26229967</v>
      </c>
      <c r="K758" s="5" t="s">
        <v>2061</v>
      </c>
      <c r="L758" s="17" t="s">
        <v>2067</v>
      </c>
      <c r="M758" s="6">
        <v>199900</v>
      </c>
      <c r="N758" s="7">
        <v>0.9</v>
      </c>
      <c r="O758" s="6">
        <f t="shared" si="44"/>
        <v>19990</v>
      </c>
      <c r="P758" s="5" t="s">
        <v>0</v>
      </c>
    </row>
    <row r="759" spans="1:16" x14ac:dyDescent="0.25">
      <c r="A759" s="5" t="str">
        <f t="shared" si="45"/>
        <v>2020-2021 ALL D90</v>
      </c>
      <c r="B759" s="8">
        <f t="shared" si="46"/>
        <v>46099</v>
      </c>
      <c r="C759" s="8">
        <f t="shared" si="47"/>
        <v>46113</v>
      </c>
      <c r="D759" s="5">
        <v>3273</v>
      </c>
      <c r="E759" s="5">
        <v>336</v>
      </c>
      <c r="F759" s="5">
        <v>4</v>
      </c>
      <c r="G759" s="5" t="s">
        <v>30</v>
      </c>
      <c r="H759" s="5">
        <v>81588</v>
      </c>
      <c r="I759" s="5" t="s">
        <v>31</v>
      </c>
      <c r="J759" s="5">
        <v>26229976</v>
      </c>
      <c r="K759" s="5" t="s">
        <v>2061</v>
      </c>
      <c r="L759" s="17" t="s">
        <v>2068</v>
      </c>
      <c r="M759" s="6">
        <v>199900</v>
      </c>
      <c r="N759" s="7">
        <v>0.9</v>
      </c>
      <c r="O759" s="6">
        <f t="shared" si="44"/>
        <v>19990</v>
      </c>
      <c r="P759" s="5" t="s">
        <v>0</v>
      </c>
    </row>
    <row r="760" spans="1:16" x14ac:dyDescent="0.25">
      <c r="A760" s="5" t="str">
        <f t="shared" si="45"/>
        <v>2020-2021 ALL D90</v>
      </c>
      <c r="B760" s="8">
        <f t="shared" si="46"/>
        <v>46099</v>
      </c>
      <c r="C760" s="8">
        <f t="shared" si="47"/>
        <v>46113</v>
      </c>
      <c r="D760" s="5">
        <v>3273</v>
      </c>
      <c r="E760" s="5">
        <v>336</v>
      </c>
      <c r="F760" s="5">
        <v>4</v>
      </c>
      <c r="G760" s="5" t="s">
        <v>30</v>
      </c>
      <c r="H760" s="5">
        <v>81588</v>
      </c>
      <c r="I760" s="5" t="s">
        <v>31</v>
      </c>
      <c r="J760" s="5">
        <v>26229985</v>
      </c>
      <c r="K760" s="5" t="s">
        <v>2061</v>
      </c>
      <c r="L760" s="17" t="s">
        <v>2069</v>
      </c>
      <c r="M760" s="6">
        <v>199900</v>
      </c>
      <c r="N760" s="7">
        <v>0.9</v>
      </c>
      <c r="O760" s="6">
        <f t="shared" si="44"/>
        <v>19990</v>
      </c>
      <c r="P760" s="5" t="s">
        <v>0</v>
      </c>
    </row>
    <row r="761" spans="1:16" x14ac:dyDescent="0.25">
      <c r="A761" s="5" t="str">
        <f t="shared" si="45"/>
        <v>2020-2021 ALL D90</v>
      </c>
      <c r="B761" s="8">
        <f t="shared" si="46"/>
        <v>46099</v>
      </c>
      <c r="C761" s="8">
        <f t="shared" si="47"/>
        <v>46113</v>
      </c>
      <c r="D761" s="5">
        <v>3273</v>
      </c>
      <c r="E761" s="5">
        <v>336</v>
      </c>
      <c r="F761" s="5">
        <v>4</v>
      </c>
      <c r="G761" s="5" t="s">
        <v>30</v>
      </c>
      <c r="H761" s="5">
        <v>81588</v>
      </c>
      <c r="I761" s="5" t="s">
        <v>31</v>
      </c>
      <c r="J761" s="5">
        <v>26229994</v>
      </c>
      <c r="K761" s="5" t="s">
        <v>2061</v>
      </c>
      <c r="L761" s="17" t="s">
        <v>2070</v>
      </c>
      <c r="M761" s="6">
        <v>199900</v>
      </c>
      <c r="N761" s="7">
        <v>0.9</v>
      </c>
      <c r="O761" s="6">
        <f t="shared" si="44"/>
        <v>19990</v>
      </c>
      <c r="P761" s="5" t="s">
        <v>0</v>
      </c>
    </row>
    <row r="762" spans="1:16" x14ac:dyDescent="0.25">
      <c r="A762" s="5" t="str">
        <f t="shared" si="45"/>
        <v>2020-2021 ALL D90</v>
      </c>
      <c r="B762" s="8">
        <f t="shared" si="46"/>
        <v>46099</v>
      </c>
      <c r="C762" s="8">
        <f t="shared" si="47"/>
        <v>46113</v>
      </c>
      <c r="D762" s="5">
        <v>3273</v>
      </c>
      <c r="E762" s="5">
        <v>336</v>
      </c>
      <c r="F762" s="5">
        <v>4</v>
      </c>
      <c r="G762" s="5" t="s">
        <v>30</v>
      </c>
      <c r="H762" s="5">
        <v>81676</v>
      </c>
      <c r="I762" s="5" t="s">
        <v>31</v>
      </c>
      <c r="J762" s="5">
        <v>26275470</v>
      </c>
      <c r="K762" s="5" t="s">
        <v>2071</v>
      </c>
      <c r="L762" s="17" t="s">
        <v>2072</v>
      </c>
      <c r="M762" s="6">
        <v>149900</v>
      </c>
      <c r="N762" s="7">
        <v>0.9</v>
      </c>
      <c r="O762" s="6">
        <f t="shared" si="44"/>
        <v>14990</v>
      </c>
      <c r="P762" s="5" t="s">
        <v>0</v>
      </c>
    </row>
    <row r="763" spans="1:16" x14ac:dyDescent="0.25">
      <c r="A763" s="5" t="str">
        <f t="shared" si="45"/>
        <v>2020-2021 ALL D90</v>
      </c>
      <c r="B763" s="8">
        <f t="shared" si="46"/>
        <v>46099</v>
      </c>
      <c r="C763" s="8">
        <f t="shared" si="47"/>
        <v>46113</v>
      </c>
      <c r="D763" s="5">
        <v>3273</v>
      </c>
      <c r="E763" s="5">
        <v>336</v>
      </c>
      <c r="F763" s="5">
        <v>4</v>
      </c>
      <c r="G763" s="5" t="s">
        <v>30</v>
      </c>
      <c r="H763" s="5">
        <v>81676</v>
      </c>
      <c r="I763" s="5" t="s">
        <v>31</v>
      </c>
      <c r="J763" s="5">
        <v>26275489</v>
      </c>
      <c r="K763" s="5" t="s">
        <v>2071</v>
      </c>
      <c r="L763" s="17" t="s">
        <v>2073</v>
      </c>
      <c r="M763" s="6">
        <v>149900</v>
      </c>
      <c r="N763" s="7">
        <v>0.9</v>
      </c>
      <c r="O763" s="6">
        <f t="shared" si="44"/>
        <v>14990</v>
      </c>
      <c r="P763" s="5" t="s">
        <v>0</v>
      </c>
    </row>
    <row r="764" spans="1:16" x14ac:dyDescent="0.25">
      <c r="A764" s="5" t="str">
        <f t="shared" si="45"/>
        <v>2020-2021 ALL D90</v>
      </c>
      <c r="B764" s="8">
        <f t="shared" si="46"/>
        <v>46099</v>
      </c>
      <c r="C764" s="8">
        <f t="shared" si="47"/>
        <v>46113</v>
      </c>
      <c r="D764" s="5">
        <v>3273</v>
      </c>
      <c r="E764" s="5">
        <v>336</v>
      </c>
      <c r="F764" s="5">
        <v>4</v>
      </c>
      <c r="G764" s="5" t="s">
        <v>30</v>
      </c>
      <c r="H764" s="5">
        <v>81676</v>
      </c>
      <c r="I764" s="5" t="s">
        <v>31</v>
      </c>
      <c r="J764" s="5">
        <v>26275498</v>
      </c>
      <c r="K764" s="5" t="s">
        <v>2071</v>
      </c>
      <c r="L764" s="17" t="s">
        <v>2074</v>
      </c>
      <c r="M764" s="6">
        <v>149900</v>
      </c>
      <c r="N764" s="7">
        <v>0.9</v>
      </c>
      <c r="O764" s="6">
        <f t="shared" si="44"/>
        <v>14990</v>
      </c>
      <c r="P764" s="5" t="s">
        <v>0</v>
      </c>
    </row>
    <row r="765" spans="1:16" x14ac:dyDescent="0.25">
      <c r="A765" s="5" t="str">
        <f t="shared" si="45"/>
        <v>2020-2021 ALL D90</v>
      </c>
      <c r="B765" s="8">
        <f t="shared" si="46"/>
        <v>46099</v>
      </c>
      <c r="C765" s="8">
        <f t="shared" si="47"/>
        <v>46113</v>
      </c>
      <c r="D765" s="5">
        <v>3273</v>
      </c>
      <c r="E765" s="5">
        <v>336</v>
      </c>
      <c r="F765" s="5">
        <v>4</v>
      </c>
      <c r="G765" s="5" t="s">
        <v>30</v>
      </c>
      <c r="H765" s="5">
        <v>81676</v>
      </c>
      <c r="I765" s="5" t="s">
        <v>31</v>
      </c>
      <c r="J765" s="5">
        <v>26275505</v>
      </c>
      <c r="K765" s="5" t="s">
        <v>2071</v>
      </c>
      <c r="L765" s="17" t="s">
        <v>2075</v>
      </c>
      <c r="M765" s="6">
        <v>149900</v>
      </c>
      <c r="N765" s="7">
        <v>0.9</v>
      </c>
      <c r="O765" s="6">
        <f t="shared" si="44"/>
        <v>14990</v>
      </c>
      <c r="P765" s="5" t="s">
        <v>0</v>
      </c>
    </row>
    <row r="766" spans="1:16" x14ac:dyDescent="0.25">
      <c r="A766" s="5" t="str">
        <f t="shared" si="45"/>
        <v>2020-2021 ALL D90</v>
      </c>
      <c r="B766" s="8">
        <f t="shared" si="46"/>
        <v>46099</v>
      </c>
      <c r="C766" s="8">
        <f t="shared" si="47"/>
        <v>46113</v>
      </c>
      <c r="D766" s="5">
        <v>3273</v>
      </c>
      <c r="E766" s="5">
        <v>336</v>
      </c>
      <c r="F766" s="5">
        <v>4</v>
      </c>
      <c r="G766" s="5" t="s">
        <v>30</v>
      </c>
      <c r="H766" s="5">
        <v>81676</v>
      </c>
      <c r="I766" s="5" t="s">
        <v>31</v>
      </c>
      <c r="J766" s="5">
        <v>26275514</v>
      </c>
      <c r="K766" s="5" t="s">
        <v>2071</v>
      </c>
      <c r="L766" s="17" t="s">
        <v>2076</v>
      </c>
      <c r="M766" s="6">
        <v>149900</v>
      </c>
      <c r="N766" s="7">
        <v>0.9</v>
      </c>
      <c r="O766" s="6">
        <f t="shared" si="44"/>
        <v>14990</v>
      </c>
      <c r="P766" s="5" t="s">
        <v>0</v>
      </c>
    </row>
    <row r="767" spans="1:16" x14ac:dyDescent="0.25">
      <c r="A767" s="5" t="str">
        <f t="shared" si="45"/>
        <v>2020-2021 ALL D90</v>
      </c>
      <c r="B767" s="8">
        <f t="shared" si="46"/>
        <v>46099</v>
      </c>
      <c r="C767" s="8">
        <f t="shared" si="47"/>
        <v>46113</v>
      </c>
      <c r="D767" s="5">
        <v>3273</v>
      </c>
      <c r="E767" s="5">
        <v>336</v>
      </c>
      <c r="F767" s="5">
        <v>4</v>
      </c>
      <c r="G767" s="5" t="s">
        <v>30</v>
      </c>
      <c r="H767" s="5">
        <v>81676</v>
      </c>
      <c r="I767" s="5" t="s">
        <v>31</v>
      </c>
      <c r="J767" s="5">
        <v>26275523</v>
      </c>
      <c r="K767" s="5" t="s">
        <v>2071</v>
      </c>
      <c r="L767" s="17" t="s">
        <v>2077</v>
      </c>
      <c r="M767" s="6">
        <v>149900</v>
      </c>
      <c r="N767" s="7">
        <v>0.9</v>
      </c>
      <c r="O767" s="6">
        <f t="shared" si="44"/>
        <v>14990</v>
      </c>
      <c r="P767" s="5" t="s">
        <v>0</v>
      </c>
    </row>
    <row r="768" spans="1:16" x14ac:dyDescent="0.25">
      <c r="A768" s="5" t="str">
        <f t="shared" si="45"/>
        <v>2020-2021 ALL D90</v>
      </c>
      <c r="B768" s="8">
        <f t="shared" si="46"/>
        <v>46099</v>
      </c>
      <c r="C768" s="8">
        <f t="shared" si="47"/>
        <v>46113</v>
      </c>
      <c r="D768" s="5">
        <v>3273</v>
      </c>
      <c r="E768" s="5">
        <v>336</v>
      </c>
      <c r="F768" s="5">
        <v>4</v>
      </c>
      <c r="G768" s="5" t="s">
        <v>30</v>
      </c>
      <c r="H768" s="5">
        <v>81676</v>
      </c>
      <c r="I768" s="5" t="s">
        <v>31</v>
      </c>
      <c r="J768" s="5">
        <v>26275532</v>
      </c>
      <c r="K768" s="5" t="s">
        <v>2071</v>
      </c>
      <c r="L768" s="17" t="s">
        <v>2078</v>
      </c>
      <c r="M768" s="6">
        <v>149900</v>
      </c>
      <c r="N768" s="7">
        <v>0.9</v>
      </c>
      <c r="O768" s="6">
        <f t="shared" si="44"/>
        <v>14990</v>
      </c>
      <c r="P768" s="5" t="s">
        <v>0</v>
      </c>
    </row>
    <row r="769" spans="1:16" x14ac:dyDescent="0.25">
      <c r="A769" s="5" t="str">
        <f t="shared" si="45"/>
        <v>2020-2021 ALL D90</v>
      </c>
      <c r="B769" s="8">
        <f t="shared" si="46"/>
        <v>46099</v>
      </c>
      <c r="C769" s="8">
        <f t="shared" si="47"/>
        <v>46113</v>
      </c>
      <c r="D769" s="5">
        <v>3273</v>
      </c>
      <c r="E769" s="5">
        <v>336</v>
      </c>
      <c r="F769" s="5">
        <v>4</v>
      </c>
      <c r="G769" s="5" t="s">
        <v>30</v>
      </c>
      <c r="H769" s="5">
        <v>81676</v>
      </c>
      <c r="I769" s="5" t="s">
        <v>31</v>
      </c>
      <c r="J769" s="5">
        <v>26275541</v>
      </c>
      <c r="K769" s="5" t="s">
        <v>2071</v>
      </c>
      <c r="L769" s="17" t="s">
        <v>2079</v>
      </c>
      <c r="M769" s="6">
        <v>149900</v>
      </c>
      <c r="N769" s="7">
        <v>0.9</v>
      </c>
      <c r="O769" s="6">
        <f t="shared" si="44"/>
        <v>14990</v>
      </c>
      <c r="P769" s="5" t="s">
        <v>0</v>
      </c>
    </row>
    <row r="770" spans="1:16" x14ac:dyDescent="0.25">
      <c r="A770" s="5" t="str">
        <f t="shared" si="45"/>
        <v>2020-2021 ALL D90</v>
      </c>
      <c r="B770" s="8">
        <f t="shared" si="46"/>
        <v>46099</v>
      </c>
      <c r="C770" s="8">
        <f t="shared" si="47"/>
        <v>46113</v>
      </c>
      <c r="D770" s="5">
        <v>3273</v>
      </c>
      <c r="E770" s="5">
        <v>336</v>
      </c>
      <c r="F770" s="5">
        <v>4</v>
      </c>
      <c r="G770" s="5" t="s">
        <v>30</v>
      </c>
      <c r="H770" s="5">
        <v>81676</v>
      </c>
      <c r="I770" s="5" t="s">
        <v>31</v>
      </c>
      <c r="J770" s="5">
        <v>26275550</v>
      </c>
      <c r="K770" s="5" t="s">
        <v>2071</v>
      </c>
      <c r="L770" s="17" t="s">
        <v>2080</v>
      </c>
      <c r="M770" s="6">
        <v>149900</v>
      </c>
      <c r="N770" s="7">
        <v>0.9</v>
      </c>
      <c r="O770" s="6">
        <f t="shared" si="44"/>
        <v>14990</v>
      </c>
      <c r="P770" s="5" t="s">
        <v>0</v>
      </c>
    </row>
    <row r="771" spans="1:16" x14ac:dyDescent="0.25">
      <c r="A771" s="5" t="str">
        <f t="shared" si="45"/>
        <v>2020-2021 ALL D90</v>
      </c>
      <c r="B771" s="8">
        <f t="shared" si="46"/>
        <v>46099</v>
      </c>
      <c r="C771" s="8">
        <f t="shared" si="47"/>
        <v>46113</v>
      </c>
      <c r="D771" s="5">
        <v>3273</v>
      </c>
      <c r="E771" s="5">
        <v>336</v>
      </c>
      <c r="F771" s="5">
        <v>4</v>
      </c>
      <c r="G771" s="5" t="s">
        <v>30</v>
      </c>
      <c r="H771" s="5">
        <v>81588</v>
      </c>
      <c r="I771" s="5" t="s">
        <v>31</v>
      </c>
      <c r="J771" s="5">
        <v>26346116</v>
      </c>
      <c r="K771" s="5" t="s">
        <v>2081</v>
      </c>
      <c r="L771" s="17" t="s">
        <v>2082</v>
      </c>
      <c r="M771" s="6">
        <v>149900</v>
      </c>
      <c r="N771" s="7">
        <v>0.9</v>
      </c>
      <c r="O771" s="6">
        <f t="shared" ref="O771:O834" si="48">M771-((90*M771)/100)</f>
        <v>14990</v>
      </c>
      <c r="P771" s="5" t="s">
        <v>0</v>
      </c>
    </row>
    <row r="772" spans="1:16" x14ac:dyDescent="0.25">
      <c r="A772" s="5" t="str">
        <f t="shared" ref="A772:A835" si="49">A771</f>
        <v>2020-2021 ALL D90</v>
      </c>
      <c r="B772" s="8">
        <f t="shared" ref="B772:B835" si="50">B771</f>
        <v>46099</v>
      </c>
      <c r="C772" s="8">
        <f t="shared" ref="C772:C835" si="51">C771</f>
        <v>46113</v>
      </c>
      <c r="D772" s="5">
        <v>3273</v>
      </c>
      <c r="E772" s="5">
        <v>336</v>
      </c>
      <c r="F772" s="5">
        <v>4</v>
      </c>
      <c r="G772" s="5" t="s">
        <v>30</v>
      </c>
      <c r="H772" s="5">
        <v>81588</v>
      </c>
      <c r="I772" s="5" t="s">
        <v>31</v>
      </c>
      <c r="J772" s="5">
        <v>26346125</v>
      </c>
      <c r="K772" s="5" t="s">
        <v>2081</v>
      </c>
      <c r="L772" s="17" t="s">
        <v>2083</v>
      </c>
      <c r="M772" s="6">
        <v>149900</v>
      </c>
      <c r="N772" s="7">
        <v>0.9</v>
      </c>
      <c r="O772" s="6">
        <f t="shared" si="48"/>
        <v>14990</v>
      </c>
      <c r="P772" s="5" t="s">
        <v>0</v>
      </c>
    </row>
    <row r="773" spans="1:16" x14ac:dyDescent="0.25">
      <c r="A773" s="5" t="str">
        <f t="shared" si="49"/>
        <v>2020-2021 ALL D90</v>
      </c>
      <c r="B773" s="8">
        <f t="shared" si="50"/>
        <v>46099</v>
      </c>
      <c r="C773" s="8">
        <f t="shared" si="51"/>
        <v>46113</v>
      </c>
      <c r="D773" s="5">
        <v>3273</v>
      </c>
      <c r="E773" s="5">
        <v>336</v>
      </c>
      <c r="F773" s="5">
        <v>4</v>
      </c>
      <c r="G773" s="5" t="s">
        <v>30</v>
      </c>
      <c r="H773" s="5">
        <v>81588</v>
      </c>
      <c r="I773" s="5" t="s">
        <v>31</v>
      </c>
      <c r="J773" s="5">
        <v>26346134</v>
      </c>
      <c r="K773" s="5" t="s">
        <v>2081</v>
      </c>
      <c r="L773" s="17" t="s">
        <v>2084</v>
      </c>
      <c r="M773" s="6">
        <v>149900</v>
      </c>
      <c r="N773" s="7">
        <v>0.9</v>
      </c>
      <c r="O773" s="6">
        <f t="shared" si="48"/>
        <v>14990</v>
      </c>
      <c r="P773" s="5" t="s">
        <v>0</v>
      </c>
    </row>
    <row r="774" spans="1:16" x14ac:dyDescent="0.25">
      <c r="A774" s="5" t="str">
        <f t="shared" si="49"/>
        <v>2020-2021 ALL D90</v>
      </c>
      <c r="B774" s="8">
        <f t="shared" si="50"/>
        <v>46099</v>
      </c>
      <c r="C774" s="8">
        <f t="shared" si="51"/>
        <v>46113</v>
      </c>
      <c r="D774" s="5">
        <v>3273</v>
      </c>
      <c r="E774" s="5">
        <v>336</v>
      </c>
      <c r="F774" s="5">
        <v>4</v>
      </c>
      <c r="G774" s="5" t="s">
        <v>30</v>
      </c>
      <c r="H774" s="5">
        <v>81588</v>
      </c>
      <c r="I774" s="5" t="s">
        <v>31</v>
      </c>
      <c r="J774" s="5">
        <v>26346143</v>
      </c>
      <c r="K774" s="5" t="s">
        <v>2081</v>
      </c>
      <c r="L774" s="17" t="s">
        <v>2085</v>
      </c>
      <c r="M774" s="6">
        <v>149900</v>
      </c>
      <c r="N774" s="7">
        <v>0.9</v>
      </c>
      <c r="O774" s="6">
        <f t="shared" si="48"/>
        <v>14990</v>
      </c>
      <c r="P774" s="5" t="s">
        <v>0</v>
      </c>
    </row>
    <row r="775" spans="1:16" x14ac:dyDescent="0.25">
      <c r="A775" s="5" t="str">
        <f t="shared" si="49"/>
        <v>2020-2021 ALL D90</v>
      </c>
      <c r="B775" s="8">
        <f t="shared" si="50"/>
        <v>46099</v>
      </c>
      <c r="C775" s="8">
        <f t="shared" si="51"/>
        <v>46113</v>
      </c>
      <c r="D775" s="5">
        <v>3273</v>
      </c>
      <c r="E775" s="5">
        <v>336</v>
      </c>
      <c r="F775" s="5">
        <v>4</v>
      </c>
      <c r="G775" s="5" t="s">
        <v>30</v>
      </c>
      <c r="H775" s="5">
        <v>81588</v>
      </c>
      <c r="I775" s="5" t="s">
        <v>31</v>
      </c>
      <c r="J775" s="5">
        <v>26346152</v>
      </c>
      <c r="K775" s="5" t="s">
        <v>2081</v>
      </c>
      <c r="L775" s="17" t="s">
        <v>2086</v>
      </c>
      <c r="M775" s="6">
        <v>149900</v>
      </c>
      <c r="N775" s="7">
        <v>0.9</v>
      </c>
      <c r="O775" s="6">
        <f t="shared" si="48"/>
        <v>14990</v>
      </c>
      <c r="P775" s="5" t="s">
        <v>0</v>
      </c>
    </row>
    <row r="776" spans="1:16" x14ac:dyDescent="0.25">
      <c r="A776" s="5" t="str">
        <f t="shared" si="49"/>
        <v>2020-2021 ALL D90</v>
      </c>
      <c r="B776" s="8">
        <f t="shared" si="50"/>
        <v>46099</v>
      </c>
      <c r="C776" s="8">
        <f t="shared" si="51"/>
        <v>46113</v>
      </c>
      <c r="D776" s="5">
        <v>3273</v>
      </c>
      <c r="E776" s="5">
        <v>336</v>
      </c>
      <c r="F776" s="5">
        <v>4</v>
      </c>
      <c r="G776" s="5" t="s">
        <v>30</v>
      </c>
      <c r="H776" s="5">
        <v>81588</v>
      </c>
      <c r="I776" s="5" t="s">
        <v>31</v>
      </c>
      <c r="J776" s="5">
        <v>26346161</v>
      </c>
      <c r="K776" s="5" t="s">
        <v>2081</v>
      </c>
      <c r="L776" s="17" t="s">
        <v>2087</v>
      </c>
      <c r="M776" s="6">
        <v>149900</v>
      </c>
      <c r="N776" s="7">
        <v>0.9</v>
      </c>
      <c r="O776" s="6">
        <f t="shared" si="48"/>
        <v>14990</v>
      </c>
      <c r="P776" s="5" t="s">
        <v>0</v>
      </c>
    </row>
    <row r="777" spans="1:16" x14ac:dyDescent="0.25">
      <c r="A777" s="5" t="str">
        <f t="shared" si="49"/>
        <v>2020-2021 ALL D90</v>
      </c>
      <c r="B777" s="8">
        <f t="shared" si="50"/>
        <v>46099</v>
      </c>
      <c r="C777" s="8">
        <f t="shared" si="51"/>
        <v>46113</v>
      </c>
      <c r="D777" s="5">
        <v>3273</v>
      </c>
      <c r="E777" s="5">
        <v>336</v>
      </c>
      <c r="F777" s="5">
        <v>4</v>
      </c>
      <c r="G777" s="5" t="s">
        <v>30</v>
      </c>
      <c r="H777" s="5">
        <v>81588</v>
      </c>
      <c r="I777" s="5" t="s">
        <v>31</v>
      </c>
      <c r="J777" s="5">
        <v>26346170</v>
      </c>
      <c r="K777" s="5" t="s">
        <v>2081</v>
      </c>
      <c r="L777" s="17" t="s">
        <v>2088</v>
      </c>
      <c r="M777" s="6">
        <v>149900</v>
      </c>
      <c r="N777" s="7">
        <v>0.9</v>
      </c>
      <c r="O777" s="6">
        <f t="shared" si="48"/>
        <v>14990</v>
      </c>
      <c r="P777" s="5" t="s">
        <v>0</v>
      </c>
    </row>
    <row r="778" spans="1:16" x14ac:dyDescent="0.25">
      <c r="A778" s="5" t="str">
        <f t="shared" si="49"/>
        <v>2020-2021 ALL D90</v>
      </c>
      <c r="B778" s="8">
        <f t="shared" si="50"/>
        <v>46099</v>
      </c>
      <c r="C778" s="8">
        <f t="shared" si="51"/>
        <v>46113</v>
      </c>
      <c r="D778" s="5">
        <v>3273</v>
      </c>
      <c r="E778" s="5">
        <v>336</v>
      </c>
      <c r="F778" s="5">
        <v>4</v>
      </c>
      <c r="G778" s="5" t="s">
        <v>30</v>
      </c>
      <c r="H778" s="5">
        <v>81588</v>
      </c>
      <c r="I778" s="5" t="s">
        <v>31</v>
      </c>
      <c r="J778" s="5">
        <v>26346189</v>
      </c>
      <c r="K778" s="5" t="s">
        <v>2081</v>
      </c>
      <c r="L778" s="17" t="s">
        <v>2089</v>
      </c>
      <c r="M778" s="6">
        <v>149900</v>
      </c>
      <c r="N778" s="7">
        <v>0.9</v>
      </c>
      <c r="O778" s="6">
        <f t="shared" si="48"/>
        <v>14990</v>
      </c>
      <c r="P778" s="5" t="s">
        <v>0</v>
      </c>
    </row>
    <row r="779" spans="1:16" x14ac:dyDescent="0.25">
      <c r="A779" s="5" t="str">
        <f t="shared" si="49"/>
        <v>2020-2021 ALL D90</v>
      </c>
      <c r="B779" s="8">
        <f t="shared" si="50"/>
        <v>46099</v>
      </c>
      <c r="C779" s="8">
        <f t="shared" si="51"/>
        <v>46113</v>
      </c>
      <c r="D779" s="5">
        <v>3273</v>
      </c>
      <c r="E779" s="5">
        <v>336</v>
      </c>
      <c r="F779" s="5">
        <v>4</v>
      </c>
      <c r="G779" s="5" t="s">
        <v>30</v>
      </c>
      <c r="H779" s="5">
        <v>81676</v>
      </c>
      <c r="I779" s="5" t="s">
        <v>31</v>
      </c>
      <c r="J779" s="5">
        <v>26415649</v>
      </c>
      <c r="K779" s="5" t="s">
        <v>2090</v>
      </c>
      <c r="L779" s="17" t="s">
        <v>2091</v>
      </c>
      <c r="M779" s="6">
        <v>189900</v>
      </c>
      <c r="N779" s="7">
        <v>0.9</v>
      </c>
      <c r="O779" s="6">
        <f t="shared" si="48"/>
        <v>18990</v>
      </c>
      <c r="P779" s="5" t="s">
        <v>0</v>
      </c>
    </row>
    <row r="780" spans="1:16" x14ac:dyDescent="0.25">
      <c r="A780" s="5" t="str">
        <f t="shared" si="49"/>
        <v>2020-2021 ALL D90</v>
      </c>
      <c r="B780" s="8">
        <f t="shared" si="50"/>
        <v>46099</v>
      </c>
      <c r="C780" s="8">
        <f t="shared" si="51"/>
        <v>46113</v>
      </c>
      <c r="D780" s="5">
        <v>3273</v>
      </c>
      <c r="E780" s="5">
        <v>336</v>
      </c>
      <c r="F780" s="5">
        <v>4</v>
      </c>
      <c r="G780" s="5" t="s">
        <v>30</v>
      </c>
      <c r="H780" s="5">
        <v>81676</v>
      </c>
      <c r="I780" s="5" t="s">
        <v>31</v>
      </c>
      <c r="J780" s="5">
        <v>26415658</v>
      </c>
      <c r="K780" s="5" t="s">
        <v>2090</v>
      </c>
      <c r="L780" s="17" t="s">
        <v>2092</v>
      </c>
      <c r="M780" s="6">
        <v>189900</v>
      </c>
      <c r="N780" s="7">
        <v>0.9</v>
      </c>
      <c r="O780" s="6">
        <f t="shared" si="48"/>
        <v>18990</v>
      </c>
      <c r="P780" s="5" t="s">
        <v>0</v>
      </c>
    </row>
    <row r="781" spans="1:16" x14ac:dyDescent="0.25">
      <c r="A781" s="5" t="str">
        <f t="shared" si="49"/>
        <v>2020-2021 ALL D90</v>
      </c>
      <c r="B781" s="8">
        <f t="shared" si="50"/>
        <v>46099</v>
      </c>
      <c r="C781" s="8">
        <f t="shared" si="51"/>
        <v>46113</v>
      </c>
      <c r="D781" s="5">
        <v>3273</v>
      </c>
      <c r="E781" s="5">
        <v>336</v>
      </c>
      <c r="F781" s="5">
        <v>4</v>
      </c>
      <c r="G781" s="5" t="s">
        <v>30</v>
      </c>
      <c r="H781" s="5">
        <v>81676</v>
      </c>
      <c r="I781" s="5" t="s">
        <v>31</v>
      </c>
      <c r="J781" s="5">
        <v>26415667</v>
      </c>
      <c r="K781" s="5" t="s">
        <v>2090</v>
      </c>
      <c r="L781" s="17" t="s">
        <v>2093</v>
      </c>
      <c r="M781" s="6">
        <v>189900</v>
      </c>
      <c r="N781" s="7">
        <v>0.9</v>
      </c>
      <c r="O781" s="6">
        <f t="shared" si="48"/>
        <v>18990</v>
      </c>
      <c r="P781" s="5" t="s">
        <v>0</v>
      </c>
    </row>
    <row r="782" spans="1:16" x14ac:dyDescent="0.25">
      <c r="A782" s="5" t="str">
        <f t="shared" si="49"/>
        <v>2020-2021 ALL D90</v>
      </c>
      <c r="B782" s="8">
        <f t="shared" si="50"/>
        <v>46099</v>
      </c>
      <c r="C782" s="8">
        <f t="shared" si="51"/>
        <v>46113</v>
      </c>
      <c r="D782" s="5">
        <v>3273</v>
      </c>
      <c r="E782" s="5">
        <v>336</v>
      </c>
      <c r="F782" s="5">
        <v>4</v>
      </c>
      <c r="G782" s="5" t="s">
        <v>30</v>
      </c>
      <c r="H782" s="5">
        <v>81676</v>
      </c>
      <c r="I782" s="5" t="s">
        <v>31</v>
      </c>
      <c r="J782" s="5">
        <v>26415676</v>
      </c>
      <c r="K782" s="5" t="s">
        <v>2090</v>
      </c>
      <c r="L782" s="17" t="s">
        <v>2094</v>
      </c>
      <c r="M782" s="6">
        <v>189900</v>
      </c>
      <c r="N782" s="7">
        <v>0.9</v>
      </c>
      <c r="O782" s="6">
        <f t="shared" si="48"/>
        <v>18990</v>
      </c>
      <c r="P782" s="5" t="s">
        <v>0</v>
      </c>
    </row>
    <row r="783" spans="1:16" x14ac:dyDescent="0.25">
      <c r="A783" s="5" t="str">
        <f t="shared" si="49"/>
        <v>2020-2021 ALL D90</v>
      </c>
      <c r="B783" s="8">
        <f t="shared" si="50"/>
        <v>46099</v>
      </c>
      <c r="C783" s="8">
        <f t="shared" si="51"/>
        <v>46113</v>
      </c>
      <c r="D783" s="5">
        <v>3273</v>
      </c>
      <c r="E783" s="5">
        <v>336</v>
      </c>
      <c r="F783" s="5">
        <v>4</v>
      </c>
      <c r="G783" s="5" t="s">
        <v>30</v>
      </c>
      <c r="H783" s="5">
        <v>81676</v>
      </c>
      <c r="I783" s="5" t="s">
        <v>31</v>
      </c>
      <c r="J783" s="5">
        <v>26415685</v>
      </c>
      <c r="K783" s="5" t="s">
        <v>2090</v>
      </c>
      <c r="L783" s="17" t="s">
        <v>2095</v>
      </c>
      <c r="M783" s="6">
        <v>189900</v>
      </c>
      <c r="N783" s="7">
        <v>0.9</v>
      </c>
      <c r="O783" s="6">
        <f t="shared" si="48"/>
        <v>18990</v>
      </c>
      <c r="P783" s="5" t="s">
        <v>0</v>
      </c>
    </row>
    <row r="784" spans="1:16" x14ac:dyDescent="0.25">
      <c r="A784" s="5" t="str">
        <f t="shared" si="49"/>
        <v>2020-2021 ALL D90</v>
      </c>
      <c r="B784" s="8">
        <f t="shared" si="50"/>
        <v>46099</v>
      </c>
      <c r="C784" s="8">
        <f t="shared" si="51"/>
        <v>46113</v>
      </c>
      <c r="D784" s="5">
        <v>3273</v>
      </c>
      <c r="E784" s="5">
        <v>336</v>
      </c>
      <c r="F784" s="5">
        <v>4</v>
      </c>
      <c r="G784" s="5" t="s">
        <v>30</v>
      </c>
      <c r="H784" s="5">
        <v>81676</v>
      </c>
      <c r="I784" s="5" t="s">
        <v>31</v>
      </c>
      <c r="J784" s="5">
        <v>26415694</v>
      </c>
      <c r="K784" s="5" t="s">
        <v>2090</v>
      </c>
      <c r="L784" s="17" t="s">
        <v>2096</v>
      </c>
      <c r="M784" s="6">
        <v>189900</v>
      </c>
      <c r="N784" s="7">
        <v>0.9</v>
      </c>
      <c r="O784" s="6">
        <f t="shared" si="48"/>
        <v>18990</v>
      </c>
      <c r="P784" s="5" t="s">
        <v>0</v>
      </c>
    </row>
    <row r="785" spans="1:16" x14ac:dyDescent="0.25">
      <c r="A785" s="5" t="str">
        <f t="shared" si="49"/>
        <v>2020-2021 ALL D90</v>
      </c>
      <c r="B785" s="8">
        <f t="shared" si="50"/>
        <v>46099</v>
      </c>
      <c r="C785" s="8">
        <f t="shared" si="51"/>
        <v>46113</v>
      </c>
      <c r="D785" s="5">
        <v>3273</v>
      </c>
      <c r="E785" s="5">
        <v>336</v>
      </c>
      <c r="F785" s="5">
        <v>4</v>
      </c>
      <c r="G785" s="5" t="s">
        <v>30</v>
      </c>
      <c r="H785" s="5">
        <v>81676</v>
      </c>
      <c r="I785" s="5" t="s">
        <v>31</v>
      </c>
      <c r="J785" s="5">
        <v>26415701</v>
      </c>
      <c r="K785" s="5" t="s">
        <v>2090</v>
      </c>
      <c r="L785" s="17" t="s">
        <v>2097</v>
      </c>
      <c r="M785" s="6">
        <v>189900</v>
      </c>
      <c r="N785" s="7">
        <v>0.9</v>
      </c>
      <c r="O785" s="6">
        <f t="shared" si="48"/>
        <v>18990</v>
      </c>
      <c r="P785" s="5" t="s">
        <v>0</v>
      </c>
    </row>
    <row r="786" spans="1:16" x14ac:dyDescent="0.25">
      <c r="A786" s="5" t="str">
        <f t="shared" si="49"/>
        <v>2020-2021 ALL D90</v>
      </c>
      <c r="B786" s="8">
        <f t="shared" si="50"/>
        <v>46099</v>
      </c>
      <c r="C786" s="8">
        <f t="shared" si="51"/>
        <v>46113</v>
      </c>
      <c r="D786" s="5">
        <v>3273</v>
      </c>
      <c r="E786" s="5">
        <v>336</v>
      </c>
      <c r="F786" s="5">
        <v>4</v>
      </c>
      <c r="G786" s="5" t="s">
        <v>30</v>
      </c>
      <c r="H786" s="5">
        <v>81676</v>
      </c>
      <c r="I786" s="5" t="s">
        <v>31</v>
      </c>
      <c r="J786" s="5">
        <v>26415710</v>
      </c>
      <c r="K786" s="5" t="s">
        <v>2090</v>
      </c>
      <c r="L786" s="17" t="s">
        <v>2098</v>
      </c>
      <c r="M786" s="6">
        <v>189900</v>
      </c>
      <c r="N786" s="7">
        <v>0.9</v>
      </c>
      <c r="O786" s="6">
        <f t="shared" si="48"/>
        <v>18990</v>
      </c>
      <c r="P786" s="5" t="s">
        <v>0</v>
      </c>
    </row>
    <row r="787" spans="1:16" x14ac:dyDescent="0.25">
      <c r="A787" s="5" t="str">
        <f t="shared" si="49"/>
        <v>2020-2021 ALL D90</v>
      </c>
      <c r="B787" s="8">
        <f t="shared" si="50"/>
        <v>46099</v>
      </c>
      <c r="C787" s="8">
        <f t="shared" si="51"/>
        <v>46113</v>
      </c>
      <c r="D787" s="5">
        <v>3273</v>
      </c>
      <c r="E787" s="5">
        <v>336</v>
      </c>
      <c r="F787" s="5">
        <v>4</v>
      </c>
      <c r="G787" s="5" t="s">
        <v>30</v>
      </c>
      <c r="H787" s="5">
        <v>81676</v>
      </c>
      <c r="I787" s="5" t="s">
        <v>31</v>
      </c>
      <c r="J787" s="5">
        <v>26415729</v>
      </c>
      <c r="K787" s="5" t="s">
        <v>2090</v>
      </c>
      <c r="L787" s="17" t="s">
        <v>2099</v>
      </c>
      <c r="M787" s="6">
        <v>189900</v>
      </c>
      <c r="N787" s="7">
        <v>0.9</v>
      </c>
      <c r="O787" s="6">
        <f t="shared" si="48"/>
        <v>18990</v>
      </c>
      <c r="P787" s="5" t="s">
        <v>0</v>
      </c>
    </row>
    <row r="788" spans="1:16" x14ac:dyDescent="0.25">
      <c r="A788" s="5" t="str">
        <f t="shared" si="49"/>
        <v>2020-2021 ALL D90</v>
      </c>
      <c r="B788" s="8">
        <f t="shared" si="50"/>
        <v>46099</v>
      </c>
      <c r="C788" s="8">
        <f t="shared" si="51"/>
        <v>46113</v>
      </c>
      <c r="D788" s="5">
        <v>3273</v>
      </c>
      <c r="E788" s="5">
        <v>336</v>
      </c>
      <c r="F788" s="5">
        <v>4</v>
      </c>
      <c r="G788" s="5" t="s">
        <v>30</v>
      </c>
      <c r="H788" s="5">
        <v>81574</v>
      </c>
      <c r="I788" s="5" t="s">
        <v>31</v>
      </c>
      <c r="J788" s="5">
        <v>26417058</v>
      </c>
      <c r="K788" s="5" t="s">
        <v>2100</v>
      </c>
      <c r="L788" s="17" t="s">
        <v>2101</v>
      </c>
      <c r="M788" s="6">
        <v>259900</v>
      </c>
      <c r="N788" s="7">
        <v>0.9</v>
      </c>
      <c r="O788" s="6">
        <f t="shared" si="48"/>
        <v>25990</v>
      </c>
      <c r="P788" s="5" t="s">
        <v>0</v>
      </c>
    </row>
    <row r="789" spans="1:16" x14ac:dyDescent="0.25">
      <c r="A789" s="5" t="str">
        <f t="shared" si="49"/>
        <v>2020-2021 ALL D90</v>
      </c>
      <c r="B789" s="8">
        <f t="shared" si="50"/>
        <v>46099</v>
      </c>
      <c r="C789" s="8">
        <f t="shared" si="51"/>
        <v>46113</v>
      </c>
      <c r="D789" s="5">
        <v>3273</v>
      </c>
      <c r="E789" s="5">
        <v>336</v>
      </c>
      <c r="F789" s="5">
        <v>4</v>
      </c>
      <c r="G789" s="5" t="s">
        <v>30</v>
      </c>
      <c r="H789" s="5">
        <v>81574</v>
      </c>
      <c r="I789" s="5" t="s">
        <v>31</v>
      </c>
      <c r="J789" s="5">
        <v>26417067</v>
      </c>
      <c r="K789" s="5" t="s">
        <v>2100</v>
      </c>
      <c r="L789" s="17" t="s">
        <v>2102</v>
      </c>
      <c r="M789" s="6">
        <v>259900</v>
      </c>
      <c r="N789" s="7">
        <v>0.9</v>
      </c>
      <c r="O789" s="6">
        <f t="shared" si="48"/>
        <v>25990</v>
      </c>
      <c r="P789" s="5" t="s">
        <v>0</v>
      </c>
    </row>
    <row r="790" spans="1:16" x14ac:dyDescent="0.25">
      <c r="A790" s="5" t="str">
        <f t="shared" si="49"/>
        <v>2020-2021 ALL D90</v>
      </c>
      <c r="B790" s="8">
        <f t="shared" si="50"/>
        <v>46099</v>
      </c>
      <c r="C790" s="8">
        <f t="shared" si="51"/>
        <v>46113</v>
      </c>
      <c r="D790" s="5">
        <v>3273</v>
      </c>
      <c r="E790" s="5">
        <v>336</v>
      </c>
      <c r="F790" s="5">
        <v>4</v>
      </c>
      <c r="G790" s="5" t="s">
        <v>30</v>
      </c>
      <c r="H790" s="5">
        <v>81574</v>
      </c>
      <c r="I790" s="5" t="s">
        <v>31</v>
      </c>
      <c r="J790" s="5">
        <v>26417076</v>
      </c>
      <c r="K790" s="5" t="s">
        <v>2100</v>
      </c>
      <c r="L790" s="17" t="s">
        <v>2103</v>
      </c>
      <c r="M790" s="6">
        <v>259900</v>
      </c>
      <c r="N790" s="7">
        <v>0.9</v>
      </c>
      <c r="O790" s="6">
        <f t="shared" si="48"/>
        <v>25990</v>
      </c>
      <c r="P790" s="5" t="s">
        <v>0</v>
      </c>
    </row>
    <row r="791" spans="1:16" x14ac:dyDescent="0.25">
      <c r="A791" s="5" t="str">
        <f t="shared" si="49"/>
        <v>2020-2021 ALL D90</v>
      </c>
      <c r="B791" s="8">
        <f t="shared" si="50"/>
        <v>46099</v>
      </c>
      <c r="C791" s="8">
        <f t="shared" si="51"/>
        <v>46113</v>
      </c>
      <c r="D791" s="5">
        <v>3273</v>
      </c>
      <c r="E791" s="5">
        <v>336</v>
      </c>
      <c r="F791" s="5">
        <v>4</v>
      </c>
      <c r="G791" s="5" t="s">
        <v>30</v>
      </c>
      <c r="H791" s="5">
        <v>81574</v>
      </c>
      <c r="I791" s="5" t="s">
        <v>31</v>
      </c>
      <c r="J791" s="5">
        <v>26417085</v>
      </c>
      <c r="K791" s="5" t="s">
        <v>2100</v>
      </c>
      <c r="L791" s="17" t="s">
        <v>2104</v>
      </c>
      <c r="M791" s="6">
        <v>259900</v>
      </c>
      <c r="N791" s="7">
        <v>0.9</v>
      </c>
      <c r="O791" s="6">
        <f t="shared" si="48"/>
        <v>25990</v>
      </c>
      <c r="P791" s="5" t="s">
        <v>0</v>
      </c>
    </row>
    <row r="792" spans="1:16" x14ac:dyDescent="0.25">
      <c r="A792" s="5" t="str">
        <f t="shared" si="49"/>
        <v>2020-2021 ALL D90</v>
      </c>
      <c r="B792" s="8">
        <f t="shared" si="50"/>
        <v>46099</v>
      </c>
      <c r="C792" s="8">
        <f t="shared" si="51"/>
        <v>46113</v>
      </c>
      <c r="D792" s="5">
        <v>3273</v>
      </c>
      <c r="E792" s="5">
        <v>336</v>
      </c>
      <c r="F792" s="5">
        <v>4</v>
      </c>
      <c r="G792" s="5" t="s">
        <v>30</v>
      </c>
      <c r="H792" s="5">
        <v>81574</v>
      </c>
      <c r="I792" s="5" t="s">
        <v>31</v>
      </c>
      <c r="J792" s="5">
        <v>26417094</v>
      </c>
      <c r="K792" s="5" t="s">
        <v>2100</v>
      </c>
      <c r="L792" s="17" t="s">
        <v>2105</v>
      </c>
      <c r="M792" s="6">
        <v>259900</v>
      </c>
      <c r="N792" s="7">
        <v>0.9</v>
      </c>
      <c r="O792" s="6">
        <f t="shared" si="48"/>
        <v>25990</v>
      </c>
      <c r="P792" s="5" t="s">
        <v>0</v>
      </c>
    </row>
    <row r="793" spans="1:16" x14ac:dyDescent="0.25">
      <c r="A793" s="5" t="str">
        <f t="shared" si="49"/>
        <v>2020-2021 ALL D90</v>
      </c>
      <c r="B793" s="8">
        <f t="shared" si="50"/>
        <v>46099</v>
      </c>
      <c r="C793" s="8">
        <f t="shared" si="51"/>
        <v>46113</v>
      </c>
      <c r="D793" s="5">
        <v>3273</v>
      </c>
      <c r="E793" s="5">
        <v>336</v>
      </c>
      <c r="F793" s="5">
        <v>4</v>
      </c>
      <c r="G793" s="5" t="s">
        <v>30</v>
      </c>
      <c r="H793" s="5">
        <v>81574</v>
      </c>
      <c r="I793" s="5" t="s">
        <v>31</v>
      </c>
      <c r="J793" s="5">
        <v>26417101</v>
      </c>
      <c r="K793" s="5" t="s">
        <v>2100</v>
      </c>
      <c r="L793" s="17" t="s">
        <v>2106</v>
      </c>
      <c r="M793" s="6">
        <v>259900</v>
      </c>
      <c r="N793" s="7">
        <v>0.9</v>
      </c>
      <c r="O793" s="6">
        <f t="shared" si="48"/>
        <v>25990</v>
      </c>
      <c r="P793" s="5" t="s">
        <v>0</v>
      </c>
    </row>
    <row r="794" spans="1:16" x14ac:dyDescent="0.25">
      <c r="A794" s="5" t="str">
        <f t="shared" si="49"/>
        <v>2020-2021 ALL D90</v>
      </c>
      <c r="B794" s="8">
        <f t="shared" si="50"/>
        <v>46099</v>
      </c>
      <c r="C794" s="8">
        <f t="shared" si="51"/>
        <v>46113</v>
      </c>
      <c r="D794" s="5">
        <v>3273</v>
      </c>
      <c r="E794" s="5">
        <v>336</v>
      </c>
      <c r="F794" s="5">
        <v>4</v>
      </c>
      <c r="G794" s="5" t="s">
        <v>30</v>
      </c>
      <c r="H794" s="5">
        <v>81574</v>
      </c>
      <c r="I794" s="5" t="s">
        <v>31</v>
      </c>
      <c r="J794" s="5">
        <v>26417110</v>
      </c>
      <c r="K794" s="5" t="s">
        <v>2100</v>
      </c>
      <c r="L794" s="17" t="s">
        <v>2107</v>
      </c>
      <c r="M794" s="6">
        <v>259900</v>
      </c>
      <c r="N794" s="7">
        <v>0.9</v>
      </c>
      <c r="O794" s="6">
        <f t="shared" si="48"/>
        <v>25990</v>
      </c>
      <c r="P794" s="5" t="s">
        <v>0</v>
      </c>
    </row>
    <row r="795" spans="1:16" x14ac:dyDescent="0.25">
      <c r="A795" s="5" t="str">
        <f t="shared" si="49"/>
        <v>2020-2021 ALL D90</v>
      </c>
      <c r="B795" s="8">
        <f t="shared" si="50"/>
        <v>46099</v>
      </c>
      <c r="C795" s="8">
        <f t="shared" si="51"/>
        <v>46113</v>
      </c>
      <c r="D795" s="5">
        <v>3273</v>
      </c>
      <c r="E795" s="5">
        <v>336</v>
      </c>
      <c r="F795" s="5">
        <v>4</v>
      </c>
      <c r="G795" s="5" t="s">
        <v>30</v>
      </c>
      <c r="H795" s="5">
        <v>81574</v>
      </c>
      <c r="I795" s="5" t="s">
        <v>31</v>
      </c>
      <c r="J795" s="5">
        <v>26417129</v>
      </c>
      <c r="K795" s="5" t="s">
        <v>2100</v>
      </c>
      <c r="L795" s="17" t="s">
        <v>2108</v>
      </c>
      <c r="M795" s="6">
        <v>259900</v>
      </c>
      <c r="N795" s="7">
        <v>0.9</v>
      </c>
      <c r="O795" s="6">
        <f t="shared" si="48"/>
        <v>25990</v>
      </c>
      <c r="P795" s="5" t="s">
        <v>0</v>
      </c>
    </row>
    <row r="796" spans="1:16" x14ac:dyDescent="0.25">
      <c r="A796" s="5" t="str">
        <f t="shared" si="49"/>
        <v>2020-2021 ALL D90</v>
      </c>
      <c r="B796" s="8">
        <f t="shared" si="50"/>
        <v>46099</v>
      </c>
      <c r="C796" s="8">
        <f t="shared" si="51"/>
        <v>46113</v>
      </c>
      <c r="D796" s="5">
        <v>3273</v>
      </c>
      <c r="E796" s="5">
        <v>336</v>
      </c>
      <c r="F796" s="5">
        <v>4</v>
      </c>
      <c r="G796" s="5" t="s">
        <v>30</v>
      </c>
      <c r="H796" s="5">
        <v>81588</v>
      </c>
      <c r="I796" s="5" t="s">
        <v>31</v>
      </c>
      <c r="J796" s="5">
        <v>26453625</v>
      </c>
      <c r="K796" s="5" t="s">
        <v>2109</v>
      </c>
      <c r="L796" s="17" t="s">
        <v>2110</v>
      </c>
      <c r="M796" s="6">
        <v>149900</v>
      </c>
      <c r="N796" s="7">
        <v>0.9</v>
      </c>
      <c r="O796" s="6">
        <f t="shared" si="48"/>
        <v>14990</v>
      </c>
      <c r="P796" s="5" t="s">
        <v>0</v>
      </c>
    </row>
    <row r="797" spans="1:16" x14ac:dyDescent="0.25">
      <c r="A797" s="5" t="str">
        <f t="shared" si="49"/>
        <v>2020-2021 ALL D90</v>
      </c>
      <c r="B797" s="8">
        <f t="shared" si="50"/>
        <v>46099</v>
      </c>
      <c r="C797" s="8">
        <f t="shared" si="51"/>
        <v>46113</v>
      </c>
      <c r="D797" s="5">
        <v>3273</v>
      </c>
      <c r="E797" s="5">
        <v>336</v>
      </c>
      <c r="F797" s="5">
        <v>4</v>
      </c>
      <c r="G797" s="5" t="s">
        <v>30</v>
      </c>
      <c r="H797" s="5">
        <v>81588</v>
      </c>
      <c r="I797" s="5" t="s">
        <v>31</v>
      </c>
      <c r="J797" s="5">
        <v>26453634</v>
      </c>
      <c r="K797" s="5" t="s">
        <v>2109</v>
      </c>
      <c r="L797" s="17" t="s">
        <v>2111</v>
      </c>
      <c r="M797" s="6">
        <v>149900</v>
      </c>
      <c r="N797" s="7">
        <v>0.9</v>
      </c>
      <c r="O797" s="6">
        <f t="shared" si="48"/>
        <v>14990</v>
      </c>
      <c r="P797" s="5" t="s">
        <v>0</v>
      </c>
    </row>
    <row r="798" spans="1:16" x14ac:dyDescent="0.25">
      <c r="A798" s="5" t="str">
        <f t="shared" si="49"/>
        <v>2020-2021 ALL D90</v>
      </c>
      <c r="B798" s="8">
        <f t="shared" si="50"/>
        <v>46099</v>
      </c>
      <c r="C798" s="8">
        <f t="shared" si="51"/>
        <v>46113</v>
      </c>
      <c r="D798" s="5">
        <v>3273</v>
      </c>
      <c r="E798" s="5">
        <v>336</v>
      </c>
      <c r="F798" s="5">
        <v>4</v>
      </c>
      <c r="G798" s="5" t="s">
        <v>30</v>
      </c>
      <c r="H798" s="5">
        <v>81588</v>
      </c>
      <c r="I798" s="5" t="s">
        <v>31</v>
      </c>
      <c r="J798" s="5">
        <v>26453643</v>
      </c>
      <c r="K798" s="5" t="s">
        <v>2109</v>
      </c>
      <c r="L798" s="17" t="s">
        <v>2112</v>
      </c>
      <c r="M798" s="6">
        <v>149900</v>
      </c>
      <c r="N798" s="7">
        <v>0.9</v>
      </c>
      <c r="O798" s="6">
        <f t="shared" si="48"/>
        <v>14990</v>
      </c>
      <c r="P798" s="5" t="s">
        <v>0</v>
      </c>
    </row>
    <row r="799" spans="1:16" x14ac:dyDescent="0.25">
      <c r="A799" s="5" t="str">
        <f t="shared" si="49"/>
        <v>2020-2021 ALL D90</v>
      </c>
      <c r="B799" s="8">
        <f t="shared" si="50"/>
        <v>46099</v>
      </c>
      <c r="C799" s="8">
        <f t="shared" si="51"/>
        <v>46113</v>
      </c>
      <c r="D799" s="5">
        <v>3273</v>
      </c>
      <c r="E799" s="5">
        <v>336</v>
      </c>
      <c r="F799" s="5">
        <v>4</v>
      </c>
      <c r="G799" s="5" t="s">
        <v>30</v>
      </c>
      <c r="H799" s="5">
        <v>81588</v>
      </c>
      <c r="I799" s="5" t="s">
        <v>31</v>
      </c>
      <c r="J799" s="5">
        <v>26453652</v>
      </c>
      <c r="K799" s="5" t="s">
        <v>2109</v>
      </c>
      <c r="L799" s="17" t="s">
        <v>2113</v>
      </c>
      <c r="M799" s="6">
        <v>149900</v>
      </c>
      <c r="N799" s="7">
        <v>0.9</v>
      </c>
      <c r="O799" s="6">
        <f t="shared" si="48"/>
        <v>14990</v>
      </c>
      <c r="P799" s="5" t="s">
        <v>0</v>
      </c>
    </row>
    <row r="800" spans="1:16" x14ac:dyDescent="0.25">
      <c r="A800" s="5" t="str">
        <f t="shared" si="49"/>
        <v>2020-2021 ALL D90</v>
      </c>
      <c r="B800" s="8">
        <f t="shared" si="50"/>
        <v>46099</v>
      </c>
      <c r="C800" s="8">
        <f t="shared" si="51"/>
        <v>46113</v>
      </c>
      <c r="D800" s="5">
        <v>3273</v>
      </c>
      <c r="E800" s="5">
        <v>336</v>
      </c>
      <c r="F800" s="5">
        <v>4</v>
      </c>
      <c r="G800" s="5" t="s">
        <v>30</v>
      </c>
      <c r="H800" s="5">
        <v>81588</v>
      </c>
      <c r="I800" s="5" t="s">
        <v>31</v>
      </c>
      <c r="J800" s="5">
        <v>26453661</v>
      </c>
      <c r="K800" s="5" t="s">
        <v>2109</v>
      </c>
      <c r="L800" s="17" t="s">
        <v>2114</v>
      </c>
      <c r="M800" s="6">
        <v>149900</v>
      </c>
      <c r="N800" s="7">
        <v>0.9</v>
      </c>
      <c r="O800" s="6">
        <f t="shared" si="48"/>
        <v>14990</v>
      </c>
      <c r="P800" s="5" t="s">
        <v>0</v>
      </c>
    </row>
    <row r="801" spans="1:16" x14ac:dyDescent="0.25">
      <c r="A801" s="5" t="str">
        <f t="shared" si="49"/>
        <v>2020-2021 ALL D90</v>
      </c>
      <c r="B801" s="8">
        <f t="shared" si="50"/>
        <v>46099</v>
      </c>
      <c r="C801" s="8">
        <f t="shared" si="51"/>
        <v>46113</v>
      </c>
      <c r="D801" s="5">
        <v>3273</v>
      </c>
      <c r="E801" s="5">
        <v>336</v>
      </c>
      <c r="F801" s="5">
        <v>4</v>
      </c>
      <c r="G801" s="5" t="s">
        <v>30</v>
      </c>
      <c r="H801" s="5">
        <v>81588</v>
      </c>
      <c r="I801" s="5" t="s">
        <v>31</v>
      </c>
      <c r="J801" s="5">
        <v>26453670</v>
      </c>
      <c r="K801" s="5" t="s">
        <v>2109</v>
      </c>
      <c r="L801" s="17" t="s">
        <v>2115</v>
      </c>
      <c r="M801" s="6">
        <v>149900</v>
      </c>
      <c r="N801" s="7">
        <v>0.9</v>
      </c>
      <c r="O801" s="6">
        <f t="shared" si="48"/>
        <v>14990</v>
      </c>
      <c r="P801" s="5" t="s">
        <v>0</v>
      </c>
    </row>
    <row r="802" spans="1:16" x14ac:dyDescent="0.25">
      <c r="A802" s="5" t="str">
        <f t="shared" si="49"/>
        <v>2020-2021 ALL D90</v>
      </c>
      <c r="B802" s="8">
        <f t="shared" si="50"/>
        <v>46099</v>
      </c>
      <c r="C802" s="8">
        <f t="shared" si="51"/>
        <v>46113</v>
      </c>
      <c r="D802" s="5">
        <v>3273</v>
      </c>
      <c r="E802" s="5">
        <v>336</v>
      </c>
      <c r="F802" s="5">
        <v>4</v>
      </c>
      <c r="G802" s="5" t="s">
        <v>30</v>
      </c>
      <c r="H802" s="5">
        <v>81588</v>
      </c>
      <c r="I802" s="5" t="s">
        <v>31</v>
      </c>
      <c r="J802" s="5">
        <v>26453689</v>
      </c>
      <c r="K802" s="5" t="s">
        <v>2109</v>
      </c>
      <c r="L802" s="17" t="s">
        <v>2116</v>
      </c>
      <c r="M802" s="6">
        <v>149900</v>
      </c>
      <c r="N802" s="7">
        <v>0.9</v>
      </c>
      <c r="O802" s="6">
        <f t="shared" si="48"/>
        <v>14990</v>
      </c>
      <c r="P802" s="5" t="s">
        <v>0</v>
      </c>
    </row>
    <row r="803" spans="1:16" x14ac:dyDescent="0.25">
      <c r="A803" s="5" t="str">
        <f t="shared" si="49"/>
        <v>2020-2021 ALL D90</v>
      </c>
      <c r="B803" s="8">
        <f t="shared" si="50"/>
        <v>46099</v>
      </c>
      <c r="C803" s="8">
        <f t="shared" si="51"/>
        <v>46113</v>
      </c>
      <c r="D803" s="5">
        <v>3273</v>
      </c>
      <c r="E803" s="5">
        <v>336</v>
      </c>
      <c r="F803" s="5">
        <v>4</v>
      </c>
      <c r="G803" s="5" t="s">
        <v>30</v>
      </c>
      <c r="H803" s="5">
        <v>81588</v>
      </c>
      <c r="I803" s="5" t="s">
        <v>31</v>
      </c>
      <c r="J803" s="5">
        <v>26453698</v>
      </c>
      <c r="K803" s="5" t="s">
        <v>2109</v>
      </c>
      <c r="L803" s="17" t="s">
        <v>2117</v>
      </c>
      <c r="M803" s="6">
        <v>149900</v>
      </c>
      <c r="N803" s="7">
        <v>0.9</v>
      </c>
      <c r="O803" s="6">
        <f t="shared" si="48"/>
        <v>14990</v>
      </c>
      <c r="P803" s="5" t="s">
        <v>0</v>
      </c>
    </row>
    <row r="804" spans="1:16" x14ac:dyDescent="0.25">
      <c r="A804" s="5" t="str">
        <f t="shared" si="49"/>
        <v>2020-2021 ALL D90</v>
      </c>
      <c r="B804" s="8">
        <f t="shared" si="50"/>
        <v>46099</v>
      </c>
      <c r="C804" s="8">
        <f t="shared" si="51"/>
        <v>46113</v>
      </c>
      <c r="D804" s="5">
        <v>3273</v>
      </c>
      <c r="E804" s="5">
        <v>336</v>
      </c>
      <c r="F804" s="5">
        <v>4</v>
      </c>
      <c r="G804" s="5" t="s">
        <v>30</v>
      </c>
      <c r="H804" s="5">
        <v>81588</v>
      </c>
      <c r="I804" s="5" t="s">
        <v>31</v>
      </c>
      <c r="J804" s="5">
        <v>26513506</v>
      </c>
      <c r="K804" s="5" t="s">
        <v>2118</v>
      </c>
      <c r="L804" s="17" t="s">
        <v>2119</v>
      </c>
      <c r="M804" s="6">
        <v>149900</v>
      </c>
      <c r="N804" s="7">
        <v>0.9</v>
      </c>
      <c r="O804" s="6">
        <f t="shared" si="48"/>
        <v>14990</v>
      </c>
      <c r="P804" s="5" t="s">
        <v>0</v>
      </c>
    </row>
    <row r="805" spans="1:16" x14ac:dyDescent="0.25">
      <c r="A805" s="5" t="str">
        <f t="shared" si="49"/>
        <v>2020-2021 ALL D90</v>
      </c>
      <c r="B805" s="8">
        <f t="shared" si="50"/>
        <v>46099</v>
      </c>
      <c r="C805" s="8">
        <f t="shared" si="51"/>
        <v>46113</v>
      </c>
      <c r="D805" s="5">
        <v>3273</v>
      </c>
      <c r="E805" s="5">
        <v>336</v>
      </c>
      <c r="F805" s="5">
        <v>4</v>
      </c>
      <c r="G805" s="5" t="s">
        <v>30</v>
      </c>
      <c r="H805" s="5">
        <v>81588</v>
      </c>
      <c r="I805" s="5" t="s">
        <v>31</v>
      </c>
      <c r="J805" s="5">
        <v>26513515</v>
      </c>
      <c r="K805" s="5" t="s">
        <v>2118</v>
      </c>
      <c r="L805" s="17" t="s">
        <v>2120</v>
      </c>
      <c r="M805" s="6">
        <v>149900</v>
      </c>
      <c r="N805" s="7">
        <v>0.9</v>
      </c>
      <c r="O805" s="6">
        <f t="shared" si="48"/>
        <v>14990</v>
      </c>
      <c r="P805" s="5" t="s">
        <v>0</v>
      </c>
    </row>
    <row r="806" spans="1:16" x14ac:dyDescent="0.25">
      <c r="A806" s="5" t="str">
        <f t="shared" si="49"/>
        <v>2020-2021 ALL D90</v>
      </c>
      <c r="B806" s="8">
        <f t="shared" si="50"/>
        <v>46099</v>
      </c>
      <c r="C806" s="8">
        <f t="shared" si="51"/>
        <v>46113</v>
      </c>
      <c r="D806" s="5">
        <v>3273</v>
      </c>
      <c r="E806" s="5">
        <v>336</v>
      </c>
      <c r="F806" s="5">
        <v>4</v>
      </c>
      <c r="G806" s="5" t="s">
        <v>30</v>
      </c>
      <c r="H806" s="5">
        <v>81588</v>
      </c>
      <c r="I806" s="5" t="s">
        <v>31</v>
      </c>
      <c r="J806" s="5">
        <v>26513524</v>
      </c>
      <c r="K806" s="5" t="s">
        <v>2118</v>
      </c>
      <c r="L806" s="17" t="s">
        <v>2121</v>
      </c>
      <c r="M806" s="6">
        <v>149900</v>
      </c>
      <c r="N806" s="7">
        <v>0.9</v>
      </c>
      <c r="O806" s="6">
        <f t="shared" si="48"/>
        <v>14990</v>
      </c>
      <c r="P806" s="5" t="s">
        <v>0</v>
      </c>
    </row>
    <row r="807" spans="1:16" x14ac:dyDescent="0.25">
      <c r="A807" s="5" t="str">
        <f t="shared" si="49"/>
        <v>2020-2021 ALL D90</v>
      </c>
      <c r="B807" s="8">
        <f t="shared" si="50"/>
        <v>46099</v>
      </c>
      <c r="C807" s="8">
        <f t="shared" si="51"/>
        <v>46113</v>
      </c>
      <c r="D807" s="5">
        <v>3273</v>
      </c>
      <c r="E807" s="5">
        <v>336</v>
      </c>
      <c r="F807" s="5">
        <v>4</v>
      </c>
      <c r="G807" s="5" t="s">
        <v>30</v>
      </c>
      <c r="H807" s="5">
        <v>81588</v>
      </c>
      <c r="I807" s="5" t="s">
        <v>31</v>
      </c>
      <c r="J807" s="5">
        <v>26513533</v>
      </c>
      <c r="K807" s="5" t="s">
        <v>2118</v>
      </c>
      <c r="L807" s="17" t="s">
        <v>2122</v>
      </c>
      <c r="M807" s="6">
        <v>149900</v>
      </c>
      <c r="N807" s="7">
        <v>0.9</v>
      </c>
      <c r="O807" s="6">
        <f t="shared" si="48"/>
        <v>14990</v>
      </c>
      <c r="P807" s="5" t="s">
        <v>0</v>
      </c>
    </row>
    <row r="808" spans="1:16" x14ac:dyDescent="0.25">
      <c r="A808" s="5" t="str">
        <f t="shared" si="49"/>
        <v>2020-2021 ALL D90</v>
      </c>
      <c r="B808" s="8">
        <f t="shared" si="50"/>
        <v>46099</v>
      </c>
      <c r="C808" s="8">
        <f t="shared" si="51"/>
        <v>46113</v>
      </c>
      <c r="D808" s="5">
        <v>3273</v>
      </c>
      <c r="E808" s="5">
        <v>336</v>
      </c>
      <c r="F808" s="5">
        <v>4</v>
      </c>
      <c r="G808" s="5" t="s">
        <v>30</v>
      </c>
      <c r="H808" s="5">
        <v>81588</v>
      </c>
      <c r="I808" s="5" t="s">
        <v>31</v>
      </c>
      <c r="J808" s="5">
        <v>26513542</v>
      </c>
      <c r="K808" s="5" t="s">
        <v>2118</v>
      </c>
      <c r="L808" s="17" t="s">
        <v>2123</v>
      </c>
      <c r="M808" s="6">
        <v>149900</v>
      </c>
      <c r="N808" s="7">
        <v>0.9</v>
      </c>
      <c r="O808" s="6">
        <f t="shared" si="48"/>
        <v>14990</v>
      </c>
      <c r="P808" s="5" t="s">
        <v>0</v>
      </c>
    </row>
    <row r="809" spans="1:16" x14ac:dyDescent="0.25">
      <c r="A809" s="5" t="str">
        <f t="shared" si="49"/>
        <v>2020-2021 ALL D90</v>
      </c>
      <c r="B809" s="8">
        <f t="shared" si="50"/>
        <v>46099</v>
      </c>
      <c r="C809" s="8">
        <f t="shared" si="51"/>
        <v>46113</v>
      </c>
      <c r="D809" s="5">
        <v>3273</v>
      </c>
      <c r="E809" s="5">
        <v>336</v>
      </c>
      <c r="F809" s="5">
        <v>4</v>
      </c>
      <c r="G809" s="5" t="s">
        <v>30</v>
      </c>
      <c r="H809" s="5">
        <v>81588</v>
      </c>
      <c r="I809" s="5" t="s">
        <v>31</v>
      </c>
      <c r="J809" s="5">
        <v>26513551</v>
      </c>
      <c r="K809" s="5" t="s">
        <v>2118</v>
      </c>
      <c r="L809" s="17" t="s">
        <v>2124</v>
      </c>
      <c r="M809" s="6">
        <v>149900</v>
      </c>
      <c r="N809" s="7">
        <v>0.9</v>
      </c>
      <c r="O809" s="6">
        <f t="shared" si="48"/>
        <v>14990</v>
      </c>
      <c r="P809" s="5" t="s">
        <v>0</v>
      </c>
    </row>
    <row r="810" spans="1:16" x14ac:dyDescent="0.25">
      <c r="A810" s="5" t="str">
        <f t="shared" si="49"/>
        <v>2020-2021 ALL D90</v>
      </c>
      <c r="B810" s="8">
        <f t="shared" si="50"/>
        <v>46099</v>
      </c>
      <c r="C810" s="8">
        <f t="shared" si="51"/>
        <v>46113</v>
      </c>
      <c r="D810" s="5">
        <v>3273</v>
      </c>
      <c r="E810" s="5">
        <v>336</v>
      </c>
      <c r="F810" s="5">
        <v>4</v>
      </c>
      <c r="G810" s="5" t="s">
        <v>30</v>
      </c>
      <c r="H810" s="5">
        <v>81574</v>
      </c>
      <c r="I810" s="5" t="s">
        <v>31</v>
      </c>
      <c r="J810" s="5">
        <v>26518412</v>
      </c>
      <c r="K810" s="5" t="s">
        <v>2125</v>
      </c>
      <c r="L810" s="17" t="s">
        <v>2126</v>
      </c>
      <c r="M810" s="6">
        <v>259900</v>
      </c>
      <c r="N810" s="7">
        <v>0.9</v>
      </c>
      <c r="O810" s="6">
        <f t="shared" si="48"/>
        <v>25990</v>
      </c>
      <c r="P810" s="5" t="s">
        <v>0</v>
      </c>
    </row>
    <row r="811" spans="1:16" x14ac:dyDescent="0.25">
      <c r="A811" s="5" t="str">
        <f t="shared" si="49"/>
        <v>2020-2021 ALL D90</v>
      </c>
      <c r="B811" s="8">
        <f t="shared" si="50"/>
        <v>46099</v>
      </c>
      <c r="C811" s="8">
        <f t="shared" si="51"/>
        <v>46113</v>
      </c>
      <c r="D811" s="5">
        <v>3273</v>
      </c>
      <c r="E811" s="5">
        <v>336</v>
      </c>
      <c r="F811" s="5">
        <v>4</v>
      </c>
      <c r="G811" s="5" t="s">
        <v>30</v>
      </c>
      <c r="H811" s="5">
        <v>81574</v>
      </c>
      <c r="I811" s="5" t="s">
        <v>31</v>
      </c>
      <c r="J811" s="5">
        <v>26518421</v>
      </c>
      <c r="K811" s="5" t="s">
        <v>2125</v>
      </c>
      <c r="L811" s="17" t="s">
        <v>2127</v>
      </c>
      <c r="M811" s="6">
        <v>259900</v>
      </c>
      <c r="N811" s="7">
        <v>0.9</v>
      </c>
      <c r="O811" s="6">
        <f t="shared" si="48"/>
        <v>25990</v>
      </c>
      <c r="P811" s="5" t="s">
        <v>0</v>
      </c>
    </row>
    <row r="812" spans="1:16" x14ac:dyDescent="0.25">
      <c r="A812" s="5" t="str">
        <f t="shared" si="49"/>
        <v>2020-2021 ALL D90</v>
      </c>
      <c r="B812" s="8">
        <f t="shared" si="50"/>
        <v>46099</v>
      </c>
      <c r="C812" s="8">
        <f t="shared" si="51"/>
        <v>46113</v>
      </c>
      <c r="D812" s="5">
        <v>3273</v>
      </c>
      <c r="E812" s="5">
        <v>336</v>
      </c>
      <c r="F812" s="5">
        <v>4</v>
      </c>
      <c r="G812" s="5" t="s">
        <v>30</v>
      </c>
      <c r="H812" s="5">
        <v>81574</v>
      </c>
      <c r="I812" s="5" t="s">
        <v>31</v>
      </c>
      <c r="J812" s="5">
        <v>26518430</v>
      </c>
      <c r="K812" s="5" t="s">
        <v>2125</v>
      </c>
      <c r="L812" s="17" t="s">
        <v>2128</v>
      </c>
      <c r="M812" s="6">
        <v>259900</v>
      </c>
      <c r="N812" s="7">
        <v>0.9</v>
      </c>
      <c r="O812" s="6">
        <f t="shared" si="48"/>
        <v>25990</v>
      </c>
      <c r="P812" s="5" t="s">
        <v>0</v>
      </c>
    </row>
    <row r="813" spans="1:16" x14ac:dyDescent="0.25">
      <c r="A813" s="5" t="str">
        <f t="shared" si="49"/>
        <v>2020-2021 ALL D90</v>
      </c>
      <c r="B813" s="8">
        <f t="shared" si="50"/>
        <v>46099</v>
      </c>
      <c r="C813" s="8">
        <f t="shared" si="51"/>
        <v>46113</v>
      </c>
      <c r="D813" s="5">
        <v>3273</v>
      </c>
      <c r="E813" s="5">
        <v>336</v>
      </c>
      <c r="F813" s="5">
        <v>4</v>
      </c>
      <c r="G813" s="5" t="s">
        <v>30</v>
      </c>
      <c r="H813" s="5">
        <v>81574</v>
      </c>
      <c r="I813" s="5" t="s">
        <v>31</v>
      </c>
      <c r="J813" s="5">
        <v>26518449</v>
      </c>
      <c r="K813" s="5" t="s">
        <v>2125</v>
      </c>
      <c r="L813" s="17" t="s">
        <v>2129</v>
      </c>
      <c r="M813" s="6">
        <v>259900</v>
      </c>
      <c r="N813" s="7">
        <v>0.9</v>
      </c>
      <c r="O813" s="6">
        <f t="shared" si="48"/>
        <v>25990</v>
      </c>
      <c r="P813" s="5" t="s">
        <v>0</v>
      </c>
    </row>
    <row r="814" spans="1:16" x14ac:dyDescent="0.25">
      <c r="A814" s="5" t="str">
        <f t="shared" si="49"/>
        <v>2020-2021 ALL D90</v>
      </c>
      <c r="B814" s="8">
        <f t="shared" si="50"/>
        <v>46099</v>
      </c>
      <c r="C814" s="8">
        <f t="shared" si="51"/>
        <v>46113</v>
      </c>
      <c r="D814" s="5">
        <v>3273</v>
      </c>
      <c r="E814" s="5">
        <v>336</v>
      </c>
      <c r="F814" s="5">
        <v>4</v>
      </c>
      <c r="G814" s="5" t="s">
        <v>30</v>
      </c>
      <c r="H814" s="5">
        <v>81574</v>
      </c>
      <c r="I814" s="5" t="s">
        <v>31</v>
      </c>
      <c r="J814" s="5">
        <v>26518458</v>
      </c>
      <c r="K814" s="5" t="s">
        <v>2125</v>
      </c>
      <c r="L814" s="17" t="s">
        <v>2130</v>
      </c>
      <c r="M814" s="6">
        <v>259900</v>
      </c>
      <c r="N814" s="7">
        <v>0.9</v>
      </c>
      <c r="O814" s="6">
        <f t="shared" si="48"/>
        <v>25990</v>
      </c>
      <c r="P814" s="5" t="s">
        <v>0</v>
      </c>
    </row>
    <row r="815" spans="1:16" x14ac:dyDescent="0.25">
      <c r="A815" s="5" t="str">
        <f t="shared" si="49"/>
        <v>2020-2021 ALL D90</v>
      </c>
      <c r="B815" s="8">
        <f t="shared" si="50"/>
        <v>46099</v>
      </c>
      <c r="C815" s="8">
        <f t="shared" si="51"/>
        <v>46113</v>
      </c>
      <c r="D815" s="5">
        <v>3273</v>
      </c>
      <c r="E815" s="5">
        <v>336</v>
      </c>
      <c r="F815" s="5">
        <v>4</v>
      </c>
      <c r="G815" s="5" t="s">
        <v>30</v>
      </c>
      <c r="H815" s="5">
        <v>81574</v>
      </c>
      <c r="I815" s="5" t="s">
        <v>31</v>
      </c>
      <c r="J815" s="5">
        <v>26518467</v>
      </c>
      <c r="K815" s="5" t="s">
        <v>2125</v>
      </c>
      <c r="L815" s="17" t="s">
        <v>2131</v>
      </c>
      <c r="M815" s="6">
        <v>259900</v>
      </c>
      <c r="N815" s="7">
        <v>0.9</v>
      </c>
      <c r="O815" s="6">
        <f t="shared" si="48"/>
        <v>25990</v>
      </c>
      <c r="P815" s="5" t="s">
        <v>0</v>
      </c>
    </row>
    <row r="816" spans="1:16" x14ac:dyDescent="0.25">
      <c r="A816" s="5" t="str">
        <f t="shared" si="49"/>
        <v>2020-2021 ALL D90</v>
      </c>
      <c r="B816" s="8">
        <f t="shared" si="50"/>
        <v>46099</v>
      </c>
      <c r="C816" s="8">
        <f t="shared" si="51"/>
        <v>46113</v>
      </c>
      <c r="D816" s="5">
        <v>3273</v>
      </c>
      <c r="E816" s="5">
        <v>336</v>
      </c>
      <c r="F816" s="5">
        <v>4</v>
      </c>
      <c r="G816" s="5" t="s">
        <v>30</v>
      </c>
      <c r="H816" s="5">
        <v>81574</v>
      </c>
      <c r="I816" s="5" t="s">
        <v>31</v>
      </c>
      <c r="J816" s="5">
        <v>26518476</v>
      </c>
      <c r="K816" s="5" t="s">
        <v>2125</v>
      </c>
      <c r="L816" s="17" t="s">
        <v>2132</v>
      </c>
      <c r="M816" s="6">
        <v>259900</v>
      </c>
      <c r="N816" s="7">
        <v>0.9</v>
      </c>
      <c r="O816" s="6">
        <f t="shared" si="48"/>
        <v>25990</v>
      </c>
      <c r="P816" s="5" t="s">
        <v>0</v>
      </c>
    </row>
    <row r="817" spans="1:16" x14ac:dyDescent="0.25">
      <c r="A817" s="5" t="str">
        <f t="shared" si="49"/>
        <v>2020-2021 ALL D90</v>
      </c>
      <c r="B817" s="8">
        <f t="shared" si="50"/>
        <v>46099</v>
      </c>
      <c r="C817" s="8">
        <f t="shared" si="51"/>
        <v>46113</v>
      </c>
      <c r="D817" s="5">
        <v>3273</v>
      </c>
      <c r="E817" s="5">
        <v>336</v>
      </c>
      <c r="F817" s="5">
        <v>4</v>
      </c>
      <c r="G817" s="5" t="s">
        <v>30</v>
      </c>
      <c r="H817" s="5">
        <v>81574</v>
      </c>
      <c r="I817" s="5" t="s">
        <v>31</v>
      </c>
      <c r="J817" s="5">
        <v>26518485</v>
      </c>
      <c r="K817" s="5" t="s">
        <v>2125</v>
      </c>
      <c r="L817" s="17" t="s">
        <v>2133</v>
      </c>
      <c r="M817" s="6">
        <v>259900</v>
      </c>
      <c r="N817" s="7">
        <v>0.9</v>
      </c>
      <c r="O817" s="6">
        <f t="shared" si="48"/>
        <v>25990</v>
      </c>
      <c r="P817" s="5" t="s">
        <v>0</v>
      </c>
    </row>
    <row r="818" spans="1:16" x14ac:dyDescent="0.25">
      <c r="A818" s="5" t="str">
        <f t="shared" si="49"/>
        <v>2020-2021 ALL D90</v>
      </c>
      <c r="B818" s="8">
        <f t="shared" si="50"/>
        <v>46099</v>
      </c>
      <c r="C818" s="8">
        <f t="shared" si="51"/>
        <v>46113</v>
      </c>
      <c r="D818" s="5">
        <v>3273</v>
      </c>
      <c r="E818" s="5">
        <v>336</v>
      </c>
      <c r="F818" s="5">
        <v>4</v>
      </c>
      <c r="G818" s="5" t="s">
        <v>30</v>
      </c>
      <c r="H818" s="5">
        <v>81221</v>
      </c>
      <c r="I818" s="5" t="s">
        <v>31</v>
      </c>
      <c r="J818" s="5">
        <v>26518672</v>
      </c>
      <c r="K818" s="5" t="s">
        <v>2134</v>
      </c>
      <c r="L818" s="17" t="s">
        <v>2135</v>
      </c>
      <c r="M818" s="6">
        <v>299900</v>
      </c>
      <c r="N818" s="7">
        <v>0.9</v>
      </c>
      <c r="O818" s="6">
        <f t="shared" si="48"/>
        <v>29990</v>
      </c>
      <c r="P818" s="5" t="s">
        <v>0</v>
      </c>
    </row>
    <row r="819" spans="1:16" x14ac:dyDescent="0.25">
      <c r="A819" s="5" t="str">
        <f t="shared" si="49"/>
        <v>2020-2021 ALL D90</v>
      </c>
      <c r="B819" s="8">
        <f t="shared" si="50"/>
        <v>46099</v>
      </c>
      <c r="C819" s="8">
        <f t="shared" si="51"/>
        <v>46113</v>
      </c>
      <c r="D819" s="5">
        <v>3273</v>
      </c>
      <c r="E819" s="5">
        <v>336</v>
      </c>
      <c r="F819" s="5">
        <v>4</v>
      </c>
      <c r="G819" s="5" t="s">
        <v>30</v>
      </c>
      <c r="H819" s="5">
        <v>81221</v>
      </c>
      <c r="I819" s="5" t="s">
        <v>31</v>
      </c>
      <c r="J819" s="5">
        <v>26518681</v>
      </c>
      <c r="K819" s="5" t="s">
        <v>2134</v>
      </c>
      <c r="L819" s="17" t="s">
        <v>2136</v>
      </c>
      <c r="M819" s="6">
        <v>299900</v>
      </c>
      <c r="N819" s="7">
        <v>0.9</v>
      </c>
      <c r="O819" s="6">
        <f t="shared" si="48"/>
        <v>29990</v>
      </c>
      <c r="P819" s="5" t="s">
        <v>0</v>
      </c>
    </row>
    <row r="820" spans="1:16" x14ac:dyDescent="0.25">
      <c r="A820" s="5" t="str">
        <f t="shared" si="49"/>
        <v>2020-2021 ALL D90</v>
      </c>
      <c r="B820" s="8">
        <f t="shared" si="50"/>
        <v>46099</v>
      </c>
      <c r="C820" s="8">
        <f t="shared" si="51"/>
        <v>46113</v>
      </c>
      <c r="D820" s="5">
        <v>3273</v>
      </c>
      <c r="E820" s="5">
        <v>336</v>
      </c>
      <c r="F820" s="5">
        <v>4</v>
      </c>
      <c r="G820" s="5" t="s">
        <v>30</v>
      </c>
      <c r="H820" s="5">
        <v>81221</v>
      </c>
      <c r="I820" s="5" t="s">
        <v>31</v>
      </c>
      <c r="J820" s="5">
        <v>26518690</v>
      </c>
      <c r="K820" s="5" t="s">
        <v>2134</v>
      </c>
      <c r="L820" s="17" t="s">
        <v>2137</v>
      </c>
      <c r="M820" s="6">
        <v>299900</v>
      </c>
      <c r="N820" s="7">
        <v>0.9</v>
      </c>
      <c r="O820" s="6">
        <f t="shared" si="48"/>
        <v>29990</v>
      </c>
      <c r="P820" s="5" t="s">
        <v>0</v>
      </c>
    </row>
    <row r="821" spans="1:16" x14ac:dyDescent="0.25">
      <c r="A821" s="5" t="str">
        <f t="shared" si="49"/>
        <v>2020-2021 ALL D90</v>
      </c>
      <c r="B821" s="8">
        <f t="shared" si="50"/>
        <v>46099</v>
      </c>
      <c r="C821" s="8">
        <f t="shared" si="51"/>
        <v>46113</v>
      </c>
      <c r="D821" s="5">
        <v>3273</v>
      </c>
      <c r="E821" s="5">
        <v>336</v>
      </c>
      <c r="F821" s="5">
        <v>4</v>
      </c>
      <c r="G821" s="5" t="s">
        <v>30</v>
      </c>
      <c r="H821" s="5">
        <v>81221</v>
      </c>
      <c r="I821" s="5" t="s">
        <v>31</v>
      </c>
      <c r="J821" s="5">
        <v>26518707</v>
      </c>
      <c r="K821" s="5" t="s">
        <v>2134</v>
      </c>
      <c r="L821" s="17" t="s">
        <v>2138</v>
      </c>
      <c r="M821" s="6">
        <v>299900</v>
      </c>
      <c r="N821" s="7">
        <v>0.9</v>
      </c>
      <c r="O821" s="6">
        <f t="shared" si="48"/>
        <v>29990</v>
      </c>
      <c r="P821" s="5" t="s">
        <v>0</v>
      </c>
    </row>
    <row r="822" spans="1:16" x14ac:dyDescent="0.25">
      <c r="A822" s="5" t="str">
        <f t="shared" si="49"/>
        <v>2020-2021 ALL D90</v>
      </c>
      <c r="B822" s="8">
        <f t="shared" si="50"/>
        <v>46099</v>
      </c>
      <c r="C822" s="8">
        <f t="shared" si="51"/>
        <v>46113</v>
      </c>
      <c r="D822" s="5">
        <v>3273</v>
      </c>
      <c r="E822" s="5">
        <v>336</v>
      </c>
      <c r="F822" s="5">
        <v>4</v>
      </c>
      <c r="G822" s="5" t="s">
        <v>30</v>
      </c>
      <c r="H822" s="5">
        <v>81221</v>
      </c>
      <c r="I822" s="5" t="s">
        <v>31</v>
      </c>
      <c r="J822" s="5">
        <v>26518716</v>
      </c>
      <c r="K822" s="5" t="s">
        <v>2134</v>
      </c>
      <c r="L822" s="17" t="s">
        <v>2139</v>
      </c>
      <c r="M822" s="6">
        <v>299900</v>
      </c>
      <c r="N822" s="7">
        <v>0.9</v>
      </c>
      <c r="O822" s="6">
        <f t="shared" si="48"/>
        <v>29990</v>
      </c>
      <c r="P822" s="5" t="s">
        <v>0</v>
      </c>
    </row>
    <row r="823" spans="1:16" x14ac:dyDescent="0.25">
      <c r="A823" s="5" t="str">
        <f t="shared" si="49"/>
        <v>2020-2021 ALL D90</v>
      </c>
      <c r="B823" s="8">
        <f t="shared" si="50"/>
        <v>46099</v>
      </c>
      <c r="C823" s="8">
        <f t="shared" si="51"/>
        <v>46113</v>
      </c>
      <c r="D823" s="5">
        <v>3273</v>
      </c>
      <c r="E823" s="5">
        <v>336</v>
      </c>
      <c r="F823" s="5">
        <v>4</v>
      </c>
      <c r="G823" s="5" t="s">
        <v>30</v>
      </c>
      <c r="H823" s="5">
        <v>81221</v>
      </c>
      <c r="I823" s="5" t="s">
        <v>31</v>
      </c>
      <c r="J823" s="5">
        <v>26518725</v>
      </c>
      <c r="K823" s="5" t="s">
        <v>2134</v>
      </c>
      <c r="L823" s="17" t="s">
        <v>2140</v>
      </c>
      <c r="M823" s="6">
        <v>299900</v>
      </c>
      <c r="N823" s="7">
        <v>0.9</v>
      </c>
      <c r="O823" s="6">
        <f t="shared" si="48"/>
        <v>29990</v>
      </c>
      <c r="P823" s="5" t="s">
        <v>0</v>
      </c>
    </row>
    <row r="824" spans="1:16" x14ac:dyDescent="0.25">
      <c r="A824" s="5" t="str">
        <f t="shared" si="49"/>
        <v>2020-2021 ALL D90</v>
      </c>
      <c r="B824" s="8">
        <f t="shared" si="50"/>
        <v>46099</v>
      </c>
      <c r="C824" s="8">
        <f t="shared" si="51"/>
        <v>46113</v>
      </c>
      <c r="D824" s="5">
        <v>3273</v>
      </c>
      <c r="E824" s="5">
        <v>336</v>
      </c>
      <c r="F824" s="5">
        <v>4</v>
      </c>
      <c r="G824" s="5" t="s">
        <v>30</v>
      </c>
      <c r="H824" s="5">
        <v>81221</v>
      </c>
      <c r="I824" s="5" t="s">
        <v>31</v>
      </c>
      <c r="J824" s="5">
        <v>26518734</v>
      </c>
      <c r="K824" s="5" t="s">
        <v>2134</v>
      </c>
      <c r="L824" s="17" t="s">
        <v>2141</v>
      </c>
      <c r="M824" s="6">
        <v>299900</v>
      </c>
      <c r="N824" s="7">
        <v>0.9</v>
      </c>
      <c r="O824" s="6">
        <f t="shared" si="48"/>
        <v>29990</v>
      </c>
      <c r="P824" s="5" t="s">
        <v>0</v>
      </c>
    </row>
    <row r="825" spans="1:16" x14ac:dyDescent="0.25">
      <c r="A825" s="5" t="str">
        <f t="shared" si="49"/>
        <v>2020-2021 ALL D90</v>
      </c>
      <c r="B825" s="8">
        <f t="shared" si="50"/>
        <v>46099</v>
      </c>
      <c r="C825" s="8">
        <f t="shared" si="51"/>
        <v>46113</v>
      </c>
      <c r="D825" s="5">
        <v>3273</v>
      </c>
      <c r="E825" s="5">
        <v>336</v>
      </c>
      <c r="F825" s="5">
        <v>4</v>
      </c>
      <c r="G825" s="5" t="s">
        <v>30</v>
      </c>
      <c r="H825" s="5">
        <v>81221</v>
      </c>
      <c r="I825" s="5" t="s">
        <v>31</v>
      </c>
      <c r="J825" s="5">
        <v>26518743</v>
      </c>
      <c r="K825" s="5" t="s">
        <v>2134</v>
      </c>
      <c r="L825" s="17" t="s">
        <v>2142</v>
      </c>
      <c r="M825" s="6">
        <v>299900</v>
      </c>
      <c r="N825" s="7">
        <v>0.9</v>
      </c>
      <c r="O825" s="6">
        <f t="shared" si="48"/>
        <v>29990</v>
      </c>
      <c r="P825" s="5" t="s">
        <v>0</v>
      </c>
    </row>
    <row r="826" spans="1:16" x14ac:dyDescent="0.25">
      <c r="A826" s="5" t="str">
        <f t="shared" si="49"/>
        <v>2020-2021 ALL D90</v>
      </c>
      <c r="B826" s="8">
        <f t="shared" si="50"/>
        <v>46099</v>
      </c>
      <c r="C826" s="8">
        <f t="shared" si="51"/>
        <v>46113</v>
      </c>
      <c r="D826" s="5">
        <v>3273</v>
      </c>
      <c r="E826" s="5">
        <v>336</v>
      </c>
      <c r="F826" s="5">
        <v>4</v>
      </c>
      <c r="G826" s="5" t="s">
        <v>30</v>
      </c>
      <c r="H826" s="5">
        <v>81221</v>
      </c>
      <c r="I826" s="5" t="s">
        <v>31</v>
      </c>
      <c r="J826" s="5">
        <v>26518752</v>
      </c>
      <c r="K826" s="5" t="s">
        <v>2134</v>
      </c>
      <c r="L826" s="17" t="s">
        <v>2143</v>
      </c>
      <c r="M826" s="6">
        <v>299900</v>
      </c>
      <c r="N826" s="7">
        <v>0.9</v>
      </c>
      <c r="O826" s="6">
        <f t="shared" si="48"/>
        <v>29990</v>
      </c>
      <c r="P826" s="5" t="s">
        <v>0</v>
      </c>
    </row>
    <row r="827" spans="1:16" x14ac:dyDescent="0.25">
      <c r="A827" s="5" t="str">
        <f t="shared" si="49"/>
        <v>2020-2021 ALL D90</v>
      </c>
      <c r="B827" s="8">
        <f t="shared" si="50"/>
        <v>46099</v>
      </c>
      <c r="C827" s="8">
        <f t="shared" si="51"/>
        <v>46113</v>
      </c>
      <c r="D827" s="5">
        <v>3273</v>
      </c>
      <c r="E827" s="5">
        <v>336</v>
      </c>
      <c r="F827" s="5">
        <v>4</v>
      </c>
      <c r="G827" s="5" t="s">
        <v>30</v>
      </c>
      <c r="H827" s="5">
        <v>81588</v>
      </c>
      <c r="I827" s="5" t="s">
        <v>31</v>
      </c>
      <c r="J827" s="5">
        <v>26519055</v>
      </c>
      <c r="K827" s="5" t="s">
        <v>2144</v>
      </c>
      <c r="L827" s="17" t="s">
        <v>2145</v>
      </c>
      <c r="M827" s="6">
        <v>199900</v>
      </c>
      <c r="N827" s="7">
        <v>0.9</v>
      </c>
      <c r="O827" s="6">
        <f t="shared" si="48"/>
        <v>19990</v>
      </c>
      <c r="P827" s="5" t="s">
        <v>0</v>
      </c>
    </row>
    <row r="828" spans="1:16" x14ac:dyDescent="0.25">
      <c r="A828" s="5" t="str">
        <f t="shared" si="49"/>
        <v>2020-2021 ALL D90</v>
      </c>
      <c r="B828" s="8">
        <f t="shared" si="50"/>
        <v>46099</v>
      </c>
      <c r="C828" s="8">
        <f t="shared" si="51"/>
        <v>46113</v>
      </c>
      <c r="D828" s="5">
        <v>3273</v>
      </c>
      <c r="E828" s="5">
        <v>336</v>
      </c>
      <c r="F828" s="5">
        <v>4</v>
      </c>
      <c r="G828" s="5" t="s">
        <v>30</v>
      </c>
      <c r="H828" s="5">
        <v>81588</v>
      </c>
      <c r="I828" s="5" t="s">
        <v>31</v>
      </c>
      <c r="J828" s="5">
        <v>26519064</v>
      </c>
      <c r="K828" s="5" t="s">
        <v>2144</v>
      </c>
      <c r="L828" s="17" t="s">
        <v>2146</v>
      </c>
      <c r="M828" s="6">
        <v>199900</v>
      </c>
      <c r="N828" s="7">
        <v>0.9</v>
      </c>
      <c r="O828" s="6">
        <f t="shared" si="48"/>
        <v>19990</v>
      </c>
      <c r="P828" s="5" t="s">
        <v>0</v>
      </c>
    </row>
    <row r="829" spans="1:16" x14ac:dyDescent="0.25">
      <c r="A829" s="5" t="str">
        <f t="shared" si="49"/>
        <v>2020-2021 ALL D90</v>
      </c>
      <c r="B829" s="8">
        <f t="shared" si="50"/>
        <v>46099</v>
      </c>
      <c r="C829" s="8">
        <f t="shared" si="51"/>
        <v>46113</v>
      </c>
      <c r="D829" s="5">
        <v>3273</v>
      </c>
      <c r="E829" s="5">
        <v>336</v>
      </c>
      <c r="F829" s="5">
        <v>4</v>
      </c>
      <c r="G829" s="5" t="s">
        <v>30</v>
      </c>
      <c r="H829" s="5">
        <v>81588</v>
      </c>
      <c r="I829" s="5" t="s">
        <v>31</v>
      </c>
      <c r="J829" s="5">
        <v>26519073</v>
      </c>
      <c r="K829" s="5" t="s">
        <v>2144</v>
      </c>
      <c r="L829" s="17" t="s">
        <v>2147</v>
      </c>
      <c r="M829" s="6">
        <v>199900</v>
      </c>
      <c r="N829" s="7">
        <v>0.9</v>
      </c>
      <c r="O829" s="6">
        <f t="shared" si="48"/>
        <v>19990</v>
      </c>
      <c r="P829" s="5" t="s">
        <v>0</v>
      </c>
    </row>
    <row r="830" spans="1:16" x14ac:dyDescent="0.25">
      <c r="A830" s="5" t="str">
        <f t="shared" si="49"/>
        <v>2020-2021 ALL D90</v>
      </c>
      <c r="B830" s="8">
        <f t="shared" si="50"/>
        <v>46099</v>
      </c>
      <c r="C830" s="8">
        <f t="shared" si="51"/>
        <v>46113</v>
      </c>
      <c r="D830" s="5">
        <v>3273</v>
      </c>
      <c r="E830" s="5">
        <v>336</v>
      </c>
      <c r="F830" s="5">
        <v>4</v>
      </c>
      <c r="G830" s="5" t="s">
        <v>30</v>
      </c>
      <c r="H830" s="5">
        <v>81588</v>
      </c>
      <c r="I830" s="5" t="s">
        <v>31</v>
      </c>
      <c r="J830" s="5">
        <v>26519082</v>
      </c>
      <c r="K830" s="5" t="s">
        <v>2144</v>
      </c>
      <c r="L830" s="17" t="s">
        <v>2148</v>
      </c>
      <c r="M830" s="6">
        <v>199900</v>
      </c>
      <c r="N830" s="7">
        <v>0.9</v>
      </c>
      <c r="O830" s="6">
        <f t="shared" si="48"/>
        <v>19990</v>
      </c>
      <c r="P830" s="5" t="s">
        <v>0</v>
      </c>
    </row>
    <row r="831" spans="1:16" x14ac:dyDescent="0.25">
      <c r="A831" s="5" t="str">
        <f t="shared" si="49"/>
        <v>2020-2021 ALL D90</v>
      </c>
      <c r="B831" s="8">
        <f t="shared" si="50"/>
        <v>46099</v>
      </c>
      <c r="C831" s="8">
        <f t="shared" si="51"/>
        <v>46113</v>
      </c>
      <c r="D831" s="5">
        <v>3273</v>
      </c>
      <c r="E831" s="5">
        <v>336</v>
      </c>
      <c r="F831" s="5">
        <v>4</v>
      </c>
      <c r="G831" s="5" t="s">
        <v>30</v>
      </c>
      <c r="H831" s="5">
        <v>81588</v>
      </c>
      <c r="I831" s="5" t="s">
        <v>31</v>
      </c>
      <c r="J831" s="5">
        <v>26519091</v>
      </c>
      <c r="K831" s="5" t="s">
        <v>2144</v>
      </c>
      <c r="L831" s="17" t="s">
        <v>2149</v>
      </c>
      <c r="M831" s="6">
        <v>199900</v>
      </c>
      <c r="N831" s="7">
        <v>0.9</v>
      </c>
      <c r="O831" s="6">
        <f t="shared" si="48"/>
        <v>19990</v>
      </c>
      <c r="P831" s="5" t="s">
        <v>0</v>
      </c>
    </row>
    <row r="832" spans="1:16" x14ac:dyDescent="0.25">
      <c r="A832" s="5" t="str">
        <f t="shared" si="49"/>
        <v>2020-2021 ALL D90</v>
      </c>
      <c r="B832" s="8">
        <f t="shared" si="50"/>
        <v>46099</v>
      </c>
      <c r="C832" s="8">
        <f t="shared" si="51"/>
        <v>46113</v>
      </c>
      <c r="D832" s="5">
        <v>3273</v>
      </c>
      <c r="E832" s="5">
        <v>336</v>
      </c>
      <c r="F832" s="5">
        <v>4</v>
      </c>
      <c r="G832" s="5" t="s">
        <v>30</v>
      </c>
      <c r="H832" s="5">
        <v>81588</v>
      </c>
      <c r="I832" s="5" t="s">
        <v>31</v>
      </c>
      <c r="J832" s="5">
        <v>26519108</v>
      </c>
      <c r="K832" s="5" t="s">
        <v>2144</v>
      </c>
      <c r="L832" s="17" t="s">
        <v>2150</v>
      </c>
      <c r="M832" s="6">
        <v>199900</v>
      </c>
      <c r="N832" s="7">
        <v>0.9</v>
      </c>
      <c r="O832" s="6">
        <f t="shared" si="48"/>
        <v>19990</v>
      </c>
      <c r="P832" s="5" t="s">
        <v>0</v>
      </c>
    </row>
    <row r="833" spans="1:16" x14ac:dyDescent="0.25">
      <c r="A833" s="5" t="str">
        <f t="shared" si="49"/>
        <v>2020-2021 ALL D90</v>
      </c>
      <c r="B833" s="8">
        <f t="shared" si="50"/>
        <v>46099</v>
      </c>
      <c r="C833" s="8">
        <f t="shared" si="51"/>
        <v>46113</v>
      </c>
      <c r="D833" s="5">
        <v>3273</v>
      </c>
      <c r="E833" s="5">
        <v>336</v>
      </c>
      <c r="F833" s="5">
        <v>4</v>
      </c>
      <c r="G833" s="5" t="s">
        <v>30</v>
      </c>
      <c r="H833" s="5">
        <v>81588</v>
      </c>
      <c r="I833" s="5" t="s">
        <v>31</v>
      </c>
      <c r="J833" s="5">
        <v>26519117</v>
      </c>
      <c r="K833" s="5" t="s">
        <v>2144</v>
      </c>
      <c r="L833" s="17" t="s">
        <v>2151</v>
      </c>
      <c r="M833" s="6">
        <v>199900</v>
      </c>
      <c r="N833" s="7">
        <v>0.9</v>
      </c>
      <c r="O833" s="6">
        <f t="shared" si="48"/>
        <v>19990</v>
      </c>
      <c r="P833" s="5" t="s">
        <v>0</v>
      </c>
    </row>
    <row r="834" spans="1:16" x14ac:dyDescent="0.25">
      <c r="A834" s="5" t="str">
        <f t="shared" si="49"/>
        <v>2020-2021 ALL D90</v>
      </c>
      <c r="B834" s="8">
        <f t="shared" si="50"/>
        <v>46099</v>
      </c>
      <c r="C834" s="8">
        <f t="shared" si="51"/>
        <v>46113</v>
      </c>
      <c r="D834" s="5">
        <v>3273</v>
      </c>
      <c r="E834" s="5">
        <v>336</v>
      </c>
      <c r="F834" s="5">
        <v>4</v>
      </c>
      <c r="G834" s="5" t="s">
        <v>30</v>
      </c>
      <c r="H834" s="5">
        <v>81588</v>
      </c>
      <c r="I834" s="5" t="s">
        <v>31</v>
      </c>
      <c r="J834" s="5">
        <v>26519126</v>
      </c>
      <c r="K834" s="5" t="s">
        <v>2144</v>
      </c>
      <c r="L834" s="17" t="s">
        <v>2152</v>
      </c>
      <c r="M834" s="6">
        <v>199900</v>
      </c>
      <c r="N834" s="7">
        <v>0.9</v>
      </c>
      <c r="O834" s="6">
        <f t="shared" si="48"/>
        <v>19990</v>
      </c>
      <c r="P834" s="5" t="s">
        <v>0</v>
      </c>
    </row>
    <row r="835" spans="1:16" x14ac:dyDescent="0.25">
      <c r="A835" s="5" t="str">
        <f t="shared" si="49"/>
        <v>2020-2021 ALL D90</v>
      </c>
      <c r="B835" s="8">
        <f t="shared" si="50"/>
        <v>46099</v>
      </c>
      <c r="C835" s="8">
        <f t="shared" si="51"/>
        <v>46113</v>
      </c>
      <c r="D835" s="5">
        <v>3273</v>
      </c>
      <c r="E835" s="5">
        <v>336</v>
      </c>
      <c r="F835" s="5">
        <v>4</v>
      </c>
      <c r="G835" s="5" t="s">
        <v>30</v>
      </c>
      <c r="H835" s="5">
        <v>81588</v>
      </c>
      <c r="I835" s="5" t="s">
        <v>31</v>
      </c>
      <c r="J835" s="5">
        <v>26519135</v>
      </c>
      <c r="K835" s="5" t="s">
        <v>2144</v>
      </c>
      <c r="L835" s="17" t="s">
        <v>2153</v>
      </c>
      <c r="M835" s="6">
        <v>199900</v>
      </c>
      <c r="N835" s="7">
        <v>0.9</v>
      </c>
      <c r="O835" s="6">
        <f t="shared" ref="O835:O898" si="52">M835-((90*M835)/100)</f>
        <v>19990</v>
      </c>
      <c r="P835" s="5" t="s">
        <v>0</v>
      </c>
    </row>
    <row r="836" spans="1:16" x14ac:dyDescent="0.25">
      <c r="A836" s="5" t="str">
        <f t="shared" ref="A836:A899" si="53">A835</f>
        <v>2020-2021 ALL D90</v>
      </c>
      <c r="B836" s="8">
        <f t="shared" ref="B836:B899" si="54">B835</f>
        <v>46099</v>
      </c>
      <c r="C836" s="8">
        <f t="shared" ref="C836:C899" si="55">C835</f>
        <v>46113</v>
      </c>
      <c r="D836" s="5">
        <v>3273</v>
      </c>
      <c r="E836" s="5">
        <v>336</v>
      </c>
      <c r="F836" s="5">
        <v>4</v>
      </c>
      <c r="G836" s="5" t="s">
        <v>30</v>
      </c>
      <c r="H836" s="5">
        <v>81588</v>
      </c>
      <c r="I836" s="5" t="s">
        <v>31</v>
      </c>
      <c r="J836" s="5">
        <v>26554427</v>
      </c>
      <c r="K836" s="5" t="s">
        <v>2154</v>
      </c>
      <c r="L836" s="17" t="s">
        <v>2155</v>
      </c>
      <c r="M836" s="6">
        <v>149900</v>
      </c>
      <c r="N836" s="7">
        <v>0.9</v>
      </c>
      <c r="O836" s="6">
        <f t="shared" si="52"/>
        <v>14990</v>
      </c>
      <c r="P836" s="5" t="s">
        <v>0</v>
      </c>
    </row>
    <row r="837" spans="1:16" x14ac:dyDescent="0.25">
      <c r="A837" s="5" t="str">
        <f t="shared" si="53"/>
        <v>2020-2021 ALL D90</v>
      </c>
      <c r="B837" s="8">
        <f t="shared" si="54"/>
        <v>46099</v>
      </c>
      <c r="C837" s="8">
        <f t="shared" si="55"/>
        <v>46113</v>
      </c>
      <c r="D837" s="5">
        <v>3273</v>
      </c>
      <c r="E837" s="5">
        <v>336</v>
      </c>
      <c r="F837" s="5">
        <v>4</v>
      </c>
      <c r="G837" s="5" t="s">
        <v>30</v>
      </c>
      <c r="H837" s="5">
        <v>81588</v>
      </c>
      <c r="I837" s="5" t="s">
        <v>31</v>
      </c>
      <c r="J837" s="5">
        <v>26554436</v>
      </c>
      <c r="K837" s="5" t="s">
        <v>2154</v>
      </c>
      <c r="L837" s="17" t="s">
        <v>2156</v>
      </c>
      <c r="M837" s="6">
        <v>149900</v>
      </c>
      <c r="N837" s="7">
        <v>0.9</v>
      </c>
      <c r="O837" s="6">
        <f t="shared" si="52"/>
        <v>14990</v>
      </c>
      <c r="P837" s="5" t="s">
        <v>0</v>
      </c>
    </row>
    <row r="838" spans="1:16" x14ac:dyDescent="0.25">
      <c r="A838" s="5" t="str">
        <f t="shared" si="53"/>
        <v>2020-2021 ALL D90</v>
      </c>
      <c r="B838" s="8">
        <f t="shared" si="54"/>
        <v>46099</v>
      </c>
      <c r="C838" s="8">
        <f t="shared" si="55"/>
        <v>46113</v>
      </c>
      <c r="D838" s="5">
        <v>3273</v>
      </c>
      <c r="E838" s="5">
        <v>336</v>
      </c>
      <c r="F838" s="5">
        <v>4</v>
      </c>
      <c r="G838" s="5" t="s">
        <v>30</v>
      </c>
      <c r="H838" s="5">
        <v>81588</v>
      </c>
      <c r="I838" s="5" t="s">
        <v>31</v>
      </c>
      <c r="J838" s="5">
        <v>26554445</v>
      </c>
      <c r="K838" s="5" t="s">
        <v>2154</v>
      </c>
      <c r="L838" s="17" t="s">
        <v>2157</v>
      </c>
      <c r="M838" s="6">
        <v>149900</v>
      </c>
      <c r="N838" s="7">
        <v>0.9</v>
      </c>
      <c r="O838" s="6">
        <f t="shared" si="52"/>
        <v>14990</v>
      </c>
      <c r="P838" s="5" t="s">
        <v>0</v>
      </c>
    </row>
    <row r="839" spans="1:16" x14ac:dyDescent="0.25">
      <c r="A839" s="5" t="str">
        <f t="shared" si="53"/>
        <v>2020-2021 ALL D90</v>
      </c>
      <c r="B839" s="8">
        <f t="shared" si="54"/>
        <v>46099</v>
      </c>
      <c r="C839" s="8">
        <f t="shared" si="55"/>
        <v>46113</v>
      </c>
      <c r="D839" s="5">
        <v>3273</v>
      </c>
      <c r="E839" s="5">
        <v>336</v>
      </c>
      <c r="F839" s="5">
        <v>4</v>
      </c>
      <c r="G839" s="5" t="s">
        <v>30</v>
      </c>
      <c r="H839" s="5">
        <v>81588</v>
      </c>
      <c r="I839" s="5" t="s">
        <v>31</v>
      </c>
      <c r="J839" s="5">
        <v>26554454</v>
      </c>
      <c r="K839" s="5" t="s">
        <v>2154</v>
      </c>
      <c r="L839" s="17" t="s">
        <v>2158</v>
      </c>
      <c r="M839" s="6">
        <v>149900</v>
      </c>
      <c r="N839" s="7">
        <v>0.9</v>
      </c>
      <c r="O839" s="6">
        <f t="shared" si="52"/>
        <v>14990</v>
      </c>
      <c r="P839" s="5" t="s">
        <v>0</v>
      </c>
    </row>
    <row r="840" spans="1:16" x14ac:dyDescent="0.25">
      <c r="A840" s="5" t="str">
        <f t="shared" si="53"/>
        <v>2020-2021 ALL D90</v>
      </c>
      <c r="B840" s="8">
        <f t="shared" si="54"/>
        <v>46099</v>
      </c>
      <c r="C840" s="8">
        <f t="shared" si="55"/>
        <v>46113</v>
      </c>
      <c r="D840" s="5">
        <v>3273</v>
      </c>
      <c r="E840" s="5">
        <v>336</v>
      </c>
      <c r="F840" s="5">
        <v>4</v>
      </c>
      <c r="G840" s="5" t="s">
        <v>30</v>
      </c>
      <c r="H840" s="5">
        <v>81588</v>
      </c>
      <c r="I840" s="5" t="s">
        <v>31</v>
      </c>
      <c r="J840" s="5">
        <v>26554463</v>
      </c>
      <c r="K840" s="5" t="s">
        <v>2154</v>
      </c>
      <c r="L840" s="17" t="s">
        <v>2159</v>
      </c>
      <c r="M840" s="6">
        <v>149900</v>
      </c>
      <c r="N840" s="7">
        <v>0.9</v>
      </c>
      <c r="O840" s="6">
        <f t="shared" si="52"/>
        <v>14990</v>
      </c>
      <c r="P840" s="5" t="s">
        <v>0</v>
      </c>
    </row>
    <row r="841" spans="1:16" x14ac:dyDescent="0.25">
      <c r="A841" s="5" t="str">
        <f t="shared" si="53"/>
        <v>2020-2021 ALL D90</v>
      </c>
      <c r="B841" s="8">
        <f t="shared" si="54"/>
        <v>46099</v>
      </c>
      <c r="C841" s="8">
        <f t="shared" si="55"/>
        <v>46113</v>
      </c>
      <c r="D841" s="5">
        <v>3273</v>
      </c>
      <c r="E841" s="5">
        <v>336</v>
      </c>
      <c r="F841" s="5">
        <v>4</v>
      </c>
      <c r="G841" s="5" t="s">
        <v>30</v>
      </c>
      <c r="H841" s="5">
        <v>81588</v>
      </c>
      <c r="I841" s="5" t="s">
        <v>31</v>
      </c>
      <c r="J841" s="5">
        <v>26554472</v>
      </c>
      <c r="K841" s="5" t="s">
        <v>2154</v>
      </c>
      <c r="L841" s="17" t="s">
        <v>2160</v>
      </c>
      <c r="M841" s="6">
        <v>149900</v>
      </c>
      <c r="N841" s="7">
        <v>0.9</v>
      </c>
      <c r="O841" s="6">
        <f t="shared" si="52"/>
        <v>14990</v>
      </c>
      <c r="P841" s="5" t="s">
        <v>0</v>
      </c>
    </row>
    <row r="842" spans="1:16" x14ac:dyDescent="0.25">
      <c r="A842" s="5" t="str">
        <f t="shared" si="53"/>
        <v>2020-2021 ALL D90</v>
      </c>
      <c r="B842" s="8">
        <f t="shared" si="54"/>
        <v>46099</v>
      </c>
      <c r="C842" s="8">
        <f t="shared" si="55"/>
        <v>46113</v>
      </c>
      <c r="D842" s="5">
        <v>3273</v>
      </c>
      <c r="E842" s="5">
        <v>336</v>
      </c>
      <c r="F842" s="5">
        <v>4</v>
      </c>
      <c r="G842" s="5" t="s">
        <v>30</v>
      </c>
      <c r="H842" s="5">
        <v>81588</v>
      </c>
      <c r="I842" s="5" t="s">
        <v>31</v>
      </c>
      <c r="J842" s="5">
        <v>26554481</v>
      </c>
      <c r="K842" s="5" t="s">
        <v>2154</v>
      </c>
      <c r="L842" s="17" t="s">
        <v>2161</v>
      </c>
      <c r="M842" s="6">
        <v>149900</v>
      </c>
      <c r="N842" s="7">
        <v>0.9</v>
      </c>
      <c r="O842" s="6">
        <f t="shared" si="52"/>
        <v>14990</v>
      </c>
      <c r="P842" s="5" t="s">
        <v>0</v>
      </c>
    </row>
    <row r="843" spans="1:16" x14ac:dyDescent="0.25">
      <c r="A843" s="5" t="str">
        <f t="shared" si="53"/>
        <v>2020-2021 ALL D90</v>
      </c>
      <c r="B843" s="8">
        <f t="shared" si="54"/>
        <v>46099</v>
      </c>
      <c r="C843" s="8">
        <f t="shared" si="55"/>
        <v>46113</v>
      </c>
      <c r="D843" s="5">
        <v>3273</v>
      </c>
      <c r="E843" s="5">
        <v>336</v>
      </c>
      <c r="F843" s="5">
        <v>4</v>
      </c>
      <c r="G843" s="5" t="s">
        <v>30</v>
      </c>
      <c r="H843" s="5">
        <v>81588</v>
      </c>
      <c r="I843" s="5" t="s">
        <v>31</v>
      </c>
      <c r="J843" s="5">
        <v>26554490</v>
      </c>
      <c r="K843" s="5" t="s">
        <v>2154</v>
      </c>
      <c r="L843" s="17" t="s">
        <v>2162</v>
      </c>
      <c r="M843" s="6">
        <v>149900</v>
      </c>
      <c r="N843" s="7">
        <v>0.9</v>
      </c>
      <c r="O843" s="6">
        <f t="shared" si="52"/>
        <v>14990</v>
      </c>
      <c r="P843" s="5" t="s">
        <v>0</v>
      </c>
    </row>
    <row r="844" spans="1:16" x14ac:dyDescent="0.25">
      <c r="A844" s="5" t="str">
        <f t="shared" si="53"/>
        <v>2020-2021 ALL D90</v>
      </c>
      <c r="B844" s="8">
        <f t="shared" si="54"/>
        <v>46099</v>
      </c>
      <c r="C844" s="8">
        <f t="shared" si="55"/>
        <v>46113</v>
      </c>
      <c r="D844" s="5">
        <v>3273</v>
      </c>
      <c r="E844" s="5">
        <v>336</v>
      </c>
      <c r="F844" s="5">
        <v>4</v>
      </c>
      <c r="G844" s="5" t="s">
        <v>30</v>
      </c>
      <c r="H844" s="5">
        <v>81588</v>
      </c>
      <c r="I844" s="5" t="s">
        <v>31</v>
      </c>
      <c r="J844" s="5">
        <v>26632566</v>
      </c>
      <c r="K844" s="5" t="s">
        <v>2163</v>
      </c>
      <c r="L844" s="17" t="s">
        <v>2164</v>
      </c>
      <c r="M844" s="6">
        <v>219900</v>
      </c>
      <c r="N844" s="7">
        <v>0.9</v>
      </c>
      <c r="O844" s="6">
        <f t="shared" si="52"/>
        <v>21990</v>
      </c>
      <c r="P844" s="5" t="s">
        <v>0</v>
      </c>
    </row>
    <row r="845" spans="1:16" x14ac:dyDescent="0.25">
      <c r="A845" s="5" t="str">
        <f t="shared" si="53"/>
        <v>2020-2021 ALL D90</v>
      </c>
      <c r="B845" s="8">
        <f t="shared" si="54"/>
        <v>46099</v>
      </c>
      <c r="C845" s="8">
        <f t="shared" si="55"/>
        <v>46113</v>
      </c>
      <c r="D845" s="5">
        <v>3273</v>
      </c>
      <c r="E845" s="5">
        <v>336</v>
      </c>
      <c r="F845" s="5">
        <v>4</v>
      </c>
      <c r="G845" s="5" t="s">
        <v>30</v>
      </c>
      <c r="H845" s="5">
        <v>81588</v>
      </c>
      <c r="I845" s="5" t="s">
        <v>31</v>
      </c>
      <c r="J845" s="5">
        <v>26632575</v>
      </c>
      <c r="K845" s="5" t="s">
        <v>2163</v>
      </c>
      <c r="L845" s="17" t="s">
        <v>2165</v>
      </c>
      <c r="M845" s="6">
        <v>219900</v>
      </c>
      <c r="N845" s="7">
        <v>0.9</v>
      </c>
      <c r="O845" s="6">
        <f t="shared" si="52"/>
        <v>21990</v>
      </c>
      <c r="P845" s="5" t="s">
        <v>0</v>
      </c>
    </row>
    <row r="846" spans="1:16" x14ac:dyDescent="0.25">
      <c r="A846" s="5" t="str">
        <f t="shared" si="53"/>
        <v>2020-2021 ALL D90</v>
      </c>
      <c r="B846" s="8">
        <f t="shared" si="54"/>
        <v>46099</v>
      </c>
      <c r="C846" s="8">
        <f t="shared" si="55"/>
        <v>46113</v>
      </c>
      <c r="D846" s="5">
        <v>3273</v>
      </c>
      <c r="E846" s="5">
        <v>336</v>
      </c>
      <c r="F846" s="5">
        <v>4</v>
      </c>
      <c r="G846" s="5" t="s">
        <v>30</v>
      </c>
      <c r="H846" s="5">
        <v>81588</v>
      </c>
      <c r="I846" s="5" t="s">
        <v>31</v>
      </c>
      <c r="J846" s="5">
        <v>26632584</v>
      </c>
      <c r="K846" s="5" t="s">
        <v>2163</v>
      </c>
      <c r="L846" s="17" t="s">
        <v>2166</v>
      </c>
      <c r="M846" s="6">
        <v>219900</v>
      </c>
      <c r="N846" s="7">
        <v>0.9</v>
      </c>
      <c r="O846" s="6">
        <f t="shared" si="52"/>
        <v>21990</v>
      </c>
      <c r="P846" s="5" t="s">
        <v>0</v>
      </c>
    </row>
    <row r="847" spans="1:16" x14ac:dyDescent="0.25">
      <c r="A847" s="5" t="str">
        <f t="shared" si="53"/>
        <v>2020-2021 ALL D90</v>
      </c>
      <c r="B847" s="8">
        <f t="shared" si="54"/>
        <v>46099</v>
      </c>
      <c r="C847" s="8">
        <f t="shared" si="55"/>
        <v>46113</v>
      </c>
      <c r="D847" s="5">
        <v>3273</v>
      </c>
      <c r="E847" s="5">
        <v>336</v>
      </c>
      <c r="F847" s="5">
        <v>4</v>
      </c>
      <c r="G847" s="5" t="s">
        <v>30</v>
      </c>
      <c r="H847" s="5">
        <v>81588</v>
      </c>
      <c r="I847" s="5" t="s">
        <v>31</v>
      </c>
      <c r="J847" s="5">
        <v>26632593</v>
      </c>
      <c r="K847" s="5" t="s">
        <v>2163</v>
      </c>
      <c r="L847" s="17" t="s">
        <v>2167</v>
      </c>
      <c r="M847" s="6">
        <v>219900</v>
      </c>
      <c r="N847" s="7">
        <v>0.9</v>
      </c>
      <c r="O847" s="6">
        <f t="shared" si="52"/>
        <v>21990</v>
      </c>
      <c r="P847" s="5" t="s">
        <v>0</v>
      </c>
    </row>
    <row r="848" spans="1:16" x14ac:dyDescent="0.25">
      <c r="A848" s="5" t="str">
        <f t="shared" si="53"/>
        <v>2020-2021 ALL D90</v>
      </c>
      <c r="B848" s="8">
        <f t="shared" si="54"/>
        <v>46099</v>
      </c>
      <c r="C848" s="8">
        <f t="shared" si="55"/>
        <v>46113</v>
      </c>
      <c r="D848" s="5">
        <v>3273</v>
      </c>
      <c r="E848" s="5">
        <v>336</v>
      </c>
      <c r="F848" s="5">
        <v>4</v>
      </c>
      <c r="G848" s="5" t="s">
        <v>30</v>
      </c>
      <c r="H848" s="5">
        <v>81588</v>
      </c>
      <c r="I848" s="5" t="s">
        <v>31</v>
      </c>
      <c r="J848" s="5">
        <v>26632600</v>
      </c>
      <c r="K848" s="5" t="s">
        <v>2163</v>
      </c>
      <c r="L848" s="17" t="s">
        <v>2168</v>
      </c>
      <c r="M848" s="6">
        <v>219900</v>
      </c>
      <c r="N848" s="7">
        <v>0.9</v>
      </c>
      <c r="O848" s="6">
        <f t="shared" si="52"/>
        <v>21990</v>
      </c>
      <c r="P848" s="5" t="s">
        <v>0</v>
      </c>
    </row>
    <row r="849" spans="1:16" x14ac:dyDescent="0.25">
      <c r="A849" s="5" t="str">
        <f t="shared" si="53"/>
        <v>2020-2021 ALL D90</v>
      </c>
      <c r="B849" s="8">
        <f t="shared" si="54"/>
        <v>46099</v>
      </c>
      <c r="C849" s="8">
        <f t="shared" si="55"/>
        <v>46113</v>
      </c>
      <c r="D849" s="5">
        <v>3273</v>
      </c>
      <c r="E849" s="5">
        <v>336</v>
      </c>
      <c r="F849" s="5">
        <v>4</v>
      </c>
      <c r="G849" s="5" t="s">
        <v>30</v>
      </c>
      <c r="H849" s="5">
        <v>81588</v>
      </c>
      <c r="I849" s="5" t="s">
        <v>31</v>
      </c>
      <c r="J849" s="5">
        <v>26632619</v>
      </c>
      <c r="K849" s="5" t="s">
        <v>2163</v>
      </c>
      <c r="L849" s="17" t="s">
        <v>2169</v>
      </c>
      <c r="M849" s="6">
        <v>219900</v>
      </c>
      <c r="N849" s="7">
        <v>0.9</v>
      </c>
      <c r="O849" s="6">
        <f t="shared" si="52"/>
        <v>21990</v>
      </c>
      <c r="P849" s="5" t="s">
        <v>0</v>
      </c>
    </row>
    <row r="850" spans="1:16" x14ac:dyDescent="0.25">
      <c r="A850" s="5" t="str">
        <f t="shared" si="53"/>
        <v>2020-2021 ALL D90</v>
      </c>
      <c r="B850" s="8">
        <f t="shared" si="54"/>
        <v>46099</v>
      </c>
      <c r="C850" s="8">
        <f t="shared" si="55"/>
        <v>46113</v>
      </c>
      <c r="D850" s="5">
        <v>3273</v>
      </c>
      <c r="E850" s="5">
        <v>336</v>
      </c>
      <c r="F850" s="5">
        <v>4</v>
      </c>
      <c r="G850" s="5" t="s">
        <v>30</v>
      </c>
      <c r="H850" s="5">
        <v>81588</v>
      </c>
      <c r="I850" s="5" t="s">
        <v>31</v>
      </c>
      <c r="J850" s="5">
        <v>26632628</v>
      </c>
      <c r="K850" s="5" t="s">
        <v>2163</v>
      </c>
      <c r="L850" s="17" t="s">
        <v>2170</v>
      </c>
      <c r="M850" s="6">
        <v>219900</v>
      </c>
      <c r="N850" s="7">
        <v>0.9</v>
      </c>
      <c r="O850" s="6">
        <f t="shared" si="52"/>
        <v>21990</v>
      </c>
      <c r="P850" s="5" t="s">
        <v>0</v>
      </c>
    </row>
    <row r="851" spans="1:16" x14ac:dyDescent="0.25">
      <c r="A851" s="5" t="str">
        <f t="shared" si="53"/>
        <v>2020-2021 ALL D90</v>
      </c>
      <c r="B851" s="8">
        <f t="shared" si="54"/>
        <v>46099</v>
      </c>
      <c r="C851" s="8">
        <f t="shared" si="55"/>
        <v>46113</v>
      </c>
      <c r="D851" s="5">
        <v>3273</v>
      </c>
      <c r="E851" s="5">
        <v>336</v>
      </c>
      <c r="F851" s="5">
        <v>4</v>
      </c>
      <c r="G851" s="5" t="s">
        <v>30</v>
      </c>
      <c r="H851" s="5">
        <v>81588</v>
      </c>
      <c r="I851" s="5" t="s">
        <v>31</v>
      </c>
      <c r="J851" s="5">
        <v>26632637</v>
      </c>
      <c r="K851" s="5" t="s">
        <v>2163</v>
      </c>
      <c r="L851" s="17" t="s">
        <v>2171</v>
      </c>
      <c r="M851" s="6">
        <v>219900</v>
      </c>
      <c r="N851" s="7">
        <v>0.9</v>
      </c>
      <c r="O851" s="6">
        <f t="shared" si="52"/>
        <v>21990</v>
      </c>
      <c r="P851" s="5" t="s">
        <v>0</v>
      </c>
    </row>
    <row r="852" spans="1:16" x14ac:dyDescent="0.25">
      <c r="A852" s="5" t="str">
        <f t="shared" si="53"/>
        <v>2020-2021 ALL D90</v>
      </c>
      <c r="B852" s="8">
        <f t="shared" si="54"/>
        <v>46099</v>
      </c>
      <c r="C852" s="8">
        <f t="shared" si="55"/>
        <v>46113</v>
      </c>
      <c r="D852" s="5">
        <v>3273</v>
      </c>
      <c r="E852" s="5">
        <v>336</v>
      </c>
      <c r="F852" s="5">
        <v>4</v>
      </c>
      <c r="G852" s="5" t="s">
        <v>30</v>
      </c>
      <c r="H852" s="5">
        <v>81588</v>
      </c>
      <c r="I852" s="5" t="s">
        <v>31</v>
      </c>
      <c r="J852" s="5">
        <v>26632646</v>
      </c>
      <c r="K852" s="5" t="s">
        <v>2163</v>
      </c>
      <c r="L852" s="17" t="s">
        <v>2172</v>
      </c>
      <c r="M852" s="6">
        <v>219900</v>
      </c>
      <c r="N852" s="7">
        <v>0.9</v>
      </c>
      <c r="O852" s="6">
        <f t="shared" si="52"/>
        <v>21990</v>
      </c>
      <c r="P852" s="5" t="s">
        <v>0</v>
      </c>
    </row>
    <row r="853" spans="1:16" x14ac:dyDescent="0.25">
      <c r="A853" s="5" t="str">
        <f t="shared" si="53"/>
        <v>2020-2021 ALL D90</v>
      </c>
      <c r="B853" s="8">
        <f t="shared" si="54"/>
        <v>46099</v>
      </c>
      <c r="C853" s="8">
        <f t="shared" si="55"/>
        <v>46113</v>
      </c>
      <c r="D853" s="5">
        <v>3273</v>
      </c>
      <c r="E853" s="5">
        <v>336</v>
      </c>
      <c r="F853" s="5">
        <v>4</v>
      </c>
      <c r="G853" s="5" t="s">
        <v>30</v>
      </c>
      <c r="H853" s="5">
        <v>81676</v>
      </c>
      <c r="I853" s="5" t="s">
        <v>31</v>
      </c>
      <c r="J853" s="5">
        <v>26749235</v>
      </c>
      <c r="K853" s="5" t="s">
        <v>2173</v>
      </c>
      <c r="L853" s="17" t="s">
        <v>2174</v>
      </c>
      <c r="M853" s="6">
        <v>189900</v>
      </c>
      <c r="N853" s="7">
        <v>0.9</v>
      </c>
      <c r="O853" s="6">
        <f t="shared" si="52"/>
        <v>18990</v>
      </c>
      <c r="P853" s="5" t="s">
        <v>0</v>
      </c>
    </row>
    <row r="854" spans="1:16" x14ac:dyDescent="0.25">
      <c r="A854" s="5" t="str">
        <f t="shared" si="53"/>
        <v>2020-2021 ALL D90</v>
      </c>
      <c r="B854" s="8">
        <f t="shared" si="54"/>
        <v>46099</v>
      </c>
      <c r="C854" s="8">
        <f t="shared" si="55"/>
        <v>46113</v>
      </c>
      <c r="D854" s="5">
        <v>3273</v>
      </c>
      <c r="E854" s="5">
        <v>336</v>
      </c>
      <c r="F854" s="5">
        <v>4</v>
      </c>
      <c r="G854" s="5" t="s">
        <v>30</v>
      </c>
      <c r="H854" s="5">
        <v>81676</v>
      </c>
      <c r="I854" s="5" t="s">
        <v>31</v>
      </c>
      <c r="J854" s="5">
        <v>26749244</v>
      </c>
      <c r="K854" s="5" t="s">
        <v>2173</v>
      </c>
      <c r="L854" s="17" t="s">
        <v>2175</v>
      </c>
      <c r="M854" s="6">
        <v>189900</v>
      </c>
      <c r="N854" s="7">
        <v>0.9</v>
      </c>
      <c r="O854" s="6">
        <f t="shared" si="52"/>
        <v>18990</v>
      </c>
      <c r="P854" s="5" t="s">
        <v>0</v>
      </c>
    </row>
    <row r="855" spans="1:16" x14ac:dyDescent="0.25">
      <c r="A855" s="5" t="str">
        <f t="shared" si="53"/>
        <v>2020-2021 ALL D90</v>
      </c>
      <c r="B855" s="8">
        <f t="shared" si="54"/>
        <v>46099</v>
      </c>
      <c r="C855" s="8">
        <f t="shared" si="55"/>
        <v>46113</v>
      </c>
      <c r="D855" s="5">
        <v>3273</v>
      </c>
      <c r="E855" s="5">
        <v>336</v>
      </c>
      <c r="F855" s="5">
        <v>4</v>
      </c>
      <c r="G855" s="5" t="s">
        <v>30</v>
      </c>
      <c r="H855" s="5">
        <v>81676</v>
      </c>
      <c r="I855" s="5" t="s">
        <v>31</v>
      </c>
      <c r="J855" s="5">
        <v>26749253</v>
      </c>
      <c r="K855" s="5" t="s">
        <v>2173</v>
      </c>
      <c r="L855" s="17" t="s">
        <v>2176</v>
      </c>
      <c r="M855" s="6">
        <v>189900</v>
      </c>
      <c r="N855" s="7">
        <v>0.9</v>
      </c>
      <c r="O855" s="6">
        <f t="shared" si="52"/>
        <v>18990</v>
      </c>
      <c r="P855" s="5" t="s">
        <v>0</v>
      </c>
    </row>
    <row r="856" spans="1:16" x14ac:dyDescent="0.25">
      <c r="A856" s="5" t="str">
        <f t="shared" si="53"/>
        <v>2020-2021 ALL D90</v>
      </c>
      <c r="B856" s="8">
        <f t="shared" si="54"/>
        <v>46099</v>
      </c>
      <c r="C856" s="8">
        <f t="shared" si="55"/>
        <v>46113</v>
      </c>
      <c r="D856" s="5">
        <v>3273</v>
      </c>
      <c r="E856" s="5">
        <v>336</v>
      </c>
      <c r="F856" s="5">
        <v>4</v>
      </c>
      <c r="G856" s="5" t="s">
        <v>30</v>
      </c>
      <c r="H856" s="5">
        <v>81676</v>
      </c>
      <c r="I856" s="5" t="s">
        <v>31</v>
      </c>
      <c r="J856" s="5">
        <v>26749262</v>
      </c>
      <c r="K856" s="5" t="s">
        <v>2173</v>
      </c>
      <c r="L856" s="17" t="s">
        <v>2177</v>
      </c>
      <c r="M856" s="6">
        <v>189900</v>
      </c>
      <c r="N856" s="7">
        <v>0.9</v>
      </c>
      <c r="O856" s="6">
        <f t="shared" si="52"/>
        <v>18990</v>
      </c>
      <c r="P856" s="5" t="s">
        <v>0</v>
      </c>
    </row>
    <row r="857" spans="1:16" x14ac:dyDescent="0.25">
      <c r="A857" s="5" t="str">
        <f t="shared" si="53"/>
        <v>2020-2021 ALL D90</v>
      </c>
      <c r="B857" s="8">
        <f t="shared" si="54"/>
        <v>46099</v>
      </c>
      <c r="C857" s="8">
        <f t="shared" si="55"/>
        <v>46113</v>
      </c>
      <c r="D857" s="5">
        <v>3273</v>
      </c>
      <c r="E857" s="5">
        <v>336</v>
      </c>
      <c r="F857" s="5">
        <v>4</v>
      </c>
      <c r="G857" s="5" t="s">
        <v>30</v>
      </c>
      <c r="H857" s="5">
        <v>81676</v>
      </c>
      <c r="I857" s="5" t="s">
        <v>31</v>
      </c>
      <c r="J857" s="5">
        <v>26749271</v>
      </c>
      <c r="K857" s="5" t="s">
        <v>2173</v>
      </c>
      <c r="L857" s="17" t="s">
        <v>2178</v>
      </c>
      <c r="M857" s="6">
        <v>189900</v>
      </c>
      <c r="N857" s="7">
        <v>0.9</v>
      </c>
      <c r="O857" s="6">
        <f t="shared" si="52"/>
        <v>18990</v>
      </c>
      <c r="P857" s="5" t="s">
        <v>0</v>
      </c>
    </row>
    <row r="858" spans="1:16" x14ac:dyDescent="0.25">
      <c r="A858" s="5" t="str">
        <f t="shared" si="53"/>
        <v>2020-2021 ALL D90</v>
      </c>
      <c r="B858" s="8">
        <f t="shared" si="54"/>
        <v>46099</v>
      </c>
      <c r="C858" s="8">
        <f t="shared" si="55"/>
        <v>46113</v>
      </c>
      <c r="D858" s="5">
        <v>3273</v>
      </c>
      <c r="E858" s="5">
        <v>336</v>
      </c>
      <c r="F858" s="5">
        <v>4</v>
      </c>
      <c r="G858" s="5" t="s">
        <v>30</v>
      </c>
      <c r="H858" s="5">
        <v>81676</v>
      </c>
      <c r="I858" s="5" t="s">
        <v>31</v>
      </c>
      <c r="J858" s="5">
        <v>26749280</v>
      </c>
      <c r="K858" s="5" t="s">
        <v>2173</v>
      </c>
      <c r="L858" s="17" t="s">
        <v>2179</v>
      </c>
      <c r="M858" s="6">
        <v>189900</v>
      </c>
      <c r="N858" s="7">
        <v>0.9</v>
      </c>
      <c r="O858" s="6">
        <f t="shared" si="52"/>
        <v>18990</v>
      </c>
      <c r="P858" s="5" t="s">
        <v>0</v>
      </c>
    </row>
    <row r="859" spans="1:16" x14ac:dyDescent="0.25">
      <c r="A859" s="5" t="str">
        <f t="shared" si="53"/>
        <v>2020-2021 ALL D90</v>
      </c>
      <c r="B859" s="8">
        <f t="shared" si="54"/>
        <v>46099</v>
      </c>
      <c r="C859" s="8">
        <f t="shared" si="55"/>
        <v>46113</v>
      </c>
      <c r="D859" s="5">
        <v>3273</v>
      </c>
      <c r="E859" s="5">
        <v>336</v>
      </c>
      <c r="F859" s="5">
        <v>4</v>
      </c>
      <c r="G859" s="5" t="s">
        <v>30</v>
      </c>
      <c r="H859" s="5">
        <v>81676</v>
      </c>
      <c r="I859" s="5" t="s">
        <v>31</v>
      </c>
      <c r="J859" s="5">
        <v>26749299</v>
      </c>
      <c r="K859" s="5" t="s">
        <v>2173</v>
      </c>
      <c r="L859" s="17" t="s">
        <v>2180</v>
      </c>
      <c r="M859" s="6">
        <v>189900</v>
      </c>
      <c r="N859" s="7">
        <v>0.9</v>
      </c>
      <c r="O859" s="6">
        <f t="shared" si="52"/>
        <v>18990</v>
      </c>
      <c r="P859" s="5" t="s">
        <v>0</v>
      </c>
    </row>
    <row r="860" spans="1:16" x14ac:dyDescent="0.25">
      <c r="A860" s="5" t="str">
        <f t="shared" si="53"/>
        <v>2020-2021 ALL D90</v>
      </c>
      <c r="B860" s="8">
        <f t="shared" si="54"/>
        <v>46099</v>
      </c>
      <c r="C860" s="8">
        <f t="shared" si="55"/>
        <v>46113</v>
      </c>
      <c r="D860" s="5">
        <v>3273</v>
      </c>
      <c r="E860" s="5">
        <v>336</v>
      </c>
      <c r="F860" s="5">
        <v>4</v>
      </c>
      <c r="G860" s="5" t="s">
        <v>30</v>
      </c>
      <c r="H860" s="5">
        <v>81676</v>
      </c>
      <c r="I860" s="5" t="s">
        <v>31</v>
      </c>
      <c r="J860" s="5">
        <v>26749306</v>
      </c>
      <c r="K860" s="5" t="s">
        <v>2173</v>
      </c>
      <c r="L860" s="17" t="s">
        <v>2181</v>
      </c>
      <c r="M860" s="6">
        <v>189900</v>
      </c>
      <c r="N860" s="7">
        <v>0.9</v>
      </c>
      <c r="O860" s="6">
        <f t="shared" si="52"/>
        <v>18990</v>
      </c>
      <c r="P860" s="5" t="s">
        <v>0</v>
      </c>
    </row>
    <row r="861" spans="1:16" x14ac:dyDescent="0.25">
      <c r="A861" s="5" t="str">
        <f t="shared" si="53"/>
        <v>2020-2021 ALL D90</v>
      </c>
      <c r="B861" s="8">
        <f t="shared" si="54"/>
        <v>46099</v>
      </c>
      <c r="C861" s="8">
        <f t="shared" si="55"/>
        <v>46113</v>
      </c>
      <c r="D861" s="5">
        <v>3273</v>
      </c>
      <c r="E861" s="5">
        <v>336</v>
      </c>
      <c r="F861" s="5">
        <v>4</v>
      </c>
      <c r="G861" s="5" t="s">
        <v>30</v>
      </c>
      <c r="H861" s="5">
        <v>81676</v>
      </c>
      <c r="I861" s="5" t="s">
        <v>31</v>
      </c>
      <c r="J861" s="5">
        <v>26749315</v>
      </c>
      <c r="K861" s="5" t="s">
        <v>2173</v>
      </c>
      <c r="L861" s="17" t="s">
        <v>2182</v>
      </c>
      <c r="M861" s="6">
        <v>189900</v>
      </c>
      <c r="N861" s="7">
        <v>0.9</v>
      </c>
      <c r="O861" s="6">
        <f t="shared" si="52"/>
        <v>18990</v>
      </c>
      <c r="P861" s="5" t="s">
        <v>0</v>
      </c>
    </row>
    <row r="862" spans="1:16" x14ac:dyDescent="0.25">
      <c r="A862" s="5" t="str">
        <f t="shared" si="53"/>
        <v>2020-2021 ALL D90</v>
      </c>
      <c r="B862" s="8">
        <f t="shared" si="54"/>
        <v>46099</v>
      </c>
      <c r="C862" s="8">
        <f t="shared" si="55"/>
        <v>46113</v>
      </c>
      <c r="D862" s="5">
        <v>3273</v>
      </c>
      <c r="E862" s="5">
        <v>336</v>
      </c>
      <c r="F862" s="5">
        <v>4</v>
      </c>
      <c r="G862" s="5" t="s">
        <v>30</v>
      </c>
      <c r="H862" s="5">
        <v>81588</v>
      </c>
      <c r="I862" s="5" t="s">
        <v>31</v>
      </c>
      <c r="J862" s="5">
        <v>27022571</v>
      </c>
      <c r="K862" s="5" t="s">
        <v>2183</v>
      </c>
      <c r="L862" s="17" t="s">
        <v>2184</v>
      </c>
      <c r="M862" s="6">
        <v>129900</v>
      </c>
      <c r="N862" s="7">
        <v>0.9</v>
      </c>
      <c r="O862" s="6">
        <f t="shared" si="52"/>
        <v>12990</v>
      </c>
      <c r="P862" s="5" t="s">
        <v>0</v>
      </c>
    </row>
    <row r="863" spans="1:16" x14ac:dyDescent="0.25">
      <c r="A863" s="5" t="str">
        <f t="shared" si="53"/>
        <v>2020-2021 ALL D90</v>
      </c>
      <c r="B863" s="8">
        <f t="shared" si="54"/>
        <v>46099</v>
      </c>
      <c r="C863" s="8">
        <f t="shared" si="55"/>
        <v>46113</v>
      </c>
      <c r="D863" s="5">
        <v>3273</v>
      </c>
      <c r="E863" s="5">
        <v>336</v>
      </c>
      <c r="F863" s="5">
        <v>4</v>
      </c>
      <c r="G863" s="5" t="s">
        <v>30</v>
      </c>
      <c r="H863" s="5">
        <v>81588</v>
      </c>
      <c r="I863" s="5" t="s">
        <v>31</v>
      </c>
      <c r="J863" s="5">
        <v>27022580</v>
      </c>
      <c r="K863" s="5" t="s">
        <v>2183</v>
      </c>
      <c r="L863" s="17" t="s">
        <v>2185</v>
      </c>
      <c r="M863" s="6">
        <v>129900</v>
      </c>
      <c r="N863" s="7">
        <v>0.9</v>
      </c>
      <c r="O863" s="6">
        <f t="shared" si="52"/>
        <v>12990</v>
      </c>
      <c r="P863" s="5" t="s">
        <v>0</v>
      </c>
    </row>
    <row r="864" spans="1:16" x14ac:dyDescent="0.25">
      <c r="A864" s="5" t="str">
        <f t="shared" si="53"/>
        <v>2020-2021 ALL D90</v>
      </c>
      <c r="B864" s="8">
        <f t="shared" si="54"/>
        <v>46099</v>
      </c>
      <c r="C864" s="8">
        <f t="shared" si="55"/>
        <v>46113</v>
      </c>
      <c r="D864" s="5">
        <v>3273</v>
      </c>
      <c r="E864" s="5">
        <v>336</v>
      </c>
      <c r="F864" s="5">
        <v>4</v>
      </c>
      <c r="G864" s="5" t="s">
        <v>30</v>
      </c>
      <c r="H864" s="5">
        <v>81588</v>
      </c>
      <c r="I864" s="5" t="s">
        <v>31</v>
      </c>
      <c r="J864" s="5">
        <v>27022599</v>
      </c>
      <c r="K864" s="5" t="s">
        <v>2183</v>
      </c>
      <c r="L864" s="17" t="s">
        <v>2186</v>
      </c>
      <c r="M864" s="6">
        <v>129900</v>
      </c>
      <c r="N864" s="7">
        <v>0.9</v>
      </c>
      <c r="O864" s="6">
        <f t="shared" si="52"/>
        <v>12990</v>
      </c>
      <c r="P864" s="5" t="s">
        <v>0</v>
      </c>
    </row>
    <row r="865" spans="1:16" x14ac:dyDescent="0.25">
      <c r="A865" s="5" t="str">
        <f t="shared" si="53"/>
        <v>2020-2021 ALL D90</v>
      </c>
      <c r="B865" s="8">
        <f t="shared" si="54"/>
        <v>46099</v>
      </c>
      <c r="C865" s="8">
        <f t="shared" si="55"/>
        <v>46113</v>
      </c>
      <c r="D865" s="5">
        <v>3273</v>
      </c>
      <c r="E865" s="5">
        <v>336</v>
      </c>
      <c r="F865" s="5">
        <v>4</v>
      </c>
      <c r="G865" s="5" t="s">
        <v>30</v>
      </c>
      <c r="H865" s="5">
        <v>81588</v>
      </c>
      <c r="I865" s="5" t="s">
        <v>31</v>
      </c>
      <c r="J865" s="5">
        <v>27022606</v>
      </c>
      <c r="K865" s="5" t="s">
        <v>2183</v>
      </c>
      <c r="L865" s="17" t="s">
        <v>2187</v>
      </c>
      <c r="M865" s="6">
        <v>129900</v>
      </c>
      <c r="N865" s="7">
        <v>0.9</v>
      </c>
      <c r="O865" s="6">
        <f t="shared" si="52"/>
        <v>12990</v>
      </c>
      <c r="P865" s="5" t="s">
        <v>0</v>
      </c>
    </row>
    <row r="866" spans="1:16" x14ac:dyDescent="0.25">
      <c r="A866" s="5" t="str">
        <f t="shared" si="53"/>
        <v>2020-2021 ALL D90</v>
      </c>
      <c r="B866" s="8">
        <f t="shared" si="54"/>
        <v>46099</v>
      </c>
      <c r="C866" s="8">
        <f t="shared" si="55"/>
        <v>46113</v>
      </c>
      <c r="D866" s="5">
        <v>3273</v>
      </c>
      <c r="E866" s="5">
        <v>336</v>
      </c>
      <c r="F866" s="5">
        <v>4</v>
      </c>
      <c r="G866" s="5" t="s">
        <v>30</v>
      </c>
      <c r="H866" s="5">
        <v>81588</v>
      </c>
      <c r="I866" s="5" t="s">
        <v>31</v>
      </c>
      <c r="J866" s="5">
        <v>27022615</v>
      </c>
      <c r="K866" s="5" t="s">
        <v>2183</v>
      </c>
      <c r="L866" s="17" t="s">
        <v>2188</v>
      </c>
      <c r="M866" s="6">
        <v>129900</v>
      </c>
      <c r="N866" s="7">
        <v>0.9</v>
      </c>
      <c r="O866" s="6">
        <f t="shared" si="52"/>
        <v>12990</v>
      </c>
      <c r="P866" s="5" t="s">
        <v>0</v>
      </c>
    </row>
    <row r="867" spans="1:16" x14ac:dyDescent="0.25">
      <c r="A867" s="5" t="str">
        <f t="shared" si="53"/>
        <v>2020-2021 ALL D90</v>
      </c>
      <c r="B867" s="8">
        <f t="shared" si="54"/>
        <v>46099</v>
      </c>
      <c r="C867" s="8">
        <f t="shared" si="55"/>
        <v>46113</v>
      </c>
      <c r="D867" s="5">
        <v>3273</v>
      </c>
      <c r="E867" s="5">
        <v>336</v>
      </c>
      <c r="F867" s="5">
        <v>4</v>
      </c>
      <c r="G867" s="5" t="s">
        <v>30</v>
      </c>
      <c r="H867" s="5">
        <v>81588</v>
      </c>
      <c r="I867" s="5" t="s">
        <v>31</v>
      </c>
      <c r="J867" s="5">
        <v>27022624</v>
      </c>
      <c r="K867" s="5" t="s">
        <v>2183</v>
      </c>
      <c r="L867" s="17" t="s">
        <v>2189</v>
      </c>
      <c r="M867" s="6">
        <v>129900</v>
      </c>
      <c r="N867" s="7">
        <v>0.9</v>
      </c>
      <c r="O867" s="6">
        <f t="shared" si="52"/>
        <v>12990</v>
      </c>
      <c r="P867" s="5" t="s">
        <v>0</v>
      </c>
    </row>
    <row r="868" spans="1:16" x14ac:dyDescent="0.25">
      <c r="A868" s="5" t="str">
        <f t="shared" si="53"/>
        <v>2020-2021 ALL D90</v>
      </c>
      <c r="B868" s="8">
        <f t="shared" si="54"/>
        <v>46099</v>
      </c>
      <c r="C868" s="8">
        <f t="shared" si="55"/>
        <v>46113</v>
      </c>
      <c r="D868" s="5">
        <v>3273</v>
      </c>
      <c r="E868" s="5">
        <v>336</v>
      </c>
      <c r="F868" s="5">
        <v>4</v>
      </c>
      <c r="G868" s="5" t="s">
        <v>30</v>
      </c>
      <c r="H868" s="5">
        <v>81588</v>
      </c>
      <c r="I868" s="5" t="s">
        <v>31</v>
      </c>
      <c r="J868" s="5">
        <v>27030982</v>
      </c>
      <c r="K868" s="5" t="s">
        <v>2190</v>
      </c>
      <c r="L868" s="17" t="s">
        <v>2191</v>
      </c>
      <c r="M868" s="6">
        <v>129900</v>
      </c>
      <c r="N868" s="7">
        <v>0.9</v>
      </c>
      <c r="O868" s="6">
        <f t="shared" si="52"/>
        <v>12990</v>
      </c>
      <c r="P868" s="5" t="s">
        <v>0</v>
      </c>
    </row>
    <row r="869" spans="1:16" x14ac:dyDescent="0.25">
      <c r="A869" s="5" t="str">
        <f t="shared" si="53"/>
        <v>2020-2021 ALL D90</v>
      </c>
      <c r="B869" s="8">
        <f t="shared" si="54"/>
        <v>46099</v>
      </c>
      <c r="C869" s="8">
        <f t="shared" si="55"/>
        <v>46113</v>
      </c>
      <c r="D869" s="5">
        <v>3273</v>
      </c>
      <c r="E869" s="5">
        <v>336</v>
      </c>
      <c r="F869" s="5">
        <v>4</v>
      </c>
      <c r="G869" s="5" t="s">
        <v>30</v>
      </c>
      <c r="H869" s="5">
        <v>81588</v>
      </c>
      <c r="I869" s="5" t="s">
        <v>31</v>
      </c>
      <c r="J869" s="5">
        <v>27030991</v>
      </c>
      <c r="K869" s="5" t="s">
        <v>2190</v>
      </c>
      <c r="L869" s="17" t="s">
        <v>2192</v>
      </c>
      <c r="M869" s="6">
        <v>129900</v>
      </c>
      <c r="N869" s="7">
        <v>0.9</v>
      </c>
      <c r="O869" s="6">
        <f t="shared" si="52"/>
        <v>12990</v>
      </c>
      <c r="P869" s="5" t="s">
        <v>0</v>
      </c>
    </row>
    <row r="870" spans="1:16" x14ac:dyDescent="0.25">
      <c r="A870" s="5" t="str">
        <f t="shared" si="53"/>
        <v>2020-2021 ALL D90</v>
      </c>
      <c r="B870" s="8">
        <f t="shared" si="54"/>
        <v>46099</v>
      </c>
      <c r="C870" s="8">
        <f t="shared" si="55"/>
        <v>46113</v>
      </c>
      <c r="D870" s="5">
        <v>3273</v>
      </c>
      <c r="E870" s="5">
        <v>336</v>
      </c>
      <c r="F870" s="5">
        <v>4</v>
      </c>
      <c r="G870" s="5" t="s">
        <v>30</v>
      </c>
      <c r="H870" s="5">
        <v>81588</v>
      </c>
      <c r="I870" s="5" t="s">
        <v>31</v>
      </c>
      <c r="J870" s="5">
        <v>27031007</v>
      </c>
      <c r="K870" s="5" t="s">
        <v>2190</v>
      </c>
      <c r="L870" s="17" t="s">
        <v>2193</v>
      </c>
      <c r="M870" s="6">
        <v>129900</v>
      </c>
      <c r="N870" s="7">
        <v>0.9</v>
      </c>
      <c r="O870" s="6">
        <f t="shared" si="52"/>
        <v>12990</v>
      </c>
      <c r="P870" s="5" t="s">
        <v>0</v>
      </c>
    </row>
    <row r="871" spans="1:16" x14ac:dyDescent="0.25">
      <c r="A871" s="5" t="str">
        <f t="shared" si="53"/>
        <v>2020-2021 ALL D90</v>
      </c>
      <c r="B871" s="8">
        <f t="shared" si="54"/>
        <v>46099</v>
      </c>
      <c r="C871" s="8">
        <f t="shared" si="55"/>
        <v>46113</v>
      </c>
      <c r="D871" s="5">
        <v>3273</v>
      </c>
      <c r="E871" s="5">
        <v>336</v>
      </c>
      <c r="F871" s="5">
        <v>4</v>
      </c>
      <c r="G871" s="5" t="s">
        <v>30</v>
      </c>
      <c r="H871" s="5">
        <v>81588</v>
      </c>
      <c r="I871" s="5" t="s">
        <v>31</v>
      </c>
      <c r="J871" s="5">
        <v>27031016</v>
      </c>
      <c r="K871" s="5" t="s">
        <v>2190</v>
      </c>
      <c r="L871" s="17" t="s">
        <v>2194</v>
      </c>
      <c r="M871" s="6">
        <v>129900</v>
      </c>
      <c r="N871" s="7">
        <v>0.9</v>
      </c>
      <c r="O871" s="6">
        <f t="shared" si="52"/>
        <v>12990</v>
      </c>
      <c r="P871" s="5" t="s">
        <v>0</v>
      </c>
    </row>
    <row r="872" spans="1:16" x14ac:dyDescent="0.25">
      <c r="A872" s="5" t="str">
        <f t="shared" si="53"/>
        <v>2020-2021 ALL D90</v>
      </c>
      <c r="B872" s="8">
        <f t="shared" si="54"/>
        <v>46099</v>
      </c>
      <c r="C872" s="8">
        <f t="shared" si="55"/>
        <v>46113</v>
      </c>
      <c r="D872" s="5">
        <v>3273</v>
      </c>
      <c r="E872" s="5">
        <v>336</v>
      </c>
      <c r="F872" s="5">
        <v>4</v>
      </c>
      <c r="G872" s="5" t="s">
        <v>30</v>
      </c>
      <c r="H872" s="5">
        <v>81588</v>
      </c>
      <c r="I872" s="5" t="s">
        <v>31</v>
      </c>
      <c r="J872" s="5">
        <v>27031025</v>
      </c>
      <c r="K872" s="5" t="s">
        <v>2190</v>
      </c>
      <c r="L872" s="17" t="s">
        <v>2195</v>
      </c>
      <c r="M872" s="6">
        <v>129900</v>
      </c>
      <c r="N872" s="7">
        <v>0.9</v>
      </c>
      <c r="O872" s="6">
        <f t="shared" si="52"/>
        <v>12990</v>
      </c>
      <c r="P872" s="5" t="s">
        <v>0</v>
      </c>
    </row>
    <row r="873" spans="1:16" x14ac:dyDescent="0.25">
      <c r="A873" s="5" t="str">
        <f t="shared" si="53"/>
        <v>2020-2021 ALL D90</v>
      </c>
      <c r="B873" s="8">
        <f t="shared" si="54"/>
        <v>46099</v>
      </c>
      <c r="C873" s="8">
        <f t="shared" si="55"/>
        <v>46113</v>
      </c>
      <c r="D873" s="5">
        <v>3273</v>
      </c>
      <c r="E873" s="5">
        <v>336</v>
      </c>
      <c r="F873" s="5">
        <v>4</v>
      </c>
      <c r="G873" s="5" t="s">
        <v>30</v>
      </c>
      <c r="H873" s="5">
        <v>81588</v>
      </c>
      <c r="I873" s="5" t="s">
        <v>31</v>
      </c>
      <c r="J873" s="5">
        <v>27031034</v>
      </c>
      <c r="K873" s="5" t="s">
        <v>2190</v>
      </c>
      <c r="L873" s="17" t="s">
        <v>2196</v>
      </c>
      <c r="M873" s="6">
        <v>129900</v>
      </c>
      <c r="N873" s="7">
        <v>0.9</v>
      </c>
      <c r="O873" s="6">
        <f t="shared" si="52"/>
        <v>12990</v>
      </c>
      <c r="P873" s="5" t="s">
        <v>0</v>
      </c>
    </row>
    <row r="874" spans="1:16" x14ac:dyDescent="0.25">
      <c r="A874" s="5" t="str">
        <f t="shared" si="53"/>
        <v>2020-2021 ALL D90</v>
      </c>
      <c r="B874" s="8">
        <f t="shared" si="54"/>
        <v>46099</v>
      </c>
      <c r="C874" s="8">
        <f t="shared" si="55"/>
        <v>46113</v>
      </c>
      <c r="D874" s="5">
        <v>3273</v>
      </c>
      <c r="E874" s="5">
        <v>336</v>
      </c>
      <c r="F874" s="5">
        <v>4</v>
      </c>
      <c r="G874" s="5" t="s">
        <v>30</v>
      </c>
      <c r="H874" s="5">
        <v>81676</v>
      </c>
      <c r="I874" s="5" t="s">
        <v>31</v>
      </c>
      <c r="J874" s="5">
        <v>27036324</v>
      </c>
      <c r="K874" s="5" t="s">
        <v>2197</v>
      </c>
      <c r="L874" s="17" t="s">
        <v>2198</v>
      </c>
      <c r="M874" s="6">
        <v>149900</v>
      </c>
      <c r="N874" s="7">
        <v>0.9</v>
      </c>
      <c r="O874" s="6">
        <f t="shared" si="52"/>
        <v>14990</v>
      </c>
      <c r="P874" s="5" t="s">
        <v>0</v>
      </c>
    </row>
    <row r="875" spans="1:16" x14ac:dyDescent="0.25">
      <c r="A875" s="5" t="str">
        <f t="shared" si="53"/>
        <v>2020-2021 ALL D90</v>
      </c>
      <c r="B875" s="8">
        <f t="shared" si="54"/>
        <v>46099</v>
      </c>
      <c r="C875" s="8">
        <f t="shared" si="55"/>
        <v>46113</v>
      </c>
      <c r="D875" s="5">
        <v>3273</v>
      </c>
      <c r="E875" s="5">
        <v>336</v>
      </c>
      <c r="F875" s="5">
        <v>4</v>
      </c>
      <c r="G875" s="5" t="s">
        <v>30</v>
      </c>
      <c r="H875" s="5">
        <v>81676</v>
      </c>
      <c r="I875" s="5" t="s">
        <v>31</v>
      </c>
      <c r="J875" s="5">
        <v>27036333</v>
      </c>
      <c r="K875" s="5" t="s">
        <v>2197</v>
      </c>
      <c r="L875" s="17" t="s">
        <v>2199</v>
      </c>
      <c r="M875" s="6">
        <v>149900</v>
      </c>
      <c r="N875" s="7">
        <v>0.9</v>
      </c>
      <c r="O875" s="6">
        <f t="shared" si="52"/>
        <v>14990</v>
      </c>
      <c r="P875" s="5" t="s">
        <v>0</v>
      </c>
    </row>
    <row r="876" spans="1:16" x14ac:dyDescent="0.25">
      <c r="A876" s="5" t="str">
        <f t="shared" si="53"/>
        <v>2020-2021 ALL D90</v>
      </c>
      <c r="B876" s="8">
        <f t="shared" si="54"/>
        <v>46099</v>
      </c>
      <c r="C876" s="8">
        <f t="shared" si="55"/>
        <v>46113</v>
      </c>
      <c r="D876" s="5">
        <v>3273</v>
      </c>
      <c r="E876" s="5">
        <v>336</v>
      </c>
      <c r="F876" s="5">
        <v>4</v>
      </c>
      <c r="G876" s="5" t="s">
        <v>30</v>
      </c>
      <c r="H876" s="5">
        <v>81676</v>
      </c>
      <c r="I876" s="5" t="s">
        <v>31</v>
      </c>
      <c r="J876" s="5">
        <v>27036342</v>
      </c>
      <c r="K876" s="5" t="s">
        <v>2197</v>
      </c>
      <c r="L876" s="17" t="s">
        <v>2200</v>
      </c>
      <c r="M876" s="6">
        <v>149900</v>
      </c>
      <c r="N876" s="7">
        <v>0.9</v>
      </c>
      <c r="O876" s="6">
        <f t="shared" si="52"/>
        <v>14990</v>
      </c>
      <c r="P876" s="5" t="s">
        <v>0</v>
      </c>
    </row>
    <row r="877" spans="1:16" x14ac:dyDescent="0.25">
      <c r="A877" s="5" t="str">
        <f t="shared" si="53"/>
        <v>2020-2021 ALL D90</v>
      </c>
      <c r="B877" s="8">
        <f t="shared" si="54"/>
        <v>46099</v>
      </c>
      <c r="C877" s="8">
        <f t="shared" si="55"/>
        <v>46113</v>
      </c>
      <c r="D877" s="5">
        <v>3273</v>
      </c>
      <c r="E877" s="5">
        <v>336</v>
      </c>
      <c r="F877" s="5">
        <v>4</v>
      </c>
      <c r="G877" s="5" t="s">
        <v>30</v>
      </c>
      <c r="H877" s="5">
        <v>81676</v>
      </c>
      <c r="I877" s="5" t="s">
        <v>31</v>
      </c>
      <c r="J877" s="5">
        <v>27036351</v>
      </c>
      <c r="K877" s="5" t="s">
        <v>2197</v>
      </c>
      <c r="L877" s="17" t="s">
        <v>2201</v>
      </c>
      <c r="M877" s="6">
        <v>149900</v>
      </c>
      <c r="N877" s="7">
        <v>0.9</v>
      </c>
      <c r="O877" s="6">
        <f t="shared" si="52"/>
        <v>14990</v>
      </c>
      <c r="P877" s="5" t="s">
        <v>0</v>
      </c>
    </row>
    <row r="878" spans="1:16" x14ac:dyDescent="0.25">
      <c r="A878" s="5" t="str">
        <f t="shared" si="53"/>
        <v>2020-2021 ALL D90</v>
      </c>
      <c r="B878" s="8">
        <f t="shared" si="54"/>
        <v>46099</v>
      </c>
      <c r="C878" s="8">
        <f t="shared" si="55"/>
        <v>46113</v>
      </c>
      <c r="D878" s="5">
        <v>3273</v>
      </c>
      <c r="E878" s="5">
        <v>336</v>
      </c>
      <c r="F878" s="5">
        <v>4</v>
      </c>
      <c r="G878" s="5" t="s">
        <v>30</v>
      </c>
      <c r="H878" s="5">
        <v>81676</v>
      </c>
      <c r="I878" s="5" t="s">
        <v>31</v>
      </c>
      <c r="J878" s="5">
        <v>27036360</v>
      </c>
      <c r="K878" s="5" t="s">
        <v>2197</v>
      </c>
      <c r="L878" s="17" t="s">
        <v>2202</v>
      </c>
      <c r="M878" s="6">
        <v>149900</v>
      </c>
      <c r="N878" s="7">
        <v>0.9</v>
      </c>
      <c r="O878" s="6">
        <f t="shared" si="52"/>
        <v>14990</v>
      </c>
      <c r="P878" s="5" t="s">
        <v>0</v>
      </c>
    </row>
    <row r="879" spans="1:16" x14ac:dyDescent="0.25">
      <c r="A879" s="5" t="str">
        <f t="shared" si="53"/>
        <v>2020-2021 ALL D90</v>
      </c>
      <c r="B879" s="8">
        <f t="shared" si="54"/>
        <v>46099</v>
      </c>
      <c r="C879" s="8">
        <f t="shared" si="55"/>
        <v>46113</v>
      </c>
      <c r="D879" s="5">
        <v>3273</v>
      </c>
      <c r="E879" s="5">
        <v>336</v>
      </c>
      <c r="F879" s="5">
        <v>4</v>
      </c>
      <c r="G879" s="5" t="s">
        <v>30</v>
      </c>
      <c r="H879" s="5">
        <v>81676</v>
      </c>
      <c r="I879" s="5" t="s">
        <v>31</v>
      </c>
      <c r="J879" s="5">
        <v>27036379</v>
      </c>
      <c r="K879" s="5" t="s">
        <v>2197</v>
      </c>
      <c r="L879" s="17" t="s">
        <v>2203</v>
      </c>
      <c r="M879" s="6">
        <v>149900</v>
      </c>
      <c r="N879" s="7">
        <v>0.9</v>
      </c>
      <c r="O879" s="6">
        <f t="shared" si="52"/>
        <v>14990</v>
      </c>
      <c r="P879" s="5" t="s">
        <v>0</v>
      </c>
    </row>
    <row r="880" spans="1:16" x14ac:dyDescent="0.25">
      <c r="A880" s="5" t="str">
        <f t="shared" si="53"/>
        <v>2020-2021 ALL D90</v>
      </c>
      <c r="B880" s="8">
        <f t="shared" si="54"/>
        <v>46099</v>
      </c>
      <c r="C880" s="8">
        <f t="shared" si="55"/>
        <v>46113</v>
      </c>
      <c r="D880" s="5">
        <v>3273</v>
      </c>
      <c r="E880" s="5">
        <v>336</v>
      </c>
      <c r="F880" s="5">
        <v>4</v>
      </c>
      <c r="G880" s="5" t="s">
        <v>30</v>
      </c>
      <c r="H880" s="5">
        <v>81676</v>
      </c>
      <c r="I880" s="5" t="s">
        <v>31</v>
      </c>
      <c r="J880" s="5">
        <v>27036388</v>
      </c>
      <c r="K880" s="5" t="s">
        <v>2197</v>
      </c>
      <c r="L880" s="17" t="s">
        <v>2204</v>
      </c>
      <c r="M880" s="6">
        <v>149900</v>
      </c>
      <c r="N880" s="7">
        <v>0.9</v>
      </c>
      <c r="O880" s="6">
        <f t="shared" si="52"/>
        <v>14990</v>
      </c>
      <c r="P880" s="5" t="s">
        <v>0</v>
      </c>
    </row>
    <row r="881" spans="1:16" x14ac:dyDescent="0.25">
      <c r="A881" s="5" t="str">
        <f t="shared" si="53"/>
        <v>2020-2021 ALL D90</v>
      </c>
      <c r="B881" s="8">
        <f t="shared" si="54"/>
        <v>46099</v>
      </c>
      <c r="C881" s="8">
        <f t="shared" si="55"/>
        <v>46113</v>
      </c>
      <c r="D881" s="5">
        <v>3273</v>
      </c>
      <c r="E881" s="5">
        <v>336</v>
      </c>
      <c r="F881" s="5">
        <v>4</v>
      </c>
      <c r="G881" s="5" t="s">
        <v>30</v>
      </c>
      <c r="H881" s="5">
        <v>81676</v>
      </c>
      <c r="I881" s="5" t="s">
        <v>31</v>
      </c>
      <c r="J881" s="5">
        <v>27036397</v>
      </c>
      <c r="K881" s="5" t="s">
        <v>2197</v>
      </c>
      <c r="L881" s="17" t="s">
        <v>2205</v>
      </c>
      <c r="M881" s="6">
        <v>149900</v>
      </c>
      <c r="N881" s="7">
        <v>0.9</v>
      </c>
      <c r="O881" s="6">
        <f t="shared" si="52"/>
        <v>14990</v>
      </c>
      <c r="P881" s="5" t="s">
        <v>0</v>
      </c>
    </row>
    <row r="882" spans="1:16" x14ac:dyDescent="0.25">
      <c r="A882" s="5" t="str">
        <f t="shared" si="53"/>
        <v>2020-2021 ALL D90</v>
      </c>
      <c r="B882" s="8">
        <f t="shared" si="54"/>
        <v>46099</v>
      </c>
      <c r="C882" s="8">
        <f t="shared" si="55"/>
        <v>46113</v>
      </c>
      <c r="D882" s="5">
        <v>3273</v>
      </c>
      <c r="E882" s="5">
        <v>336</v>
      </c>
      <c r="F882" s="5">
        <v>4</v>
      </c>
      <c r="G882" s="5" t="s">
        <v>30</v>
      </c>
      <c r="H882" s="5">
        <v>81676</v>
      </c>
      <c r="I882" s="5" t="s">
        <v>31</v>
      </c>
      <c r="J882" s="5">
        <v>27036404</v>
      </c>
      <c r="K882" s="5" t="s">
        <v>2197</v>
      </c>
      <c r="L882" s="17" t="s">
        <v>2206</v>
      </c>
      <c r="M882" s="6">
        <v>149900</v>
      </c>
      <c r="N882" s="7">
        <v>0.9</v>
      </c>
      <c r="O882" s="6">
        <f t="shared" si="52"/>
        <v>14990</v>
      </c>
      <c r="P882" s="5" t="s">
        <v>0</v>
      </c>
    </row>
    <row r="883" spans="1:16" x14ac:dyDescent="0.25">
      <c r="A883" s="5" t="str">
        <f t="shared" si="53"/>
        <v>2020-2021 ALL D90</v>
      </c>
      <c r="B883" s="8">
        <f t="shared" si="54"/>
        <v>46099</v>
      </c>
      <c r="C883" s="8">
        <f t="shared" si="55"/>
        <v>46113</v>
      </c>
      <c r="D883" s="5">
        <v>3273</v>
      </c>
      <c r="E883" s="5">
        <v>336</v>
      </c>
      <c r="F883" s="5">
        <v>4</v>
      </c>
      <c r="G883" s="5" t="s">
        <v>17</v>
      </c>
      <c r="H883" s="5">
        <v>81455</v>
      </c>
      <c r="I883" s="5" t="s">
        <v>31</v>
      </c>
      <c r="J883" s="5">
        <v>26579115</v>
      </c>
      <c r="K883" s="5" t="s">
        <v>2207</v>
      </c>
      <c r="L883" s="17" t="s">
        <v>2406</v>
      </c>
      <c r="M883" s="6">
        <v>99900</v>
      </c>
      <c r="N883" s="7">
        <v>0.9</v>
      </c>
      <c r="O883" s="6">
        <f t="shared" si="52"/>
        <v>9990</v>
      </c>
      <c r="P883" s="5" t="s">
        <v>0</v>
      </c>
    </row>
    <row r="884" spans="1:16" x14ac:dyDescent="0.25">
      <c r="A884" s="5" t="str">
        <f t="shared" si="53"/>
        <v>2020-2021 ALL D90</v>
      </c>
      <c r="B884" s="8">
        <f t="shared" si="54"/>
        <v>46099</v>
      </c>
      <c r="C884" s="8">
        <f t="shared" si="55"/>
        <v>46113</v>
      </c>
      <c r="D884" s="5">
        <v>3273</v>
      </c>
      <c r="E884" s="5">
        <v>336</v>
      </c>
      <c r="F884" s="5">
        <v>4</v>
      </c>
      <c r="G884" s="5" t="s">
        <v>17</v>
      </c>
      <c r="H884" s="5">
        <v>81455</v>
      </c>
      <c r="I884" s="5" t="s">
        <v>31</v>
      </c>
      <c r="J884" s="5">
        <v>26579124</v>
      </c>
      <c r="K884" s="5" t="s">
        <v>2207</v>
      </c>
      <c r="L884" s="17" t="s">
        <v>2407</v>
      </c>
      <c r="M884" s="6">
        <v>99900</v>
      </c>
      <c r="N884" s="7">
        <v>0.9</v>
      </c>
      <c r="O884" s="6">
        <f t="shared" si="52"/>
        <v>9990</v>
      </c>
      <c r="P884" s="5" t="s">
        <v>0</v>
      </c>
    </row>
    <row r="885" spans="1:16" x14ac:dyDescent="0.25">
      <c r="A885" s="5" t="str">
        <f t="shared" si="53"/>
        <v>2020-2021 ALL D90</v>
      </c>
      <c r="B885" s="8">
        <f t="shared" si="54"/>
        <v>46099</v>
      </c>
      <c r="C885" s="8">
        <f t="shared" si="55"/>
        <v>46113</v>
      </c>
      <c r="D885" s="5">
        <v>3273</v>
      </c>
      <c r="E885" s="5">
        <v>336</v>
      </c>
      <c r="F885" s="5">
        <v>4</v>
      </c>
      <c r="G885" s="5" t="s">
        <v>17</v>
      </c>
      <c r="H885" s="5">
        <v>81455</v>
      </c>
      <c r="I885" s="5" t="s">
        <v>31</v>
      </c>
      <c r="J885" s="5">
        <v>26579133</v>
      </c>
      <c r="K885" s="5" t="s">
        <v>2207</v>
      </c>
      <c r="L885" s="17" t="s">
        <v>2408</v>
      </c>
      <c r="M885" s="6">
        <v>99900</v>
      </c>
      <c r="N885" s="7">
        <v>0.9</v>
      </c>
      <c r="O885" s="6">
        <f t="shared" si="52"/>
        <v>9990</v>
      </c>
      <c r="P885" s="5" t="s">
        <v>0</v>
      </c>
    </row>
    <row r="886" spans="1:16" x14ac:dyDescent="0.25">
      <c r="A886" s="5" t="str">
        <f t="shared" si="53"/>
        <v>2020-2021 ALL D90</v>
      </c>
      <c r="B886" s="8">
        <f t="shared" si="54"/>
        <v>46099</v>
      </c>
      <c r="C886" s="8">
        <f t="shared" si="55"/>
        <v>46113</v>
      </c>
      <c r="D886" s="5">
        <v>3273</v>
      </c>
      <c r="E886" s="5">
        <v>336</v>
      </c>
      <c r="F886" s="5">
        <v>4</v>
      </c>
      <c r="G886" s="5" t="s">
        <v>17</v>
      </c>
      <c r="H886" s="5">
        <v>81455</v>
      </c>
      <c r="I886" s="5" t="s">
        <v>31</v>
      </c>
      <c r="J886" s="5">
        <v>26579142</v>
      </c>
      <c r="K886" s="5" t="s">
        <v>2207</v>
      </c>
      <c r="L886" s="17" t="s">
        <v>2409</v>
      </c>
      <c r="M886" s="6">
        <v>99900</v>
      </c>
      <c r="N886" s="7">
        <v>0.9</v>
      </c>
      <c r="O886" s="6">
        <f t="shared" si="52"/>
        <v>9990</v>
      </c>
      <c r="P886" s="5" t="s">
        <v>0</v>
      </c>
    </row>
    <row r="887" spans="1:16" x14ac:dyDescent="0.25">
      <c r="A887" s="5" t="str">
        <f t="shared" si="53"/>
        <v>2020-2021 ALL D90</v>
      </c>
      <c r="B887" s="8">
        <f t="shared" si="54"/>
        <v>46099</v>
      </c>
      <c r="C887" s="8">
        <f t="shared" si="55"/>
        <v>46113</v>
      </c>
      <c r="D887" s="5">
        <v>3273</v>
      </c>
      <c r="E887" s="5">
        <v>336</v>
      </c>
      <c r="F887" s="5">
        <v>4</v>
      </c>
      <c r="G887" s="5" t="s">
        <v>17</v>
      </c>
      <c r="H887" s="5">
        <v>81455</v>
      </c>
      <c r="I887" s="5" t="s">
        <v>31</v>
      </c>
      <c r="J887" s="5">
        <v>26579151</v>
      </c>
      <c r="K887" s="5" t="s">
        <v>2207</v>
      </c>
      <c r="L887" s="17" t="s">
        <v>2410</v>
      </c>
      <c r="M887" s="6">
        <v>99900</v>
      </c>
      <c r="N887" s="7">
        <v>0.9</v>
      </c>
      <c r="O887" s="6">
        <f t="shared" si="52"/>
        <v>9990</v>
      </c>
      <c r="P887" s="5" t="s">
        <v>0</v>
      </c>
    </row>
    <row r="888" spans="1:16" x14ac:dyDescent="0.25">
      <c r="A888" s="5" t="str">
        <f t="shared" si="53"/>
        <v>2020-2021 ALL D90</v>
      </c>
      <c r="B888" s="8">
        <f t="shared" si="54"/>
        <v>46099</v>
      </c>
      <c r="C888" s="8">
        <f t="shared" si="55"/>
        <v>46113</v>
      </c>
      <c r="D888" s="5">
        <v>3273</v>
      </c>
      <c r="E888" s="5">
        <v>336</v>
      </c>
      <c r="F888" s="5">
        <v>4</v>
      </c>
      <c r="G888" s="5" t="s">
        <v>17</v>
      </c>
      <c r="H888" s="5">
        <v>81455</v>
      </c>
      <c r="I888" s="5" t="s">
        <v>31</v>
      </c>
      <c r="J888" s="5">
        <v>26579400</v>
      </c>
      <c r="K888" s="5" t="s">
        <v>2208</v>
      </c>
      <c r="L888" s="17" t="s">
        <v>2411</v>
      </c>
      <c r="M888" s="6">
        <v>99900</v>
      </c>
      <c r="N888" s="7">
        <v>0.9</v>
      </c>
      <c r="O888" s="6">
        <f t="shared" si="52"/>
        <v>9990</v>
      </c>
      <c r="P888" s="5" t="s">
        <v>0</v>
      </c>
    </row>
    <row r="889" spans="1:16" x14ac:dyDescent="0.25">
      <c r="A889" s="5" t="str">
        <f t="shared" si="53"/>
        <v>2020-2021 ALL D90</v>
      </c>
      <c r="B889" s="8">
        <f t="shared" si="54"/>
        <v>46099</v>
      </c>
      <c r="C889" s="8">
        <f t="shared" si="55"/>
        <v>46113</v>
      </c>
      <c r="D889" s="5">
        <v>3273</v>
      </c>
      <c r="E889" s="5">
        <v>336</v>
      </c>
      <c r="F889" s="5">
        <v>4</v>
      </c>
      <c r="G889" s="5" t="s">
        <v>17</v>
      </c>
      <c r="H889" s="5">
        <v>81455</v>
      </c>
      <c r="I889" s="5" t="s">
        <v>31</v>
      </c>
      <c r="J889" s="5">
        <v>26579419</v>
      </c>
      <c r="K889" s="5" t="s">
        <v>2208</v>
      </c>
      <c r="L889" s="17" t="s">
        <v>2412</v>
      </c>
      <c r="M889" s="6">
        <v>99900</v>
      </c>
      <c r="N889" s="7">
        <v>0.9</v>
      </c>
      <c r="O889" s="6">
        <f t="shared" si="52"/>
        <v>9990</v>
      </c>
      <c r="P889" s="5" t="s">
        <v>0</v>
      </c>
    </row>
    <row r="890" spans="1:16" x14ac:dyDescent="0.25">
      <c r="A890" s="5" t="str">
        <f t="shared" si="53"/>
        <v>2020-2021 ALL D90</v>
      </c>
      <c r="B890" s="8">
        <f t="shared" si="54"/>
        <v>46099</v>
      </c>
      <c r="C890" s="8">
        <f t="shared" si="55"/>
        <v>46113</v>
      </c>
      <c r="D890" s="5">
        <v>3273</v>
      </c>
      <c r="E890" s="5">
        <v>336</v>
      </c>
      <c r="F890" s="5">
        <v>4</v>
      </c>
      <c r="G890" s="5" t="s">
        <v>17</v>
      </c>
      <c r="H890" s="5">
        <v>81455</v>
      </c>
      <c r="I890" s="5" t="s">
        <v>31</v>
      </c>
      <c r="J890" s="5">
        <v>26579428</v>
      </c>
      <c r="K890" s="5" t="s">
        <v>2208</v>
      </c>
      <c r="L890" s="17" t="s">
        <v>2413</v>
      </c>
      <c r="M890" s="6">
        <v>99900</v>
      </c>
      <c r="N890" s="7">
        <v>0.9</v>
      </c>
      <c r="O890" s="6">
        <f t="shared" si="52"/>
        <v>9990</v>
      </c>
      <c r="P890" s="5" t="s">
        <v>0</v>
      </c>
    </row>
    <row r="891" spans="1:16" x14ac:dyDescent="0.25">
      <c r="A891" s="5" t="str">
        <f t="shared" si="53"/>
        <v>2020-2021 ALL D90</v>
      </c>
      <c r="B891" s="8">
        <f t="shared" si="54"/>
        <v>46099</v>
      </c>
      <c r="C891" s="8">
        <f t="shared" si="55"/>
        <v>46113</v>
      </c>
      <c r="D891" s="5">
        <v>3273</v>
      </c>
      <c r="E891" s="5">
        <v>336</v>
      </c>
      <c r="F891" s="5">
        <v>4</v>
      </c>
      <c r="G891" s="5" t="s">
        <v>17</v>
      </c>
      <c r="H891" s="5">
        <v>81455</v>
      </c>
      <c r="I891" s="5" t="s">
        <v>31</v>
      </c>
      <c r="J891" s="5">
        <v>26579437</v>
      </c>
      <c r="K891" s="5" t="s">
        <v>2208</v>
      </c>
      <c r="L891" s="17" t="s">
        <v>2414</v>
      </c>
      <c r="M891" s="6">
        <v>99900</v>
      </c>
      <c r="N891" s="7">
        <v>0.9</v>
      </c>
      <c r="O891" s="6">
        <f t="shared" si="52"/>
        <v>9990</v>
      </c>
      <c r="P891" s="5" t="s">
        <v>0</v>
      </c>
    </row>
    <row r="892" spans="1:16" x14ac:dyDescent="0.25">
      <c r="A892" s="5" t="str">
        <f t="shared" si="53"/>
        <v>2020-2021 ALL D90</v>
      </c>
      <c r="B892" s="8">
        <f t="shared" si="54"/>
        <v>46099</v>
      </c>
      <c r="C892" s="8">
        <f t="shared" si="55"/>
        <v>46113</v>
      </c>
      <c r="D892" s="5">
        <v>3273</v>
      </c>
      <c r="E892" s="5">
        <v>336</v>
      </c>
      <c r="F892" s="5">
        <v>4</v>
      </c>
      <c r="G892" s="5" t="s">
        <v>17</v>
      </c>
      <c r="H892" s="5">
        <v>81455</v>
      </c>
      <c r="I892" s="5" t="s">
        <v>31</v>
      </c>
      <c r="J892" s="5">
        <v>26579446</v>
      </c>
      <c r="K892" s="5" t="s">
        <v>2208</v>
      </c>
      <c r="L892" s="17" t="s">
        <v>2415</v>
      </c>
      <c r="M892" s="6">
        <v>99900</v>
      </c>
      <c r="N892" s="7">
        <v>0.9</v>
      </c>
      <c r="O892" s="6">
        <f t="shared" si="52"/>
        <v>9990</v>
      </c>
      <c r="P892" s="5" t="s">
        <v>0</v>
      </c>
    </row>
    <row r="893" spans="1:16" x14ac:dyDescent="0.25">
      <c r="A893" s="5" t="str">
        <f t="shared" si="53"/>
        <v>2020-2021 ALL D90</v>
      </c>
      <c r="B893" s="8">
        <f t="shared" si="54"/>
        <v>46099</v>
      </c>
      <c r="C893" s="8">
        <f t="shared" si="55"/>
        <v>46113</v>
      </c>
      <c r="D893" s="5">
        <v>3273</v>
      </c>
      <c r="E893" s="5">
        <v>336</v>
      </c>
      <c r="F893" s="5">
        <v>4</v>
      </c>
      <c r="G893" s="5" t="s">
        <v>17</v>
      </c>
      <c r="H893" s="5">
        <v>81455</v>
      </c>
      <c r="I893" s="5" t="s">
        <v>31</v>
      </c>
      <c r="J893" s="5">
        <v>26890368</v>
      </c>
      <c r="K893" s="5" t="s">
        <v>2209</v>
      </c>
      <c r="L893" s="17" t="s">
        <v>2416</v>
      </c>
      <c r="M893" s="6">
        <v>99900</v>
      </c>
      <c r="N893" s="7">
        <v>0.9</v>
      </c>
      <c r="O893" s="6">
        <f t="shared" si="52"/>
        <v>9990</v>
      </c>
      <c r="P893" s="5" t="s">
        <v>0</v>
      </c>
    </row>
    <row r="894" spans="1:16" x14ac:dyDescent="0.25">
      <c r="A894" s="5" t="str">
        <f t="shared" si="53"/>
        <v>2020-2021 ALL D90</v>
      </c>
      <c r="B894" s="8">
        <f t="shared" si="54"/>
        <v>46099</v>
      </c>
      <c r="C894" s="8">
        <f t="shared" si="55"/>
        <v>46113</v>
      </c>
      <c r="D894" s="5">
        <v>3273</v>
      </c>
      <c r="E894" s="5">
        <v>336</v>
      </c>
      <c r="F894" s="5">
        <v>4</v>
      </c>
      <c r="G894" s="5" t="s">
        <v>17</v>
      </c>
      <c r="H894" s="5">
        <v>81455</v>
      </c>
      <c r="I894" s="5" t="s">
        <v>31</v>
      </c>
      <c r="J894" s="5">
        <v>26890377</v>
      </c>
      <c r="K894" s="5" t="s">
        <v>2209</v>
      </c>
      <c r="L894" s="17" t="s">
        <v>2417</v>
      </c>
      <c r="M894" s="6">
        <v>99900</v>
      </c>
      <c r="N894" s="7">
        <v>0.9</v>
      </c>
      <c r="O894" s="6">
        <f t="shared" si="52"/>
        <v>9990</v>
      </c>
      <c r="P894" s="5" t="s">
        <v>0</v>
      </c>
    </row>
    <row r="895" spans="1:16" x14ac:dyDescent="0.25">
      <c r="A895" s="5" t="str">
        <f t="shared" si="53"/>
        <v>2020-2021 ALL D90</v>
      </c>
      <c r="B895" s="8">
        <f t="shared" si="54"/>
        <v>46099</v>
      </c>
      <c r="C895" s="8">
        <f t="shared" si="55"/>
        <v>46113</v>
      </c>
      <c r="D895" s="5">
        <v>3273</v>
      </c>
      <c r="E895" s="5">
        <v>336</v>
      </c>
      <c r="F895" s="5">
        <v>4</v>
      </c>
      <c r="G895" s="5" t="s">
        <v>17</v>
      </c>
      <c r="H895" s="5">
        <v>81455</v>
      </c>
      <c r="I895" s="5" t="s">
        <v>31</v>
      </c>
      <c r="J895" s="5">
        <v>26890386</v>
      </c>
      <c r="K895" s="5" t="s">
        <v>2209</v>
      </c>
      <c r="L895" s="17" t="s">
        <v>2418</v>
      </c>
      <c r="M895" s="6">
        <v>99900</v>
      </c>
      <c r="N895" s="7">
        <v>0.9</v>
      </c>
      <c r="O895" s="6">
        <f t="shared" si="52"/>
        <v>9990</v>
      </c>
      <c r="P895" s="5" t="s">
        <v>0</v>
      </c>
    </row>
    <row r="896" spans="1:16" x14ac:dyDescent="0.25">
      <c r="A896" s="5" t="str">
        <f t="shared" si="53"/>
        <v>2020-2021 ALL D90</v>
      </c>
      <c r="B896" s="8">
        <f t="shared" si="54"/>
        <v>46099</v>
      </c>
      <c r="C896" s="8">
        <f t="shared" si="55"/>
        <v>46113</v>
      </c>
      <c r="D896" s="5">
        <v>3273</v>
      </c>
      <c r="E896" s="5">
        <v>336</v>
      </c>
      <c r="F896" s="5">
        <v>4</v>
      </c>
      <c r="G896" s="5" t="s">
        <v>17</v>
      </c>
      <c r="H896" s="5">
        <v>81455</v>
      </c>
      <c r="I896" s="5" t="s">
        <v>31</v>
      </c>
      <c r="J896" s="5">
        <v>26890395</v>
      </c>
      <c r="K896" s="5" t="s">
        <v>2209</v>
      </c>
      <c r="L896" s="17" t="s">
        <v>2419</v>
      </c>
      <c r="M896" s="6">
        <v>99900</v>
      </c>
      <c r="N896" s="7">
        <v>0.9</v>
      </c>
      <c r="O896" s="6">
        <f t="shared" si="52"/>
        <v>9990</v>
      </c>
      <c r="P896" s="5" t="s">
        <v>0</v>
      </c>
    </row>
    <row r="897" spans="1:16" x14ac:dyDescent="0.25">
      <c r="A897" s="5" t="str">
        <f t="shared" si="53"/>
        <v>2020-2021 ALL D90</v>
      </c>
      <c r="B897" s="8">
        <f t="shared" si="54"/>
        <v>46099</v>
      </c>
      <c r="C897" s="8">
        <f t="shared" si="55"/>
        <v>46113</v>
      </c>
      <c r="D897" s="5">
        <v>3273</v>
      </c>
      <c r="E897" s="5">
        <v>336</v>
      </c>
      <c r="F897" s="5">
        <v>4</v>
      </c>
      <c r="G897" s="5" t="s">
        <v>17</v>
      </c>
      <c r="H897" s="5">
        <v>81455</v>
      </c>
      <c r="I897" s="5" t="s">
        <v>31</v>
      </c>
      <c r="J897" s="5">
        <v>26890402</v>
      </c>
      <c r="K897" s="5" t="s">
        <v>2209</v>
      </c>
      <c r="L897" s="17" t="s">
        <v>2420</v>
      </c>
      <c r="M897" s="6">
        <v>99900</v>
      </c>
      <c r="N897" s="7">
        <v>0.9</v>
      </c>
      <c r="O897" s="6">
        <f t="shared" si="52"/>
        <v>9990</v>
      </c>
      <c r="P897" s="5" t="s">
        <v>0</v>
      </c>
    </row>
    <row r="898" spans="1:16" x14ac:dyDescent="0.25">
      <c r="A898" s="5" t="str">
        <f t="shared" si="53"/>
        <v>2020-2021 ALL D90</v>
      </c>
      <c r="B898" s="8">
        <f t="shared" si="54"/>
        <v>46099</v>
      </c>
      <c r="C898" s="8">
        <f t="shared" si="55"/>
        <v>46113</v>
      </c>
      <c r="D898" s="5">
        <v>3273</v>
      </c>
      <c r="E898" s="5">
        <v>336</v>
      </c>
      <c r="F898" s="5">
        <v>4</v>
      </c>
      <c r="G898" s="5" t="s">
        <v>18</v>
      </c>
      <c r="H898" s="5">
        <v>81574</v>
      </c>
      <c r="I898" s="5" t="s">
        <v>31</v>
      </c>
      <c r="J898" s="5">
        <v>28024979</v>
      </c>
      <c r="K898" s="5" t="s">
        <v>2210</v>
      </c>
      <c r="L898" s="17" t="s">
        <v>2421</v>
      </c>
      <c r="M898" s="6">
        <v>129900</v>
      </c>
      <c r="N898" s="7">
        <v>0.9</v>
      </c>
      <c r="O898" s="6">
        <f t="shared" si="52"/>
        <v>12990</v>
      </c>
      <c r="P898" s="5" t="s">
        <v>0</v>
      </c>
    </row>
    <row r="899" spans="1:16" x14ac:dyDescent="0.25">
      <c r="A899" s="5" t="str">
        <f t="shared" si="53"/>
        <v>2020-2021 ALL D90</v>
      </c>
      <c r="B899" s="8">
        <f t="shared" si="54"/>
        <v>46099</v>
      </c>
      <c r="C899" s="8">
        <f t="shared" si="55"/>
        <v>46113</v>
      </c>
      <c r="D899" s="5">
        <v>3273</v>
      </c>
      <c r="E899" s="5">
        <v>336</v>
      </c>
      <c r="F899" s="5">
        <v>4</v>
      </c>
      <c r="G899" s="5" t="s">
        <v>18</v>
      </c>
      <c r="H899" s="5">
        <v>81574</v>
      </c>
      <c r="I899" s="5" t="s">
        <v>31</v>
      </c>
      <c r="J899" s="5">
        <v>28024988</v>
      </c>
      <c r="K899" s="5" t="s">
        <v>2211</v>
      </c>
      <c r="L899" s="17" t="s">
        <v>2422</v>
      </c>
      <c r="M899" s="6">
        <v>129900</v>
      </c>
      <c r="N899" s="7">
        <v>0.9</v>
      </c>
      <c r="O899" s="6">
        <f t="shared" ref="O899:O962" si="56">M899-((90*M899)/100)</f>
        <v>12990</v>
      </c>
      <c r="P899" s="5" t="s">
        <v>0</v>
      </c>
    </row>
    <row r="900" spans="1:16" x14ac:dyDescent="0.25">
      <c r="A900" s="5" t="str">
        <f t="shared" ref="A900:A963" si="57">A899</f>
        <v>2020-2021 ALL D90</v>
      </c>
      <c r="B900" s="8">
        <f t="shared" ref="B900:B963" si="58">B899</f>
        <v>46099</v>
      </c>
      <c r="C900" s="8">
        <f t="shared" ref="C900:C963" si="59">C899</f>
        <v>46113</v>
      </c>
      <c r="D900" s="5">
        <v>3273</v>
      </c>
      <c r="E900" s="5">
        <v>336</v>
      </c>
      <c r="F900" s="5">
        <v>4</v>
      </c>
      <c r="G900" s="5" t="s">
        <v>18</v>
      </c>
      <c r="H900" s="5">
        <v>81574</v>
      </c>
      <c r="I900" s="5" t="s">
        <v>31</v>
      </c>
      <c r="J900" s="5">
        <v>28103526</v>
      </c>
      <c r="K900" s="5" t="s">
        <v>2212</v>
      </c>
      <c r="L900" s="17" t="s">
        <v>2423</v>
      </c>
      <c r="M900" s="6">
        <v>129900</v>
      </c>
      <c r="N900" s="7">
        <v>0.9</v>
      </c>
      <c r="O900" s="6">
        <f t="shared" si="56"/>
        <v>12990</v>
      </c>
      <c r="P900" s="5" t="s">
        <v>0</v>
      </c>
    </row>
    <row r="901" spans="1:16" x14ac:dyDescent="0.25">
      <c r="A901" s="5" t="str">
        <f t="shared" si="57"/>
        <v>2020-2021 ALL D90</v>
      </c>
      <c r="B901" s="8">
        <f t="shared" si="58"/>
        <v>46099</v>
      </c>
      <c r="C901" s="8">
        <f t="shared" si="59"/>
        <v>46113</v>
      </c>
      <c r="D901" s="5">
        <v>3273</v>
      </c>
      <c r="E901" s="5">
        <v>336</v>
      </c>
      <c r="F901" s="5">
        <v>4</v>
      </c>
      <c r="G901" s="5" t="s">
        <v>18</v>
      </c>
      <c r="H901" s="5">
        <v>81574</v>
      </c>
      <c r="I901" s="5" t="s">
        <v>31</v>
      </c>
      <c r="J901" s="5">
        <v>28103535</v>
      </c>
      <c r="K901" s="5" t="s">
        <v>2213</v>
      </c>
      <c r="L901" s="17" t="s">
        <v>2424</v>
      </c>
      <c r="M901" s="6">
        <v>129900</v>
      </c>
      <c r="N901" s="7">
        <v>0.9</v>
      </c>
      <c r="O901" s="6">
        <f t="shared" si="56"/>
        <v>12990</v>
      </c>
      <c r="P901" s="5" t="s">
        <v>0</v>
      </c>
    </row>
    <row r="902" spans="1:16" x14ac:dyDescent="0.25">
      <c r="A902" s="5" t="str">
        <f t="shared" si="57"/>
        <v>2020-2021 ALL D90</v>
      </c>
      <c r="B902" s="8">
        <f t="shared" si="58"/>
        <v>46099</v>
      </c>
      <c r="C902" s="8">
        <f t="shared" si="59"/>
        <v>46113</v>
      </c>
      <c r="D902" s="5">
        <v>3273</v>
      </c>
      <c r="E902" s="5">
        <v>336</v>
      </c>
      <c r="F902" s="5">
        <v>4</v>
      </c>
      <c r="G902" s="5" t="s">
        <v>18</v>
      </c>
      <c r="H902" s="5">
        <v>81574</v>
      </c>
      <c r="I902" s="5" t="s">
        <v>31</v>
      </c>
      <c r="J902" s="5">
        <v>28103544</v>
      </c>
      <c r="K902" s="5" t="s">
        <v>2214</v>
      </c>
      <c r="L902" s="17" t="s">
        <v>2425</v>
      </c>
      <c r="M902" s="6">
        <v>119900</v>
      </c>
      <c r="N902" s="7">
        <v>0.9</v>
      </c>
      <c r="O902" s="6">
        <f t="shared" si="56"/>
        <v>11990</v>
      </c>
      <c r="P902" s="5" t="s">
        <v>0</v>
      </c>
    </row>
    <row r="903" spans="1:16" x14ac:dyDescent="0.25">
      <c r="A903" s="5" t="str">
        <f t="shared" si="57"/>
        <v>2020-2021 ALL D90</v>
      </c>
      <c r="B903" s="8">
        <f t="shared" si="58"/>
        <v>46099</v>
      </c>
      <c r="C903" s="8">
        <f t="shared" si="59"/>
        <v>46113</v>
      </c>
      <c r="D903" s="5">
        <v>3273</v>
      </c>
      <c r="E903" s="5">
        <v>336</v>
      </c>
      <c r="F903" s="5">
        <v>4</v>
      </c>
      <c r="G903" s="5" t="s">
        <v>18</v>
      </c>
      <c r="H903" s="5">
        <v>81574</v>
      </c>
      <c r="I903" s="5" t="s">
        <v>31</v>
      </c>
      <c r="J903" s="5">
        <v>28487952</v>
      </c>
      <c r="K903" s="5" t="s">
        <v>2215</v>
      </c>
      <c r="L903" s="17" t="s">
        <v>2426</v>
      </c>
      <c r="M903" s="6">
        <v>129900</v>
      </c>
      <c r="N903" s="7">
        <v>0.9</v>
      </c>
      <c r="O903" s="6">
        <f t="shared" si="56"/>
        <v>12990</v>
      </c>
      <c r="P903" s="5" t="s">
        <v>0</v>
      </c>
    </row>
    <row r="904" spans="1:16" x14ac:dyDescent="0.25">
      <c r="A904" s="5" t="str">
        <f t="shared" si="57"/>
        <v>2020-2021 ALL D90</v>
      </c>
      <c r="B904" s="8">
        <f t="shared" si="58"/>
        <v>46099</v>
      </c>
      <c r="C904" s="8">
        <f t="shared" si="59"/>
        <v>46113</v>
      </c>
      <c r="D904" s="5">
        <v>3273</v>
      </c>
      <c r="E904" s="5">
        <v>336</v>
      </c>
      <c r="F904" s="5">
        <v>4</v>
      </c>
      <c r="G904" s="5" t="s">
        <v>18</v>
      </c>
      <c r="H904" s="5">
        <v>81574</v>
      </c>
      <c r="I904" s="5" t="s">
        <v>31</v>
      </c>
      <c r="J904" s="5">
        <v>28487961</v>
      </c>
      <c r="K904" s="5" t="s">
        <v>2216</v>
      </c>
      <c r="L904" s="17" t="s">
        <v>2427</v>
      </c>
      <c r="M904" s="6">
        <v>119900</v>
      </c>
      <c r="N904" s="7">
        <v>0.9</v>
      </c>
      <c r="O904" s="6">
        <f t="shared" si="56"/>
        <v>11990</v>
      </c>
      <c r="P904" s="5" t="s">
        <v>0</v>
      </c>
    </row>
    <row r="905" spans="1:16" x14ac:dyDescent="0.25">
      <c r="A905" s="5" t="str">
        <f t="shared" si="57"/>
        <v>2020-2021 ALL D90</v>
      </c>
      <c r="B905" s="8">
        <f t="shared" si="58"/>
        <v>46099</v>
      </c>
      <c r="C905" s="8">
        <f t="shared" si="59"/>
        <v>46113</v>
      </c>
      <c r="D905" s="5">
        <v>3273</v>
      </c>
      <c r="E905" s="5">
        <v>336</v>
      </c>
      <c r="F905" s="5">
        <v>4</v>
      </c>
      <c r="G905" s="5" t="s">
        <v>18</v>
      </c>
      <c r="H905" s="5">
        <v>81574</v>
      </c>
      <c r="I905" s="5" t="s">
        <v>31</v>
      </c>
      <c r="J905" s="5">
        <v>30925536</v>
      </c>
      <c r="K905" s="5" t="s">
        <v>2217</v>
      </c>
      <c r="L905" s="17" t="s">
        <v>2428</v>
      </c>
      <c r="M905" s="6">
        <v>129900</v>
      </c>
      <c r="N905" s="7">
        <v>0.9</v>
      </c>
      <c r="O905" s="6">
        <f t="shared" si="56"/>
        <v>12990</v>
      </c>
      <c r="P905" s="5" t="s">
        <v>0</v>
      </c>
    </row>
    <row r="906" spans="1:16" x14ac:dyDescent="0.25">
      <c r="A906" s="5" t="str">
        <f t="shared" si="57"/>
        <v>2020-2021 ALL D90</v>
      </c>
      <c r="B906" s="8">
        <f t="shared" si="58"/>
        <v>46099</v>
      </c>
      <c r="C906" s="8">
        <f t="shared" si="59"/>
        <v>46113</v>
      </c>
      <c r="D906" s="5">
        <v>3273</v>
      </c>
      <c r="E906" s="5">
        <v>336</v>
      </c>
      <c r="F906" s="5">
        <v>4</v>
      </c>
      <c r="G906" s="5" t="s">
        <v>18</v>
      </c>
      <c r="H906" s="5">
        <v>81574</v>
      </c>
      <c r="I906" s="5" t="s">
        <v>31</v>
      </c>
      <c r="J906" s="5">
        <v>30928015</v>
      </c>
      <c r="K906" s="5" t="s">
        <v>2218</v>
      </c>
      <c r="L906" s="17" t="s">
        <v>2429</v>
      </c>
      <c r="M906" s="6">
        <v>129900</v>
      </c>
      <c r="N906" s="7">
        <v>0.9</v>
      </c>
      <c r="O906" s="6">
        <f t="shared" si="56"/>
        <v>12990</v>
      </c>
      <c r="P906" s="5" t="s">
        <v>0</v>
      </c>
    </row>
    <row r="907" spans="1:16" x14ac:dyDescent="0.25">
      <c r="A907" s="5" t="str">
        <f t="shared" si="57"/>
        <v>2020-2021 ALL D90</v>
      </c>
      <c r="B907" s="8">
        <f t="shared" si="58"/>
        <v>46099</v>
      </c>
      <c r="C907" s="8">
        <f t="shared" si="59"/>
        <v>46113</v>
      </c>
      <c r="D907" s="5">
        <v>3273</v>
      </c>
      <c r="E907" s="5">
        <v>336</v>
      </c>
      <c r="F907" s="5">
        <v>4</v>
      </c>
      <c r="G907" s="5" t="s">
        <v>18</v>
      </c>
      <c r="H907" s="5">
        <v>81574</v>
      </c>
      <c r="I907" s="5" t="s">
        <v>31</v>
      </c>
      <c r="J907" s="5">
        <v>33038981</v>
      </c>
      <c r="K907" s="5" t="s">
        <v>2219</v>
      </c>
      <c r="L907" s="17" t="s">
        <v>2430</v>
      </c>
      <c r="M907" s="6">
        <v>129900</v>
      </c>
      <c r="N907" s="7">
        <v>0.9</v>
      </c>
      <c r="O907" s="6">
        <f t="shared" si="56"/>
        <v>12990</v>
      </c>
      <c r="P907" s="5" t="s">
        <v>0</v>
      </c>
    </row>
    <row r="908" spans="1:16" x14ac:dyDescent="0.25">
      <c r="A908" s="5" t="str">
        <f t="shared" si="57"/>
        <v>2020-2021 ALL D90</v>
      </c>
      <c r="B908" s="8">
        <f t="shared" si="58"/>
        <v>46099</v>
      </c>
      <c r="C908" s="8">
        <f t="shared" si="59"/>
        <v>46113</v>
      </c>
      <c r="D908" s="5">
        <v>3273</v>
      </c>
      <c r="E908" s="5">
        <v>336</v>
      </c>
      <c r="F908" s="5">
        <v>4</v>
      </c>
      <c r="G908" s="5" t="s">
        <v>18</v>
      </c>
      <c r="H908" s="5">
        <v>81574</v>
      </c>
      <c r="I908" s="5" t="s">
        <v>31</v>
      </c>
      <c r="J908" s="5">
        <v>33451122</v>
      </c>
      <c r="K908" s="5" t="s">
        <v>2220</v>
      </c>
      <c r="L908" s="17" t="s">
        <v>2431</v>
      </c>
      <c r="M908" s="6">
        <v>129900</v>
      </c>
      <c r="N908" s="7">
        <v>0.9</v>
      </c>
      <c r="O908" s="6">
        <f t="shared" si="56"/>
        <v>12990</v>
      </c>
      <c r="P908" s="5" t="s">
        <v>0</v>
      </c>
    </row>
    <row r="909" spans="1:16" x14ac:dyDescent="0.25">
      <c r="A909" s="5" t="str">
        <f t="shared" si="57"/>
        <v>2020-2021 ALL D90</v>
      </c>
      <c r="B909" s="8">
        <f t="shared" si="58"/>
        <v>46099</v>
      </c>
      <c r="C909" s="8">
        <f t="shared" si="59"/>
        <v>46113</v>
      </c>
      <c r="D909" s="5">
        <v>3273</v>
      </c>
      <c r="E909" s="5">
        <v>336</v>
      </c>
      <c r="F909" s="5">
        <v>4</v>
      </c>
      <c r="G909" s="5" t="s">
        <v>18</v>
      </c>
      <c r="H909" s="5">
        <v>81574</v>
      </c>
      <c r="I909" s="5" t="s">
        <v>31</v>
      </c>
      <c r="J909" s="5">
        <v>38090496</v>
      </c>
      <c r="K909" s="5" t="s">
        <v>2221</v>
      </c>
      <c r="L909" s="17" t="s">
        <v>2432</v>
      </c>
      <c r="M909" s="6">
        <v>129900</v>
      </c>
      <c r="N909" s="7">
        <v>0.9</v>
      </c>
      <c r="O909" s="6">
        <f t="shared" si="56"/>
        <v>12990</v>
      </c>
      <c r="P909" s="5" t="s">
        <v>0</v>
      </c>
    </row>
    <row r="910" spans="1:16" x14ac:dyDescent="0.25">
      <c r="A910" s="5" t="str">
        <f t="shared" si="57"/>
        <v>2020-2021 ALL D90</v>
      </c>
      <c r="B910" s="8">
        <f t="shared" si="58"/>
        <v>46099</v>
      </c>
      <c r="C910" s="8">
        <f t="shared" si="59"/>
        <v>46113</v>
      </c>
      <c r="D910" s="5">
        <v>3273</v>
      </c>
      <c r="E910" s="5">
        <v>336</v>
      </c>
      <c r="F910" s="5">
        <v>4</v>
      </c>
      <c r="G910" s="5" t="s">
        <v>18</v>
      </c>
      <c r="H910" s="5">
        <v>81574</v>
      </c>
      <c r="I910" s="5" t="s">
        <v>31</v>
      </c>
      <c r="J910" s="5">
        <v>43322378</v>
      </c>
      <c r="K910" s="5" t="s">
        <v>2222</v>
      </c>
      <c r="L910" s="17" t="s">
        <v>2433</v>
      </c>
      <c r="M910" s="6">
        <v>129900</v>
      </c>
      <c r="N910" s="7">
        <v>0.9</v>
      </c>
      <c r="O910" s="6">
        <f t="shared" si="56"/>
        <v>12990</v>
      </c>
      <c r="P910" s="5" t="s">
        <v>0</v>
      </c>
    </row>
    <row r="911" spans="1:16" x14ac:dyDescent="0.25">
      <c r="A911" s="5" t="str">
        <f t="shared" si="57"/>
        <v>2020-2021 ALL D90</v>
      </c>
      <c r="B911" s="8">
        <f t="shared" si="58"/>
        <v>46099</v>
      </c>
      <c r="C911" s="8">
        <f t="shared" si="59"/>
        <v>46113</v>
      </c>
      <c r="D911" s="5">
        <v>3273</v>
      </c>
      <c r="E911" s="5">
        <v>336</v>
      </c>
      <c r="F911" s="5">
        <v>4</v>
      </c>
      <c r="G911" s="5" t="s">
        <v>18</v>
      </c>
      <c r="H911" s="5">
        <v>81574</v>
      </c>
      <c r="I911" s="5" t="s">
        <v>31</v>
      </c>
      <c r="J911" s="5">
        <v>55712193</v>
      </c>
      <c r="K911" s="5" t="s">
        <v>2223</v>
      </c>
      <c r="L911" s="17" t="s">
        <v>2434</v>
      </c>
      <c r="M911" s="6">
        <v>129900</v>
      </c>
      <c r="N911" s="7">
        <v>0.9</v>
      </c>
      <c r="O911" s="6">
        <f t="shared" si="56"/>
        <v>12990</v>
      </c>
      <c r="P911" s="5" t="s">
        <v>0</v>
      </c>
    </row>
    <row r="912" spans="1:16" x14ac:dyDescent="0.25">
      <c r="A912" s="5" t="str">
        <f t="shared" si="57"/>
        <v>2020-2021 ALL D90</v>
      </c>
      <c r="B912" s="8">
        <f t="shared" si="58"/>
        <v>46099</v>
      </c>
      <c r="C912" s="8">
        <f t="shared" si="59"/>
        <v>46113</v>
      </c>
      <c r="D912" s="5">
        <v>3273</v>
      </c>
      <c r="E912" s="5">
        <v>336</v>
      </c>
      <c r="F912" s="5">
        <v>4</v>
      </c>
      <c r="G912" s="5" t="s">
        <v>19</v>
      </c>
      <c r="H912" s="5">
        <v>81588</v>
      </c>
      <c r="I912" s="5" t="s">
        <v>31</v>
      </c>
      <c r="J912" s="5">
        <v>21224435</v>
      </c>
      <c r="K912" s="5" t="s">
        <v>2224</v>
      </c>
      <c r="L912" s="17" t="s">
        <v>2435</v>
      </c>
      <c r="M912" s="6">
        <v>139900</v>
      </c>
      <c r="N912" s="7">
        <v>0.9</v>
      </c>
      <c r="O912" s="6">
        <f t="shared" si="56"/>
        <v>13990</v>
      </c>
      <c r="P912" s="5" t="s">
        <v>0</v>
      </c>
    </row>
    <row r="913" spans="1:16" x14ac:dyDescent="0.25">
      <c r="A913" s="5" t="str">
        <f t="shared" si="57"/>
        <v>2020-2021 ALL D90</v>
      </c>
      <c r="B913" s="8">
        <f t="shared" si="58"/>
        <v>46099</v>
      </c>
      <c r="C913" s="8">
        <f t="shared" si="59"/>
        <v>46113</v>
      </c>
      <c r="D913" s="5">
        <v>3273</v>
      </c>
      <c r="E913" s="5">
        <v>336</v>
      </c>
      <c r="F913" s="5">
        <v>4</v>
      </c>
      <c r="G913" s="5" t="s">
        <v>19</v>
      </c>
      <c r="H913" s="5">
        <v>81588</v>
      </c>
      <c r="I913" s="5" t="s">
        <v>31</v>
      </c>
      <c r="J913" s="5">
        <v>21224444</v>
      </c>
      <c r="K913" s="5" t="s">
        <v>2224</v>
      </c>
      <c r="L913" s="17" t="s">
        <v>2436</v>
      </c>
      <c r="M913" s="6">
        <v>139900</v>
      </c>
      <c r="N913" s="7">
        <v>0.9</v>
      </c>
      <c r="O913" s="6">
        <f t="shared" si="56"/>
        <v>13990</v>
      </c>
      <c r="P913" s="5" t="s">
        <v>0</v>
      </c>
    </row>
    <row r="914" spans="1:16" x14ac:dyDescent="0.25">
      <c r="A914" s="5" t="str">
        <f t="shared" si="57"/>
        <v>2020-2021 ALL D90</v>
      </c>
      <c r="B914" s="8">
        <f t="shared" si="58"/>
        <v>46099</v>
      </c>
      <c r="C914" s="8">
        <f t="shared" si="59"/>
        <v>46113</v>
      </c>
      <c r="D914" s="5">
        <v>3273</v>
      </c>
      <c r="E914" s="5">
        <v>336</v>
      </c>
      <c r="F914" s="5">
        <v>4</v>
      </c>
      <c r="G914" s="5" t="s">
        <v>19</v>
      </c>
      <c r="H914" s="5">
        <v>81588</v>
      </c>
      <c r="I914" s="5" t="s">
        <v>31</v>
      </c>
      <c r="J914" s="5">
        <v>21224453</v>
      </c>
      <c r="K914" s="5" t="s">
        <v>2224</v>
      </c>
      <c r="L914" s="17" t="s">
        <v>2437</v>
      </c>
      <c r="M914" s="6">
        <v>139900</v>
      </c>
      <c r="N914" s="7">
        <v>0.9</v>
      </c>
      <c r="O914" s="6">
        <f t="shared" si="56"/>
        <v>13990</v>
      </c>
      <c r="P914" s="5" t="s">
        <v>0</v>
      </c>
    </row>
    <row r="915" spans="1:16" x14ac:dyDescent="0.25">
      <c r="A915" s="5" t="str">
        <f t="shared" si="57"/>
        <v>2020-2021 ALL D90</v>
      </c>
      <c r="B915" s="8">
        <f t="shared" si="58"/>
        <v>46099</v>
      </c>
      <c r="C915" s="8">
        <f t="shared" si="59"/>
        <v>46113</v>
      </c>
      <c r="D915" s="5">
        <v>3273</v>
      </c>
      <c r="E915" s="5">
        <v>336</v>
      </c>
      <c r="F915" s="5">
        <v>4</v>
      </c>
      <c r="G915" s="5" t="s">
        <v>19</v>
      </c>
      <c r="H915" s="5">
        <v>81588</v>
      </c>
      <c r="I915" s="5" t="s">
        <v>31</v>
      </c>
      <c r="J915" s="5">
        <v>21224462</v>
      </c>
      <c r="K915" s="5" t="s">
        <v>2225</v>
      </c>
      <c r="L915" s="17" t="s">
        <v>2438</v>
      </c>
      <c r="M915" s="6">
        <v>139900</v>
      </c>
      <c r="N915" s="7">
        <v>0.9</v>
      </c>
      <c r="O915" s="6">
        <f t="shared" si="56"/>
        <v>13990</v>
      </c>
      <c r="P915" s="5" t="s">
        <v>0</v>
      </c>
    </row>
    <row r="916" spans="1:16" x14ac:dyDescent="0.25">
      <c r="A916" s="5" t="str">
        <f t="shared" si="57"/>
        <v>2020-2021 ALL D90</v>
      </c>
      <c r="B916" s="8">
        <f t="shared" si="58"/>
        <v>46099</v>
      </c>
      <c r="C916" s="8">
        <f t="shared" si="59"/>
        <v>46113</v>
      </c>
      <c r="D916" s="5">
        <v>3273</v>
      </c>
      <c r="E916" s="5">
        <v>336</v>
      </c>
      <c r="F916" s="5">
        <v>4</v>
      </c>
      <c r="G916" s="5" t="s">
        <v>19</v>
      </c>
      <c r="H916" s="5">
        <v>81588</v>
      </c>
      <c r="I916" s="5" t="s">
        <v>31</v>
      </c>
      <c r="J916" s="5">
        <v>21224471</v>
      </c>
      <c r="K916" s="5" t="s">
        <v>2225</v>
      </c>
      <c r="L916" s="17" t="s">
        <v>2439</v>
      </c>
      <c r="M916" s="6">
        <v>139900</v>
      </c>
      <c r="N916" s="7">
        <v>0.9</v>
      </c>
      <c r="O916" s="6">
        <f t="shared" si="56"/>
        <v>13990</v>
      </c>
      <c r="P916" s="5" t="s">
        <v>0</v>
      </c>
    </row>
    <row r="917" spans="1:16" x14ac:dyDescent="0.25">
      <c r="A917" s="5" t="str">
        <f t="shared" si="57"/>
        <v>2020-2021 ALL D90</v>
      </c>
      <c r="B917" s="8">
        <f t="shared" si="58"/>
        <v>46099</v>
      </c>
      <c r="C917" s="8">
        <f t="shared" si="59"/>
        <v>46113</v>
      </c>
      <c r="D917" s="5">
        <v>3273</v>
      </c>
      <c r="E917" s="5">
        <v>336</v>
      </c>
      <c r="F917" s="5">
        <v>4</v>
      </c>
      <c r="G917" s="5" t="s">
        <v>19</v>
      </c>
      <c r="H917" s="5">
        <v>81588</v>
      </c>
      <c r="I917" s="5" t="s">
        <v>31</v>
      </c>
      <c r="J917" s="5">
        <v>21224480</v>
      </c>
      <c r="K917" s="5" t="s">
        <v>2225</v>
      </c>
      <c r="L917" s="17" t="s">
        <v>2440</v>
      </c>
      <c r="M917" s="6">
        <v>139900</v>
      </c>
      <c r="N917" s="7">
        <v>0.9</v>
      </c>
      <c r="O917" s="6">
        <f t="shared" si="56"/>
        <v>13990</v>
      </c>
      <c r="P917" s="5" t="s">
        <v>0</v>
      </c>
    </row>
    <row r="918" spans="1:16" x14ac:dyDescent="0.25">
      <c r="A918" s="5" t="str">
        <f t="shared" si="57"/>
        <v>2020-2021 ALL D90</v>
      </c>
      <c r="B918" s="8">
        <f t="shared" si="58"/>
        <v>46099</v>
      </c>
      <c r="C918" s="8">
        <f t="shared" si="59"/>
        <v>46113</v>
      </c>
      <c r="D918" s="5">
        <v>3273</v>
      </c>
      <c r="E918" s="5">
        <v>336</v>
      </c>
      <c r="F918" s="5">
        <v>4</v>
      </c>
      <c r="G918" s="5" t="s">
        <v>19</v>
      </c>
      <c r="H918" s="5">
        <v>81588</v>
      </c>
      <c r="I918" s="5" t="s">
        <v>31</v>
      </c>
      <c r="J918" s="5">
        <v>21224499</v>
      </c>
      <c r="K918" s="5" t="s">
        <v>2226</v>
      </c>
      <c r="L918" s="17" t="s">
        <v>2441</v>
      </c>
      <c r="M918" s="6">
        <v>139900</v>
      </c>
      <c r="N918" s="7">
        <v>0.9</v>
      </c>
      <c r="O918" s="6">
        <f t="shared" si="56"/>
        <v>13990</v>
      </c>
      <c r="P918" s="5" t="s">
        <v>0</v>
      </c>
    </row>
    <row r="919" spans="1:16" x14ac:dyDescent="0.25">
      <c r="A919" s="5" t="str">
        <f t="shared" si="57"/>
        <v>2020-2021 ALL D90</v>
      </c>
      <c r="B919" s="8">
        <f t="shared" si="58"/>
        <v>46099</v>
      </c>
      <c r="C919" s="8">
        <f t="shared" si="59"/>
        <v>46113</v>
      </c>
      <c r="D919" s="5">
        <v>3273</v>
      </c>
      <c r="E919" s="5">
        <v>336</v>
      </c>
      <c r="F919" s="5">
        <v>4</v>
      </c>
      <c r="G919" s="5" t="s">
        <v>19</v>
      </c>
      <c r="H919" s="5">
        <v>81588</v>
      </c>
      <c r="I919" s="5" t="s">
        <v>31</v>
      </c>
      <c r="J919" s="5">
        <v>21224506</v>
      </c>
      <c r="K919" s="5" t="s">
        <v>2226</v>
      </c>
      <c r="L919" s="17" t="s">
        <v>2442</v>
      </c>
      <c r="M919" s="6">
        <v>139900</v>
      </c>
      <c r="N919" s="7">
        <v>0.9</v>
      </c>
      <c r="O919" s="6">
        <f t="shared" si="56"/>
        <v>13990</v>
      </c>
      <c r="P919" s="5" t="s">
        <v>0</v>
      </c>
    </row>
    <row r="920" spans="1:16" x14ac:dyDescent="0.25">
      <c r="A920" s="5" t="str">
        <f t="shared" si="57"/>
        <v>2020-2021 ALL D90</v>
      </c>
      <c r="B920" s="8">
        <f t="shared" si="58"/>
        <v>46099</v>
      </c>
      <c r="C920" s="8">
        <f t="shared" si="59"/>
        <v>46113</v>
      </c>
      <c r="D920" s="5">
        <v>3273</v>
      </c>
      <c r="E920" s="5">
        <v>336</v>
      </c>
      <c r="F920" s="5">
        <v>4</v>
      </c>
      <c r="G920" s="5" t="s">
        <v>19</v>
      </c>
      <c r="H920" s="5">
        <v>81588</v>
      </c>
      <c r="I920" s="5" t="s">
        <v>31</v>
      </c>
      <c r="J920" s="5">
        <v>21224515</v>
      </c>
      <c r="K920" s="5" t="s">
        <v>2226</v>
      </c>
      <c r="L920" s="17" t="s">
        <v>2443</v>
      </c>
      <c r="M920" s="6">
        <v>139900</v>
      </c>
      <c r="N920" s="7">
        <v>0.9</v>
      </c>
      <c r="O920" s="6">
        <f t="shared" si="56"/>
        <v>13990</v>
      </c>
      <c r="P920" s="5" t="s">
        <v>0</v>
      </c>
    </row>
    <row r="921" spans="1:16" x14ac:dyDescent="0.25">
      <c r="A921" s="5" t="str">
        <f t="shared" si="57"/>
        <v>2020-2021 ALL D90</v>
      </c>
      <c r="B921" s="8">
        <f t="shared" si="58"/>
        <v>46099</v>
      </c>
      <c r="C921" s="8">
        <f t="shared" si="59"/>
        <v>46113</v>
      </c>
      <c r="D921" s="5">
        <v>3273</v>
      </c>
      <c r="E921" s="5">
        <v>336</v>
      </c>
      <c r="F921" s="5">
        <v>4</v>
      </c>
      <c r="G921" s="5" t="s">
        <v>19</v>
      </c>
      <c r="H921" s="5">
        <v>81588</v>
      </c>
      <c r="I921" s="5" t="s">
        <v>31</v>
      </c>
      <c r="J921" s="5">
        <v>21224524</v>
      </c>
      <c r="K921" s="5" t="s">
        <v>2224</v>
      </c>
      <c r="L921" s="17" t="s">
        <v>2444</v>
      </c>
      <c r="M921" s="6">
        <v>139900</v>
      </c>
      <c r="N921" s="7">
        <v>0.9</v>
      </c>
      <c r="O921" s="6">
        <f t="shared" si="56"/>
        <v>13990</v>
      </c>
      <c r="P921" s="5" t="s">
        <v>0</v>
      </c>
    </row>
    <row r="922" spans="1:16" x14ac:dyDescent="0.25">
      <c r="A922" s="5" t="str">
        <f t="shared" si="57"/>
        <v>2020-2021 ALL D90</v>
      </c>
      <c r="B922" s="8">
        <f t="shared" si="58"/>
        <v>46099</v>
      </c>
      <c r="C922" s="8">
        <f t="shared" si="59"/>
        <v>46113</v>
      </c>
      <c r="D922" s="5">
        <v>3273</v>
      </c>
      <c r="E922" s="5">
        <v>336</v>
      </c>
      <c r="F922" s="5">
        <v>4</v>
      </c>
      <c r="G922" s="5" t="s">
        <v>19</v>
      </c>
      <c r="H922" s="5">
        <v>81588</v>
      </c>
      <c r="I922" s="5" t="s">
        <v>31</v>
      </c>
      <c r="J922" s="5">
        <v>21224533</v>
      </c>
      <c r="K922" s="5" t="s">
        <v>2224</v>
      </c>
      <c r="L922" s="17" t="s">
        <v>2445</v>
      </c>
      <c r="M922" s="6">
        <v>139900</v>
      </c>
      <c r="N922" s="7">
        <v>0.9</v>
      </c>
      <c r="O922" s="6">
        <f t="shared" si="56"/>
        <v>13990</v>
      </c>
      <c r="P922" s="5" t="s">
        <v>0</v>
      </c>
    </row>
    <row r="923" spans="1:16" x14ac:dyDescent="0.25">
      <c r="A923" s="5" t="str">
        <f t="shared" si="57"/>
        <v>2020-2021 ALL D90</v>
      </c>
      <c r="B923" s="8">
        <f t="shared" si="58"/>
        <v>46099</v>
      </c>
      <c r="C923" s="8">
        <f t="shared" si="59"/>
        <v>46113</v>
      </c>
      <c r="D923" s="5">
        <v>3273</v>
      </c>
      <c r="E923" s="5">
        <v>336</v>
      </c>
      <c r="F923" s="5">
        <v>4</v>
      </c>
      <c r="G923" s="5" t="s">
        <v>19</v>
      </c>
      <c r="H923" s="5">
        <v>81588</v>
      </c>
      <c r="I923" s="5" t="s">
        <v>31</v>
      </c>
      <c r="J923" s="5">
        <v>21224542</v>
      </c>
      <c r="K923" s="5" t="s">
        <v>2224</v>
      </c>
      <c r="L923" s="17" t="s">
        <v>2446</v>
      </c>
      <c r="M923" s="6">
        <v>139900</v>
      </c>
      <c r="N923" s="7">
        <v>0.9</v>
      </c>
      <c r="O923" s="6">
        <f t="shared" si="56"/>
        <v>13990</v>
      </c>
      <c r="P923" s="5" t="s">
        <v>0</v>
      </c>
    </row>
    <row r="924" spans="1:16" x14ac:dyDescent="0.25">
      <c r="A924" s="5" t="str">
        <f t="shared" si="57"/>
        <v>2020-2021 ALL D90</v>
      </c>
      <c r="B924" s="8">
        <f t="shared" si="58"/>
        <v>46099</v>
      </c>
      <c r="C924" s="8">
        <f t="shared" si="59"/>
        <v>46113</v>
      </c>
      <c r="D924" s="5">
        <v>3273</v>
      </c>
      <c r="E924" s="5">
        <v>336</v>
      </c>
      <c r="F924" s="5">
        <v>4</v>
      </c>
      <c r="G924" s="5" t="s">
        <v>19</v>
      </c>
      <c r="H924" s="5">
        <v>81588</v>
      </c>
      <c r="I924" s="5" t="s">
        <v>31</v>
      </c>
      <c r="J924" s="5">
        <v>21224551</v>
      </c>
      <c r="K924" s="5" t="s">
        <v>2225</v>
      </c>
      <c r="L924" s="17" t="s">
        <v>2447</v>
      </c>
      <c r="M924" s="6">
        <v>139900</v>
      </c>
      <c r="N924" s="7">
        <v>0.9</v>
      </c>
      <c r="O924" s="6">
        <f t="shared" si="56"/>
        <v>13990</v>
      </c>
      <c r="P924" s="5" t="s">
        <v>0</v>
      </c>
    </row>
    <row r="925" spans="1:16" x14ac:dyDescent="0.25">
      <c r="A925" s="5" t="str">
        <f t="shared" si="57"/>
        <v>2020-2021 ALL D90</v>
      </c>
      <c r="B925" s="8">
        <f t="shared" si="58"/>
        <v>46099</v>
      </c>
      <c r="C925" s="8">
        <f t="shared" si="59"/>
        <v>46113</v>
      </c>
      <c r="D925" s="5">
        <v>3273</v>
      </c>
      <c r="E925" s="5">
        <v>336</v>
      </c>
      <c r="F925" s="5">
        <v>4</v>
      </c>
      <c r="G925" s="5" t="s">
        <v>19</v>
      </c>
      <c r="H925" s="5">
        <v>81588</v>
      </c>
      <c r="I925" s="5" t="s">
        <v>31</v>
      </c>
      <c r="J925" s="5">
        <v>21224579</v>
      </c>
      <c r="K925" s="5" t="s">
        <v>2225</v>
      </c>
      <c r="L925" s="17" t="s">
        <v>2448</v>
      </c>
      <c r="M925" s="6">
        <v>139900</v>
      </c>
      <c r="N925" s="7">
        <v>0.9</v>
      </c>
      <c r="O925" s="6">
        <f t="shared" si="56"/>
        <v>13990</v>
      </c>
      <c r="P925" s="5" t="s">
        <v>0</v>
      </c>
    </row>
    <row r="926" spans="1:16" x14ac:dyDescent="0.25">
      <c r="A926" s="5" t="str">
        <f t="shared" si="57"/>
        <v>2020-2021 ALL D90</v>
      </c>
      <c r="B926" s="8">
        <f t="shared" si="58"/>
        <v>46099</v>
      </c>
      <c r="C926" s="8">
        <f t="shared" si="59"/>
        <v>46113</v>
      </c>
      <c r="D926" s="5">
        <v>3273</v>
      </c>
      <c r="E926" s="5">
        <v>336</v>
      </c>
      <c r="F926" s="5">
        <v>4</v>
      </c>
      <c r="G926" s="5" t="s">
        <v>19</v>
      </c>
      <c r="H926" s="5">
        <v>81588</v>
      </c>
      <c r="I926" s="5" t="s">
        <v>31</v>
      </c>
      <c r="J926" s="5">
        <v>21224588</v>
      </c>
      <c r="K926" s="5" t="s">
        <v>2226</v>
      </c>
      <c r="L926" s="17" t="s">
        <v>2449</v>
      </c>
      <c r="M926" s="6">
        <v>139900</v>
      </c>
      <c r="N926" s="7">
        <v>0.9</v>
      </c>
      <c r="O926" s="6">
        <f t="shared" si="56"/>
        <v>13990</v>
      </c>
      <c r="P926" s="5" t="s">
        <v>0</v>
      </c>
    </row>
    <row r="927" spans="1:16" x14ac:dyDescent="0.25">
      <c r="A927" s="5" t="str">
        <f t="shared" si="57"/>
        <v>2020-2021 ALL D90</v>
      </c>
      <c r="B927" s="8">
        <f t="shared" si="58"/>
        <v>46099</v>
      </c>
      <c r="C927" s="8">
        <f t="shared" si="59"/>
        <v>46113</v>
      </c>
      <c r="D927" s="5">
        <v>3273</v>
      </c>
      <c r="E927" s="5">
        <v>336</v>
      </c>
      <c r="F927" s="5">
        <v>4</v>
      </c>
      <c r="G927" s="5" t="s">
        <v>19</v>
      </c>
      <c r="H927" s="5">
        <v>81588</v>
      </c>
      <c r="I927" s="5" t="s">
        <v>31</v>
      </c>
      <c r="J927" s="5">
        <v>21224604</v>
      </c>
      <c r="K927" s="5" t="s">
        <v>2226</v>
      </c>
      <c r="L927" s="17" t="s">
        <v>2450</v>
      </c>
      <c r="M927" s="6">
        <v>139900</v>
      </c>
      <c r="N927" s="7">
        <v>0.9</v>
      </c>
      <c r="O927" s="6">
        <f t="shared" si="56"/>
        <v>13990</v>
      </c>
      <c r="P927" s="5" t="s">
        <v>0</v>
      </c>
    </row>
    <row r="928" spans="1:16" x14ac:dyDescent="0.25">
      <c r="A928" s="5" t="str">
        <f t="shared" si="57"/>
        <v>2020-2021 ALL D90</v>
      </c>
      <c r="B928" s="8">
        <f t="shared" si="58"/>
        <v>46099</v>
      </c>
      <c r="C928" s="8">
        <f t="shared" si="59"/>
        <v>46113</v>
      </c>
      <c r="D928" s="5">
        <v>3273</v>
      </c>
      <c r="E928" s="5">
        <v>336</v>
      </c>
      <c r="F928" s="5">
        <v>4</v>
      </c>
      <c r="G928" s="5" t="s">
        <v>19</v>
      </c>
      <c r="H928" s="5">
        <v>81574</v>
      </c>
      <c r="I928" s="5" t="s">
        <v>31</v>
      </c>
      <c r="J928" s="5">
        <v>26278771</v>
      </c>
      <c r="K928" s="5" t="s">
        <v>2227</v>
      </c>
      <c r="L928" s="17" t="s">
        <v>2451</v>
      </c>
      <c r="M928" s="6">
        <v>139900</v>
      </c>
      <c r="N928" s="7">
        <v>0.9</v>
      </c>
      <c r="O928" s="6">
        <f t="shared" si="56"/>
        <v>13990</v>
      </c>
      <c r="P928" s="5" t="s">
        <v>0</v>
      </c>
    </row>
    <row r="929" spans="1:16" x14ac:dyDescent="0.25">
      <c r="A929" s="5" t="str">
        <f t="shared" si="57"/>
        <v>2020-2021 ALL D90</v>
      </c>
      <c r="B929" s="8">
        <f t="shared" si="58"/>
        <v>46099</v>
      </c>
      <c r="C929" s="8">
        <f t="shared" si="59"/>
        <v>46113</v>
      </c>
      <c r="D929" s="5">
        <v>3273</v>
      </c>
      <c r="E929" s="5">
        <v>336</v>
      </c>
      <c r="F929" s="5">
        <v>4</v>
      </c>
      <c r="G929" s="5" t="s">
        <v>19</v>
      </c>
      <c r="H929" s="5">
        <v>81574</v>
      </c>
      <c r="I929" s="5" t="s">
        <v>31</v>
      </c>
      <c r="J929" s="5">
        <v>26278780</v>
      </c>
      <c r="K929" s="5" t="s">
        <v>2227</v>
      </c>
      <c r="L929" s="17" t="s">
        <v>2452</v>
      </c>
      <c r="M929" s="6">
        <v>139900</v>
      </c>
      <c r="N929" s="7">
        <v>0.9</v>
      </c>
      <c r="O929" s="6">
        <f t="shared" si="56"/>
        <v>13990</v>
      </c>
      <c r="P929" s="5" t="s">
        <v>0</v>
      </c>
    </row>
    <row r="930" spans="1:16" x14ac:dyDescent="0.25">
      <c r="A930" s="5" t="str">
        <f t="shared" si="57"/>
        <v>2020-2021 ALL D90</v>
      </c>
      <c r="B930" s="8">
        <f t="shared" si="58"/>
        <v>46099</v>
      </c>
      <c r="C930" s="8">
        <f t="shared" si="59"/>
        <v>46113</v>
      </c>
      <c r="D930" s="5">
        <v>3273</v>
      </c>
      <c r="E930" s="5">
        <v>336</v>
      </c>
      <c r="F930" s="5">
        <v>4</v>
      </c>
      <c r="G930" s="5" t="s">
        <v>19</v>
      </c>
      <c r="H930" s="5">
        <v>81574</v>
      </c>
      <c r="I930" s="5" t="s">
        <v>31</v>
      </c>
      <c r="J930" s="5">
        <v>26278799</v>
      </c>
      <c r="K930" s="5" t="s">
        <v>2227</v>
      </c>
      <c r="L930" s="17" t="s">
        <v>2453</v>
      </c>
      <c r="M930" s="6">
        <v>139900</v>
      </c>
      <c r="N930" s="7">
        <v>0.9</v>
      </c>
      <c r="O930" s="6">
        <f t="shared" si="56"/>
        <v>13990</v>
      </c>
      <c r="P930" s="5" t="s">
        <v>0</v>
      </c>
    </row>
    <row r="931" spans="1:16" x14ac:dyDescent="0.25">
      <c r="A931" s="5" t="str">
        <f t="shared" si="57"/>
        <v>2020-2021 ALL D90</v>
      </c>
      <c r="B931" s="8">
        <f t="shared" si="58"/>
        <v>46099</v>
      </c>
      <c r="C931" s="8">
        <f t="shared" si="59"/>
        <v>46113</v>
      </c>
      <c r="D931" s="5">
        <v>3273</v>
      </c>
      <c r="E931" s="5">
        <v>336</v>
      </c>
      <c r="F931" s="5">
        <v>4</v>
      </c>
      <c r="G931" s="5" t="s">
        <v>19</v>
      </c>
      <c r="H931" s="5">
        <v>81574</v>
      </c>
      <c r="I931" s="5" t="s">
        <v>31</v>
      </c>
      <c r="J931" s="5">
        <v>26278806</v>
      </c>
      <c r="K931" s="5" t="s">
        <v>2227</v>
      </c>
      <c r="L931" s="17" t="s">
        <v>2454</v>
      </c>
      <c r="M931" s="6">
        <v>139900</v>
      </c>
      <c r="N931" s="7">
        <v>0.9</v>
      </c>
      <c r="O931" s="6">
        <f t="shared" si="56"/>
        <v>13990</v>
      </c>
      <c r="P931" s="5" t="s">
        <v>0</v>
      </c>
    </row>
    <row r="932" spans="1:16" x14ac:dyDescent="0.25">
      <c r="A932" s="5" t="str">
        <f t="shared" si="57"/>
        <v>2020-2021 ALL D90</v>
      </c>
      <c r="B932" s="8">
        <f t="shared" si="58"/>
        <v>46099</v>
      </c>
      <c r="C932" s="8">
        <f t="shared" si="59"/>
        <v>46113</v>
      </c>
      <c r="D932" s="5">
        <v>3273</v>
      </c>
      <c r="E932" s="5">
        <v>336</v>
      </c>
      <c r="F932" s="5">
        <v>4</v>
      </c>
      <c r="G932" s="5" t="s">
        <v>19</v>
      </c>
      <c r="H932" s="5">
        <v>81574</v>
      </c>
      <c r="I932" s="5" t="s">
        <v>31</v>
      </c>
      <c r="J932" s="5">
        <v>26278815</v>
      </c>
      <c r="K932" s="5" t="s">
        <v>2227</v>
      </c>
      <c r="L932" s="17" t="s">
        <v>2455</v>
      </c>
      <c r="M932" s="6">
        <v>139900</v>
      </c>
      <c r="N932" s="7">
        <v>0.9</v>
      </c>
      <c r="O932" s="6">
        <f t="shared" si="56"/>
        <v>13990</v>
      </c>
      <c r="P932" s="5" t="s">
        <v>0</v>
      </c>
    </row>
    <row r="933" spans="1:16" x14ac:dyDescent="0.25">
      <c r="A933" s="5" t="str">
        <f t="shared" si="57"/>
        <v>2020-2021 ALL D90</v>
      </c>
      <c r="B933" s="8">
        <f t="shared" si="58"/>
        <v>46099</v>
      </c>
      <c r="C933" s="8">
        <f t="shared" si="59"/>
        <v>46113</v>
      </c>
      <c r="D933" s="5">
        <v>3273</v>
      </c>
      <c r="E933" s="5">
        <v>336</v>
      </c>
      <c r="F933" s="5">
        <v>4</v>
      </c>
      <c r="G933" s="5" t="s">
        <v>19</v>
      </c>
      <c r="H933" s="5">
        <v>81574</v>
      </c>
      <c r="I933" s="5" t="s">
        <v>31</v>
      </c>
      <c r="J933" s="5">
        <v>26278824</v>
      </c>
      <c r="K933" s="5" t="s">
        <v>2227</v>
      </c>
      <c r="L933" s="17" t="s">
        <v>2456</v>
      </c>
      <c r="M933" s="6">
        <v>139900</v>
      </c>
      <c r="N933" s="7">
        <v>0.9</v>
      </c>
      <c r="O933" s="6">
        <f t="shared" si="56"/>
        <v>13990</v>
      </c>
      <c r="P933" s="5" t="s">
        <v>0</v>
      </c>
    </row>
    <row r="934" spans="1:16" x14ac:dyDescent="0.25">
      <c r="A934" s="5" t="str">
        <f t="shared" si="57"/>
        <v>2020-2021 ALL D90</v>
      </c>
      <c r="B934" s="8">
        <f t="shared" si="58"/>
        <v>46099</v>
      </c>
      <c r="C934" s="8">
        <f t="shared" si="59"/>
        <v>46113</v>
      </c>
      <c r="D934" s="5">
        <v>3273</v>
      </c>
      <c r="E934" s="5">
        <v>336</v>
      </c>
      <c r="F934" s="5">
        <v>4</v>
      </c>
      <c r="G934" s="5" t="s">
        <v>19</v>
      </c>
      <c r="H934" s="5">
        <v>81574</v>
      </c>
      <c r="I934" s="5" t="s">
        <v>31</v>
      </c>
      <c r="J934" s="5">
        <v>26573826</v>
      </c>
      <c r="K934" s="5" t="s">
        <v>2228</v>
      </c>
      <c r="L934" s="17" t="s">
        <v>2457</v>
      </c>
      <c r="M934" s="6">
        <v>139900</v>
      </c>
      <c r="N934" s="7">
        <v>0.9</v>
      </c>
      <c r="O934" s="6">
        <f t="shared" si="56"/>
        <v>13990</v>
      </c>
      <c r="P934" s="5" t="s">
        <v>0</v>
      </c>
    </row>
    <row r="935" spans="1:16" x14ac:dyDescent="0.25">
      <c r="A935" s="5" t="str">
        <f t="shared" si="57"/>
        <v>2020-2021 ALL D90</v>
      </c>
      <c r="B935" s="8">
        <f t="shared" si="58"/>
        <v>46099</v>
      </c>
      <c r="C935" s="8">
        <f t="shared" si="59"/>
        <v>46113</v>
      </c>
      <c r="D935" s="5">
        <v>3273</v>
      </c>
      <c r="E935" s="5">
        <v>336</v>
      </c>
      <c r="F935" s="5">
        <v>4</v>
      </c>
      <c r="G935" s="5" t="s">
        <v>19</v>
      </c>
      <c r="H935" s="5">
        <v>81574</v>
      </c>
      <c r="I935" s="5" t="s">
        <v>31</v>
      </c>
      <c r="J935" s="5">
        <v>26573899</v>
      </c>
      <c r="K935" s="5" t="s">
        <v>2228</v>
      </c>
      <c r="L935" s="17" t="s">
        <v>2458</v>
      </c>
      <c r="M935" s="6">
        <v>139900</v>
      </c>
      <c r="N935" s="7">
        <v>0.9</v>
      </c>
      <c r="O935" s="6">
        <f t="shared" si="56"/>
        <v>13990</v>
      </c>
      <c r="P935" s="5" t="s">
        <v>0</v>
      </c>
    </row>
    <row r="936" spans="1:16" x14ac:dyDescent="0.25">
      <c r="A936" s="5" t="str">
        <f t="shared" si="57"/>
        <v>2020-2021 ALL D90</v>
      </c>
      <c r="B936" s="8">
        <f t="shared" si="58"/>
        <v>46099</v>
      </c>
      <c r="C936" s="8">
        <f t="shared" si="59"/>
        <v>46113</v>
      </c>
      <c r="D936" s="5">
        <v>3273</v>
      </c>
      <c r="E936" s="5">
        <v>336</v>
      </c>
      <c r="F936" s="5">
        <v>4</v>
      </c>
      <c r="G936" s="5" t="s">
        <v>19</v>
      </c>
      <c r="H936" s="5">
        <v>81588</v>
      </c>
      <c r="I936" s="5" t="s">
        <v>31</v>
      </c>
      <c r="J936" s="5">
        <v>26576172</v>
      </c>
      <c r="K936" s="5" t="s">
        <v>2229</v>
      </c>
      <c r="L936" s="17" t="s">
        <v>2459</v>
      </c>
      <c r="M936" s="6">
        <v>139900</v>
      </c>
      <c r="N936" s="7">
        <v>0.9</v>
      </c>
      <c r="O936" s="6">
        <f t="shared" si="56"/>
        <v>13990</v>
      </c>
      <c r="P936" s="5" t="s">
        <v>0</v>
      </c>
    </row>
    <row r="937" spans="1:16" x14ac:dyDescent="0.25">
      <c r="A937" s="5" t="str">
        <f t="shared" si="57"/>
        <v>2020-2021 ALL D90</v>
      </c>
      <c r="B937" s="8">
        <f t="shared" si="58"/>
        <v>46099</v>
      </c>
      <c r="C937" s="8">
        <f t="shared" si="59"/>
        <v>46113</v>
      </c>
      <c r="D937" s="5">
        <v>3273</v>
      </c>
      <c r="E937" s="5">
        <v>336</v>
      </c>
      <c r="F937" s="5">
        <v>4</v>
      </c>
      <c r="G937" s="5" t="s">
        <v>19</v>
      </c>
      <c r="H937" s="5">
        <v>81588</v>
      </c>
      <c r="I937" s="5" t="s">
        <v>31</v>
      </c>
      <c r="J937" s="5">
        <v>26576181</v>
      </c>
      <c r="K937" s="5" t="s">
        <v>2229</v>
      </c>
      <c r="L937" s="17" t="s">
        <v>2460</v>
      </c>
      <c r="M937" s="6">
        <v>139900</v>
      </c>
      <c r="N937" s="7">
        <v>0.9</v>
      </c>
      <c r="O937" s="6">
        <f t="shared" si="56"/>
        <v>13990</v>
      </c>
      <c r="P937" s="5" t="s">
        <v>0</v>
      </c>
    </row>
    <row r="938" spans="1:16" x14ac:dyDescent="0.25">
      <c r="A938" s="5" t="str">
        <f t="shared" si="57"/>
        <v>2020-2021 ALL D90</v>
      </c>
      <c r="B938" s="8">
        <f t="shared" si="58"/>
        <v>46099</v>
      </c>
      <c r="C938" s="8">
        <f t="shared" si="59"/>
        <v>46113</v>
      </c>
      <c r="D938" s="5">
        <v>3273</v>
      </c>
      <c r="E938" s="5">
        <v>336</v>
      </c>
      <c r="F938" s="5">
        <v>4</v>
      </c>
      <c r="G938" s="5" t="s">
        <v>19</v>
      </c>
      <c r="H938" s="5">
        <v>81588</v>
      </c>
      <c r="I938" s="5" t="s">
        <v>31</v>
      </c>
      <c r="J938" s="5">
        <v>26576190</v>
      </c>
      <c r="K938" s="5" t="s">
        <v>2229</v>
      </c>
      <c r="L938" s="17" t="s">
        <v>2461</v>
      </c>
      <c r="M938" s="6">
        <v>139900</v>
      </c>
      <c r="N938" s="7">
        <v>0.9</v>
      </c>
      <c r="O938" s="6">
        <f t="shared" si="56"/>
        <v>13990</v>
      </c>
      <c r="P938" s="5" t="s">
        <v>0</v>
      </c>
    </row>
    <row r="939" spans="1:16" x14ac:dyDescent="0.25">
      <c r="A939" s="5" t="str">
        <f t="shared" si="57"/>
        <v>2020-2021 ALL D90</v>
      </c>
      <c r="B939" s="8">
        <f t="shared" si="58"/>
        <v>46099</v>
      </c>
      <c r="C939" s="8">
        <f t="shared" si="59"/>
        <v>46113</v>
      </c>
      <c r="D939" s="5">
        <v>3273</v>
      </c>
      <c r="E939" s="5">
        <v>336</v>
      </c>
      <c r="F939" s="5">
        <v>4</v>
      </c>
      <c r="G939" s="5" t="s">
        <v>19</v>
      </c>
      <c r="H939" s="5">
        <v>81588</v>
      </c>
      <c r="I939" s="5" t="s">
        <v>31</v>
      </c>
      <c r="J939" s="5">
        <v>26576207</v>
      </c>
      <c r="K939" s="5" t="s">
        <v>2229</v>
      </c>
      <c r="L939" s="17" t="s">
        <v>2462</v>
      </c>
      <c r="M939" s="6">
        <v>139900</v>
      </c>
      <c r="N939" s="7">
        <v>0.9</v>
      </c>
      <c r="O939" s="6">
        <f t="shared" si="56"/>
        <v>13990</v>
      </c>
      <c r="P939" s="5" t="s">
        <v>0</v>
      </c>
    </row>
    <row r="940" spans="1:16" x14ac:dyDescent="0.25">
      <c r="A940" s="5" t="str">
        <f t="shared" si="57"/>
        <v>2020-2021 ALL D90</v>
      </c>
      <c r="B940" s="8">
        <f t="shared" si="58"/>
        <v>46099</v>
      </c>
      <c r="C940" s="8">
        <f t="shared" si="59"/>
        <v>46113</v>
      </c>
      <c r="D940" s="5">
        <v>3273</v>
      </c>
      <c r="E940" s="5">
        <v>336</v>
      </c>
      <c r="F940" s="5">
        <v>4</v>
      </c>
      <c r="G940" s="5" t="s">
        <v>19</v>
      </c>
      <c r="H940" s="5">
        <v>81588</v>
      </c>
      <c r="I940" s="5" t="s">
        <v>31</v>
      </c>
      <c r="J940" s="5">
        <v>26576216</v>
      </c>
      <c r="K940" s="5" t="s">
        <v>2229</v>
      </c>
      <c r="L940" s="17" t="s">
        <v>2463</v>
      </c>
      <c r="M940" s="6">
        <v>139900</v>
      </c>
      <c r="N940" s="7">
        <v>0.9</v>
      </c>
      <c r="O940" s="6">
        <f t="shared" si="56"/>
        <v>13990</v>
      </c>
      <c r="P940" s="5" t="s">
        <v>0</v>
      </c>
    </row>
    <row r="941" spans="1:16" x14ac:dyDescent="0.25">
      <c r="A941" s="5" t="str">
        <f t="shared" si="57"/>
        <v>2020-2021 ALL D90</v>
      </c>
      <c r="B941" s="8">
        <f t="shared" si="58"/>
        <v>46099</v>
      </c>
      <c r="C941" s="8">
        <f t="shared" si="59"/>
        <v>46113</v>
      </c>
      <c r="D941" s="5">
        <v>3273</v>
      </c>
      <c r="E941" s="5">
        <v>336</v>
      </c>
      <c r="F941" s="5">
        <v>4</v>
      </c>
      <c r="G941" s="5" t="s">
        <v>19</v>
      </c>
      <c r="H941" s="5">
        <v>81588</v>
      </c>
      <c r="I941" s="5" t="s">
        <v>31</v>
      </c>
      <c r="J941" s="5">
        <v>26576225</v>
      </c>
      <c r="K941" s="5" t="s">
        <v>2229</v>
      </c>
      <c r="L941" s="17" t="s">
        <v>2464</v>
      </c>
      <c r="M941" s="6">
        <v>139900</v>
      </c>
      <c r="N941" s="7">
        <v>0.9</v>
      </c>
      <c r="O941" s="6">
        <f t="shared" si="56"/>
        <v>13990</v>
      </c>
      <c r="P941" s="5" t="s">
        <v>0</v>
      </c>
    </row>
    <row r="942" spans="1:16" x14ac:dyDescent="0.25">
      <c r="A942" s="5" t="str">
        <f t="shared" si="57"/>
        <v>2020-2021 ALL D90</v>
      </c>
      <c r="B942" s="8">
        <f t="shared" si="58"/>
        <v>46099</v>
      </c>
      <c r="C942" s="8">
        <f t="shared" si="59"/>
        <v>46113</v>
      </c>
      <c r="D942" s="5">
        <v>3273</v>
      </c>
      <c r="E942" s="5">
        <v>336</v>
      </c>
      <c r="F942" s="5">
        <v>4</v>
      </c>
      <c r="G942" s="5" t="s">
        <v>19</v>
      </c>
      <c r="H942" s="5">
        <v>81588</v>
      </c>
      <c r="I942" s="5" t="s">
        <v>31</v>
      </c>
      <c r="J942" s="5">
        <v>26576234</v>
      </c>
      <c r="K942" s="5" t="s">
        <v>2229</v>
      </c>
      <c r="L942" s="17" t="s">
        <v>2465</v>
      </c>
      <c r="M942" s="6">
        <v>139900</v>
      </c>
      <c r="N942" s="7">
        <v>0.9</v>
      </c>
      <c r="O942" s="6">
        <f t="shared" si="56"/>
        <v>13990</v>
      </c>
      <c r="P942" s="5" t="s">
        <v>0</v>
      </c>
    </row>
    <row r="943" spans="1:16" x14ac:dyDescent="0.25">
      <c r="A943" s="5" t="str">
        <f t="shared" si="57"/>
        <v>2020-2021 ALL D90</v>
      </c>
      <c r="B943" s="8">
        <f t="shared" si="58"/>
        <v>46099</v>
      </c>
      <c r="C943" s="8">
        <f t="shared" si="59"/>
        <v>46113</v>
      </c>
      <c r="D943" s="5">
        <v>3273</v>
      </c>
      <c r="E943" s="5">
        <v>336</v>
      </c>
      <c r="F943" s="5">
        <v>4</v>
      </c>
      <c r="G943" s="5" t="s">
        <v>19</v>
      </c>
      <c r="H943" s="5">
        <v>81588</v>
      </c>
      <c r="I943" s="5" t="s">
        <v>31</v>
      </c>
      <c r="J943" s="5">
        <v>26576243</v>
      </c>
      <c r="K943" s="5" t="s">
        <v>2229</v>
      </c>
      <c r="L943" s="17" t="s">
        <v>2466</v>
      </c>
      <c r="M943" s="6">
        <v>139900</v>
      </c>
      <c r="N943" s="7">
        <v>0.9</v>
      </c>
      <c r="O943" s="6">
        <f t="shared" si="56"/>
        <v>13990</v>
      </c>
      <c r="P943" s="5" t="s">
        <v>0</v>
      </c>
    </row>
    <row r="944" spans="1:16" x14ac:dyDescent="0.25">
      <c r="A944" s="5" t="str">
        <f t="shared" si="57"/>
        <v>2020-2021 ALL D90</v>
      </c>
      <c r="B944" s="8">
        <f t="shared" si="58"/>
        <v>46099</v>
      </c>
      <c r="C944" s="8">
        <f t="shared" si="59"/>
        <v>46113</v>
      </c>
      <c r="D944" s="5">
        <v>3273</v>
      </c>
      <c r="E944" s="5">
        <v>336</v>
      </c>
      <c r="F944" s="5">
        <v>4</v>
      </c>
      <c r="G944" s="5" t="s">
        <v>19</v>
      </c>
      <c r="H944" s="5">
        <v>81588</v>
      </c>
      <c r="I944" s="5" t="s">
        <v>31</v>
      </c>
      <c r="J944" s="5">
        <v>26576252</v>
      </c>
      <c r="K944" s="5" t="s">
        <v>2229</v>
      </c>
      <c r="L944" s="17" t="s">
        <v>2467</v>
      </c>
      <c r="M944" s="6">
        <v>139900</v>
      </c>
      <c r="N944" s="7">
        <v>0.9</v>
      </c>
      <c r="O944" s="6">
        <f t="shared" si="56"/>
        <v>13990</v>
      </c>
      <c r="P944" s="5" t="s">
        <v>0</v>
      </c>
    </row>
    <row r="945" spans="1:16" x14ac:dyDescent="0.25">
      <c r="A945" s="5" t="str">
        <f t="shared" si="57"/>
        <v>2020-2021 ALL D90</v>
      </c>
      <c r="B945" s="8">
        <f t="shared" si="58"/>
        <v>46099</v>
      </c>
      <c r="C945" s="8">
        <f t="shared" si="59"/>
        <v>46113</v>
      </c>
      <c r="D945" s="5">
        <v>3273</v>
      </c>
      <c r="E945" s="5">
        <v>336</v>
      </c>
      <c r="F945" s="5">
        <v>4</v>
      </c>
      <c r="G945" s="5" t="s">
        <v>19</v>
      </c>
      <c r="H945" s="5">
        <v>81588</v>
      </c>
      <c r="I945" s="5" t="s">
        <v>31</v>
      </c>
      <c r="J945" s="5">
        <v>26576681</v>
      </c>
      <c r="K945" s="5" t="s">
        <v>2230</v>
      </c>
      <c r="L945" s="17" t="s">
        <v>2468</v>
      </c>
      <c r="M945" s="6">
        <v>139900</v>
      </c>
      <c r="N945" s="7">
        <v>0.9</v>
      </c>
      <c r="O945" s="6">
        <f t="shared" si="56"/>
        <v>13990</v>
      </c>
      <c r="P945" s="5" t="s">
        <v>0</v>
      </c>
    </row>
    <row r="946" spans="1:16" x14ac:dyDescent="0.25">
      <c r="A946" s="5" t="str">
        <f t="shared" si="57"/>
        <v>2020-2021 ALL D90</v>
      </c>
      <c r="B946" s="8">
        <f t="shared" si="58"/>
        <v>46099</v>
      </c>
      <c r="C946" s="8">
        <f t="shared" si="59"/>
        <v>46113</v>
      </c>
      <c r="D946" s="5">
        <v>3273</v>
      </c>
      <c r="E946" s="5">
        <v>336</v>
      </c>
      <c r="F946" s="5">
        <v>4</v>
      </c>
      <c r="G946" s="5" t="s">
        <v>19</v>
      </c>
      <c r="H946" s="5">
        <v>81588</v>
      </c>
      <c r="I946" s="5" t="s">
        <v>31</v>
      </c>
      <c r="J946" s="5">
        <v>26576690</v>
      </c>
      <c r="K946" s="5" t="s">
        <v>2230</v>
      </c>
      <c r="L946" s="17" t="s">
        <v>2469</v>
      </c>
      <c r="M946" s="6">
        <v>139900</v>
      </c>
      <c r="N946" s="7">
        <v>0.9</v>
      </c>
      <c r="O946" s="6">
        <f t="shared" si="56"/>
        <v>13990</v>
      </c>
      <c r="P946" s="5" t="s">
        <v>0</v>
      </c>
    </row>
    <row r="947" spans="1:16" x14ac:dyDescent="0.25">
      <c r="A947" s="5" t="str">
        <f t="shared" si="57"/>
        <v>2020-2021 ALL D90</v>
      </c>
      <c r="B947" s="8">
        <f t="shared" si="58"/>
        <v>46099</v>
      </c>
      <c r="C947" s="8">
        <f t="shared" si="59"/>
        <v>46113</v>
      </c>
      <c r="D947" s="5">
        <v>3273</v>
      </c>
      <c r="E947" s="5">
        <v>336</v>
      </c>
      <c r="F947" s="5">
        <v>4</v>
      </c>
      <c r="G947" s="5" t="s">
        <v>19</v>
      </c>
      <c r="H947" s="5">
        <v>81588</v>
      </c>
      <c r="I947" s="5" t="s">
        <v>31</v>
      </c>
      <c r="J947" s="5">
        <v>26576707</v>
      </c>
      <c r="K947" s="5" t="s">
        <v>2230</v>
      </c>
      <c r="L947" s="17" t="s">
        <v>2470</v>
      </c>
      <c r="M947" s="6">
        <v>139900</v>
      </c>
      <c r="N947" s="7">
        <v>0.9</v>
      </c>
      <c r="O947" s="6">
        <f t="shared" si="56"/>
        <v>13990</v>
      </c>
      <c r="P947" s="5" t="s">
        <v>0</v>
      </c>
    </row>
    <row r="948" spans="1:16" x14ac:dyDescent="0.25">
      <c r="A948" s="5" t="str">
        <f t="shared" si="57"/>
        <v>2020-2021 ALL D90</v>
      </c>
      <c r="B948" s="8">
        <f t="shared" si="58"/>
        <v>46099</v>
      </c>
      <c r="C948" s="8">
        <f t="shared" si="59"/>
        <v>46113</v>
      </c>
      <c r="D948" s="5">
        <v>3273</v>
      </c>
      <c r="E948" s="5">
        <v>336</v>
      </c>
      <c r="F948" s="5">
        <v>4</v>
      </c>
      <c r="G948" s="5" t="s">
        <v>19</v>
      </c>
      <c r="H948" s="5">
        <v>81588</v>
      </c>
      <c r="I948" s="5" t="s">
        <v>31</v>
      </c>
      <c r="J948" s="5">
        <v>26576716</v>
      </c>
      <c r="K948" s="5" t="s">
        <v>2230</v>
      </c>
      <c r="L948" s="17" t="s">
        <v>2471</v>
      </c>
      <c r="M948" s="6">
        <v>139900</v>
      </c>
      <c r="N948" s="7">
        <v>0.9</v>
      </c>
      <c r="O948" s="6">
        <f t="shared" si="56"/>
        <v>13990</v>
      </c>
      <c r="P948" s="5" t="s">
        <v>0</v>
      </c>
    </row>
    <row r="949" spans="1:16" x14ac:dyDescent="0.25">
      <c r="A949" s="5" t="str">
        <f t="shared" si="57"/>
        <v>2020-2021 ALL D90</v>
      </c>
      <c r="B949" s="8">
        <f t="shared" si="58"/>
        <v>46099</v>
      </c>
      <c r="C949" s="8">
        <f t="shared" si="59"/>
        <v>46113</v>
      </c>
      <c r="D949" s="5">
        <v>3273</v>
      </c>
      <c r="E949" s="5">
        <v>336</v>
      </c>
      <c r="F949" s="5">
        <v>4</v>
      </c>
      <c r="G949" s="5" t="s">
        <v>19</v>
      </c>
      <c r="H949" s="5">
        <v>81588</v>
      </c>
      <c r="I949" s="5" t="s">
        <v>31</v>
      </c>
      <c r="J949" s="5">
        <v>26576725</v>
      </c>
      <c r="K949" s="5" t="s">
        <v>2230</v>
      </c>
      <c r="L949" s="17" t="s">
        <v>2472</v>
      </c>
      <c r="M949" s="6">
        <v>139900</v>
      </c>
      <c r="N949" s="7">
        <v>0.9</v>
      </c>
      <c r="O949" s="6">
        <f t="shared" si="56"/>
        <v>13990</v>
      </c>
      <c r="P949" s="5" t="s">
        <v>0</v>
      </c>
    </row>
    <row r="950" spans="1:16" x14ac:dyDescent="0.25">
      <c r="A950" s="5" t="str">
        <f t="shared" si="57"/>
        <v>2020-2021 ALL D90</v>
      </c>
      <c r="B950" s="8">
        <f t="shared" si="58"/>
        <v>46099</v>
      </c>
      <c r="C950" s="8">
        <f t="shared" si="59"/>
        <v>46113</v>
      </c>
      <c r="D950" s="5">
        <v>3273</v>
      </c>
      <c r="E950" s="5">
        <v>336</v>
      </c>
      <c r="F950" s="5">
        <v>4</v>
      </c>
      <c r="G950" s="5" t="s">
        <v>19</v>
      </c>
      <c r="H950" s="5">
        <v>81588</v>
      </c>
      <c r="I950" s="5" t="s">
        <v>31</v>
      </c>
      <c r="J950" s="5">
        <v>26576734</v>
      </c>
      <c r="K950" s="5" t="s">
        <v>2230</v>
      </c>
      <c r="L950" s="17" t="s">
        <v>2473</v>
      </c>
      <c r="M950" s="6">
        <v>139900</v>
      </c>
      <c r="N950" s="7">
        <v>0.9</v>
      </c>
      <c r="O950" s="6">
        <f t="shared" si="56"/>
        <v>13990</v>
      </c>
      <c r="P950" s="5" t="s">
        <v>0</v>
      </c>
    </row>
    <row r="951" spans="1:16" x14ac:dyDescent="0.25">
      <c r="A951" s="5" t="str">
        <f t="shared" si="57"/>
        <v>2020-2021 ALL D90</v>
      </c>
      <c r="B951" s="8">
        <f t="shared" si="58"/>
        <v>46099</v>
      </c>
      <c r="C951" s="8">
        <f t="shared" si="59"/>
        <v>46113</v>
      </c>
      <c r="D951" s="5">
        <v>3273</v>
      </c>
      <c r="E951" s="5">
        <v>336</v>
      </c>
      <c r="F951" s="5">
        <v>4</v>
      </c>
      <c r="G951" s="5" t="s">
        <v>19</v>
      </c>
      <c r="H951" s="5">
        <v>81588</v>
      </c>
      <c r="I951" s="5" t="s">
        <v>31</v>
      </c>
      <c r="J951" s="5">
        <v>26576743</v>
      </c>
      <c r="K951" s="5" t="s">
        <v>2230</v>
      </c>
      <c r="L951" s="17" t="s">
        <v>2474</v>
      </c>
      <c r="M951" s="6">
        <v>139900</v>
      </c>
      <c r="N951" s="7">
        <v>0.9</v>
      </c>
      <c r="O951" s="6">
        <f t="shared" si="56"/>
        <v>13990</v>
      </c>
      <c r="P951" s="5" t="s">
        <v>0</v>
      </c>
    </row>
    <row r="952" spans="1:16" x14ac:dyDescent="0.25">
      <c r="A952" s="5" t="str">
        <f t="shared" si="57"/>
        <v>2020-2021 ALL D90</v>
      </c>
      <c r="B952" s="8">
        <f t="shared" si="58"/>
        <v>46099</v>
      </c>
      <c r="C952" s="8">
        <f t="shared" si="59"/>
        <v>46113</v>
      </c>
      <c r="D952" s="5">
        <v>3273</v>
      </c>
      <c r="E952" s="5">
        <v>336</v>
      </c>
      <c r="F952" s="5">
        <v>4</v>
      </c>
      <c r="G952" s="5" t="s">
        <v>19</v>
      </c>
      <c r="H952" s="5">
        <v>81588</v>
      </c>
      <c r="I952" s="5" t="s">
        <v>31</v>
      </c>
      <c r="J952" s="5">
        <v>26576752</v>
      </c>
      <c r="K952" s="5" t="s">
        <v>2230</v>
      </c>
      <c r="L952" s="17" t="s">
        <v>2475</v>
      </c>
      <c r="M952" s="6">
        <v>139900</v>
      </c>
      <c r="N952" s="7">
        <v>0.9</v>
      </c>
      <c r="O952" s="6">
        <f t="shared" si="56"/>
        <v>13990</v>
      </c>
      <c r="P952" s="5" t="s">
        <v>0</v>
      </c>
    </row>
    <row r="953" spans="1:16" x14ac:dyDescent="0.25">
      <c r="A953" s="5" t="str">
        <f t="shared" si="57"/>
        <v>2020-2021 ALL D90</v>
      </c>
      <c r="B953" s="8">
        <f t="shared" si="58"/>
        <v>46099</v>
      </c>
      <c r="C953" s="8">
        <f t="shared" si="59"/>
        <v>46113</v>
      </c>
      <c r="D953" s="5">
        <v>3273</v>
      </c>
      <c r="E953" s="5">
        <v>336</v>
      </c>
      <c r="F953" s="5">
        <v>4</v>
      </c>
      <c r="G953" s="5" t="s">
        <v>19</v>
      </c>
      <c r="H953" s="5">
        <v>81588</v>
      </c>
      <c r="I953" s="5" t="s">
        <v>31</v>
      </c>
      <c r="J953" s="5">
        <v>26576761</v>
      </c>
      <c r="K953" s="5" t="s">
        <v>2230</v>
      </c>
      <c r="L953" s="17" t="s">
        <v>2476</v>
      </c>
      <c r="M953" s="6">
        <v>139900</v>
      </c>
      <c r="N953" s="7">
        <v>0.9</v>
      </c>
      <c r="O953" s="6">
        <f t="shared" si="56"/>
        <v>13990</v>
      </c>
      <c r="P953" s="5" t="s">
        <v>0</v>
      </c>
    </row>
    <row r="954" spans="1:16" x14ac:dyDescent="0.25">
      <c r="A954" s="5" t="str">
        <f t="shared" si="57"/>
        <v>2020-2021 ALL D90</v>
      </c>
      <c r="B954" s="8">
        <f t="shared" si="58"/>
        <v>46099</v>
      </c>
      <c r="C954" s="8">
        <f t="shared" si="59"/>
        <v>46113</v>
      </c>
      <c r="D954" s="5">
        <v>3273</v>
      </c>
      <c r="E954" s="5">
        <v>336</v>
      </c>
      <c r="F954" s="5">
        <v>4</v>
      </c>
      <c r="G954" s="5" t="s">
        <v>19</v>
      </c>
      <c r="H954" s="5">
        <v>81588</v>
      </c>
      <c r="I954" s="5" t="s">
        <v>31</v>
      </c>
      <c r="J954" s="5">
        <v>26695794</v>
      </c>
      <c r="K954" s="5" t="s">
        <v>860</v>
      </c>
      <c r="L954" s="17" t="s">
        <v>2477</v>
      </c>
      <c r="M954" s="6">
        <v>139900</v>
      </c>
      <c r="N954" s="7">
        <v>0.9</v>
      </c>
      <c r="O954" s="6">
        <f t="shared" si="56"/>
        <v>13990</v>
      </c>
      <c r="P954" s="5" t="s">
        <v>0</v>
      </c>
    </row>
    <row r="955" spans="1:16" x14ac:dyDescent="0.25">
      <c r="A955" s="5" t="str">
        <f t="shared" si="57"/>
        <v>2020-2021 ALL D90</v>
      </c>
      <c r="B955" s="8">
        <f t="shared" si="58"/>
        <v>46099</v>
      </c>
      <c r="C955" s="8">
        <f t="shared" si="59"/>
        <v>46113</v>
      </c>
      <c r="D955" s="5">
        <v>3273</v>
      </c>
      <c r="E955" s="5">
        <v>336</v>
      </c>
      <c r="F955" s="5">
        <v>4</v>
      </c>
      <c r="G955" s="5" t="s">
        <v>19</v>
      </c>
      <c r="H955" s="5">
        <v>81588</v>
      </c>
      <c r="I955" s="5" t="s">
        <v>31</v>
      </c>
      <c r="J955" s="5">
        <v>26695801</v>
      </c>
      <c r="K955" s="5" t="s">
        <v>860</v>
      </c>
      <c r="L955" s="17" t="s">
        <v>2478</v>
      </c>
      <c r="M955" s="6">
        <v>139900</v>
      </c>
      <c r="N955" s="7">
        <v>0.9</v>
      </c>
      <c r="O955" s="6">
        <f t="shared" si="56"/>
        <v>13990</v>
      </c>
      <c r="P955" s="5" t="s">
        <v>0</v>
      </c>
    </row>
    <row r="956" spans="1:16" x14ac:dyDescent="0.25">
      <c r="A956" s="5" t="str">
        <f t="shared" si="57"/>
        <v>2020-2021 ALL D90</v>
      </c>
      <c r="B956" s="8">
        <f t="shared" si="58"/>
        <v>46099</v>
      </c>
      <c r="C956" s="8">
        <f t="shared" si="59"/>
        <v>46113</v>
      </c>
      <c r="D956" s="5">
        <v>3273</v>
      </c>
      <c r="E956" s="5">
        <v>336</v>
      </c>
      <c r="F956" s="5">
        <v>4</v>
      </c>
      <c r="G956" s="5" t="s">
        <v>19</v>
      </c>
      <c r="H956" s="5">
        <v>81588</v>
      </c>
      <c r="I956" s="5" t="s">
        <v>31</v>
      </c>
      <c r="J956" s="5">
        <v>26695810</v>
      </c>
      <c r="K956" s="5" t="s">
        <v>860</v>
      </c>
      <c r="L956" s="17" t="s">
        <v>2479</v>
      </c>
      <c r="M956" s="6">
        <v>139900</v>
      </c>
      <c r="N956" s="7">
        <v>0.9</v>
      </c>
      <c r="O956" s="6">
        <f t="shared" si="56"/>
        <v>13990</v>
      </c>
      <c r="P956" s="5" t="s">
        <v>0</v>
      </c>
    </row>
    <row r="957" spans="1:16" x14ac:dyDescent="0.25">
      <c r="A957" s="5" t="str">
        <f t="shared" si="57"/>
        <v>2020-2021 ALL D90</v>
      </c>
      <c r="B957" s="8">
        <f t="shared" si="58"/>
        <v>46099</v>
      </c>
      <c r="C957" s="8">
        <f t="shared" si="59"/>
        <v>46113</v>
      </c>
      <c r="D957" s="5">
        <v>3273</v>
      </c>
      <c r="E957" s="5">
        <v>336</v>
      </c>
      <c r="F957" s="5">
        <v>4</v>
      </c>
      <c r="G957" s="5" t="s">
        <v>19</v>
      </c>
      <c r="H957" s="5">
        <v>81588</v>
      </c>
      <c r="I957" s="5" t="s">
        <v>31</v>
      </c>
      <c r="J957" s="5">
        <v>26695829</v>
      </c>
      <c r="K957" s="5" t="s">
        <v>860</v>
      </c>
      <c r="L957" s="17" t="s">
        <v>2480</v>
      </c>
      <c r="M957" s="6">
        <v>139900</v>
      </c>
      <c r="N957" s="7">
        <v>0.9</v>
      </c>
      <c r="O957" s="6">
        <f t="shared" si="56"/>
        <v>13990</v>
      </c>
      <c r="P957" s="5" t="s">
        <v>0</v>
      </c>
    </row>
    <row r="958" spans="1:16" x14ac:dyDescent="0.25">
      <c r="A958" s="5" t="str">
        <f t="shared" si="57"/>
        <v>2020-2021 ALL D90</v>
      </c>
      <c r="B958" s="8">
        <f t="shared" si="58"/>
        <v>46099</v>
      </c>
      <c r="C958" s="8">
        <f t="shared" si="59"/>
        <v>46113</v>
      </c>
      <c r="D958" s="5">
        <v>3273</v>
      </c>
      <c r="E958" s="5">
        <v>336</v>
      </c>
      <c r="F958" s="5">
        <v>4</v>
      </c>
      <c r="G958" s="5" t="s">
        <v>19</v>
      </c>
      <c r="H958" s="5">
        <v>81588</v>
      </c>
      <c r="I958" s="5" t="s">
        <v>31</v>
      </c>
      <c r="J958" s="5">
        <v>26695838</v>
      </c>
      <c r="K958" s="5" t="s">
        <v>860</v>
      </c>
      <c r="L958" s="17" t="s">
        <v>2481</v>
      </c>
      <c r="M958" s="6">
        <v>139900</v>
      </c>
      <c r="N958" s="7">
        <v>0.9</v>
      </c>
      <c r="O958" s="6">
        <f t="shared" si="56"/>
        <v>13990</v>
      </c>
      <c r="P958" s="5" t="s">
        <v>0</v>
      </c>
    </row>
    <row r="959" spans="1:16" x14ac:dyDescent="0.25">
      <c r="A959" s="5" t="str">
        <f t="shared" si="57"/>
        <v>2020-2021 ALL D90</v>
      </c>
      <c r="B959" s="8">
        <f t="shared" si="58"/>
        <v>46099</v>
      </c>
      <c r="C959" s="8">
        <f t="shared" si="59"/>
        <v>46113</v>
      </c>
      <c r="D959" s="5">
        <v>3273</v>
      </c>
      <c r="E959" s="5">
        <v>336</v>
      </c>
      <c r="F959" s="5">
        <v>4</v>
      </c>
      <c r="G959" s="5" t="s">
        <v>19</v>
      </c>
      <c r="H959" s="5">
        <v>81588</v>
      </c>
      <c r="I959" s="5" t="s">
        <v>31</v>
      </c>
      <c r="J959" s="5">
        <v>26695847</v>
      </c>
      <c r="K959" s="5" t="s">
        <v>860</v>
      </c>
      <c r="L959" s="17" t="s">
        <v>2482</v>
      </c>
      <c r="M959" s="6">
        <v>139900</v>
      </c>
      <c r="N959" s="7">
        <v>0.9</v>
      </c>
      <c r="O959" s="6">
        <f t="shared" si="56"/>
        <v>13990</v>
      </c>
      <c r="P959" s="5" t="s">
        <v>0</v>
      </c>
    </row>
    <row r="960" spans="1:16" x14ac:dyDescent="0.25">
      <c r="A960" s="5" t="str">
        <f t="shared" si="57"/>
        <v>2020-2021 ALL D90</v>
      </c>
      <c r="B960" s="8">
        <f t="shared" si="58"/>
        <v>46099</v>
      </c>
      <c r="C960" s="8">
        <f t="shared" si="59"/>
        <v>46113</v>
      </c>
      <c r="D960" s="5">
        <v>3273</v>
      </c>
      <c r="E960" s="5">
        <v>336</v>
      </c>
      <c r="F960" s="5">
        <v>4</v>
      </c>
      <c r="G960" s="5" t="s">
        <v>19</v>
      </c>
      <c r="H960" s="5">
        <v>81588</v>
      </c>
      <c r="I960" s="5" t="s">
        <v>31</v>
      </c>
      <c r="J960" s="5">
        <v>26695865</v>
      </c>
      <c r="K960" s="5" t="s">
        <v>860</v>
      </c>
      <c r="L960" s="17" t="s">
        <v>2483</v>
      </c>
      <c r="M960" s="6">
        <v>139900</v>
      </c>
      <c r="N960" s="7">
        <v>0.9</v>
      </c>
      <c r="O960" s="6">
        <f t="shared" si="56"/>
        <v>13990</v>
      </c>
      <c r="P960" s="5" t="s">
        <v>0</v>
      </c>
    </row>
    <row r="961" spans="1:16" x14ac:dyDescent="0.25">
      <c r="A961" s="5" t="str">
        <f t="shared" si="57"/>
        <v>2020-2021 ALL D90</v>
      </c>
      <c r="B961" s="8">
        <f t="shared" si="58"/>
        <v>46099</v>
      </c>
      <c r="C961" s="8">
        <f t="shared" si="59"/>
        <v>46113</v>
      </c>
      <c r="D961" s="5">
        <v>3273</v>
      </c>
      <c r="E961" s="5">
        <v>336</v>
      </c>
      <c r="F961" s="5">
        <v>4</v>
      </c>
      <c r="G961" s="5" t="s">
        <v>19</v>
      </c>
      <c r="H961" s="5">
        <v>81588</v>
      </c>
      <c r="I961" s="5" t="s">
        <v>31</v>
      </c>
      <c r="J961" s="5">
        <v>26695874</v>
      </c>
      <c r="K961" s="5" t="s">
        <v>860</v>
      </c>
      <c r="L961" s="17" t="s">
        <v>2484</v>
      </c>
      <c r="M961" s="6">
        <v>139900</v>
      </c>
      <c r="N961" s="7">
        <v>0.9</v>
      </c>
      <c r="O961" s="6">
        <f t="shared" si="56"/>
        <v>13990</v>
      </c>
      <c r="P961" s="5" t="s">
        <v>0</v>
      </c>
    </row>
    <row r="962" spans="1:16" x14ac:dyDescent="0.25">
      <c r="A962" s="5" t="str">
        <f t="shared" si="57"/>
        <v>2020-2021 ALL D90</v>
      </c>
      <c r="B962" s="8">
        <f t="shared" si="58"/>
        <v>46099</v>
      </c>
      <c r="C962" s="8">
        <f t="shared" si="59"/>
        <v>46113</v>
      </c>
      <c r="D962" s="5">
        <v>3273</v>
      </c>
      <c r="E962" s="5">
        <v>336</v>
      </c>
      <c r="F962" s="5">
        <v>4</v>
      </c>
      <c r="G962" s="5" t="s">
        <v>19</v>
      </c>
      <c r="H962" s="5">
        <v>81588</v>
      </c>
      <c r="I962" s="5" t="s">
        <v>31</v>
      </c>
      <c r="J962" s="5">
        <v>26700607</v>
      </c>
      <c r="K962" s="5" t="s">
        <v>2231</v>
      </c>
      <c r="L962" s="17" t="s">
        <v>2485</v>
      </c>
      <c r="M962" s="6">
        <v>139900</v>
      </c>
      <c r="N962" s="7">
        <v>0.9</v>
      </c>
      <c r="O962" s="6">
        <f t="shared" si="56"/>
        <v>13990</v>
      </c>
      <c r="P962" s="5" t="s">
        <v>0</v>
      </c>
    </row>
    <row r="963" spans="1:16" x14ac:dyDescent="0.25">
      <c r="A963" s="5" t="str">
        <f t="shared" si="57"/>
        <v>2020-2021 ALL D90</v>
      </c>
      <c r="B963" s="8">
        <f t="shared" si="58"/>
        <v>46099</v>
      </c>
      <c r="C963" s="8">
        <f t="shared" si="59"/>
        <v>46113</v>
      </c>
      <c r="D963" s="5">
        <v>3273</v>
      </c>
      <c r="E963" s="5">
        <v>336</v>
      </c>
      <c r="F963" s="5">
        <v>4</v>
      </c>
      <c r="G963" s="5" t="s">
        <v>19</v>
      </c>
      <c r="H963" s="5">
        <v>81588</v>
      </c>
      <c r="I963" s="5" t="s">
        <v>31</v>
      </c>
      <c r="J963" s="5">
        <v>26700616</v>
      </c>
      <c r="K963" s="5" t="s">
        <v>2231</v>
      </c>
      <c r="L963" s="17" t="s">
        <v>2486</v>
      </c>
      <c r="M963" s="6">
        <v>139900</v>
      </c>
      <c r="N963" s="7">
        <v>0.9</v>
      </c>
      <c r="O963" s="6">
        <f t="shared" ref="O963:O1026" si="60">M963-((90*M963)/100)</f>
        <v>13990</v>
      </c>
      <c r="P963" s="5" t="s">
        <v>0</v>
      </c>
    </row>
    <row r="964" spans="1:16" x14ac:dyDescent="0.25">
      <c r="A964" s="5" t="str">
        <f t="shared" ref="A964:A1027" si="61">A963</f>
        <v>2020-2021 ALL D90</v>
      </c>
      <c r="B964" s="8">
        <f t="shared" ref="B964:B1027" si="62">B963</f>
        <v>46099</v>
      </c>
      <c r="C964" s="8">
        <f t="shared" ref="C964:C1027" si="63">C963</f>
        <v>46113</v>
      </c>
      <c r="D964" s="5">
        <v>3273</v>
      </c>
      <c r="E964" s="5">
        <v>336</v>
      </c>
      <c r="F964" s="5">
        <v>4</v>
      </c>
      <c r="G964" s="5" t="s">
        <v>19</v>
      </c>
      <c r="H964" s="5">
        <v>81588</v>
      </c>
      <c r="I964" s="5" t="s">
        <v>31</v>
      </c>
      <c r="J964" s="5">
        <v>26700625</v>
      </c>
      <c r="K964" s="5" t="s">
        <v>2231</v>
      </c>
      <c r="L964" s="17" t="s">
        <v>2487</v>
      </c>
      <c r="M964" s="6">
        <v>139900</v>
      </c>
      <c r="N964" s="7">
        <v>0.9</v>
      </c>
      <c r="O964" s="6">
        <f t="shared" si="60"/>
        <v>13990</v>
      </c>
      <c r="P964" s="5" t="s">
        <v>0</v>
      </c>
    </row>
    <row r="965" spans="1:16" x14ac:dyDescent="0.25">
      <c r="A965" s="5" t="str">
        <f t="shared" si="61"/>
        <v>2020-2021 ALL D90</v>
      </c>
      <c r="B965" s="8">
        <f t="shared" si="62"/>
        <v>46099</v>
      </c>
      <c r="C965" s="8">
        <f t="shared" si="63"/>
        <v>46113</v>
      </c>
      <c r="D965" s="5">
        <v>3273</v>
      </c>
      <c r="E965" s="5">
        <v>336</v>
      </c>
      <c r="F965" s="5">
        <v>4</v>
      </c>
      <c r="G965" s="5" t="s">
        <v>19</v>
      </c>
      <c r="H965" s="5">
        <v>81588</v>
      </c>
      <c r="I965" s="5" t="s">
        <v>31</v>
      </c>
      <c r="J965" s="5">
        <v>26700634</v>
      </c>
      <c r="K965" s="5" t="s">
        <v>2231</v>
      </c>
      <c r="L965" s="17" t="s">
        <v>2488</v>
      </c>
      <c r="M965" s="6">
        <v>139900</v>
      </c>
      <c r="N965" s="7">
        <v>0.9</v>
      </c>
      <c r="O965" s="6">
        <f t="shared" si="60"/>
        <v>13990</v>
      </c>
      <c r="P965" s="5" t="s">
        <v>0</v>
      </c>
    </row>
    <row r="966" spans="1:16" x14ac:dyDescent="0.25">
      <c r="A966" s="5" t="str">
        <f t="shared" si="61"/>
        <v>2020-2021 ALL D90</v>
      </c>
      <c r="B966" s="8">
        <f t="shared" si="62"/>
        <v>46099</v>
      </c>
      <c r="C966" s="8">
        <f t="shared" si="63"/>
        <v>46113</v>
      </c>
      <c r="D966" s="5">
        <v>3273</v>
      </c>
      <c r="E966" s="5">
        <v>336</v>
      </c>
      <c r="F966" s="5">
        <v>4</v>
      </c>
      <c r="G966" s="5" t="s">
        <v>19</v>
      </c>
      <c r="H966" s="5">
        <v>81588</v>
      </c>
      <c r="I966" s="5" t="s">
        <v>31</v>
      </c>
      <c r="J966" s="5">
        <v>26700643</v>
      </c>
      <c r="K966" s="5" t="s">
        <v>2231</v>
      </c>
      <c r="L966" s="17" t="s">
        <v>2489</v>
      </c>
      <c r="M966" s="6">
        <v>139900</v>
      </c>
      <c r="N966" s="7">
        <v>0.9</v>
      </c>
      <c r="O966" s="6">
        <f t="shared" si="60"/>
        <v>13990</v>
      </c>
      <c r="P966" s="5" t="s">
        <v>0</v>
      </c>
    </row>
    <row r="967" spans="1:16" x14ac:dyDescent="0.25">
      <c r="A967" s="5" t="str">
        <f t="shared" si="61"/>
        <v>2020-2021 ALL D90</v>
      </c>
      <c r="B967" s="8">
        <f t="shared" si="62"/>
        <v>46099</v>
      </c>
      <c r="C967" s="8">
        <f t="shared" si="63"/>
        <v>46113</v>
      </c>
      <c r="D967" s="5">
        <v>3273</v>
      </c>
      <c r="E967" s="5">
        <v>336</v>
      </c>
      <c r="F967" s="5">
        <v>4</v>
      </c>
      <c r="G967" s="5" t="s">
        <v>19</v>
      </c>
      <c r="H967" s="5">
        <v>81588</v>
      </c>
      <c r="I967" s="5" t="s">
        <v>31</v>
      </c>
      <c r="J967" s="5">
        <v>26700652</v>
      </c>
      <c r="K967" s="5" t="s">
        <v>2231</v>
      </c>
      <c r="L967" s="17" t="s">
        <v>2490</v>
      </c>
      <c r="M967" s="6">
        <v>139900</v>
      </c>
      <c r="N967" s="7">
        <v>0.9</v>
      </c>
      <c r="O967" s="6">
        <f t="shared" si="60"/>
        <v>13990</v>
      </c>
      <c r="P967" s="5" t="s">
        <v>0</v>
      </c>
    </row>
    <row r="968" spans="1:16" x14ac:dyDescent="0.25">
      <c r="A968" s="5" t="str">
        <f t="shared" si="61"/>
        <v>2020-2021 ALL D90</v>
      </c>
      <c r="B968" s="8">
        <f t="shared" si="62"/>
        <v>46099</v>
      </c>
      <c r="C968" s="8">
        <f t="shared" si="63"/>
        <v>46113</v>
      </c>
      <c r="D968" s="5">
        <v>3273</v>
      </c>
      <c r="E968" s="5">
        <v>336</v>
      </c>
      <c r="F968" s="5">
        <v>4</v>
      </c>
      <c r="G968" s="5" t="s">
        <v>19</v>
      </c>
      <c r="H968" s="5">
        <v>81588</v>
      </c>
      <c r="I968" s="5" t="s">
        <v>31</v>
      </c>
      <c r="J968" s="5">
        <v>26700661</v>
      </c>
      <c r="K968" s="5" t="s">
        <v>2231</v>
      </c>
      <c r="L968" s="17" t="s">
        <v>2491</v>
      </c>
      <c r="M968" s="6">
        <v>139900</v>
      </c>
      <c r="N968" s="7">
        <v>0.9</v>
      </c>
      <c r="O968" s="6">
        <f t="shared" si="60"/>
        <v>13990</v>
      </c>
      <c r="P968" s="5" t="s">
        <v>0</v>
      </c>
    </row>
    <row r="969" spans="1:16" x14ac:dyDescent="0.25">
      <c r="A969" s="5" t="str">
        <f t="shared" si="61"/>
        <v>2020-2021 ALL D90</v>
      </c>
      <c r="B969" s="8">
        <f t="shared" si="62"/>
        <v>46099</v>
      </c>
      <c r="C969" s="8">
        <f t="shared" si="63"/>
        <v>46113</v>
      </c>
      <c r="D969" s="5">
        <v>3273</v>
      </c>
      <c r="E969" s="5">
        <v>336</v>
      </c>
      <c r="F969" s="5">
        <v>4</v>
      </c>
      <c r="G969" s="5" t="s">
        <v>19</v>
      </c>
      <c r="H969" s="5">
        <v>81588</v>
      </c>
      <c r="I969" s="5" t="s">
        <v>31</v>
      </c>
      <c r="J969" s="5">
        <v>26873421</v>
      </c>
      <c r="K969" s="5" t="s">
        <v>2232</v>
      </c>
      <c r="L969" s="17" t="s">
        <v>2492</v>
      </c>
      <c r="M969" s="6">
        <v>129900</v>
      </c>
      <c r="N969" s="7">
        <v>0.9</v>
      </c>
      <c r="O969" s="6">
        <f t="shared" si="60"/>
        <v>12990</v>
      </c>
      <c r="P969" s="5" t="s">
        <v>0</v>
      </c>
    </row>
    <row r="970" spans="1:16" x14ac:dyDescent="0.25">
      <c r="A970" s="5" t="str">
        <f t="shared" si="61"/>
        <v>2020-2021 ALL D90</v>
      </c>
      <c r="B970" s="8">
        <f t="shared" si="62"/>
        <v>46099</v>
      </c>
      <c r="C970" s="8">
        <f t="shared" si="63"/>
        <v>46113</v>
      </c>
      <c r="D970" s="5">
        <v>3273</v>
      </c>
      <c r="E970" s="5">
        <v>336</v>
      </c>
      <c r="F970" s="5">
        <v>4</v>
      </c>
      <c r="G970" s="5" t="s">
        <v>19</v>
      </c>
      <c r="H970" s="5">
        <v>81588</v>
      </c>
      <c r="I970" s="5" t="s">
        <v>31</v>
      </c>
      <c r="J970" s="5">
        <v>26873430</v>
      </c>
      <c r="K970" s="5" t="s">
        <v>2232</v>
      </c>
      <c r="L970" s="17" t="s">
        <v>2493</v>
      </c>
      <c r="M970" s="6">
        <v>129900</v>
      </c>
      <c r="N970" s="7">
        <v>0.9</v>
      </c>
      <c r="O970" s="6">
        <f t="shared" si="60"/>
        <v>12990</v>
      </c>
      <c r="P970" s="5" t="s">
        <v>0</v>
      </c>
    </row>
    <row r="971" spans="1:16" x14ac:dyDescent="0.25">
      <c r="A971" s="5" t="str">
        <f t="shared" si="61"/>
        <v>2020-2021 ALL D90</v>
      </c>
      <c r="B971" s="8">
        <f t="shared" si="62"/>
        <v>46099</v>
      </c>
      <c r="C971" s="8">
        <f t="shared" si="63"/>
        <v>46113</v>
      </c>
      <c r="D971" s="5">
        <v>3273</v>
      </c>
      <c r="E971" s="5">
        <v>336</v>
      </c>
      <c r="F971" s="5">
        <v>4</v>
      </c>
      <c r="G971" s="5" t="s">
        <v>19</v>
      </c>
      <c r="H971" s="5">
        <v>81588</v>
      </c>
      <c r="I971" s="5" t="s">
        <v>31</v>
      </c>
      <c r="J971" s="5">
        <v>26873449</v>
      </c>
      <c r="K971" s="5" t="s">
        <v>2232</v>
      </c>
      <c r="L971" s="17" t="s">
        <v>2494</v>
      </c>
      <c r="M971" s="6">
        <v>129900</v>
      </c>
      <c r="N971" s="7">
        <v>0.9</v>
      </c>
      <c r="O971" s="6">
        <f t="shared" si="60"/>
        <v>12990</v>
      </c>
      <c r="P971" s="5" t="s">
        <v>0</v>
      </c>
    </row>
    <row r="972" spans="1:16" x14ac:dyDescent="0.25">
      <c r="A972" s="5" t="str">
        <f t="shared" si="61"/>
        <v>2020-2021 ALL D90</v>
      </c>
      <c r="B972" s="8">
        <f t="shared" si="62"/>
        <v>46099</v>
      </c>
      <c r="C972" s="8">
        <f t="shared" si="63"/>
        <v>46113</v>
      </c>
      <c r="D972" s="5">
        <v>3273</v>
      </c>
      <c r="E972" s="5">
        <v>336</v>
      </c>
      <c r="F972" s="5">
        <v>4</v>
      </c>
      <c r="G972" s="5" t="s">
        <v>19</v>
      </c>
      <c r="H972" s="5">
        <v>81588</v>
      </c>
      <c r="I972" s="5" t="s">
        <v>31</v>
      </c>
      <c r="J972" s="5">
        <v>26873458</v>
      </c>
      <c r="K972" s="5" t="s">
        <v>2232</v>
      </c>
      <c r="L972" s="17" t="s">
        <v>2495</v>
      </c>
      <c r="M972" s="6">
        <v>129900</v>
      </c>
      <c r="N972" s="7">
        <v>0.9</v>
      </c>
      <c r="O972" s="6">
        <f t="shared" si="60"/>
        <v>12990</v>
      </c>
      <c r="P972" s="5" t="s">
        <v>0</v>
      </c>
    </row>
    <row r="973" spans="1:16" x14ac:dyDescent="0.25">
      <c r="A973" s="5" t="str">
        <f t="shared" si="61"/>
        <v>2020-2021 ALL D90</v>
      </c>
      <c r="B973" s="8">
        <f t="shared" si="62"/>
        <v>46099</v>
      </c>
      <c r="C973" s="8">
        <f t="shared" si="63"/>
        <v>46113</v>
      </c>
      <c r="D973" s="5">
        <v>3273</v>
      </c>
      <c r="E973" s="5">
        <v>336</v>
      </c>
      <c r="F973" s="5">
        <v>4</v>
      </c>
      <c r="G973" s="5" t="s">
        <v>19</v>
      </c>
      <c r="H973" s="5">
        <v>81588</v>
      </c>
      <c r="I973" s="5" t="s">
        <v>31</v>
      </c>
      <c r="J973" s="5">
        <v>26873467</v>
      </c>
      <c r="K973" s="5" t="s">
        <v>2232</v>
      </c>
      <c r="L973" s="17" t="s">
        <v>2496</v>
      </c>
      <c r="M973" s="6">
        <v>129900</v>
      </c>
      <c r="N973" s="7">
        <v>0.9</v>
      </c>
      <c r="O973" s="6">
        <f t="shared" si="60"/>
        <v>12990</v>
      </c>
      <c r="P973" s="5" t="s">
        <v>0</v>
      </c>
    </row>
    <row r="974" spans="1:16" x14ac:dyDescent="0.25">
      <c r="A974" s="5" t="str">
        <f t="shared" si="61"/>
        <v>2020-2021 ALL D90</v>
      </c>
      <c r="B974" s="8">
        <f t="shared" si="62"/>
        <v>46099</v>
      </c>
      <c r="C974" s="8">
        <f t="shared" si="63"/>
        <v>46113</v>
      </c>
      <c r="D974" s="5">
        <v>3273</v>
      </c>
      <c r="E974" s="5">
        <v>336</v>
      </c>
      <c r="F974" s="5">
        <v>4</v>
      </c>
      <c r="G974" s="5" t="s">
        <v>19</v>
      </c>
      <c r="H974" s="5">
        <v>81588</v>
      </c>
      <c r="I974" s="5" t="s">
        <v>31</v>
      </c>
      <c r="J974" s="5">
        <v>26873476</v>
      </c>
      <c r="K974" s="5" t="s">
        <v>2232</v>
      </c>
      <c r="L974" s="17" t="s">
        <v>2497</v>
      </c>
      <c r="M974" s="6">
        <v>129900</v>
      </c>
      <c r="N974" s="7">
        <v>0.9</v>
      </c>
      <c r="O974" s="6">
        <f t="shared" si="60"/>
        <v>12990</v>
      </c>
      <c r="P974" s="5" t="s">
        <v>0</v>
      </c>
    </row>
    <row r="975" spans="1:16" x14ac:dyDescent="0.25">
      <c r="A975" s="5" t="str">
        <f t="shared" si="61"/>
        <v>2020-2021 ALL D90</v>
      </c>
      <c r="B975" s="8">
        <f t="shared" si="62"/>
        <v>46099</v>
      </c>
      <c r="C975" s="8">
        <f t="shared" si="63"/>
        <v>46113</v>
      </c>
      <c r="D975" s="5">
        <v>3273</v>
      </c>
      <c r="E975" s="5">
        <v>336</v>
      </c>
      <c r="F975" s="5">
        <v>4</v>
      </c>
      <c r="G975" s="5" t="s">
        <v>19</v>
      </c>
      <c r="H975" s="5">
        <v>81588</v>
      </c>
      <c r="I975" s="5" t="s">
        <v>31</v>
      </c>
      <c r="J975" s="5">
        <v>26873485</v>
      </c>
      <c r="K975" s="5" t="s">
        <v>2232</v>
      </c>
      <c r="L975" s="17" t="s">
        <v>2498</v>
      </c>
      <c r="M975" s="6">
        <v>129900</v>
      </c>
      <c r="N975" s="7">
        <v>0.9</v>
      </c>
      <c r="O975" s="6">
        <f t="shared" si="60"/>
        <v>12990</v>
      </c>
      <c r="P975" s="5" t="s">
        <v>0</v>
      </c>
    </row>
    <row r="976" spans="1:16" x14ac:dyDescent="0.25">
      <c r="A976" s="5" t="str">
        <f t="shared" si="61"/>
        <v>2020-2021 ALL D90</v>
      </c>
      <c r="B976" s="8">
        <f t="shared" si="62"/>
        <v>46099</v>
      </c>
      <c r="C976" s="8">
        <f t="shared" si="63"/>
        <v>46113</v>
      </c>
      <c r="D976" s="5">
        <v>3273</v>
      </c>
      <c r="E976" s="5">
        <v>336</v>
      </c>
      <c r="F976" s="5">
        <v>4</v>
      </c>
      <c r="G976" s="5" t="s">
        <v>19</v>
      </c>
      <c r="H976" s="5">
        <v>81588</v>
      </c>
      <c r="I976" s="5" t="s">
        <v>31</v>
      </c>
      <c r="J976" s="5">
        <v>26873494</v>
      </c>
      <c r="K976" s="5" t="s">
        <v>2232</v>
      </c>
      <c r="L976" s="17" t="s">
        <v>2499</v>
      </c>
      <c r="M976" s="6">
        <v>129900</v>
      </c>
      <c r="N976" s="7">
        <v>0.9</v>
      </c>
      <c r="O976" s="6">
        <f t="shared" si="60"/>
        <v>12990</v>
      </c>
      <c r="P976" s="5" t="s">
        <v>0</v>
      </c>
    </row>
    <row r="977" spans="1:16" x14ac:dyDescent="0.25">
      <c r="A977" s="5" t="str">
        <f t="shared" si="61"/>
        <v>2020-2021 ALL D90</v>
      </c>
      <c r="B977" s="8">
        <f t="shared" si="62"/>
        <v>46099</v>
      </c>
      <c r="C977" s="8">
        <f t="shared" si="63"/>
        <v>46113</v>
      </c>
      <c r="D977" s="5">
        <v>3273</v>
      </c>
      <c r="E977" s="5">
        <v>336</v>
      </c>
      <c r="F977" s="5">
        <v>4</v>
      </c>
      <c r="G977" s="5" t="s">
        <v>19</v>
      </c>
      <c r="H977" s="5">
        <v>81588</v>
      </c>
      <c r="I977" s="5" t="s">
        <v>31</v>
      </c>
      <c r="J977" s="5">
        <v>26873501</v>
      </c>
      <c r="K977" s="5" t="s">
        <v>2232</v>
      </c>
      <c r="L977" s="17" t="s">
        <v>2500</v>
      </c>
      <c r="M977" s="6">
        <v>129900</v>
      </c>
      <c r="N977" s="7">
        <v>0.9</v>
      </c>
      <c r="O977" s="6">
        <f t="shared" si="60"/>
        <v>12990</v>
      </c>
      <c r="P977" s="5" t="s">
        <v>0</v>
      </c>
    </row>
    <row r="978" spans="1:16" x14ac:dyDescent="0.25">
      <c r="A978" s="5" t="str">
        <f t="shared" si="61"/>
        <v>2020-2021 ALL D90</v>
      </c>
      <c r="B978" s="8">
        <f t="shared" si="62"/>
        <v>46099</v>
      </c>
      <c r="C978" s="8">
        <f t="shared" si="63"/>
        <v>46113</v>
      </c>
      <c r="D978" s="5">
        <v>3273</v>
      </c>
      <c r="E978" s="5">
        <v>336</v>
      </c>
      <c r="F978" s="5">
        <v>4</v>
      </c>
      <c r="G978" s="5" t="s">
        <v>19</v>
      </c>
      <c r="H978" s="5">
        <v>81455</v>
      </c>
      <c r="I978" s="5" t="s">
        <v>31</v>
      </c>
      <c r="J978" s="5">
        <v>26879649</v>
      </c>
      <c r="K978" s="5" t="s">
        <v>2233</v>
      </c>
      <c r="L978" s="17" t="s">
        <v>2501</v>
      </c>
      <c r="M978" s="6">
        <v>119900</v>
      </c>
      <c r="N978" s="7">
        <v>0.9</v>
      </c>
      <c r="O978" s="6">
        <f t="shared" si="60"/>
        <v>11990</v>
      </c>
      <c r="P978" s="5" t="s">
        <v>0</v>
      </c>
    </row>
    <row r="979" spans="1:16" x14ac:dyDescent="0.25">
      <c r="A979" s="5" t="str">
        <f t="shared" si="61"/>
        <v>2020-2021 ALL D90</v>
      </c>
      <c r="B979" s="8">
        <f t="shared" si="62"/>
        <v>46099</v>
      </c>
      <c r="C979" s="8">
        <f t="shared" si="63"/>
        <v>46113</v>
      </c>
      <c r="D979" s="5">
        <v>3273</v>
      </c>
      <c r="E979" s="5">
        <v>336</v>
      </c>
      <c r="F979" s="5">
        <v>4</v>
      </c>
      <c r="G979" s="5" t="s">
        <v>19</v>
      </c>
      <c r="H979" s="5">
        <v>81455</v>
      </c>
      <c r="I979" s="5" t="s">
        <v>31</v>
      </c>
      <c r="J979" s="5">
        <v>26879658</v>
      </c>
      <c r="K979" s="5" t="s">
        <v>2233</v>
      </c>
      <c r="L979" s="17" t="s">
        <v>2502</v>
      </c>
      <c r="M979" s="6">
        <v>119900</v>
      </c>
      <c r="N979" s="7">
        <v>0.9</v>
      </c>
      <c r="O979" s="6">
        <f t="shared" si="60"/>
        <v>11990</v>
      </c>
      <c r="P979" s="5" t="s">
        <v>0</v>
      </c>
    </row>
    <row r="980" spans="1:16" x14ac:dyDescent="0.25">
      <c r="A980" s="5" t="str">
        <f t="shared" si="61"/>
        <v>2020-2021 ALL D90</v>
      </c>
      <c r="B980" s="8">
        <f t="shared" si="62"/>
        <v>46099</v>
      </c>
      <c r="C980" s="8">
        <f t="shared" si="63"/>
        <v>46113</v>
      </c>
      <c r="D980" s="5">
        <v>3273</v>
      </c>
      <c r="E980" s="5">
        <v>336</v>
      </c>
      <c r="F980" s="5">
        <v>4</v>
      </c>
      <c r="G980" s="5" t="s">
        <v>19</v>
      </c>
      <c r="H980" s="5">
        <v>81455</v>
      </c>
      <c r="I980" s="5" t="s">
        <v>31</v>
      </c>
      <c r="J980" s="5">
        <v>26879667</v>
      </c>
      <c r="K980" s="5" t="s">
        <v>2233</v>
      </c>
      <c r="L980" s="17" t="s">
        <v>2503</v>
      </c>
      <c r="M980" s="6">
        <v>119900</v>
      </c>
      <c r="N980" s="7">
        <v>0.9</v>
      </c>
      <c r="O980" s="6">
        <f t="shared" si="60"/>
        <v>11990</v>
      </c>
      <c r="P980" s="5" t="s">
        <v>0</v>
      </c>
    </row>
    <row r="981" spans="1:16" x14ac:dyDescent="0.25">
      <c r="A981" s="5" t="str">
        <f t="shared" si="61"/>
        <v>2020-2021 ALL D90</v>
      </c>
      <c r="B981" s="8">
        <f t="shared" si="62"/>
        <v>46099</v>
      </c>
      <c r="C981" s="8">
        <f t="shared" si="63"/>
        <v>46113</v>
      </c>
      <c r="D981" s="5">
        <v>3273</v>
      </c>
      <c r="E981" s="5">
        <v>336</v>
      </c>
      <c r="F981" s="5">
        <v>4</v>
      </c>
      <c r="G981" s="5" t="s">
        <v>19</v>
      </c>
      <c r="H981" s="5">
        <v>81455</v>
      </c>
      <c r="I981" s="5" t="s">
        <v>31</v>
      </c>
      <c r="J981" s="5">
        <v>26879676</v>
      </c>
      <c r="K981" s="5" t="s">
        <v>2233</v>
      </c>
      <c r="L981" s="17" t="s">
        <v>2504</v>
      </c>
      <c r="M981" s="6">
        <v>119900</v>
      </c>
      <c r="N981" s="7">
        <v>0.9</v>
      </c>
      <c r="O981" s="6">
        <f t="shared" si="60"/>
        <v>11990</v>
      </c>
      <c r="P981" s="5" t="s">
        <v>0</v>
      </c>
    </row>
    <row r="982" spans="1:16" x14ac:dyDescent="0.25">
      <c r="A982" s="5" t="str">
        <f t="shared" si="61"/>
        <v>2020-2021 ALL D90</v>
      </c>
      <c r="B982" s="8">
        <f t="shared" si="62"/>
        <v>46099</v>
      </c>
      <c r="C982" s="8">
        <f t="shared" si="63"/>
        <v>46113</v>
      </c>
      <c r="D982" s="5">
        <v>3273</v>
      </c>
      <c r="E982" s="5">
        <v>336</v>
      </c>
      <c r="F982" s="5">
        <v>4</v>
      </c>
      <c r="G982" s="5" t="s">
        <v>19</v>
      </c>
      <c r="H982" s="5">
        <v>81455</v>
      </c>
      <c r="I982" s="5" t="s">
        <v>31</v>
      </c>
      <c r="J982" s="5">
        <v>26879685</v>
      </c>
      <c r="K982" s="5" t="s">
        <v>2233</v>
      </c>
      <c r="L982" s="17" t="s">
        <v>2505</v>
      </c>
      <c r="M982" s="6">
        <v>119900</v>
      </c>
      <c r="N982" s="7">
        <v>0.9</v>
      </c>
      <c r="O982" s="6">
        <f t="shared" si="60"/>
        <v>11990</v>
      </c>
      <c r="P982" s="5" t="s">
        <v>0</v>
      </c>
    </row>
    <row r="983" spans="1:16" x14ac:dyDescent="0.25">
      <c r="A983" s="5" t="str">
        <f t="shared" si="61"/>
        <v>2020-2021 ALL D90</v>
      </c>
      <c r="B983" s="8">
        <f t="shared" si="62"/>
        <v>46099</v>
      </c>
      <c r="C983" s="8">
        <f t="shared" si="63"/>
        <v>46113</v>
      </c>
      <c r="D983" s="5">
        <v>3273</v>
      </c>
      <c r="E983" s="5">
        <v>336</v>
      </c>
      <c r="F983" s="5">
        <v>4</v>
      </c>
      <c r="G983" s="5" t="s">
        <v>19</v>
      </c>
      <c r="H983" s="5">
        <v>81676</v>
      </c>
      <c r="I983" s="5" t="s">
        <v>31</v>
      </c>
      <c r="J983" s="5">
        <v>28103553</v>
      </c>
      <c r="K983" s="5" t="s">
        <v>2234</v>
      </c>
      <c r="L983" s="17" t="s">
        <v>2506</v>
      </c>
      <c r="M983" s="6">
        <v>129900</v>
      </c>
      <c r="N983" s="7">
        <v>0.9</v>
      </c>
      <c r="O983" s="6">
        <f t="shared" si="60"/>
        <v>12990</v>
      </c>
      <c r="P983" s="5" t="s">
        <v>0</v>
      </c>
    </row>
    <row r="984" spans="1:16" x14ac:dyDescent="0.25">
      <c r="A984" s="5" t="str">
        <f t="shared" si="61"/>
        <v>2020-2021 ALL D90</v>
      </c>
      <c r="B984" s="8">
        <f t="shared" si="62"/>
        <v>46099</v>
      </c>
      <c r="C984" s="8">
        <f t="shared" si="63"/>
        <v>46113</v>
      </c>
      <c r="D984" s="5">
        <v>3273</v>
      </c>
      <c r="E984" s="5">
        <v>336</v>
      </c>
      <c r="F984" s="5">
        <v>4</v>
      </c>
      <c r="G984" s="5" t="s">
        <v>19</v>
      </c>
      <c r="H984" s="5">
        <v>81676</v>
      </c>
      <c r="I984" s="5" t="s">
        <v>31</v>
      </c>
      <c r="J984" s="5">
        <v>28103562</v>
      </c>
      <c r="K984" s="5" t="s">
        <v>2234</v>
      </c>
      <c r="L984" s="17" t="s">
        <v>2507</v>
      </c>
      <c r="M984" s="6">
        <v>129900</v>
      </c>
      <c r="N984" s="7">
        <v>0.9</v>
      </c>
      <c r="O984" s="6">
        <f t="shared" si="60"/>
        <v>12990</v>
      </c>
      <c r="P984" s="5" t="s">
        <v>0</v>
      </c>
    </row>
    <row r="985" spans="1:16" x14ac:dyDescent="0.25">
      <c r="A985" s="5" t="str">
        <f t="shared" si="61"/>
        <v>2020-2021 ALL D90</v>
      </c>
      <c r="B985" s="8">
        <f t="shared" si="62"/>
        <v>46099</v>
      </c>
      <c r="C985" s="8">
        <f t="shared" si="63"/>
        <v>46113</v>
      </c>
      <c r="D985" s="5">
        <v>3273</v>
      </c>
      <c r="E985" s="5">
        <v>336</v>
      </c>
      <c r="F985" s="5">
        <v>4</v>
      </c>
      <c r="G985" s="5" t="s">
        <v>19</v>
      </c>
      <c r="H985" s="5">
        <v>81676</v>
      </c>
      <c r="I985" s="5" t="s">
        <v>31</v>
      </c>
      <c r="J985" s="5">
        <v>28103571</v>
      </c>
      <c r="K985" s="5" t="s">
        <v>2234</v>
      </c>
      <c r="L985" s="17" t="s">
        <v>2508</v>
      </c>
      <c r="M985" s="6">
        <v>129900</v>
      </c>
      <c r="N985" s="7">
        <v>0.9</v>
      </c>
      <c r="O985" s="6">
        <f t="shared" si="60"/>
        <v>12990</v>
      </c>
      <c r="P985" s="5" t="s">
        <v>0</v>
      </c>
    </row>
    <row r="986" spans="1:16" x14ac:dyDescent="0.25">
      <c r="A986" s="5" t="str">
        <f t="shared" si="61"/>
        <v>2020-2021 ALL D90</v>
      </c>
      <c r="B986" s="8">
        <f t="shared" si="62"/>
        <v>46099</v>
      </c>
      <c r="C986" s="8">
        <f t="shared" si="63"/>
        <v>46113</v>
      </c>
      <c r="D986" s="5">
        <v>3273</v>
      </c>
      <c r="E986" s="5">
        <v>336</v>
      </c>
      <c r="F986" s="5">
        <v>4</v>
      </c>
      <c r="G986" s="5" t="s">
        <v>19</v>
      </c>
      <c r="H986" s="5">
        <v>81676</v>
      </c>
      <c r="I986" s="5" t="s">
        <v>31</v>
      </c>
      <c r="J986" s="5">
        <v>28103580</v>
      </c>
      <c r="K986" s="5" t="s">
        <v>2234</v>
      </c>
      <c r="L986" s="17" t="s">
        <v>2509</v>
      </c>
      <c r="M986" s="6">
        <v>129900</v>
      </c>
      <c r="N986" s="7">
        <v>0.9</v>
      </c>
      <c r="O986" s="6">
        <f t="shared" si="60"/>
        <v>12990</v>
      </c>
      <c r="P986" s="5" t="s">
        <v>0</v>
      </c>
    </row>
    <row r="987" spans="1:16" x14ac:dyDescent="0.25">
      <c r="A987" s="5" t="str">
        <f t="shared" si="61"/>
        <v>2020-2021 ALL D90</v>
      </c>
      <c r="B987" s="8">
        <f t="shared" si="62"/>
        <v>46099</v>
      </c>
      <c r="C987" s="8">
        <f t="shared" si="63"/>
        <v>46113</v>
      </c>
      <c r="D987" s="5">
        <v>3273</v>
      </c>
      <c r="E987" s="5">
        <v>336</v>
      </c>
      <c r="F987" s="5">
        <v>4</v>
      </c>
      <c r="G987" s="5" t="s">
        <v>19</v>
      </c>
      <c r="H987" s="5">
        <v>81676</v>
      </c>
      <c r="I987" s="5" t="s">
        <v>31</v>
      </c>
      <c r="J987" s="5">
        <v>28103599</v>
      </c>
      <c r="K987" s="5" t="s">
        <v>2234</v>
      </c>
      <c r="L987" s="17" t="s">
        <v>2510</v>
      </c>
      <c r="M987" s="6">
        <v>129900</v>
      </c>
      <c r="N987" s="7">
        <v>0.9</v>
      </c>
      <c r="O987" s="6">
        <f t="shared" si="60"/>
        <v>12990</v>
      </c>
      <c r="P987" s="5" t="s">
        <v>0</v>
      </c>
    </row>
    <row r="988" spans="1:16" x14ac:dyDescent="0.25">
      <c r="A988" s="5" t="str">
        <f t="shared" si="61"/>
        <v>2020-2021 ALL D90</v>
      </c>
      <c r="B988" s="8">
        <f t="shared" si="62"/>
        <v>46099</v>
      </c>
      <c r="C988" s="8">
        <f t="shared" si="63"/>
        <v>46113</v>
      </c>
      <c r="D988" s="5">
        <v>3273</v>
      </c>
      <c r="E988" s="5">
        <v>336</v>
      </c>
      <c r="F988" s="5">
        <v>4</v>
      </c>
      <c r="G988" s="5" t="s">
        <v>19</v>
      </c>
      <c r="H988" s="5">
        <v>81676</v>
      </c>
      <c r="I988" s="5" t="s">
        <v>31</v>
      </c>
      <c r="J988" s="5">
        <v>28103606</v>
      </c>
      <c r="K988" s="5" t="s">
        <v>2234</v>
      </c>
      <c r="L988" s="17" t="s">
        <v>2511</v>
      </c>
      <c r="M988" s="6">
        <v>129900</v>
      </c>
      <c r="N988" s="7">
        <v>0.9</v>
      </c>
      <c r="O988" s="6">
        <f t="shared" si="60"/>
        <v>12990</v>
      </c>
      <c r="P988" s="5" t="s">
        <v>0</v>
      </c>
    </row>
    <row r="989" spans="1:16" x14ac:dyDescent="0.25">
      <c r="A989" s="5" t="str">
        <f t="shared" si="61"/>
        <v>2020-2021 ALL D90</v>
      </c>
      <c r="B989" s="8">
        <f t="shared" si="62"/>
        <v>46099</v>
      </c>
      <c r="C989" s="8">
        <f t="shared" si="63"/>
        <v>46113</v>
      </c>
      <c r="D989" s="5">
        <v>3273</v>
      </c>
      <c r="E989" s="5">
        <v>336</v>
      </c>
      <c r="F989" s="5">
        <v>4</v>
      </c>
      <c r="G989" s="5" t="s">
        <v>19</v>
      </c>
      <c r="H989" s="5">
        <v>81574</v>
      </c>
      <c r="I989" s="5" t="s">
        <v>31</v>
      </c>
      <c r="J989" s="5">
        <v>28496979</v>
      </c>
      <c r="K989" s="5" t="s">
        <v>2235</v>
      </c>
      <c r="L989" s="17" t="s">
        <v>2512</v>
      </c>
      <c r="M989" s="6">
        <v>139900</v>
      </c>
      <c r="N989" s="7">
        <v>0.9</v>
      </c>
      <c r="O989" s="6">
        <f t="shared" si="60"/>
        <v>13990</v>
      </c>
      <c r="P989" s="5" t="s">
        <v>0</v>
      </c>
    </row>
    <row r="990" spans="1:16" x14ac:dyDescent="0.25">
      <c r="A990" s="5" t="str">
        <f t="shared" si="61"/>
        <v>2020-2021 ALL D90</v>
      </c>
      <c r="B990" s="8">
        <f t="shared" si="62"/>
        <v>46099</v>
      </c>
      <c r="C990" s="8">
        <f t="shared" si="63"/>
        <v>46113</v>
      </c>
      <c r="D990" s="5">
        <v>3273</v>
      </c>
      <c r="E990" s="5">
        <v>336</v>
      </c>
      <c r="F990" s="5">
        <v>4</v>
      </c>
      <c r="G990" s="5" t="s">
        <v>19</v>
      </c>
      <c r="H990" s="5">
        <v>81574</v>
      </c>
      <c r="I990" s="5" t="s">
        <v>31</v>
      </c>
      <c r="J990" s="5">
        <v>28496988</v>
      </c>
      <c r="K990" s="5" t="s">
        <v>2235</v>
      </c>
      <c r="L990" s="17" t="s">
        <v>2513</v>
      </c>
      <c r="M990" s="6">
        <v>139900</v>
      </c>
      <c r="N990" s="7">
        <v>0.9</v>
      </c>
      <c r="O990" s="6">
        <f t="shared" si="60"/>
        <v>13990</v>
      </c>
      <c r="P990" s="5" t="s">
        <v>0</v>
      </c>
    </row>
    <row r="991" spans="1:16" x14ac:dyDescent="0.25">
      <c r="A991" s="5" t="str">
        <f t="shared" si="61"/>
        <v>2020-2021 ALL D90</v>
      </c>
      <c r="B991" s="8">
        <f t="shared" si="62"/>
        <v>46099</v>
      </c>
      <c r="C991" s="8">
        <f t="shared" si="63"/>
        <v>46113</v>
      </c>
      <c r="D991" s="5">
        <v>3273</v>
      </c>
      <c r="E991" s="5">
        <v>336</v>
      </c>
      <c r="F991" s="5">
        <v>4</v>
      </c>
      <c r="G991" s="5" t="s">
        <v>19</v>
      </c>
      <c r="H991" s="5">
        <v>81574</v>
      </c>
      <c r="I991" s="5" t="s">
        <v>31</v>
      </c>
      <c r="J991" s="5">
        <v>28496997</v>
      </c>
      <c r="K991" s="5" t="s">
        <v>2235</v>
      </c>
      <c r="L991" s="17" t="s">
        <v>2514</v>
      </c>
      <c r="M991" s="6">
        <v>139900</v>
      </c>
      <c r="N991" s="7">
        <v>0.9</v>
      </c>
      <c r="O991" s="6">
        <f t="shared" si="60"/>
        <v>13990</v>
      </c>
      <c r="P991" s="5" t="s">
        <v>0</v>
      </c>
    </row>
    <row r="992" spans="1:16" x14ac:dyDescent="0.25">
      <c r="A992" s="5" t="str">
        <f t="shared" si="61"/>
        <v>2020-2021 ALL D90</v>
      </c>
      <c r="B992" s="8">
        <f t="shared" si="62"/>
        <v>46099</v>
      </c>
      <c r="C992" s="8">
        <f t="shared" si="63"/>
        <v>46113</v>
      </c>
      <c r="D992" s="5">
        <v>3273</v>
      </c>
      <c r="E992" s="5">
        <v>336</v>
      </c>
      <c r="F992" s="5">
        <v>4</v>
      </c>
      <c r="G992" s="5" t="s">
        <v>19</v>
      </c>
      <c r="H992" s="5">
        <v>81574</v>
      </c>
      <c r="I992" s="5" t="s">
        <v>31</v>
      </c>
      <c r="J992" s="5">
        <v>28497003</v>
      </c>
      <c r="K992" s="5" t="s">
        <v>2235</v>
      </c>
      <c r="L992" s="17" t="s">
        <v>2515</v>
      </c>
      <c r="M992" s="6">
        <v>139900</v>
      </c>
      <c r="N992" s="7">
        <v>0.9</v>
      </c>
      <c r="O992" s="6">
        <f t="shared" si="60"/>
        <v>13990</v>
      </c>
      <c r="P992" s="5" t="s">
        <v>0</v>
      </c>
    </row>
    <row r="993" spans="1:16" x14ac:dyDescent="0.25">
      <c r="A993" s="5" t="str">
        <f t="shared" si="61"/>
        <v>2020-2021 ALL D90</v>
      </c>
      <c r="B993" s="8">
        <f t="shared" si="62"/>
        <v>46099</v>
      </c>
      <c r="C993" s="8">
        <f t="shared" si="63"/>
        <v>46113</v>
      </c>
      <c r="D993" s="5">
        <v>3273</v>
      </c>
      <c r="E993" s="5">
        <v>336</v>
      </c>
      <c r="F993" s="5">
        <v>4</v>
      </c>
      <c r="G993" s="5" t="s">
        <v>19</v>
      </c>
      <c r="H993" s="5">
        <v>81574</v>
      </c>
      <c r="I993" s="5" t="s">
        <v>31</v>
      </c>
      <c r="J993" s="5">
        <v>28497012</v>
      </c>
      <c r="K993" s="5" t="s">
        <v>2235</v>
      </c>
      <c r="L993" s="17" t="s">
        <v>2516</v>
      </c>
      <c r="M993" s="6">
        <v>139900</v>
      </c>
      <c r="N993" s="7">
        <v>0.9</v>
      </c>
      <c r="O993" s="6">
        <f t="shared" si="60"/>
        <v>13990</v>
      </c>
      <c r="P993" s="5" t="s">
        <v>0</v>
      </c>
    </row>
    <row r="994" spans="1:16" x14ac:dyDescent="0.25">
      <c r="A994" s="5" t="str">
        <f t="shared" si="61"/>
        <v>2020-2021 ALL D90</v>
      </c>
      <c r="B994" s="8">
        <f t="shared" si="62"/>
        <v>46099</v>
      </c>
      <c r="C994" s="8">
        <f t="shared" si="63"/>
        <v>46113</v>
      </c>
      <c r="D994" s="5">
        <v>3273</v>
      </c>
      <c r="E994" s="5">
        <v>336</v>
      </c>
      <c r="F994" s="5">
        <v>4</v>
      </c>
      <c r="G994" s="5" t="s">
        <v>19</v>
      </c>
      <c r="H994" s="5">
        <v>81574</v>
      </c>
      <c r="I994" s="5" t="s">
        <v>31</v>
      </c>
      <c r="J994" s="5">
        <v>28497021</v>
      </c>
      <c r="K994" s="5" t="s">
        <v>2235</v>
      </c>
      <c r="L994" s="17" t="s">
        <v>2517</v>
      </c>
      <c r="M994" s="6">
        <v>139900</v>
      </c>
      <c r="N994" s="7">
        <v>0.9</v>
      </c>
      <c r="O994" s="6">
        <f t="shared" si="60"/>
        <v>13990</v>
      </c>
      <c r="P994" s="5" t="s">
        <v>0</v>
      </c>
    </row>
    <row r="995" spans="1:16" x14ac:dyDescent="0.25">
      <c r="A995" s="5" t="str">
        <f t="shared" si="61"/>
        <v>2020-2021 ALL D90</v>
      </c>
      <c r="B995" s="8">
        <f t="shared" si="62"/>
        <v>46099</v>
      </c>
      <c r="C995" s="8">
        <f t="shared" si="63"/>
        <v>46113</v>
      </c>
      <c r="D995" s="5">
        <v>3273</v>
      </c>
      <c r="E995" s="5">
        <v>336</v>
      </c>
      <c r="F995" s="5">
        <v>4</v>
      </c>
      <c r="G995" s="5" t="s">
        <v>19</v>
      </c>
      <c r="H995" s="5">
        <v>81574</v>
      </c>
      <c r="I995" s="5" t="s">
        <v>31</v>
      </c>
      <c r="J995" s="5">
        <v>28497030</v>
      </c>
      <c r="K995" s="5" t="s">
        <v>2235</v>
      </c>
      <c r="L995" s="17" t="s">
        <v>2518</v>
      </c>
      <c r="M995" s="6">
        <v>139900</v>
      </c>
      <c r="N995" s="7">
        <v>0.9</v>
      </c>
      <c r="O995" s="6">
        <f t="shared" si="60"/>
        <v>13990</v>
      </c>
      <c r="P995" s="5" t="s">
        <v>0</v>
      </c>
    </row>
    <row r="996" spans="1:16" x14ac:dyDescent="0.25">
      <c r="A996" s="5" t="str">
        <f t="shared" si="61"/>
        <v>2020-2021 ALL D90</v>
      </c>
      <c r="B996" s="8">
        <f t="shared" si="62"/>
        <v>46099</v>
      </c>
      <c r="C996" s="8">
        <f t="shared" si="63"/>
        <v>46113</v>
      </c>
      <c r="D996" s="5">
        <v>3273</v>
      </c>
      <c r="E996" s="5">
        <v>336</v>
      </c>
      <c r="F996" s="5">
        <v>4</v>
      </c>
      <c r="G996" s="5" t="s">
        <v>19</v>
      </c>
      <c r="H996" s="5">
        <v>81574</v>
      </c>
      <c r="I996" s="5" t="s">
        <v>31</v>
      </c>
      <c r="J996" s="5">
        <v>28497058</v>
      </c>
      <c r="K996" s="5" t="s">
        <v>2236</v>
      </c>
      <c r="L996" s="17" t="s">
        <v>2519</v>
      </c>
      <c r="M996" s="6">
        <v>139900</v>
      </c>
      <c r="N996" s="7">
        <v>0.9</v>
      </c>
      <c r="O996" s="6">
        <f t="shared" si="60"/>
        <v>13990</v>
      </c>
      <c r="P996" s="5" t="s">
        <v>0</v>
      </c>
    </row>
    <row r="997" spans="1:16" x14ac:dyDescent="0.25">
      <c r="A997" s="5" t="str">
        <f t="shared" si="61"/>
        <v>2020-2021 ALL D90</v>
      </c>
      <c r="B997" s="8">
        <f t="shared" si="62"/>
        <v>46099</v>
      </c>
      <c r="C997" s="8">
        <f t="shared" si="63"/>
        <v>46113</v>
      </c>
      <c r="D997" s="5">
        <v>3273</v>
      </c>
      <c r="E997" s="5">
        <v>336</v>
      </c>
      <c r="F997" s="5">
        <v>4</v>
      </c>
      <c r="G997" s="5" t="s">
        <v>19</v>
      </c>
      <c r="H997" s="5">
        <v>81574</v>
      </c>
      <c r="I997" s="5" t="s">
        <v>31</v>
      </c>
      <c r="J997" s="5">
        <v>28497067</v>
      </c>
      <c r="K997" s="5" t="s">
        <v>2236</v>
      </c>
      <c r="L997" s="17" t="s">
        <v>2520</v>
      </c>
      <c r="M997" s="6">
        <v>139900</v>
      </c>
      <c r="N997" s="7">
        <v>0.9</v>
      </c>
      <c r="O997" s="6">
        <f t="shared" si="60"/>
        <v>13990</v>
      </c>
      <c r="P997" s="5" t="s">
        <v>0</v>
      </c>
    </row>
    <row r="998" spans="1:16" x14ac:dyDescent="0.25">
      <c r="A998" s="5" t="str">
        <f t="shared" si="61"/>
        <v>2020-2021 ALL D90</v>
      </c>
      <c r="B998" s="8">
        <f t="shared" si="62"/>
        <v>46099</v>
      </c>
      <c r="C998" s="8">
        <f t="shared" si="63"/>
        <v>46113</v>
      </c>
      <c r="D998" s="5">
        <v>3273</v>
      </c>
      <c r="E998" s="5">
        <v>336</v>
      </c>
      <c r="F998" s="5">
        <v>4</v>
      </c>
      <c r="G998" s="5" t="s">
        <v>19</v>
      </c>
      <c r="H998" s="5">
        <v>81574</v>
      </c>
      <c r="I998" s="5" t="s">
        <v>31</v>
      </c>
      <c r="J998" s="5">
        <v>28497076</v>
      </c>
      <c r="K998" s="5" t="s">
        <v>2236</v>
      </c>
      <c r="L998" s="17" t="s">
        <v>2521</v>
      </c>
      <c r="M998" s="6">
        <v>139900</v>
      </c>
      <c r="N998" s="7">
        <v>0.9</v>
      </c>
      <c r="O998" s="6">
        <f t="shared" si="60"/>
        <v>13990</v>
      </c>
      <c r="P998" s="5" t="s">
        <v>0</v>
      </c>
    </row>
    <row r="999" spans="1:16" x14ac:dyDescent="0.25">
      <c r="A999" s="5" t="str">
        <f t="shared" si="61"/>
        <v>2020-2021 ALL D90</v>
      </c>
      <c r="B999" s="8">
        <f t="shared" si="62"/>
        <v>46099</v>
      </c>
      <c r="C999" s="8">
        <f t="shared" si="63"/>
        <v>46113</v>
      </c>
      <c r="D999" s="5">
        <v>3273</v>
      </c>
      <c r="E999" s="5">
        <v>336</v>
      </c>
      <c r="F999" s="5">
        <v>4</v>
      </c>
      <c r="G999" s="5" t="s">
        <v>19</v>
      </c>
      <c r="H999" s="5">
        <v>81574</v>
      </c>
      <c r="I999" s="5" t="s">
        <v>31</v>
      </c>
      <c r="J999" s="5">
        <v>28497085</v>
      </c>
      <c r="K999" s="5" t="s">
        <v>2236</v>
      </c>
      <c r="L999" s="17" t="s">
        <v>2522</v>
      </c>
      <c r="M999" s="6">
        <v>139900</v>
      </c>
      <c r="N999" s="7">
        <v>0.9</v>
      </c>
      <c r="O999" s="6">
        <f t="shared" si="60"/>
        <v>13990</v>
      </c>
      <c r="P999" s="5" t="s">
        <v>0</v>
      </c>
    </row>
    <row r="1000" spans="1:16" x14ac:dyDescent="0.25">
      <c r="A1000" s="5" t="str">
        <f t="shared" si="61"/>
        <v>2020-2021 ALL D90</v>
      </c>
      <c r="B1000" s="8">
        <f t="shared" si="62"/>
        <v>46099</v>
      </c>
      <c r="C1000" s="8">
        <f t="shared" si="63"/>
        <v>46113</v>
      </c>
      <c r="D1000" s="5">
        <v>3273</v>
      </c>
      <c r="E1000" s="5">
        <v>336</v>
      </c>
      <c r="F1000" s="5">
        <v>4</v>
      </c>
      <c r="G1000" s="5" t="s">
        <v>19</v>
      </c>
      <c r="H1000" s="5">
        <v>81574</v>
      </c>
      <c r="I1000" s="5" t="s">
        <v>31</v>
      </c>
      <c r="J1000" s="5">
        <v>28497094</v>
      </c>
      <c r="K1000" s="5" t="s">
        <v>2236</v>
      </c>
      <c r="L1000" s="17" t="s">
        <v>2523</v>
      </c>
      <c r="M1000" s="6">
        <v>139900</v>
      </c>
      <c r="N1000" s="7">
        <v>0.9</v>
      </c>
      <c r="O1000" s="6">
        <f t="shared" si="60"/>
        <v>13990</v>
      </c>
      <c r="P1000" s="5" t="s">
        <v>0</v>
      </c>
    </row>
    <row r="1001" spans="1:16" x14ac:dyDescent="0.25">
      <c r="A1001" s="5" t="str">
        <f t="shared" si="61"/>
        <v>2020-2021 ALL D90</v>
      </c>
      <c r="B1001" s="8">
        <f t="shared" si="62"/>
        <v>46099</v>
      </c>
      <c r="C1001" s="8">
        <f t="shared" si="63"/>
        <v>46113</v>
      </c>
      <c r="D1001" s="5">
        <v>3273</v>
      </c>
      <c r="E1001" s="5">
        <v>336</v>
      </c>
      <c r="F1001" s="5">
        <v>4</v>
      </c>
      <c r="G1001" s="5" t="s">
        <v>19</v>
      </c>
      <c r="H1001" s="5">
        <v>81574</v>
      </c>
      <c r="I1001" s="5" t="s">
        <v>31</v>
      </c>
      <c r="J1001" s="5">
        <v>28497101</v>
      </c>
      <c r="K1001" s="5" t="s">
        <v>2236</v>
      </c>
      <c r="L1001" s="17" t="s">
        <v>2524</v>
      </c>
      <c r="M1001" s="6">
        <v>139900</v>
      </c>
      <c r="N1001" s="7">
        <v>0.9</v>
      </c>
      <c r="O1001" s="6">
        <f t="shared" si="60"/>
        <v>13990</v>
      </c>
      <c r="P1001" s="5" t="s">
        <v>0</v>
      </c>
    </row>
    <row r="1002" spans="1:16" x14ac:dyDescent="0.25">
      <c r="A1002" s="5" t="str">
        <f t="shared" si="61"/>
        <v>2020-2021 ALL D90</v>
      </c>
      <c r="B1002" s="8">
        <f t="shared" si="62"/>
        <v>46099</v>
      </c>
      <c r="C1002" s="8">
        <f t="shared" si="63"/>
        <v>46113</v>
      </c>
      <c r="D1002" s="5">
        <v>3273</v>
      </c>
      <c r="E1002" s="5">
        <v>336</v>
      </c>
      <c r="F1002" s="5">
        <v>4</v>
      </c>
      <c r="G1002" s="5" t="s">
        <v>19</v>
      </c>
      <c r="H1002" s="5">
        <v>81574</v>
      </c>
      <c r="I1002" s="5" t="s">
        <v>31</v>
      </c>
      <c r="J1002" s="5">
        <v>28497129</v>
      </c>
      <c r="K1002" s="5" t="s">
        <v>2236</v>
      </c>
      <c r="L1002" s="17" t="s">
        <v>2525</v>
      </c>
      <c r="M1002" s="6">
        <v>139900</v>
      </c>
      <c r="N1002" s="7">
        <v>0.9</v>
      </c>
      <c r="O1002" s="6">
        <f t="shared" si="60"/>
        <v>13990</v>
      </c>
      <c r="P1002" s="5" t="s">
        <v>0</v>
      </c>
    </row>
    <row r="1003" spans="1:16" x14ac:dyDescent="0.25">
      <c r="A1003" s="5" t="str">
        <f t="shared" si="61"/>
        <v>2020-2021 ALL D90</v>
      </c>
      <c r="B1003" s="8">
        <f t="shared" si="62"/>
        <v>46099</v>
      </c>
      <c r="C1003" s="8">
        <f t="shared" si="63"/>
        <v>46113</v>
      </c>
      <c r="D1003" s="5">
        <v>3273</v>
      </c>
      <c r="E1003" s="5">
        <v>336</v>
      </c>
      <c r="F1003" s="5">
        <v>4</v>
      </c>
      <c r="G1003" s="5" t="s">
        <v>19</v>
      </c>
      <c r="H1003" s="5">
        <v>81574</v>
      </c>
      <c r="I1003" s="5" t="s">
        <v>31</v>
      </c>
      <c r="J1003" s="5">
        <v>28579620</v>
      </c>
      <c r="K1003" s="5" t="s">
        <v>2237</v>
      </c>
      <c r="L1003" s="17" t="s">
        <v>2526</v>
      </c>
      <c r="M1003" s="6">
        <v>139900</v>
      </c>
      <c r="N1003" s="7">
        <v>0.9</v>
      </c>
      <c r="O1003" s="6">
        <f t="shared" si="60"/>
        <v>13990</v>
      </c>
      <c r="P1003" s="5" t="s">
        <v>0</v>
      </c>
    </row>
    <row r="1004" spans="1:16" x14ac:dyDescent="0.25">
      <c r="A1004" s="5" t="str">
        <f t="shared" si="61"/>
        <v>2020-2021 ALL D90</v>
      </c>
      <c r="B1004" s="8">
        <f t="shared" si="62"/>
        <v>46099</v>
      </c>
      <c r="C1004" s="8">
        <f t="shared" si="63"/>
        <v>46113</v>
      </c>
      <c r="D1004" s="5">
        <v>3273</v>
      </c>
      <c r="E1004" s="5">
        <v>336</v>
      </c>
      <c r="F1004" s="5">
        <v>4</v>
      </c>
      <c r="G1004" s="5" t="s">
        <v>19</v>
      </c>
      <c r="H1004" s="5">
        <v>81574</v>
      </c>
      <c r="I1004" s="5" t="s">
        <v>31</v>
      </c>
      <c r="J1004" s="5">
        <v>28579639</v>
      </c>
      <c r="K1004" s="5" t="s">
        <v>2237</v>
      </c>
      <c r="L1004" s="17" t="s">
        <v>2527</v>
      </c>
      <c r="M1004" s="6">
        <v>139900</v>
      </c>
      <c r="N1004" s="7">
        <v>0.9</v>
      </c>
      <c r="O1004" s="6">
        <f t="shared" si="60"/>
        <v>13990</v>
      </c>
      <c r="P1004" s="5" t="s">
        <v>0</v>
      </c>
    </row>
    <row r="1005" spans="1:16" x14ac:dyDescent="0.25">
      <c r="A1005" s="5" t="str">
        <f t="shared" si="61"/>
        <v>2020-2021 ALL D90</v>
      </c>
      <c r="B1005" s="8">
        <f t="shared" si="62"/>
        <v>46099</v>
      </c>
      <c r="C1005" s="8">
        <f t="shared" si="63"/>
        <v>46113</v>
      </c>
      <c r="D1005" s="5">
        <v>3273</v>
      </c>
      <c r="E1005" s="5">
        <v>336</v>
      </c>
      <c r="F1005" s="5">
        <v>4</v>
      </c>
      <c r="G1005" s="5" t="s">
        <v>19</v>
      </c>
      <c r="H1005" s="5">
        <v>81574</v>
      </c>
      <c r="I1005" s="5" t="s">
        <v>31</v>
      </c>
      <c r="J1005" s="5">
        <v>28579648</v>
      </c>
      <c r="K1005" s="5" t="s">
        <v>2237</v>
      </c>
      <c r="L1005" s="17" t="s">
        <v>2528</v>
      </c>
      <c r="M1005" s="6">
        <v>139900</v>
      </c>
      <c r="N1005" s="7">
        <v>0.9</v>
      </c>
      <c r="O1005" s="6">
        <f t="shared" si="60"/>
        <v>13990</v>
      </c>
      <c r="P1005" s="5" t="s">
        <v>0</v>
      </c>
    </row>
    <row r="1006" spans="1:16" x14ac:dyDescent="0.25">
      <c r="A1006" s="5" t="str">
        <f t="shared" si="61"/>
        <v>2020-2021 ALL D90</v>
      </c>
      <c r="B1006" s="8">
        <f t="shared" si="62"/>
        <v>46099</v>
      </c>
      <c r="C1006" s="8">
        <f t="shared" si="63"/>
        <v>46113</v>
      </c>
      <c r="D1006" s="5">
        <v>3273</v>
      </c>
      <c r="E1006" s="5">
        <v>336</v>
      </c>
      <c r="F1006" s="5">
        <v>4</v>
      </c>
      <c r="G1006" s="5" t="s">
        <v>19</v>
      </c>
      <c r="H1006" s="5">
        <v>81574</v>
      </c>
      <c r="I1006" s="5" t="s">
        <v>31</v>
      </c>
      <c r="J1006" s="5">
        <v>28579657</v>
      </c>
      <c r="K1006" s="5" t="s">
        <v>2237</v>
      </c>
      <c r="L1006" s="17" t="s">
        <v>2529</v>
      </c>
      <c r="M1006" s="6">
        <v>139900</v>
      </c>
      <c r="N1006" s="7">
        <v>0.9</v>
      </c>
      <c r="O1006" s="6">
        <f t="shared" si="60"/>
        <v>13990</v>
      </c>
      <c r="P1006" s="5" t="s">
        <v>0</v>
      </c>
    </row>
    <row r="1007" spans="1:16" x14ac:dyDescent="0.25">
      <c r="A1007" s="5" t="str">
        <f t="shared" si="61"/>
        <v>2020-2021 ALL D90</v>
      </c>
      <c r="B1007" s="8">
        <f t="shared" si="62"/>
        <v>46099</v>
      </c>
      <c r="C1007" s="8">
        <f t="shared" si="63"/>
        <v>46113</v>
      </c>
      <c r="D1007" s="5">
        <v>3273</v>
      </c>
      <c r="E1007" s="5">
        <v>336</v>
      </c>
      <c r="F1007" s="5">
        <v>4</v>
      </c>
      <c r="G1007" s="5" t="s">
        <v>19</v>
      </c>
      <c r="H1007" s="5">
        <v>81574</v>
      </c>
      <c r="I1007" s="5" t="s">
        <v>31</v>
      </c>
      <c r="J1007" s="5">
        <v>28579666</v>
      </c>
      <c r="K1007" s="5" t="s">
        <v>2237</v>
      </c>
      <c r="L1007" s="17" t="s">
        <v>2530</v>
      </c>
      <c r="M1007" s="6">
        <v>139900</v>
      </c>
      <c r="N1007" s="7">
        <v>0.9</v>
      </c>
      <c r="O1007" s="6">
        <f t="shared" si="60"/>
        <v>13990</v>
      </c>
      <c r="P1007" s="5" t="s">
        <v>0</v>
      </c>
    </row>
    <row r="1008" spans="1:16" x14ac:dyDescent="0.25">
      <c r="A1008" s="5" t="str">
        <f t="shared" si="61"/>
        <v>2020-2021 ALL D90</v>
      </c>
      <c r="B1008" s="8">
        <f t="shared" si="62"/>
        <v>46099</v>
      </c>
      <c r="C1008" s="8">
        <f t="shared" si="63"/>
        <v>46113</v>
      </c>
      <c r="D1008" s="5">
        <v>3273</v>
      </c>
      <c r="E1008" s="5">
        <v>336</v>
      </c>
      <c r="F1008" s="5">
        <v>4</v>
      </c>
      <c r="G1008" s="5" t="s">
        <v>19</v>
      </c>
      <c r="H1008" s="5">
        <v>81574</v>
      </c>
      <c r="I1008" s="5" t="s">
        <v>31</v>
      </c>
      <c r="J1008" s="5">
        <v>28579675</v>
      </c>
      <c r="K1008" s="5" t="s">
        <v>2237</v>
      </c>
      <c r="L1008" s="17" t="s">
        <v>2531</v>
      </c>
      <c r="M1008" s="6">
        <v>139900</v>
      </c>
      <c r="N1008" s="7">
        <v>0.9</v>
      </c>
      <c r="O1008" s="6">
        <f t="shared" si="60"/>
        <v>13990</v>
      </c>
      <c r="P1008" s="5" t="s">
        <v>0</v>
      </c>
    </row>
    <row r="1009" spans="1:16" x14ac:dyDescent="0.25">
      <c r="A1009" s="5" t="str">
        <f t="shared" si="61"/>
        <v>2020-2021 ALL D90</v>
      </c>
      <c r="B1009" s="8">
        <f t="shared" si="62"/>
        <v>46099</v>
      </c>
      <c r="C1009" s="8">
        <f t="shared" si="63"/>
        <v>46113</v>
      </c>
      <c r="D1009" s="5">
        <v>3273</v>
      </c>
      <c r="E1009" s="5">
        <v>336</v>
      </c>
      <c r="F1009" s="5">
        <v>4</v>
      </c>
      <c r="G1009" s="5" t="s">
        <v>19</v>
      </c>
      <c r="H1009" s="5">
        <v>81455</v>
      </c>
      <c r="I1009" s="5" t="s">
        <v>31</v>
      </c>
      <c r="J1009" s="5">
        <v>31863753</v>
      </c>
      <c r="K1009" s="5" t="s">
        <v>2238</v>
      </c>
      <c r="L1009" s="17" t="s">
        <v>2532</v>
      </c>
      <c r="M1009" s="6">
        <v>119900</v>
      </c>
      <c r="N1009" s="7">
        <v>0.9</v>
      </c>
      <c r="O1009" s="6">
        <f t="shared" si="60"/>
        <v>11990</v>
      </c>
      <c r="P1009" s="5" t="s">
        <v>0</v>
      </c>
    </row>
    <row r="1010" spans="1:16" x14ac:dyDescent="0.25">
      <c r="A1010" s="5" t="str">
        <f t="shared" si="61"/>
        <v>2020-2021 ALL D90</v>
      </c>
      <c r="B1010" s="8">
        <f t="shared" si="62"/>
        <v>46099</v>
      </c>
      <c r="C1010" s="8">
        <f t="shared" si="63"/>
        <v>46113</v>
      </c>
      <c r="D1010" s="5">
        <v>3273</v>
      </c>
      <c r="E1010" s="5">
        <v>336</v>
      </c>
      <c r="F1010" s="5">
        <v>4</v>
      </c>
      <c r="G1010" s="5" t="s">
        <v>19</v>
      </c>
      <c r="H1010" s="5">
        <v>81455</v>
      </c>
      <c r="I1010" s="5" t="s">
        <v>31</v>
      </c>
      <c r="J1010" s="5">
        <v>31863762</v>
      </c>
      <c r="K1010" s="5" t="s">
        <v>2238</v>
      </c>
      <c r="L1010" s="17" t="s">
        <v>2533</v>
      </c>
      <c r="M1010" s="6">
        <v>119900</v>
      </c>
      <c r="N1010" s="7">
        <v>0.9</v>
      </c>
      <c r="O1010" s="6">
        <f t="shared" si="60"/>
        <v>11990</v>
      </c>
      <c r="P1010" s="5" t="s">
        <v>0</v>
      </c>
    </row>
    <row r="1011" spans="1:16" x14ac:dyDescent="0.25">
      <c r="A1011" s="5" t="str">
        <f t="shared" si="61"/>
        <v>2020-2021 ALL D90</v>
      </c>
      <c r="B1011" s="8">
        <f t="shared" si="62"/>
        <v>46099</v>
      </c>
      <c r="C1011" s="8">
        <f t="shared" si="63"/>
        <v>46113</v>
      </c>
      <c r="D1011" s="5">
        <v>3273</v>
      </c>
      <c r="E1011" s="5">
        <v>336</v>
      </c>
      <c r="F1011" s="5">
        <v>4</v>
      </c>
      <c r="G1011" s="5" t="s">
        <v>19</v>
      </c>
      <c r="H1011" s="5">
        <v>81455</v>
      </c>
      <c r="I1011" s="5" t="s">
        <v>31</v>
      </c>
      <c r="J1011" s="5">
        <v>31863771</v>
      </c>
      <c r="K1011" s="5" t="s">
        <v>2238</v>
      </c>
      <c r="L1011" s="17" t="s">
        <v>2534</v>
      </c>
      <c r="M1011" s="6">
        <v>119900</v>
      </c>
      <c r="N1011" s="7">
        <v>0.9</v>
      </c>
      <c r="O1011" s="6">
        <f t="shared" si="60"/>
        <v>11990</v>
      </c>
      <c r="P1011" s="5" t="s">
        <v>0</v>
      </c>
    </row>
    <row r="1012" spans="1:16" x14ac:dyDescent="0.25">
      <c r="A1012" s="5" t="str">
        <f t="shared" si="61"/>
        <v>2020-2021 ALL D90</v>
      </c>
      <c r="B1012" s="8">
        <f t="shared" si="62"/>
        <v>46099</v>
      </c>
      <c r="C1012" s="8">
        <f t="shared" si="63"/>
        <v>46113</v>
      </c>
      <c r="D1012" s="5">
        <v>3273</v>
      </c>
      <c r="E1012" s="5">
        <v>336</v>
      </c>
      <c r="F1012" s="5">
        <v>4</v>
      </c>
      <c r="G1012" s="5" t="s">
        <v>19</v>
      </c>
      <c r="H1012" s="5">
        <v>81455</v>
      </c>
      <c r="I1012" s="5" t="s">
        <v>31</v>
      </c>
      <c r="J1012" s="5">
        <v>31863780</v>
      </c>
      <c r="K1012" s="5" t="s">
        <v>2238</v>
      </c>
      <c r="L1012" s="17" t="s">
        <v>2535</v>
      </c>
      <c r="M1012" s="6">
        <v>119900</v>
      </c>
      <c r="N1012" s="7">
        <v>0.9</v>
      </c>
      <c r="O1012" s="6">
        <f t="shared" si="60"/>
        <v>11990</v>
      </c>
      <c r="P1012" s="5" t="s">
        <v>0</v>
      </c>
    </row>
    <row r="1013" spans="1:16" x14ac:dyDescent="0.25">
      <c r="A1013" s="5" t="str">
        <f t="shared" si="61"/>
        <v>2020-2021 ALL D90</v>
      </c>
      <c r="B1013" s="8">
        <f t="shared" si="62"/>
        <v>46099</v>
      </c>
      <c r="C1013" s="8">
        <f t="shared" si="63"/>
        <v>46113</v>
      </c>
      <c r="D1013" s="5">
        <v>3273</v>
      </c>
      <c r="E1013" s="5">
        <v>336</v>
      </c>
      <c r="F1013" s="5">
        <v>4</v>
      </c>
      <c r="G1013" s="5" t="s">
        <v>19</v>
      </c>
      <c r="H1013" s="5">
        <v>81455</v>
      </c>
      <c r="I1013" s="5" t="s">
        <v>31</v>
      </c>
      <c r="J1013" s="5">
        <v>31863799</v>
      </c>
      <c r="K1013" s="5" t="s">
        <v>2238</v>
      </c>
      <c r="L1013" s="17" t="s">
        <v>2536</v>
      </c>
      <c r="M1013" s="6">
        <v>119900</v>
      </c>
      <c r="N1013" s="7">
        <v>0.9</v>
      </c>
      <c r="O1013" s="6">
        <f t="shared" si="60"/>
        <v>11990</v>
      </c>
      <c r="P1013" s="5" t="s">
        <v>0</v>
      </c>
    </row>
    <row r="1014" spans="1:16" x14ac:dyDescent="0.25">
      <c r="A1014" s="5" t="str">
        <f t="shared" si="61"/>
        <v>2020-2021 ALL D90</v>
      </c>
      <c r="B1014" s="8">
        <f t="shared" si="62"/>
        <v>46099</v>
      </c>
      <c r="C1014" s="8">
        <f t="shared" si="63"/>
        <v>46113</v>
      </c>
      <c r="D1014" s="5">
        <v>3273</v>
      </c>
      <c r="E1014" s="5">
        <v>336</v>
      </c>
      <c r="F1014" s="5">
        <v>4</v>
      </c>
      <c r="G1014" s="5" t="s">
        <v>19</v>
      </c>
      <c r="H1014" s="5">
        <v>81455</v>
      </c>
      <c r="I1014" s="5" t="s">
        <v>31</v>
      </c>
      <c r="J1014" s="5">
        <v>31863806</v>
      </c>
      <c r="K1014" s="5" t="s">
        <v>2238</v>
      </c>
      <c r="L1014" s="17" t="s">
        <v>2537</v>
      </c>
      <c r="M1014" s="6">
        <v>119900</v>
      </c>
      <c r="N1014" s="7">
        <v>0.9</v>
      </c>
      <c r="O1014" s="6">
        <f t="shared" si="60"/>
        <v>11990</v>
      </c>
      <c r="P1014" s="5" t="s">
        <v>0</v>
      </c>
    </row>
    <row r="1015" spans="1:16" x14ac:dyDescent="0.25">
      <c r="A1015" s="5" t="str">
        <f t="shared" si="61"/>
        <v>2020-2021 ALL D90</v>
      </c>
      <c r="B1015" s="8">
        <f t="shared" si="62"/>
        <v>46099</v>
      </c>
      <c r="C1015" s="8">
        <f t="shared" si="63"/>
        <v>46113</v>
      </c>
      <c r="D1015" s="5">
        <v>3273</v>
      </c>
      <c r="E1015" s="5">
        <v>336</v>
      </c>
      <c r="F1015" s="5">
        <v>4</v>
      </c>
      <c r="G1015" s="5" t="s">
        <v>19</v>
      </c>
      <c r="H1015" s="5">
        <v>81455</v>
      </c>
      <c r="I1015" s="5" t="s">
        <v>31</v>
      </c>
      <c r="J1015" s="5">
        <v>31863815</v>
      </c>
      <c r="K1015" s="5" t="s">
        <v>2238</v>
      </c>
      <c r="L1015" s="17" t="s">
        <v>2538</v>
      </c>
      <c r="M1015" s="6">
        <v>119900</v>
      </c>
      <c r="N1015" s="7">
        <v>0.9</v>
      </c>
      <c r="O1015" s="6">
        <f t="shared" si="60"/>
        <v>11990</v>
      </c>
      <c r="P1015" s="5" t="s">
        <v>0</v>
      </c>
    </row>
    <row r="1016" spans="1:16" x14ac:dyDescent="0.25">
      <c r="A1016" s="5" t="str">
        <f t="shared" si="61"/>
        <v>2020-2021 ALL D90</v>
      </c>
      <c r="B1016" s="8">
        <f t="shared" si="62"/>
        <v>46099</v>
      </c>
      <c r="C1016" s="8">
        <f t="shared" si="63"/>
        <v>46113</v>
      </c>
      <c r="D1016" s="5">
        <v>3273</v>
      </c>
      <c r="E1016" s="5">
        <v>336</v>
      </c>
      <c r="F1016" s="5">
        <v>4</v>
      </c>
      <c r="G1016" s="5" t="s">
        <v>19</v>
      </c>
      <c r="H1016" s="5">
        <v>81455</v>
      </c>
      <c r="I1016" s="5" t="s">
        <v>31</v>
      </c>
      <c r="J1016" s="5">
        <v>31863824</v>
      </c>
      <c r="K1016" s="5" t="s">
        <v>2238</v>
      </c>
      <c r="L1016" s="17" t="s">
        <v>2539</v>
      </c>
      <c r="M1016" s="6">
        <v>119900</v>
      </c>
      <c r="N1016" s="7">
        <v>0.9</v>
      </c>
      <c r="O1016" s="6">
        <f t="shared" si="60"/>
        <v>11990</v>
      </c>
      <c r="P1016" s="5" t="s">
        <v>0</v>
      </c>
    </row>
    <row r="1017" spans="1:16" x14ac:dyDescent="0.25">
      <c r="A1017" s="5" t="str">
        <f t="shared" si="61"/>
        <v>2020-2021 ALL D90</v>
      </c>
      <c r="B1017" s="8">
        <f t="shared" si="62"/>
        <v>46099</v>
      </c>
      <c r="C1017" s="8">
        <f t="shared" si="63"/>
        <v>46113</v>
      </c>
      <c r="D1017" s="5">
        <v>3273</v>
      </c>
      <c r="E1017" s="5">
        <v>336</v>
      </c>
      <c r="F1017" s="5">
        <v>4</v>
      </c>
      <c r="G1017" s="5" t="s">
        <v>19</v>
      </c>
      <c r="H1017" s="5">
        <v>81455</v>
      </c>
      <c r="I1017" s="5" t="s">
        <v>31</v>
      </c>
      <c r="J1017" s="5">
        <v>32036967</v>
      </c>
      <c r="K1017" s="5" t="s">
        <v>2239</v>
      </c>
      <c r="L1017" s="17" t="s">
        <v>2540</v>
      </c>
      <c r="M1017" s="6">
        <v>119900</v>
      </c>
      <c r="N1017" s="7">
        <v>0.9</v>
      </c>
      <c r="O1017" s="6">
        <f t="shared" si="60"/>
        <v>11990</v>
      </c>
      <c r="P1017" s="5" t="s">
        <v>0</v>
      </c>
    </row>
    <row r="1018" spans="1:16" x14ac:dyDescent="0.25">
      <c r="A1018" s="5" t="str">
        <f t="shared" si="61"/>
        <v>2020-2021 ALL D90</v>
      </c>
      <c r="B1018" s="8">
        <f t="shared" si="62"/>
        <v>46099</v>
      </c>
      <c r="C1018" s="8">
        <f t="shared" si="63"/>
        <v>46113</v>
      </c>
      <c r="D1018" s="5">
        <v>3273</v>
      </c>
      <c r="E1018" s="5">
        <v>336</v>
      </c>
      <c r="F1018" s="5">
        <v>4</v>
      </c>
      <c r="G1018" s="5" t="s">
        <v>19</v>
      </c>
      <c r="H1018" s="5">
        <v>81455</v>
      </c>
      <c r="I1018" s="5" t="s">
        <v>31</v>
      </c>
      <c r="J1018" s="5">
        <v>32036976</v>
      </c>
      <c r="K1018" s="5" t="s">
        <v>2239</v>
      </c>
      <c r="L1018" s="17" t="s">
        <v>2541</v>
      </c>
      <c r="M1018" s="6">
        <v>119900</v>
      </c>
      <c r="N1018" s="7">
        <v>0.9</v>
      </c>
      <c r="O1018" s="6">
        <f t="shared" si="60"/>
        <v>11990</v>
      </c>
      <c r="P1018" s="5" t="s">
        <v>0</v>
      </c>
    </row>
    <row r="1019" spans="1:16" x14ac:dyDescent="0.25">
      <c r="A1019" s="5" t="str">
        <f t="shared" si="61"/>
        <v>2020-2021 ALL D90</v>
      </c>
      <c r="B1019" s="8">
        <f t="shared" si="62"/>
        <v>46099</v>
      </c>
      <c r="C1019" s="8">
        <f t="shared" si="63"/>
        <v>46113</v>
      </c>
      <c r="D1019" s="5">
        <v>3273</v>
      </c>
      <c r="E1019" s="5">
        <v>336</v>
      </c>
      <c r="F1019" s="5">
        <v>4</v>
      </c>
      <c r="G1019" s="5" t="s">
        <v>19</v>
      </c>
      <c r="H1019" s="5">
        <v>81455</v>
      </c>
      <c r="I1019" s="5" t="s">
        <v>31</v>
      </c>
      <c r="J1019" s="5">
        <v>32036985</v>
      </c>
      <c r="K1019" s="5" t="s">
        <v>2239</v>
      </c>
      <c r="L1019" s="17" t="s">
        <v>2542</v>
      </c>
      <c r="M1019" s="6">
        <v>119900</v>
      </c>
      <c r="N1019" s="7">
        <v>0.9</v>
      </c>
      <c r="O1019" s="6">
        <f t="shared" si="60"/>
        <v>11990</v>
      </c>
      <c r="P1019" s="5" t="s">
        <v>0</v>
      </c>
    </row>
    <row r="1020" spans="1:16" x14ac:dyDescent="0.25">
      <c r="A1020" s="5" t="str">
        <f t="shared" si="61"/>
        <v>2020-2021 ALL D90</v>
      </c>
      <c r="B1020" s="8">
        <f t="shared" si="62"/>
        <v>46099</v>
      </c>
      <c r="C1020" s="8">
        <f t="shared" si="63"/>
        <v>46113</v>
      </c>
      <c r="D1020" s="5">
        <v>3273</v>
      </c>
      <c r="E1020" s="5">
        <v>336</v>
      </c>
      <c r="F1020" s="5">
        <v>4</v>
      </c>
      <c r="G1020" s="5" t="s">
        <v>19</v>
      </c>
      <c r="H1020" s="5">
        <v>81455</v>
      </c>
      <c r="I1020" s="5" t="s">
        <v>31</v>
      </c>
      <c r="J1020" s="5">
        <v>32036994</v>
      </c>
      <c r="K1020" s="5" t="s">
        <v>2239</v>
      </c>
      <c r="L1020" s="17" t="s">
        <v>2543</v>
      </c>
      <c r="M1020" s="6">
        <v>119900</v>
      </c>
      <c r="N1020" s="7">
        <v>0.9</v>
      </c>
      <c r="O1020" s="6">
        <f t="shared" si="60"/>
        <v>11990</v>
      </c>
      <c r="P1020" s="5" t="s">
        <v>0</v>
      </c>
    </row>
    <row r="1021" spans="1:16" x14ac:dyDescent="0.25">
      <c r="A1021" s="5" t="str">
        <f t="shared" si="61"/>
        <v>2020-2021 ALL D90</v>
      </c>
      <c r="B1021" s="8">
        <f t="shared" si="62"/>
        <v>46099</v>
      </c>
      <c r="C1021" s="8">
        <f t="shared" si="63"/>
        <v>46113</v>
      </c>
      <c r="D1021" s="5">
        <v>3273</v>
      </c>
      <c r="E1021" s="5">
        <v>336</v>
      </c>
      <c r="F1021" s="5">
        <v>4</v>
      </c>
      <c r="G1021" s="5" t="s">
        <v>19</v>
      </c>
      <c r="H1021" s="5">
        <v>81455</v>
      </c>
      <c r="I1021" s="5" t="s">
        <v>31</v>
      </c>
      <c r="J1021" s="5">
        <v>32037000</v>
      </c>
      <c r="K1021" s="5" t="s">
        <v>2239</v>
      </c>
      <c r="L1021" s="17" t="s">
        <v>2544</v>
      </c>
      <c r="M1021" s="6">
        <v>119900</v>
      </c>
      <c r="N1021" s="7">
        <v>0.9</v>
      </c>
      <c r="O1021" s="6">
        <f t="shared" si="60"/>
        <v>11990</v>
      </c>
      <c r="P1021" s="5" t="s">
        <v>0</v>
      </c>
    </row>
    <row r="1022" spans="1:16" x14ac:dyDescent="0.25">
      <c r="A1022" s="5" t="str">
        <f t="shared" si="61"/>
        <v>2020-2021 ALL D90</v>
      </c>
      <c r="B1022" s="8">
        <f t="shared" si="62"/>
        <v>46099</v>
      </c>
      <c r="C1022" s="8">
        <f t="shared" si="63"/>
        <v>46113</v>
      </c>
      <c r="D1022" s="5">
        <v>3273</v>
      </c>
      <c r="E1022" s="5">
        <v>336</v>
      </c>
      <c r="F1022" s="5">
        <v>4</v>
      </c>
      <c r="G1022" s="5" t="s">
        <v>19</v>
      </c>
      <c r="H1022" s="5">
        <v>81455</v>
      </c>
      <c r="I1022" s="5" t="s">
        <v>31</v>
      </c>
      <c r="J1022" s="5">
        <v>32037028</v>
      </c>
      <c r="K1022" s="5" t="s">
        <v>2239</v>
      </c>
      <c r="L1022" s="17" t="s">
        <v>2545</v>
      </c>
      <c r="M1022" s="6">
        <v>119900</v>
      </c>
      <c r="N1022" s="7">
        <v>0.9</v>
      </c>
      <c r="O1022" s="6">
        <f t="shared" si="60"/>
        <v>11990</v>
      </c>
      <c r="P1022" s="5" t="s">
        <v>0</v>
      </c>
    </row>
    <row r="1023" spans="1:16" x14ac:dyDescent="0.25">
      <c r="A1023" s="5" t="str">
        <f t="shared" si="61"/>
        <v>2020-2021 ALL D90</v>
      </c>
      <c r="B1023" s="8">
        <f t="shared" si="62"/>
        <v>46099</v>
      </c>
      <c r="C1023" s="8">
        <f t="shared" si="63"/>
        <v>46113</v>
      </c>
      <c r="D1023" s="5">
        <v>3273</v>
      </c>
      <c r="E1023" s="5">
        <v>336</v>
      </c>
      <c r="F1023" s="5">
        <v>4</v>
      </c>
      <c r="G1023" s="5" t="s">
        <v>19</v>
      </c>
      <c r="H1023" s="5">
        <v>81455</v>
      </c>
      <c r="I1023" s="5" t="s">
        <v>31</v>
      </c>
      <c r="J1023" s="5">
        <v>32037037</v>
      </c>
      <c r="K1023" s="5" t="s">
        <v>2239</v>
      </c>
      <c r="L1023" s="17" t="s">
        <v>2546</v>
      </c>
      <c r="M1023" s="6">
        <v>119900</v>
      </c>
      <c r="N1023" s="7">
        <v>0.9</v>
      </c>
      <c r="O1023" s="6">
        <f t="shared" si="60"/>
        <v>11990</v>
      </c>
      <c r="P1023" s="5" t="s">
        <v>0</v>
      </c>
    </row>
    <row r="1024" spans="1:16" x14ac:dyDescent="0.25">
      <c r="A1024" s="5" t="str">
        <f t="shared" si="61"/>
        <v>2020-2021 ALL D90</v>
      </c>
      <c r="B1024" s="8">
        <f t="shared" si="62"/>
        <v>46099</v>
      </c>
      <c r="C1024" s="8">
        <f t="shared" si="63"/>
        <v>46113</v>
      </c>
      <c r="D1024" s="5">
        <v>3273</v>
      </c>
      <c r="E1024" s="5">
        <v>336</v>
      </c>
      <c r="F1024" s="5">
        <v>4</v>
      </c>
      <c r="G1024" s="5" t="s">
        <v>19</v>
      </c>
      <c r="H1024" s="5">
        <v>81455</v>
      </c>
      <c r="I1024" s="5" t="s">
        <v>31</v>
      </c>
      <c r="J1024" s="5">
        <v>32037046</v>
      </c>
      <c r="K1024" s="5" t="s">
        <v>2239</v>
      </c>
      <c r="L1024" s="17" t="s">
        <v>2547</v>
      </c>
      <c r="M1024" s="6">
        <v>119900</v>
      </c>
      <c r="N1024" s="7">
        <v>0.9</v>
      </c>
      <c r="O1024" s="6">
        <f t="shared" si="60"/>
        <v>11990</v>
      </c>
      <c r="P1024" s="5" t="s">
        <v>0</v>
      </c>
    </row>
    <row r="1025" spans="1:16" x14ac:dyDescent="0.25">
      <c r="A1025" s="5" t="str">
        <f t="shared" si="61"/>
        <v>2020-2021 ALL D90</v>
      </c>
      <c r="B1025" s="8">
        <f t="shared" si="62"/>
        <v>46099</v>
      </c>
      <c r="C1025" s="8">
        <f t="shared" si="63"/>
        <v>46113</v>
      </c>
      <c r="D1025" s="5">
        <v>3273</v>
      </c>
      <c r="E1025" s="5">
        <v>336</v>
      </c>
      <c r="F1025" s="5">
        <v>4</v>
      </c>
      <c r="G1025" s="5" t="s">
        <v>19</v>
      </c>
      <c r="H1025" s="5">
        <v>81588</v>
      </c>
      <c r="I1025" s="5" t="s">
        <v>31</v>
      </c>
      <c r="J1025" s="5">
        <v>32417948</v>
      </c>
      <c r="K1025" s="5" t="s">
        <v>2240</v>
      </c>
      <c r="L1025" s="17" t="s">
        <v>2548</v>
      </c>
      <c r="M1025" s="6">
        <v>129900</v>
      </c>
      <c r="N1025" s="7">
        <v>0.9</v>
      </c>
      <c r="O1025" s="6">
        <f t="shared" si="60"/>
        <v>12990</v>
      </c>
      <c r="P1025" s="5" t="s">
        <v>0</v>
      </c>
    </row>
    <row r="1026" spans="1:16" x14ac:dyDescent="0.25">
      <c r="A1026" s="5" t="str">
        <f t="shared" si="61"/>
        <v>2020-2021 ALL D90</v>
      </c>
      <c r="B1026" s="8">
        <f t="shared" si="62"/>
        <v>46099</v>
      </c>
      <c r="C1026" s="8">
        <f t="shared" si="63"/>
        <v>46113</v>
      </c>
      <c r="D1026" s="5">
        <v>3273</v>
      </c>
      <c r="E1026" s="5">
        <v>336</v>
      </c>
      <c r="F1026" s="5">
        <v>4</v>
      </c>
      <c r="G1026" s="5" t="s">
        <v>19</v>
      </c>
      <c r="H1026" s="5">
        <v>81588</v>
      </c>
      <c r="I1026" s="5" t="s">
        <v>31</v>
      </c>
      <c r="J1026" s="5">
        <v>32417957</v>
      </c>
      <c r="K1026" s="5" t="s">
        <v>2240</v>
      </c>
      <c r="L1026" s="17" t="s">
        <v>2549</v>
      </c>
      <c r="M1026" s="6">
        <v>129900</v>
      </c>
      <c r="N1026" s="7">
        <v>0.9</v>
      </c>
      <c r="O1026" s="6">
        <f t="shared" si="60"/>
        <v>12990</v>
      </c>
      <c r="P1026" s="5" t="s">
        <v>0</v>
      </c>
    </row>
    <row r="1027" spans="1:16" x14ac:dyDescent="0.25">
      <c r="A1027" s="5" t="str">
        <f t="shared" si="61"/>
        <v>2020-2021 ALL D90</v>
      </c>
      <c r="B1027" s="8">
        <f t="shared" si="62"/>
        <v>46099</v>
      </c>
      <c r="C1027" s="8">
        <f t="shared" si="63"/>
        <v>46113</v>
      </c>
      <c r="D1027" s="5">
        <v>3273</v>
      </c>
      <c r="E1027" s="5">
        <v>336</v>
      </c>
      <c r="F1027" s="5">
        <v>4</v>
      </c>
      <c r="G1027" s="5" t="s">
        <v>19</v>
      </c>
      <c r="H1027" s="5">
        <v>81588</v>
      </c>
      <c r="I1027" s="5" t="s">
        <v>31</v>
      </c>
      <c r="J1027" s="5">
        <v>32417966</v>
      </c>
      <c r="K1027" s="5" t="s">
        <v>2240</v>
      </c>
      <c r="L1027" s="17" t="s">
        <v>2550</v>
      </c>
      <c r="M1027" s="6">
        <v>129900</v>
      </c>
      <c r="N1027" s="7">
        <v>0.9</v>
      </c>
      <c r="O1027" s="6">
        <f t="shared" ref="O1027:O1090" si="64">M1027-((90*M1027)/100)</f>
        <v>12990</v>
      </c>
      <c r="P1027" s="5" t="s">
        <v>0</v>
      </c>
    </row>
    <row r="1028" spans="1:16" x14ac:dyDescent="0.25">
      <c r="A1028" s="5" t="str">
        <f t="shared" ref="A1028:A1091" si="65">A1027</f>
        <v>2020-2021 ALL D90</v>
      </c>
      <c r="B1028" s="8">
        <f t="shared" ref="B1028:B1091" si="66">B1027</f>
        <v>46099</v>
      </c>
      <c r="C1028" s="8">
        <f t="shared" ref="C1028:C1091" si="67">C1027</f>
        <v>46113</v>
      </c>
      <c r="D1028" s="5">
        <v>3273</v>
      </c>
      <c r="E1028" s="5">
        <v>336</v>
      </c>
      <c r="F1028" s="5">
        <v>4</v>
      </c>
      <c r="G1028" s="5" t="s">
        <v>19</v>
      </c>
      <c r="H1028" s="5">
        <v>81588</v>
      </c>
      <c r="I1028" s="5" t="s">
        <v>31</v>
      </c>
      <c r="J1028" s="5">
        <v>32417975</v>
      </c>
      <c r="K1028" s="5" t="s">
        <v>2240</v>
      </c>
      <c r="L1028" s="17" t="s">
        <v>2551</v>
      </c>
      <c r="M1028" s="6">
        <v>129900</v>
      </c>
      <c r="N1028" s="7">
        <v>0.9</v>
      </c>
      <c r="O1028" s="6">
        <f t="shared" si="64"/>
        <v>12990</v>
      </c>
      <c r="P1028" s="5" t="s">
        <v>0</v>
      </c>
    </row>
    <row r="1029" spans="1:16" x14ac:dyDescent="0.25">
      <c r="A1029" s="5" t="str">
        <f t="shared" si="65"/>
        <v>2020-2021 ALL D90</v>
      </c>
      <c r="B1029" s="8">
        <f t="shared" si="66"/>
        <v>46099</v>
      </c>
      <c r="C1029" s="8">
        <f t="shared" si="67"/>
        <v>46113</v>
      </c>
      <c r="D1029" s="5">
        <v>3273</v>
      </c>
      <c r="E1029" s="5">
        <v>336</v>
      </c>
      <c r="F1029" s="5">
        <v>4</v>
      </c>
      <c r="G1029" s="5" t="s">
        <v>19</v>
      </c>
      <c r="H1029" s="5">
        <v>81588</v>
      </c>
      <c r="I1029" s="5" t="s">
        <v>31</v>
      </c>
      <c r="J1029" s="5">
        <v>32417984</v>
      </c>
      <c r="K1029" s="5" t="s">
        <v>2240</v>
      </c>
      <c r="L1029" s="17" t="s">
        <v>2552</v>
      </c>
      <c r="M1029" s="6">
        <v>129900</v>
      </c>
      <c r="N1029" s="7">
        <v>0.9</v>
      </c>
      <c r="O1029" s="6">
        <f t="shared" si="64"/>
        <v>12990</v>
      </c>
      <c r="P1029" s="5" t="s">
        <v>0</v>
      </c>
    </row>
    <row r="1030" spans="1:16" x14ac:dyDescent="0.25">
      <c r="A1030" s="5" t="str">
        <f t="shared" si="65"/>
        <v>2020-2021 ALL D90</v>
      </c>
      <c r="B1030" s="8">
        <f t="shared" si="66"/>
        <v>46099</v>
      </c>
      <c r="C1030" s="8">
        <f t="shared" si="67"/>
        <v>46113</v>
      </c>
      <c r="D1030" s="5">
        <v>3273</v>
      </c>
      <c r="E1030" s="5">
        <v>336</v>
      </c>
      <c r="F1030" s="5">
        <v>4</v>
      </c>
      <c r="G1030" s="5" t="s">
        <v>19</v>
      </c>
      <c r="H1030" s="5">
        <v>81588</v>
      </c>
      <c r="I1030" s="5" t="s">
        <v>31</v>
      </c>
      <c r="J1030" s="5">
        <v>32417993</v>
      </c>
      <c r="K1030" s="5" t="s">
        <v>2240</v>
      </c>
      <c r="L1030" s="17" t="s">
        <v>2553</v>
      </c>
      <c r="M1030" s="6">
        <v>129900</v>
      </c>
      <c r="N1030" s="7">
        <v>0.9</v>
      </c>
      <c r="O1030" s="6">
        <f t="shared" si="64"/>
        <v>12990</v>
      </c>
      <c r="P1030" s="5" t="s">
        <v>0</v>
      </c>
    </row>
    <row r="1031" spans="1:16" x14ac:dyDescent="0.25">
      <c r="A1031" s="5" t="str">
        <f t="shared" si="65"/>
        <v>2020-2021 ALL D90</v>
      </c>
      <c r="B1031" s="8">
        <f t="shared" si="66"/>
        <v>46099</v>
      </c>
      <c r="C1031" s="8">
        <f t="shared" si="67"/>
        <v>46113</v>
      </c>
      <c r="D1031" s="5">
        <v>3273</v>
      </c>
      <c r="E1031" s="5">
        <v>336</v>
      </c>
      <c r="F1031" s="5">
        <v>4</v>
      </c>
      <c r="G1031" s="5" t="s">
        <v>19</v>
      </c>
      <c r="H1031" s="5">
        <v>81588</v>
      </c>
      <c r="I1031" s="5" t="s">
        <v>31</v>
      </c>
      <c r="J1031" s="5">
        <v>32418009</v>
      </c>
      <c r="K1031" s="5" t="s">
        <v>2240</v>
      </c>
      <c r="L1031" s="17" t="s">
        <v>2554</v>
      </c>
      <c r="M1031" s="6">
        <v>129900</v>
      </c>
      <c r="N1031" s="7">
        <v>0.9</v>
      </c>
      <c r="O1031" s="6">
        <f t="shared" si="64"/>
        <v>12990</v>
      </c>
      <c r="P1031" s="5" t="s">
        <v>0</v>
      </c>
    </row>
    <row r="1032" spans="1:16" x14ac:dyDescent="0.25">
      <c r="A1032" s="5" t="str">
        <f t="shared" si="65"/>
        <v>2020-2021 ALL D90</v>
      </c>
      <c r="B1032" s="8">
        <f t="shared" si="66"/>
        <v>46099</v>
      </c>
      <c r="C1032" s="8">
        <f t="shared" si="67"/>
        <v>46113</v>
      </c>
      <c r="D1032" s="5">
        <v>3273</v>
      </c>
      <c r="E1032" s="5">
        <v>336</v>
      </c>
      <c r="F1032" s="5">
        <v>4</v>
      </c>
      <c r="G1032" s="5" t="s">
        <v>19</v>
      </c>
      <c r="H1032" s="5">
        <v>81588</v>
      </c>
      <c r="I1032" s="5" t="s">
        <v>31</v>
      </c>
      <c r="J1032" s="5">
        <v>32418018</v>
      </c>
      <c r="K1032" s="5" t="s">
        <v>2240</v>
      </c>
      <c r="L1032" s="17" t="s">
        <v>2555</v>
      </c>
      <c r="M1032" s="6">
        <v>129900</v>
      </c>
      <c r="N1032" s="7">
        <v>0.9</v>
      </c>
      <c r="O1032" s="6">
        <f t="shared" si="64"/>
        <v>12990</v>
      </c>
      <c r="P1032" s="5" t="s">
        <v>0</v>
      </c>
    </row>
    <row r="1033" spans="1:16" x14ac:dyDescent="0.25">
      <c r="A1033" s="5" t="str">
        <f t="shared" si="65"/>
        <v>2020-2021 ALL D90</v>
      </c>
      <c r="B1033" s="8">
        <f t="shared" si="66"/>
        <v>46099</v>
      </c>
      <c r="C1033" s="8">
        <f t="shared" si="67"/>
        <v>46113</v>
      </c>
      <c r="D1033" s="5">
        <v>3273</v>
      </c>
      <c r="E1033" s="5">
        <v>336</v>
      </c>
      <c r="F1033" s="5">
        <v>4</v>
      </c>
      <c r="G1033" s="5" t="s">
        <v>19</v>
      </c>
      <c r="H1033" s="5">
        <v>81588</v>
      </c>
      <c r="I1033" s="5" t="s">
        <v>31</v>
      </c>
      <c r="J1033" s="5">
        <v>32418027</v>
      </c>
      <c r="K1033" s="5" t="s">
        <v>2240</v>
      </c>
      <c r="L1033" s="17" t="s">
        <v>2556</v>
      </c>
      <c r="M1033" s="6">
        <v>129900</v>
      </c>
      <c r="N1033" s="7">
        <v>0.9</v>
      </c>
      <c r="O1033" s="6">
        <f t="shared" si="64"/>
        <v>12990</v>
      </c>
      <c r="P1033" s="5" t="s">
        <v>0</v>
      </c>
    </row>
    <row r="1034" spans="1:16" x14ac:dyDescent="0.25">
      <c r="A1034" s="5" t="str">
        <f t="shared" si="65"/>
        <v>2020-2021 ALL D90</v>
      </c>
      <c r="B1034" s="8">
        <f t="shared" si="66"/>
        <v>46099</v>
      </c>
      <c r="C1034" s="8">
        <f t="shared" si="67"/>
        <v>46113</v>
      </c>
      <c r="D1034" s="5">
        <v>3273</v>
      </c>
      <c r="E1034" s="5">
        <v>336</v>
      </c>
      <c r="F1034" s="5">
        <v>4</v>
      </c>
      <c r="G1034" s="5" t="s">
        <v>19</v>
      </c>
      <c r="H1034" s="5">
        <v>81455</v>
      </c>
      <c r="I1034" s="5" t="s">
        <v>31</v>
      </c>
      <c r="J1034" s="5">
        <v>33245248</v>
      </c>
      <c r="K1034" s="5" t="s">
        <v>2241</v>
      </c>
      <c r="L1034" s="17" t="s">
        <v>2557</v>
      </c>
      <c r="M1034" s="6">
        <v>119900</v>
      </c>
      <c r="N1034" s="7">
        <v>0.9</v>
      </c>
      <c r="O1034" s="6">
        <f t="shared" si="64"/>
        <v>11990</v>
      </c>
      <c r="P1034" s="5" t="s">
        <v>0</v>
      </c>
    </row>
    <row r="1035" spans="1:16" x14ac:dyDescent="0.25">
      <c r="A1035" s="5" t="str">
        <f t="shared" si="65"/>
        <v>2020-2021 ALL D90</v>
      </c>
      <c r="B1035" s="8">
        <f t="shared" si="66"/>
        <v>46099</v>
      </c>
      <c r="C1035" s="8">
        <f t="shared" si="67"/>
        <v>46113</v>
      </c>
      <c r="D1035" s="5">
        <v>3273</v>
      </c>
      <c r="E1035" s="5">
        <v>336</v>
      </c>
      <c r="F1035" s="5">
        <v>4</v>
      </c>
      <c r="G1035" s="5" t="s">
        <v>19</v>
      </c>
      <c r="H1035" s="5">
        <v>81455</v>
      </c>
      <c r="I1035" s="5" t="s">
        <v>31</v>
      </c>
      <c r="J1035" s="5">
        <v>33245257</v>
      </c>
      <c r="K1035" s="5" t="s">
        <v>2241</v>
      </c>
      <c r="L1035" s="17" t="s">
        <v>2558</v>
      </c>
      <c r="M1035" s="6">
        <v>119900</v>
      </c>
      <c r="N1035" s="7">
        <v>0.9</v>
      </c>
      <c r="O1035" s="6">
        <f t="shared" si="64"/>
        <v>11990</v>
      </c>
      <c r="P1035" s="5" t="s">
        <v>0</v>
      </c>
    </row>
    <row r="1036" spans="1:16" x14ac:dyDescent="0.25">
      <c r="A1036" s="5" t="str">
        <f t="shared" si="65"/>
        <v>2020-2021 ALL D90</v>
      </c>
      <c r="B1036" s="8">
        <f t="shared" si="66"/>
        <v>46099</v>
      </c>
      <c r="C1036" s="8">
        <f t="shared" si="67"/>
        <v>46113</v>
      </c>
      <c r="D1036" s="5">
        <v>3273</v>
      </c>
      <c r="E1036" s="5">
        <v>336</v>
      </c>
      <c r="F1036" s="5">
        <v>4</v>
      </c>
      <c r="G1036" s="5" t="s">
        <v>19</v>
      </c>
      <c r="H1036" s="5">
        <v>81455</v>
      </c>
      <c r="I1036" s="5" t="s">
        <v>31</v>
      </c>
      <c r="J1036" s="5">
        <v>33245266</v>
      </c>
      <c r="K1036" s="5" t="s">
        <v>2241</v>
      </c>
      <c r="L1036" s="17" t="s">
        <v>2559</v>
      </c>
      <c r="M1036" s="6">
        <v>119900</v>
      </c>
      <c r="N1036" s="7">
        <v>0.9</v>
      </c>
      <c r="O1036" s="6">
        <f t="shared" si="64"/>
        <v>11990</v>
      </c>
      <c r="P1036" s="5" t="s">
        <v>0</v>
      </c>
    </row>
    <row r="1037" spans="1:16" x14ac:dyDescent="0.25">
      <c r="A1037" s="5" t="str">
        <f t="shared" si="65"/>
        <v>2020-2021 ALL D90</v>
      </c>
      <c r="B1037" s="8">
        <f t="shared" si="66"/>
        <v>46099</v>
      </c>
      <c r="C1037" s="8">
        <f t="shared" si="67"/>
        <v>46113</v>
      </c>
      <c r="D1037" s="5">
        <v>3273</v>
      </c>
      <c r="E1037" s="5">
        <v>336</v>
      </c>
      <c r="F1037" s="5">
        <v>4</v>
      </c>
      <c r="G1037" s="5" t="s">
        <v>19</v>
      </c>
      <c r="H1037" s="5">
        <v>81455</v>
      </c>
      <c r="I1037" s="5" t="s">
        <v>31</v>
      </c>
      <c r="J1037" s="5">
        <v>33245275</v>
      </c>
      <c r="K1037" s="5" t="s">
        <v>2241</v>
      </c>
      <c r="L1037" s="17" t="s">
        <v>2560</v>
      </c>
      <c r="M1037" s="6">
        <v>119900</v>
      </c>
      <c r="N1037" s="7">
        <v>0.9</v>
      </c>
      <c r="O1037" s="6">
        <f t="shared" si="64"/>
        <v>11990</v>
      </c>
      <c r="P1037" s="5" t="s">
        <v>0</v>
      </c>
    </row>
    <row r="1038" spans="1:16" x14ac:dyDescent="0.25">
      <c r="A1038" s="5" t="str">
        <f t="shared" si="65"/>
        <v>2020-2021 ALL D90</v>
      </c>
      <c r="B1038" s="8">
        <f t="shared" si="66"/>
        <v>46099</v>
      </c>
      <c r="C1038" s="8">
        <f t="shared" si="67"/>
        <v>46113</v>
      </c>
      <c r="D1038" s="5">
        <v>3273</v>
      </c>
      <c r="E1038" s="5">
        <v>336</v>
      </c>
      <c r="F1038" s="5">
        <v>4</v>
      </c>
      <c r="G1038" s="5" t="s">
        <v>19</v>
      </c>
      <c r="H1038" s="5">
        <v>81455</v>
      </c>
      <c r="I1038" s="5" t="s">
        <v>31</v>
      </c>
      <c r="J1038" s="5">
        <v>33245284</v>
      </c>
      <c r="K1038" s="5" t="s">
        <v>2241</v>
      </c>
      <c r="L1038" s="17" t="s">
        <v>2561</v>
      </c>
      <c r="M1038" s="6">
        <v>119900</v>
      </c>
      <c r="N1038" s="7">
        <v>0.9</v>
      </c>
      <c r="O1038" s="6">
        <f t="shared" si="64"/>
        <v>11990</v>
      </c>
      <c r="P1038" s="5" t="s">
        <v>0</v>
      </c>
    </row>
    <row r="1039" spans="1:16" x14ac:dyDescent="0.25">
      <c r="A1039" s="5" t="str">
        <f t="shared" si="65"/>
        <v>2020-2021 ALL D90</v>
      </c>
      <c r="B1039" s="8">
        <f t="shared" si="66"/>
        <v>46099</v>
      </c>
      <c r="C1039" s="8">
        <f t="shared" si="67"/>
        <v>46113</v>
      </c>
      <c r="D1039" s="5">
        <v>3273</v>
      </c>
      <c r="E1039" s="5">
        <v>336</v>
      </c>
      <c r="F1039" s="5">
        <v>4</v>
      </c>
      <c r="G1039" s="5" t="s">
        <v>19</v>
      </c>
      <c r="H1039" s="5">
        <v>81455</v>
      </c>
      <c r="I1039" s="5" t="s">
        <v>31</v>
      </c>
      <c r="J1039" s="5">
        <v>33245293</v>
      </c>
      <c r="K1039" s="5" t="s">
        <v>2241</v>
      </c>
      <c r="L1039" s="17" t="s">
        <v>2562</v>
      </c>
      <c r="M1039" s="6">
        <v>119900</v>
      </c>
      <c r="N1039" s="7">
        <v>0.9</v>
      </c>
      <c r="O1039" s="6">
        <f t="shared" si="64"/>
        <v>11990</v>
      </c>
      <c r="P1039" s="5" t="s">
        <v>0</v>
      </c>
    </row>
    <row r="1040" spans="1:16" x14ac:dyDescent="0.25">
      <c r="A1040" s="5" t="str">
        <f t="shared" si="65"/>
        <v>2020-2021 ALL D90</v>
      </c>
      <c r="B1040" s="8">
        <f t="shared" si="66"/>
        <v>46099</v>
      </c>
      <c r="C1040" s="8">
        <f t="shared" si="67"/>
        <v>46113</v>
      </c>
      <c r="D1040" s="5">
        <v>3273</v>
      </c>
      <c r="E1040" s="5">
        <v>336</v>
      </c>
      <c r="F1040" s="5">
        <v>4</v>
      </c>
      <c r="G1040" s="5" t="s">
        <v>19</v>
      </c>
      <c r="H1040" s="5">
        <v>81455</v>
      </c>
      <c r="I1040" s="5" t="s">
        <v>31</v>
      </c>
      <c r="J1040" s="5">
        <v>33408894</v>
      </c>
      <c r="K1040" s="5" t="s">
        <v>2242</v>
      </c>
      <c r="L1040" s="17" t="s">
        <v>2563</v>
      </c>
      <c r="M1040" s="6">
        <v>119900</v>
      </c>
      <c r="N1040" s="7">
        <v>0.9</v>
      </c>
      <c r="O1040" s="6">
        <f t="shared" si="64"/>
        <v>11990</v>
      </c>
      <c r="P1040" s="5" t="s">
        <v>0</v>
      </c>
    </row>
    <row r="1041" spans="1:16" x14ac:dyDescent="0.25">
      <c r="A1041" s="5" t="str">
        <f t="shared" si="65"/>
        <v>2020-2021 ALL D90</v>
      </c>
      <c r="B1041" s="8">
        <f t="shared" si="66"/>
        <v>46099</v>
      </c>
      <c r="C1041" s="8">
        <f t="shared" si="67"/>
        <v>46113</v>
      </c>
      <c r="D1041" s="5">
        <v>3273</v>
      </c>
      <c r="E1041" s="5">
        <v>336</v>
      </c>
      <c r="F1041" s="5">
        <v>4</v>
      </c>
      <c r="G1041" s="5" t="s">
        <v>19</v>
      </c>
      <c r="H1041" s="5">
        <v>81455</v>
      </c>
      <c r="I1041" s="5" t="s">
        <v>31</v>
      </c>
      <c r="J1041" s="5">
        <v>33408901</v>
      </c>
      <c r="K1041" s="5" t="s">
        <v>2242</v>
      </c>
      <c r="L1041" s="17" t="s">
        <v>2564</v>
      </c>
      <c r="M1041" s="6">
        <v>119900</v>
      </c>
      <c r="N1041" s="7">
        <v>0.9</v>
      </c>
      <c r="O1041" s="6">
        <f t="shared" si="64"/>
        <v>11990</v>
      </c>
      <c r="P1041" s="5" t="s">
        <v>0</v>
      </c>
    </row>
    <row r="1042" spans="1:16" x14ac:dyDescent="0.25">
      <c r="A1042" s="5" t="str">
        <f t="shared" si="65"/>
        <v>2020-2021 ALL D90</v>
      </c>
      <c r="B1042" s="8">
        <f t="shared" si="66"/>
        <v>46099</v>
      </c>
      <c r="C1042" s="8">
        <f t="shared" si="67"/>
        <v>46113</v>
      </c>
      <c r="D1042" s="5">
        <v>3273</v>
      </c>
      <c r="E1042" s="5">
        <v>336</v>
      </c>
      <c r="F1042" s="5">
        <v>4</v>
      </c>
      <c r="G1042" s="5" t="s">
        <v>19</v>
      </c>
      <c r="H1042" s="5">
        <v>81455</v>
      </c>
      <c r="I1042" s="5" t="s">
        <v>31</v>
      </c>
      <c r="J1042" s="5">
        <v>33408910</v>
      </c>
      <c r="K1042" s="5" t="s">
        <v>2242</v>
      </c>
      <c r="L1042" s="17" t="s">
        <v>2565</v>
      </c>
      <c r="M1042" s="6">
        <v>119900</v>
      </c>
      <c r="N1042" s="7">
        <v>0.9</v>
      </c>
      <c r="O1042" s="6">
        <f t="shared" si="64"/>
        <v>11990</v>
      </c>
      <c r="P1042" s="5" t="s">
        <v>0</v>
      </c>
    </row>
    <row r="1043" spans="1:16" x14ac:dyDescent="0.25">
      <c r="A1043" s="5" t="str">
        <f t="shared" si="65"/>
        <v>2020-2021 ALL D90</v>
      </c>
      <c r="B1043" s="8">
        <f t="shared" si="66"/>
        <v>46099</v>
      </c>
      <c r="C1043" s="8">
        <f t="shared" si="67"/>
        <v>46113</v>
      </c>
      <c r="D1043" s="5">
        <v>3273</v>
      </c>
      <c r="E1043" s="5">
        <v>336</v>
      </c>
      <c r="F1043" s="5">
        <v>4</v>
      </c>
      <c r="G1043" s="5" t="s">
        <v>19</v>
      </c>
      <c r="H1043" s="5">
        <v>81455</v>
      </c>
      <c r="I1043" s="5" t="s">
        <v>31</v>
      </c>
      <c r="J1043" s="5">
        <v>33408929</v>
      </c>
      <c r="K1043" s="5" t="s">
        <v>2242</v>
      </c>
      <c r="L1043" s="17" t="s">
        <v>2566</v>
      </c>
      <c r="M1043" s="6">
        <v>119900</v>
      </c>
      <c r="N1043" s="7">
        <v>0.9</v>
      </c>
      <c r="O1043" s="6">
        <f t="shared" si="64"/>
        <v>11990</v>
      </c>
      <c r="P1043" s="5" t="s">
        <v>0</v>
      </c>
    </row>
    <row r="1044" spans="1:16" x14ac:dyDescent="0.25">
      <c r="A1044" s="5" t="str">
        <f t="shared" si="65"/>
        <v>2020-2021 ALL D90</v>
      </c>
      <c r="B1044" s="8">
        <f t="shared" si="66"/>
        <v>46099</v>
      </c>
      <c r="C1044" s="8">
        <f t="shared" si="67"/>
        <v>46113</v>
      </c>
      <c r="D1044" s="5">
        <v>3273</v>
      </c>
      <c r="E1044" s="5">
        <v>336</v>
      </c>
      <c r="F1044" s="5">
        <v>4</v>
      </c>
      <c r="G1044" s="5" t="s">
        <v>19</v>
      </c>
      <c r="H1044" s="5">
        <v>81455</v>
      </c>
      <c r="I1044" s="5" t="s">
        <v>31</v>
      </c>
      <c r="J1044" s="5">
        <v>33408938</v>
      </c>
      <c r="K1044" s="5" t="s">
        <v>2242</v>
      </c>
      <c r="L1044" s="17" t="s">
        <v>2567</v>
      </c>
      <c r="M1044" s="6">
        <v>119900</v>
      </c>
      <c r="N1044" s="7">
        <v>0.9</v>
      </c>
      <c r="O1044" s="6">
        <f t="shared" si="64"/>
        <v>11990</v>
      </c>
      <c r="P1044" s="5" t="s">
        <v>0</v>
      </c>
    </row>
    <row r="1045" spans="1:16" x14ac:dyDescent="0.25">
      <c r="A1045" s="5" t="str">
        <f t="shared" si="65"/>
        <v>2020-2021 ALL D90</v>
      </c>
      <c r="B1045" s="8">
        <f t="shared" si="66"/>
        <v>46099</v>
      </c>
      <c r="C1045" s="8">
        <f t="shared" si="67"/>
        <v>46113</v>
      </c>
      <c r="D1045" s="5">
        <v>3273</v>
      </c>
      <c r="E1045" s="5">
        <v>336</v>
      </c>
      <c r="F1045" s="5">
        <v>4</v>
      </c>
      <c r="G1045" s="5" t="s">
        <v>19</v>
      </c>
      <c r="H1045" s="5">
        <v>81455</v>
      </c>
      <c r="I1045" s="5" t="s">
        <v>31</v>
      </c>
      <c r="J1045" s="5">
        <v>33408947</v>
      </c>
      <c r="K1045" s="5" t="s">
        <v>2242</v>
      </c>
      <c r="L1045" s="17" t="s">
        <v>2568</v>
      </c>
      <c r="M1045" s="6">
        <v>119900</v>
      </c>
      <c r="N1045" s="7">
        <v>0.9</v>
      </c>
      <c r="O1045" s="6">
        <f t="shared" si="64"/>
        <v>11990</v>
      </c>
      <c r="P1045" s="5" t="s">
        <v>0</v>
      </c>
    </row>
    <row r="1046" spans="1:16" x14ac:dyDescent="0.25">
      <c r="A1046" s="5" t="str">
        <f t="shared" si="65"/>
        <v>2020-2021 ALL D90</v>
      </c>
      <c r="B1046" s="8">
        <f t="shared" si="66"/>
        <v>46099</v>
      </c>
      <c r="C1046" s="8">
        <f t="shared" si="67"/>
        <v>46113</v>
      </c>
      <c r="D1046" s="5">
        <v>3273</v>
      </c>
      <c r="E1046" s="5">
        <v>336</v>
      </c>
      <c r="F1046" s="5">
        <v>4</v>
      </c>
      <c r="G1046" s="5" t="s">
        <v>19</v>
      </c>
      <c r="H1046" s="5">
        <v>81455</v>
      </c>
      <c r="I1046" s="5" t="s">
        <v>31</v>
      </c>
      <c r="J1046" s="5">
        <v>33408956</v>
      </c>
      <c r="K1046" s="5" t="s">
        <v>2242</v>
      </c>
      <c r="L1046" s="17" t="s">
        <v>2569</v>
      </c>
      <c r="M1046" s="6">
        <v>119900</v>
      </c>
      <c r="N1046" s="7">
        <v>0.9</v>
      </c>
      <c r="O1046" s="6">
        <f t="shared" si="64"/>
        <v>11990</v>
      </c>
      <c r="P1046" s="5" t="s">
        <v>0</v>
      </c>
    </row>
    <row r="1047" spans="1:16" x14ac:dyDescent="0.25">
      <c r="A1047" s="5" t="str">
        <f t="shared" si="65"/>
        <v>2020-2021 ALL D90</v>
      </c>
      <c r="B1047" s="8">
        <f t="shared" si="66"/>
        <v>46099</v>
      </c>
      <c r="C1047" s="8">
        <f t="shared" si="67"/>
        <v>46113</v>
      </c>
      <c r="D1047" s="5">
        <v>3273</v>
      </c>
      <c r="E1047" s="5">
        <v>336</v>
      </c>
      <c r="F1047" s="5">
        <v>4</v>
      </c>
      <c r="G1047" s="5" t="s">
        <v>19</v>
      </c>
      <c r="H1047" s="5">
        <v>81455</v>
      </c>
      <c r="I1047" s="5" t="s">
        <v>31</v>
      </c>
      <c r="J1047" s="5">
        <v>33408965</v>
      </c>
      <c r="K1047" s="5" t="s">
        <v>2242</v>
      </c>
      <c r="L1047" s="17" t="s">
        <v>2570</v>
      </c>
      <c r="M1047" s="6">
        <v>119900</v>
      </c>
      <c r="N1047" s="7">
        <v>0.9</v>
      </c>
      <c r="O1047" s="6">
        <f t="shared" si="64"/>
        <v>11990</v>
      </c>
      <c r="P1047" s="5" t="s">
        <v>0</v>
      </c>
    </row>
    <row r="1048" spans="1:16" x14ac:dyDescent="0.25">
      <c r="A1048" s="5" t="str">
        <f t="shared" si="65"/>
        <v>2020-2021 ALL D90</v>
      </c>
      <c r="B1048" s="8">
        <f t="shared" si="66"/>
        <v>46099</v>
      </c>
      <c r="C1048" s="8">
        <f t="shared" si="67"/>
        <v>46113</v>
      </c>
      <c r="D1048" s="5">
        <v>3273</v>
      </c>
      <c r="E1048" s="5">
        <v>336</v>
      </c>
      <c r="F1048" s="5">
        <v>4</v>
      </c>
      <c r="G1048" s="5" t="s">
        <v>19</v>
      </c>
      <c r="H1048" s="5">
        <v>81455</v>
      </c>
      <c r="I1048" s="5" t="s">
        <v>31</v>
      </c>
      <c r="J1048" s="5">
        <v>33408974</v>
      </c>
      <c r="K1048" s="5" t="s">
        <v>2242</v>
      </c>
      <c r="L1048" s="17" t="s">
        <v>2571</v>
      </c>
      <c r="M1048" s="6">
        <v>119900</v>
      </c>
      <c r="N1048" s="7">
        <v>0.9</v>
      </c>
      <c r="O1048" s="6">
        <f t="shared" si="64"/>
        <v>11990</v>
      </c>
      <c r="P1048" s="5" t="s">
        <v>0</v>
      </c>
    </row>
    <row r="1049" spans="1:16" x14ac:dyDescent="0.25">
      <c r="A1049" s="5" t="str">
        <f t="shared" si="65"/>
        <v>2020-2021 ALL D90</v>
      </c>
      <c r="B1049" s="8">
        <f t="shared" si="66"/>
        <v>46099</v>
      </c>
      <c r="C1049" s="8">
        <f t="shared" si="67"/>
        <v>46113</v>
      </c>
      <c r="D1049" s="5">
        <v>3273</v>
      </c>
      <c r="E1049" s="5">
        <v>336</v>
      </c>
      <c r="F1049" s="5">
        <v>4</v>
      </c>
      <c r="G1049" s="5" t="s">
        <v>19</v>
      </c>
      <c r="H1049" s="5">
        <v>81588</v>
      </c>
      <c r="I1049" s="5" t="s">
        <v>31</v>
      </c>
      <c r="J1049" s="5">
        <v>33408983</v>
      </c>
      <c r="K1049" s="5" t="s">
        <v>2243</v>
      </c>
      <c r="L1049" s="17" t="s">
        <v>2572</v>
      </c>
      <c r="M1049" s="6">
        <v>149900</v>
      </c>
      <c r="N1049" s="7">
        <v>0.9</v>
      </c>
      <c r="O1049" s="6">
        <f t="shared" si="64"/>
        <v>14990</v>
      </c>
      <c r="P1049" s="5" t="s">
        <v>0</v>
      </c>
    </row>
    <row r="1050" spans="1:16" x14ac:dyDescent="0.25">
      <c r="A1050" s="5" t="str">
        <f t="shared" si="65"/>
        <v>2020-2021 ALL D90</v>
      </c>
      <c r="B1050" s="8">
        <f t="shared" si="66"/>
        <v>46099</v>
      </c>
      <c r="C1050" s="8">
        <f t="shared" si="67"/>
        <v>46113</v>
      </c>
      <c r="D1050" s="5">
        <v>3273</v>
      </c>
      <c r="E1050" s="5">
        <v>336</v>
      </c>
      <c r="F1050" s="5">
        <v>4</v>
      </c>
      <c r="G1050" s="5" t="s">
        <v>19</v>
      </c>
      <c r="H1050" s="5">
        <v>81588</v>
      </c>
      <c r="I1050" s="5" t="s">
        <v>31</v>
      </c>
      <c r="J1050" s="5">
        <v>33408992</v>
      </c>
      <c r="K1050" s="5" t="s">
        <v>2243</v>
      </c>
      <c r="L1050" s="17" t="s">
        <v>2573</v>
      </c>
      <c r="M1050" s="6">
        <v>149900</v>
      </c>
      <c r="N1050" s="7">
        <v>0.9</v>
      </c>
      <c r="O1050" s="6">
        <f t="shared" si="64"/>
        <v>14990</v>
      </c>
      <c r="P1050" s="5" t="s">
        <v>0</v>
      </c>
    </row>
    <row r="1051" spans="1:16" x14ac:dyDescent="0.25">
      <c r="A1051" s="5" t="str">
        <f t="shared" si="65"/>
        <v>2020-2021 ALL D90</v>
      </c>
      <c r="B1051" s="8">
        <f t="shared" si="66"/>
        <v>46099</v>
      </c>
      <c r="C1051" s="8">
        <f t="shared" si="67"/>
        <v>46113</v>
      </c>
      <c r="D1051" s="5">
        <v>3273</v>
      </c>
      <c r="E1051" s="5">
        <v>336</v>
      </c>
      <c r="F1051" s="5">
        <v>4</v>
      </c>
      <c r="G1051" s="5" t="s">
        <v>19</v>
      </c>
      <c r="H1051" s="5">
        <v>81588</v>
      </c>
      <c r="I1051" s="5" t="s">
        <v>31</v>
      </c>
      <c r="J1051" s="5">
        <v>33409008</v>
      </c>
      <c r="K1051" s="5" t="s">
        <v>2243</v>
      </c>
      <c r="L1051" s="17" t="s">
        <v>2574</v>
      </c>
      <c r="M1051" s="6">
        <v>149900</v>
      </c>
      <c r="N1051" s="7">
        <v>0.9</v>
      </c>
      <c r="O1051" s="6">
        <f t="shared" si="64"/>
        <v>14990</v>
      </c>
      <c r="P1051" s="5" t="s">
        <v>0</v>
      </c>
    </row>
    <row r="1052" spans="1:16" x14ac:dyDescent="0.25">
      <c r="A1052" s="5" t="str">
        <f t="shared" si="65"/>
        <v>2020-2021 ALL D90</v>
      </c>
      <c r="B1052" s="8">
        <f t="shared" si="66"/>
        <v>46099</v>
      </c>
      <c r="C1052" s="8">
        <f t="shared" si="67"/>
        <v>46113</v>
      </c>
      <c r="D1052" s="5">
        <v>3273</v>
      </c>
      <c r="E1052" s="5">
        <v>336</v>
      </c>
      <c r="F1052" s="5">
        <v>4</v>
      </c>
      <c r="G1052" s="5" t="s">
        <v>19</v>
      </c>
      <c r="H1052" s="5">
        <v>81588</v>
      </c>
      <c r="I1052" s="5" t="s">
        <v>31</v>
      </c>
      <c r="J1052" s="5">
        <v>33409017</v>
      </c>
      <c r="K1052" s="5" t="s">
        <v>2243</v>
      </c>
      <c r="L1052" s="17" t="s">
        <v>2575</v>
      </c>
      <c r="M1052" s="6">
        <v>149900</v>
      </c>
      <c r="N1052" s="7">
        <v>0.9</v>
      </c>
      <c r="O1052" s="6">
        <f t="shared" si="64"/>
        <v>14990</v>
      </c>
      <c r="P1052" s="5" t="s">
        <v>0</v>
      </c>
    </row>
    <row r="1053" spans="1:16" x14ac:dyDescent="0.25">
      <c r="A1053" s="5" t="str">
        <f t="shared" si="65"/>
        <v>2020-2021 ALL D90</v>
      </c>
      <c r="B1053" s="8">
        <f t="shared" si="66"/>
        <v>46099</v>
      </c>
      <c r="C1053" s="8">
        <f t="shared" si="67"/>
        <v>46113</v>
      </c>
      <c r="D1053" s="5">
        <v>3273</v>
      </c>
      <c r="E1053" s="5">
        <v>336</v>
      </c>
      <c r="F1053" s="5">
        <v>4</v>
      </c>
      <c r="G1053" s="5" t="s">
        <v>19</v>
      </c>
      <c r="H1053" s="5">
        <v>81588</v>
      </c>
      <c r="I1053" s="5" t="s">
        <v>31</v>
      </c>
      <c r="J1053" s="5">
        <v>33409026</v>
      </c>
      <c r="K1053" s="5" t="s">
        <v>2243</v>
      </c>
      <c r="L1053" s="17" t="s">
        <v>2576</v>
      </c>
      <c r="M1053" s="6">
        <v>149900</v>
      </c>
      <c r="N1053" s="7">
        <v>0.9</v>
      </c>
      <c r="O1053" s="6">
        <f t="shared" si="64"/>
        <v>14990</v>
      </c>
      <c r="P1053" s="5" t="s">
        <v>0</v>
      </c>
    </row>
    <row r="1054" spans="1:16" x14ac:dyDescent="0.25">
      <c r="A1054" s="5" t="str">
        <f t="shared" si="65"/>
        <v>2020-2021 ALL D90</v>
      </c>
      <c r="B1054" s="8">
        <f t="shared" si="66"/>
        <v>46099</v>
      </c>
      <c r="C1054" s="8">
        <f t="shared" si="67"/>
        <v>46113</v>
      </c>
      <c r="D1054" s="5">
        <v>3273</v>
      </c>
      <c r="E1054" s="5">
        <v>336</v>
      </c>
      <c r="F1054" s="5">
        <v>4</v>
      </c>
      <c r="G1054" s="5" t="s">
        <v>19</v>
      </c>
      <c r="H1054" s="5">
        <v>81588</v>
      </c>
      <c r="I1054" s="5" t="s">
        <v>31</v>
      </c>
      <c r="J1054" s="5">
        <v>33409035</v>
      </c>
      <c r="K1054" s="5" t="s">
        <v>2243</v>
      </c>
      <c r="L1054" s="17" t="s">
        <v>2577</v>
      </c>
      <c r="M1054" s="6">
        <v>149900</v>
      </c>
      <c r="N1054" s="7">
        <v>0.9</v>
      </c>
      <c r="O1054" s="6">
        <f t="shared" si="64"/>
        <v>14990</v>
      </c>
      <c r="P1054" s="5" t="s">
        <v>0</v>
      </c>
    </row>
    <row r="1055" spans="1:16" x14ac:dyDescent="0.25">
      <c r="A1055" s="5" t="str">
        <f t="shared" si="65"/>
        <v>2020-2021 ALL D90</v>
      </c>
      <c r="B1055" s="8">
        <f t="shared" si="66"/>
        <v>46099</v>
      </c>
      <c r="C1055" s="8">
        <f t="shared" si="67"/>
        <v>46113</v>
      </c>
      <c r="D1055" s="5">
        <v>3273</v>
      </c>
      <c r="E1055" s="5">
        <v>336</v>
      </c>
      <c r="F1055" s="5">
        <v>4</v>
      </c>
      <c r="G1055" s="5" t="s">
        <v>19</v>
      </c>
      <c r="H1055" s="5">
        <v>81588</v>
      </c>
      <c r="I1055" s="5" t="s">
        <v>31</v>
      </c>
      <c r="J1055" s="5">
        <v>33439842</v>
      </c>
      <c r="K1055" s="5" t="s">
        <v>2244</v>
      </c>
      <c r="L1055" s="17" t="s">
        <v>2578</v>
      </c>
      <c r="M1055" s="6">
        <v>129900</v>
      </c>
      <c r="N1055" s="7">
        <v>0.9</v>
      </c>
      <c r="O1055" s="6">
        <f t="shared" si="64"/>
        <v>12990</v>
      </c>
      <c r="P1055" s="5" t="s">
        <v>0</v>
      </c>
    </row>
    <row r="1056" spans="1:16" x14ac:dyDescent="0.25">
      <c r="A1056" s="5" t="str">
        <f t="shared" si="65"/>
        <v>2020-2021 ALL D90</v>
      </c>
      <c r="B1056" s="8">
        <f t="shared" si="66"/>
        <v>46099</v>
      </c>
      <c r="C1056" s="8">
        <f t="shared" si="67"/>
        <v>46113</v>
      </c>
      <c r="D1056" s="5">
        <v>3273</v>
      </c>
      <c r="E1056" s="5">
        <v>336</v>
      </c>
      <c r="F1056" s="5">
        <v>4</v>
      </c>
      <c r="G1056" s="5" t="s">
        <v>19</v>
      </c>
      <c r="H1056" s="5">
        <v>81588</v>
      </c>
      <c r="I1056" s="5" t="s">
        <v>31</v>
      </c>
      <c r="J1056" s="5">
        <v>33439851</v>
      </c>
      <c r="K1056" s="5" t="s">
        <v>2244</v>
      </c>
      <c r="L1056" s="17" t="s">
        <v>2579</v>
      </c>
      <c r="M1056" s="6">
        <v>129900</v>
      </c>
      <c r="N1056" s="7">
        <v>0.9</v>
      </c>
      <c r="O1056" s="6">
        <f t="shared" si="64"/>
        <v>12990</v>
      </c>
      <c r="P1056" s="5" t="s">
        <v>0</v>
      </c>
    </row>
    <row r="1057" spans="1:16" x14ac:dyDescent="0.25">
      <c r="A1057" s="5" t="str">
        <f t="shared" si="65"/>
        <v>2020-2021 ALL D90</v>
      </c>
      <c r="B1057" s="8">
        <f t="shared" si="66"/>
        <v>46099</v>
      </c>
      <c r="C1057" s="8">
        <f t="shared" si="67"/>
        <v>46113</v>
      </c>
      <c r="D1057" s="5">
        <v>3273</v>
      </c>
      <c r="E1057" s="5">
        <v>336</v>
      </c>
      <c r="F1057" s="5">
        <v>4</v>
      </c>
      <c r="G1057" s="5" t="s">
        <v>19</v>
      </c>
      <c r="H1057" s="5">
        <v>81588</v>
      </c>
      <c r="I1057" s="5" t="s">
        <v>31</v>
      </c>
      <c r="J1057" s="5">
        <v>33439860</v>
      </c>
      <c r="K1057" s="5" t="s">
        <v>2244</v>
      </c>
      <c r="L1057" s="17" t="s">
        <v>2580</v>
      </c>
      <c r="M1057" s="6">
        <v>129900</v>
      </c>
      <c r="N1057" s="7">
        <v>0.9</v>
      </c>
      <c r="O1057" s="6">
        <f t="shared" si="64"/>
        <v>12990</v>
      </c>
      <c r="P1057" s="5" t="s">
        <v>0</v>
      </c>
    </row>
    <row r="1058" spans="1:16" x14ac:dyDescent="0.25">
      <c r="A1058" s="5" t="str">
        <f t="shared" si="65"/>
        <v>2020-2021 ALL D90</v>
      </c>
      <c r="B1058" s="8">
        <f t="shared" si="66"/>
        <v>46099</v>
      </c>
      <c r="C1058" s="8">
        <f t="shared" si="67"/>
        <v>46113</v>
      </c>
      <c r="D1058" s="5">
        <v>3273</v>
      </c>
      <c r="E1058" s="5">
        <v>336</v>
      </c>
      <c r="F1058" s="5">
        <v>4</v>
      </c>
      <c r="G1058" s="5" t="s">
        <v>19</v>
      </c>
      <c r="H1058" s="5">
        <v>81588</v>
      </c>
      <c r="I1058" s="5" t="s">
        <v>31</v>
      </c>
      <c r="J1058" s="5">
        <v>33439879</v>
      </c>
      <c r="K1058" s="5" t="s">
        <v>2244</v>
      </c>
      <c r="L1058" s="17" t="s">
        <v>2581</v>
      </c>
      <c r="M1058" s="6">
        <v>129900</v>
      </c>
      <c r="N1058" s="7">
        <v>0.9</v>
      </c>
      <c r="O1058" s="6">
        <f t="shared" si="64"/>
        <v>12990</v>
      </c>
      <c r="P1058" s="5" t="s">
        <v>0</v>
      </c>
    </row>
    <row r="1059" spans="1:16" x14ac:dyDescent="0.25">
      <c r="A1059" s="5" t="str">
        <f t="shared" si="65"/>
        <v>2020-2021 ALL D90</v>
      </c>
      <c r="B1059" s="8">
        <f t="shared" si="66"/>
        <v>46099</v>
      </c>
      <c r="C1059" s="8">
        <f t="shared" si="67"/>
        <v>46113</v>
      </c>
      <c r="D1059" s="5">
        <v>3273</v>
      </c>
      <c r="E1059" s="5">
        <v>336</v>
      </c>
      <c r="F1059" s="5">
        <v>4</v>
      </c>
      <c r="G1059" s="5" t="s">
        <v>19</v>
      </c>
      <c r="H1059" s="5">
        <v>81588</v>
      </c>
      <c r="I1059" s="5" t="s">
        <v>31</v>
      </c>
      <c r="J1059" s="5">
        <v>33439888</v>
      </c>
      <c r="K1059" s="5" t="s">
        <v>2244</v>
      </c>
      <c r="L1059" s="17" t="s">
        <v>2582</v>
      </c>
      <c r="M1059" s="6">
        <v>129900</v>
      </c>
      <c r="N1059" s="7">
        <v>0.9</v>
      </c>
      <c r="O1059" s="6">
        <f t="shared" si="64"/>
        <v>12990</v>
      </c>
      <c r="P1059" s="5" t="s">
        <v>0</v>
      </c>
    </row>
    <row r="1060" spans="1:16" x14ac:dyDescent="0.25">
      <c r="A1060" s="5" t="str">
        <f t="shared" si="65"/>
        <v>2020-2021 ALL D90</v>
      </c>
      <c r="B1060" s="8">
        <f t="shared" si="66"/>
        <v>46099</v>
      </c>
      <c r="C1060" s="8">
        <f t="shared" si="67"/>
        <v>46113</v>
      </c>
      <c r="D1060" s="5">
        <v>3273</v>
      </c>
      <c r="E1060" s="5">
        <v>336</v>
      </c>
      <c r="F1060" s="5">
        <v>4</v>
      </c>
      <c r="G1060" s="5" t="s">
        <v>19</v>
      </c>
      <c r="H1060" s="5">
        <v>81588</v>
      </c>
      <c r="I1060" s="5" t="s">
        <v>31</v>
      </c>
      <c r="J1060" s="5">
        <v>33439897</v>
      </c>
      <c r="K1060" s="5" t="s">
        <v>2244</v>
      </c>
      <c r="L1060" s="17" t="s">
        <v>2583</v>
      </c>
      <c r="M1060" s="6">
        <v>129900</v>
      </c>
      <c r="N1060" s="7">
        <v>0.9</v>
      </c>
      <c r="O1060" s="6">
        <f t="shared" si="64"/>
        <v>12990</v>
      </c>
      <c r="P1060" s="5" t="s">
        <v>0</v>
      </c>
    </row>
    <row r="1061" spans="1:16" x14ac:dyDescent="0.25">
      <c r="A1061" s="5" t="str">
        <f t="shared" si="65"/>
        <v>2020-2021 ALL D90</v>
      </c>
      <c r="B1061" s="8">
        <f t="shared" si="66"/>
        <v>46099</v>
      </c>
      <c r="C1061" s="8">
        <f t="shared" si="67"/>
        <v>46113</v>
      </c>
      <c r="D1061" s="5">
        <v>3273</v>
      </c>
      <c r="E1061" s="5">
        <v>336</v>
      </c>
      <c r="F1061" s="5">
        <v>4</v>
      </c>
      <c r="G1061" s="5" t="s">
        <v>20</v>
      </c>
      <c r="H1061" s="5">
        <v>81574</v>
      </c>
      <c r="I1061" s="5" t="s">
        <v>31</v>
      </c>
      <c r="J1061" s="5">
        <v>26565451</v>
      </c>
      <c r="K1061" s="5" t="s">
        <v>2245</v>
      </c>
      <c r="L1061" s="17" t="s">
        <v>2584</v>
      </c>
      <c r="M1061" s="6">
        <v>229900</v>
      </c>
      <c r="N1061" s="7">
        <v>0.9</v>
      </c>
      <c r="O1061" s="6">
        <f t="shared" si="64"/>
        <v>22990</v>
      </c>
      <c r="P1061" s="5" t="s">
        <v>0</v>
      </c>
    </row>
    <row r="1062" spans="1:16" x14ac:dyDescent="0.25">
      <c r="A1062" s="5" t="str">
        <f t="shared" si="65"/>
        <v>2020-2021 ALL D90</v>
      </c>
      <c r="B1062" s="8">
        <f t="shared" si="66"/>
        <v>46099</v>
      </c>
      <c r="C1062" s="8">
        <f t="shared" si="67"/>
        <v>46113</v>
      </c>
      <c r="D1062" s="5">
        <v>3273</v>
      </c>
      <c r="E1062" s="5">
        <v>336</v>
      </c>
      <c r="F1062" s="5">
        <v>4</v>
      </c>
      <c r="G1062" s="5" t="s">
        <v>20</v>
      </c>
      <c r="H1062" s="5">
        <v>81574</v>
      </c>
      <c r="I1062" s="5" t="s">
        <v>31</v>
      </c>
      <c r="J1062" s="5">
        <v>26565460</v>
      </c>
      <c r="K1062" s="5" t="s">
        <v>2245</v>
      </c>
      <c r="L1062" s="17" t="s">
        <v>2585</v>
      </c>
      <c r="M1062" s="6">
        <v>229900</v>
      </c>
      <c r="N1062" s="7">
        <v>0.9</v>
      </c>
      <c r="O1062" s="6">
        <f t="shared" si="64"/>
        <v>22990</v>
      </c>
      <c r="P1062" s="5" t="s">
        <v>0</v>
      </c>
    </row>
    <row r="1063" spans="1:16" x14ac:dyDescent="0.25">
      <c r="A1063" s="5" t="str">
        <f t="shared" si="65"/>
        <v>2020-2021 ALL D90</v>
      </c>
      <c r="B1063" s="8">
        <f t="shared" si="66"/>
        <v>46099</v>
      </c>
      <c r="C1063" s="8">
        <f t="shared" si="67"/>
        <v>46113</v>
      </c>
      <c r="D1063" s="5">
        <v>3273</v>
      </c>
      <c r="E1063" s="5">
        <v>336</v>
      </c>
      <c r="F1063" s="5">
        <v>4</v>
      </c>
      <c r="G1063" s="5" t="s">
        <v>20</v>
      </c>
      <c r="H1063" s="5">
        <v>81574</v>
      </c>
      <c r="I1063" s="5" t="s">
        <v>31</v>
      </c>
      <c r="J1063" s="5">
        <v>26565479</v>
      </c>
      <c r="K1063" s="5" t="s">
        <v>2245</v>
      </c>
      <c r="L1063" s="17" t="s">
        <v>2586</v>
      </c>
      <c r="M1063" s="6">
        <v>229900</v>
      </c>
      <c r="N1063" s="7">
        <v>0.9</v>
      </c>
      <c r="O1063" s="6">
        <f t="shared" si="64"/>
        <v>22990</v>
      </c>
      <c r="P1063" s="5" t="s">
        <v>0</v>
      </c>
    </row>
    <row r="1064" spans="1:16" x14ac:dyDescent="0.25">
      <c r="A1064" s="5" t="str">
        <f t="shared" si="65"/>
        <v>2020-2021 ALL D90</v>
      </c>
      <c r="B1064" s="8">
        <f t="shared" si="66"/>
        <v>46099</v>
      </c>
      <c r="C1064" s="8">
        <f t="shared" si="67"/>
        <v>46113</v>
      </c>
      <c r="D1064" s="5">
        <v>3273</v>
      </c>
      <c r="E1064" s="5">
        <v>336</v>
      </c>
      <c r="F1064" s="5">
        <v>4</v>
      </c>
      <c r="G1064" s="5" t="s">
        <v>20</v>
      </c>
      <c r="H1064" s="5">
        <v>81574</v>
      </c>
      <c r="I1064" s="5" t="s">
        <v>31</v>
      </c>
      <c r="J1064" s="5">
        <v>26565488</v>
      </c>
      <c r="K1064" s="5" t="s">
        <v>2245</v>
      </c>
      <c r="L1064" s="17" t="s">
        <v>2587</v>
      </c>
      <c r="M1064" s="6">
        <v>229900</v>
      </c>
      <c r="N1064" s="7">
        <v>0.9</v>
      </c>
      <c r="O1064" s="6">
        <f t="shared" si="64"/>
        <v>22990</v>
      </c>
      <c r="P1064" s="5" t="s">
        <v>0</v>
      </c>
    </row>
    <row r="1065" spans="1:16" x14ac:dyDescent="0.25">
      <c r="A1065" s="5" t="str">
        <f t="shared" si="65"/>
        <v>2020-2021 ALL D90</v>
      </c>
      <c r="B1065" s="8">
        <f t="shared" si="66"/>
        <v>46099</v>
      </c>
      <c r="C1065" s="8">
        <f t="shared" si="67"/>
        <v>46113</v>
      </c>
      <c r="D1065" s="5">
        <v>3273</v>
      </c>
      <c r="E1065" s="5">
        <v>336</v>
      </c>
      <c r="F1065" s="5">
        <v>4</v>
      </c>
      <c r="G1065" s="5" t="s">
        <v>20</v>
      </c>
      <c r="H1065" s="5">
        <v>81574</v>
      </c>
      <c r="I1065" s="5" t="s">
        <v>31</v>
      </c>
      <c r="J1065" s="5">
        <v>26565497</v>
      </c>
      <c r="K1065" s="5" t="s">
        <v>2245</v>
      </c>
      <c r="L1065" s="17" t="s">
        <v>2588</v>
      </c>
      <c r="M1065" s="6">
        <v>229900</v>
      </c>
      <c r="N1065" s="7">
        <v>0.9</v>
      </c>
      <c r="O1065" s="6">
        <f t="shared" si="64"/>
        <v>22990</v>
      </c>
      <c r="P1065" s="5" t="s">
        <v>0</v>
      </c>
    </row>
    <row r="1066" spans="1:16" x14ac:dyDescent="0.25">
      <c r="A1066" s="5" t="str">
        <f t="shared" si="65"/>
        <v>2020-2021 ALL D90</v>
      </c>
      <c r="B1066" s="8">
        <f t="shared" si="66"/>
        <v>46099</v>
      </c>
      <c r="C1066" s="8">
        <f t="shared" si="67"/>
        <v>46113</v>
      </c>
      <c r="D1066" s="5">
        <v>3273</v>
      </c>
      <c r="E1066" s="5">
        <v>336</v>
      </c>
      <c r="F1066" s="5">
        <v>4</v>
      </c>
      <c r="G1066" s="5" t="s">
        <v>20</v>
      </c>
      <c r="H1066" s="5">
        <v>81574</v>
      </c>
      <c r="I1066" s="5" t="s">
        <v>31</v>
      </c>
      <c r="J1066" s="5">
        <v>26565504</v>
      </c>
      <c r="K1066" s="5" t="s">
        <v>2245</v>
      </c>
      <c r="L1066" s="17" t="s">
        <v>2589</v>
      </c>
      <c r="M1066" s="6">
        <v>229900</v>
      </c>
      <c r="N1066" s="7">
        <v>0.9</v>
      </c>
      <c r="O1066" s="6">
        <f t="shared" si="64"/>
        <v>22990</v>
      </c>
      <c r="P1066" s="5" t="s">
        <v>0</v>
      </c>
    </row>
    <row r="1067" spans="1:16" x14ac:dyDescent="0.25">
      <c r="A1067" s="5" t="str">
        <f t="shared" si="65"/>
        <v>2020-2021 ALL D90</v>
      </c>
      <c r="B1067" s="8">
        <f t="shared" si="66"/>
        <v>46099</v>
      </c>
      <c r="C1067" s="8">
        <f t="shared" si="67"/>
        <v>46113</v>
      </c>
      <c r="D1067" s="5">
        <v>3273</v>
      </c>
      <c r="E1067" s="5">
        <v>336</v>
      </c>
      <c r="F1067" s="5">
        <v>4</v>
      </c>
      <c r="G1067" s="5" t="s">
        <v>21</v>
      </c>
      <c r="H1067" s="5">
        <v>81588</v>
      </c>
      <c r="I1067" s="5" t="s">
        <v>31</v>
      </c>
      <c r="J1067" s="5">
        <v>28295490</v>
      </c>
      <c r="K1067" s="5" t="s">
        <v>2246</v>
      </c>
      <c r="L1067" s="17" t="s">
        <v>2590</v>
      </c>
      <c r="M1067" s="6">
        <v>199900</v>
      </c>
      <c r="N1067" s="7">
        <v>0.9</v>
      </c>
      <c r="O1067" s="6">
        <f t="shared" si="64"/>
        <v>19990</v>
      </c>
      <c r="P1067" s="5" t="s">
        <v>0</v>
      </c>
    </row>
    <row r="1068" spans="1:16" x14ac:dyDescent="0.25">
      <c r="A1068" s="5" t="str">
        <f t="shared" si="65"/>
        <v>2020-2021 ALL D90</v>
      </c>
      <c r="B1068" s="8">
        <f t="shared" si="66"/>
        <v>46099</v>
      </c>
      <c r="C1068" s="8">
        <f t="shared" si="67"/>
        <v>46113</v>
      </c>
      <c r="D1068" s="5">
        <v>3273</v>
      </c>
      <c r="E1068" s="5">
        <v>336</v>
      </c>
      <c r="F1068" s="5">
        <v>4</v>
      </c>
      <c r="G1068" s="5" t="s">
        <v>21</v>
      </c>
      <c r="H1068" s="5">
        <v>81588</v>
      </c>
      <c r="I1068" s="5" t="s">
        <v>31</v>
      </c>
      <c r="J1068" s="5">
        <v>28295507</v>
      </c>
      <c r="K1068" s="5" t="s">
        <v>2246</v>
      </c>
      <c r="L1068" s="17" t="s">
        <v>2591</v>
      </c>
      <c r="M1068" s="6">
        <v>199900</v>
      </c>
      <c r="N1068" s="7">
        <v>0.9</v>
      </c>
      <c r="O1068" s="6">
        <f t="shared" si="64"/>
        <v>19990</v>
      </c>
      <c r="P1068" s="5" t="s">
        <v>0</v>
      </c>
    </row>
    <row r="1069" spans="1:16" x14ac:dyDescent="0.25">
      <c r="A1069" s="5" t="str">
        <f t="shared" si="65"/>
        <v>2020-2021 ALL D90</v>
      </c>
      <c r="B1069" s="8">
        <f t="shared" si="66"/>
        <v>46099</v>
      </c>
      <c r="C1069" s="8">
        <f t="shared" si="67"/>
        <v>46113</v>
      </c>
      <c r="D1069" s="5">
        <v>3273</v>
      </c>
      <c r="E1069" s="5">
        <v>336</v>
      </c>
      <c r="F1069" s="5">
        <v>4</v>
      </c>
      <c r="G1069" s="5" t="s">
        <v>21</v>
      </c>
      <c r="H1069" s="5">
        <v>81588</v>
      </c>
      <c r="I1069" s="5" t="s">
        <v>31</v>
      </c>
      <c r="J1069" s="5">
        <v>28295516</v>
      </c>
      <c r="K1069" s="5" t="s">
        <v>2246</v>
      </c>
      <c r="L1069" s="17" t="s">
        <v>2592</v>
      </c>
      <c r="M1069" s="6">
        <v>199900</v>
      </c>
      <c r="N1069" s="7">
        <v>0.9</v>
      </c>
      <c r="O1069" s="6">
        <f t="shared" si="64"/>
        <v>19990</v>
      </c>
      <c r="P1069" s="5" t="s">
        <v>0</v>
      </c>
    </row>
    <row r="1070" spans="1:16" x14ac:dyDescent="0.25">
      <c r="A1070" s="5" t="str">
        <f t="shared" si="65"/>
        <v>2020-2021 ALL D90</v>
      </c>
      <c r="B1070" s="8">
        <f t="shared" si="66"/>
        <v>46099</v>
      </c>
      <c r="C1070" s="8">
        <f t="shared" si="67"/>
        <v>46113</v>
      </c>
      <c r="D1070" s="5">
        <v>3273</v>
      </c>
      <c r="E1070" s="5">
        <v>336</v>
      </c>
      <c r="F1070" s="5">
        <v>4</v>
      </c>
      <c r="G1070" s="5" t="s">
        <v>21</v>
      </c>
      <c r="H1070" s="5">
        <v>81588</v>
      </c>
      <c r="I1070" s="5" t="s">
        <v>31</v>
      </c>
      <c r="J1070" s="5">
        <v>28295525</v>
      </c>
      <c r="K1070" s="5" t="s">
        <v>2246</v>
      </c>
      <c r="L1070" s="17" t="s">
        <v>2593</v>
      </c>
      <c r="M1070" s="6">
        <v>199900</v>
      </c>
      <c r="N1070" s="7">
        <v>0.9</v>
      </c>
      <c r="O1070" s="6">
        <f t="shared" si="64"/>
        <v>19990</v>
      </c>
      <c r="P1070" s="5" t="s">
        <v>0</v>
      </c>
    </row>
    <row r="1071" spans="1:16" x14ac:dyDescent="0.25">
      <c r="A1071" s="5" t="str">
        <f t="shared" si="65"/>
        <v>2020-2021 ALL D90</v>
      </c>
      <c r="B1071" s="8">
        <f t="shared" si="66"/>
        <v>46099</v>
      </c>
      <c r="C1071" s="8">
        <f t="shared" si="67"/>
        <v>46113</v>
      </c>
      <c r="D1071" s="5">
        <v>3273</v>
      </c>
      <c r="E1071" s="5">
        <v>336</v>
      </c>
      <c r="F1071" s="5">
        <v>4</v>
      </c>
      <c r="G1071" s="5" t="s">
        <v>21</v>
      </c>
      <c r="H1071" s="5">
        <v>81588</v>
      </c>
      <c r="I1071" s="5" t="s">
        <v>31</v>
      </c>
      <c r="J1071" s="5">
        <v>28295534</v>
      </c>
      <c r="K1071" s="5" t="s">
        <v>2246</v>
      </c>
      <c r="L1071" s="17" t="s">
        <v>2594</v>
      </c>
      <c r="M1071" s="6">
        <v>199900</v>
      </c>
      <c r="N1071" s="7">
        <v>0.9</v>
      </c>
      <c r="O1071" s="6">
        <f t="shared" si="64"/>
        <v>19990</v>
      </c>
      <c r="P1071" s="5" t="s">
        <v>0</v>
      </c>
    </row>
    <row r="1072" spans="1:16" x14ac:dyDescent="0.25">
      <c r="A1072" s="5" t="str">
        <f t="shared" si="65"/>
        <v>2020-2021 ALL D90</v>
      </c>
      <c r="B1072" s="8">
        <f t="shared" si="66"/>
        <v>46099</v>
      </c>
      <c r="C1072" s="8">
        <f t="shared" si="67"/>
        <v>46113</v>
      </c>
      <c r="D1072" s="5">
        <v>3273</v>
      </c>
      <c r="E1072" s="5">
        <v>336</v>
      </c>
      <c r="F1072" s="5">
        <v>4</v>
      </c>
      <c r="G1072" s="5" t="s">
        <v>22</v>
      </c>
      <c r="H1072" s="5">
        <v>81588</v>
      </c>
      <c r="I1072" s="5" t="s">
        <v>31</v>
      </c>
      <c r="J1072" s="5">
        <v>28024915</v>
      </c>
      <c r="K1072" s="5" t="s">
        <v>2247</v>
      </c>
      <c r="L1072" s="17" t="s">
        <v>2595</v>
      </c>
      <c r="M1072" s="6">
        <v>139900</v>
      </c>
      <c r="N1072" s="7">
        <v>0.9</v>
      </c>
      <c r="O1072" s="6">
        <f t="shared" si="64"/>
        <v>13990</v>
      </c>
      <c r="P1072" s="5" t="s">
        <v>0</v>
      </c>
    </row>
    <row r="1073" spans="1:16" x14ac:dyDescent="0.25">
      <c r="A1073" s="5" t="str">
        <f t="shared" si="65"/>
        <v>2020-2021 ALL D90</v>
      </c>
      <c r="B1073" s="8">
        <f t="shared" si="66"/>
        <v>46099</v>
      </c>
      <c r="C1073" s="8">
        <f t="shared" si="67"/>
        <v>46113</v>
      </c>
      <c r="D1073" s="5">
        <v>3273</v>
      </c>
      <c r="E1073" s="5">
        <v>336</v>
      </c>
      <c r="F1073" s="5">
        <v>4</v>
      </c>
      <c r="G1073" s="5" t="s">
        <v>22</v>
      </c>
      <c r="H1073" s="5">
        <v>81588</v>
      </c>
      <c r="I1073" s="5" t="s">
        <v>31</v>
      </c>
      <c r="J1073" s="5">
        <v>28024924</v>
      </c>
      <c r="K1073" s="5" t="s">
        <v>2247</v>
      </c>
      <c r="L1073" s="17" t="s">
        <v>2596</v>
      </c>
      <c r="M1073" s="6">
        <v>139900</v>
      </c>
      <c r="N1073" s="7">
        <v>0.9</v>
      </c>
      <c r="O1073" s="6">
        <f t="shared" si="64"/>
        <v>13990</v>
      </c>
      <c r="P1073" s="5" t="s">
        <v>0</v>
      </c>
    </row>
    <row r="1074" spans="1:16" x14ac:dyDescent="0.25">
      <c r="A1074" s="5" t="str">
        <f t="shared" si="65"/>
        <v>2020-2021 ALL D90</v>
      </c>
      <c r="B1074" s="8">
        <f t="shared" si="66"/>
        <v>46099</v>
      </c>
      <c r="C1074" s="8">
        <f t="shared" si="67"/>
        <v>46113</v>
      </c>
      <c r="D1074" s="5">
        <v>3273</v>
      </c>
      <c r="E1074" s="5">
        <v>336</v>
      </c>
      <c r="F1074" s="5">
        <v>4</v>
      </c>
      <c r="G1074" s="5" t="s">
        <v>22</v>
      </c>
      <c r="H1074" s="5">
        <v>81588</v>
      </c>
      <c r="I1074" s="5" t="s">
        <v>31</v>
      </c>
      <c r="J1074" s="5">
        <v>28024951</v>
      </c>
      <c r="K1074" s="5" t="s">
        <v>2247</v>
      </c>
      <c r="L1074" s="17" t="s">
        <v>2597</v>
      </c>
      <c r="M1074" s="6">
        <v>139900</v>
      </c>
      <c r="N1074" s="7">
        <v>0.9</v>
      </c>
      <c r="O1074" s="6">
        <f t="shared" si="64"/>
        <v>13990</v>
      </c>
      <c r="P1074" s="5" t="s">
        <v>0</v>
      </c>
    </row>
    <row r="1075" spans="1:16" x14ac:dyDescent="0.25">
      <c r="A1075" s="5" t="str">
        <f t="shared" si="65"/>
        <v>2020-2021 ALL D90</v>
      </c>
      <c r="B1075" s="8">
        <f t="shared" si="66"/>
        <v>46099</v>
      </c>
      <c r="C1075" s="8">
        <f t="shared" si="67"/>
        <v>46113</v>
      </c>
      <c r="D1075" s="5">
        <v>3273</v>
      </c>
      <c r="E1075" s="5">
        <v>336</v>
      </c>
      <c r="F1075" s="5">
        <v>4</v>
      </c>
      <c r="G1075" s="5" t="s">
        <v>22</v>
      </c>
      <c r="H1075" s="5">
        <v>81588</v>
      </c>
      <c r="I1075" s="5" t="s">
        <v>31</v>
      </c>
      <c r="J1075" s="5">
        <v>28024960</v>
      </c>
      <c r="K1075" s="5" t="s">
        <v>2247</v>
      </c>
      <c r="L1075" s="17" t="s">
        <v>2598</v>
      </c>
      <c r="M1075" s="6">
        <v>139900</v>
      </c>
      <c r="N1075" s="7">
        <v>0.9</v>
      </c>
      <c r="O1075" s="6">
        <f t="shared" si="64"/>
        <v>13990</v>
      </c>
      <c r="P1075" s="5" t="s">
        <v>0</v>
      </c>
    </row>
    <row r="1076" spans="1:16" x14ac:dyDescent="0.25">
      <c r="A1076" s="5" t="str">
        <f t="shared" si="65"/>
        <v>2020-2021 ALL D90</v>
      </c>
      <c r="B1076" s="8">
        <f t="shared" si="66"/>
        <v>46099</v>
      </c>
      <c r="C1076" s="8">
        <f t="shared" si="67"/>
        <v>46113</v>
      </c>
      <c r="D1076" s="5">
        <v>3273</v>
      </c>
      <c r="E1076" s="5">
        <v>336</v>
      </c>
      <c r="F1076" s="5">
        <v>4</v>
      </c>
      <c r="G1076" s="5" t="s">
        <v>22</v>
      </c>
      <c r="H1076" s="5">
        <v>81588</v>
      </c>
      <c r="I1076" s="5" t="s">
        <v>31</v>
      </c>
      <c r="J1076" s="5">
        <v>28104114</v>
      </c>
      <c r="K1076" s="5" t="s">
        <v>2248</v>
      </c>
      <c r="L1076" s="17" t="s">
        <v>2599</v>
      </c>
      <c r="M1076" s="6">
        <v>139900</v>
      </c>
      <c r="N1076" s="7">
        <v>0.9</v>
      </c>
      <c r="O1076" s="6">
        <f t="shared" si="64"/>
        <v>13990</v>
      </c>
      <c r="P1076" s="5" t="s">
        <v>0</v>
      </c>
    </row>
    <row r="1077" spans="1:16" x14ac:dyDescent="0.25">
      <c r="A1077" s="5" t="str">
        <f t="shared" si="65"/>
        <v>2020-2021 ALL D90</v>
      </c>
      <c r="B1077" s="8">
        <f t="shared" si="66"/>
        <v>46099</v>
      </c>
      <c r="C1077" s="8">
        <f t="shared" si="67"/>
        <v>46113</v>
      </c>
      <c r="D1077" s="5">
        <v>3273</v>
      </c>
      <c r="E1077" s="5">
        <v>336</v>
      </c>
      <c r="F1077" s="5">
        <v>4</v>
      </c>
      <c r="G1077" s="5" t="s">
        <v>22</v>
      </c>
      <c r="H1077" s="5">
        <v>81588</v>
      </c>
      <c r="I1077" s="5" t="s">
        <v>31</v>
      </c>
      <c r="J1077" s="5">
        <v>28104123</v>
      </c>
      <c r="K1077" s="5" t="s">
        <v>2248</v>
      </c>
      <c r="L1077" s="17" t="s">
        <v>2600</v>
      </c>
      <c r="M1077" s="6">
        <v>139900</v>
      </c>
      <c r="N1077" s="7">
        <v>0.9</v>
      </c>
      <c r="O1077" s="6">
        <f t="shared" si="64"/>
        <v>13990</v>
      </c>
      <c r="P1077" s="5" t="s">
        <v>0</v>
      </c>
    </row>
    <row r="1078" spans="1:16" x14ac:dyDescent="0.25">
      <c r="A1078" s="5" t="str">
        <f t="shared" si="65"/>
        <v>2020-2021 ALL D90</v>
      </c>
      <c r="B1078" s="8">
        <f t="shared" si="66"/>
        <v>46099</v>
      </c>
      <c r="C1078" s="8">
        <f t="shared" si="67"/>
        <v>46113</v>
      </c>
      <c r="D1078" s="5">
        <v>3273</v>
      </c>
      <c r="E1078" s="5">
        <v>336</v>
      </c>
      <c r="F1078" s="5">
        <v>4</v>
      </c>
      <c r="G1078" s="5" t="s">
        <v>22</v>
      </c>
      <c r="H1078" s="5">
        <v>81588</v>
      </c>
      <c r="I1078" s="5" t="s">
        <v>31</v>
      </c>
      <c r="J1078" s="5">
        <v>28104141</v>
      </c>
      <c r="K1078" s="5" t="s">
        <v>2248</v>
      </c>
      <c r="L1078" s="17" t="s">
        <v>2601</v>
      </c>
      <c r="M1078" s="6">
        <v>139900</v>
      </c>
      <c r="N1078" s="7">
        <v>0.9</v>
      </c>
      <c r="O1078" s="6">
        <f t="shared" si="64"/>
        <v>13990</v>
      </c>
      <c r="P1078" s="5" t="s">
        <v>0</v>
      </c>
    </row>
    <row r="1079" spans="1:16" x14ac:dyDescent="0.25">
      <c r="A1079" s="5" t="str">
        <f t="shared" si="65"/>
        <v>2020-2021 ALL D90</v>
      </c>
      <c r="B1079" s="8">
        <f t="shared" si="66"/>
        <v>46099</v>
      </c>
      <c r="C1079" s="8">
        <f t="shared" si="67"/>
        <v>46113</v>
      </c>
      <c r="D1079" s="5">
        <v>3273</v>
      </c>
      <c r="E1079" s="5">
        <v>336</v>
      </c>
      <c r="F1079" s="5">
        <v>4</v>
      </c>
      <c r="G1079" s="5" t="s">
        <v>22</v>
      </c>
      <c r="H1079" s="5">
        <v>81676</v>
      </c>
      <c r="I1079" s="5" t="s">
        <v>31</v>
      </c>
      <c r="J1079" s="5">
        <v>28496915</v>
      </c>
      <c r="K1079" s="5" t="s">
        <v>2249</v>
      </c>
      <c r="L1079" s="17" t="s">
        <v>2602</v>
      </c>
      <c r="M1079" s="6">
        <v>189900</v>
      </c>
      <c r="N1079" s="7">
        <v>0.9</v>
      </c>
      <c r="O1079" s="6">
        <f t="shared" si="64"/>
        <v>18990</v>
      </c>
      <c r="P1079" s="5" t="s">
        <v>0</v>
      </c>
    </row>
    <row r="1080" spans="1:16" x14ac:dyDescent="0.25">
      <c r="A1080" s="5" t="str">
        <f t="shared" si="65"/>
        <v>2020-2021 ALL D90</v>
      </c>
      <c r="B1080" s="8">
        <f t="shared" si="66"/>
        <v>46099</v>
      </c>
      <c r="C1080" s="8">
        <f t="shared" si="67"/>
        <v>46113</v>
      </c>
      <c r="D1080" s="5">
        <v>3273</v>
      </c>
      <c r="E1080" s="5">
        <v>336</v>
      </c>
      <c r="F1080" s="5">
        <v>4</v>
      </c>
      <c r="G1080" s="5" t="s">
        <v>22</v>
      </c>
      <c r="H1080" s="5">
        <v>81676</v>
      </c>
      <c r="I1080" s="5" t="s">
        <v>31</v>
      </c>
      <c r="J1080" s="5">
        <v>28496924</v>
      </c>
      <c r="K1080" s="5" t="s">
        <v>2249</v>
      </c>
      <c r="L1080" s="17" t="s">
        <v>2603</v>
      </c>
      <c r="M1080" s="6">
        <v>189900</v>
      </c>
      <c r="N1080" s="7">
        <v>0.9</v>
      </c>
      <c r="O1080" s="6">
        <f t="shared" si="64"/>
        <v>18990</v>
      </c>
      <c r="P1080" s="5" t="s">
        <v>0</v>
      </c>
    </row>
    <row r="1081" spans="1:16" x14ac:dyDescent="0.25">
      <c r="A1081" s="5" t="str">
        <f t="shared" si="65"/>
        <v>2020-2021 ALL D90</v>
      </c>
      <c r="B1081" s="8">
        <f t="shared" si="66"/>
        <v>46099</v>
      </c>
      <c r="C1081" s="8">
        <f t="shared" si="67"/>
        <v>46113</v>
      </c>
      <c r="D1081" s="5">
        <v>3273</v>
      </c>
      <c r="E1081" s="5">
        <v>336</v>
      </c>
      <c r="F1081" s="5">
        <v>4</v>
      </c>
      <c r="G1081" s="5" t="s">
        <v>22</v>
      </c>
      <c r="H1081" s="5">
        <v>81676</v>
      </c>
      <c r="I1081" s="5" t="s">
        <v>31</v>
      </c>
      <c r="J1081" s="5">
        <v>28496933</v>
      </c>
      <c r="K1081" s="5" t="s">
        <v>2249</v>
      </c>
      <c r="L1081" s="17" t="s">
        <v>2604</v>
      </c>
      <c r="M1081" s="6">
        <v>189900</v>
      </c>
      <c r="N1081" s="7">
        <v>0.9</v>
      </c>
      <c r="O1081" s="6">
        <f t="shared" si="64"/>
        <v>18990</v>
      </c>
      <c r="P1081" s="5" t="s">
        <v>0</v>
      </c>
    </row>
    <row r="1082" spans="1:16" x14ac:dyDescent="0.25">
      <c r="A1082" s="5" t="str">
        <f t="shared" si="65"/>
        <v>2020-2021 ALL D90</v>
      </c>
      <c r="B1082" s="8">
        <f t="shared" si="66"/>
        <v>46099</v>
      </c>
      <c r="C1082" s="8">
        <f t="shared" si="67"/>
        <v>46113</v>
      </c>
      <c r="D1082" s="5">
        <v>3273</v>
      </c>
      <c r="E1082" s="5">
        <v>336</v>
      </c>
      <c r="F1082" s="5">
        <v>4</v>
      </c>
      <c r="G1082" s="5" t="s">
        <v>22</v>
      </c>
      <c r="H1082" s="5">
        <v>81676</v>
      </c>
      <c r="I1082" s="5" t="s">
        <v>31</v>
      </c>
      <c r="J1082" s="5">
        <v>28496942</v>
      </c>
      <c r="K1082" s="5" t="s">
        <v>2249</v>
      </c>
      <c r="L1082" s="17" t="s">
        <v>2605</v>
      </c>
      <c r="M1082" s="6">
        <v>189900</v>
      </c>
      <c r="N1082" s="7">
        <v>0.9</v>
      </c>
      <c r="O1082" s="6">
        <f t="shared" si="64"/>
        <v>18990</v>
      </c>
      <c r="P1082" s="5" t="s">
        <v>0</v>
      </c>
    </row>
    <row r="1083" spans="1:16" x14ac:dyDescent="0.25">
      <c r="A1083" s="5" t="str">
        <f t="shared" si="65"/>
        <v>2020-2021 ALL D90</v>
      </c>
      <c r="B1083" s="8">
        <f t="shared" si="66"/>
        <v>46099</v>
      </c>
      <c r="C1083" s="8">
        <f t="shared" si="67"/>
        <v>46113</v>
      </c>
      <c r="D1083" s="5">
        <v>3273</v>
      </c>
      <c r="E1083" s="5">
        <v>336</v>
      </c>
      <c r="F1083" s="5">
        <v>4</v>
      </c>
      <c r="G1083" s="5" t="s">
        <v>22</v>
      </c>
      <c r="H1083" s="5">
        <v>81676</v>
      </c>
      <c r="I1083" s="5" t="s">
        <v>31</v>
      </c>
      <c r="J1083" s="5">
        <v>28496951</v>
      </c>
      <c r="K1083" s="5" t="s">
        <v>2249</v>
      </c>
      <c r="L1083" s="17" t="s">
        <v>2606</v>
      </c>
      <c r="M1083" s="6">
        <v>189900</v>
      </c>
      <c r="N1083" s="7">
        <v>0.9</v>
      </c>
      <c r="O1083" s="6">
        <f t="shared" si="64"/>
        <v>18990</v>
      </c>
      <c r="P1083" s="5" t="s">
        <v>0</v>
      </c>
    </row>
    <row r="1084" spans="1:16" x14ac:dyDescent="0.25">
      <c r="A1084" s="5" t="str">
        <f t="shared" si="65"/>
        <v>2020-2021 ALL D90</v>
      </c>
      <c r="B1084" s="8">
        <f t="shared" si="66"/>
        <v>46099</v>
      </c>
      <c r="C1084" s="8">
        <f t="shared" si="67"/>
        <v>46113</v>
      </c>
      <c r="D1084" s="5">
        <v>3273</v>
      </c>
      <c r="E1084" s="5">
        <v>336</v>
      </c>
      <c r="F1084" s="5">
        <v>4</v>
      </c>
      <c r="G1084" s="5" t="s">
        <v>22</v>
      </c>
      <c r="H1084" s="5">
        <v>81676</v>
      </c>
      <c r="I1084" s="5" t="s">
        <v>31</v>
      </c>
      <c r="J1084" s="5">
        <v>28496960</v>
      </c>
      <c r="K1084" s="5" t="s">
        <v>2249</v>
      </c>
      <c r="L1084" s="17" t="s">
        <v>2607</v>
      </c>
      <c r="M1084" s="6">
        <v>189900</v>
      </c>
      <c r="N1084" s="7">
        <v>0.9</v>
      </c>
      <c r="O1084" s="6">
        <f t="shared" si="64"/>
        <v>18990</v>
      </c>
      <c r="P1084" s="5" t="s">
        <v>0</v>
      </c>
    </row>
    <row r="1085" spans="1:16" x14ac:dyDescent="0.25">
      <c r="A1085" s="5" t="str">
        <f t="shared" si="65"/>
        <v>2020-2021 ALL D90</v>
      </c>
      <c r="B1085" s="8">
        <f t="shared" si="66"/>
        <v>46099</v>
      </c>
      <c r="C1085" s="8">
        <f t="shared" si="67"/>
        <v>46113</v>
      </c>
      <c r="D1085" s="5">
        <v>3273</v>
      </c>
      <c r="E1085" s="5">
        <v>336</v>
      </c>
      <c r="F1085" s="5">
        <v>4</v>
      </c>
      <c r="G1085" s="5" t="s">
        <v>22</v>
      </c>
      <c r="H1085" s="5">
        <v>81588</v>
      </c>
      <c r="I1085" s="5" t="s">
        <v>31</v>
      </c>
      <c r="J1085" s="5">
        <v>31863842</v>
      </c>
      <c r="K1085" s="5" t="s">
        <v>2250</v>
      </c>
      <c r="L1085" s="17" t="s">
        <v>2608</v>
      </c>
      <c r="M1085" s="6">
        <v>199900</v>
      </c>
      <c r="N1085" s="7">
        <v>0.9</v>
      </c>
      <c r="O1085" s="6">
        <f t="shared" si="64"/>
        <v>19990</v>
      </c>
      <c r="P1085" s="5" t="s">
        <v>0</v>
      </c>
    </row>
    <row r="1086" spans="1:16" x14ac:dyDescent="0.25">
      <c r="A1086" s="5" t="str">
        <f t="shared" si="65"/>
        <v>2020-2021 ALL D90</v>
      </c>
      <c r="B1086" s="8">
        <f t="shared" si="66"/>
        <v>46099</v>
      </c>
      <c r="C1086" s="8">
        <f t="shared" si="67"/>
        <v>46113</v>
      </c>
      <c r="D1086" s="5">
        <v>3273</v>
      </c>
      <c r="E1086" s="5">
        <v>336</v>
      </c>
      <c r="F1086" s="5">
        <v>4</v>
      </c>
      <c r="G1086" s="5" t="s">
        <v>22</v>
      </c>
      <c r="H1086" s="5">
        <v>81588</v>
      </c>
      <c r="I1086" s="5" t="s">
        <v>31</v>
      </c>
      <c r="J1086" s="5">
        <v>31863851</v>
      </c>
      <c r="K1086" s="5" t="s">
        <v>2250</v>
      </c>
      <c r="L1086" s="17" t="s">
        <v>2609</v>
      </c>
      <c r="M1086" s="6">
        <v>199900</v>
      </c>
      <c r="N1086" s="7">
        <v>0.9</v>
      </c>
      <c r="O1086" s="6">
        <f t="shared" si="64"/>
        <v>19990</v>
      </c>
      <c r="P1086" s="5" t="s">
        <v>0</v>
      </c>
    </row>
    <row r="1087" spans="1:16" x14ac:dyDescent="0.25">
      <c r="A1087" s="5" t="str">
        <f t="shared" si="65"/>
        <v>2020-2021 ALL D90</v>
      </c>
      <c r="B1087" s="8">
        <f t="shared" si="66"/>
        <v>46099</v>
      </c>
      <c r="C1087" s="8">
        <f t="shared" si="67"/>
        <v>46113</v>
      </c>
      <c r="D1087" s="5">
        <v>3273</v>
      </c>
      <c r="E1087" s="5">
        <v>336</v>
      </c>
      <c r="F1087" s="5">
        <v>4</v>
      </c>
      <c r="G1087" s="5" t="s">
        <v>22</v>
      </c>
      <c r="H1087" s="5">
        <v>81588</v>
      </c>
      <c r="I1087" s="5" t="s">
        <v>31</v>
      </c>
      <c r="J1087" s="5">
        <v>31863860</v>
      </c>
      <c r="K1087" s="5" t="s">
        <v>2250</v>
      </c>
      <c r="L1087" s="17" t="s">
        <v>2610</v>
      </c>
      <c r="M1087" s="6">
        <v>199900</v>
      </c>
      <c r="N1087" s="7">
        <v>0.9</v>
      </c>
      <c r="O1087" s="6">
        <f t="shared" si="64"/>
        <v>19990</v>
      </c>
      <c r="P1087" s="5" t="s">
        <v>0</v>
      </c>
    </row>
    <row r="1088" spans="1:16" x14ac:dyDescent="0.25">
      <c r="A1088" s="5" t="str">
        <f t="shared" si="65"/>
        <v>2020-2021 ALL D90</v>
      </c>
      <c r="B1088" s="8">
        <f t="shared" si="66"/>
        <v>46099</v>
      </c>
      <c r="C1088" s="8">
        <f t="shared" si="67"/>
        <v>46113</v>
      </c>
      <c r="D1088" s="5">
        <v>3273</v>
      </c>
      <c r="E1088" s="5">
        <v>336</v>
      </c>
      <c r="F1088" s="5">
        <v>4</v>
      </c>
      <c r="G1088" s="5" t="s">
        <v>22</v>
      </c>
      <c r="H1088" s="5">
        <v>81588</v>
      </c>
      <c r="I1088" s="5" t="s">
        <v>31</v>
      </c>
      <c r="J1088" s="5">
        <v>31863879</v>
      </c>
      <c r="K1088" s="5" t="s">
        <v>2250</v>
      </c>
      <c r="L1088" s="17" t="s">
        <v>2611</v>
      </c>
      <c r="M1088" s="6">
        <v>199900</v>
      </c>
      <c r="N1088" s="7">
        <v>0.9</v>
      </c>
      <c r="O1088" s="6">
        <f t="shared" si="64"/>
        <v>19990</v>
      </c>
      <c r="P1088" s="5" t="s">
        <v>0</v>
      </c>
    </row>
    <row r="1089" spans="1:16" x14ac:dyDescent="0.25">
      <c r="A1089" s="5" t="str">
        <f t="shared" si="65"/>
        <v>2020-2021 ALL D90</v>
      </c>
      <c r="B1089" s="8">
        <f t="shared" si="66"/>
        <v>46099</v>
      </c>
      <c r="C1089" s="8">
        <f t="shared" si="67"/>
        <v>46113</v>
      </c>
      <c r="D1089" s="5">
        <v>3273</v>
      </c>
      <c r="E1089" s="5">
        <v>336</v>
      </c>
      <c r="F1089" s="5">
        <v>4</v>
      </c>
      <c r="G1089" s="5" t="s">
        <v>22</v>
      </c>
      <c r="H1089" s="5">
        <v>81588</v>
      </c>
      <c r="I1089" s="5" t="s">
        <v>31</v>
      </c>
      <c r="J1089" s="5">
        <v>31863888</v>
      </c>
      <c r="K1089" s="5" t="s">
        <v>2250</v>
      </c>
      <c r="L1089" s="17" t="s">
        <v>2612</v>
      </c>
      <c r="M1089" s="6">
        <v>199900</v>
      </c>
      <c r="N1089" s="7">
        <v>0.9</v>
      </c>
      <c r="O1089" s="6">
        <f t="shared" si="64"/>
        <v>19990</v>
      </c>
      <c r="P1089" s="5" t="s">
        <v>0</v>
      </c>
    </row>
    <row r="1090" spans="1:16" x14ac:dyDescent="0.25">
      <c r="A1090" s="5" t="str">
        <f t="shared" si="65"/>
        <v>2020-2021 ALL D90</v>
      </c>
      <c r="B1090" s="8">
        <f t="shared" si="66"/>
        <v>46099</v>
      </c>
      <c r="C1090" s="8">
        <f t="shared" si="67"/>
        <v>46113</v>
      </c>
      <c r="D1090" s="5">
        <v>3273</v>
      </c>
      <c r="E1090" s="5">
        <v>336</v>
      </c>
      <c r="F1090" s="5">
        <v>4</v>
      </c>
      <c r="G1090" s="5" t="s">
        <v>22</v>
      </c>
      <c r="H1090" s="5">
        <v>81588</v>
      </c>
      <c r="I1090" s="5" t="s">
        <v>31</v>
      </c>
      <c r="J1090" s="5">
        <v>31863897</v>
      </c>
      <c r="K1090" s="5" t="s">
        <v>2250</v>
      </c>
      <c r="L1090" s="17" t="s">
        <v>2613</v>
      </c>
      <c r="M1090" s="6">
        <v>199900</v>
      </c>
      <c r="N1090" s="7">
        <v>0.9</v>
      </c>
      <c r="O1090" s="6">
        <f t="shared" si="64"/>
        <v>19990</v>
      </c>
      <c r="P1090" s="5" t="s">
        <v>0</v>
      </c>
    </row>
    <row r="1091" spans="1:16" x14ac:dyDescent="0.25">
      <c r="A1091" s="5" t="str">
        <f t="shared" si="65"/>
        <v>2020-2021 ALL D90</v>
      </c>
      <c r="B1091" s="8">
        <f t="shared" si="66"/>
        <v>46099</v>
      </c>
      <c r="C1091" s="8">
        <f t="shared" si="67"/>
        <v>46113</v>
      </c>
      <c r="D1091" s="5">
        <v>3273</v>
      </c>
      <c r="E1091" s="5">
        <v>336</v>
      </c>
      <c r="F1091" s="5">
        <v>4</v>
      </c>
      <c r="G1091" s="5" t="s">
        <v>22</v>
      </c>
      <c r="H1091" s="5">
        <v>81588</v>
      </c>
      <c r="I1091" s="5" t="s">
        <v>31</v>
      </c>
      <c r="J1091" s="5">
        <v>31863904</v>
      </c>
      <c r="K1091" s="5" t="s">
        <v>2251</v>
      </c>
      <c r="L1091" s="17" t="s">
        <v>2614</v>
      </c>
      <c r="M1091" s="6">
        <v>149900</v>
      </c>
      <c r="N1091" s="7">
        <v>0.9</v>
      </c>
      <c r="O1091" s="6">
        <f t="shared" ref="O1091:O1154" si="68">M1091-((90*M1091)/100)</f>
        <v>14990</v>
      </c>
      <c r="P1091" s="5" t="s">
        <v>0</v>
      </c>
    </row>
    <row r="1092" spans="1:16" x14ac:dyDescent="0.25">
      <c r="A1092" s="5" t="str">
        <f t="shared" ref="A1092:A1155" si="69">A1091</f>
        <v>2020-2021 ALL D90</v>
      </c>
      <c r="B1092" s="8">
        <f t="shared" ref="B1092:B1155" si="70">B1091</f>
        <v>46099</v>
      </c>
      <c r="C1092" s="8">
        <f t="shared" ref="C1092:C1155" si="71">C1091</f>
        <v>46113</v>
      </c>
      <c r="D1092" s="5">
        <v>3273</v>
      </c>
      <c r="E1092" s="5">
        <v>336</v>
      </c>
      <c r="F1092" s="5">
        <v>4</v>
      </c>
      <c r="G1092" s="5" t="s">
        <v>22</v>
      </c>
      <c r="H1092" s="5">
        <v>81588</v>
      </c>
      <c r="I1092" s="5" t="s">
        <v>31</v>
      </c>
      <c r="J1092" s="5">
        <v>31863913</v>
      </c>
      <c r="K1092" s="5" t="s">
        <v>2251</v>
      </c>
      <c r="L1092" s="17" t="s">
        <v>2615</v>
      </c>
      <c r="M1092" s="6">
        <v>149900</v>
      </c>
      <c r="N1092" s="7">
        <v>0.9</v>
      </c>
      <c r="O1092" s="6">
        <f t="shared" si="68"/>
        <v>14990</v>
      </c>
      <c r="P1092" s="5" t="s">
        <v>0</v>
      </c>
    </row>
    <row r="1093" spans="1:16" x14ac:dyDescent="0.25">
      <c r="A1093" s="5" t="str">
        <f t="shared" si="69"/>
        <v>2020-2021 ALL D90</v>
      </c>
      <c r="B1093" s="8">
        <f t="shared" si="70"/>
        <v>46099</v>
      </c>
      <c r="C1093" s="8">
        <f t="shared" si="71"/>
        <v>46113</v>
      </c>
      <c r="D1093" s="5">
        <v>3273</v>
      </c>
      <c r="E1093" s="5">
        <v>336</v>
      </c>
      <c r="F1093" s="5">
        <v>4</v>
      </c>
      <c r="G1093" s="5" t="s">
        <v>22</v>
      </c>
      <c r="H1093" s="5">
        <v>81588</v>
      </c>
      <c r="I1093" s="5" t="s">
        <v>31</v>
      </c>
      <c r="J1093" s="5">
        <v>31863922</v>
      </c>
      <c r="K1093" s="5" t="s">
        <v>2251</v>
      </c>
      <c r="L1093" s="17" t="s">
        <v>2616</v>
      </c>
      <c r="M1093" s="6">
        <v>149900</v>
      </c>
      <c r="N1093" s="7">
        <v>0.9</v>
      </c>
      <c r="O1093" s="6">
        <f t="shared" si="68"/>
        <v>14990</v>
      </c>
      <c r="P1093" s="5" t="s">
        <v>0</v>
      </c>
    </row>
    <row r="1094" spans="1:16" x14ac:dyDescent="0.25">
      <c r="A1094" s="5" t="str">
        <f t="shared" si="69"/>
        <v>2020-2021 ALL D90</v>
      </c>
      <c r="B1094" s="8">
        <f t="shared" si="70"/>
        <v>46099</v>
      </c>
      <c r="C1094" s="8">
        <f t="shared" si="71"/>
        <v>46113</v>
      </c>
      <c r="D1094" s="5">
        <v>3273</v>
      </c>
      <c r="E1094" s="5">
        <v>336</v>
      </c>
      <c r="F1094" s="5">
        <v>4</v>
      </c>
      <c r="G1094" s="5" t="s">
        <v>22</v>
      </c>
      <c r="H1094" s="5">
        <v>81588</v>
      </c>
      <c r="I1094" s="5" t="s">
        <v>31</v>
      </c>
      <c r="J1094" s="5">
        <v>31863931</v>
      </c>
      <c r="K1094" s="5" t="s">
        <v>2251</v>
      </c>
      <c r="L1094" s="17" t="s">
        <v>2617</v>
      </c>
      <c r="M1094" s="6">
        <v>149900</v>
      </c>
      <c r="N1094" s="7">
        <v>0.9</v>
      </c>
      <c r="O1094" s="6">
        <f t="shared" si="68"/>
        <v>14990</v>
      </c>
      <c r="P1094" s="5" t="s">
        <v>0</v>
      </c>
    </row>
    <row r="1095" spans="1:16" x14ac:dyDescent="0.25">
      <c r="A1095" s="5" t="str">
        <f t="shared" si="69"/>
        <v>2020-2021 ALL D90</v>
      </c>
      <c r="B1095" s="8">
        <f t="shared" si="70"/>
        <v>46099</v>
      </c>
      <c r="C1095" s="8">
        <f t="shared" si="71"/>
        <v>46113</v>
      </c>
      <c r="D1095" s="5">
        <v>3273</v>
      </c>
      <c r="E1095" s="5">
        <v>336</v>
      </c>
      <c r="F1095" s="5">
        <v>4</v>
      </c>
      <c r="G1095" s="5" t="s">
        <v>22</v>
      </c>
      <c r="H1095" s="5">
        <v>81588</v>
      </c>
      <c r="I1095" s="5" t="s">
        <v>31</v>
      </c>
      <c r="J1095" s="5">
        <v>31863940</v>
      </c>
      <c r="K1095" s="5" t="s">
        <v>2251</v>
      </c>
      <c r="L1095" s="17" t="s">
        <v>2618</v>
      </c>
      <c r="M1095" s="6">
        <v>149900</v>
      </c>
      <c r="N1095" s="7">
        <v>0.9</v>
      </c>
      <c r="O1095" s="6">
        <f t="shared" si="68"/>
        <v>14990</v>
      </c>
      <c r="P1095" s="5" t="s">
        <v>0</v>
      </c>
    </row>
    <row r="1096" spans="1:16" x14ac:dyDescent="0.25">
      <c r="A1096" s="5" t="str">
        <f t="shared" si="69"/>
        <v>2020-2021 ALL D90</v>
      </c>
      <c r="B1096" s="8">
        <f t="shared" si="70"/>
        <v>46099</v>
      </c>
      <c r="C1096" s="8">
        <f t="shared" si="71"/>
        <v>46113</v>
      </c>
      <c r="D1096" s="5">
        <v>3273</v>
      </c>
      <c r="E1096" s="5">
        <v>336</v>
      </c>
      <c r="F1096" s="5">
        <v>4</v>
      </c>
      <c r="G1096" s="5" t="s">
        <v>22</v>
      </c>
      <c r="H1096" s="5">
        <v>81588</v>
      </c>
      <c r="I1096" s="5" t="s">
        <v>31</v>
      </c>
      <c r="J1096" s="5">
        <v>31863959</v>
      </c>
      <c r="K1096" s="5" t="s">
        <v>2251</v>
      </c>
      <c r="L1096" s="17" t="s">
        <v>2619</v>
      </c>
      <c r="M1096" s="6">
        <v>149900</v>
      </c>
      <c r="N1096" s="7">
        <v>0.9</v>
      </c>
      <c r="O1096" s="6">
        <f t="shared" si="68"/>
        <v>14990</v>
      </c>
      <c r="P1096" s="5" t="s">
        <v>0</v>
      </c>
    </row>
    <row r="1097" spans="1:16" x14ac:dyDescent="0.25">
      <c r="A1097" s="5" t="str">
        <f t="shared" si="69"/>
        <v>2020-2021 ALL D90</v>
      </c>
      <c r="B1097" s="8">
        <f t="shared" si="70"/>
        <v>46099</v>
      </c>
      <c r="C1097" s="8">
        <f t="shared" si="71"/>
        <v>46113</v>
      </c>
      <c r="D1097" s="5">
        <v>3273</v>
      </c>
      <c r="E1097" s="5">
        <v>336</v>
      </c>
      <c r="F1097" s="5">
        <v>4</v>
      </c>
      <c r="G1097" s="5" t="s">
        <v>22</v>
      </c>
      <c r="H1097" s="5">
        <v>81588</v>
      </c>
      <c r="I1097" s="5" t="s">
        <v>31</v>
      </c>
      <c r="J1097" s="5">
        <v>31863968</v>
      </c>
      <c r="K1097" s="5" t="s">
        <v>2251</v>
      </c>
      <c r="L1097" s="17" t="s">
        <v>2620</v>
      </c>
      <c r="M1097" s="6">
        <v>149900</v>
      </c>
      <c r="N1097" s="7">
        <v>0.9</v>
      </c>
      <c r="O1097" s="6">
        <f t="shared" si="68"/>
        <v>14990</v>
      </c>
      <c r="P1097" s="5" t="s">
        <v>0</v>
      </c>
    </row>
    <row r="1098" spans="1:16" x14ac:dyDescent="0.25">
      <c r="A1098" s="5" t="str">
        <f t="shared" si="69"/>
        <v>2020-2021 ALL D90</v>
      </c>
      <c r="B1098" s="8">
        <f t="shared" si="70"/>
        <v>46099</v>
      </c>
      <c r="C1098" s="8">
        <f t="shared" si="71"/>
        <v>46113</v>
      </c>
      <c r="D1098" s="5">
        <v>3273</v>
      </c>
      <c r="E1098" s="5">
        <v>336</v>
      </c>
      <c r="F1098" s="5">
        <v>4</v>
      </c>
      <c r="G1098" s="5" t="s">
        <v>22</v>
      </c>
      <c r="H1098" s="5">
        <v>81588</v>
      </c>
      <c r="I1098" s="5" t="s">
        <v>31</v>
      </c>
      <c r="J1098" s="5">
        <v>31863977</v>
      </c>
      <c r="K1098" s="5" t="s">
        <v>2251</v>
      </c>
      <c r="L1098" s="17" t="s">
        <v>2621</v>
      </c>
      <c r="M1098" s="6">
        <v>149900</v>
      </c>
      <c r="N1098" s="7">
        <v>0.9</v>
      </c>
      <c r="O1098" s="6">
        <f t="shared" si="68"/>
        <v>14990</v>
      </c>
      <c r="P1098" s="5" t="s">
        <v>0</v>
      </c>
    </row>
    <row r="1099" spans="1:16" x14ac:dyDescent="0.25">
      <c r="A1099" s="5" t="str">
        <f t="shared" si="69"/>
        <v>2020-2021 ALL D90</v>
      </c>
      <c r="B1099" s="8">
        <f t="shared" si="70"/>
        <v>46099</v>
      </c>
      <c r="C1099" s="8">
        <f t="shared" si="71"/>
        <v>46113</v>
      </c>
      <c r="D1099" s="5">
        <v>3273</v>
      </c>
      <c r="E1099" s="5">
        <v>336</v>
      </c>
      <c r="F1099" s="5">
        <v>4</v>
      </c>
      <c r="G1099" s="5" t="s">
        <v>22</v>
      </c>
      <c r="H1099" s="5">
        <v>81676</v>
      </c>
      <c r="I1099" s="5" t="s">
        <v>31</v>
      </c>
      <c r="J1099" s="5">
        <v>32598833</v>
      </c>
      <c r="K1099" s="5" t="s">
        <v>2252</v>
      </c>
      <c r="L1099" s="17" t="s">
        <v>2622</v>
      </c>
      <c r="M1099" s="6">
        <v>199900</v>
      </c>
      <c r="N1099" s="7">
        <v>0.9</v>
      </c>
      <c r="O1099" s="6">
        <f t="shared" si="68"/>
        <v>19990</v>
      </c>
      <c r="P1099" s="5" t="s">
        <v>0</v>
      </c>
    </row>
    <row r="1100" spans="1:16" x14ac:dyDescent="0.25">
      <c r="A1100" s="5" t="str">
        <f t="shared" si="69"/>
        <v>2020-2021 ALL D90</v>
      </c>
      <c r="B1100" s="8">
        <f t="shared" si="70"/>
        <v>46099</v>
      </c>
      <c r="C1100" s="8">
        <f t="shared" si="71"/>
        <v>46113</v>
      </c>
      <c r="D1100" s="5">
        <v>3273</v>
      </c>
      <c r="E1100" s="5">
        <v>336</v>
      </c>
      <c r="F1100" s="5">
        <v>4</v>
      </c>
      <c r="G1100" s="5" t="s">
        <v>22</v>
      </c>
      <c r="H1100" s="5">
        <v>81676</v>
      </c>
      <c r="I1100" s="5" t="s">
        <v>31</v>
      </c>
      <c r="J1100" s="5">
        <v>32598842</v>
      </c>
      <c r="K1100" s="5" t="s">
        <v>2252</v>
      </c>
      <c r="L1100" s="17" t="s">
        <v>2623</v>
      </c>
      <c r="M1100" s="6">
        <v>199900</v>
      </c>
      <c r="N1100" s="7">
        <v>0.9</v>
      </c>
      <c r="O1100" s="6">
        <f t="shared" si="68"/>
        <v>19990</v>
      </c>
      <c r="P1100" s="5" t="s">
        <v>0</v>
      </c>
    </row>
    <row r="1101" spans="1:16" x14ac:dyDescent="0.25">
      <c r="A1101" s="5" t="str">
        <f t="shared" si="69"/>
        <v>2020-2021 ALL D90</v>
      </c>
      <c r="B1101" s="8">
        <f t="shared" si="70"/>
        <v>46099</v>
      </c>
      <c r="C1101" s="8">
        <f t="shared" si="71"/>
        <v>46113</v>
      </c>
      <c r="D1101" s="5">
        <v>3273</v>
      </c>
      <c r="E1101" s="5">
        <v>336</v>
      </c>
      <c r="F1101" s="5">
        <v>4</v>
      </c>
      <c r="G1101" s="5" t="s">
        <v>22</v>
      </c>
      <c r="H1101" s="5">
        <v>81676</v>
      </c>
      <c r="I1101" s="5" t="s">
        <v>31</v>
      </c>
      <c r="J1101" s="5">
        <v>32598851</v>
      </c>
      <c r="K1101" s="5" t="s">
        <v>2252</v>
      </c>
      <c r="L1101" s="17" t="s">
        <v>2624</v>
      </c>
      <c r="M1101" s="6">
        <v>199900</v>
      </c>
      <c r="N1101" s="7">
        <v>0.9</v>
      </c>
      <c r="O1101" s="6">
        <f t="shared" si="68"/>
        <v>19990</v>
      </c>
      <c r="P1101" s="5" t="s">
        <v>0</v>
      </c>
    </row>
    <row r="1102" spans="1:16" x14ac:dyDescent="0.25">
      <c r="A1102" s="5" t="str">
        <f t="shared" si="69"/>
        <v>2020-2021 ALL D90</v>
      </c>
      <c r="B1102" s="8">
        <f t="shared" si="70"/>
        <v>46099</v>
      </c>
      <c r="C1102" s="8">
        <f t="shared" si="71"/>
        <v>46113</v>
      </c>
      <c r="D1102" s="5">
        <v>3273</v>
      </c>
      <c r="E1102" s="5">
        <v>336</v>
      </c>
      <c r="F1102" s="5">
        <v>4</v>
      </c>
      <c r="G1102" s="5" t="s">
        <v>22</v>
      </c>
      <c r="H1102" s="5">
        <v>81676</v>
      </c>
      <c r="I1102" s="5" t="s">
        <v>31</v>
      </c>
      <c r="J1102" s="5">
        <v>32598860</v>
      </c>
      <c r="K1102" s="5" t="s">
        <v>2252</v>
      </c>
      <c r="L1102" s="17" t="s">
        <v>2625</v>
      </c>
      <c r="M1102" s="6">
        <v>199900</v>
      </c>
      <c r="N1102" s="7">
        <v>0.9</v>
      </c>
      <c r="O1102" s="6">
        <f t="shared" si="68"/>
        <v>19990</v>
      </c>
      <c r="P1102" s="5" t="s">
        <v>0</v>
      </c>
    </row>
    <row r="1103" spans="1:16" x14ac:dyDescent="0.25">
      <c r="A1103" s="5" t="str">
        <f t="shared" si="69"/>
        <v>2020-2021 ALL D90</v>
      </c>
      <c r="B1103" s="8">
        <f t="shared" si="70"/>
        <v>46099</v>
      </c>
      <c r="C1103" s="8">
        <f t="shared" si="71"/>
        <v>46113</v>
      </c>
      <c r="D1103" s="5">
        <v>3273</v>
      </c>
      <c r="E1103" s="5">
        <v>336</v>
      </c>
      <c r="F1103" s="5">
        <v>4</v>
      </c>
      <c r="G1103" s="5" t="s">
        <v>22</v>
      </c>
      <c r="H1103" s="5">
        <v>81676</v>
      </c>
      <c r="I1103" s="5" t="s">
        <v>31</v>
      </c>
      <c r="J1103" s="5">
        <v>32598879</v>
      </c>
      <c r="K1103" s="5" t="s">
        <v>2252</v>
      </c>
      <c r="L1103" s="17" t="s">
        <v>2626</v>
      </c>
      <c r="M1103" s="6">
        <v>199900</v>
      </c>
      <c r="N1103" s="7">
        <v>0.9</v>
      </c>
      <c r="O1103" s="6">
        <f t="shared" si="68"/>
        <v>19990</v>
      </c>
      <c r="P1103" s="5" t="s">
        <v>0</v>
      </c>
    </row>
    <row r="1104" spans="1:16" x14ac:dyDescent="0.25">
      <c r="A1104" s="5" t="str">
        <f t="shared" si="69"/>
        <v>2020-2021 ALL D90</v>
      </c>
      <c r="B1104" s="8">
        <f t="shared" si="70"/>
        <v>46099</v>
      </c>
      <c r="C1104" s="8">
        <f t="shared" si="71"/>
        <v>46113</v>
      </c>
      <c r="D1104" s="5">
        <v>3273</v>
      </c>
      <c r="E1104" s="5">
        <v>336</v>
      </c>
      <c r="F1104" s="5">
        <v>4</v>
      </c>
      <c r="G1104" s="5" t="s">
        <v>22</v>
      </c>
      <c r="H1104" s="5">
        <v>81676</v>
      </c>
      <c r="I1104" s="5" t="s">
        <v>31</v>
      </c>
      <c r="J1104" s="5">
        <v>32598888</v>
      </c>
      <c r="K1104" s="5" t="s">
        <v>2252</v>
      </c>
      <c r="L1104" s="17" t="s">
        <v>2627</v>
      </c>
      <c r="M1104" s="6">
        <v>199900</v>
      </c>
      <c r="N1104" s="7">
        <v>0.9</v>
      </c>
      <c r="O1104" s="6">
        <f t="shared" si="68"/>
        <v>19990</v>
      </c>
      <c r="P1104" s="5" t="s">
        <v>0</v>
      </c>
    </row>
    <row r="1105" spans="1:16" x14ac:dyDescent="0.25">
      <c r="A1105" s="5" t="str">
        <f t="shared" si="69"/>
        <v>2020-2021 ALL D90</v>
      </c>
      <c r="B1105" s="8">
        <f t="shared" si="70"/>
        <v>46099</v>
      </c>
      <c r="C1105" s="8">
        <f t="shared" si="71"/>
        <v>46113</v>
      </c>
      <c r="D1105" s="5">
        <v>3273</v>
      </c>
      <c r="E1105" s="5">
        <v>336</v>
      </c>
      <c r="F1105" s="5">
        <v>4</v>
      </c>
      <c r="G1105" s="5" t="s">
        <v>22</v>
      </c>
      <c r="H1105" s="5">
        <v>81676</v>
      </c>
      <c r="I1105" s="5" t="s">
        <v>31</v>
      </c>
      <c r="J1105" s="5">
        <v>33253739</v>
      </c>
      <c r="K1105" s="5" t="s">
        <v>2253</v>
      </c>
      <c r="L1105" s="17" t="s">
        <v>2628</v>
      </c>
      <c r="M1105" s="6">
        <v>199900</v>
      </c>
      <c r="N1105" s="7">
        <v>0.9</v>
      </c>
      <c r="O1105" s="6">
        <f t="shared" si="68"/>
        <v>19990</v>
      </c>
      <c r="P1105" s="5" t="s">
        <v>0</v>
      </c>
    </row>
    <row r="1106" spans="1:16" x14ac:dyDescent="0.25">
      <c r="A1106" s="5" t="str">
        <f t="shared" si="69"/>
        <v>2020-2021 ALL D90</v>
      </c>
      <c r="B1106" s="8">
        <f t="shared" si="70"/>
        <v>46099</v>
      </c>
      <c r="C1106" s="8">
        <f t="shared" si="71"/>
        <v>46113</v>
      </c>
      <c r="D1106" s="5">
        <v>3273</v>
      </c>
      <c r="E1106" s="5">
        <v>336</v>
      </c>
      <c r="F1106" s="5">
        <v>4</v>
      </c>
      <c r="G1106" s="5" t="s">
        <v>22</v>
      </c>
      <c r="H1106" s="5">
        <v>81676</v>
      </c>
      <c r="I1106" s="5" t="s">
        <v>31</v>
      </c>
      <c r="J1106" s="5">
        <v>33253748</v>
      </c>
      <c r="K1106" s="5" t="s">
        <v>2253</v>
      </c>
      <c r="L1106" s="17" t="s">
        <v>2629</v>
      </c>
      <c r="M1106" s="6">
        <v>199900</v>
      </c>
      <c r="N1106" s="7">
        <v>0.9</v>
      </c>
      <c r="O1106" s="6">
        <f t="shared" si="68"/>
        <v>19990</v>
      </c>
      <c r="P1106" s="5" t="s">
        <v>0</v>
      </c>
    </row>
    <row r="1107" spans="1:16" x14ac:dyDescent="0.25">
      <c r="A1107" s="5" t="str">
        <f t="shared" si="69"/>
        <v>2020-2021 ALL D90</v>
      </c>
      <c r="B1107" s="8">
        <f t="shared" si="70"/>
        <v>46099</v>
      </c>
      <c r="C1107" s="8">
        <f t="shared" si="71"/>
        <v>46113</v>
      </c>
      <c r="D1107" s="5">
        <v>3273</v>
      </c>
      <c r="E1107" s="5">
        <v>336</v>
      </c>
      <c r="F1107" s="5">
        <v>4</v>
      </c>
      <c r="G1107" s="5" t="s">
        <v>22</v>
      </c>
      <c r="H1107" s="5">
        <v>81676</v>
      </c>
      <c r="I1107" s="5" t="s">
        <v>31</v>
      </c>
      <c r="J1107" s="5">
        <v>33253757</v>
      </c>
      <c r="K1107" s="5" t="s">
        <v>2253</v>
      </c>
      <c r="L1107" s="17" t="s">
        <v>2630</v>
      </c>
      <c r="M1107" s="6">
        <v>199900</v>
      </c>
      <c r="N1107" s="7">
        <v>0.9</v>
      </c>
      <c r="O1107" s="6">
        <f t="shared" si="68"/>
        <v>19990</v>
      </c>
      <c r="P1107" s="5" t="s">
        <v>0</v>
      </c>
    </row>
    <row r="1108" spans="1:16" x14ac:dyDescent="0.25">
      <c r="A1108" s="5" t="str">
        <f t="shared" si="69"/>
        <v>2020-2021 ALL D90</v>
      </c>
      <c r="B1108" s="8">
        <f t="shared" si="70"/>
        <v>46099</v>
      </c>
      <c r="C1108" s="8">
        <f t="shared" si="71"/>
        <v>46113</v>
      </c>
      <c r="D1108" s="5">
        <v>3273</v>
      </c>
      <c r="E1108" s="5">
        <v>336</v>
      </c>
      <c r="F1108" s="5">
        <v>4</v>
      </c>
      <c r="G1108" s="5" t="s">
        <v>22</v>
      </c>
      <c r="H1108" s="5">
        <v>81676</v>
      </c>
      <c r="I1108" s="5" t="s">
        <v>31</v>
      </c>
      <c r="J1108" s="5">
        <v>33253766</v>
      </c>
      <c r="K1108" s="5" t="s">
        <v>2253</v>
      </c>
      <c r="L1108" s="17" t="s">
        <v>2631</v>
      </c>
      <c r="M1108" s="6">
        <v>199900</v>
      </c>
      <c r="N1108" s="7">
        <v>0.9</v>
      </c>
      <c r="O1108" s="6">
        <f t="shared" si="68"/>
        <v>19990</v>
      </c>
      <c r="P1108" s="5" t="s">
        <v>0</v>
      </c>
    </row>
    <row r="1109" spans="1:16" x14ac:dyDescent="0.25">
      <c r="A1109" s="5" t="str">
        <f t="shared" si="69"/>
        <v>2020-2021 ALL D90</v>
      </c>
      <c r="B1109" s="8">
        <f t="shared" si="70"/>
        <v>46099</v>
      </c>
      <c r="C1109" s="8">
        <f t="shared" si="71"/>
        <v>46113</v>
      </c>
      <c r="D1109" s="5">
        <v>3273</v>
      </c>
      <c r="E1109" s="5">
        <v>336</v>
      </c>
      <c r="F1109" s="5">
        <v>4</v>
      </c>
      <c r="G1109" s="5" t="s">
        <v>22</v>
      </c>
      <c r="H1109" s="5">
        <v>81676</v>
      </c>
      <c r="I1109" s="5" t="s">
        <v>31</v>
      </c>
      <c r="J1109" s="5">
        <v>33253775</v>
      </c>
      <c r="K1109" s="5" t="s">
        <v>2253</v>
      </c>
      <c r="L1109" s="17" t="s">
        <v>2632</v>
      </c>
      <c r="M1109" s="6">
        <v>199900</v>
      </c>
      <c r="N1109" s="7">
        <v>0.9</v>
      </c>
      <c r="O1109" s="6">
        <f t="shared" si="68"/>
        <v>19990</v>
      </c>
      <c r="P1109" s="5" t="s">
        <v>0</v>
      </c>
    </row>
    <row r="1110" spans="1:16" x14ac:dyDescent="0.25">
      <c r="A1110" s="5" t="str">
        <f t="shared" si="69"/>
        <v>2020-2021 ALL D90</v>
      </c>
      <c r="B1110" s="8">
        <f t="shared" si="70"/>
        <v>46099</v>
      </c>
      <c r="C1110" s="8">
        <f t="shared" si="71"/>
        <v>46113</v>
      </c>
      <c r="D1110" s="5">
        <v>3273</v>
      </c>
      <c r="E1110" s="5">
        <v>336</v>
      </c>
      <c r="F1110" s="5">
        <v>4</v>
      </c>
      <c r="G1110" s="5" t="s">
        <v>22</v>
      </c>
      <c r="H1110" s="5">
        <v>81676</v>
      </c>
      <c r="I1110" s="5" t="s">
        <v>31</v>
      </c>
      <c r="J1110" s="5">
        <v>33253784</v>
      </c>
      <c r="K1110" s="5" t="s">
        <v>2253</v>
      </c>
      <c r="L1110" s="17" t="s">
        <v>2633</v>
      </c>
      <c r="M1110" s="6">
        <v>199900</v>
      </c>
      <c r="N1110" s="7">
        <v>0.9</v>
      </c>
      <c r="O1110" s="6">
        <f t="shared" si="68"/>
        <v>19990</v>
      </c>
      <c r="P1110" s="5" t="s">
        <v>0</v>
      </c>
    </row>
    <row r="1111" spans="1:16" x14ac:dyDescent="0.25">
      <c r="A1111" s="5" t="str">
        <f t="shared" si="69"/>
        <v>2020-2021 ALL D90</v>
      </c>
      <c r="B1111" s="8">
        <f t="shared" si="70"/>
        <v>46099</v>
      </c>
      <c r="C1111" s="8">
        <f t="shared" si="71"/>
        <v>46113</v>
      </c>
      <c r="D1111" s="5">
        <v>3273</v>
      </c>
      <c r="E1111" s="5">
        <v>336</v>
      </c>
      <c r="F1111" s="5">
        <v>4</v>
      </c>
      <c r="G1111" s="5" t="s">
        <v>22</v>
      </c>
      <c r="H1111" s="5">
        <v>81676</v>
      </c>
      <c r="I1111" s="5" t="s">
        <v>31</v>
      </c>
      <c r="J1111" s="5">
        <v>38090503</v>
      </c>
      <c r="K1111" s="5" t="s">
        <v>2254</v>
      </c>
      <c r="L1111" s="17" t="s">
        <v>2634</v>
      </c>
      <c r="M1111" s="6">
        <v>199900</v>
      </c>
      <c r="N1111" s="7">
        <v>0.9</v>
      </c>
      <c r="O1111" s="6">
        <f t="shared" si="68"/>
        <v>19990</v>
      </c>
      <c r="P1111" s="5" t="s">
        <v>0</v>
      </c>
    </row>
    <row r="1112" spans="1:16" x14ac:dyDescent="0.25">
      <c r="A1112" s="5" t="str">
        <f t="shared" si="69"/>
        <v>2020-2021 ALL D90</v>
      </c>
      <c r="B1112" s="8">
        <f t="shared" si="70"/>
        <v>46099</v>
      </c>
      <c r="C1112" s="8">
        <f t="shared" si="71"/>
        <v>46113</v>
      </c>
      <c r="D1112" s="5">
        <v>3273</v>
      </c>
      <c r="E1112" s="5">
        <v>336</v>
      </c>
      <c r="F1112" s="5">
        <v>4</v>
      </c>
      <c r="G1112" s="5" t="s">
        <v>22</v>
      </c>
      <c r="H1112" s="5">
        <v>81676</v>
      </c>
      <c r="I1112" s="5" t="s">
        <v>31</v>
      </c>
      <c r="J1112" s="5">
        <v>38090512</v>
      </c>
      <c r="K1112" s="5" t="s">
        <v>2254</v>
      </c>
      <c r="L1112" s="17" t="s">
        <v>2635</v>
      </c>
      <c r="M1112" s="6">
        <v>199900</v>
      </c>
      <c r="N1112" s="7">
        <v>0.9</v>
      </c>
      <c r="O1112" s="6">
        <f t="shared" si="68"/>
        <v>19990</v>
      </c>
      <c r="P1112" s="5" t="s">
        <v>0</v>
      </c>
    </row>
    <row r="1113" spans="1:16" x14ac:dyDescent="0.25">
      <c r="A1113" s="5" t="str">
        <f t="shared" si="69"/>
        <v>2020-2021 ALL D90</v>
      </c>
      <c r="B1113" s="8">
        <f t="shared" si="70"/>
        <v>46099</v>
      </c>
      <c r="C1113" s="8">
        <f t="shared" si="71"/>
        <v>46113</v>
      </c>
      <c r="D1113" s="5">
        <v>3273</v>
      </c>
      <c r="E1113" s="5">
        <v>336</v>
      </c>
      <c r="F1113" s="5">
        <v>4</v>
      </c>
      <c r="G1113" s="5" t="s">
        <v>22</v>
      </c>
      <c r="H1113" s="5">
        <v>81676</v>
      </c>
      <c r="I1113" s="5" t="s">
        <v>31</v>
      </c>
      <c r="J1113" s="5">
        <v>38090521</v>
      </c>
      <c r="K1113" s="5" t="s">
        <v>2254</v>
      </c>
      <c r="L1113" s="17" t="s">
        <v>2636</v>
      </c>
      <c r="M1113" s="6">
        <v>199900</v>
      </c>
      <c r="N1113" s="7">
        <v>0.9</v>
      </c>
      <c r="O1113" s="6">
        <f t="shared" si="68"/>
        <v>19990</v>
      </c>
      <c r="P1113" s="5" t="s">
        <v>0</v>
      </c>
    </row>
    <row r="1114" spans="1:16" x14ac:dyDescent="0.25">
      <c r="A1114" s="5" t="str">
        <f t="shared" si="69"/>
        <v>2020-2021 ALL D90</v>
      </c>
      <c r="B1114" s="8">
        <f t="shared" si="70"/>
        <v>46099</v>
      </c>
      <c r="C1114" s="8">
        <f t="shared" si="71"/>
        <v>46113</v>
      </c>
      <c r="D1114" s="5">
        <v>3273</v>
      </c>
      <c r="E1114" s="5">
        <v>336</v>
      </c>
      <c r="F1114" s="5">
        <v>4</v>
      </c>
      <c r="G1114" s="5" t="s">
        <v>22</v>
      </c>
      <c r="H1114" s="5">
        <v>81676</v>
      </c>
      <c r="I1114" s="5" t="s">
        <v>31</v>
      </c>
      <c r="J1114" s="5">
        <v>38090530</v>
      </c>
      <c r="K1114" s="5" t="s">
        <v>2254</v>
      </c>
      <c r="L1114" s="17" t="s">
        <v>2637</v>
      </c>
      <c r="M1114" s="6">
        <v>199900</v>
      </c>
      <c r="N1114" s="7">
        <v>0.9</v>
      </c>
      <c r="O1114" s="6">
        <f t="shared" si="68"/>
        <v>19990</v>
      </c>
      <c r="P1114" s="5" t="s">
        <v>0</v>
      </c>
    </row>
    <row r="1115" spans="1:16" x14ac:dyDescent="0.25">
      <c r="A1115" s="5" t="str">
        <f t="shared" si="69"/>
        <v>2020-2021 ALL D90</v>
      </c>
      <c r="B1115" s="8">
        <f t="shared" si="70"/>
        <v>46099</v>
      </c>
      <c r="C1115" s="8">
        <f t="shared" si="71"/>
        <v>46113</v>
      </c>
      <c r="D1115" s="5">
        <v>3273</v>
      </c>
      <c r="E1115" s="5">
        <v>336</v>
      </c>
      <c r="F1115" s="5">
        <v>4</v>
      </c>
      <c r="G1115" s="5" t="s">
        <v>22</v>
      </c>
      <c r="H1115" s="5">
        <v>81676</v>
      </c>
      <c r="I1115" s="5" t="s">
        <v>31</v>
      </c>
      <c r="J1115" s="5">
        <v>38090549</v>
      </c>
      <c r="K1115" s="5" t="s">
        <v>2254</v>
      </c>
      <c r="L1115" s="17" t="s">
        <v>2638</v>
      </c>
      <c r="M1115" s="6">
        <v>199900</v>
      </c>
      <c r="N1115" s="7">
        <v>0.9</v>
      </c>
      <c r="O1115" s="6">
        <f t="shared" si="68"/>
        <v>19990</v>
      </c>
      <c r="P1115" s="5" t="s">
        <v>0</v>
      </c>
    </row>
    <row r="1116" spans="1:16" x14ac:dyDescent="0.25">
      <c r="A1116" s="5" t="str">
        <f t="shared" si="69"/>
        <v>2020-2021 ALL D90</v>
      </c>
      <c r="B1116" s="8">
        <f t="shared" si="70"/>
        <v>46099</v>
      </c>
      <c r="C1116" s="8">
        <f t="shared" si="71"/>
        <v>46113</v>
      </c>
      <c r="D1116" s="5">
        <v>3273</v>
      </c>
      <c r="E1116" s="5">
        <v>336</v>
      </c>
      <c r="F1116" s="5">
        <v>4</v>
      </c>
      <c r="G1116" s="5" t="s">
        <v>22</v>
      </c>
      <c r="H1116" s="5">
        <v>81676</v>
      </c>
      <c r="I1116" s="5" t="s">
        <v>31</v>
      </c>
      <c r="J1116" s="5">
        <v>38090558</v>
      </c>
      <c r="K1116" s="5" t="s">
        <v>2254</v>
      </c>
      <c r="L1116" s="17" t="s">
        <v>2639</v>
      </c>
      <c r="M1116" s="6">
        <v>199900</v>
      </c>
      <c r="N1116" s="7">
        <v>0.9</v>
      </c>
      <c r="O1116" s="6">
        <f t="shared" si="68"/>
        <v>19990</v>
      </c>
      <c r="P1116" s="5" t="s">
        <v>0</v>
      </c>
    </row>
    <row r="1117" spans="1:16" x14ac:dyDescent="0.25">
      <c r="A1117" s="5" t="str">
        <f t="shared" si="69"/>
        <v>2020-2021 ALL D90</v>
      </c>
      <c r="B1117" s="8">
        <f t="shared" si="70"/>
        <v>46099</v>
      </c>
      <c r="C1117" s="8">
        <f t="shared" si="71"/>
        <v>46113</v>
      </c>
      <c r="D1117" s="5">
        <v>3273</v>
      </c>
      <c r="E1117" s="5">
        <v>336</v>
      </c>
      <c r="F1117" s="5">
        <v>4</v>
      </c>
      <c r="G1117" s="5" t="s">
        <v>25</v>
      </c>
      <c r="H1117" s="5">
        <v>81588</v>
      </c>
      <c r="I1117" s="5" t="s">
        <v>31</v>
      </c>
      <c r="J1117" s="5">
        <v>26558932</v>
      </c>
      <c r="K1117" s="5" t="s">
        <v>2255</v>
      </c>
      <c r="L1117" s="17" t="s">
        <v>2640</v>
      </c>
      <c r="M1117" s="6">
        <v>249900</v>
      </c>
      <c r="N1117" s="7">
        <v>0.9</v>
      </c>
      <c r="O1117" s="6">
        <f t="shared" si="68"/>
        <v>24990</v>
      </c>
      <c r="P1117" s="5" t="s">
        <v>0</v>
      </c>
    </row>
    <row r="1118" spans="1:16" x14ac:dyDescent="0.25">
      <c r="A1118" s="5" t="str">
        <f t="shared" si="69"/>
        <v>2020-2021 ALL D90</v>
      </c>
      <c r="B1118" s="8">
        <f t="shared" si="70"/>
        <v>46099</v>
      </c>
      <c r="C1118" s="8">
        <f t="shared" si="71"/>
        <v>46113</v>
      </c>
      <c r="D1118" s="5">
        <v>3273</v>
      </c>
      <c r="E1118" s="5">
        <v>336</v>
      </c>
      <c r="F1118" s="5">
        <v>4</v>
      </c>
      <c r="G1118" s="5" t="s">
        <v>25</v>
      </c>
      <c r="H1118" s="5">
        <v>81588</v>
      </c>
      <c r="I1118" s="5" t="s">
        <v>31</v>
      </c>
      <c r="J1118" s="5">
        <v>26558941</v>
      </c>
      <c r="K1118" s="5" t="s">
        <v>2255</v>
      </c>
      <c r="L1118" s="17" t="s">
        <v>2641</v>
      </c>
      <c r="M1118" s="6">
        <v>249900</v>
      </c>
      <c r="N1118" s="7">
        <v>0.9</v>
      </c>
      <c r="O1118" s="6">
        <f t="shared" si="68"/>
        <v>24990</v>
      </c>
      <c r="P1118" s="5" t="s">
        <v>0</v>
      </c>
    </row>
    <row r="1119" spans="1:16" x14ac:dyDescent="0.25">
      <c r="A1119" s="5" t="str">
        <f t="shared" si="69"/>
        <v>2020-2021 ALL D90</v>
      </c>
      <c r="B1119" s="8">
        <f t="shared" si="70"/>
        <v>46099</v>
      </c>
      <c r="C1119" s="8">
        <f t="shared" si="71"/>
        <v>46113</v>
      </c>
      <c r="D1119" s="5">
        <v>3273</v>
      </c>
      <c r="E1119" s="5">
        <v>336</v>
      </c>
      <c r="F1119" s="5">
        <v>4</v>
      </c>
      <c r="G1119" s="5" t="s">
        <v>25</v>
      </c>
      <c r="H1119" s="5">
        <v>81588</v>
      </c>
      <c r="I1119" s="5" t="s">
        <v>31</v>
      </c>
      <c r="J1119" s="5">
        <v>26558950</v>
      </c>
      <c r="K1119" s="5" t="s">
        <v>2255</v>
      </c>
      <c r="L1119" s="17" t="s">
        <v>2642</v>
      </c>
      <c r="M1119" s="6">
        <v>249900</v>
      </c>
      <c r="N1119" s="7">
        <v>0.9</v>
      </c>
      <c r="O1119" s="6">
        <f t="shared" si="68"/>
        <v>24990</v>
      </c>
      <c r="P1119" s="5" t="s">
        <v>0</v>
      </c>
    </row>
    <row r="1120" spans="1:16" x14ac:dyDescent="0.25">
      <c r="A1120" s="5" t="str">
        <f t="shared" si="69"/>
        <v>2020-2021 ALL D90</v>
      </c>
      <c r="B1120" s="8">
        <f t="shared" si="70"/>
        <v>46099</v>
      </c>
      <c r="C1120" s="8">
        <f t="shared" si="71"/>
        <v>46113</v>
      </c>
      <c r="D1120" s="5">
        <v>3273</v>
      </c>
      <c r="E1120" s="5">
        <v>336</v>
      </c>
      <c r="F1120" s="5">
        <v>4</v>
      </c>
      <c r="G1120" s="5" t="s">
        <v>25</v>
      </c>
      <c r="H1120" s="5">
        <v>81588</v>
      </c>
      <c r="I1120" s="5" t="s">
        <v>31</v>
      </c>
      <c r="J1120" s="5">
        <v>26558969</v>
      </c>
      <c r="K1120" s="5" t="s">
        <v>2255</v>
      </c>
      <c r="L1120" s="17" t="s">
        <v>2643</v>
      </c>
      <c r="M1120" s="6">
        <v>249900</v>
      </c>
      <c r="N1120" s="7">
        <v>0.9</v>
      </c>
      <c r="O1120" s="6">
        <f t="shared" si="68"/>
        <v>24990</v>
      </c>
      <c r="P1120" s="5" t="s">
        <v>0</v>
      </c>
    </row>
    <row r="1121" spans="1:16" x14ac:dyDescent="0.25">
      <c r="A1121" s="5" t="str">
        <f t="shared" si="69"/>
        <v>2020-2021 ALL D90</v>
      </c>
      <c r="B1121" s="8">
        <f t="shared" si="70"/>
        <v>46099</v>
      </c>
      <c r="C1121" s="8">
        <f t="shared" si="71"/>
        <v>46113</v>
      </c>
      <c r="D1121" s="5">
        <v>3273</v>
      </c>
      <c r="E1121" s="5">
        <v>336</v>
      </c>
      <c r="F1121" s="5">
        <v>4</v>
      </c>
      <c r="G1121" s="5" t="s">
        <v>25</v>
      </c>
      <c r="H1121" s="5">
        <v>81588</v>
      </c>
      <c r="I1121" s="5" t="s">
        <v>31</v>
      </c>
      <c r="J1121" s="5">
        <v>26558978</v>
      </c>
      <c r="K1121" s="5" t="s">
        <v>2255</v>
      </c>
      <c r="L1121" s="17" t="s">
        <v>2644</v>
      </c>
      <c r="M1121" s="6">
        <v>249900</v>
      </c>
      <c r="N1121" s="7">
        <v>0.9</v>
      </c>
      <c r="O1121" s="6">
        <f t="shared" si="68"/>
        <v>24990</v>
      </c>
      <c r="P1121" s="5" t="s">
        <v>0</v>
      </c>
    </row>
    <row r="1122" spans="1:16" x14ac:dyDescent="0.25">
      <c r="A1122" s="5" t="str">
        <f t="shared" si="69"/>
        <v>2020-2021 ALL D90</v>
      </c>
      <c r="B1122" s="8">
        <f t="shared" si="70"/>
        <v>46099</v>
      </c>
      <c r="C1122" s="8">
        <f t="shared" si="71"/>
        <v>46113</v>
      </c>
      <c r="D1122" s="5">
        <v>3273</v>
      </c>
      <c r="E1122" s="5">
        <v>336</v>
      </c>
      <c r="F1122" s="5">
        <v>4</v>
      </c>
      <c r="G1122" s="5" t="s">
        <v>26</v>
      </c>
      <c r="H1122" s="5">
        <v>81676</v>
      </c>
      <c r="I1122" s="5" t="s">
        <v>31</v>
      </c>
      <c r="J1122" s="5">
        <v>26565237</v>
      </c>
      <c r="K1122" s="5" t="s">
        <v>2256</v>
      </c>
      <c r="L1122" s="17" t="s">
        <v>2645</v>
      </c>
      <c r="M1122" s="6">
        <v>149900</v>
      </c>
      <c r="N1122" s="7">
        <v>0.9</v>
      </c>
      <c r="O1122" s="6">
        <f t="shared" si="68"/>
        <v>14990</v>
      </c>
      <c r="P1122" s="5" t="s">
        <v>0</v>
      </c>
    </row>
    <row r="1123" spans="1:16" x14ac:dyDescent="0.25">
      <c r="A1123" s="5" t="str">
        <f t="shared" si="69"/>
        <v>2020-2021 ALL D90</v>
      </c>
      <c r="B1123" s="8">
        <f t="shared" si="70"/>
        <v>46099</v>
      </c>
      <c r="C1123" s="8">
        <f t="shared" si="71"/>
        <v>46113</v>
      </c>
      <c r="D1123" s="5">
        <v>3273</v>
      </c>
      <c r="E1123" s="5">
        <v>336</v>
      </c>
      <c r="F1123" s="5">
        <v>4</v>
      </c>
      <c r="G1123" s="5" t="s">
        <v>26</v>
      </c>
      <c r="H1123" s="5">
        <v>81676</v>
      </c>
      <c r="I1123" s="5" t="s">
        <v>31</v>
      </c>
      <c r="J1123" s="5">
        <v>26565246</v>
      </c>
      <c r="K1123" s="5" t="s">
        <v>2256</v>
      </c>
      <c r="L1123" s="17" t="s">
        <v>2646</v>
      </c>
      <c r="M1123" s="6">
        <v>149900</v>
      </c>
      <c r="N1123" s="7">
        <v>0.9</v>
      </c>
      <c r="O1123" s="6">
        <f t="shared" si="68"/>
        <v>14990</v>
      </c>
      <c r="P1123" s="5" t="s">
        <v>0</v>
      </c>
    </row>
    <row r="1124" spans="1:16" x14ac:dyDescent="0.25">
      <c r="A1124" s="5" t="str">
        <f t="shared" si="69"/>
        <v>2020-2021 ALL D90</v>
      </c>
      <c r="B1124" s="8">
        <f t="shared" si="70"/>
        <v>46099</v>
      </c>
      <c r="C1124" s="8">
        <f t="shared" si="71"/>
        <v>46113</v>
      </c>
      <c r="D1124" s="5">
        <v>3273</v>
      </c>
      <c r="E1124" s="5">
        <v>336</v>
      </c>
      <c r="F1124" s="5">
        <v>4</v>
      </c>
      <c r="G1124" s="5" t="s">
        <v>26</v>
      </c>
      <c r="H1124" s="5">
        <v>81676</v>
      </c>
      <c r="I1124" s="5" t="s">
        <v>31</v>
      </c>
      <c r="J1124" s="5">
        <v>26565255</v>
      </c>
      <c r="K1124" s="5" t="s">
        <v>2256</v>
      </c>
      <c r="L1124" s="17" t="s">
        <v>2647</v>
      </c>
      <c r="M1124" s="6">
        <v>149900</v>
      </c>
      <c r="N1124" s="7">
        <v>0.9</v>
      </c>
      <c r="O1124" s="6">
        <f t="shared" si="68"/>
        <v>14990</v>
      </c>
      <c r="P1124" s="5" t="s">
        <v>0</v>
      </c>
    </row>
    <row r="1125" spans="1:16" x14ac:dyDescent="0.25">
      <c r="A1125" s="5" t="str">
        <f t="shared" si="69"/>
        <v>2020-2021 ALL D90</v>
      </c>
      <c r="B1125" s="8">
        <f t="shared" si="70"/>
        <v>46099</v>
      </c>
      <c r="C1125" s="8">
        <f t="shared" si="71"/>
        <v>46113</v>
      </c>
      <c r="D1125" s="5">
        <v>3273</v>
      </c>
      <c r="E1125" s="5">
        <v>336</v>
      </c>
      <c r="F1125" s="5">
        <v>4</v>
      </c>
      <c r="G1125" s="5" t="s">
        <v>26</v>
      </c>
      <c r="H1125" s="5">
        <v>81676</v>
      </c>
      <c r="I1125" s="5" t="s">
        <v>31</v>
      </c>
      <c r="J1125" s="5">
        <v>26565264</v>
      </c>
      <c r="K1125" s="5" t="s">
        <v>2256</v>
      </c>
      <c r="L1125" s="17" t="s">
        <v>2648</v>
      </c>
      <c r="M1125" s="6">
        <v>149900</v>
      </c>
      <c r="N1125" s="7">
        <v>0.9</v>
      </c>
      <c r="O1125" s="6">
        <f t="shared" si="68"/>
        <v>14990</v>
      </c>
      <c r="P1125" s="5" t="s">
        <v>0</v>
      </c>
    </row>
    <row r="1126" spans="1:16" x14ac:dyDescent="0.25">
      <c r="A1126" s="5" t="str">
        <f t="shared" si="69"/>
        <v>2020-2021 ALL D90</v>
      </c>
      <c r="B1126" s="8">
        <f t="shared" si="70"/>
        <v>46099</v>
      </c>
      <c r="C1126" s="8">
        <f t="shared" si="71"/>
        <v>46113</v>
      </c>
      <c r="D1126" s="5">
        <v>3273</v>
      </c>
      <c r="E1126" s="5">
        <v>336</v>
      </c>
      <c r="F1126" s="5">
        <v>4</v>
      </c>
      <c r="G1126" s="5" t="s">
        <v>26</v>
      </c>
      <c r="H1126" s="5">
        <v>81676</v>
      </c>
      <c r="I1126" s="5" t="s">
        <v>31</v>
      </c>
      <c r="J1126" s="5">
        <v>26565273</v>
      </c>
      <c r="K1126" s="5" t="s">
        <v>2256</v>
      </c>
      <c r="L1126" s="17" t="s">
        <v>2649</v>
      </c>
      <c r="M1126" s="6">
        <v>149900</v>
      </c>
      <c r="N1126" s="7">
        <v>0.9</v>
      </c>
      <c r="O1126" s="6">
        <f t="shared" si="68"/>
        <v>14990</v>
      </c>
      <c r="P1126" s="5" t="s">
        <v>0</v>
      </c>
    </row>
    <row r="1127" spans="1:16" x14ac:dyDescent="0.25">
      <c r="A1127" s="5" t="str">
        <f t="shared" si="69"/>
        <v>2020-2021 ALL D90</v>
      </c>
      <c r="B1127" s="8">
        <f t="shared" si="70"/>
        <v>46099</v>
      </c>
      <c r="C1127" s="8">
        <f t="shared" si="71"/>
        <v>46113</v>
      </c>
      <c r="D1127" s="5">
        <v>3273</v>
      </c>
      <c r="E1127" s="5">
        <v>336</v>
      </c>
      <c r="F1127" s="5">
        <v>4</v>
      </c>
      <c r="G1127" s="5" t="s">
        <v>27</v>
      </c>
      <c r="H1127" s="5">
        <v>81588</v>
      </c>
      <c r="I1127" s="5" t="s">
        <v>31</v>
      </c>
      <c r="J1127" s="5">
        <v>23557313</v>
      </c>
      <c r="K1127" s="5" t="s">
        <v>2257</v>
      </c>
      <c r="L1127" s="17" t="s">
        <v>2650</v>
      </c>
      <c r="M1127" s="6">
        <v>139900</v>
      </c>
      <c r="N1127" s="7">
        <v>0.9</v>
      </c>
      <c r="O1127" s="6">
        <f t="shared" si="68"/>
        <v>13990</v>
      </c>
      <c r="P1127" s="5" t="s">
        <v>0</v>
      </c>
    </row>
    <row r="1128" spans="1:16" x14ac:dyDescent="0.25">
      <c r="A1128" s="5" t="str">
        <f t="shared" si="69"/>
        <v>2020-2021 ALL D90</v>
      </c>
      <c r="B1128" s="8">
        <f t="shared" si="70"/>
        <v>46099</v>
      </c>
      <c r="C1128" s="8">
        <f t="shared" si="71"/>
        <v>46113</v>
      </c>
      <c r="D1128" s="5">
        <v>3273</v>
      </c>
      <c r="E1128" s="5">
        <v>336</v>
      </c>
      <c r="F1128" s="5">
        <v>4</v>
      </c>
      <c r="G1128" s="5" t="s">
        <v>27</v>
      </c>
      <c r="H1128" s="5">
        <v>81588</v>
      </c>
      <c r="I1128" s="5" t="s">
        <v>31</v>
      </c>
      <c r="J1128" s="5">
        <v>23557322</v>
      </c>
      <c r="K1128" s="5" t="s">
        <v>2257</v>
      </c>
      <c r="L1128" s="17" t="s">
        <v>2651</v>
      </c>
      <c r="M1128" s="6">
        <v>139900</v>
      </c>
      <c r="N1128" s="7">
        <v>0.9</v>
      </c>
      <c r="O1128" s="6">
        <f t="shared" si="68"/>
        <v>13990</v>
      </c>
      <c r="P1128" s="5" t="s">
        <v>0</v>
      </c>
    </row>
    <row r="1129" spans="1:16" x14ac:dyDescent="0.25">
      <c r="A1129" s="5" t="str">
        <f t="shared" si="69"/>
        <v>2020-2021 ALL D90</v>
      </c>
      <c r="B1129" s="8">
        <f t="shared" si="70"/>
        <v>46099</v>
      </c>
      <c r="C1129" s="8">
        <f t="shared" si="71"/>
        <v>46113</v>
      </c>
      <c r="D1129" s="5">
        <v>3273</v>
      </c>
      <c r="E1129" s="5">
        <v>336</v>
      </c>
      <c r="F1129" s="5">
        <v>4</v>
      </c>
      <c r="G1129" s="5" t="s">
        <v>27</v>
      </c>
      <c r="H1129" s="5">
        <v>81588</v>
      </c>
      <c r="I1129" s="5" t="s">
        <v>31</v>
      </c>
      <c r="J1129" s="5">
        <v>23557331</v>
      </c>
      <c r="K1129" s="5" t="s">
        <v>2257</v>
      </c>
      <c r="L1129" s="17" t="s">
        <v>2652</v>
      </c>
      <c r="M1129" s="6">
        <v>139900</v>
      </c>
      <c r="N1129" s="7">
        <v>0.9</v>
      </c>
      <c r="O1129" s="6">
        <f t="shared" si="68"/>
        <v>13990</v>
      </c>
      <c r="P1129" s="5" t="s">
        <v>0</v>
      </c>
    </row>
    <row r="1130" spans="1:16" x14ac:dyDescent="0.25">
      <c r="A1130" s="5" t="str">
        <f t="shared" si="69"/>
        <v>2020-2021 ALL D90</v>
      </c>
      <c r="B1130" s="8">
        <f t="shared" si="70"/>
        <v>46099</v>
      </c>
      <c r="C1130" s="8">
        <f t="shared" si="71"/>
        <v>46113</v>
      </c>
      <c r="D1130" s="5">
        <v>3273</v>
      </c>
      <c r="E1130" s="5">
        <v>336</v>
      </c>
      <c r="F1130" s="5">
        <v>4</v>
      </c>
      <c r="G1130" s="5" t="s">
        <v>27</v>
      </c>
      <c r="H1130" s="5">
        <v>81588</v>
      </c>
      <c r="I1130" s="5" t="s">
        <v>31</v>
      </c>
      <c r="J1130" s="5">
        <v>23557340</v>
      </c>
      <c r="K1130" s="5" t="s">
        <v>2258</v>
      </c>
      <c r="L1130" s="17" t="s">
        <v>2653</v>
      </c>
      <c r="M1130" s="6">
        <v>139900</v>
      </c>
      <c r="N1130" s="7">
        <v>0.9</v>
      </c>
      <c r="O1130" s="6">
        <f t="shared" si="68"/>
        <v>13990</v>
      </c>
      <c r="P1130" s="5" t="s">
        <v>0</v>
      </c>
    </row>
    <row r="1131" spans="1:16" x14ac:dyDescent="0.25">
      <c r="A1131" s="5" t="str">
        <f t="shared" si="69"/>
        <v>2020-2021 ALL D90</v>
      </c>
      <c r="B1131" s="8">
        <f t="shared" si="70"/>
        <v>46099</v>
      </c>
      <c r="C1131" s="8">
        <f t="shared" si="71"/>
        <v>46113</v>
      </c>
      <c r="D1131" s="5">
        <v>3273</v>
      </c>
      <c r="E1131" s="5">
        <v>336</v>
      </c>
      <c r="F1131" s="5">
        <v>4</v>
      </c>
      <c r="G1131" s="5" t="s">
        <v>27</v>
      </c>
      <c r="H1131" s="5">
        <v>81588</v>
      </c>
      <c r="I1131" s="5" t="s">
        <v>31</v>
      </c>
      <c r="J1131" s="5">
        <v>23557359</v>
      </c>
      <c r="K1131" s="5" t="s">
        <v>2258</v>
      </c>
      <c r="L1131" s="17" t="s">
        <v>2654</v>
      </c>
      <c r="M1131" s="6">
        <v>139900</v>
      </c>
      <c r="N1131" s="7">
        <v>0.9</v>
      </c>
      <c r="O1131" s="6">
        <f t="shared" si="68"/>
        <v>13990</v>
      </c>
      <c r="P1131" s="5" t="s">
        <v>0</v>
      </c>
    </row>
    <row r="1132" spans="1:16" x14ac:dyDescent="0.25">
      <c r="A1132" s="5" t="str">
        <f t="shared" si="69"/>
        <v>2020-2021 ALL D90</v>
      </c>
      <c r="B1132" s="8">
        <f t="shared" si="70"/>
        <v>46099</v>
      </c>
      <c r="C1132" s="8">
        <f t="shared" si="71"/>
        <v>46113</v>
      </c>
      <c r="D1132" s="5">
        <v>3273</v>
      </c>
      <c r="E1132" s="5">
        <v>336</v>
      </c>
      <c r="F1132" s="5">
        <v>4</v>
      </c>
      <c r="G1132" s="5" t="s">
        <v>27</v>
      </c>
      <c r="H1132" s="5">
        <v>81588</v>
      </c>
      <c r="I1132" s="5" t="s">
        <v>31</v>
      </c>
      <c r="J1132" s="5">
        <v>23557368</v>
      </c>
      <c r="K1132" s="5" t="s">
        <v>2258</v>
      </c>
      <c r="L1132" s="17" t="s">
        <v>2655</v>
      </c>
      <c r="M1132" s="6">
        <v>139900</v>
      </c>
      <c r="N1132" s="7">
        <v>0.9</v>
      </c>
      <c r="O1132" s="6">
        <f t="shared" si="68"/>
        <v>13990</v>
      </c>
      <c r="P1132" s="5" t="s">
        <v>0</v>
      </c>
    </row>
    <row r="1133" spans="1:16" x14ac:dyDescent="0.25">
      <c r="A1133" s="5" t="str">
        <f t="shared" si="69"/>
        <v>2020-2021 ALL D90</v>
      </c>
      <c r="B1133" s="8">
        <f t="shared" si="70"/>
        <v>46099</v>
      </c>
      <c r="C1133" s="8">
        <f t="shared" si="71"/>
        <v>46113</v>
      </c>
      <c r="D1133" s="5">
        <v>3273</v>
      </c>
      <c r="E1133" s="5">
        <v>336</v>
      </c>
      <c r="F1133" s="5">
        <v>4</v>
      </c>
      <c r="G1133" s="5" t="s">
        <v>27</v>
      </c>
      <c r="H1133" s="5">
        <v>81588</v>
      </c>
      <c r="I1133" s="5" t="s">
        <v>31</v>
      </c>
      <c r="J1133" s="5">
        <v>23557395</v>
      </c>
      <c r="K1133" s="5" t="s">
        <v>2259</v>
      </c>
      <c r="L1133" s="17" t="s">
        <v>2656</v>
      </c>
      <c r="M1133" s="6">
        <v>139900</v>
      </c>
      <c r="N1133" s="7">
        <v>0.9</v>
      </c>
      <c r="O1133" s="6">
        <f t="shared" si="68"/>
        <v>13990</v>
      </c>
      <c r="P1133" s="5" t="s">
        <v>0</v>
      </c>
    </row>
    <row r="1134" spans="1:16" x14ac:dyDescent="0.25">
      <c r="A1134" s="5" t="str">
        <f t="shared" si="69"/>
        <v>2020-2021 ALL D90</v>
      </c>
      <c r="B1134" s="8">
        <f t="shared" si="70"/>
        <v>46099</v>
      </c>
      <c r="C1134" s="8">
        <f t="shared" si="71"/>
        <v>46113</v>
      </c>
      <c r="D1134" s="5">
        <v>3273</v>
      </c>
      <c r="E1134" s="5">
        <v>336</v>
      </c>
      <c r="F1134" s="5">
        <v>4</v>
      </c>
      <c r="G1134" s="5" t="s">
        <v>27</v>
      </c>
      <c r="H1134" s="5">
        <v>81588</v>
      </c>
      <c r="I1134" s="5" t="s">
        <v>31</v>
      </c>
      <c r="J1134" s="5">
        <v>23904303</v>
      </c>
      <c r="K1134" s="5" t="s">
        <v>2260</v>
      </c>
      <c r="L1134" s="17" t="s">
        <v>2657</v>
      </c>
      <c r="M1134" s="6">
        <v>119900</v>
      </c>
      <c r="N1134" s="7">
        <v>0.9</v>
      </c>
      <c r="O1134" s="6">
        <f t="shared" si="68"/>
        <v>11990</v>
      </c>
      <c r="P1134" s="5" t="s">
        <v>0</v>
      </c>
    </row>
    <row r="1135" spans="1:16" x14ac:dyDescent="0.25">
      <c r="A1135" s="5" t="str">
        <f t="shared" si="69"/>
        <v>2020-2021 ALL D90</v>
      </c>
      <c r="B1135" s="8">
        <f t="shared" si="70"/>
        <v>46099</v>
      </c>
      <c r="C1135" s="8">
        <f t="shared" si="71"/>
        <v>46113</v>
      </c>
      <c r="D1135" s="5">
        <v>3273</v>
      </c>
      <c r="E1135" s="5">
        <v>336</v>
      </c>
      <c r="F1135" s="5">
        <v>4</v>
      </c>
      <c r="G1135" s="5" t="s">
        <v>27</v>
      </c>
      <c r="H1135" s="5">
        <v>81588</v>
      </c>
      <c r="I1135" s="5" t="s">
        <v>31</v>
      </c>
      <c r="J1135" s="5">
        <v>23904312</v>
      </c>
      <c r="K1135" s="5" t="s">
        <v>2260</v>
      </c>
      <c r="L1135" s="17" t="s">
        <v>2658</v>
      </c>
      <c r="M1135" s="6">
        <v>119900</v>
      </c>
      <c r="N1135" s="7">
        <v>0.9</v>
      </c>
      <c r="O1135" s="6">
        <f t="shared" si="68"/>
        <v>11990</v>
      </c>
      <c r="P1135" s="5" t="s">
        <v>0</v>
      </c>
    </row>
    <row r="1136" spans="1:16" x14ac:dyDescent="0.25">
      <c r="A1136" s="5" t="str">
        <f t="shared" si="69"/>
        <v>2020-2021 ALL D90</v>
      </c>
      <c r="B1136" s="8">
        <f t="shared" si="70"/>
        <v>46099</v>
      </c>
      <c r="C1136" s="8">
        <f t="shared" si="71"/>
        <v>46113</v>
      </c>
      <c r="D1136" s="5">
        <v>3273</v>
      </c>
      <c r="E1136" s="5">
        <v>336</v>
      </c>
      <c r="F1136" s="5">
        <v>4</v>
      </c>
      <c r="G1136" s="5" t="s">
        <v>27</v>
      </c>
      <c r="H1136" s="5">
        <v>81588</v>
      </c>
      <c r="I1136" s="5" t="s">
        <v>31</v>
      </c>
      <c r="J1136" s="5">
        <v>23904321</v>
      </c>
      <c r="K1136" s="5" t="s">
        <v>2260</v>
      </c>
      <c r="L1136" s="17" t="s">
        <v>2659</v>
      </c>
      <c r="M1136" s="6">
        <v>119900</v>
      </c>
      <c r="N1136" s="7">
        <v>0.9</v>
      </c>
      <c r="O1136" s="6">
        <f t="shared" si="68"/>
        <v>11990</v>
      </c>
      <c r="P1136" s="5" t="s">
        <v>0</v>
      </c>
    </row>
    <row r="1137" spans="1:16" x14ac:dyDescent="0.25">
      <c r="A1137" s="5" t="str">
        <f t="shared" si="69"/>
        <v>2020-2021 ALL D90</v>
      </c>
      <c r="B1137" s="8">
        <f t="shared" si="70"/>
        <v>46099</v>
      </c>
      <c r="C1137" s="8">
        <f t="shared" si="71"/>
        <v>46113</v>
      </c>
      <c r="D1137" s="5">
        <v>3273</v>
      </c>
      <c r="E1137" s="5">
        <v>336</v>
      </c>
      <c r="F1137" s="5">
        <v>4</v>
      </c>
      <c r="G1137" s="5" t="s">
        <v>27</v>
      </c>
      <c r="H1137" s="5">
        <v>81588</v>
      </c>
      <c r="I1137" s="5" t="s">
        <v>31</v>
      </c>
      <c r="J1137" s="5">
        <v>23904330</v>
      </c>
      <c r="K1137" s="5" t="s">
        <v>2260</v>
      </c>
      <c r="L1137" s="17" t="s">
        <v>2660</v>
      </c>
      <c r="M1137" s="6">
        <v>119900</v>
      </c>
      <c r="N1137" s="7">
        <v>0.9</v>
      </c>
      <c r="O1137" s="6">
        <f t="shared" si="68"/>
        <v>11990</v>
      </c>
      <c r="P1137" s="5" t="s">
        <v>0</v>
      </c>
    </row>
    <row r="1138" spans="1:16" x14ac:dyDescent="0.25">
      <c r="A1138" s="5" t="str">
        <f t="shared" si="69"/>
        <v>2020-2021 ALL D90</v>
      </c>
      <c r="B1138" s="8">
        <f t="shared" si="70"/>
        <v>46099</v>
      </c>
      <c r="C1138" s="8">
        <f t="shared" si="71"/>
        <v>46113</v>
      </c>
      <c r="D1138" s="5">
        <v>3273</v>
      </c>
      <c r="E1138" s="5">
        <v>336</v>
      </c>
      <c r="F1138" s="5">
        <v>4</v>
      </c>
      <c r="G1138" s="5" t="s">
        <v>27</v>
      </c>
      <c r="H1138" s="5">
        <v>81588</v>
      </c>
      <c r="I1138" s="5" t="s">
        <v>31</v>
      </c>
      <c r="J1138" s="5">
        <v>23904349</v>
      </c>
      <c r="K1138" s="5" t="s">
        <v>2260</v>
      </c>
      <c r="L1138" s="17" t="s">
        <v>2661</v>
      </c>
      <c r="M1138" s="6">
        <v>119900</v>
      </c>
      <c r="N1138" s="7">
        <v>0.9</v>
      </c>
      <c r="O1138" s="6">
        <f t="shared" si="68"/>
        <v>11990</v>
      </c>
      <c r="P1138" s="5" t="s">
        <v>0</v>
      </c>
    </row>
    <row r="1139" spans="1:16" x14ac:dyDescent="0.25">
      <c r="A1139" s="5" t="str">
        <f t="shared" si="69"/>
        <v>2020-2021 ALL D90</v>
      </c>
      <c r="B1139" s="8">
        <f t="shared" si="70"/>
        <v>46099</v>
      </c>
      <c r="C1139" s="8">
        <f t="shared" si="71"/>
        <v>46113</v>
      </c>
      <c r="D1139" s="5">
        <v>3273</v>
      </c>
      <c r="E1139" s="5">
        <v>336</v>
      </c>
      <c r="F1139" s="5">
        <v>4</v>
      </c>
      <c r="G1139" s="5" t="s">
        <v>27</v>
      </c>
      <c r="H1139" s="5">
        <v>81588</v>
      </c>
      <c r="I1139" s="5" t="s">
        <v>31</v>
      </c>
      <c r="J1139" s="5">
        <v>23904358</v>
      </c>
      <c r="K1139" s="5" t="s">
        <v>2260</v>
      </c>
      <c r="L1139" s="17" t="s">
        <v>2662</v>
      </c>
      <c r="M1139" s="6">
        <v>119900</v>
      </c>
      <c r="N1139" s="7">
        <v>0.9</v>
      </c>
      <c r="O1139" s="6">
        <f t="shared" si="68"/>
        <v>11990</v>
      </c>
      <c r="P1139" s="5" t="s">
        <v>0</v>
      </c>
    </row>
    <row r="1140" spans="1:16" x14ac:dyDescent="0.25">
      <c r="A1140" s="5" t="str">
        <f t="shared" si="69"/>
        <v>2020-2021 ALL D90</v>
      </c>
      <c r="B1140" s="8">
        <f t="shared" si="70"/>
        <v>46099</v>
      </c>
      <c r="C1140" s="8">
        <f t="shared" si="71"/>
        <v>46113</v>
      </c>
      <c r="D1140" s="5">
        <v>3273</v>
      </c>
      <c r="E1140" s="5">
        <v>336</v>
      </c>
      <c r="F1140" s="5">
        <v>4</v>
      </c>
      <c r="G1140" s="5" t="s">
        <v>27</v>
      </c>
      <c r="H1140" s="5">
        <v>81588</v>
      </c>
      <c r="I1140" s="5" t="s">
        <v>31</v>
      </c>
      <c r="J1140" s="5">
        <v>23904367</v>
      </c>
      <c r="K1140" s="5" t="s">
        <v>2260</v>
      </c>
      <c r="L1140" s="17" t="s">
        <v>2663</v>
      </c>
      <c r="M1140" s="6">
        <v>119900</v>
      </c>
      <c r="N1140" s="7">
        <v>0.9</v>
      </c>
      <c r="O1140" s="6">
        <f t="shared" si="68"/>
        <v>11990</v>
      </c>
      <c r="P1140" s="5" t="s">
        <v>0</v>
      </c>
    </row>
    <row r="1141" spans="1:16" x14ac:dyDescent="0.25">
      <c r="A1141" s="5" t="str">
        <f t="shared" si="69"/>
        <v>2020-2021 ALL D90</v>
      </c>
      <c r="B1141" s="8">
        <f t="shared" si="70"/>
        <v>46099</v>
      </c>
      <c r="C1141" s="8">
        <f t="shared" si="71"/>
        <v>46113</v>
      </c>
      <c r="D1141" s="5">
        <v>3273</v>
      </c>
      <c r="E1141" s="5">
        <v>336</v>
      </c>
      <c r="F1141" s="5">
        <v>4</v>
      </c>
      <c r="G1141" s="5" t="s">
        <v>27</v>
      </c>
      <c r="H1141" s="5">
        <v>81588</v>
      </c>
      <c r="I1141" s="5" t="s">
        <v>31</v>
      </c>
      <c r="J1141" s="5">
        <v>23904376</v>
      </c>
      <c r="K1141" s="5" t="s">
        <v>2260</v>
      </c>
      <c r="L1141" s="17" t="s">
        <v>2664</v>
      </c>
      <c r="M1141" s="6">
        <v>119900</v>
      </c>
      <c r="N1141" s="7">
        <v>0.9</v>
      </c>
      <c r="O1141" s="6">
        <f t="shared" si="68"/>
        <v>11990</v>
      </c>
      <c r="P1141" s="5" t="s">
        <v>0</v>
      </c>
    </row>
    <row r="1142" spans="1:16" x14ac:dyDescent="0.25">
      <c r="A1142" s="5" t="str">
        <f t="shared" si="69"/>
        <v>2020-2021 ALL D90</v>
      </c>
      <c r="B1142" s="8">
        <f t="shared" si="70"/>
        <v>46099</v>
      </c>
      <c r="C1142" s="8">
        <f t="shared" si="71"/>
        <v>46113</v>
      </c>
      <c r="D1142" s="5">
        <v>3273</v>
      </c>
      <c r="E1142" s="5">
        <v>336</v>
      </c>
      <c r="F1142" s="5">
        <v>4</v>
      </c>
      <c r="G1142" s="5" t="s">
        <v>27</v>
      </c>
      <c r="H1142" s="5">
        <v>81588</v>
      </c>
      <c r="I1142" s="5" t="s">
        <v>31</v>
      </c>
      <c r="J1142" s="5">
        <v>23904385</v>
      </c>
      <c r="K1142" s="5" t="s">
        <v>2260</v>
      </c>
      <c r="L1142" s="17" t="s">
        <v>2665</v>
      </c>
      <c r="M1142" s="6">
        <v>119900</v>
      </c>
      <c r="N1142" s="7">
        <v>0.9</v>
      </c>
      <c r="O1142" s="6">
        <f t="shared" si="68"/>
        <v>11990</v>
      </c>
      <c r="P1142" s="5" t="s">
        <v>0</v>
      </c>
    </row>
    <row r="1143" spans="1:16" x14ac:dyDescent="0.25">
      <c r="A1143" s="5" t="str">
        <f t="shared" si="69"/>
        <v>2020-2021 ALL D90</v>
      </c>
      <c r="B1143" s="8">
        <f t="shared" si="70"/>
        <v>46099</v>
      </c>
      <c r="C1143" s="8">
        <f t="shared" si="71"/>
        <v>46113</v>
      </c>
      <c r="D1143" s="5">
        <v>3273</v>
      </c>
      <c r="E1143" s="5">
        <v>336</v>
      </c>
      <c r="F1143" s="5">
        <v>4</v>
      </c>
      <c r="G1143" s="5" t="s">
        <v>27</v>
      </c>
      <c r="H1143" s="5">
        <v>81588</v>
      </c>
      <c r="I1143" s="5" t="s">
        <v>31</v>
      </c>
      <c r="J1143" s="5">
        <v>23967648</v>
      </c>
      <c r="K1143" s="5" t="s">
        <v>2261</v>
      </c>
      <c r="L1143" s="17" t="s">
        <v>2666</v>
      </c>
      <c r="M1143" s="6">
        <v>119900</v>
      </c>
      <c r="N1143" s="7">
        <v>0.9</v>
      </c>
      <c r="O1143" s="6">
        <f t="shared" si="68"/>
        <v>11990</v>
      </c>
      <c r="P1143" s="5" t="s">
        <v>0</v>
      </c>
    </row>
    <row r="1144" spans="1:16" x14ac:dyDescent="0.25">
      <c r="A1144" s="5" t="str">
        <f t="shared" si="69"/>
        <v>2020-2021 ALL D90</v>
      </c>
      <c r="B1144" s="8">
        <f t="shared" si="70"/>
        <v>46099</v>
      </c>
      <c r="C1144" s="8">
        <f t="shared" si="71"/>
        <v>46113</v>
      </c>
      <c r="D1144" s="5">
        <v>3273</v>
      </c>
      <c r="E1144" s="5">
        <v>336</v>
      </c>
      <c r="F1144" s="5">
        <v>4</v>
      </c>
      <c r="G1144" s="5" t="s">
        <v>27</v>
      </c>
      <c r="H1144" s="5">
        <v>81588</v>
      </c>
      <c r="I1144" s="5" t="s">
        <v>31</v>
      </c>
      <c r="J1144" s="5">
        <v>23967657</v>
      </c>
      <c r="K1144" s="5" t="s">
        <v>2261</v>
      </c>
      <c r="L1144" s="17" t="s">
        <v>2667</v>
      </c>
      <c r="M1144" s="6">
        <v>119900</v>
      </c>
      <c r="N1144" s="7">
        <v>0.9</v>
      </c>
      <c r="O1144" s="6">
        <f t="shared" si="68"/>
        <v>11990</v>
      </c>
      <c r="P1144" s="5" t="s">
        <v>0</v>
      </c>
    </row>
    <row r="1145" spans="1:16" x14ac:dyDescent="0.25">
      <c r="A1145" s="5" t="str">
        <f t="shared" si="69"/>
        <v>2020-2021 ALL D90</v>
      </c>
      <c r="B1145" s="8">
        <f t="shared" si="70"/>
        <v>46099</v>
      </c>
      <c r="C1145" s="8">
        <f t="shared" si="71"/>
        <v>46113</v>
      </c>
      <c r="D1145" s="5">
        <v>3273</v>
      </c>
      <c r="E1145" s="5">
        <v>336</v>
      </c>
      <c r="F1145" s="5">
        <v>4</v>
      </c>
      <c r="G1145" s="5" t="s">
        <v>27</v>
      </c>
      <c r="H1145" s="5">
        <v>81588</v>
      </c>
      <c r="I1145" s="5" t="s">
        <v>31</v>
      </c>
      <c r="J1145" s="5">
        <v>23967666</v>
      </c>
      <c r="K1145" s="5" t="s">
        <v>2261</v>
      </c>
      <c r="L1145" s="17" t="s">
        <v>2668</v>
      </c>
      <c r="M1145" s="6">
        <v>119900</v>
      </c>
      <c r="N1145" s="7">
        <v>0.9</v>
      </c>
      <c r="O1145" s="6">
        <f t="shared" si="68"/>
        <v>11990</v>
      </c>
      <c r="P1145" s="5" t="s">
        <v>0</v>
      </c>
    </row>
    <row r="1146" spans="1:16" x14ac:dyDescent="0.25">
      <c r="A1146" s="5" t="str">
        <f t="shared" si="69"/>
        <v>2020-2021 ALL D90</v>
      </c>
      <c r="B1146" s="8">
        <f t="shared" si="70"/>
        <v>46099</v>
      </c>
      <c r="C1146" s="8">
        <f t="shared" si="71"/>
        <v>46113</v>
      </c>
      <c r="D1146" s="5">
        <v>3273</v>
      </c>
      <c r="E1146" s="5">
        <v>336</v>
      </c>
      <c r="F1146" s="5">
        <v>4</v>
      </c>
      <c r="G1146" s="5" t="s">
        <v>27</v>
      </c>
      <c r="H1146" s="5">
        <v>81588</v>
      </c>
      <c r="I1146" s="5" t="s">
        <v>31</v>
      </c>
      <c r="J1146" s="5">
        <v>23967675</v>
      </c>
      <c r="K1146" s="5" t="s">
        <v>2261</v>
      </c>
      <c r="L1146" s="17" t="s">
        <v>2669</v>
      </c>
      <c r="M1146" s="6">
        <v>119900</v>
      </c>
      <c r="N1146" s="7">
        <v>0.9</v>
      </c>
      <c r="O1146" s="6">
        <f t="shared" si="68"/>
        <v>11990</v>
      </c>
      <c r="P1146" s="5" t="s">
        <v>0</v>
      </c>
    </row>
    <row r="1147" spans="1:16" x14ac:dyDescent="0.25">
      <c r="A1147" s="5" t="str">
        <f t="shared" si="69"/>
        <v>2020-2021 ALL D90</v>
      </c>
      <c r="B1147" s="8">
        <f t="shared" si="70"/>
        <v>46099</v>
      </c>
      <c r="C1147" s="8">
        <f t="shared" si="71"/>
        <v>46113</v>
      </c>
      <c r="D1147" s="5">
        <v>3273</v>
      </c>
      <c r="E1147" s="5">
        <v>336</v>
      </c>
      <c r="F1147" s="5">
        <v>4</v>
      </c>
      <c r="G1147" s="5" t="s">
        <v>27</v>
      </c>
      <c r="H1147" s="5">
        <v>81588</v>
      </c>
      <c r="I1147" s="5" t="s">
        <v>31</v>
      </c>
      <c r="J1147" s="5">
        <v>23967684</v>
      </c>
      <c r="K1147" s="5" t="s">
        <v>2261</v>
      </c>
      <c r="L1147" s="17" t="s">
        <v>2670</v>
      </c>
      <c r="M1147" s="6">
        <v>119900</v>
      </c>
      <c r="N1147" s="7">
        <v>0.9</v>
      </c>
      <c r="O1147" s="6">
        <f t="shared" si="68"/>
        <v>11990</v>
      </c>
      <c r="P1147" s="5" t="s">
        <v>0</v>
      </c>
    </row>
    <row r="1148" spans="1:16" x14ac:dyDescent="0.25">
      <c r="A1148" s="5" t="str">
        <f t="shared" si="69"/>
        <v>2020-2021 ALL D90</v>
      </c>
      <c r="B1148" s="8">
        <f t="shared" si="70"/>
        <v>46099</v>
      </c>
      <c r="C1148" s="8">
        <f t="shared" si="71"/>
        <v>46113</v>
      </c>
      <c r="D1148" s="5">
        <v>3273</v>
      </c>
      <c r="E1148" s="5">
        <v>336</v>
      </c>
      <c r="F1148" s="5">
        <v>4</v>
      </c>
      <c r="G1148" s="5" t="s">
        <v>27</v>
      </c>
      <c r="H1148" s="5">
        <v>81588</v>
      </c>
      <c r="I1148" s="5" t="s">
        <v>31</v>
      </c>
      <c r="J1148" s="5">
        <v>23967693</v>
      </c>
      <c r="K1148" s="5" t="s">
        <v>2261</v>
      </c>
      <c r="L1148" s="17" t="s">
        <v>2671</v>
      </c>
      <c r="M1148" s="6">
        <v>119900</v>
      </c>
      <c r="N1148" s="7">
        <v>0.9</v>
      </c>
      <c r="O1148" s="6">
        <f t="shared" si="68"/>
        <v>11990</v>
      </c>
      <c r="P1148" s="5" t="s">
        <v>0</v>
      </c>
    </row>
    <row r="1149" spans="1:16" x14ac:dyDescent="0.25">
      <c r="A1149" s="5" t="str">
        <f t="shared" si="69"/>
        <v>2020-2021 ALL D90</v>
      </c>
      <c r="B1149" s="8">
        <f t="shared" si="70"/>
        <v>46099</v>
      </c>
      <c r="C1149" s="8">
        <f t="shared" si="71"/>
        <v>46113</v>
      </c>
      <c r="D1149" s="5">
        <v>3273</v>
      </c>
      <c r="E1149" s="5">
        <v>336</v>
      </c>
      <c r="F1149" s="5">
        <v>4</v>
      </c>
      <c r="G1149" s="5" t="s">
        <v>27</v>
      </c>
      <c r="H1149" s="5">
        <v>81588</v>
      </c>
      <c r="I1149" s="5" t="s">
        <v>31</v>
      </c>
      <c r="J1149" s="5">
        <v>23967700</v>
      </c>
      <c r="K1149" s="5" t="s">
        <v>2261</v>
      </c>
      <c r="L1149" s="17" t="s">
        <v>2672</v>
      </c>
      <c r="M1149" s="6">
        <v>119900</v>
      </c>
      <c r="N1149" s="7">
        <v>0.9</v>
      </c>
      <c r="O1149" s="6">
        <f t="shared" si="68"/>
        <v>11990</v>
      </c>
      <c r="P1149" s="5" t="s">
        <v>0</v>
      </c>
    </row>
    <row r="1150" spans="1:16" x14ac:dyDescent="0.25">
      <c r="A1150" s="5" t="str">
        <f t="shared" si="69"/>
        <v>2020-2021 ALL D90</v>
      </c>
      <c r="B1150" s="8">
        <f t="shared" si="70"/>
        <v>46099</v>
      </c>
      <c r="C1150" s="8">
        <f t="shared" si="71"/>
        <v>46113</v>
      </c>
      <c r="D1150" s="5">
        <v>3273</v>
      </c>
      <c r="E1150" s="5">
        <v>336</v>
      </c>
      <c r="F1150" s="5">
        <v>4</v>
      </c>
      <c r="G1150" s="5" t="s">
        <v>27</v>
      </c>
      <c r="H1150" s="5">
        <v>81588</v>
      </c>
      <c r="I1150" s="5" t="s">
        <v>31</v>
      </c>
      <c r="J1150" s="5">
        <v>23967719</v>
      </c>
      <c r="K1150" s="5" t="s">
        <v>2261</v>
      </c>
      <c r="L1150" s="17" t="s">
        <v>2673</v>
      </c>
      <c r="M1150" s="6">
        <v>119900</v>
      </c>
      <c r="N1150" s="7">
        <v>0.9</v>
      </c>
      <c r="O1150" s="6">
        <f t="shared" si="68"/>
        <v>11990</v>
      </c>
      <c r="P1150" s="5" t="s">
        <v>0</v>
      </c>
    </row>
    <row r="1151" spans="1:16" x14ac:dyDescent="0.25">
      <c r="A1151" s="5" t="str">
        <f t="shared" si="69"/>
        <v>2020-2021 ALL D90</v>
      </c>
      <c r="B1151" s="8">
        <f t="shared" si="70"/>
        <v>46099</v>
      </c>
      <c r="C1151" s="8">
        <f t="shared" si="71"/>
        <v>46113</v>
      </c>
      <c r="D1151" s="5">
        <v>3273</v>
      </c>
      <c r="E1151" s="5">
        <v>336</v>
      </c>
      <c r="F1151" s="5">
        <v>4</v>
      </c>
      <c r="G1151" s="5" t="s">
        <v>27</v>
      </c>
      <c r="H1151" s="5">
        <v>81588</v>
      </c>
      <c r="I1151" s="5" t="s">
        <v>31</v>
      </c>
      <c r="J1151" s="5">
        <v>23967728</v>
      </c>
      <c r="K1151" s="5" t="s">
        <v>2261</v>
      </c>
      <c r="L1151" s="17" t="s">
        <v>2674</v>
      </c>
      <c r="M1151" s="6">
        <v>119900</v>
      </c>
      <c r="N1151" s="7">
        <v>0.9</v>
      </c>
      <c r="O1151" s="6">
        <f t="shared" si="68"/>
        <v>11990</v>
      </c>
      <c r="P1151" s="5" t="s">
        <v>0</v>
      </c>
    </row>
    <row r="1152" spans="1:16" x14ac:dyDescent="0.25">
      <c r="A1152" s="5" t="str">
        <f t="shared" si="69"/>
        <v>2020-2021 ALL D90</v>
      </c>
      <c r="B1152" s="8">
        <f t="shared" si="70"/>
        <v>46099</v>
      </c>
      <c r="C1152" s="8">
        <f t="shared" si="71"/>
        <v>46113</v>
      </c>
      <c r="D1152" s="5">
        <v>3273</v>
      </c>
      <c r="E1152" s="5">
        <v>336</v>
      </c>
      <c r="F1152" s="5">
        <v>4</v>
      </c>
      <c r="G1152" s="5" t="s">
        <v>27</v>
      </c>
      <c r="H1152" s="5">
        <v>81588</v>
      </c>
      <c r="I1152" s="5" t="s">
        <v>31</v>
      </c>
      <c r="J1152" s="5">
        <v>23967773</v>
      </c>
      <c r="K1152" s="5" t="s">
        <v>2262</v>
      </c>
      <c r="L1152" s="17" t="s">
        <v>2675</v>
      </c>
      <c r="M1152" s="6">
        <v>119900</v>
      </c>
      <c r="N1152" s="7">
        <v>0.9</v>
      </c>
      <c r="O1152" s="6">
        <f t="shared" si="68"/>
        <v>11990</v>
      </c>
      <c r="P1152" s="5" t="s">
        <v>0</v>
      </c>
    </row>
    <row r="1153" spans="1:16" x14ac:dyDescent="0.25">
      <c r="A1153" s="5" t="str">
        <f t="shared" si="69"/>
        <v>2020-2021 ALL D90</v>
      </c>
      <c r="B1153" s="8">
        <f t="shared" si="70"/>
        <v>46099</v>
      </c>
      <c r="C1153" s="8">
        <f t="shared" si="71"/>
        <v>46113</v>
      </c>
      <c r="D1153" s="5">
        <v>3273</v>
      </c>
      <c r="E1153" s="5">
        <v>336</v>
      </c>
      <c r="F1153" s="5">
        <v>4</v>
      </c>
      <c r="G1153" s="5" t="s">
        <v>27</v>
      </c>
      <c r="H1153" s="5">
        <v>81588</v>
      </c>
      <c r="I1153" s="5" t="s">
        <v>31</v>
      </c>
      <c r="J1153" s="5">
        <v>23967782</v>
      </c>
      <c r="K1153" s="5" t="s">
        <v>2262</v>
      </c>
      <c r="L1153" s="17" t="s">
        <v>2676</v>
      </c>
      <c r="M1153" s="6">
        <v>119900</v>
      </c>
      <c r="N1153" s="7">
        <v>0.9</v>
      </c>
      <c r="O1153" s="6">
        <f t="shared" si="68"/>
        <v>11990</v>
      </c>
      <c r="P1153" s="5" t="s">
        <v>0</v>
      </c>
    </row>
    <row r="1154" spans="1:16" x14ac:dyDescent="0.25">
      <c r="A1154" s="5" t="str">
        <f t="shared" si="69"/>
        <v>2020-2021 ALL D90</v>
      </c>
      <c r="B1154" s="8">
        <f t="shared" si="70"/>
        <v>46099</v>
      </c>
      <c r="C1154" s="8">
        <f t="shared" si="71"/>
        <v>46113</v>
      </c>
      <c r="D1154" s="5">
        <v>3273</v>
      </c>
      <c r="E1154" s="5">
        <v>336</v>
      </c>
      <c r="F1154" s="5">
        <v>4</v>
      </c>
      <c r="G1154" s="5" t="s">
        <v>27</v>
      </c>
      <c r="H1154" s="5">
        <v>81588</v>
      </c>
      <c r="I1154" s="5" t="s">
        <v>31</v>
      </c>
      <c r="J1154" s="5">
        <v>23967791</v>
      </c>
      <c r="K1154" s="5" t="s">
        <v>2262</v>
      </c>
      <c r="L1154" s="17" t="s">
        <v>2677</v>
      </c>
      <c r="M1154" s="6">
        <v>119900</v>
      </c>
      <c r="N1154" s="7">
        <v>0.9</v>
      </c>
      <c r="O1154" s="6">
        <f t="shared" si="68"/>
        <v>11990</v>
      </c>
      <c r="P1154" s="5" t="s">
        <v>0</v>
      </c>
    </row>
    <row r="1155" spans="1:16" x14ac:dyDescent="0.25">
      <c r="A1155" s="5" t="str">
        <f t="shared" si="69"/>
        <v>2020-2021 ALL D90</v>
      </c>
      <c r="B1155" s="8">
        <f t="shared" si="70"/>
        <v>46099</v>
      </c>
      <c r="C1155" s="8">
        <f t="shared" si="71"/>
        <v>46113</v>
      </c>
      <c r="D1155" s="5">
        <v>3273</v>
      </c>
      <c r="E1155" s="5">
        <v>336</v>
      </c>
      <c r="F1155" s="5">
        <v>4</v>
      </c>
      <c r="G1155" s="5" t="s">
        <v>27</v>
      </c>
      <c r="H1155" s="5">
        <v>81588</v>
      </c>
      <c r="I1155" s="5" t="s">
        <v>31</v>
      </c>
      <c r="J1155" s="5">
        <v>23967808</v>
      </c>
      <c r="K1155" s="5" t="s">
        <v>2262</v>
      </c>
      <c r="L1155" s="17" t="s">
        <v>2678</v>
      </c>
      <c r="M1155" s="6">
        <v>119900</v>
      </c>
      <c r="N1155" s="7">
        <v>0.9</v>
      </c>
      <c r="O1155" s="6">
        <f t="shared" ref="O1155:O1218" si="72">M1155-((90*M1155)/100)</f>
        <v>11990</v>
      </c>
      <c r="P1155" s="5" t="s">
        <v>0</v>
      </c>
    </row>
    <row r="1156" spans="1:16" x14ac:dyDescent="0.25">
      <c r="A1156" s="5" t="str">
        <f t="shared" ref="A1156:A1219" si="73">A1155</f>
        <v>2020-2021 ALL D90</v>
      </c>
      <c r="B1156" s="8">
        <f t="shared" ref="B1156:B1219" si="74">B1155</f>
        <v>46099</v>
      </c>
      <c r="C1156" s="8">
        <f t="shared" ref="C1156:C1219" si="75">C1155</f>
        <v>46113</v>
      </c>
      <c r="D1156" s="5">
        <v>3273</v>
      </c>
      <c r="E1156" s="5">
        <v>336</v>
      </c>
      <c r="F1156" s="5">
        <v>4</v>
      </c>
      <c r="G1156" s="5" t="s">
        <v>27</v>
      </c>
      <c r="H1156" s="5">
        <v>81588</v>
      </c>
      <c r="I1156" s="5" t="s">
        <v>31</v>
      </c>
      <c r="J1156" s="5">
        <v>23967817</v>
      </c>
      <c r="K1156" s="5" t="s">
        <v>2262</v>
      </c>
      <c r="L1156" s="17" t="s">
        <v>2679</v>
      </c>
      <c r="M1156" s="6">
        <v>119900</v>
      </c>
      <c r="N1156" s="7">
        <v>0.9</v>
      </c>
      <c r="O1156" s="6">
        <f t="shared" si="72"/>
        <v>11990</v>
      </c>
      <c r="P1156" s="5" t="s">
        <v>0</v>
      </c>
    </row>
    <row r="1157" spans="1:16" x14ac:dyDescent="0.25">
      <c r="A1157" s="5" t="str">
        <f t="shared" si="73"/>
        <v>2020-2021 ALL D90</v>
      </c>
      <c r="B1157" s="8">
        <f t="shared" si="74"/>
        <v>46099</v>
      </c>
      <c r="C1157" s="8">
        <f t="shared" si="75"/>
        <v>46113</v>
      </c>
      <c r="D1157" s="5">
        <v>3273</v>
      </c>
      <c r="E1157" s="5">
        <v>336</v>
      </c>
      <c r="F1157" s="5">
        <v>4</v>
      </c>
      <c r="G1157" s="5" t="s">
        <v>27</v>
      </c>
      <c r="H1157" s="5">
        <v>81588</v>
      </c>
      <c r="I1157" s="5" t="s">
        <v>31</v>
      </c>
      <c r="J1157" s="5">
        <v>23967826</v>
      </c>
      <c r="K1157" s="5" t="s">
        <v>2262</v>
      </c>
      <c r="L1157" s="17" t="s">
        <v>2680</v>
      </c>
      <c r="M1157" s="6">
        <v>119900</v>
      </c>
      <c r="N1157" s="7">
        <v>0.9</v>
      </c>
      <c r="O1157" s="6">
        <f t="shared" si="72"/>
        <v>11990</v>
      </c>
      <c r="P1157" s="5" t="s">
        <v>0</v>
      </c>
    </row>
    <row r="1158" spans="1:16" x14ac:dyDescent="0.25">
      <c r="A1158" s="5" t="str">
        <f t="shared" si="73"/>
        <v>2020-2021 ALL D90</v>
      </c>
      <c r="B1158" s="8">
        <f t="shared" si="74"/>
        <v>46099</v>
      </c>
      <c r="C1158" s="8">
        <f t="shared" si="75"/>
        <v>46113</v>
      </c>
      <c r="D1158" s="5">
        <v>3273</v>
      </c>
      <c r="E1158" s="5">
        <v>336</v>
      </c>
      <c r="F1158" s="5">
        <v>4</v>
      </c>
      <c r="G1158" s="5" t="s">
        <v>27</v>
      </c>
      <c r="H1158" s="5">
        <v>81588</v>
      </c>
      <c r="I1158" s="5" t="s">
        <v>31</v>
      </c>
      <c r="J1158" s="5">
        <v>24536076</v>
      </c>
      <c r="K1158" s="5" t="s">
        <v>2262</v>
      </c>
      <c r="L1158" s="17" t="s">
        <v>2681</v>
      </c>
      <c r="M1158" s="6">
        <v>119900</v>
      </c>
      <c r="N1158" s="7">
        <v>0.9</v>
      </c>
      <c r="O1158" s="6">
        <f t="shared" si="72"/>
        <v>11990</v>
      </c>
      <c r="P1158" s="5" t="s">
        <v>0</v>
      </c>
    </row>
    <row r="1159" spans="1:16" x14ac:dyDescent="0.25">
      <c r="A1159" s="5" t="str">
        <f t="shared" si="73"/>
        <v>2020-2021 ALL D90</v>
      </c>
      <c r="B1159" s="8">
        <f t="shared" si="74"/>
        <v>46099</v>
      </c>
      <c r="C1159" s="8">
        <f t="shared" si="75"/>
        <v>46113</v>
      </c>
      <c r="D1159" s="5">
        <v>3273</v>
      </c>
      <c r="E1159" s="5">
        <v>336</v>
      </c>
      <c r="F1159" s="5">
        <v>4</v>
      </c>
      <c r="G1159" s="5" t="s">
        <v>27</v>
      </c>
      <c r="H1159" s="5">
        <v>81588</v>
      </c>
      <c r="I1159" s="5" t="s">
        <v>31</v>
      </c>
      <c r="J1159" s="5">
        <v>24536085</v>
      </c>
      <c r="K1159" s="5" t="s">
        <v>2262</v>
      </c>
      <c r="L1159" s="17" t="s">
        <v>2682</v>
      </c>
      <c r="M1159" s="6">
        <v>119900</v>
      </c>
      <c r="N1159" s="7">
        <v>0.9</v>
      </c>
      <c r="O1159" s="6">
        <f t="shared" si="72"/>
        <v>11990</v>
      </c>
      <c r="P1159" s="5" t="s">
        <v>0</v>
      </c>
    </row>
    <row r="1160" spans="1:16" x14ac:dyDescent="0.25">
      <c r="A1160" s="5" t="str">
        <f t="shared" si="73"/>
        <v>2020-2021 ALL D90</v>
      </c>
      <c r="B1160" s="8">
        <f t="shared" si="74"/>
        <v>46099</v>
      </c>
      <c r="C1160" s="8">
        <f t="shared" si="75"/>
        <v>46113</v>
      </c>
      <c r="D1160" s="5">
        <v>3273</v>
      </c>
      <c r="E1160" s="5">
        <v>336</v>
      </c>
      <c r="F1160" s="5">
        <v>4</v>
      </c>
      <c r="G1160" s="5" t="s">
        <v>27</v>
      </c>
      <c r="H1160" s="5">
        <v>81588</v>
      </c>
      <c r="I1160" s="5" t="s">
        <v>31</v>
      </c>
      <c r="J1160" s="5">
        <v>24536094</v>
      </c>
      <c r="K1160" s="5" t="s">
        <v>2262</v>
      </c>
      <c r="L1160" s="17" t="s">
        <v>2683</v>
      </c>
      <c r="M1160" s="6">
        <v>119900</v>
      </c>
      <c r="N1160" s="7">
        <v>0.9</v>
      </c>
      <c r="O1160" s="6">
        <f t="shared" si="72"/>
        <v>11990</v>
      </c>
      <c r="P1160" s="5" t="s">
        <v>0</v>
      </c>
    </row>
    <row r="1161" spans="1:16" x14ac:dyDescent="0.25">
      <c r="A1161" s="5" t="str">
        <f t="shared" si="73"/>
        <v>2020-2021 ALL D90</v>
      </c>
      <c r="B1161" s="8">
        <f t="shared" si="74"/>
        <v>46099</v>
      </c>
      <c r="C1161" s="8">
        <f t="shared" si="75"/>
        <v>46113</v>
      </c>
      <c r="D1161" s="5">
        <v>3273</v>
      </c>
      <c r="E1161" s="5">
        <v>336</v>
      </c>
      <c r="F1161" s="5">
        <v>4</v>
      </c>
      <c r="G1161" s="5" t="s">
        <v>27</v>
      </c>
      <c r="H1161" s="5">
        <v>81588</v>
      </c>
      <c r="I1161" s="5" t="s">
        <v>31</v>
      </c>
      <c r="J1161" s="5">
        <v>24817236</v>
      </c>
      <c r="K1161" s="5" t="s">
        <v>2263</v>
      </c>
      <c r="L1161" s="17" t="s">
        <v>2684</v>
      </c>
      <c r="M1161" s="6">
        <v>139900</v>
      </c>
      <c r="N1161" s="7">
        <v>0.9</v>
      </c>
      <c r="O1161" s="6">
        <f t="shared" si="72"/>
        <v>13990</v>
      </c>
      <c r="P1161" s="5" t="s">
        <v>0</v>
      </c>
    </row>
    <row r="1162" spans="1:16" x14ac:dyDescent="0.25">
      <c r="A1162" s="5" t="str">
        <f t="shared" si="73"/>
        <v>2020-2021 ALL D90</v>
      </c>
      <c r="B1162" s="8">
        <f t="shared" si="74"/>
        <v>46099</v>
      </c>
      <c r="C1162" s="8">
        <f t="shared" si="75"/>
        <v>46113</v>
      </c>
      <c r="D1162" s="5">
        <v>3273</v>
      </c>
      <c r="E1162" s="5">
        <v>336</v>
      </c>
      <c r="F1162" s="5">
        <v>4</v>
      </c>
      <c r="G1162" s="5" t="s">
        <v>27</v>
      </c>
      <c r="H1162" s="5">
        <v>81588</v>
      </c>
      <c r="I1162" s="5" t="s">
        <v>31</v>
      </c>
      <c r="J1162" s="5">
        <v>24817245</v>
      </c>
      <c r="K1162" s="5" t="s">
        <v>2263</v>
      </c>
      <c r="L1162" s="17" t="s">
        <v>2685</v>
      </c>
      <c r="M1162" s="6">
        <v>139900</v>
      </c>
      <c r="N1162" s="7">
        <v>0.9</v>
      </c>
      <c r="O1162" s="6">
        <f t="shared" si="72"/>
        <v>13990</v>
      </c>
      <c r="P1162" s="5" t="s">
        <v>0</v>
      </c>
    </row>
    <row r="1163" spans="1:16" x14ac:dyDescent="0.25">
      <c r="A1163" s="5" t="str">
        <f t="shared" si="73"/>
        <v>2020-2021 ALL D90</v>
      </c>
      <c r="B1163" s="8">
        <f t="shared" si="74"/>
        <v>46099</v>
      </c>
      <c r="C1163" s="8">
        <f t="shared" si="75"/>
        <v>46113</v>
      </c>
      <c r="D1163" s="5">
        <v>3273</v>
      </c>
      <c r="E1163" s="5">
        <v>336</v>
      </c>
      <c r="F1163" s="5">
        <v>4</v>
      </c>
      <c r="G1163" s="5" t="s">
        <v>27</v>
      </c>
      <c r="H1163" s="5">
        <v>81588</v>
      </c>
      <c r="I1163" s="5" t="s">
        <v>31</v>
      </c>
      <c r="J1163" s="5">
        <v>24817254</v>
      </c>
      <c r="K1163" s="5" t="s">
        <v>2263</v>
      </c>
      <c r="L1163" s="17" t="s">
        <v>2686</v>
      </c>
      <c r="M1163" s="6">
        <v>139900</v>
      </c>
      <c r="N1163" s="7">
        <v>0.9</v>
      </c>
      <c r="O1163" s="6">
        <f t="shared" si="72"/>
        <v>13990</v>
      </c>
      <c r="P1163" s="5" t="s">
        <v>0</v>
      </c>
    </row>
    <row r="1164" spans="1:16" x14ac:dyDescent="0.25">
      <c r="A1164" s="5" t="str">
        <f t="shared" si="73"/>
        <v>2020-2021 ALL D90</v>
      </c>
      <c r="B1164" s="8">
        <f t="shared" si="74"/>
        <v>46099</v>
      </c>
      <c r="C1164" s="8">
        <f t="shared" si="75"/>
        <v>46113</v>
      </c>
      <c r="D1164" s="5">
        <v>3273</v>
      </c>
      <c r="E1164" s="5">
        <v>336</v>
      </c>
      <c r="F1164" s="5">
        <v>4</v>
      </c>
      <c r="G1164" s="5" t="s">
        <v>27</v>
      </c>
      <c r="H1164" s="5">
        <v>81588</v>
      </c>
      <c r="I1164" s="5" t="s">
        <v>31</v>
      </c>
      <c r="J1164" s="5">
        <v>24817272</v>
      </c>
      <c r="K1164" s="5" t="s">
        <v>2263</v>
      </c>
      <c r="L1164" s="17" t="s">
        <v>2687</v>
      </c>
      <c r="M1164" s="6">
        <v>139900</v>
      </c>
      <c r="N1164" s="7">
        <v>0.9</v>
      </c>
      <c r="O1164" s="6">
        <f t="shared" si="72"/>
        <v>13990</v>
      </c>
      <c r="P1164" s="5" t="s">
        <v>0</v>
      </c>
    </row>
    <row r="1165" spans="1:16" x14ac:dyDescent="0.25">
      <c r="A1165" s="5" t="str">
        <f t="shared" si="73"/>
        <v>2020-2021 ALL D90</v>
      </c>
      <c r="B1165" s="8">
        <f t="shared" si="74"/>
        <v>46099</v>
      </c>
      <c r="C1165" s="8">
        <f t="shared" si="75"/>
        <v>46113</v>
      </c>
      <c r="D1165" s="5">
        <v>3273</v>
      </c>
      <c r="E1165" s="5">
        <v>336</v>
      </c>
      <c r="F1165" s="5">
        <v>4</v>
      </c>
      <c r="G1165" s="5" t="s">
        <v>27</v>
      </c>
      <c r="H1165" s="5">
        <v>81588</v>
      </c>
      <c r="I1165" s="5" t="s">
        <v>31</v>
      </c>
      <c r="J1165" s="5">
        <v>24817290</v>
      </c>
      <c r="K1165" s="5" t="s">
        <v>2263</v>
      </c>
      <c r="L1165" s="17" t="s">
        <v>2688</v>
      </c>
      <c r="M1165" s="6">
        <v>139900</v>
      </c>
      <c r="N1165" s="7">
        <v>0.9</v>
      </c>
      <c r="O1165" s="6">
        <f t="shared" si="72"/>
        <v>13990</v>
      </c>
      <c r="P1165" s="5" t="s">
        <v>0</v>
      </c>
    </row>
    <row r="1166" spans="1:16" x14ac:dyDescent="0.25">
      <c r="A1166" s="5" t="str">
        <f t="shared" si="73"/>
        <v>2020-2021 ALL D90</v>
      </c>
      <c r="B1166" s="8">
        <f t="shared" si="74"/>
        <v>46099</v>
      </c>
      <c r="C1166" s="8">
        <f t="shared" si="75"/>
        <v>46113</v>
      </c>
      <c r="D1166" s="5">
        <v>3273</v>
      </c>
      <c r="E1166" s="5">
        <v>336</v>
      </c>
      <c r="F1166" s="5">
        <v>4</v>
      </c>
      <c r="G1166" s="5" t="s">
        <v>27</v>
      </c>
      <c r="H1166" s="5">
        <v>81574</v>
      </c>
      <c r="I1166" s="5" t="s">
        <v>31</v>
      </c>
      <c r="J1166" s="5">
        <v>24942869</v>
      </c>
      <c r="K1166" s="5" t="s">
        <v>2264</v>
      </c>
      <c r="L1166" s="17" t="s">
        <v>2689</v>
      </c>
      <c r="M1166" s="6">
        <v>139900</v>
      </c>
      <c r="N1166" s="7">
        <v>0.9</v>
      </c>
      <c r="O1166" s="6">
        <f t="shared" si="72"/>
        <v>13990</v>
      </c>
      <c r="P1166" s="5" t="s">
        <v>0</v>
      </c>
    </row>
    <row r="1167" spans="1:16" x14ac:dyDescent="0.25">
      <c r="A1167" s="5" t="str">
        <f t="shared" si="73"/>
        <v>2020-2021 ALL D90</v>
      </c>
      <c r="B1167" s="8">
        <f t="shared" si="74"/>
        <v>46099</v>
      </c>
      <c r="C1167" s="8">
        <f t="shared" si="75"/>
        <v>46113</v>
      </c>
      <c r="D1167" s="5">
        <v>3273</v>
      </c>
      <c r="E1167" s="5">
        <v>336</v>
      </c>
      <c r="F1167" s="5">
        <v>4</v>
      </c>
      <c r="G1167" s="5" t="s">
        <v>27</v>
      </c>
      <c r="H1167" s="5">
        <v>81574</v>
      </c>
      <c r="I1167" s="5" t="s">
        <v>31</v>
      </c>
      <c r="J1167" s="5">
        <v>24942878</v>
      </c>
      <c r="K1167" s="5" t="s">
        <v>2264</v>
      </c>
      <c r="L1167" s="17" t="s">
        <v>2690</v>
      </c>
      <c r="M1167" s="6">
        <v>139900</v>
      </c>
      <c r="N1167" s="7">
        <v>0.9</v>
      </c>
      <c r="O1167" s="6">
        <f t="shared" si="72"/>
        <v>13990</v>
      </c>
      <c r="P1167" s="5" t="s">
        <v>0</v>
      </c>
    </row>
    <row r="1168" spans="1:16" x14ac:dyDescent="0.25">
      <c r="A1168" s="5" t="str">
        <f t="shared" si="73"/>
        <v>2020-2021 ALL D90</v>
      </c>
      <c r="B1168" s="8">
        <f t="shared" si="74"/>
        <v>46099</v>
      </c>
      <c r="C1168" s="8">
        <f t="shared" si="75"/>
        <v>46113</v>
      </c>
      <c r="D1168" s="5">
        <v>3273</v>
      </c>
      <c r="E1168" s="5">
        <v>336</v>
      </c>
      <c r="F1168" s="5">
        <v>4</v>
      </c>
      <c r="G1168" s="5" t="s">
        <v>27</v>
      </c>
      <c r="H1168" s="5">
        <v>81574</v>
      </c>
      <c r="I1168" s="5" t="s">
        <v>31</v>
      </c>
      <c r="J1168" s="5">
        <v>24942887</v>
      </c>
      <c r="K1168" s="5" t="s">
        <v>2264</v>
      </c>
      <c r="L1168" s="17" t="s">
        <v>2691</v>
      </c>
      <c r="M1168" s="6">
        <v>139900</v>
      </c>
      <c r="N1168" s="7">
        <v>0.9</v>
      </c>
      <c r="O1168" s="6">
        <f t="shared" si="72"/>
        <v>13990</v>
      </c>
      <c r="P1168" s="5" t="s">
        <v>0</v>
      </c>
    </row>
    <row r="1169" spans="1:16" x14ac:dyDescent="0.25">
      <c r="A1169" s="5" t="str">
        <f t="shared" si="73"/>
        <v>2020-2021 ALL D90</v>
      </c>
      <c r="B1169" s="8">
        <f t="shared" si="74"/>
        <v>46099</v>
      </c>
      <c r="C1169" s="8">
        <f t="shared" si="75"/>
        <v>46113</v>
      </c>
      <c r="D1169" s="5">
        <v>3273</v>
      </c>
      <c r="E1169" s="5">
        <v>336</v>
      </c>
      <c r="F1169" s="5">
        <v>4</v>
      </c>
      <c r="G1169" s="5" t="s">
        <v>27</v>
      </c>
      <c r="H1169" s="5">
        <v>81574</v>
      </c>
      <c r="I1169" s="5" t="s">
        <v>31</v>
      </c>
      <c r="J1169" s="5">
        <v>24942903</v>
      </c>
      <c r="K1169" s="5" t="s">
        <v>2264</v>
      </c>
      <c r="L1169" s="17" t="s">
        <v>2692</v>
      </c>
      <c r="M1169" s="6">
        <v>139900</v>
      </c>
      <c r="N1169" s="7">
        <v>0.9</v>
      </c>
      <c r="O1169" s="6">
        <f t="shared" si="72"/>
        <v>13990</v>
      </c>
      <c r="P1169" s="5" t="s">
        <v>0</v>
      </c>
    </row>
    <row r="1170" spans="1:16" x14ac:dyDescent="0.25">
      <c r="A1170" s="5" t="str">
        <f t="shared" si="73"/>
        <v>2020-2021 ALL D90</v>
      </c>
      <c r="B1170" s="8">
        <f t="shared" si="74"/>
        <v>46099</v>
      </c>
      <c r="C1170" s="8">
        <f t="shared" si="75"/>
        <v>46113</v>
      </c>
      <c r="D1170" s="5">
        <v>3273</v>
      </c>
      <c r="E1170" s="5">
        <v>336</v>
      </c>
      <c r="F1170" s="5">
        <v>4</v>
      </c>
      <c r="G1170" s="5" t="s">
        <v>27</v>
      </c>
      <c r="H1170" s="5">
        <v>81574</v>
      </c>
      <c r="I1170" s="5" t="s">
        <v>31</v>
      </c>
      <c r="J1170" s="5">
        <v>24942912</v>
      </c>
      <c r="K1170" s="5" t="s">
        <v>2264</v>
      </c>
      <c r="L1170" s="17" t="s">
        <v>2693</v>
      </c>
      <c r="M1170" s="6">
        <v>139900</v>
      </c>
      <c r="N1170" s="7">
        <v>0.9</v>
      </c>
      <c r="O1170" s="6">
        <f t="shared" si="72"/>
        <v>13990</v>
      </c>
      <c r="P1170" s="5" t="s">
        <v>0</v>
      </c>
    </row>
    <row r="1171" spans="1:16" x14ac:dyDescent="0.25">
      <c r="A1171" s="5" t="str">
        <f t="shared" si="73"/>
        <v>2020-2021 ALL D90</v>
      </c>
      <c r="B1171" s="8">
        <f t="shared" si="74"/>
        <v>46099</v>
      </c>
      <c r="C1171" s="8">
        <f t="shared" si="75"/>
        <v>46113</v>
      </c>
      <c r="D1171" s="5">
        <v>3273</v>
      </c>
      <c r="E1171" s="5">
        <v>336</v>
      </c>
      <c r="F1171" s="5">
        <v>4</v>
      </c>
      <c r="G1171" s="5" t="s">
        <v>27</v>
      </c>
      <c r="H1171" s="5">
        <v>81574</v>
      </c>
      <c r="I1171" s="5" t="s">
        <v>31</v>
      </c>
      <c r="J1171" s="5">
        <v>24942930</v>
      </c>
      <c r="K1171" s="5" t="s">
        <v>2264</v>
      </c>
      <c r="L1171" s="17" t="s">
        <v>2694</v>
      </c>
      <c r="M1171" s="6">
        <v>139900</v>
      </c>
      <c r="N1171" s="7">
        <v>0.9</v>
      </c>
      <c r="O1171" s="6">
        <f t="shared" si="72"/>
        <v>13990</v>
      </c>
      <c r="P1171" s="5" t="s">
        <v>0</v>
      </c>
    </row>
    <row r="1172" spans="1:16" x14ac:dyDescent="0.25">
      <c r="A1172" s="5" t="str">
        <f t="shared" si="73"/>
        <v>2020-2021 ALL D90</v>
      </c>
      <c r="B1172" s="8">
        <f t="shared" si="74"/>
        <v>46099</v>
      </c>
      <c r="C1172" s="8">
        <f t="shared" si="75"/>
        <v>46113</v>
      </c>
      <c r="D1172" s="5">
        <v>3273</v>
      </c>
      <c r="E1172" s="5">
        <v>336</v>
      </c>
      <c r="F1172" s="5">
        <v>4</v>
      </c>
      <c r="G1172" s="5" t="s">
        <v>27</v>
      </c>
      <c r="H1172" s="5">
        <v>81588</v>
      </c>
      <c r="I1172" s="5" t="s">
        <v>31</v>
      </c>
      <c r="J1172" s="5">
        <v>26270162</v>
      </c>
      <c r="K1172" s="5" t="s">
        <v>2260</v>
      </c>
      <c r="L1172" s="17" t="s">
        <v>2695</v>
      </c>
      <c r="M1172" s="6">
        <v>119900</v>
      </c>
      <c r="N1172" s="7">
        <v>0.9</v>
      </c>
      <c r="O1172" s="6">
        <f t="shared" si="72"/>
        <v>11990</v>
      </c>
      <c r="P1172" s="5" t="s">
        <v>0</v>
      </c>
    </row>
    <row r="1173" spans="1:16" x14ac:dyDescent="0.25">
      <c r="A1173" s="5" t="str">
        <f t="shared" si="73"/>
        <v>2020-2021 ALL D90</v>
      </c>
      <c r="B1173" s="8">
        <f t="shared" si="74"/>
        <v>46099</v>
      </c>
      <c r="C1173" s="8">
        <f t="shared" si="75"/>
        <v>46113</v>
      </c>
      <c r="D1173" s="5">
        <v>3273</v>
      </c>
      <c r="E1173" s="5">
        <v>336</v>
      </c>
      <c r="F1173" s="5">
        <v>4</v>
      </c>
      <c r="G1173" s="5" t="s">
        <v>27</v>
      </c>
      <c r="H1173" s="5">
        <v>81588</v>
      </c>
      <c r="I1173" s="5" t="s">
        <v>31</v>
      </c>
      <c r="J1173" s="5">
        <v>26270171</v>
      </c>
      <c r="K1173" s="5" t="s">
        <v>2260</v>
      </c>
      <c r="L1173" s="17" t="s">
        <v>2696</v>
      </c>
      <c r="M1173" s="6">
        <v>119900</v>
      </c>
      <c r="N1173" s="7">
        <v>0.9</v>
      </c>
      <c r="O1173" s="6">
        <f t="shared" si="72"/>
        <v>11990</v>
      </c>
      <c r="P1173" s="5" t="s">
        <v>0</v>
      </c>
    </row>
    <row r="1174" spans="1:16" x14ac:dyDescent="0.25">
      <c r="A1174" s="5" t="str">
        <f t="shared" si="73"/>
        <v>2020-2021 ALL D90</v>
      </c>
      <c r="B1174" s="8">
        <f t="shared" si="74"/>
        <v>46099</v>
      </c>
      <c r="C1174" s="8">
        <f t="shared" si="75"/>
        <v>46113</v>
      </c>
      <c r="D1174" s="5">
        <v>3273</v>
      </c>
      <c r="E1174" s="5">
        <v>336</v>
      </c>
      <c r="F1174" s="5">
        <v>4</v>
      </c>
      <c r="G1174" s="5" t="s">
        <v>27</v>
      </c>
      <c r="H1174" s="5">
        <v>81588</v>
      </c>
      <c r="I1174" s="5" t="s">
        <v>31</v>
      </c>
      <c r="J1174" s="5">
        <v>26270180</v>
      </c>
      <c r="K1174" s="5" t="s">
        <v>2260</v>
      </c>
      <c r="L1174" s="17" t="s">
        <v>2697</v>
      </c>
      <c r="M1174" s="6">
        <v>119900</v>
      </c>
      <c r="N1174" s="7">
        <v>0.9</v>
      </c>
      <c r="O1174" s="6">
        <f t="shared" si="72"/>
        <v>11990</v>
      </c>
      <c r="P1174" s="5" t="s">
        <v>0</v>
      </c>
    </row>
    <row r="1175" spans="1:16" x14ac:dyDescent="0.25">
      <c r="A1175" s="5" t="str">
        <f t="shared" si="73"/>
        <v>2020-2021 ALL D90</v>
      </c>
      <c r="B1175" s="8">
        <f t="shared" si="74"/>
        <v>46099</v>
      </c>
      <c r="C1175" s="8">
        <f t="shared" si="75"/>
        <v>46113</v>
      </c>
      <c r="D1175" s="5">
        <v>3273</v>
      </c>
      <c r="E1175" s="5">
        <v>336</v>
      </c>
      <c r="F1175" s="5">
        <v>4</v>
      </c>
      <c r="G1175" s="5" t="s">
        <v>27</v>
      </c>
      <c r="H1175" s="5">
        <v>81588</v>
      </c>
      <c r="I1175" s="5" t="s">
        <v>31</v>
      </c>
      <c r="J1175" s="5">
        <v>26270199</v>
      </c>
      <c r="K1175" s="5" t="s">
        <v>2260</v>
      </c>
      <c r="L1175" s="17" t="s">
        <v>2698</v>
      </c>
      <c r="M1175" s="6">
        <v>119900</v>
      </c>
      <c r="N1175" s="7">
        <v>0.9</v>
      </c>
      <c r="O1175" s="6">
        <f t="shared" si="72"/>
        <v>11990</v>
      </c>
      <c r="P1175" s="5" t="s">
        <v>0</v>
      </c>
    </row>
    <row r="1176" spans="1:16" x14ac:dyDescent="0.25">
      <c r="A1176" s="5" t="str">
        <f t="shared" si="73"/>
        <v>2020-2021 ALL D90</v>
      </c>
      <c r="B1176" s="8">
        <f t="shared" si="74"/>
        <v>46099</v>
      </c>
      <c r="C1176" s="8">
        <f t="shared" si="75"/>
        <v>46113</v>
      </c>
      <c r="D1176" s="5">
        <v>3273</v>
      </c>
      <c r="E1176" s="5">
        <v>336</v>
      </c>
      <c r="F1176" s="5">
        <v>4</v>
      </c>
      <c r="G1176" s="5" t="s">
        <v>27</v>
      </c>
      <c r="H1176" s="5">
        <v>81588</v>
      </c>
      <c r="I1176" s="5" t="s">
        <v>31</v>
      </c>
      <c r="J1176" s="5">
        <v>26270206</v>
      </c>
      <c r="K1176" s="5" t="s">
        <v>2260</v>
      </c>
      <c r="L1176" s="17" t="s">
        <v>2699</v>
      </c>
      <c r="M1176" s="6">
        <v>119900</v>
      </c>
      <c r="N1176" s="7">
        <v>0.9</v>
      </c>
      <c r="O1176" s="6">
        <f t="shared" si="72"/>
        <v>11990</v>
      </c>
      <c r="P1176" s="5" t="s">
        <v>0</v>
      </c>
    </row>
    <row r="1177" spans="1:16" x14ac:dyDescent="0.25">
      <c r="A1177" s="5" t="str">
        <f t="shared" si="73"/>
        <v>2020-2021 ALL D90</v>
      </c>
      <c r="B1177" s="8">
        <f t="shared" si="74"/>
        <v>46099</v>
      </c>
      <c r="C1177" s="8">
        <f t="shared" si="75"/>
        <v>46113</v>
      </c>
      <c r="D1177" s="5">
        <v>3273</v>
      </c>
      <c r="E1177" s="5">
        <v>336</v>
      </c>
      <c r="F1177" s="5">
        <v>4</v>
      </c>
      <c r="G1177" s="5" t="s">
        <v>27</v>
      </c>
      <c r="H1177" s="5">
        <v>81588</v>
      </c>
      <c r="I1177" s="5" t="s">
        <v>31</v>
      </c>
      <c r="J1177" s="5">
        <v>26270215</v>
      </c>
      <c r="K1177" s="5" t="s">
        <v>2260</v>
      </c>
      <c r="L1177" s="17" t="s">
        <v>2700</v>
      </c>
      <c r="M1177" s="6">
        <v>119900</v>
      </c>
      <c r="N1177" s="7">
        <v>0.9</v>
      </c>
      <c r="O1177" s="6">
        <f t="shared" si="72"/>
        <v>11990</v>
      </c>
      <c r="P1177" s="5" t="s">
        <v>0</v>
      </c>
    </row>
    <row r="1178" spans="1:16" x14ac:dyDescent="0.25">
      <c r="A1178" s="5" t="str">
        <f t="shared" si="73"/>
        <v>2020-2021 ALL D90</v>
      </c>
      <c r="B1178" s="8">
        <f t="shared" si="74"/>
        <v>46099</v>
      </c>
      <c r="C1178" s="8">
        <f t="shared" si="75"/>
        <v>46113</v>
      </c>
      <c r="D1178" s="5">
        <v>3273</v>
      </c>
      <c r="E1178" s="5">
        <v>336</v>
      </c>
      <c r="F1178" s="5">
        <v>4</v>
      </c>
      <c r="G1178" s="5" t="s">
        <v>27</v>
      </c>
      <c r="H1178" s="5">
        <v>81588</v>
      </c>
      <c r="I1178" s="5" t="s">
        <v>31</v>
      </c>
      <c r="J1178" s="5">
        <v>26270224</v>
      </c>
      <c r="K1178" s="5" t="s">
        <v>2260</v>
      </c>
      <c r="L1178" s="17" t="s">
        <v>2701</v>
      </c>
      <c r="M1178" s="6">
        <v>119900</v>
      </c>
      <c r="N1178" s="7">
        <v>0.9</v>
      </c>
      <c r="O1178" s="6">
        <f t="shared" si="72"/>
        <v>11990</v>
      </c>
      <c r="P1178" s="5" t="s">
        <v>0</v>
      </c>
    </row>
    <row r="1179" spans="1:16" x14ac:dyDescent="0.25">
      <c r="A1179" s="5" t="str">
        <f t="shared" si="73"/>
        <v>2020-2021 ALL D90</v>
      </c>
      <c r="B1179" s="8">
        <f t="shared" si="74"/>
        <v>46099</v>
      </c>
      <c r="C1179" s="8">
        <f t="shared" si="75"/>
        <v>46113</v>
      </c>
      <c r="D1179" s="5">
        <v>3273</v>
      </c>
      <c r="E1179" s="5">
        <v>336</v>
      </c>
      <c r="F1179" s="5">
        <v>4</v>
      </c>
      <c r="G1179" s="5" t="s">
        <v>27</v>
      </c>
      <c r="H1179" s="5">
        <v>81588</v>
      </c>
      <c r="I1179" s="5" t="s">
        <v>31</v>
      </c>
      <c r="J1179" s="5">
        <v>26270233</v>
      </c>
      <c r="K1179" s="5" t="s">
        <v>2260</v>
      </c>
      <c r="L1179" s="17" t="s">
        <v>2702</v>
      </c>
      <c r="M1179" s="6">
        <v>119900</v>
      </c>
      <c r="N1179" s="7">
        <v>0.9</v>
      </c>
      <c r="O1179" s="6">
        <f t="shared" si="72"/>
        <v>11990</v>
      </c>
      <c r="P1179" s="5" t="s">
        <v>0</v>
      </c>
    </row>
    <row r="1180" spans="1:16" x14ac:dyDescent="0.25">
      <c r="A1180" s="5" t="str">
        <f t="shared" si="73"/>
        <v>2020-2021 ALL D90</v>
      </c>
      <c r="B1180" s="8">
        <f t="shared" si="74"/>
        <v>46099</v>
      </c>
      <c r="C1180" s="8">
        <f t="shared" si="75"/>
        <v>46113</v>
      </c>
      <c r="D1180" s="5">
        <v>3273</v>
      </c>
      <c r="E1180" s="5">
        <v>336</v>
      </c>
      <c r="F1180" s="5">
        <v>4</v>
      </c>
      <c r="G1180" s="5" t="s">
        <v>27</v>
      </c>
      <c r="H1180" s="5">
        <v>81588</v>
      </c>
      <c r="I1180" s="5" t="s">
        <v>31</v>
      </c>
      <c r="J1180" s="5">
        <v>26270242</v>
      </c>
      <c r="K1180" s="5" t="s">
        <v>2260</v>
      </c>
      <c r="L1180" s="17" t="s">
        <v>2703</v>
      </c>
      <c r="M1180" s="6">
        <v>119900</v>
      </c>
      <c r="N1180" s="7">
        <v>0.9</v>
      </c>
      <c r="O1180" s="6">
        <f t="shared" si="72"/>
        <v>11990</v>
      </c>
      <c r="P1180" s="5" t="s">
        <v>0</v>
      </c>
    </row>
    <row r="1181" spans="1:16" x14ac:dyDescent="0.25">
      <c r="A1181" s="5" t="str">
        <f t="shared" si="73"/>
        <v>2020-2021 ALL D90</v>
      </c>
      <c r="B1181" s="8">
        <f t="shared" si="74"/>
        <v>46099</v>
      </c>
      <c r="C1181" s="8">
        <f t="shared" si="75"/>
        <v>46113</v>
      </c>
      <c r="D1181" s="5">
        <v>3273</v>
      </c>
      <c r="E1181" s="5">
        <v>336</v>
      </c>
      <c r="F1181" s="5">
        <v>4</v>
      </c>
      <c r="G1181" s="5" t="s">
        <v>27</v>
      </c>
      <c r="H1181" s="5">
        <v>81574</v>
      </c>
      <c r="I1181" s="5" t="s">
        <v>31</v>
      </c>
      <c r="J1181" s="5">
        <v>26522283</v>
      </c>
      <c r="K1181" s="5" t="s">
        <v>2265</v>
      </c>
      <c r="L1181" s="17" t="s">
        <v>2704</v>
      </c>
      <c r="M1181" s="6">
        <v>139900</v>
      </c>
      <c r="N1181" s="7">
        <v>0.9</v>
      </c>
      <c r="O1181" s="6">
        <f t="shared" si="72"/>
        <v>13990</v>
      </c>
      <c r="P1181" s="5" t="s">
        <v>0</v>
      </c>
    </row>
    <row r="1182" spans="1:16" x14ac:dyDescent="0.25">
      <c r="A1182" s="5" t="str">
        <f t="shared" si="73"/>
        <v>2020-2021 ALL D90</v>
      </c>
      <c r="B1182" s="8">
        <f t="shared" si="74"/>
        <v>46099</v>
      </c>
      <c r="C1182" s="8">
        <f t="shared" si="75"/>
        <v>46113</v>
      </c>
      <c r="D1182" s="5">
        <v>3273</v>
      </c>
      <c r="E1182" s="5">
        <v>336</v>
      </c>
      <c r="F1182" s="5">
        <v>4</v>
      </c>
      <c r="G1182" s="5" t="s">
        <v>27</v>
      </c>
      <c r="H1182" s="5">
        <v>81574</v>
      </c>
      <c r="I1182" s="5" t="s">
        <v>31</v>
      </c>
      <c r="J1182" s="5">
        <v>26522292</v>
      </c>
      <c r="K1182" s="5" t="s">
        <v>2265</v>
      </c>
      <c r="L1182" s="17" t="s">
        <v>2705</v>
      </c>
      <c r="M1182" s="6">
        <v>139900</v>
      </c>
      <c r="N1182" s="7">
        <v>0.9</v>
      </c>
      <c r="O1182" s="6">
        <f t="shared" si="72"/>
        <v>13990</v>
      </c>
      <c r="P1182" s="5" t="s">
        <v>0</v>
      </c>
    </row>
    <row r="1183" spans="1:16" x14ac:dyDescent="0.25">
      <c r="A1183" s="5" t="str">
        <f t="shared" si="73"/>
        <v>2020-2021 ALL D90</v>
      </c>
      <c r="B1183" s="8">
        <f t="shared" si="74"/>
        <v>46099</v>
      </c>
      <c r="C1183" s="8">
        <f t="shared" si="75"/>
        <v>46113</v>
      </c>
      <c r="D1183" s="5">
        <v>3273</v>
      </c>
      <c r="E1183" s="5">
        <v>336</v>
      </c>
      <c r="F1183" s="5">
        <v>4</v>
      </c>
      <c r="G1183" s="5" t="s">
        <v>27</v>
      </c>
      <c r="H1183" s="5">
        <v>81574</v>
      </c>
      <c r="I1183" s="5" t="s">
        <v>31</v>
      </c>
      <c r="J1183" s="5">
        <v>26522309</v>
      </c>
      <c r="K1183" s="5" t="s">
        <v>2265</v>
      </c>
      <c r="L1183" s="17" t="s">
        <v>2706</v>
      </c>
      <c r="M1183" s="6">
        <v>139900</v>
      </c>
      <c r="N1183" s="7">
        <v>0.9</v>
      </c>
      <c r="O1183" s="6">
        <f t="shared" si="72"/>
        <v>13990</v>
      </c>
      <c r="P1183" s="5" t="s">
        <v>0</v>
      </c>
    </row>
    <row r="1184" spans="1:16" x14ac:dyDescent="0.25">
      <c r="A1184" s="5" t="str">
        <f t="shared" si="73"/>
        <v>2020-2021 ALL D90</v>
      </c>
      <c r="B1184" s="8">
        <f t="shared" si="74"/>
        <v>46099</v>
      </c>
      <c r="C1184" s="8">
        <f t="shared" si="75"/>
        <v>46113</v>
      </c>
      <c r="D1184" s="5">
        <v>3273</v>
      </c>
      <c r="E1184" s="5">
        <v>336</v>
      </c>
      <c r="F1184" s="5">
        <v>4</v>
      </c>
      <c r="G1184" s="5" t="s">
        <v>27</v>
      </c>
      <c r="H1184" s="5">
        <v>81574</v>
      </c>
      <c r="I1184" s="5" t="s">
        <v>31</v>
      </c>
      <c r="J1184" s="5">
        <v>26522318</v>
      </c>
      <c r="K1184" s="5" t="s">
        <v>2265</v>
      </c>
      <c r="L1184" s="17" t="s">
        <v>2707</v>
      </c>
      <c r="M1184" s="6">
        <v>139900</v>
      </c>
      <c r="N1184" s="7">
        <v>0.9</v>
      </c>
      <c r="O1184" s="6">
        <f t="shared" si="72"/>
        <v>13990</v>
      </c>
      <c r="P1184" s="5" t="s">
        <v>0</v>
      </c>
    </row>
    <row r="1185" spans="1:16" x14ac:dyDescent="0.25">
      <c r="A1185" s="5" t="str">
        <f t="shared" si="73"/>
        <v>2020-2021 ALL D90</v>
      </c>
      <c r="B1185" s="8">
        <f t="shared" si="74"/>
        <v>46099</v>
      </c>
      <c r="C1185" s="8">
        <f t="shared" si="75"/>
        <v>46113</v>
      </c>
      <c r="D1185" s="5">
        <v>3273</v>
      </c>
      <c r="E1185" s="5">
        <v>336</v>
      </c>
      <c r="F1185" s="5">
        <v>4</v>
      </c>
      <c r="G1185" s="5" t="s">
        <v>27</v>
      </c>
      <c r="H1185" s="5">
        <v>81574</v>
      </c>
      <c r="I1185" s="5" t="s">
        <v>31</v>
      </c>
      <c r="J1185" s="5">
        <v>26522327</v>
      </c>
      <c r="K1185" s="5" t="s">
        <v>2265</v>
      </c>
      <c r="L1185" s="17" t="s">
        <v>2708</v>
      </c>
      <c r="M1185" s="6">
        <v>139900</v>
      </c>
      <c r="N1185" s="7">
        <v>0.9</v>
      </c>
      <c r="O1185" s="6">
        <f t="shared" si="72"/>
        <v>13990</v>
      </c>
      <c r="P1185" s="5" t="s">
        <v>0</v>
      </c>
    </row>
    <row r="1186" spans="1:16" x14ac:dyDescent="0.25">
      <c r="A1186" s="5" t="str">
        <f t="shared" si="73"/>
        <v>2020-2021 ALL D90</v>
      </c>
      <c r="B1186" s="8">
        <f t="shared" si="74"/>
        <v>46099</v>
      </c>
      <c r="C1186" s="8">
        <f t="shared" si="75"/>
        <v>46113</v>
      </c>
      <c r="D1186" s="5">
        <v>3273</v>
      </c>
      <c r="E1186" s="5">
        <v>336</v>
      </c>
      <c r="F1186" s="5">
        <v>4</v>
      </c>
      <c r="G1186" s="5" t="s">
        <v>27</v>
      </c>
      <c r="H1186" s="5">
        <v>81574</v>
      </c>
      <c r="I1186" s="5" t="s">
        <v>31</v>
      </c>
      <c r="J1186" s="5">
        <v>26522336</v>
      </c>
      <c r="K1186" s="5" t="s">
        <v>2265</v>
      </c>
      <c r="L1186" s="17" t="s">
        <v>2709</v>
      </c>
      <c r="M1186" s="6">
        <v>139900</v>
      </c>
      <c r="N1186" s="7">
        <v>0.9</v>
      </c>
      <c r="O1186" s="6">
        <f t="shared" si="72"/>
        <v>13990</v>
      </c>
      <c r="P1186" s="5" t="s">
        <v>0</v>
      </c>
    </row>
    <row r="1187" spans="1:16" x14ac:dyDescent="0.25">
      <c r="A1187" s="5" t="str">
        <f t="shared" si="73"/>
        <v>2020-2021 ALL D90</v>
      </c>
      <c r="B1187" s="8">
        <f t="shared" si="74"/>
        <v>46099</v>
      </c>
      <c r="C1187" s="8">
        <f t="shared" si="75"/>
        <v>46113</v>
      </c>
      <c r="D1187" s="5">
        <v>3273</v>
      </c>
      <c r="E1187" s="5">
        <v>336</v>
      </c>
      <c r="F1187" s="5">
        <v>4</v>
      </c>
      <c r="G1187" s="5" t="s">
        <v>27</v>
      </c>
      <c r="H1187" s="5">
        <v>81574</v>
      </c>
      <c r="I1187" s="5" t="s">
        <v>31</v>
      </c>
      <c r="J1187" s="5">
        <v>26522345</v>
      </c>
      <c r="K1187" s="5" t="s">
        <v>2265</v>
      </c>
      <c r="L1187" s="17" t="s">
        <v>2710</v>
      </c>
      <c r="M1187" s="6">
        <v>139900</v>
      </c>
      <c r="N1187" s="7">
        <v>0.9</v>
      </c>
      <c r="O1187" s="6">
        <f t="shared" si="72"/>
        <v>13990</v>
      </c>
      <c r="P1187" s="5" t="s">
        <v>0</v>
      </c>
    </row>
    <row r="1188" spans="1:16" x14ac:dyDescent="0.25">
      <c r="A1188" s="5" t="str">
        <f t="shared" si="73"/>
        <v>2020-2021 ALL D90</v>
      </c>
      <c r="B1188" s="8">
        <f t="shared" si="74"/>
        <v>46099</v>
      </c>
      <c r="C1188" s="8">
        <f t="shared" si="75"/>
        <v>46113</v>
      </c>
      <c r="D1188" s="5">
        <v>3273</v>
      </c>
      <c r="E1188" s="5">
        <v>336</v>
      </c>
      <c r="F1188" s="5">
        <v>4</v>
      </c>
      <c r="G1188" s="5" t="s">
        <v>27</v>
      </c>
      <c r="H1188" s="5">
        <v>81574</v>
      </c>
      <c r="I1188" s="5" t="s">
        <v>31</v>
      </c>
      <c r="J1188" s="5">
        <v>26522354</v>
      </c>
      <c r="K1188" s="5" t="s">
        <v>2265</v>
      </c>
      <c r="L1188" s="17" t="s">
        <v>2711</v>
      </c>
      <c r="M1188" s="6">
        <v>139900</v>
      </c>
      <c r="N1188" s="7">
        <v>0.9</v>
      </c>
      <c r="O1188" s="6">
        <f t="shared" si="72"/>
        <v>13990</v>
      </c>
      <c r="P1188" s="5" t="s">
        <v>0</v>
      </c>
    </row>
    <row r="1189" spans="1:16" x14ac:dyDescent="0.25">
      <c r="A1189" s="5" t="str">
        <f t="shared" si="73"/>
        <v>2020-2021 ALL D90</v>
      </c>
      <c r="B1189" s="8">
        <f t="shared" si="74"/>
        <v>46099</v>
      </c>
      <c r="C1189" s="8">
        <f t="shared" si="75"/>
        <v>46113</v>
      </c>
      <c r="D1189" s="5">
        <v>3273</v>
      </c>
      <c r="E1189" s="5">
        <v>336</v>
      </c>
      <c r="F1189" s="5">
        <v>4</v>
      </c>
      <c r="G1189" s="5" t="s">
        <v>27</v>
      </c>
      <c r="H1189" s="5">
        <v>850</v>
      </c>
      <c r="I1189" s="5" t="s">
        <v>31</v>
      </c>
      <c r="J1189" s="5">
        <v>26632959</v>
      </c>
      <c r="K1189" s="5" t="s">
        <v>2266</v>
      </c>
      <c r="L1189" s="17" t="s">
        <v>2712</v>
      </c>
      <c r="M1189" s="6">
        <v>139900</v>
      </c>
      <c r="N1189" s="7">
        <v>0.9</v>
      </c>
      <c r="O1189" s="6">
        <f t="shared" si="72"/>
        <v>13990</v>
      </c>
      <c r="P1189" s="5" t="s">
        <v>0</v>
      </c>
    </row>
    <row r="1190" spans="1:16" x14ac:dyDescent="0.25">
      <c r="A1190" s="5" t="str">
        <f t="shared" si="73"/>
        <v>2020-2021 ALL D90</v>
      </c>
      <c r="B1190" s="8">
        <f t="shared" si="74"/>
        <v>46099</v>
      </c>
      <c r="C1190" s="8">
        <f t="shared" si="75"/>
        <v>46113</v>
      </c>
      <c r="D1190" s="5">
        <v>3273</v>
      </c>
      <c r="E1190" s="5">
        <v>336</v>
      </c>
      <c r="F1190" s="5">
        <v>4</v>
      </c>
      <c r="G1190" s="5" t="s">
        <v>27</v>
      </c>
      <c r="H1190" s="5">
        <v>850</v>
      </c>
      <c r="I1190" s="5" t="s">
        <v>31</v>
      </c>
      <c r="J1190" s="5">
        <v>26632977</v>
      </c>
      <c r="K1190" s="5" t="s">
        <v>2266</v>
      </c>
      <c r="L1190" s="17" t="s">
        <v>2713</v>
      </c>
      <c r="M1190" s="6">
        <v>139900</v>
      </c>
      <c r="N1190" s="7">
        <v>0.9</v>
      </c>
      <c r="O1190" s="6">
        <f t="shared" si="72"/>
        <v>13990</v>
      </c>
      <c r="P1190" s="5" t="s">
        <v>0</v>
      </c>
    </row>
    <row r="1191" spans="1:16" x14ac:dyDescent="0.25">
      <c r="A1191" s="5" t="str">
        <f t="shared" si="73"/>
        <v>2020-2021 ALL D90</v>
      </c>
      <c r="B1191" s="8">
        <f t="shared" si="74"/>
        <v>46099</v>
      </c>
      <c r="C1191" s="8">
        <f t="shared" si="75"/>
        <v>46113</v>
      </c>
      <c r="D1191" s="5">
        <v>3273</v>
      </c>
      <c r="E1191" s="5">
        <v>336</v>
      </c>
      <c r="F1191" s="5">
        <v>4</v>
      </c>
      <c r="G1191" s="5" t="s">
        <v>27</v>
      </c>
      <c r="H1191" s="5">
        <v>850</v>
      </c>
      <c r="I1191" s="5" t="s">
        <v>31</v>
      </c>
      <c r="J1191" s="5">
        <v>26632986</v>
      </c>
      <c r="K1191" s="5" t="s">
        <v>2266</v>
      </c>
      <c r="L1191" s="17" t="s">
        <v>2714</v>
      </c>
      <c r="M1191" s="6">
        <v>139900</v>
      </c>
      <c r="N1191" s="7">
        <v>0.9</v>
      </c>
      <c r="O1191" s="6">
        <f t="shared" si="72"/>
        <v>13990</v>
      </c>
      <c r="P1191" s="5" t="s">
        <v>0</v>
      </c>
    </row>
    <row r="1192" spans="1:16" x14ac:dyDescent="0.25">
      <c r="A1192" s="5" t="str">
        <f t="shared" si="73"/>
        <v>2020-2021 ALL D90</v>
      </c>
      <c r="B1192" s="8">
        <f t="shared" si="74"/>
        <v>46099</v>
      </c>
      <c r="C1192" s="8">
        <f t="shared" si="75"/>
        <v>46113</v>
      </c>
      <c r="D1192" s="5">
        <v>3273</v>
      </c>
      <c r="E1192" s="5">
        <v>336</v>
      </c>
      <c r="F1192" s="5">
        <v>4</v>
      </c>
      <c r="G1192" s="5" t="s">
        <v>27</v>
      </c>
      <c r="H1192" s="5">
        <v>850</v>
      </c>
      <c r="I1192" s="5" t="s">
        <v>31</v>
      </c>
      <c r="J1192" s="5">
        <v>26632995</v>
      </c>
      <c r="K1192" s="5" t="s">
        <v>2266</v>
      </c>
      <c r="L1192" s="17" t="s">
        <v>2715</v>
      </c>
      <c r="M1192" s="6">
        <v>139900</v>
      </c>
      <c r="N1192" s="7">
        <v>0.9</v>
      </c>
      <c r="O1192" s="6">
        <f t="shared" si="72"/>
        <v>13990</v>
      </c>
      <c r="P1192" s="5" t="s">
        <v>0</v>
      </c>
    </row>
    <row r="1193" spans="1:16" x14ac:dyDescent="0.25">
      <c r="A1193" s="5" t="str">
        <f t="shared" si="73"/>
        <v>2020-2021 ALL D90</v>
      </c>
      <c r="B1193" s="8">
        <f t="shared" si="74"/>
        <v>46099</v>
      </c>
      <c r="C1193" s="8">
        <f t="shared" si="75"/>
        <v>46113</v>
      </c>
      <c r="D1193" s="5">
        <v>3273</v>
      </c>
      <c r="E1193" s="5">
        <v>336</v>
      </c>
      <c r="F1193" s="5">
        <v>4</v>
      </c>
      <c r="G1193" s="5" t="s">
        <v>27</v>
      </c>
      <c r="H1193" s="5">
        <v>850</v>
      </c>
      <c r="I1193" s="5" t="s">
        <v>31</v>
      </c>
      <c r="J1193" s="5">
        <v>26633001</v>
      </c>
      <c r="K1193" s="5" t="s">
        <v>2266</v>
      </c>
      <c r="L1193" s="17" t="s">
        <v>2716</v>
      </c>
      <c r="M1193" s="6">
        <v>139900</v>
      </c>
      <c r="N1193" s="7">
        <v>0.9</v>
      </c>
      <c r="O1193" s="6">
        <f t="shared" si="72"/>
        <v>13990</v>
      </c>
      <c r="P1193" s="5" t="s">
        <v>0</v>
      </c>
    </row>
    <row r="1194" spans="1:16" x14ac:dyDescent="0.25">
      <c r="A1194" s="5" t="str">
        <f t="shared" si="73"/>
        <v>2020-2021 ALL D90</v>
      </c>
      <c r="B1194" s="8">
        <f t="shared" si="74"/>
        <v>46099</v>
      </c>
      <c r="C1194" s="8">
        <f t="shared" si="75"/>
        <v>46113</v>
      </c>
      <c r="D1194" s="5">
        <v>3273</v>
      </c>
      <c r="E1194" s="5">
        <v>336</v>
      </c>
      <c r="F1194" s="5">
        <v>4</v>
      </c>
      <c r="G1194" s="5" t="s">
        <v>27</v>
      </c>
      <c r="H1194" s="5">
        <v>850</v>
      </c>
      <c r="I1194" s="5" t="s">
        <v>31</v>
      </c>
      <c r="J1194" s="5">
        <v>26633029</v>
      </c>
      <c r="K1194" s="5" t="s">
        <v>2266</v>
      </c>
      <c r="L1194" s="17" t="s">
        <v>2717</v>
      </c>
      <c r="M1194" s="6">
        <v>139900</v>
      </c>
      <c r="N1194" s="7">
        <v>0.9</v>
      </c>
      <c r="O1194" s="6">
        <f t="shared" si="72"/>
        <v>13990</v>
      </c>
      <c r="P1194" s="5" t="s">
        <v>0</v>
      </c>
    </row>
    <row r="1195" spans="1:16" x14ac:dyDescent="0.25">
      <c r="A1195" s="5" t="str">
        <f t="shared" si="73"/>
        <v>2020-2021 ALL D90</v>
      </c>
      <c r="B1195" s="8">
        <f t="shared" si="74"/>
        <v>46099</v>
      </c>
      <c r="C1195" s="8">
        <f t="shared" si="75"/>
        <v>46113</v>
      </c>
      <c r="D1195" s="5">
        <v>3273</v>
      </c>
      <c r="E1195" s="5">
        <v>336</v>
      </c>
      <c r="F1195" s="5">
        <v>4</v>
      </c>
      <c r="G1195" s="5" t="s">
        <v>27</v>
      </c>
      <c r="H1195" s="5">
        <v>81588</v>
      </c>
      <c r="I1195" s="5" t="s">
        <v>31</v>
      </c>
      <c r="J1195" s="5">
        <v>26673245</v>
      </c>
      <c r="K1195" s="5" t="s">
        <v>2267</v>
      </c>
      <c r="L1195" s="17" t="s">
        <v>2718</v>
      </c>
      <c r="M1195" s="6">
        <v>139900</v>
      </c>
      <c r="N1195" s="7">
        <v>0.9</v>
      </c>
      <c r="O1195" s="6">
        <f t="shared" si="72"/>
        <v>13990</v>
      </c>
      <c r="P1195" s="5" t="s">
        <v>0</v>
      </c>
    </row>
    <row r="1196" spans="1:16" x14ac:dyDescent="0.25">
      <c r="A1196" s="5" t="str">
        <f t="shared" si="73"/>
        <v>2020-2021 ALL D90</v>
      </c>
      <c r="B1196" s="8">
        <f t="shared" si="74"/>
        <v>46099</v>
      </c>
      <c r="C1196" s="8">
        <f t="shared" si="75"/>
        <v>46113</v>
      </c>
      <c r="D1196" s="5">
        <v>3273</v>
      </c>
      <c r="E1196" s="5">
        <v>336</v>
      </c>
      <c r="F1196" s="5">
        <v>4</v>
      </c>
      <c r="G1196" s="5" t="s">
        <v>27</v>
      </c>
      <c r="H1196" s="5">
        <v>81588</v>
      </c>
      <c r="I1196" s="5" t="s">
        <v>31</v>
      </c>
      <c r="J1196" s="5">
        <v>26673254</v>
      </c>
      <c r="K1196" s="5" t="s">
        <v>2267</v>
      </c>
      <c r="L1196" s="17" t="s">
        <v>2719</v>
      </c>
      <c r="M1196" s="6">
        <v>139900</v>
      </c>
      <c r="N1196" s="7">
        <v>0.9</v>
      </c>
      <c r="O1196" s="6">
        <f t="shared" si="72"/>
        <v>13990</v>
      </c>
      <c r="P1196" s="5" t="s">
        <v>0</v>
      </c>
    </row>
    <row r="1197" spans="1:16" x14ac:dyDescent="0.25">
      <c r="A1197" s="5" t="str">
        <f t="shared" si="73"/>
        <v>2020-2021 ALL D90</v>
      </c>
      <c r="B1197" s="8">
        <f t="shared" si="74"/>
        <v>46099</v>
      </c>
      <c r="C1197" s="8">
        <f t="shared" si="75"/>
        <v>46113</v>
      </c>
      <c r="D1197" s="5">
        <v>3273</v>
      </c>
      <c r="E1197" s="5">
        <v>336</v>
      </c>
      <c r="F1197" s="5">
        <v>4</v>
      </c>
      <c r="G1197" s="5" t="s">
        <v>27</v>
      </c>
      <c r="H1197" s="5">
        <v>81588</v>
      </c>
      <c r="I1197" s="5" t="s">
        <v>31</v>
      </c>
      <c r="J1197" s="5">
        <v>26673263</v>
      </c>
      <c r="K1197" s="5" t="s">
        <v>2267</v>
      </c>
      <c r="L1197" s="17" t="s">
        <v>2720</v>
      </c>
      <c r="M1197" s="6">
        <v>139900</v>
      </c>
      <c r="N1197" s="7">
        <v>0.9</v>
      </c>
      <c r="O1197" s="6">
        <f t="shared" si="72"/>
        <v>13990</v>
      </c>
      <c r="P1197" s="5" t="s">
        <v>0</v>
      </c>
    </row>
    <row r="1198" spans="1:16" x14ac:dyDescent="0.25">
      <c r="A1198" s="5" t="str">
        <f t="shared" si="73"/>
        <v>2020-2021 ALL D90</v>
      </c>
      <c r="B1198" s="8">
        <f t="shared" si="74"/>
        <v>46099</v>
      </c>
      <c r="C1198" s="8">
        <f t="shared" si="75"/>
        <v>46113</v>
      </c>
      <c r="D1198" s="5">
        <v>3273</v>
      </c>
      <c r="E1198" s="5">
        <v>336</v>
      </c>
      <c r="F1198" s="5">
        <v>4</v>
      </c>
      <c r="G1198" s="5" t="s">
        <v>27</v>
      </c>
      <c r="H1198" s="5">
        <v>81588</v>
      </c>
      <c r="I1198" s="5" t="s">
        <v>31</v>
      </c>
      <c r="J1198" s="5">
        <v>26673272</v>
      </c>
      <c r="K1198" s="5" t="s">
        <v>2267</v>
      </c>
      <c r="L1198" s="17" t="s">
        <v>2721</v>
      </c>
      <c r="M1198" s="6">
        <v>139900</v>
      </c>
      <c r="N1198" s="7">
        <v>0.9</v>
      </c>
      <c r="O1198" s="6">
        <f t="shared" si="72"/>
        <v>13990</v>
      </c>
      <c r="P1198" s="5" t="s">
        <v>0</v>
      </c>
    </row>
    <row r="1199" spans="1:16" x14ac:dyDescent="0.25">
      <c r="A1199" s="5" t="str">
        <f t="shared" si="73"/>
        <v>2020-2021 ALL D90</v>
      </c>
      <c r="B1199" s="8">
        <f t="shared" si="74"/>
        <v>46099</v>
      </c>
      <c r="C1199" s="8">
        <f t="shared" si="75"/>
        <v>46113</v>
      </c>
      <c r="D1199" s="5">
        <v>3273</v>
      </c>
      <c r="E1199" s="5">
        <v>336</v>
      </c>
      <c r="F1199" s="5">
        <v>4</v>
      </c>
      <c r="G1199" s="5" t="s">
        <v>27</v>
      </c>
      <c r="H1199" s="5">
        <v>81588</v>
      </c>
      <c r="I1199" s="5" t="s">
        <v>31</v>
      </c>
      <c r="J1199" s="5">
        <v>26673281</v>
      </c>
      <c r="K1199" s="5" t="s">
        <v>2267</v>
      </c>
      <c r="L1199" s="17" t="s">
        <v>2722</v>
      </c>
      <c r="M1199" s="6">
        <v>139900</v>
      </c>
      <c r="N1199" s="7">
        <v>0.9</v>
      </c>
      <c r="O1199" s="6">
        <f t="shared" si="72"/>
        <v>13990</v>
      </c>
      <c r="P1199" s="5" t="s">
        <v>0</v>
      </c>
    </row>
    <row r="1200" spans="1:16" x14ac:dyDescent="0.25">
      <c r="A1200" s="5" t="str">
        <f t="shared" si="73"/>
        <v>2020-2021 ALL D90</v>
      </c>
      <c r="B1200" s="8">
        <f t="shared" si="74"/>
        <v>46099</v>
      </c>
      <c r="C1200" s="8">
        <f t="shared" si="75"/>
        <v>46113</v>
      </c>
      <c r="D1200" s="5">
        <v>3273</v>
      </c>
      <c r="E1200" s="5">
        <v>336</v>
      </c>
      <c r="F1200" s="5">
        <v>4</v>
      </c>
      <c r="G1200" s="5" t="s">
        <v>27</v>
      </c>
      <c r="H1200" s="5">
        <v>81588</v>
      </c>
      <c r="I1200" s="5" t="s">
        <v>31</v>
      </c>
      <c r="J1200" s="5">
        <v>26673290</v>
      </c>
      <c r="K1200" s="5" t="s">
        <v>2267</v>
      </c>
      <c r="L1200" s="17" t="s">
        <v>2723</v>
      </c>
      <c r="M1200" s="6">
        <v>139900</v>
      </c>
      <c r="N1200" s="7">
        <v>0.9</v>
      </c>
      <c r="O1200" s="6">
        <f t="shared" si="72"/>
        <v>13990</v>
      </c>
      <c r="P1200" s="5" t="s">
        <v>0</v>
      </c>
    </row>
    <row r="1201" spans="1:16" x14ac:dyDescent="0.25">
      <c r="A1201" s="5" t="str">
        <f t="shared" si="73"/>
        <v>2020-2021 ALL D90</v>
      </c>
      <c r="B1201" s="8">
        <f t="shared" si="74"/>
        <v>46099</v>
      </c>
      <c r="C1201" s="8">
        <f t="shared" si="75"/>
        <v>46113</v>
      </c>
      <c r="D1201" s="5">
        <v>3273</v>
      </c>
      <c r="E1201" s="5">
        <v>336</v>
      </c>
      <c r="F1201" s="5">
        <v>4</v>
      </c>
      <c r="G1201" s="5" t="s">
        <v>27</v>
      </c>
      <c r="H1201" s="5">
        <v>81588</v>
      </c>
      <c r="I1201" s="5" t="s">
        <v>31</v>
      </c>
      <c r="J1201" s="5">
        <v>26673307</v>
      </c>
      <c r="K1201" s="5" t="s">
        <v>2267</v>
      </c>
      <c r="L1201" s="17" t="s">
        <v>2724</v>
      </c>
      <c r="M1201" s="6">
        <v>139900</v>
      </c>
      <c r="N1201" s="7">
        <v>0.9</v>
      </c>
      <c r="O1201" s="6">
        <f t="shared" si="72"/>
        <v>13990</v>
      </c>
      <c r="P1201" s="5" t="s">
        <v>0</v>
      </c>
    </row>
    <row r="1202" spans="1:16" x14ac:dyDescent="0.25">
      <c r="A1202" s="5" t="str">
        <f t="shared" si="73"/>
        <v>2020-2021 ALL D90</v>
      </c>
      <c r="B1202" s="8">
        <f t="shared" si="74"/>
        <v>46099</v>
      </c>
      <c r="C1202" s="8">
        <f t="shared" si="75"/>
        <v>46113</v>
      </c>
      <c r="D1202" s="5">
        <v>3273</v>
      </c>
      <c r="E1202" s="5">
        <v>336</v>
      </c>
      <c r="F1202" s="5">
        <v>4</v>
      </c>
      <c r="G1202" s="5" t="s">
        <v>27</v>
      </c>
      <c r="H1202" s="5">
        <v>81588</v>
      </c>
      <c r="I1202" s="5" t="s">
        <v>31</v>
      </c>
      <c r="J1202" s="5">
        <v>26673316</v>
      </c>
      <c r="K1202" s="5" t="s">
        <v>2267</v>
      </c>
      <c r="L1202" s="17" t="s">
        <v>2725</v>
      </c>
      <c r="M1202" s="6">
        <v>139900</v>
      </c>
      <c r="N1202" s="7">
        <v>0.9</v>
      </c>
      <c r="O1202" s="6">
        <f t="shared" si="72"/>
        <v>13990</v>
      </c>
      <c r="P1202" s="5" t="s">
        <v>0</v>
      </c>
    </row>
    <row r="1203" spans="1:16" x14ac:dyDescent="0.25">
      <c r="A1203" s="5" t="str">
        <f t="shared" si="73"/>
        <v>2020-2021 ALL D90</v>
      </c>
      <c r="B1203" s="8">
        <f t="shared" si="74"/>
        <v>46099</v>
      </c>
      <c r="C1203" s="8">
        <f t="shared" si="75"/>
        <v>46113</v>
      </c>
      <c r="D1203" s="5">
        <v>3273</v>
      </c>
      <c r="E1203" s="5">
        <v>336</v>
      </c>
      <c r="F1203" s="5">
        <v>4</v>
      </c>
      <c r="G1203" s="5" t="s">
        <v>27</v>
      </c>
      <c r="H1203" s="5">
        <v>81588</v>
      </c>
      <c r="I1203" s="5" t="s">
        <v>31</v>
      </c>
      <c r="J1203" s="5">
        <v>26673325</v>
      </c>
      <c r="K1203" s="5" t="s">
        <v>2267</v>
      </c>
      <c r="L1203" s="17" t="s">
        <v>2726</v>
      </c>
      <c r="M1203" s="6">
        <v>139900</v>
      </c>
      <c r="N1203" s="7">
        <v>0.9</v>
      </c>
      <c r="O1203" s="6">
        <f t="shared" si="72"/>
        <v>13990</v>
      </c>
      <c r="P1203" s="5" t="s">
        <v>0</v>
      </c>
    </row>
    <row r="1204" spans="1:16" x14ac:dyDescent="0.25">
      <c r="A1204" s="5" t="str">
        <f t="shared" si="73"/>
        <v>2020-2021 ALL D90</v>
      </c>
      <c r="B1204" s="8">
        <f t="shared" si="74"/>
        <v>46099</v>
      </c>
      <c r="C1204" s="8">
        <f t="shared" si="75"/>
        <v>46113</v>
      </c>
      <c r="D1204" s="5">
        <v>3273</v>
      </c>
      <c r="E1204" s="5">
        <v>336</v>
      </c>
      <c r="F1204" s="5">
        <v>4</v>
      </c>
      <c r="G1204" s="5" t="s">
        <v>27</v>
      </c>
      <c r="H1204" s="5">
        <v>81588</v>
      </c>
      <c r="I1204" s="5" t="s">
        <v>31</v>
      </c>
      <c r="J1204" s="5">
        <v>26700429</v>
      </c>
      <c r="K1204" s="5" t="s">
        <v>2268</v>
      </c>
      <c r="L1204" s="17" t="s">
        <v>2727</v>
      </c>
      <c r="M1204" s="6">
        <v>129900</v>
      </c>
      <c r="N1204" s="7">
        <v>0.9</v>
      </c>
      <c r="O1204" s="6">
        <f t="shared" si="72"/>
        <v>12990</v>
      </c>
      <c r="P1204" s="5" t="s">
        <v>0</v>
      </c>
    </row>
    <row r="1205" spans="1:16" x14ac:dyDescent="0.25">
      <c r="A1205" s="5" t="str">
        <f t="shared" si="73"/>
        <v>2020-2021 ALL D90</v>
      </c>
      <c r="B1205" s="8">
        <f t="shared" si="74"/>
        <v>46099</v>
      </c>
      <c r="C1205" s="8">
        <f t="shared" si="75"/>
        <v>46113</v>
      </c>
      <c r="D1205" s="5">
        <v>3273</v>
      </c>
      <c r="E1205" s="5">
        <v>336</v>
      </c>
      <c r="F1205" s="5">
        <v>4</v>
      </c>
      <c r="G1205" s="5" t="s">
        <v>27</v>
      </c>
      <c r="H1205" s="5">
        <v>81588</v>
      </c>
      <c r="I1205" s="5" t="s">
        <v>31</v>
      </c>
      <c r="J1205" s="5">
        <v>26700438</v>
      </c>
      <c r="K1205" s="5" t="s">
        <v>2268</v>
      </c>
      <c r="L1205" s="17" t="s">
        <v>2728</v>
      </c>
      <c r="M1205" s="6">
        <v>129900</v>
      </c>
      <c r="N1205" s="7">
        <v>0.9</v>
      </c>
      <c r="O1205" s="6">
        <f t="shared" si="72"/>
        <v>12990</v>
      </c>
      <c r="P1205" s="5" t="s">
        <v>0</v>
      </c>
    </row>
    <row r="1206" spans="1:16" x14ac:dyDescent="0.25">
      <c r="A1206" s="5" t="str">
        <f t="shared" si="73"/>
        <v>2020-2021 ALL D90</v>
      </c>
      <c r="B1206" s="8">
        <f t="shared" si="74"/>
        <v>46099</v>
      </c>
      <c r="C1206" s="8">
        <f t="shared" si="75"/>
        <v>46113</v>
      </c>
      <c r="D1206" s="5">
        <v>3273</v>
      </c>
      <c r="E1206" s="5">
        <v>336</v>
      </c>
      <c r="F1206" s="5">
        <v>4</v>
      </c>
      <c r="G1206" s="5" t="s">
        <v>27</v>
      </c>
      <c r="H1206" s="5">
        <v>81588</v>
      </c>
      <c r="I1206" s="5" t="s">
        <v>31</v>
      </c>
      <c r="J1206" s="5">
        <v>26700447</v>
      </c>
      <c r="K1206" s="5" t="s">
        <v>2268</v>
      </c>
      <c r="L1206" s="17" t="s">
        <v>2729</v>
      </c>
      <c r="M1206" s="6">
        <v>129900</v>
      </c>
      <c r="N1206" s="7">
        <v>0.9</v>
      </c>
      <c r="O1206" s="6">
        <f t="shared" si="72"/>
        <v>12990</v>
      </c>
      <c r="P1206" s="5" t="s">
        <v>0</v>
      </c>
    </row>
    <row r="1207" spans="1:16" x14ac:dyDescent="0.25">
      <c r="A1207" s="5" t="str">
        <f t="shared" si="73"/>
        <v>2020-2021 ALL D90</v>
      </c>
      <c r="B1207" s="8">
        <f t="shared" si="74"/>
        <v>46099</v>
      </c>
      <c r="C1207" s="8">
        <f t="shared" si="75"/>
        <v>46113</v>
      </c>
      <c r="D1207" s="5">
        <v>3273</v>
      </c>
      <c r="E1207" s="5">
        <v>336</v>
      </c>
      <c r="F1207" s="5">
        <v>4</v>
      </c>
      <c r="G1207" s="5" t="s">
        <v>27</v>
      </c>
      <c r="H1207" s="5">
        <v>81588</v>
      </c>
      <c r="I1207" s="5" t="s">
        <v>31</v>
      </c>
      <c r="J1207" s="5">
        <v>26700456</v>
      </c>
      <c r="K1207" s="5" t="s">
        <v>2268</v>
      </c>
      <c r="L1207" s="17" t="s">
        <v>2730</v>
      </c>
      <c r="M1207" s="6">
        <v>129900</v>
      </c>
      <c r="N1207" s="7">
        <v>0.9</v>
      </c>
      <c r="O1207" s="6">
        <f t="shared" si="72"/>
        <v>12990</v>
      </c>
      <c r="P1207" s="5" t="s">
        <v>0</v>
      </c>
    </row>
    <row r="1208" spans="1:16" x14ac:dyDescent="0.25">
      <c r="A1208" s="5" t="str">
        <f t="shared" si="73"/>
        <v>2020-2021 ALL D90</v>
      </c>
      <c r="B1208" s="8">
        <f t="shared" si="74"/>
        <v>46099</v>
      </c>
      <c r="C1208" s="8">
        <f t="shared" si="75"/>
        <v>46113</v>
      </c>
      <c r="D1208" s="5">
        <v>3273</v>
      </c>
      <c r="E1208" s="5">
        <v>336</v>
      </c>
      <c r="F1208" s="5">
        <v>4</v>
      </c>
      <c r="G1208" s="5" t="s">
        <v>27</v>
      </c>
      <c r="H1208" s="5">
        <v>81588</v>
      </c>
      <c r="I1208" s="5" t="s">
        <v>31</v>
      </c>
      <c r="J1208" s="5">
        <v>26700465</v>
      </c>
      <c r="K1208" s="5" t="s">
        <v>2268</v>
      </c>
      <c r="L1208" s="17" t="s">
        <v>2731</v>
      </c>
      <c r="M1208" s="6">
        <v>129900</v>
      </c>
      <c r="N1208" s="7">
        <v>0.9</v>
      </c>
      <c r="O1208" s="6">
        <f t="shared" si="72"/>
        <v>12990</v>
      </c>
      <c r="P1208" s="5" t="s">
        <v>0</v>
      </c>
    </row>
    <row r="1209" spans="1:16" x14ac:dyDescent="0.25">
      <c r="A1209" s="5" t="str">
        <f t="shared" si="73"/>
        <v>2020-2021 ALL D90</v>
      </c>
      <c r="B1209" s="8">
        <f t="shared" si="74"/>
        <v>46099</v>
      </c>
      <c r="C1209" s="8">
        <f t="shared" si="75"/>
        <v>46113</v>
      </c>
      <c r="D1209" s="5">
        <v>3273</v>
      </c>
      <c r="E1209" s="5">
        <v>336</v>
      </c>
      <c r="F1209" s="5">
        <v>4</v>
      </c>
      <c r="G1209" s="5" t="s">
        <v>27</v>
      </c>
      <c r="H1209" s="5">
        <v>81588</v>
      </c>
      <c r="I1209" s="5" t="s">
        <v>31</v>
      </c>
      <c r="J1209" s="5">
        <v>26700474</v>
      </c>
      <c r="K1209" s="5" t="s">
        <v>2268</v>
      </c>
      <c r="L1209" s="17" t="s">
        <v>2732</v>
      </c>
      <c r="M1209" s="6">
        <v>129900</v>
      </c>
      <c r="N1209" s="7">
        <v>0.9</v>
      </c>
      <c r="O1209" s="6">
        <f t="shared" si="72"/>
        <v>12990</v>
      </c>
      <c r="P1209" s="5" t="s">
        <v>0</v>
      </c>
    </row>
    <row r="1210" spans="1:16" x14ac:dyDescent="0.25">
      <c r="A1210" s="5" t="str">
        <f t="shared" si="73"/>
        <v>2020-2021 ALL D90</v>
      </c>
      <c r="B1210" s="8">
        <f t="shared" si="74"/>
        <v>46099</v>
      </c>
      <c r="C1210" s="8">
        <f t="shared" si="75"/>
        <v>46113</v>
      </c>
      <c r="D1210" s="5">
        <v>3273</v>
      </c>
      <c r="E1210" s="5">
        <v>336</v>
      </c>
      <c r="F1210" s="5">
        <v>4</v>
      </c>
      <c r="G1210" s="5" t="s">
        <v>27</v>
      </c>
      <c r="H1210" s="5">
        <v>81455</v>
      </c>
      <c r="I1210" s="5" t="s">
        <v>31</v>
      </c>
      <c r="J1210" s="5">
        <v>26752356</v>
      </c>
      <c r="K1210" s="5" t="s">
        <v>2269</v>
      </c>
      <c r="L1210" s="17" t="s">
        <v>2733</v>
      </c>
      <c r="M1210" s="6">
        <v>119900</v>
      </c>
      <c r="N1210" s="7">
        <v>0.9</v>
      </c>
      <c r="O1210" s="6">
        <f t="shared" si="72"/>
        <v>11990</v>
      </c>
      <c r="P1210" s="5" t="s">
        <v>0</v>
      </c>
    </row>
    <row r="1211" spans="1:16" x14ac:dyDescent="0.25">
      <c r="A1211" s="5" t="str">
        <f t="shared" si="73"/>
        <v>2020-2021 ALL D90</v>
      </c>
      <c r="B1211" s="8">
        <f t="shared" si="74"/>
        <v>46099</v>
      </c>
      <c r="C1211" s="8">
        <f t="shared" si="75"/>
        <v>46113</v>
      </c>
      <c r="D1211" s="5">
        <v>3273</v>
      </c>
      <c r="E1211" s="5">
        <v>336</v>
      </c>
      <c r="F1211" s="5">
        <v>4</v>
      </c>
      <c r="G1211" s="5" t="s">
        <v>27</v>
      </c>
      <c r="H1211" s="5">
        <v>81455</v>
      </c>
      <c r="I1211" s="5" t="s">
        <v>31</v>
      </c>
      <c r="J1211" s="5">
        <v>26752365</v>
      </c>
      <c r="K1211" s="5" t="s">
        <v>2269</v>
      </c>
      <c r="L1211" s="17" t="s">
        <v>2734</v>
      </c>
      <c r="M1211" s="6">
        <v>119900</v>
      </c>
      <c r="N1211" s="7">
        <v>0.9</v>
      </c>
      <c r="O1211" s="6">
        <f t="shared" si="72"/>
        <v>11990</v>
      </c>
      <c r="P1211" s="5" t="s">
        <v>0</v>
      </c>
    </row>
    <row r="1212" spans="1:16" x14ac:dyDescent="0.25">
      <c r="A1212" s="5" t="str">
        <f t="shared" si="73"/>
        <v>2020-2021 ALL D90</v>
      </c>
      <c r="B1212" s="8">
        <f t="shared" si="74"/>
        <v>46099</v>
      </c>
      <c r="C1212" s="8">
        <f t="shared" si="75"/>
        <v>46113</v>
      </c>
      <c r="D1212" s="5">
        <v>3273</v>
      </c>
      <c r="E1212" s="5">
        <v>336</v>
      </c>
      <c r="F1212" s="5">
        <v>4</v>
      </c>
      <c r="G1212" s="5" t="s">
        <v>27</v>
      </c>
      <c r="H1212" s="5">
        <v>81455</v>
      </c>
      <c r="I1212" s="5" t="s">
        <v>31</v>
      </c>
      <c r="J1212" s="5">
        <v>26752374</v>
      </c>
      <c r="K1212" s="5" t="s">
        <v>2269</v>
      </c>
      <c r="L1212" s="17" t="s">
        <v>2735</v>
      </c>
      <c r="M1212" s="6">
        <v>119900</v>
      </c>
      <c r="N1212" s="7">
        <v>0.9</v>
      </c>
      <c r="O1212" s="6">
        <f t="shared" si="72"/>
        <v>11990</v>
      </c>
      <c r="P1212" s="5" t="s">
        <v>0</v>
      </c>
    </row>
    <row r="1213" spans="1:16" x14ac:dyDescent="0.25">
      <c r="A1213" s="5" t="str">
        <f t="shared" si="73"/>
        <v>2020-2021 ALL D90</v>
      </c>
      <c r="B1213" s="8">
        <f t="shared" si="74"/>
        <v>46099</v>
      </c>
      <c r="C1213" s="8">
        <f t="shared" si="75"/>
        <v>46113</v>
      </c>
      <c r="D1213" s="5">
        <v>3273</v>
      </c>
      <c r="E1213" s="5">
        <v>336</v>
      </c>
      <c r="F1213" s="5">
        <v>4</v>
      </c>
      <c r="G1213" s="5" t="s">
        <v>27</v>
      </c>
      <c r="H1213" s="5">
        <v>81455</v>
      </c>
      <c r="I1213" s="5" t="s">
        <v>31</v>
      </c>
      <c r="J1213" s="5">
        <v>26752383</v>
      </c>
      <c r="K1213" s="5" t="s">
        <v>2269</v>
      </c>
      <c r="L1213" s="17" t="s">
        <v>2736</v>
      </c>
      <c r="M1213" s="6">
        <v>119900</v>
      </c>
      <c r="N1213" s="7">
        <v>0.9</v>
      </c>
      <c r="O1213" s="6">
        <f t="shared" si="72"/>
        <v>11990</v>
      </c>
      <c r="P1213" s="5" t="s">
        <v>0</v>
      </c>
    </row>
    <row r="1214" spans="1:16" x14ac:dyDescent="0.25">
      <c r="A1214" s="5" t="str">
        <f t="shared" si="73"/>
        <v>2020-2021 ALL D90</v>
      </c>
      <c r="B1214" s="8">
        <f t="shared" si="74"/>
        <v>46099</v>
      </c>
      <c r="C1214" s="8">
        <f t="shared" si="75"/>
        <v>46113</v>
      </c>
      <c r="D1214" s="5">
        <v>3273</v>
      </c>
      <c r="E1214" s="5">
        <v>336</v>
      </c>
      <c r="F1214" s="5">
        <v>4</v>
      </c>
      <c r="G1214" s="5" t="s">
        <v>27</v>
      </c>
      <c r="H1214" s="5">
        <v>81455</v>
      </c>
      <c r="I1214" s="5" t="s">
        <v>31</v>
      </c>
      <c r="J1214" s="5">
        <v>26752392</v>
      </c>
      <c r="K1214" s="5" t="s">
        <v>2269</v>
      </c>
      <c r="L1214" s="17" t="s">
        <v>2737</v>
      </c>
      <c r="M1214" s="6">
        <v>119900</v>
      </c>
      <c r="N1214" s="7">
        <v>0.9</v>
      </c>
      <c r="O1214" s="6">
        <f t="shared" si="72"/>
        <v>11990</v>
      </c>
      <c r="P1214" s="5" t="s">
        <v>0</v>
      </c>
    </row>
    <row r="1215" spans="1:16" x14ac:dyDescent="0.25">
      <c r="A1215" s="5" t="str">
        <f t="shared" si="73"/>
        <v>2020-2021 ALL D90</v>
      </c>
      <c r="B1215" s="8">
        <f t="shared" si="74"/>
        <v>46099</v>
      </c>
      <c r="C1215" s="8">
        <f t="shared" si="75"/>
        <v>46113</v>
      </c>
      <c r="D1215" s="5">
        <v>3273</v>
      </c>
      <c r="E1215" s="5">
        <v>336</v>
      </c>
      <c r="F1215" s="5">
        <v>4</v>
      </c>
      <c r="G1215" s="5" t="s">
        <v>27</v>
      </c>
      <c r="H1215" s="5">
        <v>81455</v>
      </c>
      <c r="I1215" s="5" t="s">
        <v>31</v>
      </c>
      <c r="J1215" s="5">
        <v>26752409</v>
      </c>
      <c r="K1215" s="5" t="s">
        <v>2269</v>
      </c>
      <c r="L1215" s="17" t="s">
        <v>2738</v>
      </c>
      <c r="M1215" s="6">
        <v>119900</v>
      </c>
      <c r="N1215" s="7">
        <v>0.9</v>
      </c>
      <c r="O1215" s="6">
        <f t="shared" si="72"/>
        <v>11990</v>
      </c>
      <c r="P1215" s="5" t="s">
        <v>0</v>
      </c>
    </row>
    <row r="1216" spans="1:16" x14ac:dyDescent="0.25">
      <c r="A1216" s="5" t="str">
        <f t="shared" si="73"/>
        <v>2020-2021 ALL D90</v>
      </c>
      <c r="B1216" s="8">
        <f t="shared" si="74"/>
        <v>46099</v>
      </c>
      <c r="C1216" s="8">
        <f t="shared" si="75"/>
        <v>46113</v>
      </c>
      <c r="D1216" s="5">
        <v>3273</v>
      </c>
      <c r="E1216" s="5">
        <v>336</v>
      </c>
      <c r="F1216" s="5">
        <v>4</v>
      </c>
      <c r="G1216" s="5" t="s">
        <v>27</v>
      </c>
      <c r="H1216" s="5">
        <v>81455</v>
      </c>
      <c r="I1216" s="5" t="s">
        <v>31</v>
      </c>
      <c r="J1216" s="5">
        <v>26752418</v>
      </c>
      <c r="K1216" s="5" t="s">
        <v>2269</v>
      </c>
      <c r="L1216" s="17" t="s">
        <v>2739</v>
      </c>
      <c r="M1216" s="6">
        <v>119900</v>
      </c>
      <c r="N1216" s="7">
        <v>0.9</v>
      </c>
      <c r="O1216" s="6">
        <f t="shared" si="72"/>
        <v>11990</v>
      </c>
      <c r="P1216" s="5" t="s">
        <v>0</v>
      </c>
    </row>
    <row r="1217" spans="1:16" x14ac:dyDescent="0.25">
      <c r="A1217" s="5" t="str">
        <f t="shared" si="73"/>
        <v>2020-2021 ALL D90</v>
      </c>
      <c r="B1217" s="8">
        <f t="shared" si="74"/>
        <v>46099</v>
      </c>
      <c r="C1217" s="8">
        <f t="shared" si="75"/>
        <v>46113</v>
      </c>
      <c r="D1217" s="5">
        <v>3273</v>
      </c>
      <c r="E1217" s="5">
        <v>336</v>
      </c>
      <c r="F1217" s="5">
        <v>4</v>
      </c>
      <c r="G1217" s="5" t="s">
        <v>27</v>
      </c>
      <c r="H1217" s="5">
        <v>81676</v>
      </c>
      <c r="I1217" s="5" t="s">
        <v>31</v>
      </c>
      <c r="J1217" s="5">
        <v>26752972</v>
      </c>
      <c r="K1217" s="5" t="s">
        <v>2270</v>
      </c>
      <c r="L1217" s="17" t="s">
        <v>2740</v>
      </c>
      <c r="M1217" s="6">
        <v>129900</v>
      </c>
      <c r="N1217" s="7">
        <v>0.9</v>
      </c>
      <c r="O1217" s="6">
        <f t="shared" si="72"/>
        <v>12990</v>
      </c>
      <c r="P1217" s="5" t="s">
        <v>0</v>
      </c>
    </row>
    <row r="1218" spans="1:16" x14ac:dyDescent="0.25">
      <c r="A1218" s="5" t="str">
        <f t="shared" si="73"/>
        <v>2020-2021 ALL D90</v>
      </c>
      <c r="B1218" s="8">
        <f t="shared" si="74"/>
        <v>46099</v>
      </c>
      <c r="C1218" s="8">
        <f t="shared" si="75"/>
        <v>46113</v>
      </c>
      <c r="D1218" s="5">
        <v>3273</v>
      </c>
      <c r="E1218" s="5">
        <v>336</v>
      </c>
      <c r="F1218" s="5">
        <v>4</v>
      </c>
      <c r="G1218" s="5" t="s">
        <v>27</v>
      </c>
      <c r="H1218" s="5">
        <v>81676</v>
      </c>
      <c r="I1218" s="5" t="s">
        <v>31</v>
      </c>
      <c r="J1218" s="5">
        <v>26752990</v>
      </c>
      <c r="K1218" s="5" t="s">
        <v>2270</v>
      </c>
      <c r="L1218" s="17" t="s">
        <v>2741</v>
      </c>
      <c r="M1218" s="6">
        <v>129900</v>
      </c>
      <c r="N1218" s="7">
        <v>0.9</v>
      </c>
      <c r="O1218" s="6">
        <f t="shared" si="72"/>
        <v>12990</v>
      </c>
      <c r="P1218" s="5" t="s">
        <v>0</v>
      </c>
    </row>
    <row r="1219" spans="1:16" x14ac:dyDescent="0.25">
      <c r="A1219" s="5" t="str">
        <f t="shared" si="73"/>
        <v>2020-2021 ALL D90</v>
      </c>
      <c r="B1219" s="8">
        <f t="shared" si="74"/>
        <v>46099</v>
      </c>
      <c r="C1219" s="8">
        <f t="shared" si="75"/>
        <v>46113</v>
      </c>
      <c r="D1219" s="5">
        <v>3273</v>
      </c>
      <c r="E1219" s="5">
        <v>336</v>
      </c>
      <c r="F1219" s="5">
        <v>4</v>
      </c>
      <c r="G1219" s="5" t="s">
        <v>27</v>
      </c>
      <c r="H1219" s="5">
        <v>81676</v>
      </c>
      <c r="I1219" s="5" t="s">
        <v>31</v>
      </c>
      <c r="J1219" s="5">
        <v>26753006</v>
      </c>
      <c r="K1219" s="5" t="s">
        <v>2270</v>
      </c>
      <c r="L1219" s="17" t="s">
        <v>2742</v>
      </c>
      <c r="M1219" s="6">
        <v>129900</v>
      </c>
      <c r="N1219" s="7">
        <v>0.9</v>
      </c>
      <c r="O1219" s="6">
        <f t="shared" ref="O1219:O1282" si="76">M1219-((90*M1219)/100)</f>
        <v>12990</v>
      </c>
      <c r="P1219" s="5" t="s">
        <v>0</v>
      </c>
    </row>
    <row r="1220" spans="1:16" x14ac:dyDescent="0.25">
      <c r="A1220" s="5" t="str">
        <f t="shared" ref="A1220:A1283" si="77">A1219</f>
        <v>2020-2021 ALL D90</v>
      </c>
      <c r="B1220" s="8">
        <f t="shared" ref="B1220:B1283" si="78">B1219</f>
        <v>46099</v>
      </c>
      <c r="C1220" s="8">
        <f t="shared" ref="C1220:C1283" si="79">C1219</f>
        <v>46113</v>
      </c>
      <c r="D1220" s="5">
        <v>3273</v>
      </c>
      <c r="E1220" s="5">
        <v>336</v>
      </c>
      <c r="F1220" s="5">
        <v>4</v>
      </c>
      <c r="G1220" s="5" t="s">
        <v>27</v>
      </c>
      <c r="H1220" s="5">
        <v>81676</v>
      </c>
      <c r="I1220" s="5" t="s">
        <v>31</v>
      </c>
      <c r="J1220" s="5">
        <v>26753024</v>
      </c>
      <c r="K1220" s="5" t="s">
        <v>2270</v>
      </c>
      <c r="L1220" s="17" t="s">
        <v>2743</v>
      </c>
      <c r="M1220" s="6">
        <v>129900</v>
      </c>
      <c r="N1220" s="7">
        <v>0.9</v>
      </c>
      <c r="O1220" s="6">
        <f t="shared" si="76"/>
        <v>12990</v>
      </c>
      <c r="P1220" s="5" t="s">
        <v>0</v>
      </c>
    </row>
    <row r="1221" spans="1:16" x14ac:dyDescent="0.25">
      <c r="A1221" s="5" t="str">
        <f t="shared" si="77"/>
        <v>2020-2021 ALL D90</v>
      </c>
      <c r="B1221" s="8">
        <f t="shared" si="78"/>
        <v>46099</v>
      </c>
      <c r="C1221" s="8">
        <f t="shared" si="79"/>
        <v>46113</v>
      </c>
      <c r="D1221" s="5">
        <v>3273</v>
      </c>
      <c r="E1221" s="5">
        <v>336</v>
      </c>
      <c r="F1221" s="5">
        <v>4</v>
      </c>
      <c r="G1221" s="5" t="s">
        <v>27</v>
      </c>
      <c r="H1221" s="5">
        <v>81676</v>
      </c>
      <c r="I1221" s="5" t="s">
        <v>31</v>
      </c>
      <c r="J1221" s="5">
        <v>26753033</v>
      </c>
      <c r="K1221" s="5" t="s">
        <v>2270</v>
      </c>
      <c r="L1221" s="17" t="s">
        <v>2744</v>
      </c>
      <c r="M1221" s="6">
        <v>129900</v>
      </c>
      <c r="N1221" s="7">
        <v>0.9</v>
      </c>
      <c r="O1221" s="6">
        <f t="shared" si="76"/>
        <v>12990</v>
      </c>
      <c r="P1221" s="5" t="s">
        <v>0</v>
      </c>
    </row>
    <row r="1222" spans="1:16" x14ac:dyDescent="0.25">
      <c r="A1222" s="5" t="str">
        <f t="shared" si="77"/>
        <v>2020-2021 ALL D90</v>
      </c>
      <c r="B1222" s="8">
        <f t="shared" si="78"/>
        <v>46099</v>
      </c>
      <c r="C1222" s="8">
        <f t="shared" si="79"/>
        <v>46113</v>
      </c>
      <c r="D1222" s="5">
        <v>3273</v>
      </c>
      <c r="E1222" s="5">
        <v>336</v>
      </c>
      <c r="F1222" s="5">
        <v>4</v>
      </c>
      <c r="G1222" s="5" t="s">
        <v>27</v>
      </c>
      <c r="H1222" s="5">
        <v>81676</v>
      </c>
      <c r="I1222" s="5" t="s">
        <v>31</v>
      </c>
      <c r="J1222" s="5">
        <v>26753042</v>
      </c>
      <c r="K1222" s="5" t="s">
        <v>2270</v>
      </c>
      <c r="L1222" s="17" t="s">
        <v>2745</v>
      </c>
      <c r="M1222" s="6">
        <v>129900</v>
      </c>
      <c r="N1222" s="7">
        <v>0.9</v>
      </c>
      <c r="O1222" s="6">
        <f t="shared" si="76"/>
        <v>12990</v>
      </c>
      <c r="P1222" s="5" t="s">
        <v>0</v>
      </c>
    </row>
    <row r="1223" spans="1:16" x14ac:dyDescent="0.25">
      <c r="A1223" s="5" t="str">
        <f t="shared" si="77"/>
        <v>2020-2021 ALL D90</v>
      </c>
      <c r="B1223" s="8">
        <f t="shared" si="78"/>
        <v>46099</v>
      </c>
      <c r="C1223" s="8">
        <f t="shared" si="79"/>
        <v>46113</v>
      </c>
      <c r="D1223" s="5">
        <v>3273</v>
      </c>
      <c r="E1223" s="5">
        <v>336</v>
      </c>
      <c r="F1223" s="5">
        <v>4</v>
      </c>
      <c r="G1223" s="5" t="s">
        <v>27</v>
      </c>
      <c r="H1223" s="5">
        <v>81676</v>
      </c>
      <c r="I1223" s="5" t="s">
        <v>31</v>
      </c>
      <c r="J1223" s="5">
        <v>26753051</v>
      </c>
      <c r="K1223" s="5" t="s">
        <v>2270</v>
      </c>
      <c r="L1223" s="17" t="s">
        <v>2746</v>
      </c>
      <c r="M1223" s="6">
        <v>129900</v>
      </c>
      <c r="N1223" s="7">
        <v>0.9</v>
      </c>
      <c r="O1223" s="6">
        <f t="shared" si="76"/>
        <v>12990</v>
      </c>
      <c r="P1223" s="5" t="s">
        <v>0</v>
      </c>
    </row>
    <row r="1224" spans="1:16" x14ac:dyDescent="0.25">
      <c r="A1224" s="5" t="str">
        <f t="shared" si="77"/>
        <v>2020-2021 ALL D90</v>
      </c>
      <c r="B1224" s="8">
        <f t="shared" si="78"/>
        <v>46099</v>
      </c>
      <c r="C1224" s="8">
        <f t="shared" si="79"/>
        <v>46113</v>
      </c>
      <c r="D1224" s="5">
        <v>3273</v>
      </c>
      <c r="E1224" s="5">
        <v>336</v>
      </c>
      <c r="F1224" s="5">
        <v>4</v>
      </c>
      <c r="G1224" s="5" t="s">
        <v>27</v>
      </c>
      <c r="H1224" s="5">
        <v>81574</v>
      </c>
      <c r="I1224" s="5" t="s">
        <v>31</v>
      </c>
      <c r="J1224" s="5">
        <v>26775073</v>
      </c>
      <c r="K1224" s="5" t="s">
        <v>2271</v>
      </c>
      <c r="L1224" s="17" t="s">
        <v>2747</v>
      </c>
      <c r="M1224" s="6">
        <v>139900</v>
      </c>
      <c r="N1224" s="7">
        <v>0.9</v>
      </c>
      <c r="O1224" s="6">
        <f t="shared" si="76"/>
        <v>13990</v>
      </c>
      <c r="P1224" s="5" t="s">
        <v>0</v>
      </c>
    </row>
    <row r="1225" spans="1:16" x14ac:dyDescent="0.25">
      <c r="A1225" s="5" t="str">
        <f t="shared" si="77"/>
        <v>2020-2021 ALL D90</v>
      </c>
      <c r="B1225" s="8">
        <f t="shared" si="78"/>
        <v>46099</v>
      </c>
      <c r="C1225" s="8">
        <f t="shared" si="79"/>
        <v>46113</v>
      </c>
      <c r="D1225" s="5">
        <v>3273</v>
      </c>
      <c r="E1225" s="5">
        <v>336</v>
      </c>
      <c r="F1225" s="5">
        <v>4</v>
      </c>
      <c r="G1225" s="5" t="s">
        <v>27</v>
      </c>
      <c r="H1225" s="5">
        <v>81574</v>
      </c>
      <c r="I1225" s="5" t="s">
        <v>31</v>
      </c>
      <c r="J1225" s="5">
        <v>26775082</v>
      </c>
      <c r="K1225" s="5" t="s">
        <v>2271</v>
      </c>
      <c r="L1225" s="17" t="s">
        <v>2748</v>
      </c>
      <c r="M1225" s="6">
        <v>139900</v>
      </c>
      <c r="N1225" s="7">
        <v>0.9</v>
      </c>
      <c r="O1225" s="6">
        <f t="shared" si="76"/>
        <v>13990</v>
      </c>
      <c r="P1225" s="5" t="s">
        <v>0</v>
      </c>
    </row>
    <row r="1226" spans="1:16" x14ac:dyDescent="0.25">
      <c r="A1226" s="5" t="str">
        <f t="shared" si="77"/>
        <v>2020-2021 ALL D90</v>
      </c>
      <c r="B1226" s="8">
        <f t="shared" si="78"/>
        <v>46099</v>
      </c>
      <c r="C1226" s="8">
        <f t="shared" si="79"/>
        <v>46113</v>
      </c>
      <c r="D1226" s="5">
        <v>3273</v>
      </c>
      <c r="E1226" s="5">
        <v>336</v>
      </c>
      <c r="F1226" s="5">
        <v>4</v>
      </c>
      <c r="G1226" s="5" t="s">
        <v>27</v>
      </c>
      <c r="H1226" s="5">
        <v>81574</v>
      </c>
      <c r="I1226" s="5" t="s">
        <v>31</v>
      </c>
      <c r="J1226" s="5">
        <v>26775091</v>
      </c>
      <c r="K1226" s="5" t="s">
        <v>2271</v>
      </c>
      <c r="L1226" s="17" t="s">
        <v>2749</v>
      </c>
      <c r="M1226" s="6">
        <v>139900</v>
      </c>
      <c r="N1226" s="7">
        <v>0.9</v>
      </c>
      <c r="O1226" s="6">
        <f t="shared" si="76"/>
        <v>13990</v>
      </c>
      <c r="P1226" s="5" t="s">
        <v>0</v>
      </c>
    </row>
    <row r="1227" spans="1:16" x14ac:dyDescent="0.25">
      <c r="A1227" s="5" t="str">
        <f t="shared" si="77"/>
        <v>2020-2021 ALL D90</v>
      </c>
      <c r="B1227" s="8">
        <f t="shared" si="78"/>
        <v>46099</v>
      </c>
      <c r="C1227" s="8">
        <f t="shared" si="79"/>
        <v>46113</v>
      </c>
      <c r="D1227" s="5">
        <v>3273</v>
      </c>
      <c r="E1227" s="5">
        <v>336</v>
      </c>
      <c r="F1227" s="5">
        <v>4</v>
      </c>
      <c r="G1227" s="5" t="s">
        <v>27</v>
      </c>
      <c r="H1227" s="5">
        <v>81574</v>
      </c>
      <c r="I1227" s="5" t="s">
        <v>31</v>
      </c>
      <c r="J1227" s="5">
        <v>26775108</v>
      </c>
      <c r="K1227" s="5" t="s">
        <v>2271</v>
      </c>
      <c r="L1227" s="17" t="s">
        <v>2750</v>
      </c>
      <c r="M1227" s="6">
        <v>139900</v>
      </c>
      <c r="N1227" s="7">
        <v>0.9</v>
      </c>
      <c r="O1227" s="6">
        <f t="shared" si="76"/>
        <v>13990</v>
      </c>
      <c r="P1227" s="5" t="s">
        <v>0</v>
      </c>
    </row>
    <row r="1228" spans="1:16" x14ac:dyDescent="0.25">
      <c r="A1228" s="5" t="str">
        <f t="shared" si="77"/>
        <v>2020-2021 ALL D90</v>
      </c>
      <c r="B1228" s="8">
        <f t="shared" si="78"/>
        <v>46099</v>
      </c>
      <c r="C1228" s="8">
        <f t="shared" si="79"/>
        <v>46113</v>
      </c>
      <c r="D1228" s="5">
        <v>3273</v>
      </c>
      <c r="E1228" s="5">
        <v>336</v>
      </c>
      <c r="F1228" s="5">
        <v>4</v>
      </c>
      <c r="G1228" s="5" t="s">
        <v>27</v>
      </c>
      <c r="H1228" s="5">
        <v>81574</v>
      </c>
      <c r="I1228" s="5" t="s">
        <v>31</v>
      </c>
      <c r="J1228" s="5">
        <v>26775117</v>
      </c>
      <c r="K1228" s="5" t="s">
        <v>2271</v>
      </c>
      <c r="L1228" s="17" t="s">
        <v>2751</v>
      </c>
      <c r="M1228" s="6">
        <v>139900</v>
      </c>
      <c r="N1228" s="7">
        <v>0.9</v>
      </c>
      <c r="O1228" s="6">
        <f t="shared" si="76"/>
        <v>13990</v>
      </c>
      <c r="P1228" s="5" t="s">
        <v>0</v>
      </c>
    </row>
    <row r="1229" spans="1:16" x14ac:dyDescent="0.25">
      <c r="A1229" s="5" t="str">
        <f t="shared" si="77"/>
        <v>2020-2021 ALL D90</v>
      </c>
      <c r="B1229" s="8">
        <f t="shared" si="78"/>
        <v>46099</v>
      </c>
      <c r="C1229" s="8">
        <f t="shared" si="79"/>
        <v>46113</v>
      </c>
      <c r="D1229" s="5">
        <v>3273</v>
      </c>
      <c r="E1229" s="5">
        <v>336</v>
      </c>
      <c r="F1229" s="5">
        <v>4</v>
      </c>
      <c r="G1229" s="5" t="s">
        <v>27</v>
      </c>
      <c r="H1229" s="5">
        <v>81574</v>
      </c>
      <c r="I1229" s="5" t="s">
        <v>31</v>
      </c>
      <c r="J1229" s="5">
        <v>26775126</v>
      </c>
      <c r="K1229" s="5" t="s">
        <v>2271</v>
      </c>
      <c r="L1229" s="17" t="s">
        <v>2752</v>
      </c>
      <c r="M1229" s="6">
        <v>139900</v>
      </c>
      <c r="N1229" s="7">
        <v>0.9</v>
      </c>
      <c r="O1229" s="6">
        <f t="shared" si="76"/>
        <v>13990</v>
      </c>
      <c r="P1229" s="5" t="s">
        <v>0</v>
      </c>
    </row>
    <row r="1230" spans="1:16" x14ac:dyDescent="0.25">
      <c r="A1230" s="5" t="str">
        <f t="shared" si="77"/>
        <v>2020-2021 ALL D90</v>
      </c>
      <c r="B1230" s="8">
        <f t="shared" si="78"/>
        <v>46099</v>
      </c>
      <c r="C1230" s="8">
        <f t="shared" si="79"/>
        <v>46113</v>
      </c>
      <c r="D1230" s="5">
        <v>3273</v>
      </c>
      <c r="E1230" s="5">
        <v>336</v>
      </c>
      <c r="F1230" s="5">
        <v>4</v>
      </c>
      <c r="G1230" s="5" t="s">
        <v>27</v>
      </c>
      <c r="H1230" s="5">
        <v>81588</v>
      </c>
      <c r="I1230" s="5" t="s">
        <v>31</v>
      </c>
      <c r="J1230" s="5">
        <v>26780665</v>
      </c>
      <c r="K1230" s="5" t="s">
        <v>2272</v>
      </c>
      <c r="L1230" s="17" t="s">
        <v>2753</v>
      </c>
      <c r="M1230" s="6">
        <v>139900</v>
      </c>
      <c r="N1230" s="7">
        <v>0.9</v>
      </c>
      <c r="O1230" s="6">
        <f t="shared" si="76"/>
        <v>13990</v>
      </c>
      <c r="P1230" s="5" t="s">
        <v>0</v>
      </c>
    </row>
    <row r="1231" spans="1:16" x14ac:dyDescent="0.25">
      <c r="A1231" s="5" t="str">
        <f t="shared" si="77"/>
        <v>2020-2021 ALL D90</v>
      </c>
      <c r="B1231" s="8">
        <f t="shared" si="78"/>
        <v>46099</v>
      </c>
      <c r="C1231" s="8">
        <f t="shared" si="79"/>
        <v>46113</v>
      </c>
      <c r="D1231" s="5">
        <v>3273</v>
      </c>
      <c r="E1231" s="5">
        <v>336</v>
      </c>
      <c r="F1231" s="5">
        <v>4</v>
      </c>
      <c r="G1231" s="5" t="s">
        <v>27</v>
      </c>
      <c r="H1231" s="5">
        <v>81588</v>
      </c>
      <c r="I1231" s="5" t="s">
        <v>31</v>
      </c>
      <c r="J1231" s="5">
        <v>26780709</v>
      </c>
      <c r="K1231" s="5" t="s">
        <v>2272</v>
      </c>
      <c r="L1231" s="17" t="s">
        <v>2754</v>
      </c>
      <c r="M1231" s="6">
        <v>139900</v>
      </c>
      <c r="N1231" s="7">
        <v>0.9</v>
      </c>
      <c r="O1231" s="6">
        <f t="shared" si="76"/>
        <v>13990</v>
      </c>
      <c r="P1231" s="5" t="s">
        <v>0</v>
      </c>
    </row>
    <row r="1232" spans="1:16" x14ac:dyDescent="0.25">
      <c r="A1232" s="5" t="str">
        <f t="shared" si="77"/>
        <v>2020-2021 ALL D90</v>
      </c>
      <c r="B1232" s="8">
        <f t="shared" si="78"/>
        <v>46099</v>
      </c>
      <c r="C1232" s="8">
        <f t="shared" si="79"/>
        <v>46113</v>
      </c>
      <c r="D1232" s="5">
        <v>3273</v>
      </c>
      <c r="E1232" s="5">
        <v>336</v>
      </c>
      <c r="F1232" s="5">
        <v>4</v>
      </c>
      <c r="G1232" s="5" t="s">
        <v>27</v>
      </c>
      <c r="H1232" s="5">
        <v>81588</v>
      </c>
      <c r="I1232" s="5" t="s">
        <v>31</v>
      </c>
      <c r="J1232" s="5">
        <v>26780736</v>
      </c>
      <c r="K1232" s="5" t="s">
        <v>2272</v>
      </c>
      <c r="L1232" s="17" t="s">
        <v>2755</v>
      </c>
      <c r="M1232" s="6">
        <v>139900</v>
      </c>
      <c r="N1232" s="7">
        <v>0.9</v>
      </c>
      <c r="O1232" s="6">
        <f t="shared" si="76"/>
        <v>13990</v>
      </c>
      <c r="P1232" s="5" t="s">
        <v>0</v>
      </c>
    </row>
    <row r="1233" spans="1:16" x14ac:dyDescent="0.25">
      <c r="A1233" s="5" t="str">
        <f t="shared" si="77"/>
        <v>2020-2021 ALL D90</v>
      </c>
      <c r="B1233" s="8">
        <f t="shared" si="78"/>
        <v>46099</v>
      </c>
      <c r="C1233" s="8">
        <f t="shared" si="79"/>
        <v>46113</v>
      </c>
      <c r="D1233" s="5">
        <v>3273</v>
      </c>
      <c r="E1233" s="5">
        <v>336</v>
      </c>
      <c r="F1233" s="5">
        <v>4</v>
      </c>
      <c r="G1233" s="5" t="s">
        <v>27</v>
      </c>
      <c r="H1233" s="5">
        <v>81588</v>
      </c>
      <c r="I1233" s="5" t="s">
        <v>31</v>
      </c>
      <c r="J1233" s="5">
        <v>26780745</v>
      </c>
      <c r="K1233" s="5" t="s">
        <v>2272</v>
      </c>
      <c r="L1233" s="17" t="s">
        <v>2756</v>
      </c>
      <c r="M1233" s="6">
        <v>139900</v>
      </c>
      <c r="N1233" s="7">
        <v>0.9</v>
      </c>
      <c r="O1233" s="6">
        <f t="shared" si="76"/>
        <v>13990</v>
      </c>
      <c r="P1233" s="5" t="s">
        <v>0</v>
      </c>
    </row>
    <row r="1234" spans="1:16" x14ac:dyDescent="0.25">
      <c r="A1234" s="5" t="str">
        <f t="shared" si="77"/>
        <v>2020-2021 ALL D90</v>
      </c>
      <c r="B1234" s="8">
        <f t="shared" si="78"/>
        <v>46099</v>
      </c>
      <c r="C1234" s="8">
        <f t="shared" si="79"/>
        <v>46113</v>
      </c>
      <c r="D1234" s="5">
        <v>3273</v>
      </c>
      <c r="E1234" s="5">
        <v>336</v>
      </c>
      <c r="F1234" s="5">
        <v>4</v>
      </c>
      <c r="G1234" s="5" t="s">
        <v>27</v>
      </c>
      <c r="H1234" s="5">
        <v>81588</v>
      </c>
      <c r="I1234" s="5" t="s">
        <v>31</v>
      </c>
      <c r="J1234" s="5">
        <v>26781262</v>
      </c>
      <c r="K1234" s="5" t="s">
        <v>2273</v>
      </c>
      <c r="L1234" s="17" t="s">
        <v>2757</v>
      </c>
      <c r="M1234" s="6">
        <v>139900</v>
      </c>
      <c r="N1234" s="7">
        <v>0.9</v>
      </c>
      <c r="O1234" s="6">
        <f t="shared" si="76"/>
        <v>13990</v>
      </c>
      <c r="P1234" s="5" t="s">
        <v>0</v>
      </c>
    </row>
    <row r="1235" spans="1:16" x14ac:dyDescent="0.25">
      <c r="A1235" s="5" t="str">
        <f t="shared" si="77"/>
        <v>2020-2021 ALL D90</v>
      </c>
      <c r="B1235" s="8">
        <f t="shared" si="78"/>
        <v>46099</v>
      </c>
      <c r="C1235" s="8">
        <f t="shared" si="79"/>
        <v>46113</v>
      </c>
      <c r="D1235" s="5">
        <v>3273</v>
      </c>
      <c r="E1235" s="5">
        <v>336</v>
      </c>
      <c r="F1235" s="5">
        <v>4</v>
      </c>
      <c r="G1235" s="5" t="s">
        <v>27</v>
      </c>
      <c r="H1235" s="5">
        <v>81588</v>
      </c>
      <c r="I1235" s="5" t="s">
        <v>31</v>
      </c>
      <c r="J1235" s="5">
        <v>26781271</v>
      </c>
      <c r="K1235" s="5" t="s">
        <v>2273</v>
      </c>
      <c r="L1235" s="17" t="s">
        <v>2758</v>
      </c>
      <c r="M1235" s="6">
        <v>139900</v>
      </c>
      <c r="N1235" s="7">
        <v>0.9</v>
      </c>
      <c r="O1235" s="6">
        <f t="shared" si="76"/>
        <v>13990</v>
      </c>
      <c r="P1235" s="5" t="s">
        <v>0</v>
      </c>
    </row>
    <row r="1236" spans="1:16" x14ac:dyDescent="0.25">
      <c r="A1236" s="5" t="str">
        <f t="shared" si="77"/>
        <v>2020-2021 ALL D90</v>
      </c>
      <c r="B1236" s="8">
        <f t="shared" si="78"/>
        <v>46099</v>
      </c>
      <c r="C1236" s="8">
        <f t="shared" si="79"/>
        <v>46113</v>
      </c>
      <c r="D1236" s="5">
        <v>3273</v>
      </c>
      <c r="E1236" s="5">
        <v>336</v>
      </c>
      <c r="F1236" s="5">
        <v>4</v>
      </c>
      <c r="G1236" s="5" t="s">
        <v>27</v>
      </c>
      <c r="H1236" s="5">
        <v>81588</v>
      </c>
      <c r="I1236" s="5" t="s">
        <v>31</v>
      </c>
      <c r="J1236" s="5">
        <v>26781280</v>
      </c>
      <c r="K1236" s="5" t="s">
        <v>2273</v>
      </c>
      <c r="L1236" s="17" t="s">
        <v>2759</v>
      </c>
      <c r="M1236" s="6">
        <v>139900</v>
      </c>
      <c r="N1236" s="7">
        <v>0.9</v>
      </c>
      <c r="O1236" s="6">
        <f t="shared" si="76"/>
        <v>13990</v>
      </c>
      <c r="P1236" s="5" t="s">
        <v>0</v>
      </c>
    </row>
    <row r="1237" spans="1:16" x14ac:dyDescent="0.25">
      <c r="A1237" s="5" t="str">
        <f t="shared" si="77"/>
        <v>2020-2021 ALL D90</v>
      </c>
      <c r="B1237" s="8">
        <f t="shared" si="78"/>
        <v>46099</v>
      </c>
      <c r="C1237" s="8">
        <f t="shared" si="79"/>
        <v>46113</v>
      </c>
      <c r="D1237" s="5">
        <v>3273</v>
      </c>
      <c r="E1237" s="5">
        <v>336</v>
      </c>
      <c r="F1237" s="5">
        <v>4</v>
      </c>
      <c r="G1237" s="5" t="s">
        <v>27</v>
      </c>
      <c r="H1237" s="5">
        <v>81588</v>
      </c>
      <c r="I1237" s="5" t="s">
        <v>31</v>
      </c>
      <c r="J1237" s="5">
        <v>26781299</v>
      </c>
      <c r="K1237" s="5" t="s">
        <v>2273</v>
      </c>
      <c r="L1237" s="17" t="s">
        <v>2760</v>
      </c>
      <c r="M1237" s="6">
        <v>139900</v>
      </c>
      <c r="N1237" s="7">
        <v>0.9</v>
      </c>
      <c r="O1237" s="6">
        <f t="shared" si="76"/>
        <v>13990</v>
      </c>
      <c r="P1237" s="5" t="s">
        <v>0</v>
      </c>
    </row>
    <row r="1238" spans="1:16" x14ac:dyDescent="0.25">
      <c r="A1238" s="5" t="str">
        <f t="shared" si="77"/>
        <v>2020-2021 ALL D90</v>
      </c>
      <c r="B1238" s="8">
        <f t="shared" si="78"/>
        <v>46099</v>
      </c>
      <c r="C1238" s="8">
        <f t="shared" si="79"/>
        <v>46113</v>
      </c>
      <c r="D1238" s="5">
        <v>3273</v>
      </c>
      <c r="E1238" s="5">
        <v>336</v>
      </c>
      <c r="F1238" s="5">
        <v>4</v>
      </c>
      <c r="G1238" s="5" t="s">
        <v>27</v>
      </c>
      <c r="H1238" s="5">
        <v>81588</v>
      </c>
      <c r="I1238" s="5" t="s">
        <v>31</v>
      </c>
      <c r="J1238" s="5">
        <v>26781306</v>
      </c>
      <c r="K1238" s="5" t="s">
        <v>2273</v>
      </c>
      <c r="L1238" s="17" t="s">
        <v>2761</v>
      </c>
      <c r="M1238" s="6">
        <v>139900</v>
      </c>
      <c r="N1238" s="7">
        <v>0.9</v>
      </c>
      <c r="O1238" s="6">
        <f t="shared" si="76"/>
        <v>13990</v>
      </c>
      <c r="P1238" s="5" t="s">
        <v>0</v>
      </c>
    </row>
    <row r="1239" spans="1:16" x14ac:dyDescent="0.25">
      <c r="A1239" s="5" t="str">
        <f t="shared" si="77"/>
        <v>2020-2021 ALL D90</v>
      </c>
      <c r="B1239" s="8">
        <f t="shared" si="78"/>
        <v>46099</v>
      </c>
      <c r="C1239" s="8">
        <f t="shared" si="79"/>
        <v>46113</v>
      </c>
      <c r="D1239" s="5">
        <v>3273</v>
      </c>
      <c r="E1239" s="5">
        <v>336</v>
      </c>
      <c r="F1239" s="5">
        <v>4</v>
      </c>
      <c r="G1239" s="5" t="s">
        <v>27</v>
      </c>
      <c r="H1239" s="5">
        <v>81588</v>
      </c>
      <c r="I1239" s="5" t="s">
        <v>31</v>
      </c>
      <c r="J1239" s="5">
        <v>26781315</v>
      </c>
      <c r="K1239" s="5" t="s">
        <v>2273</v>
      </c>
      <c r="L1239" s="17" t="s">
        <v>2762</v>
      </c>
      <c r="M1239" s="6">
        <v>139900</v>
      </c>
      <c r="N1239" s="7">
        <v>0.9</v>
      </c>
      <c r="O1239" s="6">
        <f t="shared" si="76"/>
        <v>13990</v>
      </c>
      <c r="P1239" s="5" t="s">
        <v>0</v>
      </c>
    </row>
    <row r="1240" spans="1:16" x14ac:dyDescent="0.25">
      <c r="A1240" s="5" t="str">
        <f t="shared" si="77"/>
        <v>2020-2021 ALL D90</v>
      </c>
      <c r="B1240" s="8">
        <f t="shared" si="78"/>
        <v>46099</v>
      </c>
      <c r="C1240" s="8">
        <f t="shared" si="79"/>
        <v>46113</v>
      </c>
      <c r="D1240" s="5">
        <v>3273</v>
      </c>
      <c r="E1240" s="5">
        <v>336</v>
      </c>
      <c r="F1240" s="5">
        <v>4</v>
      </c>
      <c r="G1240" s="5" t="s">
        <v>27</v>
      </c>
      <c r="H1240" s="5">
        <v>81588</v>
      </c>
      <c r="I1240" s="5" t="s">
        <v>31</v>
      </c>
      <c r="J1240" s="5">
        <v>26781324</v>
      </c>
      <c r="K1240" s="5" t="s">
        <v>2273</v>
      </c>
      <c r="L1240" s="17" t="s">
        <v>2763</v>
      </c>
      <c r="M1240" s="6">
        <v>139900</v>
      </c>
      <c r="N1240" s="7">
        <v>0.9</v>
      </c>
      <c r="O1240" s="6">
        <f t="shared" si="76"/>
        <v>13990</v>
      </c>
      <c r="P1240" s="5" t="s">
        <v>0</v>
      </c>
    </row>
    <row r="1241" spans="1:16" x14ac:dyDescent="0.25">
      <c r="A1241" s="5" t="str">
        <f t="shared" si="77"/>
        <v>2020-2021 ALL D90</v>
      </c>
      <c r="B1241" s="8">
        <f t="shared" si="78"/>
        <v>46099</v>
      </c>
      <c r="C1241" s="8">
        <f t="shared" si="79"/>
        <v>46113</v>
      </c>
      <c r="D1241" s="5">
        <v>3273</v>
      </c>
      <c r="E1241" s="5">
        <v>336</v>
      </c>
      <c r="F1241" s="5">
        <v>4</v>
      </c>
      <c r="G1241" s="5" t="s">
        <v>27</v>
      </c>
      <c r="H1241" s="5">
        <v>81588</v>
      </c>
      <c r="I1241" s="5" t="s">
        <v>31</v>
      </c>
      <c r="J1241" s="5">
        <v>26781333</v>
      </c>
      <c r="K1241" s="5" t="s">
        <v>2273</v>
      </c>
      <c r="L1241" s="17" t="s">
        <v>2764</v>
      </c>
      <c r="M1241" s="6">
        <v>139900</v>
      </c>
      <c r="N1241" s="7">
        <v>0.9</v>
      </c>
      <c r="O1241" s="6">
        <f t="shared" si="76"/>
        <v>13990</v>
      </c>
      <c r="P1241" s="5" t="s">
        <v>0</v>
      </c>
    </row>
    <row r="1242" spans="1:16" x14ac:dyDescent="0.25">
      <c r="A1242" s="5" t="str">
        <f t="shared" si="77"/>
        <v>2020-2021 ALL D90</v>
      </c>
      <c r="B1242" s="8">
        <f t="shared" si="78"/>
        <v>46099</v>
      </c>
      <c r="C1242" s="8">
        <f t="shared" si="79"/>
        <v>46113</v>
      </c>
      <c r="D1242" s="5">
        <v>3273</v>
      </c>
      <c r="E1242" s="5">
        <v>336</v>
      </c>
      <c r="F1242" s="5">
        <v>4</v>
      </c>
      <c r="G1242" s="5" t="s">
        <v>27</v>
      </c>
      <c r="H1242" s="5">
        <v>81588</v>
      </c>
      <c r="I1242" s="5" t="s">
        <v>31</v>
      </c>
      <c r="J1242" s="5">
        <v>26781342</v>
      </c>
      <c r="K1242" s="5" t="s">
        <v>2273</v>
      </c>
      <c r="L1242" s="17" t="s">
        <v>2765</v>
      </c>
      <c r="M1242" s="6">
        <v>139900</v>
      </c>
      <c r="N1242" s="7">
        <v>0.9</v>
      </c>
      <c r="O1242" s="6">
        <f t="shared" si="76"/>
        <v>13990</v>
      </c>
      <c r="P1242" s="5" t="s">
        <v>0</v>
      </c>
    </row>
    <row r="1243" spans="1:16" x14ac:dyDescent="0.25">
      <c r="A1243" s="5" t="str">
        <f t="shared" si="77"/>
        <v>2020-2021 ALL D90</v>
      </c>
      <c r="B1243" s="8">
        <f t="shared" si="78"/>
        <v>46099</v>
      </c>
      <c r="C1243" s="8">
        <f t="shared" si="79"/>
        <v>46113</v>
      </c>
      <c r="D1243" s="5">
        <v>3273</v>
      </c>
      <c r="E1243" s="5">
        <v>336</v>
      </c>
      <c r="F1243" s="5">
        <v>4</v>
      </c>
      <c r="G1243" s="5" t="s">
        <v>27</v>
      </c>
      <c r="H1243" s="5">
        <v>81676</v>
      </c>
      <c r="I1243" s="5" t="s">
        <v>31</v>
      </c>
      <c r="J1243" s="5">
        <v>26781799</v>
      </c>
      <c r="K1243" s="5" t="s">
        <v>2274</v>
      </c>
      <c r="L1243" s="17" t="s">
        <v>2766</v>
      </c>
      <c r="M1243" s="6">
        <v>129900</v>
      </c>
      <c r="N1243" s="7">
        <v>0.9</v>
      </c>
      <c r="O1243" s="6">
        <f t="shared" si="76"/>
        <v>12990</v>
      </c>
      <c r="P1243" s="5" t="s">
        <v>0</v>
      </c>
    </row>
    <row r="1244" spans="1:16" x14ac:dyDescent="0.25">
      <c r="A1244" s="5" t="str">
        <f t="shared" si="77"/>
        <v>2020-2021 ALL D90</v>
      </c>
      <c r="B1244" s="8">
        <f t="shared" si="78"/>
        <v>46099</v>
      </c>
      <c r="C1244" s="8">
        <f t="shared" si="79"/>
        <v>46113</v>
      </c>
      <c r="D1244" s="5">
        <v>3273</v>
      </c>
      <c r="E1244" s="5">
        <v>336</v>
      </c>
      <c r="F1244" s="5">
        <v>4</v>
      </c>
      <c r="G1244" s="5" t="s">
        <v>27</v>
      </c>
      <c r="H1244" s="5">
        <v>81676</v>
      </c>
      <c r="I1244" s="5" t="s">
        <v>31</v>
      </c>
      <c r="J1244" s="5">
        <v>26781806</v>
      </c>
      <c r="K1244" s="5" t="s">
        <v>2274</v>
      </c>
      <c r="L1244" s="17" t="s">
        <v>2767</v>
      </c>
      <c r="M1244" s="6">
        <v>129900</v>
      </c>
      <c r="N1244" s="7">
        <v>0.9</v>
      </c>
      <c r="O1244" s="6">
        <f t="shared" si="76"/>
        <v>12990</v>
      </c>
      <c r="P1244" s="5" t="s">
        <v>0</v>
      </c>
    </row>
    <row r="1245" spans="1:16" x14ac:dyDescent="0.25">
      <c r="A1245" s="5" t="str">
        <f t="shared" si="77"/>
        <v>2020-2021 ALL D90</v>
      </c>
      <c r="B1245" s="8">
        <f t="shared" si="78"/>
        <v>46099</v>
      </c>
      <c r="C1245" s="8">
        <f t="shared" si="79"/>
        <v>46113</v>
      </c>
      <c r="D1245" s="5">
        <v>3273</v>
      </c>
      <c r="E1245" s="5">
        <v>336</v>
      </c>
      <c r="F1245" s="5">
        <v>4</v>
      </c>
      <c r="G1245" s="5" t="s">
        <v>27</v>
      </c>
      <c r="H1245" s="5">
        <v>81676</v>
      </c>
      <c r="I1245" s="5" t="s">
        <v>31</v>
      </c>
      <c r="J1245" s="5">
        <v>26781815</v>
      </c>
      <c r="K1245" s="5" t="s">
        <v>2274</v>
      </c>
      <c r="L1245" s="17" t="s">
        <v>2768</v>
      </c>
      <c r="M1245" s="6">
        <v>129900</v>
      </c>
      <c r="N1245" s="7">
        <v>0.9</v>
      </c>
      <c r="O1245" s="6">
        <f t="shared" si="76"/>
        <v>12990</v>
      </c>
      <c r="P1245" s="5" t="s">
        <v>0</v>
      </c>
    </row>
    <row r="1246" spans="1:16" x14ac:dyDescent="0.25">
      <c r="A1246" s="5" t="str">
        <f t="shared" si="77"/>
        <v>2020-2021 ALL D90</v>
      </c>
      <c r="B1246" s="8">
        <f t="shared" si="78"/>
        <v>46099</v>
      </c>
      <c r="C1246" s="8">
        <f t="shared" si="79"/>
        <v>46113</v>
      </c>
      <c r="D1246" s="5">
        <v>3273</v>
      </c>
      <c r="E1246" s="5">
        <v>336</v>
      </c>
      <c r="F1246" s="5">
        <v>4</v>
      </c>
      <c r="G1246" s="5" t="s">
        <v>27</v>
      </c>
      <c r="H1246" s="5">
        <v>81676</v>
      </c>
      <c r="I1246" s="5" t="s">
        <v>31</v>
      </c>
      <c r="J1246" s="5">
        <v>26781824</v>
      </c>
      <c r="K1246" s="5" t="s">
        <v>2274</v>
      </c>
      <c r="L1246" s="17" t="s">
        <v>2769</v>
      </c>
      <c r="M1246" s="6">
        <v>129900</v>
      </c>
      <c r="N1246" s="7">
        <v>0.9</v>
      </c>
      <c r="O1246" s="6">
        <f t="shared" si="76"/>
        <v>12990</v>
      </c>
      <c r="P1246" s="5" t="s">
        <v>0</v>
      </c>
    </row>
    <row r="1247" spans="1:16" x14ac:dyDescent="0.25">
      <c r="A1247" s="5" t="str">
        <f t="shared" si="77"/>
        <v>2020-2021 ALL D90</v>
      </c>
      <c r="B1247" s="8">
        <f t="shared" si="78"/>
        <v>46099</v>
      </c>
      <c r="C1247" s="8">
        <f t="shared" si="79"/>
        <v>46113</v>
      </c>
      <c r="D1247" s="5">
        <v>3273</v>
      </c>
      <c r="E1247" s="5">
        <v>336</v>
      </c>
      <c r="F1247" s="5">
        <v>4</v>
      </c>
      <c r="G1247" s="5" t="s">
        <v>27</v>
      </c>
      <c r="H1247" s="5">
        <v>81676</v>
      </c>
      <c r="I1247" s="5" t="s">
        <v>31</v>
      </c>
      <c r="J1247" s="5">
        <v>26781833</v>
      </c>
      <c r="K1247" s="5" t="s">
        <v>2274</v>
      </c>
      <c r="L1247" s="17" t="s">
        <v>2770</v>
      </c>
      <c r="M1247" s="6">
        <v>129900</v>
      </c>
      <c r="N1247" s="7">
        <v>0.9</v>
      </c>
      <c r="O1247" s="6">
        <f t="shared" si="76"/>
        <v>12990</v>
      </c>
      <c r="P1247" s="5" t="s">
        <v>0</v>
      </c>
    </row>
    <row r="1248" spans="1:16" x14ac:dyDescent="0.25">
      <c r="A1248" s="5" t="str">
        <f t="shared" si="77"/>
        <v>2020-2021 ALL D90</v>
      </c>
      <c r="B1248" s="8">
        <f t="shared" si="78"/>
        <v>46099</v>
      </c>
      <c r="C1248" s="8">
        <f t="shared" si="79"/>
        <v>46113</v>
      </c>
      <c r="D1248" s="5">
        <v>3273</v>
      </c>
      <c r="E1248" s="5">
        <v>336</v>
      </c>
      <c r="F1248" s="5">
        <v>4</v>
      </c>
      <c r="G1248" s="5" t="s">
        <v>27</v>
      </c>
      <c r="H1248" s="5">
        <v>81676</v>
      </c>
      <c r="I1248" s="5" t="s">
        <v>31</v>
      </c>
      <c r="J1248" s="5">
        <v>26781851</v>
      </c>
      <c r="K1248" s="5" t="s">
        <v>2274</v>
      </c>
      <c r="L1248" s="17" t="s">
        <v>2771</v>
      </c>
      <c r="M1248" s="6">
        <v>129900</v>
      </c>
      <c r="N1248" s="7">
        <v>0.9</v>
      </c>
      <c r="O1248" s="6">
        <f t="shared" si="76"/>
        <v>12990</v>
      </c>
      <c r="P1248" s="5" t="s">
        <v>0</v>
      </c>
    </row>
    <row r="1249" spans="1:16" x14ac:dyDescent="0.25">
      <c r="A1249" s="5" t="str">
        <f t="shared" si="77"/>
        <v>2020-2021 ALL D90</v>
      </c>
      <c r="B1249" s="8">
        <f t="shared" si="78"/>
        <v>46099</v>
      </c>
      <c r="C1249" s="8">
        <f t="shared" si="79"/>
        <v>46113</v>
      </c>
      <c r="D1249" s="5">
        <v>3273</v>
      </c>
      <c r="E1249" s="5">
        <v>336</v>
      </c>
      <c r="F1249" s="5">
        <v>4</v>
      </c>
      <c r="G1249" s="5" t="s">
        <v>27</v>
      </c>
      <c r="H1249" s="5">
        <v>81676</v>
      </c>
      <c r="I1249" s="5" t="s">
        <v>31</v>
      </c>
      <c r="J1249" s="5">
        <v>26781860</v>
      </c>
      <c r="K1249" s="5" t="s">
        <v>2274</v>
      </c>
      <c r="L1249" s="17" t="s">
        <v>2772</v>
      </c>
      <c r="M1249" s="6">
        <v>129900</v>
      </c>
      <c r="N1249" s="7">
        <v>0.9</v>
      </c>
      <c r="O1249" s="6">
        <f t="shared" si="76"/>
        <v>12990</v>
      </c>
      <c r="P1249" s="5" t="s">
        <v>0</v>
      </c>
    </row>
    <row r="1250" spans="1:16" x14ac:dyDescent="0.25">
      <c r="A1250" s="5" t="str">
        <f t="shared" si="77"/>
        <v>2020-2021 ALL D90</v>
      </c>
      <c r="B1250" s="8">
        <f t="shared" si="78"/>
        <v>46099</v>
      </c>
      <c r="C1250" s="8">
        <f t="shared" si="79"/>
        <v>46113</v>
      </c>
      <c r="D1250" s="5">
        <v>3273</v>
      </c>
      <c r="E1250" s="5">
        <v>336</v>
      </c>
      <c r="F1250" s="5">
        <v>4</v>
      </c>
      <c r="G1250" s="5" t="s">
        <v>27</v>
      </c>
      <c r="H1250" s="5">
        <v>81676</v>
      </c>
      <c r="I1250" s="5" t="s">
        <v>31</v>
      </c>
      <c r="J1250" s="5">
        <v>26782403</v>
      </c>
      <c r="K1250" s="5" t="s">
        <v>2275</v>
      </c>
      <c r="L1250" s="17" t="s">
        <v>2773</v>
      </c>
      <c r="M1250" s="6">
        <v>149900</v>
      </c>
      <c r="N1250" s="7">
        <v>0.9</v>
      </c>
      <c r="O1250" s="6">
        <f t="shared" si="76"/>
        <v>14990</v>
      </c>
      <c r="P1250" s="5" t="s">
        <v>0</v>
      </c>
    </row>
    <row r="1251" spans="1:16" x14ac:dyDescent="0.25">
      <c r="A1251" s="5" t="str">
        <f t="shared" si="77"/>
        <v>2020-2021 ALL D90</v>
      </c>
      <c r="B1251" s="8">
        <f t="shared" si="78"/>
        <v>46099</v>
      </c>
      <c r="C1251" s="8">
        <f t="shared" si="79"/>
        <v>46113</v>
      </c>
      <c r="D1251" s="5">
        <v>3273</v>
      </c>
      <c r="E1251" s="5">
        <v>336</v>
      </c>
      <c r="F1251" s="5">
        <v>4</v>
      </c>
      <c r="G1251" s="5" t="s">
        <v>27</v>
      </c>
      <c r="H1251" s="5">
        <v>81676</v>
      </c>
      <c r="I1251" s="5" t="s">
        <v>31</v>
      </c>
      <c r="J1251" s="5">
        <v>26782412</v>
      </c>
      <c r="K1251" s="5" t="s">
        <v>2275</v>
      </c>
      <c r="L1251" s="17" t="s">
        <v>2774</v>
      </c>
      <c r="M1251" s="6">
        <v>149900</v>
      </c>
      <c r="N1251" s="7">
        <v>0.9</v>
      </c>
      <c r="O1251" s="6">
        <f t="shared" si="76"/>
        <v>14990</v>
      </c>
      <c r="P1251" s="5" t="s">
        <v>0</v>
      </c>
    </row>
    <row r="1252" spans="1:16" x14ac:dyDescent="0.25">
      <c r="A1252" s="5" t="str">
        <f t="shared" si="77"/>
        <v>2020-2021 ALL D90</v>
      </c>
      <c r="B1252" s="8">
        <f t="shared" si="78"/>
        <v>46099</v>
      </c>
      <c r="C1252" s="8">
        <f t="shared" si="79"/>
        <v>46113</v>
      </c>
      <c r="D1252" s="5">
        <v>3273</v>
      </c>
      <c r="E1252" s="5">
        <v>336</v>
      </c>
      <c r="F1252" s="5">
        <v>4</v>
      </c>
      <c r="G1252" s="5" t="s">
        <v>27</v>
      </c>
      <c r="H1252" s="5">
        <v>81676</v>
      </c>
      <c r="I1252" s="5" t="s">
        <v>31</v>
      </c>
      <c r="J1252" s="5">
        <v>26782421</v>
      </c>
      <c r="K1252" s="5" t="s">
        <v>2275</v>
      </c>
      <c r="L1252" s="17" t="s">
        <v>2775</v>
      </c>
      <c r="M1252" s="6">
        <v>149900</v>
      </c>
      <c r="N1252" s="7">
        <v>0.9</v>
      </c>
      <c r="O1252" s="6">
        <f t="shared" si="76"/>
        <v>14990</v>
      </c>
      <c r="P1252" s="5" t="s">
        <v>0</v>
      </c>
    </row>
    <row r="1253" spans="1:16" x14ac:dyDescent="0.25">
      <c r="A1253" s="5" t="str">
        <f t="shared" si="77"/>
        <v>2020-2021 ALL D90</v>
      </c>
      <c r="B1253" s="8">
        <f t="shared" si="78"/>
        <v>46099</v>
      </c>
      <c r="C1253" s="8">
        <f t="shared" si="79"/>
        <v>46113</v>
      </c>
      <c r="D1253" s="5">
        <v>3273</v>
      </c>
      <c r="E1253" s="5">
        <v>336</v>
      </c>
      <c r="F1253" s="5">
        <v>4</v>
      </c>
      <c r="G1253" s="5" t="s">
        <v>27</v>
      </c>
      <c r="H1253" s="5">
        <v>81676</v>
      </c>
      <c r="I1253" s="5" t="s">
        <v>31</v>
      </c>
      <c r="J1253" s="5">
        <v>26782430</v>
      </c>
      <c r="K1253" s="5" t="s">
        <v>2275</v>
      </c>
      <c r="L1253" s="17" t="s">
        <v>2776</v>
      </c>
      <c r="M1253" s="6">
        <v>149900</v>
      </c>
      <c r="N1253" s="7">
        <v>0.9</v>
      </c>
      <c r="O1253" s="6">
        <f t="shared" si="76"/>
        <v>14990</v>
      </c>
      <c r="P1253" s="5" t="s">
        <v>0</v>
      </c>
    </row>
    <row r="1254" spans="1:16" x14ac:dyDescent="0.25">
      <c r="A1254" s="5" t="str">
        <f t="shared" si="77"/>
        <v>2020-2021 ALL D90</v>
      </c>
      <c r="B1254" s="8">
        <f t="shared" si="78"/>
        <v>46099</v>
      </c>
      <c r="C1254" s="8">
        <f t="shared" si="79"/>
        <v>46113</v>
      </c>
      <c r="D1254" s="5">
        <v>3273</v>
      </c>
      <c r="E1254" s="5">
        <v>336</v>
      </c>
      <c r="F1254" s="5">
        <v>4</v>
      </c>
      <c r="G1254" s="5" t="s">
        <v>27</v>
      </c>
      <c r="H1254" s="5">
        <v>81676</v>
      </c>
      <c r="I1254" s="5" t="s">
        <v>31</v>
      </c>
      <c r="J1254" s="5">
        <v>26782449</v>
      </c>
      <c r="K1254" s="5" t="s">
        <v>2275</v>
      </c>
      <c r="L1254" s="17" t="s">
        <v>2777</v>
      </c>
      <c r="M1254" s="6">
        <v>149900</v>
      </c>
      <c r="N1254" s="7">
        <v>0.9</v>
      </c>
      <c r="O1254" s="6">
        <f t="shared" si="76"/>
        <v>14990</v>
      </c>
      <c r="P1254" s="5" t="s">
        <v>0</v>
      </c>
    </row>
    <row r="1255" spans="1:16" x14ac:dyDescent="0.25">
      <c r="A1255" s="5" t="str">
        <f t="shared" si="77"/>
        <v>2020-2021 ALL D90</v>
      </c>
      <c r="B1255" s="8">
        <f t="shared" si="78"/>
        <v>46099</v>
      </c>
      <c r="C1255" s="8">
        <f t="shared" si="79"/>
        <v>46113</v>
      </c>
      <c r="D1255" s="5">
        <v>3273</v>
      </c>
      <c r="E1255" s="5">
        <v>336</v>
      </c>
      <c r="F1255" s="5">
        <v>4</v>
      </c>
      <c r="G1255" s="5" t="s">
        <v>27</v>
      </c>
      <c r="H1255" s="5">
        <v>81676</v>
      </c>
      <c r="I1255" s="5" t="s">
        <v>31</v>
      </c>
      <c r="J1255" s="5">
        <v>26782458</v>
      </c>
      <c r="K1255" s="5" t="s">
        <v>2275</v>
      </c>
      <c r="L1255" s="17" t="s">
        <v>2778</v>
      </c>
      <c r="M1255" s="6">
        <v>149900</v>
      </c>
      <c r="N1255" s="7">
        <v>0.9</v>
      </c>
      <c r="O1255" s="6">
        <f t="shared" si="76"/>
        <v>14990</v>
      </c>
      <c r="P1255" s="5" t="s">
        <v>0</v>
      </c>
    </row>
    <row r="1256" spans="1:16" x14ac:dyDescent="0.25">
      <c r="A1256" s="5" t="str">
        <f t="shared" si="77"/>
        <v>2020-2021 ALL D90</v>
      </c>
      <c r="B1256" s="8">
        <f t="shared" si="78"/>
        <v>46099</v>
      </c>
      <c r="C1256" s="8">
        <f t="shared" si="79"/>
        <v>46113</v>
      </c>
      <c r="D1256" s="5">
        <v>3273</v>
      </c>
      <c r="E1256" s="5">
        <v>336</v>
      </c>
      <c r="F1256" s="5">
        <v>4</v>
      </c>
      <c r="G1256" s="5" t="s">
        <v>27</v>
      </c>
      <c r="H1256" s="5">
        <v>81676</v>
      </c>
      <c r="I1256" s="5" t="s">
        <v>31</v>
      </c>
      <c r="J1256" s="5">
        <v>26782467</v>
      </c>
      <c r="K1256" s="5" t="s">
        <v>2275</v>
      </c>
      <c r="L1256" s="17" t="s">
        <v>2779</v>
      </c>
      <c r="M1256" s="6">
        <v>149900</v>
      </c>
      <c r="N1256" s="7">
        <v>0.9</v>
      </c>
      <c r="O1256" s="6">
        <f t="shared" si="76"/>
        <v>14990</v>
      </c>
      <c r="P1256" s="5" t="s">
        <v>0</v>
      </c>
    </row>
    <row r="1257" spans="1:16" x14ac:dyDescent="0.25">
      <c r="A1257" s="5" t="str">
        <f t="shared" si="77"/>
        <v>2020-2021 ALL D90</v>
      </c>
      <c r="B1257" s="8">
        <f t="shared" si="78"/>
        <v>46099</v>
      </c>
      <c r="C1257" s="8">
        <f t="shared" si="79"/>
        <v>46113</v>
      </c>
      <c r="D1257" s="5">
        <v>3273</v>
      </c>
      <c r="E1257" s="5">
        <v>336</v>
      </c>
      <c r="F1257" s="5">
        <v>4</v>
      </c>
      <c r="G1257" s="5" t="s">
        <v>27</v>
      </c>
      <c r="H1257" s="5">
        <v>81676</v>
      </c>
      <c r="I1257" s="5" t="s">
        <v>31</v>
      </c>
      <c r="J1257" s="5">
        <v>26782476</v>
      </c>
      <c r="K1257" s="5" t="s">
        <v>2275</v>
      </c>
      <c r="L1257" s="17" t="s">
        <v>2780</v>
      </c>
      <c r="M1257" s="6">
        <v>149900</v>
      </c>
      <c r="N1257" s="7">
        <v>0.9</v>
      </c>
      <c r="O1257" s="6">
        <f t="shared" si="76"/>
        <v>14990</v>
      </c>
      <c r="P1257" s="5" t="s">
        <v>0</v>
      </c>
    </row>
    <row r="1258" spans="1:16" x14ac:dyDescent="0.25">
      <c r="A1258" s="5" t="str">
        <f t="shared" si="77"/>
        <v>2020-2021 ALL D90</v>
      </c>
      <c r="B1258" s="8">
        <f t="shared" si="78"/>
        <v>46099</v>
      </c>
      <c r="C1258" s="8">
        <f t="shared" si="79"/>
        <v>46113</v>
      </c>
      <c r="D1258" s="5">
        <v>3273</v>
      </c>
      <c r="E1258" s="5">
        <v>336</v>
      </c>
      <c r="F1258" s="5">
        <v>4</v>
      </c>
      <c r="G1258" s="5" t="s">
        <v>27</v>
      </c>
      <c r="H1258" s="5">
        <v>81588</v>
      </c>
      <c r="I1258" s="5" t="s">
        <v>31</v>
      </c>
      <c r="J1258" s="5">
        <v>26828695</v>
      </c>
      <c r="K1258" s="5" t="s">
        <v>2276</v>
      </c>
      <c r="L1258" s="17" t="s">
        <v>2781</v>
      </c>
      <c r="M1258" s="6">
        <v>139900</v>
      </c>
      <c r="N1258" s="7">
        <v>0.9</v>
      </c>
      <c r="O1258" s="6">
        <f t="shared" si="76"/>
        <v>13990</v>
      </c>
      <c r="P1258" s="5" t="s">
        <v>0</v>
      </c>
    </row>
    <row r="1259" spans="1:16" x14ac:dyDescent="0.25">
      <c r="A1259" s="5" t="str">
        <f t="shared" si="77"/>
        <v>2020-2021 ALL D90</v>
      </c>
      <c r="B1259" s="8">
        <f t="shared" si="78"/>
        <v>46099</v>
      </c>
      <c r="C1259" s="8">
        <f t="shared" si="79"/>
        <v>46113</v>
      </c>
      <c r="D1259" s="5">
        <v>3273</v>
      </c>
      <c r="E1259" s="5">
        <v>336</v>
      </c>
      <c r="F1259" s="5">
        <v>4</v>
      </c>
      <c r="G1259" s="5" t="s">
        <v>27</v>
      </c>
      <c r="H1259" s="5">
        <v>81588</v>
      </c>
      <c r="I1259" s="5" t="s">
        <v>31</v>
      </c>
      <c r="J1259" s="5">
        <v>26828702</v>
      </c>
      <c r="K1259" s="5" t="s">
        <v>2276</v>
      </c>
      <c r="L1259" s="17" t="s">
        <v>2782</v>
      </c>
      <c r="M1259" s="6">
        <v>139900</v>
      </c>
      <c r="N1259" s="7">
        <v>0.9</v>
      </c>
      <c r="O1259" s="6">
        <f t="shared" si="76"/>
        <v>13990</v>
      </c>
      <c r="P1259" s="5" t="s">
        <v>0</v>
      </c>
    </row>
    <row r="1260" spans="1:16" x14ac:dyDescent="0.25">
      <c r="A1260" s="5" t="str">
        <f t="shared" si="77"/>
        <v>2020-2021 ALL D90</v>
      </c>
      <c r="B1260" s="8">
        <f t="shared" si="78"/>
        <v>46099</v>
      </c>
      <c r="C1260" s="8">
        <f t="shared" si="79"/>
        <v>46113</v>
      </c>
      <c r="D1260" s="5">
        <v>3273</v>
      </c>
      <c r="E1260" s="5">
        <v>336</v>
      </c>
      <c r="F1260" s="5">
        <v>4</v>
      </c>
      <c r="G1260" s="5" t="s">
        <v>27</v>
      </c>
      <c r="H1260" s="5">
        <v>81588</v>
      </c>
      <c r="I1260" s="5" t="s">
        <v>31</v>
      </c>
      <c r="J1260" s="5">
        <v>26828720</v>
      </c>
      <c r="K1260" s="5" t="s">
        <v>2276</v>
      </c>
      <c r="L1260" s="17" t="s">
        <v>2783</v>
      </c>
      <c r="M1260" s="6">
        <v>139900</v>
      </c>
      <c r="N1260" s="7">
        <v>0.9</v>
      </c>
      <c r="O1260" s="6">
        <f t="shared" si="76"/>
        <v>13990</v>
      </c>
      <c r="P1260" s="5" t="s">
        <v>0</v>
      </c>
    </row>
    <row r="1261" spans="1:16" x14ac:dyDescent="0.25">
      <c r="A1261" s="5" t="str">
        <f t="shared" si="77"/>
        <v>2020-2021 ALL D90</v>
      </c>
      <c r="B1261" s="8">
        <f t="shared" si="78"/>
        <v>46099</v>
      </c>
      <c r="C1261" s="8">
        <f t="shared" si="79"/>
        <v>46113</v>
      </c>
      <c r="D1261" s="5">
        <v>3273</v>
      </c>
      <c r="E1261" s="5">
        <v>336</v>
      </c>
      <c r="F1261" s="5">
        <v>4</v>
      </c>
      <c r="G1261" s="5" t="s">
        <v>27</v>
      </c>
      <c r="H1261" s="5">
        <v>81588</v>
      </c>
      <c r="I1261" s="5" t="s">
        <v>31</v>
      </c>
      <c r="J1261" s="5">
        <v>26828739</v>
      </c>
      <c r="K1261" s="5" t="s">
        <v>2276</v>
      </c>
      <c r="L1261" s="17" t="s">
        <v>2784</v>
      </c>
      <c r="M1261" s="6">
        <v>139900</v>
      </c>
      <c r="N1261" s="7">
        <v>0.9</v>
      </c>
      <c r="O1261" s="6">
        <f t="shared" si="76"/>
        <v>13990</v>
      </c>
      <c r="P1261" s="5" t="s">
        <v>0</v>
      </c>
    </row>
    <row r="1262" spans="1:16" x14ac:dyDescent="0.25">
      <c r="A1262" s="5" t="str">
        <f t="shared" si="77"/>
        <v>2020-2021 ALL D90</v>
      </c>
      <c r="B1262" s="8">
        <f t="shared" si="78"/>
        <v>46099</v>
      </c>
      <c r="C1262" s="8">
        <f t="shared" si="79"/>
        <v>46113</v>
      </c>
      <c r="D1262" s="5">
        <v>3273</v>
      </c>
      <c r="E1262" s="5">
        <v>336</v>
      </c>
      <c r="F1262" s="5">
        <v>4</v>
      </c>
      <c r="G1262" s="5" t="s">
        <v>27</v>
      </c>
      <c r="H1262" s="5">
        <v>81588</v>
      </c>
      <c r="I1262" s="5" t="s">
        <v>31</v>
      </c>
      <c r="J1262" s="5">
        <v>26828748</v>
      </c>
      <c r="K1262" s="5" t="s">
        <v>2276</v>
      </c>
      <c r="L1262" s="17" t="s">
        <v>2785</v>
      </c>
      <c r="M1262" s="6">
        <v>139900</v>
      </c>
      <c r="N1262" s="7">
        <v>0.9</v>
      </c>
      <c r="O1262" s="6">
        <f t="shared" si="76"/>
        <v>13990</v>
      </c>
      <c r="P1262" s="5" t="s">
        <v>0</v>
      </c>
    </row>
    <row r="1263" spans="1:16" x14ac:dyDescent="0.25">
      <c r="A1263" s="5" t="str">
        <f t="shared" si="77"/>
        <v>2020-2021 ALL D90</v>
      </c>
      <c r="B1263" s="8">
        <f t="shared" si="78"/>
        <v>46099</v>
      </c>
      <c r="C1263" s="8">
        <f t="shared" si="79"/>
        <v>46113</v>
      </c>
      <c r="D1263" s="5">
        <v>3273</v>
      </c>
      <c r="E1263" s="5">
        <v>336</v>
      </c>
      <c r="F1263" s="5">
        <v>4</v>
      </c>
      <c r="G1263" s="5" t="s">
        <v>27</v>
      </c>
      <c r="H1263" s="5">
        <v>81588</v>
      </c>
      <c r="I1263" s="5" t="s">
        <v>31</v>
      </c>
      <c r="J1263" s="5">
        <v>26871423</v>
      </c>
      <c r="K1263" s="5" t="s">
        <v>2277</v>
      </c>
      <c r="L1263" s="17" t="s">
        <v>2786</v>
      </c>
      <c r="M1263" s="6">
        <v>129900</v>
      </c>
      <c r="N1263" s="7">
        <v>0.9</v>
      </c>
      <c r="O1263" s="6">
        <f t="shared" si="76"/>
        <v>12990</v>
      </c>
      <c r="P1263" s="5" t="s">
        <v>0</v>
      </c>
    </row>
    <row r="1264" spans="1:16" x14ac:dyDescent="0.25">
      <c r="A1264" s="5" t="str">
        <f t="shared" si="77"/>
        <v>2020-2021 ALL D90</v>
      </c>
      <c r="B1264" s="8">
        <f t="shared" si="78"/>
        <v>46099</v>
      </c>
      <c r="C1264" s="8">
        <f t="shared" si="79"/>
        <v>46113</v>
      </c>
      <c r="D1264" s="5">
        <v>3273</v>
      </c>
      <c r="E1264" s="5">
        <v>336</v>
      </c>
      <c r="F1264" s="5">
        <v>4</v>
      </c>
      <c r="G1264" s="5" t="s">
        <v>27</v>
      </c>
      <c r="H1264" s="5">
        <v>81588</v>
      </c>
      <c r="I1264" s="5" t="s">
        <v>31</v>
      </c>
      <c r="J1264" s="5">
        <v>26871432</v>
      </c>
      <c r="K1264" s="5" t="s">
        <v>2277</v>
      </c>
      <c r="L1264" s="17" t="s">
        <v>2787</v>
      </c>
      <c r="M1264" s="6">
        <v>129900</v>
      </c>
      <c r="N1264" s="7">
        <v>0.9</v>
      </c>
      <c r="O1264" s="6">
        <f t="shared" si="76"/>
        <v>12990</v>
      </c>
      <c r="P1264" s="5" t="s">
        <v>0</v>
      </c>
    </row>
    <row r="1265" spans="1:16" x14ac:dyDescent="0.25">
      <c r="A1265" s="5" t="str">
        <f t="shared" si="77"/>
        <v>2020-2021 ALL D90</v>
      </c>
      <c r="B1265" s="8">
        <f t="shared" si="78"/>
        <v>46099</v>
      </c>
      <c r="C1265" s="8">
        <f t="shared" si="79"/>
        <v>46113</v>
      </c>
      <c r="D1265" s="5">
        <v>3273</v>
      </c>
      <c r="E1265" s="5">
        <v>336</v>
      </c>
      <c r="F1265" s="5">
        <v>4</v>
      </c>
      <c r="G1265" s="5" t="s">
        <v>27</v>
      </c>
      <c r="H1265" s="5">
        <v>81588</v>
      </c>
      <c r="I1265" s="5" t="s">
        <v>31</v>
      </c>
      <c r="J1265" s="5">
        <v>26871441</v>
      </c>
      <c r="K1265" s="5" t="s">
        <v>2277</v>
      </c>
      <c r="L1265" s="17" t="s">
        <v>2788</v>
      </c>
      <c r="M1265" s="6">
        <v>129900</v>
      </c>
      <c r="N1265" s="7">
        <v>0.9</v>
      </c>
      <c r="O1265" s="6">
        <f t="shared" si="76"/>
        <v>12990</v>
      </c>
      <c r="P1265" s="5" t="s">
        <v>0</v>
      </c>
    </row>
    <row r="1266" spans="1:16" x14ac:dyDescent="0.25">
      <c r="A1266" s="5" t="str">
        <f t="shared" si="77"/>
        <v>2020-2021 ALL D90</v>
      </c>
      <c r="B1266" s="8">
        <f t="shared" si="78"/>
        <v>46099</v>
      </c>
      <c r="C1266" s="8">
        <f t="shared" si="79"/>
        <v>46113</v>
      </c>
      <c r="D1266" s="5">
        <v>3273</v>
      </c>
      <c r="E1266" s="5">
        <v>336</v>
      </c>
      <c r="F1266" s="5">
        <v>4</v>
      </c>
      <c r="G1266" s="5" t="s">
        <v>27</v>
      </c>
      <c r="H1266" s="5">
        <v>81588</v>
      </c>
      <c r="I1266" s="5" t="s">
        <v>31</v>
      </c>
      <c r="J1266" s="5">
        <v>26871450</v>
      </c>
      <c r="K1266" s="5" t="s">
        <v>2277</v>
      </c>
      <c r="L1266" s="17" t="s">
        <v>2789</v>
      </c>
      <c r="M1266" s="6">
        <v>129900</v>
      </c>
      <c r="N1266" s="7">
        <v>0.9</v>
      </c>
      <c r="O1266" s="6">
        <f t="shared" si="76"/>
        <v>12990</v>
      </c>
      <c r="P1266" s="5" t="s">
        <v>0</v>
      </c>
    </row>
    <row r="1267" spans="1:16" x14ac:dyDescent="0.25">
      <c r="A1267" s="5" t="str">
        <f t="shared" si="77"/>
        <v>2020-2021 ALL D90</v>
      </c>
      <c r="B1267" s="8">
        <f t="shared" si="78"/>
        <v>46099</v>
      </c>
      <c r="C1267" s="8">
        <f t="shared" si="79"/>
        <v>46113</v>
      </c>
      <c r="D1267" s="5">
        <v>3273</v>
      </c>
      <c r="E1267" s="5">
        <v>336</v>
      </c>
      <c r="F1267" s="5">
        <v>4</v>
      </c>
      <c r="G1267" s="5" t="s">
        <v>27</v>
      </c>
      <c r="H1267" s="5">
        <v>81588</v>
      </c>
      <c r="I1267" s="5" t="s">
        <v>31</v>
      </c>
      <c r="J1267" s="5">
        <v>26871469</v>
      </c>
      <c r="K1267" s="5" t="s">
        <v>2277</v>
      </c>
      <c r="L1267" s="17" t="s">
        <v>2790</v>
      </c>
      <c r="M1267" s="6">
        <v>129900</v>
      </c>
      <c r="N1267" s="7">
        <v>0.9</v>
      </c>
      <c r="O1267" s="6">
        <f t="shared" si="76"/>
        <v>12990</v>
      </c>
      <c r="P1267" s="5" t="s">
        <v>0</v>
      </c>
    </row>
    <row r="1268" spans="1:16" x14ac:dyDescent="0.25">
      <c r="A1268" s="5" t="str">
        <f t="shared" si="77"/>
        <v>2020-2021 ALL D90</v>
      </c>
      <c r="B1268" s="8">
        <f t="shared" si="78"/>
        <v>46099</v>
      </c>
      <c r="C1268" s="8">
        <f t="shared" si="79"/>
        <v>46113</v>
      </c>
      <c r="D1268" s="5">
        <v>3273</v>
      </c>
      <c r="E1268" s="5">
        <v>336</v>
      </c>
      <c r="F1268" s="5">
        <v>4</v>
      </c>
      <c r="G1268" s="5" t="s">
        <v>27</v>
      </c>
      <c r="H1268" s="5">
        <v>81588</v>
      </c>
      <c r="I1268" s="5" t="s">
        <v>31</v>
      </c>
      <c r="J1268" s="5">
        <v>26871478</v>
      </c>
      <c r="K1268" s="5" t="s">
        <v>2277</v>
      </c>
      <c r="L1268" s="17" t="s">
        <v>2791</v>
      </c>
      <c r="M1268" s="6">
        <v>129900</v>
      </c>
      <c r="N1268" s="7">
        <v>0.9</v>
      </c>
      <c r="O1268" s="6">
        <f t="shared" si="76"/>
        <v>12990</v>
      </c>
      <c r="P1268" s="5" t="s">
        <v>0</v>
      </c>
    </row>
    <row r="1269" spans="1:16" x14ac:dyDescent="0.25">
      <c r="A1269" s="5" t="str">
        <f t="shared" si="77"/>
        <v>2020-2021 ALL D90</v>
      </c>
      <c r="B1269" s="8">
        <f t="shared" si="78"/>
        <v>46099</v>
      </c>
      <c r="C1269" s="8">
        <f t="shared" si="79"/>
        <v>46113</v>
      </c>
      <c r="D1269" s="5">
        <v>3273</v>
      </c>
      <c r="E1269" s="5">
        <v>336</v>
      </c>
      <c r="F1269" s="5">
        <v>4</v>
      </c>
      <c r="G1269" s="5" t="s">
        <v>27</v>
      </c>
      <c r="H1269" s="5">
        <v>81588</v>
      </c>
      <c r="I1269" s="5" t="s">
        <v>31</v>
      </c>
      <c r="J1269" s="5">
        <v>26871487</v>
      </c>
      <c r="K1269" s="5" t="s">
        <v>2277</v>
      </c>
      <c r="L1269" s="17" t="s">
        <v>2792</v>
      </c>
      <c r="M1269" s="6">
        <v>129900</v>
      </c>
      <c r="N1269" s="7">
        <v>0.9</v>
      </c>
      <c r="O1269" s="6">
        <f t="shared" si="76"/>
        <v>12990</v>
      </c>
      <c r="P1269" s="5" t="s">
        <v>0</v>
      </c>
    </row>
    <row r="1270" spans="1:16" x14ac:dyDescent="0.25">
      <c r="A1270" s="5" t="str">
        <f t="shared" si="77"/>
        <v>2020-2021 ALL D90</v>
      </c>
      <c r="B1270" s="8">
        <f t="shared" si="78"/>
        <v>46099</v>
      </c>
      <c r="C1270" s="8">
        <f t="shared" si="79"/>
        <v>46113</v>
      </c>
      <c r="D1270" s="5">
        <v>3273</v>
      </c>
      <c r="E1270" s="5">
        <v>336</v>
      </c>
      <c r="F1270" s="5">
        <v>4</v>
      </c>
      <c r="G1270" s="5" t="s">
        <v>27</v>
      </c>
      <c r="H1270" s="5">
        <v>81588</v>
      </c>
      <c r="I1270" s="5" t="s">
        <v>31</v>
      </c>
      <c r="J1270" s="5">
        <v>26871496</v>
      </c>
      <c r="K1270" s="5" t="s">
        <v>2277</v>
      </c>
      <c r="L1270" s="17" t="s">
        <v>2793</v>
      </c>
      <c r="M1270" s="6">
        <v>129900</v>
      </c>
      <c r="N1270" s="7">
        <v>0.9</v>
      </c>
      <c r="O1270" s="6">
        <f t="shared" si="76"/>
        <v>12990</v>
      </c>
      <c r="P1270" s="5" t="s">
        <v>0</v>
      </c>
    </row>
    <row r="1271" spans="1:16" x14ac:dyDescent="0.25">
      <c r="A1271" s="5" t="str">
        <f t="shared" si="77"/>
        <v>2020-2021 ALL D90</v>
      </c>
      <c r="B1271" s="8">
        <f t="shared" si="78"/>
        <v>46099</v>
      </c>
      <c r="C1271" s="8">
        <f t="shared" si="79"/>
        <v>46113</v>
      </c>
      <c r="D1271" s="5">
        <v>3273</v>
      </c>
      <c r="E1271" s="5">
        <v>336</v>
      </c>
      <c r="F1271" s="5">
        <v>4</v>
      </c>
      <c r="G1271" s="5" t="s">
        <v>27</v>
      </c>
      <c r="H1271" s="5">
        <v>81588</v>
      </c>
      <c r="I1271" s="5" t="s">
        <v>31</v>
      </c>
      <c r="J1271" s="5">
        <v>26873083</v>
      </c>
      <c r="K1271" s="5" t="s">
        <v>2278</v>
      </c>
      <c r="L1271" s="17" t="s">
        <v>2794</v>
      </c>
      <c r="M1271" s="6">
        <v>129900</v>
      </c>
      <c r="N1271" s="7">
        <v>0.9</v>
      </c>
      <c r="O1271" s="6">
        <f t="shared" si="76"/>
        <v>12990</v>
      </c>
      <c r="P1271" s="5" t="s">
        <v>0</v>
      </c>
    </row>
    <row r="1272" spans="1:16" x14ac:dyDescent="0.25">
      <c r="A1272" s="5" t="str">
        <f t="shared" si="77"/>
        <v>2020-2021 ALL D90</v>
      </c>
      <c r="B1272" s="8">
        <f t="shared" si="78"/>
        <v>46099</v>
      </c>
      <c r="C1272" s="8">
        <f t="shared" si="79"/>
        <v>46113</v>
      </c>
      <c r="D1272" s="5">
        <v>3273</v>
      </c>
      <c r="E1272" s="5">
        <v>336</v>
      </c>
      <c r="F1272" s="5">
        <v>4</v>
      </c>
      <c r="G1272" s="5" t="s">
        <v>27</v>
      </c>
      <c r="H1272" s="5">
        <v>81588</v>
      </c>
      <c r="I1272" s="5" t="s">
        <v>31</v>
      </c>
      <c r="J1272" s="5">
        <v>26873092</v>
      </c>
      <c r="K1272" s="5" t="s">
        <v>2278</v>
      </c>
      <c r="L1272" s="17" t="s">
        <v>2795</v>
      </c>
      <c r="M1272" s="6">
        <v>129900</v>
      </c>
      <c r="N1272" s="7">
        <v>0.9</v>
      </c>
      <c r="O1272" s="6">
        <f t="shared" si="76"/>
        <v>12990</v>
      </c>
      <c r="P1272" s="5" t="s">
        <v>0</v>
      </c>
    </row>
    <row r="1273" spans="1:16" x14ac:dyDescent="0.25">
      <c r="A1273" s="5" t="str">
        <f t="shared" si="77"/>
        <v>2020-2021 ALL D90</v>
      </c>
      <c r="B1273" s="8">
        <f t="shared" si="78"/>
        <v>46099</v>
      </c>
      <c r="C1273" s="8">
        <f t="shared" si="79"/>
        <v>46113</v>
      </c>
      <c r="D1273" s="5">
        <v>3273</v>
      </c>
      <c r="E1273" s="5">
        <v>336</v>
      </c>
      <c r="F1273" s="5">
        <v>4</v>
      </c>
      <c r="G1273" s="5" t="s">
        <v>27</v>
      </c>
      <c r="H1273" s="5">
        <v>81588</v>
      </c>
      <c r="I1273" s="5" t="s">
        <v>31</v>
      </c>
      <c r="J1273" s="5">
        <v>26873109</v>
      </c>
      <c r="K1273" s="5" t="s">
        <v>2278</v>
      </c>
      <c r="L1273" s="17" t="s">
        <v>2796</v>
      </c>
      <c r="M1273" s="6">
        <v>129900</v>
      </c>
      <c r="N1273" s="7">
        <v>0.9</v>
      </c>
      <c r="O1273" s="6">
        <f t="shared" si="76"/>
        <v>12990</v>
      </c>
      <c r="P1273" s="5" t="s">
        <v>0</v>
      </c>
    </row>
    <row r="1274" spans="1:16" x14ac:dyDescent="0.25">
      <c r="A1274" s="5" t="str">
        <f t="shared" si="77"/>
        <v>2020-2021 ALL D90</v>
      </c>
      <c r="B1274" s="8">
        <f t="shared" si="78"/>
        <v>46099</v>
      </c>
      <c r="C1274" s="8">
        <f t="shared" si="79"/>
        <v>46113</v>
      </c>
      <c r="D1274" s="5">
        <v>3273</v>
      </c>
      <c r="E1274" s="5">
        <v>336</v>
      </c>
      <c r="F1274" s="5">
        <v>4</v>
      </c>
      <c r="G1274" s="5" t="s">
        <v>27</v>
      </c>
      <c r="H1274" s="5">
        <v>81588</v>
      </c>
      <c r="I1274" s="5" t="s">
        <v>31</v>
      </c>
      <c r="J1274" s="5">
        <v>26873118</v>
      </c>
      <c r="K1274" s="5" t="s">
        <v>2278</v>
      </c>
      <c r="L1274" s="17" t="s">
        <v>2797</v>
      </c>
      <c r="M1274" s="6">
        <v>129900</v>
      </c>
      <c r="N1274" s="7">
        <v>0.9</v>
      </c>
      <c r="O1274" s="6">
        <f t="shared" si="76"/>
        <v>12990</v>
      </c>
      <c r="P1274" s="5" t="s">
        <v>0</v>
      </c>
    </row>
    <row r="1275" spans="1:16" x14ac:dyDescent="0.25">
      <c r="A1275" s="5" t="str">
        <f t="shared" si="77"/>
        <v>2020-2021 ALL D90</v>
      </c>
      <c r="B1275" s="8">
        <f t="shared" si="78"/>
        <v>46099</v>
      </c>
      <c r="C1275" s="8">
        <f t="shared" si="79"/>
        <v>46113</v>
      </c>
      <c r="D1275" s="5">
        <v>3273</v>
      </c>
      <c r="E1275" s="5">
        <v>336</v>
      </c>
      <c r="F1275" s="5">
        <v>4</v>
      </c>
      <c r="G1275" s="5" t="s">
        <v>27</v>
      </c>
      <c r="H1275" s="5">
        <v>81588</v>
      </c>
      <c r="I1275" s="5" t="s">
        <v>31</v>
      </c>
      <c r="J1275" s="5">
        <v>26873127</v>
      </c>
      <c r="K1275" s="5" t="s">
        <v>2278</v>
      </c>
      <c r="L1275" s="17" t="s">
        <v>2798</v>
      </c>
      <c r="M1275" s="6">
        <v>129900</v>
      </c>
      <c r="N1275" s="7">
        <v>0.9</v>
      </c>
      <c r="O1275" s="6">
        <f t="shared" si="76"/>
        <v>12990</v>
      </c>
      <c r="P1275" s="5" t="s">
        <v>0</v>
      </c>
    </row>
    <row r="1276" spans="1:16" x14ac:dyDescent="0.25">
      <c r="A1276" s="5" t="str">
        <f t="shared" si="77"/>
        <v>2020-2021 ALL D90</v>
      </c>
      <c r="B1276" s="8">
        <f t="shared" si="78"/>
        <v>46099</v>
      </c>
      <c r="C1276" s="8">
        <f t="shared" si="79"/>
        <v>46113</v>
      </c>
      <c r="D1276" s="5">
        <v>3273</v>
      </c>
      <c r="E1276" s="5">
        <v>336</v>
      </c>
      <c r="F1276" s="5">
        <v>4</v>
      </c>
      <c r="G1276" s="5" t="s">
        <v>27</v>
      </c>
      <c r="H1276" s="5">
        <v>81588</v>
      </c>
      <c r="I1276" s="5" t="s">
        <v>31</v>
      </c>
      <c r="J1276" s="5">
        <v>26873136</v>
      </c>
      <c r="K1276" s="5" t="s">
        <v>2278</v>
      </c>
      <c r="L1276" s="17" t="s">
        <v>2799</v>
      </c>
      <c r="M1276" s="6">
        <v>129900</v>
      </c>
      <c r="N1276" s="7">
        <v>0.9</v>
      </c>
      <c r="O1276" s="6">
        <f t="shared" si="76"/>
        <v>12990</v>
      </c>
      <c r="P1276" s="5" t="s">
        <v>0</v>
      </c>
    </row>
    <row r="1277" spans="1:16" x14ac:dyDescent="0.25">
      <c r="A1277" s="5" t="str">
        <f t="shared" si="77"/>
        <v>2020-2021 ALL D90</v>
      </c>
      <c r="B1277" s="8">
        <f t="shared" si="78"/>
        <v>46099</v>
      </c>
      <c r="C1277" s="8">
        <f t="shared" si="79"/>
        <v>46113</v>
      </c>
      <c r="D1277" s="5">
        <v>3273</v>
      </c>
      <c r="E1277" s="5">
        <v>336</v>
      </c>
      <c r="F1277" s="5">
        <v>4</v>
      </c>
      <c r="G1277" s="5" t="s">
        <v>27</v>
      </c>
      <c r="H1277" s="5">
        <v>81588</v>
      </c>
      <c r="I1277" s="5" t="s">
        <v>31</v>
      </c>
      <c r="J1277" s="5">
        <v>26873145</v>
      </c>
      <c r="K1277" s="5" t="s">
        <v>2278</v>
      </c>
      <c r="L1277" s="17" t="s">
        <v>2800</v>
      </c>
      <c r="M1277" s="6">
        <v>129900</v>
      </c>
      <c r="N1277" s="7">
        <v>0.9</v>
      </c>
      <c r="O1277" s="6">
        <f t="shared" si="76"/>
        <v>12990</v>
      </c>
      <c r="P1277" s="5" t="s">
        <v>0</v>
      </c>
    </row>
    <row r="1278" spans="1:16" x14ac:dyDescent="0.25">
      <c r="A1278" s="5" t="str">
        <f t="shared" si="77"/>
        <v>2020-2021 ALL D90</v>
      </c>
      <c r="B1278" s="8">
        <f t="shared" si="78"/>
        <v>46099</v>
      </c>
      <c r="C1278" s="8">
        <f t="shared" si="79"/>
        <v>46113</v>
      </c>
      <c r="D1278" s="5">
        <v>3273</v>
      </c>
      <c r="E1278" s="5">
        <v>336</v>
      </c>
      <c r="F1278" s="5">
        <v>4</v>
      </c>
      <c r="G1278" s="5" t="s">
        <v>27</v>
      </c>
      <c r="H1278" s="5">
        <v>81588</v>
      </c>
      <c r="I1278" s="5" t="s">
        <v>31</v>
      </c>
      <c r="J1278" s="5">
        <v>26873154</v>
      </c>
      <c r="K1278" s="5" t="s">
        <v>2278</v>
      </c>
      <c r="L1278" s="17" t="s">
        <v>2801</v>
      </c>
      <c r="M1278" s="6">
        <v>129900</v>
      </c>
      <c r="N1278" s="7">
        <v>0.9</v>
      </c>
      <c r="O1278" s="6">
        <f t="shared" si="76"/>
        <v>12990</v>
      </c>
      <c r="P1278" s="5" t="s">
        <v>0</v>
      </c>
    </row>
    <row r="1279" spans="1:16" x14ac:dyDescent="0.25">
      <c r="A1279" s="5" t="str">
        <f t="shared" si="77"/>
        <v>2020-2021 ALL D90</v>
      </c>
      <c r="B1279" s="8">
        <f t="shared" si="78"/>
        <v>46099</v>
      </c>
      <c r="C1279" s="8">
        <f t="shared" si="79"/>
        <v>46113</v>
      </c>
      <c r="D1279" s="5">
        <v>3273</v>
      </c>
      <c r="E1279" s="5">
        <v>336</v>
      </c>
      <c r="F1279" s="5">
        <v>4</v>
      </c>
      <c r="G1279" s="5" t="s">
        <v>27</v>
      </c>
      <c r="H1279" s="5">
        <v>81588</v>
      </c>
      <c r="I1279" s="5" t="s">
        <v>31</v>
      </c>
      <c r="J1279" s="5">
        <v>26873163</v>
      </c>
      <c r="K1279" s="5" t="s">
        <v>2279</v>
      </c>
      <c r="L1279" s="17" t="s">
        <v>2802</v>
      </c>
      <c r="M1279" s="6">
        <v>139900</v>
      </c>
      <c r="N1279" s="7">
        <v>0.9</v>
      </c>
      <c r="O1279" s="6">
        <f t="shared" si="76"/>
        <v>13990</v>
      </c>
      <c r="P1279" s="5" t="s">
        <v>0</v>
      </c>
    </row>
    <row r="1280" spans="1:16" x14ac:dyDescent="0.25">
      <c r="A1280" s="5" t="str">
        <f t="shared" si="77"/>
        <v>2020-2021 ALL D90</v>
      </c>
      <c r="B1280" s="8">
        <f t="shared" si="78"/>
        <v>46099</v>
      </c>
      <c r="C1280" s="8">
        <f t="shared" si="79"/>
        <v>46113</v>
      </c>
      <c r="D1280" s="5">
        <v>3273</v>
      </c>
      <c r="E1280" s="5">
        <v>336</v>
      </c>
      <c r="F1280" s="5">
        <v>4</v>
      </c>
      <c r="G1280" s="5" t="s">
        <v>27</v>
      </c>
      <c r="H1280" s="5">
        <v>81588</v>
      </c>
      <c r="I1280" s="5" t="s">
        <v>31</v>
      </c>
      <c r="J1280" s="5">
        <v>26873172</v>
      </c>
      <c r="K1280" s="5" t="s">
        <v>2279</v>
      </c>
      <c r="L1280" s="17" t="s">
        <v>2803</v>
      </c>
      <c r="M1280" s="6">
        <v>139900</v>
      </c>
      <c r="N1280" s="7">
        <v>0.9</v>
      </c>
      <c r="O1280" s="6">
        <f t="shared" si="76"/>
        <v>13990</v>
      </c>
      <c r="P1280" s="5" t="s">
        <v>0</v>
      </c>
    </row>
    <row r="1281" spans="1:16" x14ac:dyDescent="0.25">
      <c r="A1281" s="5" t="str">
        <f t="shared" si="77"/>
        <v>2020-2021 ALL D90</v>
      </c>
      <c r="B1281" s="8">
        <f t="shared" si="78"/>
        <v>46099</v>
      </c>
      <c r="C1281" s="8">
        <f t="shared" si="79"/>
        <v>46113</v>
      </c>
      <c r="D1281" s="5">
        <v>3273</v>
      </c>
      <c r="E1281" s="5">
        <v>336</v>
      </c>
      <c r="F1281" s="5">
        <v>4</v>
      </c>
      <c r="G1281" s="5" t="s">
        <v>27</v>
      </c>
      <c r="H1281" s="5">
        <v>81588</v>
      </c>
      <c r="I1281" s="5" t="s">
        <v>31</v>
      </c>
      <c r="J1281" s="5">
        <v>26873181</v>
      </c>
      <c r="K1281" s="5" t="s">
        <v>2279</v>
      </c>
      <c r="L1281" s="17" t="s">
        <v>2804</v>
      </c>
      <c r="M1281" s="6">
        <v>139900</v>
      </c>
      <c r="N1281" s="7">
        <v>0.9</v>
      </c>
      <c r="O1281" s="6">
        <f t="shared" si="76"/>
        <v>13990</v>
      </c>
      <c r="P1281" s="5" t="s">
        <v>0</v>
      </c>
    </row>
    <row r="1282" spans="1:16" x14ac:dyDescent="0.25">
      <c r="A1282" s="5" t="str">
        <f t="shared" si="77"/>
        <v>2020-2021 ALL D90</v>
      </c>
      <c r="B1282" s="8">
        <f t="shared" si="78"/>
        <v>46099</v>
      </c>
      <c r="C1282" s="8">
        <f t="shared" si="79"/>
        <v>46113</v>
      </c>
      <c r="D1282" s="5">
        <v>3273</v>
      </c>
      <c r="E1282" s="5">
        <v>336</v>
      </c>
      <c r="F1282" s="5">
        <v>4</v>
      </c>
      <c r="G1282" s="5" t="s">
        <v>27</v>
      </c>
      <c r="H1282" s="5">
        <v>81588</v>
      </c>
      <c r="I1282" s="5" t="s">
        <v>31</v>
      </c>
      <c r="J1282" s="5">
        <v>26873190</v>
      </c>
      <c r="K1282" s="5" t="s">
        <v>2279</v>
      </c>
      <c r="L1282" s="17" t="s">
        <v>2805</v>
      </c>
      <c r="M1282" s="6">
        <v>139900</v>
      </c>
      <c r="N1282" s="7">
        <v>0.9</v>
      </c>
      <c r="O1282" s="6">
        <f t="shared" si="76"/>
        <v>13990</v>
      </c>
      <c r="P1282" s="5" t="s">
        <v>0</v>
      </c>
    </row>
    <row r="1283" spans="1:16" x14ac:dyDescent="0.25">
      <c r="A1283" s="5" t="str">
        <f t="shared" si="77"/>
        <v>2020-2021 ALL D90</v>
      </c>
      <c r="B1283" s="8">
        <f t="shared" si="78"/>
        <v>46099</v>
      </c>
      <c r="C1283" s="8">
        <f t="shared" si="79"/>
        <v>46113</v>
      </c>
      <c r="D1283" s="5">
        <v>3273</v>
      </c>
      <c r="E1283" s="5">
        <v>336</v>
      </c>
      <c r="F1283" s="5">
        <v>4</v>
      </c>
      <c r="G1283" s="5" t="s">
        <v>27</v>
      </c>
      <c r="H1283" s="5">
        <v>81588</v>
      </c>
      <c r="I1283" s="5" t="s">
        <v>31</v>
      </c>
      <c r="J1283" s="5">
        <v>26873216</v>
      </c>
      <c r="K1283" s="5" t="s">
        <v>2279</v>
      </c>
      <c r="L1283" s="17" t="s">
        <v>2806</v>
      </c>
      <c r="M1283" s="6">
        <v>139900</v>
      </c>
      <c r="N1283" s="7">
        <v>0.9</v>
      </c>
      <c r="O1283" s="6">
        <f t="shared" ref="O1283:O1346" si="80">M1283-((90*M1283)/100)</f>
        <v>13990</v>
      </c>
      <c r="P1283" s="5" t="s">
        <v>0</v>
      </c>
    </row>
    <row r="1284" spans="1:16" x14ac:dyDescent="0.25">
      <c r="A1284" s="5" t="str">
        <f t="shared" ref="A1284:A1347" si="81">A1283</f>
        <v>2020-2021 ALL D90</v>
      </c>
      <c r="B1284" s="8">
        <f t="shared" ref="B1284:B1347" si="82">B1283</f>
        <v>46099</v>
      </c>
      <c r="C1284" s="8">
        <f t="shared" ref="C1284:C1347" si="83">C1283</f>
        <v>46113</v>
      </c>
      <c r="D1284" s="5">
        <v>3273</v>
      </c>
      <c r="E1284" s="5">
        <v>336</v>
      </c>
      <c r="F1284" s="5">
        <v>4</v>
      </c>
      <c r="G1284" s="5" t="s">
        <v>27</v>
      </c>
      <c r="H1284" s="5">
        <v>81588</v>
      </c>
      <c r="I1284" s="5" t="s">
        <v>31</v>
      </c>
      <c r="J1284" s="5">
        <v>26873225</v>
      </c>
      <c r="K1284" s="5" t="s">
        <v>2279</v>
      </c>
      <c r="L1284" s="17" t="s">
        <v>2807</v>
      </c>
      <c r="M1284" s="6">
        <v>139900</v>
      </c>
      <c r="N1284" s="7">
        <v>0.9</v>
      </c>
      <c r="O1284" s="6">
        <f t="shared" si="80"/>
        <v>13990</v>
      </c>
      <c r="P1284" s="5" t="s">
        <v>0</v>
      </c>
    </row>
    <row r="1285" spans="1:16" x14ac:dyDescent="0.25">
      <c r="A1285" s="5" t="str">
        <f t="shared" si="81"/>
        <v>2020-2021 ALL D90</v>
      </c>
      <c r="B1285" s="8">
        <f t="shared" si="82"/>
        <v>46099</v>
      </c>
      <c r="C1285" s="8">
        <f t="shared" si="83"/>
        <v>46113</v>
      </c>
      <c r="D1285" s="5">
        <v>3273</v>
      </c>
      <c r="E1285" s="5">
        <v>336</v>
      </c>
      <c r="F1285" s="5">
        <v>4</v>
      </c>
      <c r="G1285" s="5" t="s">
        <v>27</v>
      </c>
      <c r="H1285" s="5">
        <v>81588</v>
      </c>
      <c r="I1285" s="5" t="s">
        <v>31</v>
      </c>
      <c r="J1285" s="5">
        <v>26873252</v>
      </c>
      <c r="K1285" s="5" t="s">
        <v>2280</v>
      </c>
      <c r="L1285" s="17" t="s">
        <v>2808</v>
      </c>
      <c r="M1285" s="6">
        <v>119900</v>
      </c>
      <c r="N1285" s="7">
        <v>0.9</v>
      </c>
      <c r="O1285" s="6">
        <f t="shared" si="80"/>
        <v>11990</v>
      </c>
      <c r="P1285" s="5" t="s">
        <v>0</v>
      </c>
    </row>
    <row r="1286" spans="1:16" x14ac:dyDescent="0.25">
      <c r="A1286" s="5" t="str">
        <f t="shared" si="81"/>
        <v>2020-2021 ALL D90</v>
      </c>
      <c r="B1286" s="8">
        <f t="shared" si="82"/>
        <v>46099</v>
      </c>
      <c r="C1286" s="8">
        <f t="shared" si="83"/>
        <v>46113</v>
      </c>
      <c r="D1286" s="5">
        <v>3273</v>
      </c>
      <c r="E1286" s="5">
        <v>336</v>
      </c>
      <c r="F1286" s="5">
        <v>4</v>
      </c>
      <c r="G1286" s="5" t="s">
        <v>27</v>
      </c>
      <c r="H1286" s="5">
        <v>81588</v>
      </c>
      <c r="I1286" s="5" t="s">
        <v>31</v>
      </c>
      <c r="J1286" s="5">
        <v>26873261</v>
      </c>
      <c r="K1286" s="5" t="s">
        <v>2280</v>
      </c>
      <c r="L1286" s="17" t="s">
        <v>2809</v>
      </c>
      <c r="M1286" s="6">
        <v>119900</v>
      </c>
      <c r="N1286" s="7">
        <v>0.9</v>
      </c>
      <c r="O1286" s="6">
        <f t="shared" si="80"/>
        <v>11990</v>
      </c>
      <c r="P1286" s="5" t="s">
        <v>0</v>
      </c>
    </row>
    <row r="1287" spans="1:16" x14ac:dyDescent="0.25">
      <c r="A1287" s="5" t="str">
        <f t="shared" si="81"/>
        <v>2020-2021 ALL D90</v>
      </c>
      <c r="B1287" s="8">
        <f t="shared" si="82"/>
        <v>46099</v>
      </c>
      <c r="C1287" s="8">
        <f t="shared" si="83"/>
        <v>46113</v>
      </c>
      <c r="D1287" s="5">
        <v>3273</v>
      </c>
      <c r="E1287" s="5">
        <v>336</v>
      </c>
      <c r="F1287" s="5">
        <v>4</v>
      </c>
      <c r="G1287" s="5" t="s">
        <v>27</v>
      </c>
      <c r="H1287" s="5">
        <v>81588</v>
      </c>
      <c r="I1287" s="5" t="s">
        <v>31</v>
      </c>
      <c r="J1287" s="5">
        <v>26873270</v>
      </c>
      <c r="K1287" s="5" t="s">
        <v>2280</v>
      </c>
      <c r="L1287" s="17" t="s">
        <v>2810</v>
      </c>
      <c r="M1287" s="6">
        <v>119900</v>
      </c>
      <c r="N1287" s="7">
        <v>0.9</v>
      </c>
      <c r="O1287" s="6">
        <f t="shared" si="80"/>
        <v>11990</v>
      </c>
      <c r="P1287" s="5" t="s">
        <v>0</v>
      </c>
    </row>
    <row r="1288" spans="1:16" x14ac:dyDescent="0.25">
      <c r="A1288" s="5" t="str">
        <f t="shared" si="81"/>
        <v>2020-2021 ALL D90</v>
      </c>
      <c r="B1288" s="8">
        <f t="shared" si="82"/>
        <v>46099</v>
      </c>
      <c r="C1288" s="8">
        <f t="shared" si="83"/>
        <v>46113</v>
      </c>
      <c r="D1288" s="5">
        <v>3273</v>
      </c>
      <c r="E1288" s="5">
        <v>336</v>
      </c>
      <c r="F1288" s="5">
        <v>4</v>
      </c>
      <c r="G1288" s="5" t="s">
        <v>27</v>
      </c>
      <c r="H1288" s="5">
        <v>81588</v>
      </c>
      <c r="I1288" s="5" t="s">
        <v>31</v>
      </c>
      <c r="J1288" s="5">
        <v>26873289</v>
      </c>
      <c r="K1288" s="5" t="s">
        <v>2280</v>
      </c>
      <c r="L1288" s="17" t="s">
        <v>2811</v>
      </c>
      <c r="M1288" s="6">
        <v>119900</v>
      </c>
      <c r="N1288" s="7">
        <v>0.9</v>
      </c>
      <c r="O1288" s="6">
        <f t="shared" si="80"/>
        <v>11990</v>
      </c>
      <c r="P1288" s="5" t="s">
        <v>0</v>
      </c>
    </row>
    <row r="1289" spans="1:16" x14ac:dyDescent="0.25">
      <c r="A1289" s="5" t="str">
        <f t="shared" si="81"/>
        <v>2020-2021 ALL D90</v>
      </c>
      <c r="B1289" s="8">
        <f t="shared" si="82"/>
        <v>46099</v>
      </c>
      <c r="C1289" s="8">
        <f t="shared" si="83"/>
        <v>46113</v>
      </c>
      <c r="D1289" s="5">
        <v>3273</v>
      </c>
      <c r="E1289" s="5">
        <v>336</v>
      </c>
      <c r="F1289" s="5">
        <v>4</v>
      </c>
      <c r="G1289" s="5" t="s">
        <v>27</v>
      </c>
      <c r="H1289" s="5">
        <v>81588</v>
      </c>
      <c r="I1289" s="5" t="s">
        <v>31</v>
      </c>
      <c r="J1289" s="5">
        <v>26873298</v>
      </c>
      <c r="K1289" s="5" t="s">
        <v>2280</v>
      </c>
      <c r="L1289" s="17" t="s">
        <v>2812</v>
      </c>
      <c r="M1289" s="6">
        <v>119900</v>
      </c>
      <c r="N1289" s="7">
        <v>0.9</v>
      </c>
      <c r="O1289" s="6">
        <f t="shared" si="80"/>
        <v>11990</v>
      </c>
      <c r="P1289" s="5" t="s">
        <v>0</v>
      </c>
    </row>
    <row r="1290" spans="1:16" x14ac:dyDescent="0.25">
      <c r="A1290" s="5" t="str">
        <f t="shared" si="81"/>
        <v>2020-2021 ALL D90</v>
      </c>
      <c r="B1290" s="8">
        <f t="shared" si="82"/>
        <v>46099</v>
      </c>
      <c r="C1290" s="8">
        <f t="shared" si="83"/>
        <v>46113</v>
      </c>
      <c r="D1290" s="5">
        <v>3273</v>
      </c>
      <c r="E1290" s="5">
        <v>336</v>
      </c>
      <c r="F1290" s="5">
        <v>4</v>
      </c>
      <c r="G1290" s="5" t="s">
        <v>27</v>
      </c>
      <c r="H1290" s="5">
        <v>81588</v>
      </c>
      <c r="I1290" s="5" t="s">
        <v>31</v>
      </c>
      <c r="J1290" s="5">
        <v>26873305</v>
      </c>
      <c r="K1290" s="5" t="s">
        <v>2280</v>
      </c>
      <c r="L1290" s="17" t="s">
        <v>2813</v>
      </c>
      <c r="M1290" s="6">
        <v>119900</v>
      </c>
      <c r="N1290" s="7">
        <v>0.9</v>
      </c>
      <c r="O1290" s="6">
        <f t="shared" si="80"/>
        <v>11990</v>
      </c>
      <c r="P1290" s="5" t="s">
        <v>0</v>
      </c>
    </row>
    <row r="1291" spans="1:16" x14ac:dyDescent="0.25">
      <c r="A1291" s="5" t="str">
        <f t="shared" si="81"/>
        <v>2020-2021 ALL D90</v>
      </c>
      <c r="B1291" s="8">
        <f t="shared" si="82"/>
        <v>46099</v>
      </c>
      <c r="C1291" s="8">
        <f t="shared" si="83"/>
        <v>46113</v>
      </c>
      <c r="D1291" s="5">
        <v>3273</v>
      </c>
      <c r="E1291" s="5">
        <v>336</v>
      </c>
      <c r="F1291" s="5">
        <v>4</v>
      </c>
      <c r="G1291" s="5" t="s">
        <v>27</v>
      </c>
      <c r="H1291" s="5">
        <v>81588</v>
      </c>
      <c r="I1291" s="5" t="s">
        <v>31</v>
      </c>
      <c r="J1291" s="5">
        <v>26873314</v>
      </c>
      <c r="K1291" s="5" t="s">
        <v>2280</v>
      </c>
      <c r="L1291" s="17" t="s">
        <v>2814</v>
      </c>
      <c r="M1291" s="6">
        <v>119900</v>
      </c>
      <c r="N1291" s="7">
        <v>0.9</v>
      </c>
      <c r="O1291" s="6">
        <f t="shared" si="80"/>
        <v>11990</v>
      </c>
      <c r="P1291" s="5" t="s">
        <v>0</v>
      </c>
    </row>
    <row r="1292" spans="1:16" x14ac:dyDescent="0.25">
      <c r="A1292" s="5" t="str">
        <f t="shared" si="81"/>
        <v>2020-2021 ALL D90</v>
      </c>
      <c r="B1292" s="8">
        <f t="shared" si="82"/>
        <v>46099</v>
      </c>
      <c r="C1292" s="8">
        <f t="shared" si="83"/>
        <v>46113</v>
      </c>
      <c r="D1292" s="5">
        <v>3273</v>
      </c>
      <c r="E1292" s="5">
        <v>336</v>
      </c>
      <c r="F1292" s="5">
        <v>4</v>
      </c>
      <c r="G1292" s="5" t="s">
        <v>27</v>
      </c>
      <c r="H1292" s="5">
        <v>81588</v>
      </c>
      <c r="I1292" s="5" t="s">
        <v>31</v>
      </c>
      <c r="J1292" s="5">
        <v>26873323</v>
      </c>
      <c r="K1292" s="5" t="s">
        <v>2280</v>
      </c>
      <c r="L1292" s="17" t="s">
        <v>2815</v>
      </c>
      <c r="M1292" s="6">
        <v>119900</v>
      </c>
      <c r="N1292" s="7">
        <v>0.9</v>
      </c>
      <c r="O1292" s="6">
        <f t="shared" si="80"/>
        <v>11990</v>
      </c>
      <c r="P1292" s="5" t="s">
        <v>0</v>
      </c>
    </row>
    <row r="1293" spans="1:16" x14ac:dyDescent="0.25">
      <c r="A1293" s="5" t="str">
        <f t="shared" si="81"/>
        <v>2020-2021 ALL D90</v>
      </c>
      <c r="B1293" s="8">
        <f t="shared" si="82"/>
        <v>46099</v>
      </c>
      <c r="C1293" s="8">
        <f t="shared" si="83"/>
        <v>46113</v>
      </c>
      <c r="D1293" s="5">
        <v>3273</v>
      </c>
      <c r="E1293" s="5">
        <v>336</v>
      </c>
      <c r="F1293" s="5">
        <v>4</v>
      </c>
      <c r="G1293" s="5" t="s">
        <v>27</v>
      </c>
      <c r="H1293" s="5">
        <v>81588</v>
      </c>
      <c r="I1293" s="5" t="s">
        <v>31</v>
      </c>
      <c r="J1293" s="5">
        <v>26873332</v>
      </c>
      <c r="K1293" s="5" t="s">
        <v>2280</v>
      </c>
      <c r="L1293" s="17" t="s">
        <v>2816</v>
      </c>
      <c r="M1293" s="6">
        <v>119900</v>
      </c>
      <c r="N1293" s="7">
        <v>0.9</v>
      </c>
      <c r="O1293" s="6">
        <f t="shared" si="80"/>
        <v>11990</v>
      </c>
      <c r="P1293" s="5" t="s">
        <v>0</v>
      </c>
    </row>
    <row r="1294" spans="1:16" x14ac:dyDescent="0.25">
      <c r="A1294" s="5" t="str">
        <f t="shared" si="81"/>
        <v>2020-2021 ALL D90</v>
      </c>
      <c r="B1294" s="8">
        <f t="shared" si="82"/>
        <v>46099</v>
      </c>
      <c r="C1294" s="8">
        <f t="shared" si="83"/>
        <v>46113</v>
      </c>
      <c r="D1294" s="5">
        <v>3273</v>
      </c>
      <c r="E1294" s="5">
        <v>336</v>
      </c>
      <c r="F1294" s="5">
        <v>4</v>
      </c>
      <c r="G1294" s="5" t="s">
        <v>27</v>
      </c>
      <c r="H1294" s="5">
        <v>81676</v>
      </c>
      <c r="I1294" s="5" t="s">
        <v>31</v>
      </c>
      <c r="J1294" s="5">
        <v>26890439</v>
      </c>
      <c r="K1294" s="5" t="s">
        <v>2281</v>
      </c>
      <c r="L1294" s="17" t="s">
        <v>2817</v>
      </c>
      <c r="M1294" s="6">
        <v>129900</v>
      </c>
      <c r="N1294" s="7">
        <v>0.9</v>
      </c>
      <c r="O1294" s="6">
        <f t="shared" si="80"/>
        <v>12990</v>
      </c>
      <c r="P1294" s="5" t="s">
        <v>0</v>
      </c>
    </row>
    <row r="1295" spans="1:16" x14ac:dyDescent="0.25">
      <c r="A1295" s="5" t="str">
        <f t="shared" si="81"/>
        <v>2020-2021 ALL D90</v>
      </c>
      <c r="B1295" s="8">
        <f t="shared" si="82"/>
        <v>46099</v>
      </c>
      <c r="C1295" s="8">
        <f t="shared" si="83"/>
        <v>46113</v>
      </c>
      <c r="D1295" s="5">
        <v>3273</v>
      </c>
      <c r="E1295" s="5">
        <v>336</v>
      </c>
      <c r="F1295" s="5">
        <v>4</v>
      </c>
      <c r="G1295" s="5" t="s">
        <v>27</v>
      </c>
      <c r="H1295" s="5">
        <v>81676</v>
      </c>
      <c r="I1295" s="5" t="s">
        <v>31</v>
      </c>
      <c r="J1295" s="5">
        <v>26890448</v>
      </c>
      <c r="K1295" s="5" t="s">
        <v>2281</v>
      </c>
      <c r="L1295" s="17" t="s">
        <v>2818</v>
      </c>
      <c r="M1295" s="6">
        <v>129900</v>
      </c>
      <c r="N1295" s="7">
        <v>0.9</v>
      </c>
      <c r="O1295" s="6">
        <f t="shared" si="80"/>
        <v>12990</v>
      </c>
      <c r="P1295" s="5" t="s">
        <v>0</v>
      </c>
    </row>
    <row r="1296" spans="1:16" x14ac:dyDescent="0.25">
      <c r="A1296" s="5" t="str">
        <f t="shared" si="81"/>
        <v>2020-2021 ALL D90</v>
      </c>
      <c r="B1296" s="8">
        <f t="shared" si="82"/>
        <v>46099</v>
      </c>
      <c r="C1296" s="8">
        <f t="shared" si="83"/>
        <v>46113</v>
      </c>
      <c r="D1296" s="5">
        <v>3273</v>
      </c>
      <c r="E1296" s="5">
        <v>336</v>
      </c>
      <c r="F1296" s="5">
        <v>4</v>
      </c>
      <c r="G1296" s="5" t="s">
        <v>27</v>
      </c>
      <c r="H1296" s="5">
        <v>81676</v>
      </c>
      <c r="I1296" s="5" t="s">
        <v>31</v>
      </c>
      <c r="J1296" s="5">
        <v>26890466</v>
      </c>
      <c r="K1296" s="5" t="s">
        <v>2281</v>
      </c>
      <c r="L1296" s="17" t="s">
        <v>2819</v>
      </c>
      <c r="M1296" s="6">
        <v>129900</v>
      </c>
      <c r="N1296" s="7">
        <v>0.9</v>
      </c>
      <c r="O1296" s="6">
        <f t="shared" si="80"/>
        <v>12990</v>
      </c>
      <c r="P1296" s="5" t="s">
        <v>0</v>
      </c>
    </row>
    <row r="1297" spans="1:16" x14ac:dyDescent="0.25">
      <c r="A1297" s="5" t="str">
        <f t="shared" si="81"/>
        <v>2020-2021 ALL D90</v>
      </c>
      <c r="B1297" s="8">
        <f t="shared" si="82"/>
        <v>46099</v>
      </c>
      <c r="C1297" s="8">
        <f t="shared" si="83"/>
        <v>46113</v>
      </c>
      <c r="D1297" s="5">
        <v>3273</v>
      </c>
      <c r="E1297" s="5">
        <v>336</v>
      </c>
      <c r="F1297" s="5">
        <v>4</v>
      </c>
      <c r="G1297" s="5" t="s">
        <v>27</v>
      </c>
      <c r="H1297" s="5">
        <v>81676</v>
      </c>
      <c r="I1297" s="5" t="s">
        <v>31</v>
      </c>
      <c r="J1297" s="5">
        <v>26890484</v>
      </c>
      <c r="K1297" s="5" t="s">
        <v>2281</v>
      </c>
      <c r="L1297" s="17" t="s">
        <v>2820</v>
      </c>
      <c r="M1297" s="6">
        <v>129900</v>
      </c>
      <c r="N1297" s="7">
        <v>0.9</v>
      </c>
      <c r="O1297" s="6">
        <f t="shared" si="80"/>
        <v>12990</v>
      </c>
      <c r="P1297" s="5" t="s">
        <v>0</v>
      </c>
    </row>
    <row r="1298" spans="1:16" x14ac:dyDescent="0.25">
      <c r="A1298" s="5" t="str">
        <f t="shared" si="81"/>
        <v>2020-2021 ALL D90</v>
      </c>
      <c r="B1298" s="8">
        <f t="shared" si="82"/>
        <v>46099</v>
      </c>
      <c r="C1298" s="8">
        <f t="shared" si="83"/>
        <v>46113</v>
      </c>
      <c r="D1298" s="5">
        <v>3273</v>
      </c>
      <c r="E1298" s="5">
        <v>336</v>
      </c>
      <c r="F1298" s="5">
        <v>4</v>
      </c>
      <c r="G1298" s="5" t="s">
        <v>27</v>
      </c>
      <c r="H1298" s="5">
        <v>81455</v>
      </c>
      <c r="I1298" s="5" t="s">
        <v>31</v>
      </c>
      <c r="J1298" s="5">
        <v>26890573</v>
      </c>
      <c r="K1298" s="5" t="s">
        <v>2282</v>
      </c>
      <c r="L1298" s="17" t="s">
        <v>2821</v>
      </c>
      <c r="M1298" s="6">
        <v>119900</v>
      </c>
      <c r="N1298" s="7">
        <v>0.9</v>
      </c>
      <c r="O1298" s="6">
        <f t="shared" si="80"/>
        <v>11990</v>
      </c>
      <c r="P1298" s="5" t="s">
        <v>0</v>
      </c>
    </row>
    <row r="1299" spans="1:16" x14ac:dyDescent="0.25">
      <c r="A1299" s="5" t="str">
        <f t="shared" si="81"/>
        <v>2020-2021 ALL D90</v>
      </c>
      <c r="B1299" s="8">
        <f t="shared" si="82"/>
        <v>46099</v>
      </c>
      <c r="C1299" s="8">
        <f t="shared" si="83"/>
        <v>46113</v>
      </c>
      <c r="D1299" s="5">
        <v>3273</v>
      </c>
      <c r="E1299" s="5">
        <v>336</v>
      </c>
      <c r="F1299" s="5">
        <v>4</v>
      </c>
      <c r="G1299" s="5" t="s">
        <v>27</v>
      </c>
      <c r="H1299" s="5">
        <v>81455</v>
      </c>
      <c r="I1299" s="5" t="s">
        <v>31</v>
      </c>
      <c r="J1299" s="5">
        <v>26890582</v>
      </c>
      <c r="K1299" s="5" t="s">
        <v>2282</v>
      </c>
      <c r="L1299" s="17" t="s">
        <v>2822</v>
      </c>
      <c r="M1299" s="6">
        <v>119900</v>
      </c>
      <c r="N1299" s="7">
        <v>0.9</v>
      </c>
      <c r="O1299" s="6">
        <f t="shared" si="80"/>
        <v>11990</v>
      </c>
      <c r="P1299" s="5" t="s">
        <v>0</v>
      </c>
    </row>
    <row r="1300" spans="1:16" x14ac:dyDescent="0.25">
      <c r="A1300" s="5" t="str">
        <f t="shared" si="81"/>
        <v>2020-2021 ALL D90</v>
      </c>
      <c r="B1300" s="8">
        <f t="shared" si="82"/>
        <v>46099</v>
      </c>
      <c r="C1300" s="8">
        <f t="shared" si="83"/>
        <v>46113</v>
      </c>
      <c r="D1300" s="5">
        <v>3273</v>
      </c>
      <c r="E1300" s="5">
        <v>336</v>
      </c>
      <c r="F1300" s="5">
        <v>4</v>
      </c>
      <c r="G1300" s="5" t="s">
        <v>27</v>
      </c>
      <c r="H1300" s="5">
        <v>81455</v>
      </c>
      <c r="I1300" s="5" t="s">
        <v>31</v>
      </c>
      <c r="J1300" s="5">
        <v>26890591</v>
      </c>
      <c r="K1300" s="5" t="s">
        <v>2282</v>
      </c>
      <c r="L1300" s="17" t="s">
        <v>2823</v>
      </c>
      <c r="M1300" s="6">
        <v>119900</v>
      </c>
      <c r="N1300" s="7">
        <v>0.9</v>
      </c>
      <c r="O1300" s="6">
        <f t="shared" si="80"/>
        <v>11990</v>
      </c>
      <c r="P1300" s="5" t="s">
        <v>0</v>
      </c>
    </row>
    <row r="1301" spans="1:16" x14ac:dyDescent="0.25">
      <c r="A1301" s="5" t="str">
        <f t="shared" si="81"/>
        <v>2020-2021 ALL D90</v>
      </c>
      <c r="B1301" s="8">
        <f t="shared" si="82"/>
        <v>46099</v>
      </c>
      <c r="C1301" s="8">
        <f t="shared" si="83"/>
        <v>46113</v>
      </c>
      <c r="D1301" s="5">
        <v>3273</v>
      </c>
      <c r="E1301" s="5">
        <v>336</v>
      </c>
      <c r="F1301" s="5">
        <v>4</v>
      </c>
      <c r="G1301" s="5" t="s">
        <v>27</v>
      </c>
      <c r="H1301" s="5">
        <v>81455</v>
      </c>
      <c r="I1301" s="5" t="s">
        <v>31</v>
      </c>
      <c r="J1301" s="5">
        <v>26890608</v>
      </c>
      <c r="K1301" s="5" t="s">
        <v>2282</v>
      </c>
      <c r="L1301" s="17" t="s">
        <v>2824</v>
      </c>
      <c r="M1301" s="6">
        <v>119900</v>
      </c>
      <c r="N1301" s="7">
        <v>0.9</v>
      </c>
      <c r="O1301" s="6">
        <f t="shared" si="80"/>
        <v>11990</v>
      </c>
      <c r="P1301" s="5" t="s">
        <v>0</v>
      </c>
    </row>
    <row r="1302" spans="1:16" x14ac:dyDescent="0.25">
      <c r="A1302" s="5" t="str">
        <f t="shared" si="81"/>
        <v>2020-2021 ALL D90</v>
      </c>
      <c r="B1302" s="8">
        <f t="shared" si="82"/>
        <v>46099</v>
      </c>
      <c r="C1302" s="8">
        <f t="shared" si="83"/>
        <v>46113</v>
      </c>
      <c r="D1302" s="5">
        <v>3273</v>
      </c>
      <c r="E1302" s="5">
        <v>336</v>
      </c>
      <c r="F1302" s="5">
        <v>4</v>
      </c>
      <c r="G1302" s="5" t="s">
        <v>27</v>
      </c>
      <c r="H1302" s="5">
        <v>81455</v>
      </c>
      <c r="I1302" s="5" t="s">
        <v>31</v>
      </c>
      <c r="J1302" s="5">
        <v>26890626</v>
      </c>
      <c r="K1302" s="5" t="s">
        <v>2282</v>
      </c>
      <c r="L1302" s="17" t="s">
        <v>2825</v>
      </c>
      <c r="M1302" s="6">
        <v>119900</v>
      </c>
      <c r="N1302" s="7">
        <v>0.9</v>
      </c>
      <c r="O1302" s="6">
        <f t="shared" si="80"/>
        <v>11990</v>
      </c>
      <c r="P1302" s="5" t="s">
        <v>0</v>
      </c>
    </row>
    <row r="1303" spans="1:16" x14ac:dyDescent="0.25">
      <c r="A1303" s="5" t="str">
        <f t="shared" si="81"/>
        <v>2020-2021 ALL D90</v>
      </c>
      <c r="B1303" s="8">
        <f t="shared" si="82"/>
        <v>46099</v>
      </c>
      <c r="C1303" s="8">
        <f t="shared" si="83"/>
        <v>46113</v>
      </c>
      <c r="D1303" s="5">
        <v>3273</v>
      </c>
      <c r="E1303" s="5">
        <v>336</v>
      </c>
      <c r="F1303" s="5">
        <v>4</v>
      </c>
      <c r="G1303" s="5" t="s">
        <v>27</v>
      </c>
      <c r="H1303" s="5">
        <v>81588</v>
      </c>
      <c r="I1303" s="5" t="s">
        <v>31</v>
      </c>
      <c r="J1303" s="5">
        <v>28025174</v>
      </c>
      <c r="K1303" s="5" t="s">
        <v>2283</v>
      </c>
      <c r="L1303" s="17" t="s">
        <v>2826</v>
      </c>
      <c r="M1303" s="6">
        <v>129900</v>
      </c>
      <c r="N1303" s="7">
        <v>0.9</v>
      </c>
      <c r="O1303" s="6">
        <f t="shared" si="80"/>
        <v>12990</v>
      </c>
      <c r="P1303" s="5" t="s">
        <v>0</v>
      </c>
    </row>
    <row r="1304" spans="1:16" x14ac:dyDescent="0.25">
      <c r="A1304" s="5" t="str">
        <f t="shared" si="81"/>
        <v>2020-2021 ALL D90</v>
      </c>
      <c r="B1304" s="8">
        <f t="shared" si="82"/>
        <v>46099</v>
      </c>
      <c r="C1304" s="8">
        <f t="shared" si="83"/>
        <v>46113</v>
      </c>
      <c r="D1304" s="5">
        <v>3273</v>
      </c>
      <c r="E1304" s="5">
        <v>336</v>
      </c>
      <c r="F1304" s="5">
        <v>4</v>
      </c>
      <c r="G1304" s="5" t="s">
        <v>27</v>
      </c>
      <c r="H1304" s="5">
        <v>81588</v>
      </c>
      <c r="I1304" s="5" t="s">
        <v>31</v>
      </c>
      <c r="J1304" s="5">
        <v>28025183</v>
      </c>
      <c r="K1304" s="5" t="s">
        <v>2283</v>
      </c>
      <c r="L1304" s="17" t="s">
        <v>2827</v>
      </c>
      <c r="M1304" s="6">
        <v>129900</v>
      </c>
      <c r="N1304" s="7">
        <v>0.9</v>
      </c>
      <c r="O1304" s="6">
        <f t="shared" si="80"/>
        <v>12990</v>
      </c>
      <c r="P1304" s="5" t="s">
        <v>0</v>
      </c>
    </row>
    <row r="1305" spans="1:16" x14ac:dyDescent="0.25">
      <c r="A1305" s="5" t="str">
        <f t="shared" si="81"/>
        <v>2020-2021 ALL D90</v>
      </c>
      <c r="B1305" s="8">
        <f t="shared" si="82"/>
        <v>46099</v>
      </c>
      <c r="C1305" s="8">
        <f t="shared" si="83"/>
        <v>46113</v>
      </c>
      <c r="D1305" s="5">
        <v>3273</v>
      </c>
      <c r="E1305" s="5">
        <v>336</v>
      </c>
      <c r="F1305" s="5">
        <v>4</v>
      </c>
      <c r="G1305" s="5" t="s">
        <v>27</v>
      </c>
      <c r="H1305" s="5">
        <v>81588</v>
      </c>
      <c r="I1305" s="5" t="s">
        <v>31</v>
      </c>
      <c r="J1305" s="5">
        <v>28025192</v>
      </c>
      <c r="K1305" s="5" t="s">
        <v>2283</v>
      </c>
      <c r="L1305" s="17" t="s">
        <v>2828</v>
      </c>
      <c r="M1305" s="6">
        <v>129900</v>
      </c>
      <c r="N1305" s="7">
        <v>0.9</v>
      </c>
      <c r="O1305" s="6">
        <f t="shared" si="80"/>
        <v>12990</v>
      </c>
      <c r="P1305" s="5" t="s">
        <v>0</v>
      </c>
    </row>
    <row r="1306" spans="1:16" x14ac:dyDescent="0.25">
      <c r="A1306" s="5" t="str">
        <f t="shared" si="81"/>
        <v>2020-2021 ALL D90</v>
      </c>
      <c r="B1306" s="8">
        <f t="shared" si="82"/>
        <v>46099</v>
      </c>
      <c r="C1306" s="8">
        <f t="shared" si="83"/>
        <v>46113</v>
      </c>
      <c r="D1306" s="5">
        <v>3273</v>
      </c>
      <c r="E1306" s="5">
        <v>336</v>
      </c>
      <c r="F1306" s="5">
        <v>4</v>
      </c>
      <c r="G1306" s="5" t="s">
        <v>27</v>
      </c>
      <c r="H1306" s="5">
        <v>81588</v>
      </c>
      <c r="I1306" s="5" t="s">
        <v>31</v>
      </c>
      <c r="J1306" s="5">
        <v>28025209</v>
      </c>
      <c r="K1306" s="5" t="s">
        <v>2283</v>
      </c>
      <c r="L1306" s="17" t="s">
        <v>2829</v>
      </c>
      <c r="M1306" s="6">
        <v>129900</v>
      </c>
      <c r="N1306" s="7">
        <v>0.9</v>
      </c>
      <c r="O1306" s="6">
        <f t="shared" si="80"/>
        <v>12990</v>
      </c>
      <c r="P1306" s="5" t="s">
        <v>0</v>
      </c>
    </row>
    <row r="1307" spans="1:16" x14ac:dyDescent="0.25">
      <c r="A1307" s="5" t="str">
        <f t="shared" si="81"/>
        <v>2020-2021 ALL D90</v>
      </c>
      <c r="B1307" s="8">
        <f t="shared" si="82"/>
        <v>46099</v>
      </c>
      <c r="C1307" s="8">
        <f t="shared" si="83"/>
        <v>46113</v>
      </c>
      <c r="D1307" s="5">
        <v>3273</v>
      </c>
      <c r="E1307" s="5">
        <v>336</v>
      </c>
      <c r="F1307" s="5">
        <v>4</v>
      </c>
      <c r="G1307" s="5" t="s">
        <v>27</v>
      </c>
      <c r="H1307" s="5">
        <v>81588</v>
      </c>
      <c r="I1307" s="5" t="s">
        <v>31</v>
      </c>
      <c r="J1307" s="5">
        <v>28025218</v>
      </c>
      <c r="K1307" s="5" t="s">
        <v>2283</v>
      </c>
      <c r="L1307" s="17" t="s">
        <v>2830</v>
      </c>
      <c r="M1307" s="6">
        <v>129900</v>
      </c>
      <c r="N1307" s="7">
        <v>0.9</v>
      </c>
      <c r="O1307" s="6">
        <f t="shared" si="80"/>
        <v>12990</v>
      </c>
      <c r="P1307" s="5" t="s">
        <v>0</v>
      </c>
    </row>
    <row r="1308" spans="1:16" x14ac:dyDescent="0.25">
      <c r="A1308" s="5" t="str">
        <f t="shared" si="81"/>
        <v>2020-2021 ALL D90</v>
      </c>
      <c r="B1308" s="8">
        <f t="shared" si="82"/>
        <v>46099</v>
      </c>
      <c r="C1308" s="8">
        <f t="shared" si="83"/>
        <v>46113</v>
      </c>
      <c r="D1308" s="5">
        <v>3273</v>
      </c>
      <c r="E1308" s="5">
        <v>336</v>
      </c>
      <c r="F1308" s="5">
        <v>4</v>
      </c>
      <c r="G1308" s="5" t="s">
        <v>27</v>
      </c>
      <c r="H1308" s="5">
        <v>81588</v>
      </c>
      <c r="I1308" s="5" t="s">
        <v>31</v>
      </c>
      <c r="J1308" s="5">
        <v>28025227</v>
      </c>
      <c r="K1308" s="5" t="s">
        <v>2283</v>
      </c>
      <c r="L1308" s="17" t="s">
        <v>2831</v>
      </c>
      <c r="M1308" s="6">
        <v>129900</v>
      </c>
      <c r="N1308" s="7">
        <v>0.9</v>
      </c>
      <c r="O1308" s="6">
        <f t="shared" si="80"/>
        <v>12990</v>
      </c>
      <c r="P1308" s="5" t="s">
        <v>0</v>
      </c>
    </row>
    <row r="1309" spans="1:16" x14ac:dyDescent="0.25">
      <c r="A1309" s="5" t="str">
        <f t="shared" si="81"/>
        <v>2020-2021 ALL D90</v>
      </c>
      <c r="B1309" s="8">
        <f t="shared" si="82"/>
        <v>46099</v>
      </c>
      <c r="C1309" s="8">
        <f t="shared" si="83"/>
        <v>46113</v>
      </c>
      <c r="D1309" s="5">
        <v>3273</v>
      </c>
      <c r="E1309" s="5">
        <v>336</v>
      </c>
      <c r="F1309" s="5">
        <v>4</v>
      </c>
      <c r="G1309" s="5" t="s">
        <v>27</v>
      </c>
      <c r="H1309" s="5">
        <v>81588</v>
      </c>
      <c r="I1309" s="5" t="s">
        <v>31</v>
      </c>
      <c r="J1309" s="5">
        <v>28025236</v>
      </c>
      <c r="K1309" s="5" t="s">
        <v>2283</v>
      </c>
      <c r="L1309" s="17" t="s">
        <v>2832</v>
      </c>
      <c r="M1309" s="6">
        <v>129900</v>
      </c>
      <c r="N1309" s="7">
        <v>0.9</v>
      </c>
      <c r="O1309" s="6">
        <f t="shared" si="80"/>
        <v>12990</v>
      </c>
      <c r="P1309" s="5" t="s">
        <v>0</v>
      </c>
    </row>
    <row r="1310" spans="1:16" x14ac:dyDescent="0.25">
      <c r="A1310" s="5" t="str">
        <f t="shared" si="81"/>
        <v>2020-2021 ALL D90</v>
      </c>
      <c r="B1310" s="8">
        <f t="shared" si="82"/>
        <v>46099</v>
      </c>
      <c r="C1310" s="8">
        <f t="shared" si="83"/>
        <v>46113</v>
      </c>
      <c r="D1310" s="5">
        <v>3273</v>
      </c>
      <c r="E1310" s="5">
        <v>336</v>
      </c>
      <c r="F1310" s="5">
        <v>4</v>
      </c>
      <c r="G1310" s="5" t="s">
        <v>27</v>
      </c>
      <c r="H1310" s="5">
        <v>81588</v>
      </c>
      <c r="I1310" s="5" t="s">
        <v>31</v>
      </c>
      <c r="J1310" s="5">
        <v>28025245</v>
      </c>
      <c r="K1310" s="5" t="s">
        <v>2283</v>
      </c>
      <c r="L1310" s="17" t="s">
        <v>2833</v>
      </c>
      <c r="M1310" s="6">
        <v>129900</v>
      </c>
      <c r="N1310" s="7">
        <v>0.9</v>
      </c>
      <c r="O1310" s="6">
        <f t="shared" si="80"/>
        <v>12990</v>
      </c>
      <c r="P1310" s="5" t="s">
        <v>0</v>
      </c>
    </row>
    <row r="1311" spans="1:16" x14ac:dyDescent="0.25">
      <c r="A1311" s="5" t="str">
        <f t="shared" si="81"/>
        <v>2020-2021 ALL D90</v>
      </c>
      <c r="B1311" s="8">
        <f t="shared" si="82"/>
        <v>46099</v>
      </c>
      <c r="C1311" s="8">
        <f t="shared" si="83"/>
        <v>46113</v>
      </c>
      <c r="D1311" s="5">
        <v>3273</v>
      </c>
      <c r="E1311" s="5">
        <v>336</v>
      </c>
      <c r="F1311" s="5">
        <v>4</v>
      </c>
      <c r="G1311" s="5" t="s">
        <v>27</v>
      </c>
      <c r="H1311" s="5">
        <v>81588</v>
      </c>
      <c r="I1311" s="5" t="s">
        <v>31</v>
      </c>
      <c r="J1311" s="5">
        <v>28025254</v>
      </c>
      <c r="K1311" s="5" t="s">
        <v>2283</v>
      </c>
      <c r="L1311" s="17" t="s">
        <v>2834</v>
      </c>
      <c r="M1311" s="6">
        <v>129900</v>
      </c>
      <c r="N1311" s="7">
        <v>0.9</v>
      </c>
      <c r="O1311" s="6">
        <f t="shared" si="80"/>
        <v>12990</v>
      </c>
      <c r="P1311" s="5" t="s">
        <v>0</v>
      </c>
    </row>
    <row r="1312" spans="1:16" x14ac:dyDescent="0.25">
      <c r="A1312" s="5" t="str">
        <f t="shared" si="81"/>
        <v>2020-2021 ALL D90</v>
      </c>
      <c r="B1312" s="8">
        <f t="shared" si="82"/>
        <v>46099</v>
      </c>
      <c r="C1312" s="8">
        <f t="shared" si="83"/>
        <v>46113</v>
      </c>
      <c r="D1312" s="5">
        <v>3273</v>
      </c>
      <c r="E1312" s="5">
        <v>336</v>
      </c>
      <c r="F1312" s="5">
        <v>4</v>
      </c>
      <c r="G1312" s="5" t="s">
        <v>27</v>
      </c>
      <c r="H1312" s="5">
        <v>81588</v>
      </c>
      <c r="I1312" s="5" t="s">
        <v>31</v>
      </c>
      <c r="J1312" s="5">
        <v>28025263</v>
      </c>
      <c r="K1312" s="5" t="s">
        <v>2284</v>
      </c>
      <c r="L1312" s="17" t="s">
        <v>2835</v>
      </c>
      <c r="M1312" s="6">
        <v>129900</v>
      </c>
      <c r="N1312" s="7">
        <v>0.9</v>
      </c>
      <c r="O1312" s="6">
        <f t="shared" si="80"/>
        <v>12990</v>
      </c>
      <c r="P1312" s="5" t="s">
        <v>0</v>
      </c>
    </row>
    <row r="1313" spans="1:16" x14ac:dyDescent="0.25">
      <c r="A1313" s="5" t="str">
        <f t="shared" si="81"/>
        <v>2020-2021 ALL D90</v>
      </c>
      <c r="B1313" s="8">
        <f t="shared" si="82"/>
        <v>46099</v>
      </c>
      <c r="C1313" s="8">
        <f t="shared" si="83"/>
        <v>46113</v>
      </c>
      <c r="D1313" s="5">
        <v>3273</v>
      </c>
      <c r="E1313" s="5">
        <v>336</v>
      </c>
      <c r="F1313" s="5">
        <v>4</v>
      </c>
      <c r="G1313" s="5" t="s">
        <v>27</v>
      </c>
      <c r="H1313" s="5">
        <v>81588</v>
      </c>
      <c r="I1313" s="5" t="s">
        <v>31</v>
      </c>
      <c r="J1313" s="5">
        <v>28025272</v>
      </c>
      <c r="K1313" s="5" t="s">
        <v>2284</v>
      </c>
      <c r="L1313" s="17" t="s">
        <v>2836</v>
      </c>
      <c r="M1313" s="6">
        <v>129900</v>
      </c>
      <c r="N1313" s="7">
        <v>0.9</v>
      </c>
      <c r="O1313" s="6">
        <f t="shared" si="80"/>
        <v>12990</v>
      </c>
      <c r="P1313" s="5" t="s">
        <v>0</v>
      </c>
    </row>
    <row r="1314" spans="1:16" x14ac:dyDescent="0.25">
      <c r="A1314" s="5" t="str">
        <f t="shared" si="81"/>
        <v>2020-2021 ALL D90</v>
      </c>
      <c r="B1314" s="8">
        <f t="shared" si="82"/>
        <v>46099</v>
      </c>
      <c r="C1314" s="8">
        <f t="shared" si="83"/>
        <v>46113</v>
      </c>
      <c r="D1314" s="5">
        <v>3273</v>
      </c>
      <c r="E1314" s="5">
        <v>336</v>
      </c>
      <c r="F1314" s="5">
        <v>4</v>
      </c>
      <c r="G1314" s="5" t="s">
        <v>27</v>
      </c>
      <c r="H1314" s="5">
        <v>81588</v>
      </c>
      <c r="I1314" s="5" t="s">
        <v>31</v>
      </c>
      <c r="J1314" s="5">
        <v>28025281</v>
      </c>
      <c r="K1314" s="5" t="s">
        <v>2284</v>
      </c>
      <c r="L1314" s="17" t="s">
        <v>2837</v>
      </c>
      <c r="M1314" s="6">
        <v>129900</v>
      </c>
      <c r="N1314" s="7">
        <v>0.9</v>
      </c>
      <c r="O1314" s="6">
        <f t="shared" si="80"/>
        <v>12990</v>
      </c>
      <c r="P1314" s="5" t="s">
        <v>0</v>
      </c>
    </row>
    <row r="1315" spans="1:16" x14ac:dyDescent="0.25">
      <c r="A1315" s="5" t="str">
        <f t="shared" si="81"/>
        <v>2020-2021 ALL D90</v>
      </c>
      <c r="B1315" s="8">
        <f t="shared" si="82"/>
        <v>46099</v>
      </c>
      <c r="C1315" s="8">
        <f t="shared" si="83"/>
        <v>46113</v>
      </c>
      <c r="D1315" s="5">
        <v>3273</v>
      </c>
      <c r="E1315" s="5">
        <v>336</v>
      </c>
      <c r="F1315" s="5">
        <v>4</v>
      </c>
      <c r="G1315" s="5" t="s">
        <v>27</v>
      </c>
      <c r="H1315" s="5">
        <v>81588</v>
      </c>
      <c r="I1315" s="5" t="s">
        <v>31</v>
      </c>
      <c r="J1315" s="5">
        <v>28025290</v>
      </c>
      <c r="K1315" s="5" t="s">
        <v>2284</v>
      </c>
      <c r="L1315" s="17" t="s">
        <v>2838</v>
      </c>
      <c r="M1315" s="6">
        <v>129900</v>
      </c>
      <c r="N1315" s="7">
        <v>0.9</v>
      </c>
      <c r="O1315" s="6">
        <f t="shared" si="80"/>
        <v>12990</v>
      </c>
      <c r="P1315" s="5" t="s">
        <v>0</v>
      </c>
    </row>
    <row r="1316" spans="1:16" x14ac:dyDescent="0.25">
      <c r="A1316" s="5" t="str">
        <f t="shared" si="81"/>
        <v>2020-2021 ALL D90</v>
      </c>
      <c r="B1316" s="8">
        <f t="shared" si="82"/>
        <v>46099</v>
      </c>
      <c r="C1316" s="8">
        <f t="shared" si="83"/>
        <v>46113</v>
      </c>
      <c r="D1316" s="5">
        <v>3273</v>
      </c>
      <c r="E1316" s="5">
        <v>336</v>
      </c>
      <c r="F1316" s="5">
        <v>4</v>
      </c>
      <c r="G1316" s="5" t="s">
        <v>27</v>
      </c>
      <c r="H1316" s="5">
        <v>81588</v>
      </c>
      <c r="I1316" s="5" t="s">
        <v>31</v>
      </c>
      <c r="J1316" s="5">
        <v>28025307</v>
      </c>
      <c r="K1316" s="5" t="s">
        <v>2284</v>
      </c>
      <c r="L1316" s="17" t="s">
        <v>2839</v>
      </c>
      <c r="M1316" s="6">
        <v>129900</v>
      </c>
      <c r="N1316" s="7">
        <v>0.9</v>
      </c>
      <c r="O1316" s="6">
        <f t="shared" si="80"/>
        <v>12990</v>
      </c>
      <c r="P1316" s="5" t="s">
        <v>0</v>
      </c>
    </row>
    <row r="1317" spans="1:16" x14ac:dyDescent="0.25">
      <c r="A1317" s="5" t="str">
        <f t="shared" si="81"/>
        <v>2020-2021 ALL D90</v>
      </c>
      <c r="B1317" s="8">
        <f t="shared" si="82"/>
        <v>46099</v>
      </c>
      <c r="C1317" s="8">
        <f t="shared" si="83"/>
        <v>46113</v>
      </c>
      <c r="D1317" s="5">
        <v>3273</v>
      </c>
      <c r="E1317" s="5">
        <v>336</v>
      </c>
      <c r="F1317" s="5">
        <v>4</v>
      </c>
      <c r="G1317" s="5" t="s">
        <v>27</v>
      </c>
      <c r="H1317" s="5">
        <v>81588</v>
      </c>
      <c r="I1317" s="5" t="s">
        <v>31</v>
      </c>
      <c r="J1317" s="5">
        <v>28025316</v>
      </c>
      <c r="K1317" s="5" t="s">
        <v>2284</v>
      </c>
      <c r="L1317" s="17" t="s">
        <v>2840</v>
      </c>
      <c r="M1317" s="6">
        <v>129900</v>
      </c>
      <c r="N1317" s="7">
        <v>0.9</v>
      </c>
      <c r="O1317" s="6">
        <f t="shared" si="80"/>
        <v>12990</v>
      </c>
      <c r="P1317" s="5" t="s">
        <v>0</v>
      </c>
    </row>
    <row r="1318" spans="1:16" x14ac:dyDescent="0.25">
      <c r="A1318" s="5" t="str">
        <f t="shared" si="81"/>
        <v>2020-2021 ALL D90</v>
      </c>
      <c r="B1318" s="8">
        <f t="shared" si="82"/>
        <v>46099</v>
      </c>
      <c r="C1318" s="8">
        <f t="shared" si="83"/>
        <v>46113</v>
      </c>
      <c r="D1318" s="5">
        <v>3273</v>
      </c>
      <c r="E1318" s="5">
        <v>336</v>
      </c>
      <c r="F1318" s="5">
        <v>4</v>
      </c>
      <c r="G1318" s="5" t="s">
        <v>27</v>
      </c>
      <c r="H1318" s="5">
        <v>81588</v>
      </c>
      <c r="I1318" s="5" t="s">
        <v>31</v>
      </c>
      <c r="J1318" s="5">
        <v>28025325</v>
      </c>
      <c r="K1318" s="5" t="s">
        <v>2284</v>
      </c>
      <c r="L1318" s="17" t="s">
        <v>2841</v>
      </c>
      <c r="M1318" s="6">
        <v>129900</v>
      </c>
      <c r="N1318" s="7">
        <v>0.9</v>
      </c>
      <c r="O1318" s="6">
        <f t="shared" si="80"/>
        <v>12990</v>
      </c>
      <c r="P1318" s="5" t="s">
        <v>0</v>
      </c>
    </row>
    <row r="1319" spans="1:16" x14ac:dyDescent="0.25">
      <c r="A1319" s="5" t="str">
        <f t="shared" si="81"/>
        <v>2020-2021 ALL D90</v>
      </c>
      <c r="B1319" s="8">
        <f t="shared" si="82"/>
        <v>46099</v>
      </c>
      <c r="C1319" s="8">
        <f t="shared" si="83"/>
        <v>46113</v>
      </c>
      <c r="D1319" s="5">
        <v>3273</v>
      </c>
      <c r="E1319" s="5">
        <v>336</v>
      </c>
      <c r="F1319" s="5">
        <v>4</v>
      </c>
      <c r="G1319" s="5" t="s">
        <v>27</v>
      </c>
      <c r="H1319" s="5">
        <v>81588</v>
      </c>
      <c r="I1319" s="5" t="s">
        <v>31</v>
      </c>
      <c r="J1319" s="5">
        <v>28025334</v>
      </c>
      <c r="K1319" s="5" t="s">
        <v>2284</v>
      </c>
      <c r="L1319" s="17" t="s">
        <v>2842</v>
      </c>
      <c r="M1319" s="6">
        <v>129900</v>
      </c>
      <c r="N1319" s="7">
        <v>0.9</v>
      </c>
      <c r="O1319" s="6">
        <f t="shared" si="80"/>
        <v>12990</v>
      </c>
      <c r="P1319" s="5" t="s">
        <v>0</v>
      </c>
    </row>
    <row r="1320" spans="1:16" x14ac:dyDescent="0.25">
      <c r="A1320" s="5" t="str">
        <f t="shared" si="81"/>
        <v>2020-2021 ALL D90</v>
      </c>
      <c r="B1320" s="8">
        <f t="shared" si="82"/>
        <v>46099</v>
      </c>
      <c r="C1320" s="8">
        <f t="shared" si="83"/>
        <v>46113</v>
      </c>
      <c r="D1320" s="5">
        <v>3273</v>
      </c>
      <c r="E1320" s="5">
        <v>336</v>
      </c>
      <c r="F1320" s="5">
        <v>4</v>
      </c>
      <c r="G1320" s="5" t="s">
        <v>27</v>
      </c>
      <c r="H1320" s="5">
        <v>81574</v>
      </c>
      <c r="I1320" s="5" t="s">
        <v>31</v>
      </c>
      <c r="J1320" s="5">
        <v>28025352</v>
      </c>
      <c r="K1320" s="5" t="s">
        <v>2285</v>
      </c>
      <c r="L1320" s="17" t="s">
        <v>2843</v>
      </c>
      <c r="M1320" s="6">
        <v>139900</v>
      </c>
      <c r="N1320" s="7">
        <v>0.9</v>
      </c>
      <c r="O1320" s="6">
        <f t="shared" si="80"/>
        <v>13990</v>
      </c>
      <c r="P1320" s="5" t="s">
        <v>0</v>
      </c>
    </row>
    <row r="1321" spans="1:16" x14ac:dyDescent="0.25">
      <c r="A1321" s="5" t="str">
        <f t="shared" si="81"/>
        <v>2020-2021 ALL D90</v>
      </c>
      <c r="B1321" s="8">
        <f t="shared" si="82"/>
        <v>46099</v>
      </c>
      <c r="C1321" s="8">
        <f t="shared" si="83"/>
        <v>46113</v>
      </c>
      <c r="D1321" s="5">
        <v>3273</v>
      </c>
      <c r="E1321" s="5">
        <v>336</v>
      </c>
      <c r="F1321" s="5">
        <v>4</v>
      </c>
      <c r="G1321" s="5" t="s">
        <v>27</v>
      </c>
      <c r="H1321" s="5">
        <v>81574</v>
      </c>
      <c r="I1321" s="5" t="s">
        <v>31</v>
      </c>
      <c r="J1321" s="5">
        <v>28025361</v>
      </c>
      <c r="K1321" s="5" t="s">
        <v>2285</v>
      </c>
      <c r="L1321" s="17" t="s">
        <v>2844</v>
      </c>
      <c r="M1321" s="6">
        <v>139900</v>
      </c>
      <c r="N1321" s="7">
        <v>0.9</v>
      </c>
      <c r="O1321" s="6">
        <f t="shared" si="80"/>
        <v>13990</v>
      </c>
      <c r="P1321" s="5" t="s">
        <v>0</v>
      </c>
    </row>
    <row r="1322" spans="1:16" x14ac:dyDescent="0.25">
      <c r="A1322" s="5" t="str">
        <f t="shared" si="81"/>
        <v>2020-2021 ALL D90</v>
      </c>
      <c r="B1322" s="8">
        <f t="shared" si="82"/>
        <v>46099</v>
      </c>
      <c r="C1322" s="8">
        <f t="shared" si="83"/>
        <v>46113</v>
      </c>
      <c r="D1322" s="5">
        <v>3273</v>
      </c>
      <c r="E1322" s="5">
        <v>336</v>
      </c>
      <c r="F1322" s="5">
        <v>4</v>
      </c>
      <c r="G1322" s="5" t="s">
        <v>27</v>
      </c>
      <c r="H1322" s="5">
        <v>81574</v>
      </c>
      <c r="I1322" s="5" t="s">
        <v>31</v>
      </c>
      <c r="J1322" s="5">
        <v>28025370</v>
      </c>
      <c r="K1322" s="5" t="s">
        <v>2285</v>
      </c>
      <c r="L1322" s="17" t="s">
        <v>2845</v>
      </c>
      <c r="M1322" s="6">
        <v>139900</v>
      </c>
      <c r="N1322" s="7">
        <v>0.9</v>
      </c>
      <c r="O1322" s="6">
        <f t="shared" si="80"/>
        <v>13990</v>
      </c>
      <c r="P1322" s="5" t="s">
        <v>0</v>
      </c>
    </row>
    <row r="1323" spans="1:16" x14ac:dyDescent="0.25">
      <c r="A1323" s="5" t="str">
        <f t="shared" si="81"/>
        <v>2020-2021 ALL D90</v>
      </c>
      <c r="B1323" s="8">
        <f t="shared" si="82"/>
        <v>46099</v>
      </c>
      <c r="C1323" s="8">
        <f t="shared" si="83"/>
        <v>46113</v>
      </c>
      <c r="D1323" s="5">
        <v>3273</v>
      </c>
      <c r="E1323" s="5">
        <v>336</v>
      </c>
      <c r="F1323" s="5">
        <v>4</v>
      </c>
      <c r="G1323" s="5" t="s">
        <v>27</v>
      </c>
      <c r="H1323" s="5">
        <v>81574</v>
      </c>
      <c r="I1323" s="5" t="s">
        <v>31</v>
      </c>
      <c r="J1323" s="5">
        <v>28025389</v>
      </c>
      <c r="K1323" s="5" t="s">
        <v>2285</v>
      </c>
      <c r="L1323" s="17" t="s">
        <v>2846</v>
      </c>
      <c r="M1323" s="6">
        <v>139900</v>
      </c>
      <c r="N1323" s="7">
        <v>0.9</v>
      </c>
      <c r="O1323" s="6">
        <f t="shared" si="80"/>
        <v>13990</v>
      </c>
      <c r="P1323" s="5" t="s">
        <v>0</v>
      </c>
    </row>
    <row r="1324" spans="1:16" x14ac:dyDescent="0.25">
      <c r="A1324" s="5" t="str">
        <f t="shared" si="81"/>
        <v>2020-2021 ALL D90</v>
      </c>
      <c r="B1324" s="8">
        <f t="shared" si="82"/>
        <v>46099</v>
      </c>
      <c r="C1324" s="8">
        <f t="shared" si="83"/>
        <v>46113</v>
      </c>
      <c r="D1324" s="5">
        <v>3273</v>
      </c>
      <c r="E1324" s="5">
        <v>336</v>
      </c>
      <c r="F1324" s="5">
        <v>4</v>
      </c>
      <c r="G1324" s="5" t="s">
        <v>27</v>
      </c>
      <c r="H1324" s="5">
        <v>81574</v>
      </c>
      <c r="I1324" s="5" t="s">
        <v>31</v>
      </c>
      <c r="J1324" s="5">
        <v>28025398</v>
      </c>
      <c r="K1324" s="5" t="s">
        <v>2285</v>
      </c>
      <c r="L1324" s="17" t="s">
        <v>2847</v>
      </c>
      <c r="M1324" s="6">
        <v>139900</v>
      </c>
      <c r="N1324" s="7">
        <v>0.9</v>
      </c>
      <c r="O1324" s="6">
        <f t="shared" si="80"/>
        <v>13990</v>
      </c>
      <c r="P1324" s="5" t="s">
        <v>0</v>
      </c>
    </row>
    <row r="1325" spans="1:16" x14ac:dyDescent="0.25">
      <c r="A1325" s="5" t="str">
        <f t="shared" si="81"/>
        <v>2020-2021 ALL D90</v>
      </c>
      <c r="B1325" s="8">
        <f t="shared" si="82"/>
        <v>46099</v>
      </c>
      <c r="C1325" s="8">
        <f t="shared" si="83"/>
        <v>46113</v>
      </c>
      <c r="D1325" s="5">
        <v>3273</v>
      </c>
      <c r="E1325" s="5">
        <v>336</v>
      </c>
      <c r="F1325" s="5">
        <v>4</v>
      </c>
      <c r="G1325" s="5" t="s">
        <v>27</v>
      </c>
      <c r="H1325" s="5">
        <v>81574</v>
      </c>
      <c r="I1325" s="5" t="s">
        <v>31</v>
      </c>
      <c r="J1325" s="5">
        <v>28025405</v>
      </c>
      <c r="K1325" s="5" t="s">
        <v>2285</v>
      </c>
      <c r="L1325" s="17" t="s">
        <v>2848</v>
      </c>
      <c r="M1325" s="6">
        <v>139900</v>
      </c>
      <c r="N1325" s="7">
        <v>0.9</v>
      </c>
      <c r="O1325" s="6">
        <f t="shared" si="80"/>
        <v>13990</v>
      </c>
      <c r="P1325" s="5" t="s">
        <v>0</v>
      </c>
    </row>
    <row r="1326" spans="1:16" x14ac:dyDescent="0.25">
      <c r="A1326" s="5" t="str">
        <f t="shared" si="81"/>
        <v>2020-2021 ALL D90</v>
      </c>
      <c r="B1326" s="8">
        <f t="shared" si="82"/>
        <v>46099</v>
      </c>
      <c r="C1326" s="8">
        <f t="shared" si="83"/>
        <v>46113</v>
      </c>
      <c r="D1326" s="5">
        <v>3273</v>
      </c>
      <c r="E1326" s="5">
        <v>336</v>
      </c>
      <c r="F1326" s="5">
        <v>4</v>
      </c>
      <c r="G1326" s="5" t="s">
        <v>27</v>
      </c>
      <c r="H1326" s="5">
        <v>81574</v>
      </c>
      <c r="I1326" s="5" t="s">
        <v>31</v>
      </c>
      <c r="J1326" s="5">
        <v>28025414</v>
      </c>
      <c r="K1326" s="5" t="s">
        <v>2285</v>
      </c>
      <c r="L1326" s="17" t="s">
        <v>2849</v>
      </c>
      <c r="M1326" s="6">
        <v>139900</v>
      </c>
      <c r="N1326" s="7">
        <v>0.9</v>
      </c>
      <c r="O1326" s="6">
        <f t="shared" si="80"/>
        <v>13990</v>
      </c>
      <c r="P1326" s="5" t="s">
        <v>0</v>
      </c>
    </row>
    <row r="1327" spans="1:16" x14ac:dyDescent="0.25">
      <c r="A1327" s="5" t="str">
        <f t="shared" si="81"/>
        <v>2020-2021 ALL D90</v>
      </c>
      <c r="B1327" s="8">
        <f t="shared" si="82"/>
        <v>46099</v>
      </c>
      <c r="C1327" s="8">
        <f t="shared" si="83"/>
        <v>46113</v>
      </c>
      <c r="D1327" s="5">
        <v>3273</v>
      </c>
      <c r="E1327" s="5">
        <v>336</v>
      </c>
      <c r="F1327" s="5">
        <v>4</v>
      </c>
      <c r="G1327" s="5" t="s">
        <v>27</v>
      </c>
      <c r="H1327" s="5">
        <v>81574</v>
      </c>
      <c r="I1327" s="5" t="s">
        <v>31</v>
      </c>
      <c r="J1327" s="5">
        <v>28025423</v>
      </c>
      <c r="K1327" s="5" t="s">
        <v>2285</v>
      </c>
      <c r="L1327" s="17" t="s">
        <v>2850</v>
      </c>
      <c r="M1327" s="6">
        <v>139900</v>
      </c>
      <c r="N1327" s="7">
        <v>0.9</v>
      </c>
      <c r="O1327" s="6">
        <f t="shared" si="80"/>
        <v>13990</v>
      </c>
      <c r="P1327" s="5" t="s">
        <v>0</v>
      </c>
    </row>
    <row r="1328" spans="1:16" x14ac:dyDescent="0.25">
      <c r="A1328" s="5" t="str">
        <f t="shared" si="81"/>
        <v>2020-2021 ALL D90</v>
      </c>
      <c r="B1328" s="8">
        <f t="shared" si="82"/>
        <v>46099</v>
      </c>
      <c r="C1328" s="8">
        <f t="shared" si="83"/>
        <v>46113</v>
      </c>
      <c r="D1328" s="5">
        <v>3273</v>
      </c>
      <c r="E1328" s="5">
        <v>336</v>
      </c>
      <c r="F1328" s="5">
        <v>4</v>
      </c>
      <c r="G1328" s="5" t="s">
        <v>27</v>
      </c>
      <c r="H1328" s="5">
        <v>81574</v>
      </c>
      <c r="I1328" s="5" t="s">
        <v>31</v>
      </c>
      <c r="J1328" s="5">
        <v>28025432</v>
      </c>
      <c r="K1328" s="5" t="s">
        <v>2285</v>
      </c>
      <c r="L1328" s="17" t="s">
        <v>2851</v>
      </c>
      <c r="M1328" s="6">
        <v>139900</v>
      </c>
      <c r="N1328" s="7">
        <v>0.9</v>
      </c>
      <c r="O1328" s="6">
        <f t="shared" si="80"/>
        <v>13990</v>
      </c>
      <c r="P1328" s="5" t="s">
        <v>0</v>
      </c>
    </row>
    <row r="1329" spans="1:16" x14ac:dyDescent="0.25">
      <c r="A1329" s="5" t="str">
        <f t="shared" si="81"/>
        <v>2020-2021 ALL D90</v>
      </c>
      <c r="B1329" s="8">
        <f t="shared" si="82"/>
        <v>46099</v>
      </c>
      <c r="C1329" s="8">
        <f t="shared" si="83"/>
        <v>46113</v>
      </c>
      <c r="D1329" s="5">
        <v>3273</v>
      </c>
      <c r="E1329" s="5">
        <v>336</v>
      </c>
      <c r="F1329" s="5">
        <v>4</v>
      </c>
      <c r="G1329" s="5" t="s">
        <v>27</v>
      </c>
      <c r="H1329" s="5">
        <v>81588</v>
      </c>
      <c r="I1329" s="5" t="s">
        <v>31</v>
      </c>
      <c r="J1329" s="5">
        <v>28090255</v>
      </c>
      <c r="K1329" s="5" t="s">
        <v>2286</v>
      </c>
      <c r="L1329" s="17" t="s">
        <v>2852</v>
      </c>
      <c r="M1329" s="6">
        <v>129900</v>
      </c>
      <c r="N1329" s="7">
        <v>0.9</v>
      </c>
      <c r="O1329" s="6">
        <f t="shared" si="80"/>
        <v>12990</v>
      </c>
      <c r="P1329" s="5" t="s">
        <v>0</v>
      </c>
    </row>
    <row r="1330" spans="1:16" x14ac:dyDescent="0.25">
      <c r="A1330" s="5" t="str">
        <f t="shared" si="81"/>
        <v>2020-2021 ALL D90</v>
      </c>
      <c r="B1330" s="8">
        <f t="shared" si="82"/>
        <v>46099</v>
      </c>
      <c r="C1330" s="8">
        <f t="shared" si="83"/>
        <v>46113</v>
      </c>
      <c r="D1330" s="5">
        <v>3273</v>
      </c>
      <c r="E1330" s="5">
        <v>336</v>
      </c>
      <c r="F1330" s="5">
        <v>4</v>
      </c>
      <c r="G1330" s="5" t="s">
        <v>27</v>
      </c>
      <c r="H1330" s="5">
        <v>81588</v>
      </c>
      <c r="I1330" s="5" t="s">
        <v>31</v>
      </c>
      <c r="J1330" s="5">
        <v>28090264</v>
      </c>
      <c r="K1330" s="5" t="s">
        <v>2286</v>
      </c>
      <c r="L1330" s="17" t="s">
        <v>2853</v>
      </c>
      <c r="M1330" s="6">
        <v>129900</v>
      </c>
      <c r="N1330" s="7">
        <v>0.9</v>
      </c>
      <c r="O1330" s="6">
        <f t="shared" si="80"/>
        <v>12990</v>
      </c>
      <c r="P1330" s="5" t="s">
        <v>0</v>
      </c>
    </row>
    <row r="1331" spans="1:16" x14ac:dyDescent="0.25">
      <c r="A1331" s="5" t="str">
        <f t="shared" si="81"/>
        <v>2020-2021 ALL D90</v>
      </c>
      <c r="B1331" s="8">
        <f t="shared" si="82"/>
        <v>46099</v>
      </c>
      <c r="C1331" s="8">
        <f t="shared" si="83"/>
        <v>46113</v>
      </c>
      <c r="D1331" s="5">
        <v>3273</v>
      </c>
      <c r="E1331" s="5">
        <v>336</v>
      </c>
      <c r="F1331" s="5">
        <v>4</v>
      </c>
      <c r="G1331" s="5" t="s">
        <v>27</v>
      </c>
      <c r="H1331" s="5">
        <v>81588</v>
      </c>
      <c r="I1331" s="5" t="s">
        <v>31</v>
      </c>
      <c r="J1331" s="5">
        <v>28090273</v>
      </c>
      <c r="K1331" s="5" t="s">
        <v>2286</v>
      </c>
      <c r="L1331" s="17" t="s">
        <v>2854</v>
      </c>
      <c r="M1331" s="6">
        <v>129900</v>
      </c>
      <c r="N1331" s="7">
        <v>0.9</v>
      </c>
      <c r="O1331" s="6">
        <f t="shared" si="80"/>
        <v>12990</v>
      </c>
      <c r="P1331" s="5" t="s">
        <v>0</v>
      </c>
    </row>
    <row r="1332" spans="1:16" x14ac:dyDescent="0.25">
      <c r="A1332" s="5" t="str">
        <f t="shared" si="81"/>
        <v>2020-2021 ALL D90</v>
      </c>
      <c r="B1332" s="8">
        <f t="shared" si="82"/>
        <v>46099</v>
      </c>
      <c r="C1332" s="8">
        <f t="shared" si="83"/>
        <v>46113</v>
      </c>
      <c r="D1332" s="5">
        <v>3273</v>
      </c>
      <c r="E1332" s="5">
        <v>336</v>
      </c>
      <c r="F1332" s="5">
        <v>4</v>
      </c>
      <c r="G1332" s="5" t="s">
        <v>27</v>
      </c>
      <c r="H1332" s="5">
        <v>81588</v>
      </c>
      <c r="I1332" s="5" t="s">
        <v>31</v>
      </c>
      <c r="J1332" s="5">
        <v>28090282</v>
      </c>
      <c r="K1332" s="5" t="s">
        <v>2286</v>
      </c>
      <c r="L1332" s="17" t="s">
        <v>2855</v>
      </c>
      <c r="M1332" s="6">
        <v>129900</v>
      </c>
      <c r="N1332" s="7">
        <v>0.9</v>
      </c>
      <c r="O1332" s="6">
        <f t="shared" si="80"/>
        <v>12990</v>
      </c>
      <c r="P1332" s="5" t="s">
        <v>0</v>
      </c>
    </row>
    <row r="1333" spans="1:16" x14ac:dyDescent="0.25">
      <c r="A1333" s="5" t="str">
        <f t="shared" si="81"/>
        <v>2020-2021 ALL D90</v>
      </c>
      <c r="B1333" s="8">
        <f t="shared" si="82"/>
        <v>46099</v>
      </c>
      <c r="C1333" s="8">
        <f t="shared" si="83"/>
        <v>46113</v>
      </c>
      <c r="D1333" s="5">
        <v>3273</v>
      </c>
      <c r="E1333" s="5">
        <v>336</v>
      </c>
      <c r="F1333" s="5">
        <v>4</v>
      </c>
      <c r="G1333" s="5" t="s">
        <v>27</v>
      </c>
      <c r="H1333" s="5">
        <v>81588</v>
      </c>
      <c r="I1333" s="5" t="s">
        <v>31</v>
      </c>
      <c r="J1333" s="5">
        <v>28090308</v>
      </c>
      <c r="K1333" s="5" t="s">
        <v>2286</v>
      </c>
      <c r="L1333" s="17" t="s">
        <v>2856</v>
      </c>
      <c r="M1333" s="6">
        <v>129900</v>
      </c>
      <c r="N1333" s="7">
        <v>0.9</v>
      </c>
      <c r="O1333" s="6">
        <f t="shared" si="80"/>
        <v>12990</v>
      </c>
      <c r="P1333" s="5" t="s">
        <v>0</v>
      </c>
    </row>
    <row r="1334" spans="1:16" x14ac:dyDescent="0.25">
      <c r="A1334" s="5" t="str">
        <f t="shared" si="81"/>
        <v>2020-2021 ALL D90</v>
      </c>
      <c r="B1334" s="8">
        <f t="shared" si="82"/>
        <v>46099</v>
      </c>
      <c r="C1334" s="8">
        <f t="shared" si="83"/>
        <v>46113</v>
      </c>
      <c r="D1334" s="5">
        <v>3273</v>
      </c>
      <c r="E1334" s="5">
        <v>336</v>
      </c>
      <c r="F1334" s="5">
        <v>4</v>
      </c>
      <c r="G1334" s="5" t="s">
        <v>27</v>
      </c>
      <c r="H1334" s="5">
        <v>81588</v>
      </c>
      <c r="I1334" s="5" t="s">
        <v>31</v>
      </c>
      <c r="J1334" s="5">
        <v>28090317</v>
      </c>
      <c r="K1334" s="5" t="s">
        <v>2286</v>
      </c>
      <c r="L1334" s="17" t="s">
        <v>2857</v>
      </c>
      <c r="M1334" s="6">
        <v>129900</v>
      </c>
      <c r="N1334" s="7">
        <v>0.9</v>
      </c>
      <c r="O1334" s="6">
        <f t="shared" si="80"/>
        <v>12990</v>
      </c>
      <c r="P1334" s="5" t="s">
        <v>0</v>
      </c>
    </row>
    <row r="1335" spans="1:16" x14ac:dyDescent="0.25">
      <c r="A1335" s="5" t="str">
        <f t="shared" si="81"/>
        <v>2020-2021 ALL D90</v>
      </c>
      <c r="B1335" s="8">
        <f t="shared" si="82"/>
        <v>46099</v>
      </c>
      <c r="C1335" s="8">
        <f t="shared" si="83"/>
        <v>46113</v>
      </c>
      <c r="D1335" s="5">
        <v>3273</v>
      </c>
      <c r="E1335" s="5">
        <v>336</v>
      </c>
      <c r="F1335" s="5">
        <v>4</v>
      </c>
      <c r="G1335" s="5" t="s">
        <v>27</v>
      </c>
      <c r="H1335" s="5">
        <v>81676</v>
      </c>
      <c r="I1335" s="5" t="s">
        <v>31</v>
      </c>
      <c r="J1335" s="5">
        <v>28104230</v>
      </c>
      <c r="K1335" s="5" t="s">
        <v>2287</v>
      </c>
      <c r="L1335" s="17" t="s">
        <v>2858</v>
      </c>
      <c r="M1335" s="6">
        <v>129900</v>
      </c>
      <c r="N1335" s="7">
        <v>0.9</v>
      </c>
      <c r="O1335" s="6">
        <f t="shared" si="80"/>
        <v>12990</v>
      </c>
      <c r="P1335" s="5" t="s">
        <v>0</v>
      </c>
    </row>
    <row r="1336" spans="1:16" x14ac:dyDescent="0.25">
      <c r="A1336" s="5" t="str">
        <f t="shared" si="81"/>
        <v>2020-2021 ALL D90</v>
      </c>
      <c r="B1336" s="8">
        <f t="shared" si="82"/>
        <v>46099</v>
      </c>
      <c r="C1336" s="8">
        <f t="shared" si="83"/>
        <v>46113</v>
      </c>
      <c r="D1336" s="5">
        <v>3273</v>
      </c>
      <c r="E1336" s="5">
        <v>336</v>
      </c>
      <c r="F1336" s="5">
        <v>4</v>
      </c>
      <c r="G1336" s="5" t="s">
        <v>27</v>
      </c>
      <c r="H1336" s="5">
        <v>81676</v>
      </c>
      <c r="I1336" s="5" t="s">
        <v>31</v>
      </c>
      <c r="J1336" s="5">
        <v>28104249</v>
      </c>
      <c r="K1336" s="5" t="s">
        <v>2287</v>
      </c>
      <c r="L1336" s="17" t="s">
        <v>2859</v>
      </c>
      <c r="M1336" s="6">
        <v>129900</v>
      </c>
      <c r="N1336" s="7">
        <v>0.9</v>
      </c>
      <c r="O1336" s="6">
        <f t="shared" si="80"/>
        <v>12990</v>
      </c>
      <c r="P1336" s="5" t="s">
        <v>0</v>
      </c>
    </row>
    <row r="1337" spans="1:16" x14ac:dyDescent="0.25">
      <c r="A1337" s="5" t="str">
        <f t="shared" si="81"/>
        <v>2020-2021 ALL D90</v>
      </c>
      <c r="B1337" s="8">
        <f t="shared" si="82"/>
        <v>46099</v>
      </c>
      <c r="C1337" s="8">
        <f t="shared" si="83"/>
        <v>46113</v>
      </c>
      <c r="D1337" s="5">
        <v>3273</v>
      </c>
      <c r="E1337" s="5">
        <v>336</v>
      </c>
      <c r="F1337" s="5">
        <v>4</v>
      </c>
      <c r="G1337" s="5" t="s">
        <v>27</v>
      </c>
      <c r="H1337" s="5">
        <v>81676</v>
      </c>
      <c r="I1337" s="5" t="s">
        <v>31</v>
      </c>
      <c r="J1337" s="5">
        <v>28104258</v>
      </c>
      <c r="K1337" s="5" t="s">
        <v>2287</v>
      </c>
      <c r="L1337" s="17" t="s">
        <v>2860</v>
      </c>
      <c r="M1337" s="6">
        <v>129900</v>
      </c>
      <c r="N1337" s="7">
        <v>0.9</v>
      </c>
      <c r="O1337" s="6">
        <f t="shared" si="80"/>
        <v>12990</v>
      </c>
      <c r="P1337" s="5" t="s">
        <v>0</v>
      </c>
    </row>
    <row r="1338" spans="1:16" x14ac:dyDescent="0.25">
      <c r="A1338" s="5" t="str">
        <f t="shared" si="81"/>
        <v>2020-2021 ALL D90</v>
      </c>
      <c r="B1338" s="8">
        <f t="shared" si="82"/>
        <v>46099</v>
      </c>
      <c r="C1338" s="8">
        <f t="shared" si="83"/>
        <v>46113</v>
      </c>
      <c r="D1338" s="5">
        <v>3273</v>
      </c>
      <c r="E1338" s="5">
        <v>336</v>
      </c>
      <c r="F1338" s="5">
        <v>4</v>
      </c>
      <c r="G1338" s="5" t="s">
        <v>27</v>
      </c>
      <c r="H1338" s="5">
        <v>81676</v>
      </c>
      <c r="I1338" s="5" t="s">
        <v>31</v>
      </c>
      <c r="J1338" s="5">
        <v>28104267</v>
      </c>
      <c r="K1338" s="5" t="s">
        <v>2287</v>
      </c>
      <c r="L1338" s="17" t="s">
        <v>2861</v>
      </c>
      <c r="M1338" s="6">
        <v>129900</v>
      </c>
      <c r="N1338" s="7">
        <v>0.9</v>
      </c>
      <c r="O1338" s="6">
        <f t="shared" si="80"/>
        <v>12990</v>
      </c>
      <c r="P1338" s="5" t="s">
        <v>0</v>
      </c>
    </row>
    <row r="1339" spans="1:16" x14ac:dyDescent="0.25">
      <c r="A1339" s="5" t="str">
        <f t="shared" si="81"/>
        <v>2020-2021 ALL D90</v>
      </c>
      <c r="B1339" s="8">
        <f t="shared" si="82"/>
        <v>46099</v>
      </c>
      <c r="C1339" s="8">
        <f t="shared" si="83"/>
        <v>46113</v>
      </c>
      <c r="D1339" s="5">
        <v>3273</v>
      </c>
      <c r="E1339" s="5">
        <v>336</v>
      </c>
      <c r="F1339" s="5">
        <v>4</v>
      </c>
      <c r="G1339" s="5" t="s">
        <v>27</v>
      </c>
      <c r="H1339" s="5">
        <v>81676</v>
      </c>
      <c r="I1339" s="5" t="s">
        <v>31</v>
      </c>
      <c r="J1339" s="5">
        <v>28104276</v>
      </c>
      <c r="K1339" s="5" t="s">
        <v>2287</v>
      </c>
      <c r="L1339" s="17" t="s">
        <v>2862</v>
      </c>
      <c r="M1339" s="6">
        <v>129900</v>
      </c>
      <c r="N1339" s="7">
        <v>0.9</v>
      </c>
      <c r="O1339" s="6">
        <f t="shared" si="80"/>
        <v>12990</v>
      </c>
      <c r="P1339" s="5" t="s">
        <v>0</v>
      </c>
    </row>
    <row r="1340" spans="1:16" x14ac:dyDescent="0.25">
      <c r="A1340" s="5" t="str">
        <f t="shared" si="81"/>
        <v>2020-2021 ALL D90</v>
      </c>
      <c r="B1340" s="8">
        <f t="shared" si="82"/>
        <v>46099</v>
      </c>
      <c r="C1340" s="8">
        <f t="shared" si="83"/>
        <v>46113</v>
      </c>
      <c r="D1340" s="5">
        <v>3273</v>
      </c>
      <c r="E1340" s="5">
        <v>336</v>
      </c>
      <c r="F1340" s="5">
        <v>4</v>
      </c>
      <c r="G1340" s="5" t="s">
        <v>27</v>
      </c>
      <c r="H1340" s="5">
        <v>81676</v>
      </c>
      <c r="I1340" s="5" t="s">
        <v>31</v>
      </c>
      <c r="J1340" s="5">
        <v>28104285</v>
      </c>
      <c r="K1340" s="5" t="s">
        <v>2287</v>
      </c>
      <c r="L1340" s="17" t="s">
        <v>2863</v>
      </c>
      <c r="M1340" s="6">
        <v>129900</v>
      </c>
      <c r="N1340" s="7">
        <v>0.9</v>
      </c>
      <c r="O1340" s="6">
        <f t="shared" si="80"/>
        <v>12990</v>
      </c>
      <c r="P1340" s="5" t="s">
        <v>0</v>
      </c>
    </row>
    <row r="1341" spans="1:16" x14ac:dyDescent="0.25">
      <c r="A1341" s="5" t="str">
        <f t="shared" si="81"/>
        <v>2020-2021 ALL D90</v>
      </c>
      <c r="B1341" s="8">
        <f t="shared" si="82"/>
        <v>46099</v>
      </c>
      <c r="C1341" s="8">
        <f t="shared" si="83"/>
        <v>46113</v>
      </c>
      <c r="D1341" s="5">
        <v>3273</v>
      </c>
      <c r="E1341" s="5">
        <v>336</v>
      </c>
      <c r="F1341" s="5">
        <v>4</v>
      </c>
      <c r="G1341" s="5" t="s">
        <v>27</v>
      </c>
      <c r="H1341" s="5">
        <v>81676</v>
      </c>
      <c r="I1341" s="5" t="s">
        <v>31</v>
      </c>
      <c r="J1341" s="5">
        <v>28104294</v>
      </c>
      <c r="K1341" s="5" t="s">
        <v>2287</v>
      </c>
      <c r="L1341" s="17" t="s">
        <v>2864</v>
      </c>
      <c r="M1341" s="6">
        <v>129900</v>
      </c>
      <c r="N1341" s="7">
        <v>0.9</v>
      </c>
      <c r="O1341" s="6">
        <f t="shared" si="80"/>
        <v>12990</v>
      </c>
      <c r="P1341" s="5" t="s">
        <v>0</v>
      </c>
    </row>
    <row r="1342" spans="1:16" x14ac:dyDescent="0.25">
      <c r="A1342" s="5" t="str">
        <f t="shared" si="81"/>
        <v>2020-2021 ALL D90</v>
      </c>
      <c r="B1342" s="8">
        <f t="shared" si="82"/>
        <v>46099</v>
      </c>
      <c r="C1342" s="8">
        <f t="shared" si="83"/>
        <v>46113</v>
      </c>
      <c r="D1342" s="5">
        <v>3273</v>
      </c>
      <c r="E1342" s="5">
        <v>336</v>
      </c>
      <c r="F1342" s="5">
        <v>4</v>
      </c>
      <c r="G1342" s="5" t="s">
        <v>27</v>
      </c>
      <c r="H1342" s="5">
        <v>81676</v>
      </c>
      <c r="I1342" s="5" t="s">
        <v>31</v>
      </c>
      <c r="J1342" s="5">
        <v>28104301</v>
      </c>
      <c r="K1342" s="5" t="s">
        <v>2287</v>
      </c>
      <c r="L1342" s="17" t="s">
        <v>2865</v>
      </c>
      <c r="M1342" s="6">
        <v>129900</v>
      </c>
      <c r="N1342" s="7">
        <v>0.9</v>
      </c>
      <c r="O1342" s="6">
        <f t="shared" si="80"/>
        <v>12990</v>
      </c>
      <c r="P1342" s="5" t="s">
        <v>0</v>
      </c>
    </row>
    <row r="1343" spans="1:16" x14ac:dyDescent="0.25">
      <c r="A1343" s="5" t="str">
        <f t="shared" si="81"/>
        <v>2020-2021 ALL D90</v>
      </c>
      <c r="B1343" s="8">
        <f t="shared" si="82"/>
        <v>46099</v>
      </c>
      <c r="C1343" s="8">
        <f t="shared" si="83"/>
        <v>46113</v>
      </c>
      <c r="D1343" s="5">
        <v>3273</v>
      </c>
      <c r="E1343" s="5">
        <v>336</v>
      </c>
      <c r="F1343" s="5">
        <v>4</v>
      </c>
      <c r="G1343" s="5" t="s">
        <v>27</v>
      </c>
      <c r="H1343" s="5">
        <v>81676</v>
      </c>
      <c r="I1343" s="5" t="s">
        <v>31</v>
      </c>
      <c r="J1343" s="5">
        <v>28104310</v>
      </c>
      <c r="K1343" s="5" t="s">
        <v>2287</v>
      </c>
      <c r="L1343" s="17" t="s">
        <v>2866</v>
      </c>
      <c r="M1343" s="6">
        <v>129900</v>
      </c>
      <c r="N1343" s="7">
        <v>0.9</v>
      </c>
      <c r="O1343" s="6">
        <f t="shared" si="80"/>
        <v>12990</v>
      </c>
      <c r="P1343" s="5" t="s">
        <v>0</v>
      </c>
    </row>
    <row r="1344" spans="1:16" x14ac:dyDescent="0.25">
      <c r="A1344" s="5" t="str">
        <f t="shared" si="81"/>
        <v>2020-2021 ALL D90</v>
      </c>
      <c r="B1344" s="8">
        <f t="shared" si="82"/>
        <v>46099</v>
      </c>
      <c r="C1344" s="8">
        <f t="shared" si="83"/>
        <v>46113</v>
      </c>
      <c r="D1344" s="5">
        <v>3273</v>
      </c>
      <c r="E1344" s="5">
        <v>336</v>
      </c>
      <c r="F1344" s="5">
        <v>4</v>
      </c>
      <c r="G1344" s="5" t="s">
        <v>27</v>
      </c>
      <c r="H1344" s="5">
        <v>81676</v>
      </c>
      <c r="I1344" s="5" t="s">
        <v>31</v>
      </c>
      <c r="J1344" s="5">
        <v>28104329</v>
      </c>
      <c r="K1344" s="5" t="s">
        <v>2288</v>
      </c>
      <c r="L1344" s="17" t="s">
        <v>2867</v>
      </c>
      <c r="M1344" s="6">
        <v>129900</v>
      </c>
      <c r="N1344" s="7">
        <v>0.9</v>
      </c>
      <c r="O1344" s="6">
        <f t="shared" si="80"/>
        <v>12990</v>
      </c>
      <c r="P1344" s="5" t="s">
        <v>0</v>
      </c>
    </row>
    <row r="1345" spans="1:16" x14ac:dyDescent="0.25">
      <c r="A1345" s="5" t="str">
        <f t="shared" si="81"/>
        <v>2020-2021 ALL D90</v>
      </c>
      <c r="B1345" s="8">
        <f t="shared" si="82"/>
        <v>46099</v>
      </c>
      <c r="C1345" s="8">
        <f t="shared" si="83"/>
        <v>46113</v>
      </c>
      <c r="D1345" s="5">
        <v>3273</v>
      </c>
      <c r="E1345" s="5">
        <v>336</v>
      </c>
      <c r="F1345" s="5">
        <v>4</v>
      </c>
      <c r="G1345" s="5" t="s">
        <v>27</v>
      </c>
      <c r="H1345" s="5">
        <v>81676</v>
      </c>
      <c r="I1345" s="5" t="s">
        <v>31</v>
      </c>
      <c r="J1345" s="5">
        <v>28104338</v>
      </c>
      <c r="K1345" s="5" t="s">
        <v>2288</v>
      </c>
      <c r="L1345" s="17" t="s">
        <v>2868</v>
      </c>
      <c r="M1345" s="6">
        <v>129900</v>
      </c>
      <c r="N1345" s="7">
        <v>0.9</v>
      </c>
      <c r="O1345" s="6">
        <f t="shared" si="80"/>
        <v>12990</v>
      </c>
      <c r="P1345" s="5" t="s">
        <v>0</v>
      </c>
    </row>
    <row r="1346" spans="1:16" x14ac:dyDescent="0.25">
      <c r="A1346" s="5" t="str">
        <f t="shared" si="81"/>
        <v>2020-2021 ALL D90</v>
      </c>
      <c r="B1346" s="8">
        <f t="shared" si="82"/>
        <v>46099</v>
      </c>
      <c r="C1346" s="8">
        <f t="shared" si="83"/>
        <v>46113</v>
      </c>
      <c r="D1346" s="5">
        <v>3273</v>
      </c>
      <c r="E1346" s="5">
        <v>336</v>
      </c>
      <c r="F1346" s="5">
        <v>4</v>
      </c>
      <c r="G1346" s="5" t="s">
        <v>27</v>
      </c>
      <c r="H1346" s="5">
        <v>81676</v>
      </c>
      <c r="I1346" s="5" t="s">
        <v>31</v>
      </c>
      <c r="J1346" s="5">
        <v>28104347</v>
      </c>
      <c r="K1346" s="5" t="s">
        <v>2288</v>
      </c>
      <c r="L1346" s="17" t="s">
        <v>2869</v>
      </c>
      <c r="M1346" s="6">
        <v>129900</v>
      </c>
      <c r="N1346" s="7">
        <v>0.9</v>
      </c>
      <c r="O1346" s="6">
        <f t="shared" si="80"/>
        <v>12990</v>
      </c>
      <c r="P1346" s="5" t="s">
        <v>0</v>
      </c>
    </row>
    <row r="1347" spans="1:16" x14ac:dyDescent="0.25">
      <c r="A1347" s="5" t="str">
        <f t="shared" si="81"/>
        <v>2020-2021 ALL D90</v>
      </c>
      <c r="B1347" s="8">
        <f t="shared" si="82"/>
        <v>46099</v>
      </c>
      <c r="C1347" s="8">
        <f t="shared" si="83"/>
        <v>46113</v>
      </c>
      <c r="D1347" s="5">
        <v>3273</v>
      </c>
      <c r="E1347" s="5">
        <v>336</v>
      </c>
      <c r="F1347" s="5">
        <v>4</v>
      </c>
      <c r="G1347" s="5" t="s">
        <v>27</v>
      </c>
      <c r="H1347" s="5">
        <v>81676</v>
      </c>
      <c r="I1347" s="5" t="s">
        <v>31</v>
      </c>
      <c r="J1347" s="5">
        <v>28104356</v>
      </c>
      <c r="K1347" s="5" t="s">
        <v>2288</v>
      </c>
      <c r="L1347" s="17" t="s">
        <v>2870</v>
      </c>
      <c r="M1347" s="6">
        <v>129900</v>
      </c>
      <c r="N1347" s="7">
        <v>0.9</v>
      </c>
      <c r="O1347" s="6">
        <f t="shared" ref="O1347:O1410" si="84">M1347-((90*M1347)/100)</f>
        <v>12990</v>
      </c>
      <c r="P1347" s="5" t="s">
        <v>0</v>
      </c>
    </row>
    <row r="1348" spans="1:16" x14ac:dyDescent="0.25">
      <c r="A1348" s="5" t="str">
        <f t="shared" ref="A1348:A1411" si="85">A1347</f>
        <v>2020-2021 ALL D90</v>
      </c>
      <c r="B1348" s="8">
        <f t="shared" ref="B1348:B1411" si="86">B1347</f>
        <v>46099</v>
      </c>
      <c r="C1348" s="8">
        <f t="shared" ref="C1348:C1411" si="87">C1347</f>
        <v>46113</v>
      </c>
      <c r="D1348" s="5">
        <v>3273</v>
      </c>
      <c r="E1348" s="5">
        <v>336</v>
      </c>
      <c r="F1348" s="5">
        <v>4</v>
      </c>
      <c r="G1348" s="5" t="s">
        <v>27</v>
      </c>
      <c r="H1348" s="5">
        <v>81676</v>
      </c>
      <c r="I1348" s="5" t="s">
        <v>31</v>
      </c>
      <c r="J1348" s="5">
        <v>28104365</v>
      </c>
      <c r="K1348" s="5" t="s">
        <v>2288</v>
      </c>
      <c r="L1348" s="17" t="s">
        <v>2871</v>
      </c>
      <c r="M1348" s="6">
        <v>129900</v>
      </c>
      <c r="N1348" s="7">
        <v>0.9</v>
      </c>
      <c r="O1348" s="6">
        <f t="shared" si="84"/>
        <v>12990</v>
      </c>
      <c r="P1348" s="5" t="s">
        <v>0</v>
      </c>
    </row>
    <row r="1349" spans="1:16" x14ac:dyDescent="0.25">
      <c r="A1349" s="5" t="str">
        <f t="shared" si="85"/>
        <v>2020-2021 ALL D90</v>
      </c>
      <c r="B1349" s="8">
        <f t="shared" si="86"/>
        <v>46099</v>
      </c>
      <c r="C1349" s="8">
        <f t="shared" si="87"/>
        <v>46113</v>
      </c>
      <c r="D1349" s="5">
        <v>3273</v>
      </c>
      <c r="E1349" s="5">
        <v>336</v>
      </c>
      <c r="F1349" s="5">
        <v>4</v>
      </c>
      <c r="G1349" s="5" t="s">
        <v>27</v>
      </c>
      <c r="H1349" s="5">
        <v>81676</v>
      </c>
      <c r="I1349" s="5" t="s">
        <v>31</v>
      </c>
      <c r="J1349" s="5">
        <v>28104374</v>
      </c>
      <c r="K1349" s="5" t="s">
        <v>2288</v>
      </c>
      <c r="L1349" s="17" t="s">
        <v>2872</v>
      </c>
      <c r="M1349" s="6">
        <v>129900</v>
      </c>
      <c r="N1349" s="7">
        <v>0.9</v>
      </c>
      <c r="O1349" s="6">
        <f t="shared" si="84"/>
        <v>12990</v>
      </c>
      <c r="P1349" s="5" t="s">
        <v>0</v>
      </c>
    </row>
    <row r="1350" spans="1:16" x14ac:dyDescent="0.25">
      <c r="A1350" s="5" t="str">
        <f t="shared" si="85"/>
        <v>2020-2021 ALL D90</v>
      </c>
      <c r="B1350" s="8">
        <f t="shared" si="86"/>
        <v>46099</v>
      </c>
      <c r="C1350" s="8">
        <f t="shared" si="87"/>
        <v>46113</v>
      </c>
      <c r="D1350" s="5">
        <v>3273</v>
      </c>
      <c r="E1350" s="5">
        <v>336</v>
      </c>
      <c r="F1350" s="5">
        <v>4</v>
      </c>
      <c r="G1350" s="5" t="s">
        <v>27</v>
      </c>
      <c r="H1350" s="5">
        <v>81676</v>
      </c>
      <c r="I1350" s="5" t="s">
        <v>31</v>
      </c>
      <c r="J1350" s="5">
        <v>28104383</v>
      </c>
      <c r="K1350" s="5" t="s">
        <v>2288</v>
      </c>
      <c r="L1350" s="17" t="s">
        <v>2873</v>
      </c>
      <c r="M1350" s="6">
        <v>129900</v>
      </c>
      <c r="N1350" s="7">
        <v>0.9</v>
      </c>
      <c r="O1350" s="6">
        <f t="shared" si="84"/>
        <v>12990</v>
      </c>
      <c r="P1350" s="5" t="s">
        <v>0</v>
      </c>
    </row>
    <row r="1351" spans="1:16" x14ac:dyDescent="0.25">
      <c r="A1351" s="5" t="str">
        <f t="shared" si="85"/>
        <v>2020-2021 ALL D90</v>
      </c>
      <c r="B1351" s="8">
        <f t="shared" si="86"/>
        <v>46099</v>
      </c>
      <c r="C1351" s="8">
        <f t="shared" si="87"/>
        <v>46113</v>
      </c>
      <c r="D1351" s="5">
        <v>3273</v>
      </c>
      <c r="E1351" s="5">
        <v>336</v>
      </c>
      <c r="F1351" s="5">
        <v>4</v>
      </c>
      <c r="G1351" s="5" t="s">
        <v>27</v>
      </c>
      <c r="H1351" s="5">
        <v>81676</v>
      </c>
      <c r="I1351" s="5" t="s">
        <v>31</v>
      </c>
      <c r="J1351" s="5">
        <v>28104392</v>
      </c>
      <c r="K1351" s="5" t="s">
        <v>2288</v>
      </c>
      <c r="L1351" s="17" t="s">
        <v>2874</v>
      </c>
      <c r="M1351" s="6">
        <v>129900</v>
      </c>
      <c r="N1351" s="7">
        <v>0.9</v>
      </c>
      <c r="O1351" s="6">
        <f t="shared" si="84"/>
        <v>12990</v>
      </c>
      <c r="P1351" s="5" t="s">
        <v>0</v>
      </c>
    </row>
    <row r="1352" spans="1:16" x14ac:dyDescent="0.25">
      <c r="A1352" s="5" t="str">
        <f t="shared" si="85"/>
        <v>2020-2021 ALL D90</v>
      </c>
      <c r="B1352" s="8">
        <f t="shared" si="86"/>
        <v>46099</v>
      </c>
      <c r="C1352" s="8">
        <f t="shared" si="87"/>
        <v>46113</v>
      </c>
      <c r="D1352" s="5">
        <v>3273</v>
      </c>
      <c r="E1352" s="5">
        <v>336</v>
      </c>
      <c r="F1352" s="5">
        <v>4</v>
      </c>
      <c r="G1352" s="5" t="s">
        <v>27</v>
      </c>
      <c r="H1352" s="5">
        <v>81676</v>
      </c>
      <c r="I1352" s="5" t="s">
        <v>31</v>
      </c>
      <c r="J1352" s="5">
        <v>28104409</v>
      </c>
      <c r="K1352" s="5" t="s">
        <v>2288</v>
      </c>
      <c r="L1352" s="17" t="s">
        <v>2875</v>
      </c>
      <c r="M1352" s="6">
        <v>129900</v>
      </c>
      <c r="N1352" s="7">
        <v>0.9</v>
      </c>
      <c r="O1352" s="6">
        <f t="shared" si="84"/>
        <v>12990</v>
      </c>
      <c r="P1352" s="5" t="s">
        <v>0</v>
      </c>
    </row>
    <row r="1353" spans="1:16" x14ac:dyDescent="0.25">
      <c r="A1353" s="5" t="str">
        <f t="shared" si="85"/>
        <v>2020-2021 ALL D90</v>
      </c>
      <c r="B1353" s="8">
        <f t="shared" si="86"/>
        <v>46099</v>
      </c>
      <c r="C1353" s="8">
        <f t="shared" si="87"/>
        <v>46113</v>
      </c>
      <c r="D1353" s="5">
        <v>3273</v>
      </c>
      <c r="E1353" s="5">
        <v>336</v>
      </c>
      <c r="F1353" s="5">
        <v>4</v>
      </c>
      <c r="G1353" s="5" t="s">
        <v>27</v>
      </c>
      <c r="H1353" s="5">
        <v>81588</v>
      </c>
      <c r="I1353" s="5" t="s">
        <v>31</v>
      </c>
      <c r="J1353" s="5">
        <v>28104552</v>
      </c>
      <c r="K1353" s="5" t="s">
        <v>2289</v>
      </c>
      <c r="L1353" s="17" t="s">
        <v>2876</v>
      </c>
      <c r="M1353" s="6">
        <v>129900</v>
      </c>
      <c r="N1353" s="7">
        <v>0.9</v>
      </c>
      <c r="O1353" s="6">
        <f t="shared" si="84"/>
        <v>12990</v>
      </c>
      <c r="P1353" s="5" t="s">
        <v>0</v>
      </c>
    </row>
    <row r="1354" spans="1:16" x14ac:dyDescent="0.25">
      <c r="A1354" s="5" t="str">
        <f t="shared" si="85"/>
        <v>2020-2021 ALL D90</v>
      </c>
      <c r="B1354" s="8">
        <f t="shared" si="86"/>
        <v>46099</v>
      </c>
      <c r="C1354" s="8">
        <f t="shared" si="87"/>
        <v>46113</v>
      </c>
      <c r="D1354" s="5">
        <v>3273</v>
      </c>
      <c r="E1354" s="5">
        <v>336</v>
      </c>
      <c r="F1354" s="5">
        <v>4</v>
      </c>
      <c r="G1354" s="5" t="s">
        <v>27</v>
      </c>
      <c r="H1354" s="5">
        <v>81588</v>
      </c>
      <c r="I1354" s="5" t="s">
        <v>31</v>
      </c>
      <c r="J1354" s="5">
        <v>28104561</v>
      </c>
      <c r="K1354" s="5" t="s">
        <v>2289</v>
      </c>
      <c r="L1354" s="17" t="s">
        <v>2877</v>
      </c>
      <c r="M1354" s="6">
        <v>129900</v>
      </c>
      <c r="N1354" s="7">
        <v>0.9</v>
      </c>
      <c r="O1354" s="6">
        <f t="shared" si="84"/>
        <v>12990</v>
      </c>
      <c r="P1354" s="5" t="s">
        <v>0</v>
      </c>
    </row>
    <row r="1355" spans="1:16" x14ac:dyDescent="0.25">
      <c r="A1355" s="5" t="str">
        <f t="shared" si="85"/>
        <v>2020-2021 ALL D90</v>
      </c>
      <c r="B1355" s="8">
        <f t="shared" si="86"/>
        <v>46099</v>
      </c>
      <c r="C1355" s="8">
        <f t="shared" si="87"/>
        <v>46113</v>
      </c>
      <c r="D1355" s="5">
        <v>3273</v>
      </c>
      <c r="E1355" s="5">
        <v>336</v>
      </c>
      <c r="F1355" s="5">
        <v>4</v>
      </c>
      <c r="G1355" s="5" t="s">
        <v>27</v>
      </c>
      <c r="H1355" s="5">
        <v>81588</v>
      </c>
      <c r="I1355" s="5" t="s">
        <v>31</v>
      </c>
      <c r="J1355" s="5">
        <v>28104570</v>
      </c>
      <c r="K1355" s="5" t="s">
        <v>2289</v>
      </c>
      <c r="L1355" s="17" t="s">
        <v>2878</v>
      </c>
      <c r="M1355" s="6">
        <v>129900</v>
      </c>
      <c r="N1355" s="7">
        <v>0.9</v>
      </c>
      <c r="O1355" s="6">
        <f t="shared" si="84"/>
        <v>12990</v>
      </c>
      <c r="P1355" s="5" t="s">
        <v>0</v>
      </c>
    </row>
    <row r="1356" spans="1:16" x14ac:dyDescent="0.25">
      <c r="A1356" s="5" t="str">
        <f t="shared" si="85"/>
        <v>2020-2021 ALL D90</v>
      </c>
      <c r="B1356" s="8">
        <f t="shared" si="86"/>
        <v>46099</v>
      </c>
      <c r="C1356" s="8">
        <f t="shared" si="87"/>
        <v>46113</v>
      </c>
      <c r="D1356" s="5">
        <v>3273</v>
      </c>
      <c r="E1356" s="5">
        <v>336</v>
      </c>
      <c r="F1356" s="5">
        <v>4</v>
      </c>
      <c r="G1356" s="5" t="s">
        <v>27</v>
      </c>
      <c r="H1356" s="5">
        <v>81588</v>
      </c>
      <c r="I1356" s="5" t="s">
        <v>31</v>
      </c>
      <c r="J1356" s="5">
        <v>28104589</v>
      </c>
      <c r="K1356" s="5" t="s">
        <v>2289</v>
      </c>
      <c r="L1356" s="17" t="s">
        <v>2879</v>
      </c>
      <c r="M1356" s="6">
        <v>129900</v>
      </c>
      <c r="N1356" s="7">
        <v>0.9</v>
      </c>
      <c r="O1356" s="6">
        <f t="shared" si="84"/>
        <v>12990</v>
      </c>
      <c r="P1356" s="5" t="s">
        <v>0</v>
      </c>
    </row>
    <row r="1357" spans="1:16" x14ac:dyDescent="0.25">
      <c r="A1357" s="5" t="str">
        <f t="shared" si="85"/>
        <v>2020-2021 ALL D90</v>
      </c>
      <c r="B1357" s="8">
        <f t="shared" si="86"/>
        <v>46099</v>
      </c>
      <c r="C1357" s="8">
        <f t="shared" si="87"/>
        <v>46113</v>
      </c>
      <c r="D1357" s="5">
        <v>3273</v>
      </c>
      <c r="E1357" s="5">
        <v>336</v>
      </c>
      <c r="F1357" s="5">
        <v>4</v>
      </c>
      <c r="G1357" s="5" t="s">
        <v>27</v>
      </c>
      <c r="H1357" s="5">
        <v>81588</v>
      </c>
      <c r="I1357" s="5" t="s">
        <v>31</v>
      </c>
      <c r="J1357" s="5">
        <v>28104605</v>
      </c>
      <c r="K1357" s="5" t="s">
        <v>2289</v>
      </c>
      <c r="L1357" s="17" t="s">
        <v>2880</v>
      </c>
      <c r="M1357" s="6">
        <v>129900</v>
      </c>
      <c r="N1357" s="7">
        <v>0.9</v>
      </c>
      <c r="O1357" s="6">
        <f t="shared" si="84"/>
        <v>12990</v>
      </c>
      <c r="P1357" s="5" t="s">
        <v>0</v>
      </c>
    </row>
    <row r="1358" spans="1:16" x14ac:dyDescent="0.25">
      <c r="A1358" s="5" t="str">
        <f t="shared" si="85"/>
        <v>2020-2021 ALL D90</v>
      </c>
      <c r="B1358" s="8">
        <f t="shared" si="86"/>
        <v>46099</v>
      </c>
      <c r="C1358" s="8">
        <f t="shared" si="87"/>
        <v>46113</v>
      </c>
      <c r="D1358" s="5">
        <v>3273</v>
      </c>
      <c r="E1358" s="5">
        <v>336</v>
      </c>
      <c r="F1358" s="5">
        <v>4</v>
      </c>
      <c r="G1358" s="5" t="s">
        <v>27</v>
      </c>
      <c r="H1358" s="5">
        <v>81588</v>
      </c>
      <c r="I1358" s="5" t="s">
        <v>31</v>
      </c>
      <c r="J1358" s="5">
        <v>28104623</v>
      </c>
      <c r="K1358" s="5" t="s">
        <v>2289</v>
      </c>
      <c r="L1358" s="17" t="s">
        <v>2881</v>
      </c>
      <c r="M1358" s="6">
        <v>129900</v>
      </c>
      <c r="N1358" s="7">
        <v>0.9</v>
      </c>
      <c r="O1358" s="6">
        <f t="shared" si="84"/>
        <v>12990</v>
      </c>
      <c r="P1358" s="5" t="s">
        <v>0</v>
      </c>
    </row>
    <row r="1359" spans="1:16" x14ac:dyDescent="0.25">
      <c r="A1359" s="5" t="str">
        <f t="shared" si="85"/>
        <v>2020-2021 ALL D90</v>
      </c>
      <c r="B1359" s="8">
        <f t="shared" si="86"/>
        <v>46099</v>
      </c>
      <c r="C1359" s="8">
        <f t="shared" si="87"/>
        <v>46113</v>
      </c>
      <c r="D1359" s="5">
        <v>3273</v>
      </c>
      <c r="E1359" s="5">
        <v>336</v>
      </c>
      <c r="F1359" s="5">
        <v>4</v>
      </c>
      <c r="G1359" s="5" t="s">
        <v>27</v>
      </c>
      <c r="H1359" s="5">
        <v>81588</v>
      </c>
      <c r="I1359" s="5" t="s">
        <v>31</v>
      </c>
      <c r="J1359" s="5">
        <v>28104650</v>
      </c>
      <c r="K1359" s="5" t="s">
        <v>2290</v>
      </c>
      <c r="L1359" s="17" t="s">
        <v>2882</v>
      </c>
      <c r="M1359" s="6">
        <v>129900</v>
      </c>
      <c r="N1359" s="7">
        <v>0.9</v>
      </c>
      <c r="O1359" s="6">
        <f t="shared" si="84"/>
        <v>12990</v>
      </c>
      <c r="P1359" s="5" t="s">
        <v>0</v>
      </c>
    </row>
    <row r="1360" spans="1:16" x14ac:dyDescent="0.25">
      <c r="A1360" s="5" t="str">
        <f t="shared" si="85"/>
        <v>2020-2021 ALL D90</v>
      </c>
      <c r="B1360" s="8">
        <f t="shared" si="86"/>
        <v>46099</v>
      </c>
      <c r="C1360" s="8">
        <f t="shared" si="87"/>
        <v>46113</v>
      </c>
      <c r="D1360" s="5">
        <v>3273</v>
      </c>
      <c r="E1360" s="5">
        <v>336</v>
      </c>
      <c r="F1360" s="5">
        <v>4</v>
      </c>
      <c r="G1360" s="5" t="s">
        <v>27</v>
      </c>
      <c r="H1360" s="5">
        <v>81588</v>
      </c>
      <c r="I1360" s="5" t="s">
        <v>31</v>
      </c>
      <c r="J1360" s="5">
        <v>28104669</v>
      </c>
      <c r="K1360" s="5" t="s">
        <v>2290</v>
      </c>
      <c r="L1360" s="17" t="s">
        <v>2883</v>
      </c>
      <c r="M1360" s="6">
        <v>129900</v>
      </c>
      <c r="N1360" s="7">
        <v>0.9</v>
      </c>
      <c r="O1360" s="6">
        <f t="shared" si="84"/>
        <v>12990</v>
      </c>
      <c r="P1360" s="5" t="s">
        <v>0</v>
      </c>
    </row>
    <row r="1361" spans="1:16" x14ac:dyDescent="0.25">
      <c r="A1361" s="5" t="str">
        <f t="shared" si="85"/>
        <v>2020-2021 ALL D90</v>
      </c>
      <c r="B1361" s="8">
        <f t="shared" si="86"/>
        <v>46099</v>
      </c>
      <c r="C1361" s="8">
        <f t="shared" si="87"/>
        <v>46113</v>
      </c>
      <c r="D1361" s="5">
        <v>3273</v>
      </c>
      <c r="E1361" s="5">
        <v>336</v>
      </c>
      <c r="F1361" s="5">
        <v>4</v>
      </c>
      <c r="G1361" s="5" t="s">
        <v>27</v>
      </c>
      <c r="H1361" s="5">
        <v>81588</v>
      </c>
      <c r="I1361" s="5" t="s">
        <v>31</v>
      </c>
      <c r="J1361" s="5">
        <v>28104696</v>
      </c>
      <c r="K1361" s="5" t="s">
        <v>2290</v>
      </c>
      <c r="L1361" s="17" t="s">
        <v>2884</v>
      </c>
      <c r="M1361" s="6">
        <v>129900</v>
      </c>
      <c r="N1361" s="7">
        <v>0.9</v>
      </c>
      <c r="O1361" s="6">
        <f t="shared" si="84"/>
        <v>12990</v>
      </c>
      <c r="P1361" s="5" t="s">
        <v>0</v>
      </c>
    </row>
    <row r="1362" spans="1:16" x14ac:dyDescent="0.25">
      <c r="A1362" s="5" t="str">
        <f t="shared" si="85"/>
        <v>2020-2021 ALL D90</v>
      </c>
      <c r="B1362" s="8">
        <f t="shared" si="86"/>
        <v>46099</v>
      </c>
      <c r="C1362" s="8">
        <f t="shared" si="87"/>
        <v>46113</v>
      </c>
      <c r="D1362" s="5">
        <v>3273</v>
      </c>
      <c r="E1362" s="5">
        <v>336</v>
      </c>
      <c r="F1362" s="5">
        <v>4</v>
      </c>
      <c r="G1362" s="5" t="s">
        <v>27</v>
      </c>
      <c r="H1362" s="5">
        <v>81588</v>
      </c>
      <c r="I1362" s="5" t="s">
        <v>31</v>
      </c>
      <c r="J1362" s="5">
        <v>28104712</v>
      </c>
      <c r="K1362" s="5" t="s">
        <v>2291</v>
      </c>
      <c r="L1362" s="17" t="s">
        <v>2885</v>
      </c>
      <c r="M1362" s="6">
        <v>139900</v>
      </c>
      <c r="N1362" s="7">
        <v>0.9</v>
      </c>
      <c r="O1362" s="6">
        <f t="shared" si="84"/>
        <v>13990</v>
      </c>
      <c r="P1362" s="5" t="s">
        <v>0</v>
      </c>
    </row>
    <row r="1363" spans="1:16" x14ac:dyDescent="0.25">
      <c r="A1363" s="5" t="str">
        <f t="shared" si="85"/>
        <v>2020-2021 ALL D90</v>
      </c>
      <c r="B1363" s="8">
        <f t="shared" si="86"/>
        <v>46099</v>
      </c>
      <c r="C1363" s="8">
        <f t="shared" si="87"/>
        <v>46113</v>
      </c>
      <c r="D1363" s="5">
        <v>3273</v>
      </c>
      <c r="E1363" s="5">
        <v>336</v>
      </c>
      <c r="F1363" s="5">
        <v>4</v>
      </c>
      <c r="G1363" s="5" t="s">
        <v>27</v>
      </c>
      <c r="H1363" s="5">
        <v>81588</v>
      </c>
      <c r="I1363" s="5" t="s">
        <v>31</v>
      </c>
      <c r="J1363" s="5">
        <v>28104721</v>
      </c>
      <c r="K1363" s="5" t="s">
        <v>2291</v>
      </c>
      <c r="L1363" s="17" t="s">
        <v>2886</v>
      </c>
      <c r="M1363" s="6">
        <v>139900</v>
      </c>
      <c r="N1363" s="7">
        <v>0.9</v>
      </c>
      <c r="O1363" s="6">
        <f t="shared" si="84"/>
        <v>13990</v>
      </c>
      <c r="P1363" s="5" t="s">
        <v>0</v>
      </c>
    </row>
    <row r="1364" spans="1:16" x14ac:dyDescent="0.25">
      <c r="A1364" s="5" t="str">
        <f t="shared" si="85"/>
        <v>2020-2021 ALL D90</v>
      </c>
      <c r="B1364" s="8">
        <f t="shared" si="86"/>
        <v>46099</v>
      </c>
      <c r="C1364" s="8">
        <f t="shared" si="87"/>
        <v>46113</v>
      </c>
      <c r="D1364" s="5">
        <v>3273</v>
      </c>
      <c r="E1364" s="5">
        <v>336</v>
      </c>
      <c r="F1364" s="5">
        <v>4</v>
      </c>
      <c r="G1364" s="5" t="s">
        <v>27</v>
      </c>
      <c r="H1364" s="5">
        <v>81588</v>
      </c>
      <c r="I1364" s="5" t="s">
        <v>31</v>
      </c>
      <c r="J1364" s="5">
        <v>28104730</v>
      </c>
      <c r="K1364" s="5" t="s">
        <v>2291</v>
      </c>
      <c r="L1364" s="17" t="s">
        <v>2887</v>
      </c>
      <c r="M1364" s="6">
        <v>139900</v>
      </c>
      <c r="N1364" s="7">
        <v>0.9</v>
      </c>
      <c r="O1364" s="6">
        <f t="shared" si="84"/>
        <v>13990</v>
      </c>
      <c r="P1364" s="5" t="s">
        <v>0</v>
      </c>
    </row>
    <row r="1365" spans="1:16" x14ac:dyDescent="0.25">
      <c r="A1365" s="5" t="str">
        <f t="shared" si="85"/>
        <v>2020-2021 ALL D90</v>
      </c>
      <c r="B1365" s="8">
        <f t="shared" si="86"/>
        <v>46099</v>
      </c>
      <c r="C1365" s="8">
        <f t="shared" si="87"/>
        <v>46113</v>
      </c>
      <c r="D1365" s="5">
        <v>3273</v>
      </c>
      <c r="E1365" s="5">
        <v>336</v>
      </c>
      <c r="F1365" s="5">
        <v>4</v>
      </c>
      <c r="G1365" s="5" t="s">
        <v>27</v>
      </c>
      <c r="H1365" s="5">
        <v>81588</v>
      </c>
      <c r="I1365" s="5" t="s">
        <v>31</v>
      </c>
      <c r="J1365" s="5">
        <v>28104767</v>
      </c>
      <c r="K1365" s="5" t="s">
        <v>2291</v>
      </c>
      <c r="L1365" s="17" t="s">
        <v>2888</v>
      </c>
      <c r="M1365" s="6">
        <v>139900</v>
      </c>
      <c r="N1365" s="7">
        <v>0.9</v>
      </c>
      <c r="O1365" s="6">
        <f t="shared" si="84"/>
        <v>13990</v>
      </c>
      <c r="P1365" s="5" t="s">
        <v>0</v>
      </c>
    </row>
    <row r="1366" spans="1:16" x14ac:dyDescent="0.25">
      <c r="A1366" s="5" t="str">
        <f t="shared" si="85"/>
        <v>2020-2021 ALL D90</v>
      </c>
      <c r="B1366" s="8">
        <f t="shared" si="86"/>
        <v>46099</v>
      </c>
      <c r="C1366" s="8">
        <f t="shared" si="87"/>
        <v>46113</v>
      </c>
      <c r="D1366" s="5">
        <v>3273</v>
      </c>
      <c r="E1366" s="5">
        <v>336</v>
      </c>
      <c r="F1366" s="5">
        <v>4</v>
      </c>
      <c r="G1366" s="5" t="s">
        <v>27</v>
      </c>
      <c r="H1366" s="5">
        <v>81588</v>
      </c>
      <c r="I1366" s="5" t="s">
        <v>31</v>
      </c>
      <c r="J1366" s="5">
        <v>28104785</v>
      </c>
      <c r="K1366" s="5" t="s">
        <v>2291</v>
      </c>
      <c r="L1366" s="17" t="s">
        <v>2889</v>
      </c>
      <c r="M1366" s="6">
        <v>139900</v>
      </c>
      <c r="N1366" s="7">
        <v>0.9</v>
      </c>
      <c r="O1366" s="6">
        <f t="shared" si="84"/>
        <v>13990</v>
      </c>
      <c r="P1366" s="5" t="s">
        <v>0</v>
      </c>
    </row>
    <row r="1367" spans="1:16" x14ac:dyDescent="0.25">
      <c r="A1367" s="5" t="str">
        <f t="shared" si="85"/>
        <v>2020-2021 ALL D90</v>
      </c>
      <c r="B1367" s="8">
        <f t="shared" si="86"/>
        <v>46099</v>
      </c>
      <c r="C1367" s="8">
        <f t="shared" si="87"/>
        <v>46113</v>
      </c>
      <c r="D1367" s="5">
        <v>3273</v>
      </c>
      <c r="E1367" s="5">
        <v>336</v>
      </c>
      <c r="F1367" s="5">
        <v>4</v>
      </c>
      <c r="G1367" s="5" t="s">
        <v>27</v>
      </c>
      <c r="H1367" s="5">
        <v>81588</v>
      </c>
      <c r="I1367" s="5" t="s">
        <v>31</v>
      </c>
      <c r="J1367" s="5">
        <v>28104794</v>
      </c>
      <c r="K1367" s="5" t="s">
        <v>2291</v>
      </c>
      <c r="L1367" s="17" t="s">
        <v>2890</v>
      </c>
      <c r="M1367" s="6">
        <v>139900</v>
      </c>
      <c r="N1367" s="7">
        <v>0.9</v>
      </c>
      <c r="O1367" s="6">
        <f t="shared" si="84"/>
        <v>13990</v>
      </c>
      <c r="P1367" s="5" t="s">
        <v>0</v>
      </c>
    </row>
    <row r="1368" spans="1:16" x14ac:dyDescent="0.25">
      <c r="A1368" s="5" t="str">
        <f t="shared" si="85"/>
        <v>2020-2021 ALL D90</v>
      </c>
      <c r="B1368" s="8">
        <f t="shared" si="86"/>
        <v>46099</v>
      </c>
      <c r="C1368" s="8">
        <f t="shared" si="87"/>
        <v>46113</v>
      </c>
      <c r="D1368" s="5">
        <v>3273</v>
      </c>
      <c r="E1368" s="5">
        <v>336</v>
      </c>
      <c r="F1368" s="5">
        <v>4</v>
      </c>
      <c r="G1368" s="5" t="s">
        <v>27</v>
      </c>
      <c r="H1368" s="5">
        <v>81588</v>
      </c>
      <c r="I1368" s="5" t="s">
        <v>31</v>
      </c>
      <c r="J1368" s="5">
        <v>28295561</v>
      </c>
      <c r="K1368" s="5" t="s">
        <v>2292</v>
      </c>
      <c r="L1368" s="17" t="s">
        <v>2891</v>
      </c>
      <c r="M1368" s="6">
        <v>129900</v>
      </c>
      <c r="N1368" s="7">
        <v>0.9</v>
      </c>
      <c r="O1368" s="6">
        <f t="shared" si="84"/>
        <v>12990</v>
      </c>
      <c r="P1368" s="5" t="s">
        <v>0</v>
      </c>
    </row>
    <row r="1369" spans="1:16" x14ac:dyDescent="0.25">
      <c r="A1369" s="5" t="str">
        <f t="shared" si="85"/>
        <v>2020-2021 ALL D90</v>
      </c>
      <c r="B1369" s="8">
        <f t="shared" si="86"/>
        <v>46099</v>
      </c>
      <c r="C1369" s="8">
        <f t="shared" si="87"/>
        <v>46113</v>
      </c>
      <c r="D1369" s="5">
        <v>3273</v>
      </c>
      <c r="E1369" s="5">
        <v>336</v>
      </c>
      <c r="F1369" s="5">
        <v>4</v>
      </c>
      <c r="G1369" s="5" t="s">
        <v>27</v>
      </c>
      <c r="H1369" s="5">
        <v>81588</v>
      </c>
      <c r="I1369" s="5" t="s">
        <v>31</v>
      </c>
      <c r="J1369" s="5">
        <v>28295623</v>
      </c>
      <c r="K1369" s="5" t="s">
        <v>2292</v>
      </c>
      <c r="L1369" s="17" t="s">
        <v>2892</v>
      </c>
      <c r="M1369" s="6">
        <v>129900</v>
      </c>
      <c r="N1369" s="7">
        <v>0.9</v>
      </c>
      <c r="O1369" s="6">
        <f t="shared" si="84"/>
        <v>12990</v>
      </c>
      <c r="P1369" s="5" t="s">
        <v>0</v>
      </c>
    </row>
    <row r="1370" spans="1:16" x14ac:dyDescent="0.25">
      <c r="A1370" s="5" t="str">
        <f t="shared" si="85"/>
        <v>2020-2021 ALL D90</v>
      </c>
      <c r="B1370" s="8">
        <f t="shared" si="86"/>
        <v>46099</v>
      </c>
      <c r="C1370" s="8">
        <f t="shared" si="87"/>
        <v>46113</v>
      </c>
      <c r="D1370" s="5">
        <v>3273</v>
      </c>
      <c r="E1370" s="5">
        <v>336</v>
      </c>
      <c r="F1370" s="5">
        <v>4</v>
      </c>
      <c r="G1370" s="5" t="s">
        <v>27</v>
      </c>
      <c r="H1370" s="5">
        <v>81574</v>
      </c>
      <c r="I1370" s="5" t="s">
        <v>31</v>
      </c>
      <c r="J1370" s="5">
        <v>28295632</v>
      </c>
      <c r="K1370" s="5" t="s">
        <v>2293</v>
      </c>
      <c r="L1370" s="17" t="s">
        <v>2893</v>
      </c>
      <c r="M1370" s="6">
        <v>139900</v>
      </c>
      <c r="N1370" s="7">
        <v>0.9</v>
      </c>
      <c r="O1370" s="6">
        <f t="shared" si="84"/>
        <v>13990</v>
      </c>
      <c r="P1370" s="5" t="s">
        <v>0</v>
      </c>
    </row>
    <row r="1371" spans="1:16" x14ac:dyDescent="0.25">
      <c r="A1371" s="5" t="str">
        <f t="shared" si="85"/>
        <v>2020-2021 ALL D90</v>
      </c>
      <c r="B1371" s="8">
        <f t="shared" si="86"/>
        <v>46099</v>
      </c>
      <c r="C1371" s="8">
        <f t="shared" si="87"/>
        <v>46113</v>
      </c>
      <c r="D1371" s="5">
        <v>3273</v>
      </c>
      <c r="E1371" s="5">
        <v>336</v>
      </c>
      <c r="F1371" s="5">
        <v>4</v>
      </c>
      <c r="G1371" s="5" t="s">
        <v>27</v>
      </c>
      <c r="H1371" s="5">
        <v>81574</v>
      </c>
      <c r="I1371" s="5" t="s">
        <v>31</v>
      </c>
      <c r="J1371" s="5">
        <v>28295641</v>
      </c>
      <c r="K1371" s="5" t="s">
        <v>2293</v>
      </c>
      <c r="L1371" s="17" t="s">
        <v>2894</v>
      </c>
      <c r="M1371" s="6">
        <v>139900</v>
      </c>
      <c r="N1371" s="7">
        <v>0.9</v>
      </c>
      <c r="O1371" s="6">
        <f t="shared" si="84"/>
        <v>13990</v>
      </c>
      <c r="P1371" s="5" t="s">
        <v>0</v>
      </c>
    </row>
    <row r="1372" spans="1:16" x14ac:dyDescent="0.25">
      <c r="A1372" s="5" t="str">
        <f t="shared" si="85"/>
        <v>2020-2021 ALL D90</v>
      </c>
      <c r="B1372" s="8">
        <f t="shared" si="86"/>
        <v>46099</v>
      </c>
      <c r="C1372" s="8">
        <f t="shared" si="87"/>
        <v>46113</v>
      </c>
      <c r="D1372" s="5">
        <v>3273</v>
      </c>
      <c r="E1372" s="5">
        <v>336</v>
      </c>
      <c r="F1372" s="5">
        <v>4</v>
      </c>
      <c r="G1372" s="5" t="s">
        <v>27</v>
      </c>
      <c r="H1372" s="5">
        <v>81574</v>
      </c>
      <c r="I1372" s="5" t="s">
        <v>31</v>
      </c>
      <c r="J1372" s="5">
        <v>28295650</v>
      </c>
      <c r="K1372" s="5" t="s">
        <v>2293</v>
      </c>
      <c r="L1372" s="17" t="s">
        <v>2895</v>
      </c>
      <c r="M1372" s="6">
        <v>139900</v>
      </c>
      <c r="N1372" s="7">
        <v>0.9</v>
      </c>
      <c r="O1372" s="6">
        <f t="shared" si="84"/>
        <v>13990</v>
      </c>
      <c r="P1372" s="5" t="s">
        <v>0</v>
      </c>
    </row>
    <row r="1373" spans="1:16" x14ac:dyDescent="0.25">
      <c r="A1373" s="5" t="str">
        <f t="shared" si="85"/>
        <v>2020-2021 ALL D90</v>
      </c>
      <c r="B1373" s="8">
        <f t="shared" si="86"/>
        <v>46099</v>
      </c>
      <c r="C1373" s="8">
        <f t="shared" si="87"/>
        <v>46113</v>
      </c>
      <c r="D1373" s="5">
        <v>3273</v>
      </c>
      <c r="E1373" s="5">
        <v>336</v>
      </c>
      <c r="F1373" s="5">
        <v>4</v>
      </c>
      <c r="G1373" s="5" t="s">
        <v>27</v>
      </c>
      <c r="H1373" s="5">
        <v>81574</v>
      </c>
      <c r="I1373" s="5" t="s">
        <v>31</v>
      </c>
      <c r="J1373" s="5">
        <v>28295669</v>
      </c>
      <c r="K1373" s="5" t="s">
        <v>2293</v>
      </c>
      <c r="L1373" s="17" t="s">
        <v>2896</v>
      </c>
      <c r="M1373" s="6">
        <v>139900</v>
      </c>
      <c r="N1373" s="7">
        <v>0.9</v>
      </c>
      <c r="O1373" s="6">
        <f t="shared" si="84"/>
        <v>13990</v>
      </c>
      <c r="P1373" s="5" t="s">
        <v>0</v>
      </c>
    </row>
    <row r="1374" spans="1:16" x14ac:dyDescent="0.25">
      <c r="A1374" s="5" t="str">
        <f t="shared" si="85"/>
        <v>2020-2021 ALL D90</v>
      </c>
      <c r="B1374" s="8">
        <f t="shared" si="86"/>
        <v>46099</v>
      </c>
      <c r="C1374" s="8">
        <f t="shared" si="87"/>
        <v>46113</v>
      </c>
      <c r="D1374" s="5">
        <v>3273</v>
      </c>
      <c r="E1374" s="5">
        <v>336</v>
      </c>
      <c r="F1374" s="5">
        <v>4</v>
      </c>
      <c r="G1374" s="5" t="s">
        <v>27</v>
      </c>
      <c r="H1374" s="5">
        <v>81574</v>
      </c>
      <c r="I1374" s="5" t="s">
        <v>31</v>
      </c>
      <c r="J1374" s="5">
        <v>28295678</v>
      </c>
      <c r="K1374" s="5" t="s">
        <v>2293</v>
      </c>
      <c r="L1374" s="17" t="s">
        <v>2897</v>
      </c>
      <c r="M1374" s="6">
        <v>139900</v>
      </c>
      <c r="N1374" s="7">
        <v>0.9</v>
      </c>
      <c r="O1374" s="6">
        <f t="shared" si="84"/>
        <v>13990</v>
      </c>
      <c r="P1374" s="5" t="s">
        <v>0</v>
      </c>
    </row>
    <row r="1375" spans="1:16" x14ac:dyDescent="0.25">
      <c r="A1375" s="5" t="str">
        <f t="shared" si="85"/>
        <v>2020-2021 ALL D90</v>
      </c>
      <c r="B1375" s="8">
        <f t="shared" si="86"/>
        <v>46099</v>
      </c>
      <c r="C1375" s="8">
        <f t="shared" si="87"/>
        <v>46113</v>
      </c>
      <c r="D1375" s="5">
        <v>3273</v>
      </c>
      <c r="E1375" s="5">
        <v>336</v>
      </c>
      <c r="F1375" s="5">
        <v>4</v>
      </c>
      <c r="G1375" s="5" t="s">
        <v>27</v>
      </c>
      <c r="H1375" s="5">
        <v>81574</v>
      </c>
      <c r="I1375" s="5" t="s">
        <v>31</v>
      </c>
      <c r="J1375" s="5">
        <v>28295687</v>
      </c>
      <c r="K1375" s="5" t="s">
        <v>2293</v>
      </c>
      <c r="L1375" s="17" t="s">
        <v>2898</v>
      </c>
      <c r="M1375" s="6">
        <v>139900</v>
      </c>
      <c r="N1375" s="7">
        <v>0.9</v>
      </c>
      <c r="O1375" s="6">
        <f t="shared" si="84"/>
        <v>13990</v>
      </c>
      <c r="P1375" s="5" t="s">
        <v>0</v>
      </c>
    </row>
    <row r="1376" spans="1:16" x14ac:dyDescent="0.25">
      <c r="A1376" s="5" t="str">
        <f t="shared" si="85"/>
        <v>2020-2021 ALL D90</v>
      </c>
      <c r="B1376" s="8">
        <f t="shared" si="86"/>
        <v>46099</v>
      </c>
      <c r="C1376" s="8">
        <f t="shared" si="87"/>
        <v>46113</v>
      </c>
      <c r="D1376" s="5">
        <v>3273</v>
      </c>
      <c r="E1376" s="5">
        <v>336</v>
      </c>
      <c r="F1376" s="5">
        <v>4</v>
      </c>
      <c r="G1376" s="5" t="s">
        <v>27</v>
      </c>
      <c r="H1376" s="5">
        <v>81676</v>
      </c>
      <c r="I1376" s="5" t="s">
        <v>31</v>
      </c>
      <c r="J1376" s="5">
        <v>28363255</v>
      </c>
      <c r="K1376" s="5" t="s">
        <v>2294</v>
      </c>
      <c r="L1376" s="17" t="s">
        <v>2899</v>
      </c>
      <c r="M1376" s="6">
        <v>129900</v>
      </c>
      <c r="N1376" s="7">
        <v>0.9</v>
      </c>
      <c r="O1376" s="6">
        <f t="shared" si="84"/>
        <v>12990</v>
      </c>
      <c r="P1376" s="5" t="s">
        <v>0</v>
      </c>
    </row>
    <row r="1377" spans="1:16" x14ac:dyDescent="0.25">
      <c r="A1377" s="5" t="str">
        <f t="shared" si="85"/>
        <v>2020-2021 ALL D90</v>
      </c>
      <c r="B1377" s="8">
        <f t="shared" si="86"/>
        <v>46099</v>
      </c>
      <c r="C1377" s="8">
        <f t="shared" si="87"/>
        <v>46113</v>
      </c>
      <c r="D1377" s="5">
        <v>3273</v>
      </c>
      <c r="E1377" s="5">
        <v>336</v>
      </c>
      <c r="F1377" s="5">
        <v>4</v>
      </c>
      <c r="G1377" s="5" t="s">
        <v>27</v>
      </c>
      <c r="H1377" s="5">
        <v>81588</v>
      </c>
      <c r="I1377" s="5" t="s">
        <v>31</v>
      </c>
      <c r="J1377" s="5">
        <v>28363335</v>
      </c>
      <c r="K1377" s="5" t="s">
        <v>2295</v>
      </c>
      <c r="L1377" s="17" t="s">
        <v>2900</v>
      </c>
      <c r="M1377" s="6">
        <v>139900</v>
      </c>
      <c r="N1377" s="7">
        <v>0.9</v>
      </c>
      <c r="O1377" s="6">
        <f t="shared" si="84"/>
        <v>13990</v>
      </c>
      <c r="P1377" s="5" t="s">
        <v>0</v>
      </c>
    </row>
    <row r="1378" spans="1:16" x14ac:dyDescent="0.25">
      <c r="A1378" s="5" t="str">
        <f t="shared" si="85"/>
        <v>2020-2021 ALL D90</v>
      </c>
      <c r="B1378" s="8">
        <f t="shared" si="86"/>
        <v>46099</v>
      </c>
      <c r="C1378" s="8">
        <f t="shared" si="87"/>
        <v>46113</v>
      </c>
      <c r="D1378" s="5">
        <v>3273</v>
      </c>
      <c r="E1378" s="5">
        <v>336</v>
      </c>
      <c r="F1378" s="5">
        <v>4</v>
      </c>
      <c r="G1378" s="5" t="s">
        <v>27</v>
      </c>
      <c r="H1378" s="5">
        <v>81588</v>
      </c>
      <c r="I1378" s="5" t="s">
        <v>31</v>
      </c>
      <c r="J1378" s="5">
        <v>28363344</v>
      </c>
      <c r="K1378" s="5" t="s">
        <v>2295</v>
      </c>
      <c r="L1378" s="17" t="s">
        <v>2901</v>
      </c>
      <c r="M1378" s="6">
        <v>139900</v>
      </c>
      <c r="N1378" s="7">
        <v>0.9</v>
      </c>
      <c r="O1378" s="6">
        <f t="shared" si="84"/>
        <v>13990</v>
      </c>
      <c r="P1378" s="5" t="s">
        <v>0</v>
      </c>
    </row>
    <row r="1379" spans="1:16" x14ac:dyDescent="0.25">
      <c r="A1379" s="5" t="str">
        <f t="shared" si="85"/>
        <v>2020-2021 ALL D90</v>
      </c>
      <c r="B1379" s="8">
        <f t="shared" si="86"/>
        <v>46099</v>
      </c>
      <c r="C1379" s="8">
        <f t="shared" si="87"/>
        <v>46113</v>
      </c>
      <c r="D1379" s="5">
        <v>3273</v>
      </c>
      <c r="E1379" s="5">
        <v>336</v>
      </c>
      <c r="F1379" s="5">
        <v>4</v>
      </c>
      <c r="G1379" s="5" t="s">
        <v>27</v>
      </c>
      <c r="H1379" s="5">
        <v>81588</v>
      </c>
      <c r="I1379" s="5" t="s">
        <v>31</v>
      </c>
      <c r="J1379" s="5">
        <v>28363362</v>
      </c>
      <c r="K1379" s="5" t="s">
        <v>2295</v>
      </c>
      <c r="L1379" s="17" t="s">
        <v>2902</v>
      </c>
      <c r="M1379" s="6">
        <v>139900</v>
      </c>
      <c r="N1379" s="7">
        <v>0.9</v>
      </c>
      <c r="O1379" s="6">
        <f t="shared" si="84"/>
        <v>13990</v>
      </c>
      <c r="P1379" s="5" t="s">
        <v>0</v>
      </c>
    </row>
    <row r="1380" spans="1:16" x14ac:dyDescent="0.25">
      <c r="A1380" s="5" t="str">
        <f t="shared" si="85"/>
        <v>2020-2021 ALL D90</v>
      </c>
      <c r="B1380" s="8">
        <f t="shared" si="86"/>
        <v>46099</v>
      </c>
      <c r="C1380" s="8">
        <f t="shared" si="87"/>
        <v>46113</v>
      </c>
      <c r="D1380" s="5">
        <v>3273</v>
      </c>
      <c r="E1380" s="5">
        <v>336</v>
      </c>
      <c r="F1380" s="5">
        <v>4</v>
      </c>
      <c r="G1380" s="5" t="s">
        <v>27</v>
      </c>
      <c r="H1380" s="5">
        <v>81588</v>
      </c>
      <c r="I1380" s="5" t="s">
        <v>31</v>
      </c>
      <c r="J1380" s="5">
        <v>28363380</v>
      </c>
      <c r="K1380" s="5" t="s">
        <v>2295</v>
      </c>
      <c r="L1380" s="17" t="s">
        <v>2903</v>
      </c>
      <c r="M1380" s="6">
        <v>139900</v>
      </c>
      <c r="N1380" s="7">
        <v>0.9</v>
      </c>
      <c r="O1380" s="6">
        <f t="shared" si="84"/>
        <v>13990</v>
      </c>
      <c r="P1380" s="5" t="s">
        <v>0</v>
      </c>
    </row>
    <row r="1381" spans="1:16" x14ac:dyDescent="0.25">
      <c r="A1381" s="5" t="str">
        <f t="shared" si="85"/>
        <v>2020-2021 ALL D90</v>
      </c>
      <c r="B1381" s="8">
        <f t="shared" si="86"/>
        <v>46099</v>
      </c>
      <c r="C1381" s="8">
        <f t="shared" si="87"/>
        <v>46113</v>
      </c>
      <c r="D1381" s="5">
        <v>3273</v>
      </c>
      <c r="E1381" s="5">
        <v>336</v>
      </c>
      <c r="F1381" s="5">
        <v>4</v>
      </c>
      <c r="G1381" s="5" t="s">
        <v>27</v>
      </c>
      <c r="H1381" s="5">
        <v>81588</v>
      </c>
      <c r="I1381" s="5" t="s">
        <v>31</v>
      </c>
      <c r="J1381" s="5">
        <v>28363399</v>
      </c>
      <c r="K1381" s="5" t="s">
        <v>2295</v>
      </c>
      <c r="L1381" s="17" t="s">
        <v>2904</v>
      </c>
      <c r="M1381" s="6">
        <v>139900</v>
      </c>
      <c r="N1381" s="7">
        <v>0.9</v>
      </c>
      <c r="O1381" s="6">
        <f t="shared" si="84"/>
        <v>13990</v>
      </c>
      <c r="P1381" s="5" t="s">
        <v>0</v>
      </c>
    </row>
    <row r="1382" spans="1:16" x14ac:dyDescent="0.25">
      <c r="A1382" s="5" t="str">
        <f t="shared" si="85"/>
        <v>2020-2021 ALL D90</v>
      </c>
      <c r="B1382" s="8">
        <f t="shared" si="86"/>
        <v>46099</v>
      </c>
      <c r="C1382" s="8">
        <f t="shared" si="87"/>
        <v>46113</v>
      </c>
      <c r="D1382" s="5">
        <v>3273</v>
      </c>
      <c r="E1382" s="5">
        <v>336</v>
      </c>
      <c r="F1382" s="5">
        <v>4</v>
      </c>
      <c r="G1382" s="5" t="s">
        <v>27</v>
      </c>
      <c r="H1382" s="5">
        <v>81588</v>
      </c>
      <c r="I1382" s="5" t="s">
        <v>31</v>
      </c>
      <c r="J1382" s="5">
        <v>28363415</v>
      </c>
      <c r="K1382" s="5" t="s">
        <v>2295</v>
      </c>
      <c r="L1382" s="17" t="s">
        <v>2905</v>
      </c>
      <c r="M1382" s="6">
        <v>139900</v>
      </c>
      <c r="N1382" s="7">
        <v>0.9</v>
      </c>
      <c r="O1382" s="6">
        <f t="shared" si="84"/>
        <v>13990</v>
      </c>
      <c r="P1382" s="5" t="s">
        <v>0</v>
      </c>
    </row>
    <row r="1383" spans="1:16" x14ac:dyDescent="0.25">
      <c r="A1383" s="5" t="str">
        <f t="shared" si="85"/>
        <v>2020-2021 ALL D90</v>
      </c>
      <c r="B1383" s="8">
        <f t="shared" si="86"/>
        <v>46099</v>
      </c>
      <c r="C1383" s="8">
        <f t="shared" si="87"/>
        <v>46113</v>
      </c>
      <c r="D1383" s="5">
        <v>3273</v>
      </c>
      <c r="E1383" s="5">
        <v>336</v>
      </c>
      <c r="F1383" s="5">
        <v>4</v>
      </c>
      <c r="G1383" s="5" t="s">
        <v>27</v>
      </c>
      <c r="H1383" s="5">
        <v>81676</v>
      </c>
      <c r="I1383" s="5" t="s">
        <v>31</v>
      </c>
      <c r="J1383" s="5">
        <v>28387373</v>
      </c>
      <c r="K1383" s="5" t="s">
        <v>2296</v>
      </c>
      <c r="L1383" s="17" t="s">
        <v>2906</v>
      </c>
      <c r="M1383" s="6">
        <v>129900</v>
      </c>
      <c r="N1383" s="7">
        <v>0.9</v>
      </c>
      <c r="O1383" s="6">
        <f t="shared" si="84"/>
        <v>12990</v>
      </c>
      <c r="P1383" s="5" t="s">
        <v>0</v>
      </c>
    </row>
    <row r="1384" spans="1:16" x14ac:dyDescent="0.25">
      <c r="A1384" s="5" t="str">
        <f t="shared" si="85"/>
        <v>2020-2021 ALL D90</v>
      </c>
      <c r="B1384" s="8">
        <f t="shared" si="86"/>
        <v>46099</v>
      </c>
      <c r="C1384" s="8">
        <f t="shared" si="87"/>
        <v>46113</v>
      </c>
      <c r="D1384" s="5">
        <v>3273</v>
      </c>
      <c r="E1384" s="5">
        <v>336</v>
      </c>
      <c r="F1384" s="5">
        <v>4</v>
      </c>
      <c r="G1384" s="5" t="s">
        <v>27</v>
      </c>
      <c r="H1384" s="5">
        <v>81676</v>
      </c>
      <c r="I1384" s="5" t="s">
        <v>31</v>
      </c>
      <c r="J1384" s="5">
        <v>28387382</v>
      </c>
      <c r="K1384" s="5" t="s">
        <v>2296</v>
      </c>
      <c r="L1384" s="17" t="s">
        <v>2907</v>
      </c>
      <c r="M1384" s="6">
        <v>129900</v>
      </c>
      <c r="N1384" s="7">
        <v>0.9</v>
      </c>
      <c r="O1384" s="6">
        <f t="shared" si="84"/>
        <v>12990</v>
      </c>
      <c r="P1384" s="5" t="s">
        <v>0</v>
      </c>
    </row>
    <row r="1385" spans="1:16" x14ac:dyDescent="0.25">
      <c r="A1385" s="5" t="str">
        <f t="shared" si="85"/>
        <v>2020-2021 ALL D90</v>
      </c>
      <c r="B1385" s="8">
        <f t="shared" si="86"/>
        <v>46099</v>
      </c>
      <c r="C1385" s="8">
        <f t="shared" si="87"/>
        <v>46113</v>
      </c>
      <c r="D1385" s="5">
        <v>3273</v>
      </c>
      <c r="E1385" s="5">
        <v>336</v>
      </c>
      <c r="F1385" s="5">
        <v>4</v>
      </c>
      <c r="G1385" s="5" t="s">
        <v>27</v>
      </c>
      <c r="H1385" s="5">
        <v>81676</v>
      </c>
      <c r="I1385" s="5" t="s">
        <v>31</v>
      </c>
      <c r="J1385" s="5">
        <v>28387391</v>
      </c>
      <c r="K1385" s="5" t="s">
        <v>2296</v>
      </c>
      <c r="L1385" s="17" t="s">
        <v>2908</v>
      </c>
      <c r="M1385" s="6">
        <v>129900</v>
      </c>
      <c r="N1385" s="7">
        <v>0.9</v>
      </c>
      <c r="O1385" s="6">
        <f t="shared" si="84"/>
        <v>12990</v>
      </c>
      <c r="P1385" s="5" t="s">
        <v>0</v>
      </c>
    </row>
    <row r="1386" spans="1:16" x14ac:dyDescent="0.25">
      <c r="A1386" s="5" t="str">
        <f t="shared" si="85"/>
        <v>2020-2021 ALL D90</v>
      </c>
      <c r="B1386" s="8">
        <f t="shared" si="86"/>
        <v>46099</v>
      </c>
      <c r="C1386" s="8">
        <f t="shared" si="87"/>
        <v>46113</v>
      </c>
      <c r="D1386" s="5">
        <v>3273</v>
      </c>
      <c r="E1386" s="5">
        <v>336</v>
      </c>
      <c r="F1386" s="5">
        <v>4</v>
      </c>
      <c r="G1386" s="5" t="s">
        <v>27</v>
      </c>
      <c r="H1386" s="5">
        <v>81676</v>
      </c>
      <c r="I1386" s="5" t="s">
        <v>31</v>
      </c>
      <c r="J1386" s="5">
        <v>28387408</v>
      </c>
      <c r="K1386" s="5" t="s">
        <v>2296</v>
      </c>
      <c r="L1386" s="17" t="s">
        <v>2909</v>
      </c>
      <c r="M1386" s="6">
        <v>129900</v>
      </c>
      <c r="N1386" s="7">
        <v>0.9</v>
      </c>
      <c r="O1386" s="6">
        <f t="shared" si="84"/>
        <v>12990</v>
      </c>
      <c r="P1386" s="5" t="s">
        <v>0</v>
      </c>
    </row>
    <row r="1387" spans="1:16" x14ac:dyDescent="0.25">
      <c r="A1387" s="5" t="str">
        <f t="shared" si="85"/>
        <v>2020-2021 ALL D90</v>
      </c>
      <c r="B1387" s="8">
        <f t="shared" si="86"/>
        <v>46099</v>
      </c>
      <c r="C1387" s="8">
        <f t="shared" si="87"/>
        <v>46113</v>
      </c>
      <c r="D1387" s="5">
        <v>3273</v>
      </c>
      <c r="E1387" s="5">
        <v>336</v>
      </c>
      <c r="F1387" s="5">
        <v>4</v>
      </c>
      <c r="G1387" s="5" t="s">
        <v>27</v>
      </c>
      <c r="H1387" s="5">
        <v>81676</v>
      </c>
      <c r="I1387" s="5" t="s">
        <v>31</v>
      </c>
      <c r="J1387" s="5">
        <v>28387417</v>
      </c>
      <c r="K1387" s="5" t="s">
        <v>2296</v>
      </c>
      <c r="L1387" s="17" t="s">
        <v>2910</v>
      </c>
      <c r="M1387" s="6">
        <v>129900</v>
      </c>
      <c r="N1387" s="7">
        <v>0.9</v>
      </c>
      <c r="O1387" s="6">
        <f t="shared" si="84"/>
        <v>12990</v>
      </c>
      <c r="P1387" s="5" t="s">
        <v>0</v>
      </c>
    </row>
    <row r="1388" spans="1:16" x14ac:dyDescent="0.25">
      <c r="A1388" s="5" t="str">
        <f t="shared" si="85"/>
        <v>2020-2021 ALL D90</v>
      </c>
      <c r="B1388" s="8">
        <f t="shared" si="86"/>
        <v>46099</v>
      </c>
      <c r="C1388" s="8">
        <f t="shared" si="87"/>
        <v>46113</v>
      </c>
      <c r="D1388" s="5">
        <v>3273</v>
      </c>
      <c r="E1388" s="5">
        <v>336</v>
      </c>
      <c r="F1388" s="5">
        <v>4</v>
      </c>
      <c r="G1388" s="5" t="s">
        <v>27</v>
      </c>
      <c r="H1388" s="5">
        <v>81676</v>
      </c>
      <c r="I1388" s="5" t="s">
        <v>31</v>
      </c>
      <c r="J1388" s="5">
        <v>28387426</v>
      </c>
      <c r="K1388" s="5" t="s">
        <v>2296</v>
      </c>
      <c r="L1388" s="17" t="s">
        <v>2911</v>
      </c>
      <c r="M1388" s="6">
        <v>129900</v>
      </c>
      <c r="N1388" s="7">
        <v>0.9</v>
      </c>
      <c r="O1388" s="6">
        <f t="shared" si="84"/>
        <v>12990</v>
      </c>
      <c r="P1388" s="5" t="s">
        <v>0</v>
      </c>
    </row>
    <row r="1389" spans="1:16" x14ac:dyDescent="0.25">
      <c r="A1389" s="5" t="str">
        <f t="shared" si="85"/>
        <v>2020-2021 ALL D90</v>
      </c>
      <c r="B1389" s="8">
        <f t="shared" si="86"/>
        <v>46099</v>
      </c>
      <c r="C1389" s="8">
        <f t="shared" si="87"/>
        <v>46113</v>
      </c>
      <c r="D1389" s="5">
        <v>3273</v>
      </c>
      <c r="E1389" s="5">
        <v>336</v>
      </c>
      <c r="F1389" s="5">
        <v>4</v>
      </c>
      <c r="G1389" s="5" t="s">
        <v>27</v>
      </c>
      <c r="H1389" s="5">
        <v>81676</v>
      </c>
      <c r="I1389" s="5" t="s">
        <v>31</v>
      </c>
      <c r="J1389" s="5">
        <v>28387435</v>
      </c>
      <c r="K1389" s="5" t="s">
        <v>2296</v>
      </c>
      <c r="L1389" s="17" t="s">
        <v>2912</v>
      </c>
      <c r="M1389" s="6">
        <v>129900</v>
      </c>
      <c r="N1389" s="7">
        <v>0.9</v>
      </c>
      <c r="O1389" s="6">
        <f t="shared" si="84"/>
        <v>12990</v>
      </c>
      <c r="P1389" s="5" t="s">
        <v>0</v>
      </c>
    </row>
    <row r="1390" spans="1:16" x14ac:dyDescent="0.25">
      <c r="A1390" s="5" t="str">
        <f t="shared" si="85"/>
        <v>2020-2021 ALL D90</v>
      </c>
      <c r="B1390" s="8">
        <f t="shared" si="86"/>
        <v>46099</v>
      </c>
      <c r="C1390" s="8">
        <f t="shared" si="87"/>
        <v>46113</v>
      </c>
      <c r="D1390" s="5">
        <v>3273</v>
      </c>
      <c r="E1390" s="5">
        <v>336</v>
      </c>
      <c r="F1390" s="5">
        <v>4</v>
      </c>
      <c r="G1390" s="5" t="s">
        <v>27</v>
      </c>
      <c r="H1390" s="5">
        <v>81676</v>
      </c>
      <c r="I1390" s="5" t="s">
        <v>31</v>
      </c>
      <c r="J1390" s="5">
        <v>28387444</v>
      </c>
      <c r="K1390" s="5" t="s">
        <v>2296</v>
      </c>
      <c r="L1390" s="17" t="s">
        <v>2913</v>
      </c>
      <c r="M1390" s="6">
        <v>129900</v>
      </c>
      <c r="N1390" s="7">
        <v>0.9</v>
      </c>
      <c r="O1390" s="6">
        <f t="shared" si="84"/>
        <v>12990</v>
      </c>
      <c r="P1390" s="5" t="s">
        <v>0</v>
      </c>
    </row>
    <row r="1391" spans="1:16" x14ac:dyDescent="0.25">
      <c r="A1391" s="5" t="str">
        <f t="shared" si="85"/>
        <v>2020-2021 ALL D90</v>
      </c>
      <c r="B1391" s="8">
        <f t="shared" si="86"/>
        <v>46099</v>
      </c>
      <c r="C1391" s="8">
        <f t="shared" si="87"/>
        <v>46113</v>
      </c>
      <c r="D1391" s="5">
        <v>3273</v>
      </c>
      <c r="E1391" s="5">
        <v>336</v>
      </c>
      <c r="F1391" s="5">
        <v>4</v>
      </c>
      <c r="G1391" s="5" t="s">
        <v>27</v>
      </c>
      <c r="H1391" s="5">
        <v>81676</v>
      </c>
      <c r="I1391" s="5" t="s">
        <v>31</v>
      </c>
      <c r="J1391" s="5">
        <v>28387453</v>
      </c>
      <c r="K1391" s="5" t="s">
        <v>2296</v>
      </c>
      <c r="L1391" s="17" t="s">
        <v>2914</v>
      </c>
      <c r="M1391" s="6">
        <v>129900</v>
      </c>
      <c r="N1391" s="7">
        <v>0.9</v>
      </c>
      <c r="O1391" s="6">
        <f t="shared" si="84"/>
        <v>12990</v>
      </c>
      <c r="P1391" s="5" t="s">
        <v>0</v>
      </c>
    </row>
    <row r="1392" spans="1:16" x14ac:dyDescent="0.25">
      <c r="A1392" s="5" t="str">
        <f t="shared" si="85"/>
        <v>2020-2021 ALL D90</v>
      </c>
      <c r="B1392" s="8">
        <f t="shared" si="86"/>
        <v>46099</v>
      </c>
      <c r="C1392" s="8">
        <f t="shared" si="87"/>
        <v>46113</v>
      </c>
      <c r="D1392" s="5">
        <v>3273</v>
      </c>
      <c r="E1392" s="5">
        <v>336</v>
      </c>
      <c r="F1392" s="5">
        <v>4</v>
      </c>
      <c r="G1392" s="5" t="s">
        <v>27</v>
      </c>
      <c r="H1392" s="5">
        <v>81588</v>
      </c>
      <c r="I1392" s="5" t="s">
        <v>31</v>
      </c>
      <c r="J1392" s="5">
        <v>28489012</v>
      </c>
      <c r="K1392" s="5" t="s">
        <v>2297</v>
      </c>
      <c r="L1392" s="17" t="s">
        <v>2915</v>
      </c>
      <c r="M1392" s="6">
        <v>139900</v>
      </c>
      <c r="N1392" s="7">
        <v>0.9</v>
      </c>
      <c r="O1392" s="6">
        <f t="shared" si="84"/>
        <v>13990</v>
      </c>
      <c r="P1392" s="5" t="s">
        <v>0</v>
      </c>
    </row>
    <row r="1393" spans="1:16" x14ac:dyDescent="0.25">
      <c r="A1393" s="5" t="str">
        <f t="shared" si="85"/>
        <v>2020-2021 ALL D90</v>
      </c>
      <c r="B1393" s="8">
        <f t="shared" si="86"/>
        <v>46099</v>
      </c>
      <c r="C1393" s="8">
        <f t="shared" si="87"/>
        <v>46113</v>
      </c>
      <c r="D1393" s="5">
        <v>3273</v>
      </c>
      <c r="E1393" s="5">
        <v>336</v>
      </c>
      <c r="F1393" s="5">
        <v>4</v>
      </c>
      <c r="G1393" s="5" t="s">
        <v>27</v>
      </c>
      <c r="H1393" s="5">
        <v>81588</v>
      </c>
      <c r="I1393" s="5" t="s">
        <v>31</v>
      </c>
      <c r="J1393" s="5">
        <v>28489021</v>
      </c>
      <c r="K1393" s="5" t="s">
        <v>2297</v>
      </c>
      <c r="L1393" s="17" t="s">
        <v>2916</v>
      </c>
      <c r="M1393" s="6">
        <v>139900</v>
      </c>
      <c r="N1393" s="7">
        <v>0.9</v>
      </c>
      <c r="O1393" s="6">
        <f t="shared" si="84"/>
        <v>13990</v>
      </c>
      <c r="P1393" s="5" t="s">
        <v>0</v>
      </c>
    </row>
    <row r="1394" spans="1:16" x14ac:dyDescent="0.25">
      <c r="A1394" s="5" t="str">
        <f t="shared" si="85"/>
        <v>2020-2021 ALL D90</v>
      </c>
      <c r="B1394" s="8">
        <f t="shared" si="86"/>
        <v>46099</v>
      </c>
      <c r="C1394" s="8">
        <f t="shared" si="87"/>
        <v>46113</v>
      </c>
      <c r="D1394" s="5">
        <v>3273</v>
      </c>
      <c r="E1394" s="5">
        <v>336</v>
      </c>
      <c r="F1394" s="5">
        <v>4</v>
      </c>
      <c r="G1394" s="5" t="s">
        <v>27</v>
      </c>
      <c r="H1394" s="5">
        <v>81588</v>
      </c>
      <c r="I1394" s="5" t="s">
        <v>31</v>
      </c>
      <c r="J1394" s="5">
        <v>28489030</v>
      </c>
      <c r="K1394" s="5" t="s">
        <v>2297</v>
      </c>
      <c r="L1394" s="17" t="s">
        <v>2917</v>
      </c>
      <c r="M1394" s="6">
        <v>139900</v>
      </c>
      <c r="N1394" s="7">
        <v>0.9</v>
      </c>
      <c r="O1394" s="6">
        <f t="shared" si="84"/>
        <v>13990</v>
      </c>
      <c r="P1394" s="5" t="s">
        <v>0</v>
      </c>
    </row>
    <row r="1395" spans="1:16" x14ac:dyDescent="0.25">
      <c r="A1395" s="5" t="str">
        <f t="shared" si="85"/>
        <v>2020-2021 ALL D90</v>
      </c>
      <c r="B1395" s="8">
        <f t="shared" si="86"/>
        <v>46099</v>
      </c>
      <c r="C1395" s="8">
        <f t="shared" si="87"/>
        <v>46113</v>
      </c>
      <c r="D1395" s="5">
        <v>3273</v>
      </c>
      <c r="E1395" s="5">
        <v>336</v>
      </c>
      <c r="F1395" s="5">
        <v>4</v>
      </c>
      <c r="G1395" s="5" t="s">
        <v>27</v>
      </c>
      <c r="H1395" s="5">
        <v>81588</v>
      </c>
      <c r="I1395" s="5" t="s">
        <v>31</v>
      </c>
      <c r="J1395" s="5">
        <v>28489049</v>
      </c>
      <c r="K1395" s="5" t="s">
        <v>2297</v>
      </c>
      <c r="L1395" s="17" t="s">
        <v>2918</v>
      </c>
      <c r="M1395" s="6">
        <v>139900</v>
      </c>
      <c r="N1395" s="7">
        <v>0.9</v>
      </c>
      <c r="O1395" s="6">
        <f t="shared" si="84"/>
        <v>13990</v>
      </c>
      <c r="P1395" s="5" t="s">
        <v>0</v>
      </c>
    </row>
    <row r="1396" spans="1:16" x14ac:dyDescent="0.25">
      <c r="A1396" s="5" t="str">
        <f t="shared" si="85"/>
        <v>2020-2021 ALL D90</v>
      </c>
      <c r="B1396" s="8">
        <f t="shared" si="86"/>
        <v>46099</v>
      </c>
      <c r="C1396" s="8">
        <f t="shared" si="87"/>
        <v>46113</v>
      </c>
      <c r="D1396" s="5">
        <v>3273</v>
      </c>
      <c r="E1396" s="5">
        <v>336</v>
      </c>
      <c r="F1396" s="5">
        <v>4</v>
      </c>
      <c r="G1396" s="5" t="s">
        <v>27</v>
      </c>
      <c r="H1396" s="5">
        <v>81588</v>
      </c>
      <c r="I1396" s="5" t="s">
        <v>31</v>
      </c>
      <c r="J1396" s="5">
        <v>28489058</v>
      </c>
      <c r="K1396" s="5" t="s">
        <v>2297</v>
      </c>
      <c r="L1396" s="17" t="s">
        <v>2919</v>
      </c>
      <c r="M1396" s="6">
        <v>139900</v>
      </c>
      <c r="N1396" s="7">
        <v>0.9</v>
      </c>
      <c r="O1396" s="6">
        <f t="shared" si="84"/>
        <v>13990</v>
      </c>
      <c r="P1396" s="5" t="s">
        <v>0</v>
      </c>
    </row>
    <row r="1397" spans="1:16" x14ac:dyDescent="0.25">
      <c r="A1397" s="5" t="str">
        <f t="shared" si="85"/>
        <v>2020-2021 ALL D90</v>
      </c>
      <c r="B1397" s="8">
        <f t="shared" si="86"/>
        <v>46099</v>
      </c>
      <c r="C1397" s="8">
        <f t="shared" si="87"/>
        <v>46113</v>
      </c>
      <c r="D1397" s="5">
        <v>3273</v>
      </c>
      <c r="E1397" s="5">
        <v>336</v>
      </c>
      <c r="F1397" s="5">
        <v>4</v>
      </c>
      <c r="G1397" s="5" t="s">
        <v>27</v>
      </c>
      <c r="H1397" s="5">
        <v>81588</v>
      </c>
      <c r="I1397" s="5" t="s">
        <v>31</v>
      </c>
      <c r="J1397" s="5">
        <v>28489067</v>
      </c>
      <c r="K1397" s="5" t="s">
        <v>2297</v>
      </c>
      <c r="L1397" s="17" t="s">
        <v>2920</v>
      </c>
      <c r="M1397" s="6">
        <v>139900</v>
      </c>
      <c r="N1397" s="7">
        <v>0.9</v>
      </c>
      <c r="O1397" s="6">
        <f t="shared" si="84"/>
        <v>13990</v>
      </c>
      <c r="P1397" s="5" t="s">
        <v>0</v>
      </c>
    </row>
    <row r="1398" spans="1:16" x14ac:dyDescent="0.25">
      <c r="A1398" s="5" t="str">
        <f t="shared" si="85"/>
        <v>2020-2021 ALL D90</v>
      </c>
      <c r="B1398" s="8">
        <f t="shared" si="86"/>
        <v>46099</v>
      </c>
      <c r="C1398" s="8">
        <f t="shared" si="87"/>
        <v>46113</v>
      </c>
      <c r="D1398" s="5">
        <v>3273</v>
      </c>
      <c r="E1398" s="5">
        <v>336</v>
      </c>
      <c r="F1398" s="5">
        <v>4</v>
      </c>
      <c r="G1398" s="5" t="s">
        <v>27</v>
      </c>
      <c r="H1398" s="5">
        <v>81588</v>
      </c>
      <c r="I1398" s="5" t="s">
        <v>31</v>
      </c>
      <c r="J1398" s="5">
        <v>28489076</v>
      </c>
      <c r="K1398" s="5" t="s">
        <v>2297</v>
      </c>
      <c r="L1398" s="17" t="s">
        <v>2921</v>
      </c>
      <c r="M1398" s="6">
        <v>139900</v>
      </c>
      <c r="N1398" s="7">
        <v>0.9</v>
      </c>
      <c r="O1398" s="6">
        <f t="shared" si="84"/>
        <v>13990</v>
      </c>
      <c r="P1398" s="5" t="s">
        <v>0</v>
      </c>
    </row>
    <row r="1399" spans="1:16" x14ac:dyDescent="0.25">
      <c r="A1399" s="5" t="str">
        <f t="shared" si="85"/>
        <v>2020-2021 ALL D90</v>
      </c>
      <c r="B1399" s="8">
        <f t="shared" si="86"/>
        <v>46099</v>
      </c>
      <c r="C1399" s="8">
        <f t="shared" si="87"/>
        <v>46113</v>
      </c>
      <c r="D1399" s="5">
        <v>3273</v>
      </c>
      <c r="E1399" s="5">
        <v>336</v>
      </c>
      <c r="F1399" s="5">
        <v>4</v>
      </c>
      <c r="G1399" s="5" t="s">
        <v>27</v>
      </c>
      <c r="H1399" s="5">
        <v>81574</v>
      </c>
      <c r="I1399" s="5" t="s">
        <v>31</v>
      </c>
      <c r="J1399" s="5">
        <v>28497138</v>
      </c>
      <c r="K1399" s="5" t="s">
        <v>2298</v>
      </c>
      <c r="L1399" s="17" t="s">
        <v>2922</v>
      </c>
      <c r="M1399" s="6">
        <v>139900</v>
      </c>
      <c r="N1399" s="7">
        <v>0.9</v>
      </c>
      <c r="O1399" s="6">
        <f t="shared" si="84"/>
        <v>13990</v>
      </c>
      <c r="P1399" s="5" t="s">
        <v>0</v>
      </c>
    </row>
    <row r="1400" spans="1:16" x14ac:dyDescent="0.25">
      <c r="A1400" s="5" t="str">
        <f t="shared" si="85"/>
        <v>2020-2021 ALL D90</v>
      </c>
      <c r="B1400" s="8">
        <f t="shared" si="86"/>
        <v>46099</v>
      </c>
      <c r="C1400" s="8">
        <f t="shared" si="87"/>
        <v>46113</v>
      </c>
      <c r="D1400" s="5">
        <v>3273</v>
      </c>
      <c r="E1400" s="5">
        <v>336</v>
      </c>
      <c r="F1400" s="5">
        <v>4</v>
      </c>
      <c r="G1400" s="5" t="s">
        <v>27</v>
      </c>
      <c r="H1400" s="5">
        <v>81574</v>
      </c>
      <c r="I1400" s="5" t="s">
        <v>31</v>
      </c>
      <c r="J1400" s="5">
        <v>28497147</v>
      </c>
      <c r="K1400" s="5" t="s">
        <v>2298</v>
      </c>
      <c r="L1400" s="17" t="s">
        <v>2923</v>
      </c>
      <c r="M1400" s="6">
        <v>139900</v>
      </c>
      <c r="N1400" s="7">
        <v>0.9</v>
      </c>
      <c r="O1400" s="6">
        <f t="shared" si="84"/>
        <v>13990</v>
      </c>
      <c r="P1400" s="5" t="s">
        <v>0</v>
      </c>
    </row>
    <row r="1401" spans="1:16" x14ac:dyDescent="0.25">
      <c r="A1401" s="5" t="str">
        <f t="shared" si="85"/>
        <v>2020-2021 ALL D90</v>
      </c>
      <c r="B1401" s="8">
        <f t="shared" si="86"/>
        <v>46099</v>
      </c>
      <c r="C1401" s="8">
        <f t="shared" si="87"/>
        <v>46113</v>
      </c>
      <c r="D1401" s="5">
        <v>3273</v>
      </c>
      <c r="E1401" s="5">
        <v>336</v>
      </c>
      <c r="F1401" s="5">
        <v>4</v>
      </c>
      <c r="G1401" s="5" t="s">
        <v>27</v>
      </c>
      <c r="H1401" s="5">
        <v>81574</v>
      </c>
      <c r="I1401" s="5" t="s">
        <v>31</v>
      </c>
      <c r="J1401" s="5">
        <v>28497156</v>
      </c>
      <c r="K1401" s="5" t="s">
        <v>2298</v>
      </c>
      <c r="L1401" s="17" t="s">
        <v>2924</v>
      </c>
      <c r="M1401" s="6">
        <v>139900</v>
      </c>
      <c r="N1401" s="7">
        <v>0.9</v>
      </c>
      <c r="O1401" s="6">
        <f t="shared" si="84"/>
        <v>13990</v>
      </c>
      <c r="P1401" s="5" t="s">
        <v>0</v>
      </c>
    </row>
    <row r="1402" spans="1:16" x14ac:dyDescent="0.25">
      <c r="A1402" s="5" t="str">
        <f t="shared" si="85"/>
        <v>2020-2021 ALL D90</v>
      </c>
      <c r="B1402" s="8">
        <f t="shared" si="86"/>
        <v>46099</v>
      </c>
      <c r="C1402" s="8">
        <f t="shared" si="87"/>
        <v>46113</v>
      </c>
      <c r="D1402" s="5">
        <v>3273</v>
      </c>
      <c r="E1402" s="5">
        <v>336</v>
      </c>
      <c r="F1402" s="5">
        <v>4</v>
      </c>
      <c r="G1402" s="5" t="s">
        <v>27</v>
      </c>
      <c r="H1402" s="5">
        <v>81574</v>
      </c>
      <c r="I1402" s="5" t="s">
        <v>31</v>
      </c>
      <c r="J1402" s="5">
        <v>28497165</v>
      </c>
      <c r="K1402" s="5" t="s">
        <v>2298</v>
      </c>
      <c r="L1402" s="17" t="s">
        <v>2925</v>
      </c>
      <c r="M1402" s="6">
        <v>139900</v>
      </c>
      <c r="N1402" s="7">
        <v>0.9</v>
      </c>
      <c r="O1402" s="6">
        <f t="shared" si="84"/>
        <v>13990</v>
      </c>
      <c r="P1402" s="5" t="s">
        <v>0</v>
      </c>
    </row>
    <row r="1403" spans="1:16" x14ac:dyDescent="0.25">
      <c r="A1403" s="5" t="str">
        <f t="shared" si="85"/>
        <v>2020-2021 ALL D90</v>
      </c>
      <c r="B1403" s="8">
        <f t="shared" si="86"/>
        <v>46099</v>
      </c>
      <c r="C1403" s="8">
        <f t="shared" si="87"/>
        <v>46113</v>
      </c>
      <c r="D1403" s="5">
        <v>3273</v>
      </c>
      <c r="E1403" s="5">
        <v>336</v>
      </c>
      <c r="F1403" s="5">
        <v>4</v>
      </c>
      <c r="G1403" s="5" t="s">
        <v>27</v>
      </c>
      <c r="H1403" s="5">
        <v>81574</v>
      </c>
      <c r="I1403" s="5" t="s">
        <v>31</v>
      </c>
      <c r="J1403" s="5">
        <v>28497183</v>
      </c>
      <c r="K1403" s="5" t="s">
        <v>2298</v>
      </c>
      <c r="L1403" s="17" t="s">
        <v>2926</v>
      </c>
      <c r="M1403" s="6">
        <v>139900</v>
      </c>
      <c r="N1403" s="7">
        <v>0.9</v>
      </c>
      <c r="O1403" s="6">
        <f t="shared" si="84"/>
        <v>13990</v>
      </c>
      <c r="P1403" s="5" t="s">
        <v>0</v>
      </c>
    </row>
    <row r="1404" spans="1:16" x14ac:dyDescent="0.25">
      <c r="A1404" s="5" t="str">
        <f t="shared" si="85"/>
        <v>2020-2021 ALL D90</v>
      </c>
      <c r="B1404" s="8">
        <f t="shared" si="86"/>
        <v>46099</v>
      </c>
      <c r="C1404" s="8">
        <f t="shared" si="87"/>
        <v>46113</v>
      </c>
      <c r="D1404" s="5">
        <v>3273</v>
      </c>
      <c r="E1404" s="5">
        <v>336</v>
      </c>
      <c r="F1404" s="5">
        <v>4</v>
      </c>
      <c r="G1404" s="5" t="s">
        <v>27</v>
      </c>
      <c r="H1404" s="5">
        <v>81574</v>
      </c>
      <c r="I1404" s="5" t="s">
        <v>31</v>
      </c>
      <c r="J1404" s="5">
        <v>28497192</v>
      </c>
      <c r="K1404" s="5" t="s">
        <v>2298</v>
      </c>
      <c r="L1404" s="17" t="s">
        <v>2927</v>
      </c>
      <c r="M1404" s="6">
        <v>139900</v>
      </c>
      <c r="N1404" s="7">
        <v>0.9</v>
      </c>
      <c r="O1404" s="6">
        <f t="shared" si="84"/>
        <v>13990</v>
      </c>
      <c r="P1404" s="5" t="s">
        <v>0</v>
      </c>
    </row>
    <row r="1405" spans="1:16" x14ac:dyDescent="0.25">
      <c r="A1405" s="5" t="str">
        <f t="shared" si="85"/>
        <v>2020-2021 ALL D90</v>
      </c>
      <c r="B1405" s="8">
        <f t="shared" si="86"/>
        <v>46099</v>
      </c>
      <c r="C1405" s="8">
        <f t="shared" si="87"/>
        <v>46113</v>
      </c>
      <c r="D1405" s="5">
        <v>3273</v>
      </c>
      <c r="E1405" s="5">
        <v>336</v>
      </c>
      <c r="F1405" s="5">
        <v>4</v>
      </c>
      <c r="G1405" s="5" t="s">
        <v>27</v>
      </c>
      <c r="H1405" s="5">
        <v>81574</v>
      </c>
      <c r="I1405" s="5" t="s">
        <v>31</v>
      </c>
      <c r="J1405" s="5">
        <v>28497209</v>
      </c>
      <c r="K1405" s="5" t="s">
        <v>2298</v>
      </c>
      <c r="L1405" s="17" t="s">
        <v>2928</v>
      </c>
      <c r="M1405" s="6">
        <v>139900</v>
      </c>
      <c r="N1405" s="7">
        <v>0.9</v>
      </c>
      <c r="O1405" s="6">
        <f t="shared" si="84"/>
        <v>13990</v>
      </c>
      <c r="P1405" s="5" t="s">
        <v>0</v>
      </c>
    </row>
    <row r="1406" spans="1:16" x14ac:dyDescent="0.25">
      <c r="A1406" s="5" t="str">
        <f t="shared" si="85"/>
        <v>2020-2021 ALL D90</v>
      </c>
      <c r="B1406" s="8">
        <f t="shared" si="86"/>
        <v>46099</v>
      </c>
      <c r="C1406" s="8">
        <f t="shared" si="87"/>
        <v>46113</v>
      </c>
      <c r="D1406" s="5">
        <v>3273</v>
      </c>
      <c r="E1406" s="5">
        <v>336</v>
      </c>
      <c r="F1406" s="5">
        <v>4</v>
      </c>
      <c r="G1406" s="5" t="s">
        <v>27</v>
      </c>
      <c r="H1406" s="5">
        <v>81574</v>
      </c>
      <c r="I1406" s="5" t="s">
        <v>31</v>
      </c>
      <c r="J1406" s="5">
        <v>28497218</v>
      </c>
      <c r="K1406" s="5" t="s">
        <v>2298</v>
      </c>
      <c r="L1406" s="17" t="s">
        <v>2929</v>
      </c>
      <c r="M1406" s="6">
        <v>139900</v>
      </c>
      <c r="N1406" s="7">
        <v>0.9</v>
      </c>
      <c r="O1406" s="6">
        <f t="shared" si="84"/>
        <v>13990</v>
      </c>
      <c r="P1406" s="5" t="s">
        <v>0</v>
      </c>
    </row>
    <row r="1407" spans="1:16" x14ac:dyDescent="0.25">
      <c r="A1407" s="5" t="str">
        <f t="shared" si="85"/>
        <v>2020-2021 ALL D90</v>
      </c>
      <c r="B1407" s="8">
        <f t="shared" si="86"/>
        <v>46099</v>
      </c>
      <c r="C1407" s="8">
        <f t="shared" si="87"/>
        <v>46113</v>
      </c>
      <c r="D1407" s="5">
        <v>3273</v>
      </c>
      <c r="E1407" s="5">
        <v>336</v>
      </c>
      <c r="F1407" s="5">
        <v>4</v>
      </c>
      <c r="G1407" s="5" t="s">
        <v>27</v>
      </c>
      <c r="H1407" s="5">
        <v>81574</v>
      </c>
      <c r="I1407" s="5" t="s">
        <v>31</v>
      </c>
      <c r="J1407" s="5">
        <v>28497281</v>
      </c>
      <c r="K1407" s="5" t="s">
        <v>2299</v>
      </c>
      <c r="L1407" s="17" t="s">
        <v>2930</v>
      </c>
      <c r="M1407" s="6">
        <v>129900</v>
      </c>
      <c r="N1407" s="7">
        <v>0.9</v>
      </c>
      <c r="O1407" s="6">
        <f t="shared" si="84"/>
        <v>12990</v>
      </c>
      <c r="P1407" s="5" t="s">
        <v>0</v>
      </c>
    </row>
    <row r="1408" spans="1:16" x14ac:dyDescent="0.25">
      <c r="A1408" s="5" t="str">
        <f t="shared" si="85"/>
        <v>2020-2021 ALL D90</v>
      </c>
      <c r="B1408" s="8">
        <f t="shared" si="86"/>
        <v>46099</v>
      </c>
      <c r="C1408" s="8">
        <f t="shared" si="87"/>
        <v>46113</v>
      </c>
      <c r="D1408" s="5">
        <v>3273</v>
      </c>
      <c r="E1408" s="5">
        <v>336</v>
      </c>
      <c r="F1408" s="5">
        <v>4</v>
      </c>
      <c r="G1408" s="5" t="s">
        <v>27</v>
      </c>
      <c r="H1408" s="5">
        <v>81574</v>
      </c>
      <c r="I1408" s="5" t="s">
        <v>31</v>
      </c>
      <c r="J1408" s="5">
        <v>28497290</v>
      </c>
      <c r="K1408" s="5" t="s">
        <v>2299</v>
      </c>
      <c r="L1408" s="17" t="s">
        <v>2931</v>
      </c>
      <c r="M1408" s="6">
        <v>129900</v>
      </c>
      <c r="N1408" s="7">
        <v>0.9</v>
      </c>
      <c r="O1408" s="6">
        <f t="shared" si="84"/>
        <v>12990</v>
      </c>
      <c r="P1408" s="5" t="s">
        <v>0</v>
      </c>
    </row>
    <row r="1409" spans="1:16" x14ac:dyDescent="0.25">
      <c r="A1409" s="5" t="str">
        <f t="shared" si="85"/>
        <v>2020-2021 ALL D90</v>
      </c>
      <c r="B1409" s="8">
        <f t="shared" si="86"/>
        <v>46099</v>
      </c>
      <c r="C1409" s="8">
        <f t="shared" si="87"/>
        <v>46113</v>
      </c>
      <c r="D1409" s="5">
        <v>3273</v>
      </c>
      <c r="E1409" s="5">
        <v>336</v>
      </c>
      <c r="F1409" s="5">
        <v>4</v>
      </c>
      <c r="G1409" s="5" t="s">
        <v>27</v>
      </c>
      <c r="H1409" s="5">
        <v>81574</v>
      </c>
      <c r="I1409" s="5" t="s">
        <v>31</v>
      </c>
      <c r="J1409" s="5">
        <v>28497307</v>
      </c>
      <c r="K1409" s="5" t="s">
        <v>2299</v>
      </c>
      <c r="L1409" s="17" t="s">
        <v>2932</v>
      </c>
      <c r="M1409" s="6">
        <v>129900</v>
      </c>
      <c r="N1409" s="7">
        <v>0.9</v>
      </c>
      <c r="O1409" s="6">
        <f t="shared" si="84"/>
        <v>12990</v>
      </c>
      <c r="P1409" s="5" t="s">
        <v>0</v>
      </c>
    </row>
    <row r="1410" spans="1:16" x14ac:dyDescent="0.25">
      <c r="A1410" s="5" t="str">
        <f t="shared" si="85"/>
        <v>2020-2021 ALL D90</v>
      </c>
      <c r="B1410" s="8">
        <f t="shared" si="86"/>
        <v>46099</v>
      </c>
      <c r="C1410" s="8">
        <f t="shared" si="87"/>
        <v>46113</v>
      </c>
      <c r="D1410" s="5">
        <v>3273</v>
      </c>
      <c r="E1410" s="5">
        <v>336</v>
      </c>
      <c r="F1410" s="5">
        <v>4</v>
      </c>
      <c r="G1410" s="5" t="s">
        <v>27</v>
      </c>
      <c r="H1410" s="5">
        <v>81574</v>
      </c>
      <c r="I1410" s="5" t="s">
        <v>31</v>
      </c>
      <c r="J1410" s="5">
        <v>28497316</v>
      </c>
      <c r="K1410" s="5" t="s">
        <v>2299</v>
      </c>
      <c r="L1410" s="17" t="s">
        <v>2933</v>
      </c>
      <c r="M1410" s="6">
        <v>129900</v>
      </c>
      <c r="N1410" s="7">
        <v>0.9</v>
      </c>
      <c r="O1410" s="6">
        <f t="shared" si="84"/>
        <v>12990</v>
      </c>
      <c r="P1410" s="5" t="s">
        <v>0</v>
      </c>
    </row>
    <row r="1411" spans="1:16" x14ac:dyDescent="0.25">
      <c r="A1411" s="5" t="str">
        <f t="shared" si="85"/>
        <v>2020-2021 ALL D90</v>
      </c>
      <c r="B1411" s="8">
        <f t="shared" si="86"/>
        <v>46099</v>
      </c>
      <c r="C1411" s="8">
        <f t="shared" si="87"/>
        <v>46113</v>
      </c>
      <c r="D1411" s="5">
        <v>3273</v>
      </c>
      <c r="E1411" s="5">
        <v>336</v>
      </c>
      <c r="F1411" s="5">
        <v>4</v>
      </c>
      <c r="G1411" s="5" t="s">
        <v>27</v>
      </c>
      <c r="H1411" s="5">
        <v>81574</v>
      </c>
      <c r="I1411" s="5" t="s">
        <v>31</v>
      </c>
      <c r="J1411" s="5">
        <v>28497334</v>
      </c>
      <c r="K1411" s="5" t="s">
        <v>2299</v>
      </c>
      <c r="L1411" s="17" t="s">
        <v>2934</v>
      </c>
      <c r="M1411" s="6">
        <v>129900</v>
      </c>
      <c r="N1411" s="7">
        <v>0.9</v>
      </c>
      <c r="O1411" s="6">
        <f t="shared" ref="O1411:O1474" si="88">M1411-((90*M1411)/100)</f>
        <v>12990</v>
      </c>
      <c r="P1411" s="5" t="s">
        <v>0</v>
      </c>
    </row>
    <row r="1412" spans="1:16" x14ac:dyDescent="0.25">
      <c r="A1412" s="5" t="str">
        <f t="shared" ref="A1412:A1475" si="89">A1411</f>
        <v>2020-2021 ALL D90</v>
      </c>
      <c r="B1412" s="8">
        <f t="shared" ref="B1412:B1475" si="90">B1411</f>
        <v>46099</v>
      </c>
      <c r="C1412" s="8">
        <f t="shared" ref="C1412:C1475" si="91">C1411</f>
        <v>46113</v>
      </c>
      <c r="D1412" s="5">
        <v>3273</v>
      </c>
      <c r="E1412" s="5">
        <v>336</v>
      </c>
      <c r="F1412" s="5">
        <v>4</v>
      </c>
      <c r="G1412" s="5" t="s">
        <v>27</v>
      </c>
      <c r="H1412" s="5">
        <v>81574</v>
      </c>
      <c r="I1412" s="5" t="s">
        <v>31</v>
      </c>
      <c r="J1412" s="5">
        <v>28497343</v>
      </c>
      <c r="K1412" s="5" t="s">
        <v>2299</v>
      </c>
      <c r="L1412" s="17" t="s">
        <v>2935</v>
      </c>
      <c r="M1412" s="6">
        <v>129900</v>
      </c>
      <c r="N1412" s="7">
        <v>0.9</v>
      </c>
      <c r="O1412" s="6">
        <f t="shared" si="88"/>
        <v>12990</v>
      </c>
      <c r="P1412" s="5" t="s">
        <v>0</v>
      </c>
    </row>
    <row r="1413" spans="1:16" x14ac:dyDescent="0.25">
      <c r="A1413" s="5" t="str">
        <f t="shared" si="89"/>
        <v>2020-2021 ALL D90</v>
      </c>
      <c r="B1413" s="8">
        <f t="shared" si="90"/>
        <v>46099</v>
      </c>
      <c r="C1413" s="8">
        <f t="shared" si="91"/>
        <v>46113</v>
      </c>
      <c r="D1413" s="5">
        <v>3273</v>
      </c>
      <c r="E1413" s="5">
        <v>336</v>
      </c>
      <c r="F1413" s="5">
        <v>4</v>
      </c>
      <c r="G1413" s="5" t="s">
        <v>27</v>
      </c>
      <c r="H1413" s="5">
        <v>81574</v>
      </c>
      <c r="I1413" s="5" t="s">
        <v>31</v>
      </c>
      <c r="J1413" s="5">
        <v>28497352</v>
      </c>
      <c r="K1413" s="5" t="s">
        <v>2299</v>
      </c>
      <c r="L1413" s="17" t="s">
        <v>2936</v>
      </c>
      <c r="M1413" s="6">
        <v>129900</v>
      </c>
      <c r="N1413" s="7">
        <v>0.9</v>
      </c>
      <c r="O1413" s="6">
        <f t="shared" si="88"/>
        <v>12990</v>
      </c>
      <c r="P1413" s="5" t="s">
        <v>0</v>
      </c>
    </row>
    <row r="1414" spans="1:16" x14ac:dyDescent="0.25">
      <c r="A1414" s="5" t="str">
        <f t="shared" si="89"/>
        <v>2020-2021 ALL D90</v>
      </c>
      <c r="B1414" s="8">
        <f t="shared" si="90"/>
        <v>46099</v>
      </c>
      <c r="C1414" s="8">
        <f t="shared" si="91"/>
        <v>46113</v>
      </c>
      <c r="D1414" s="5">
        <v>3273</v>
      </c>
      <c r="E1414" s="5">
        <v>336</v>
      </c>
      <c r="F1414" s="5">
        <v>4</v>
      </c>
      <c r="G1414" s="5" t="s">
        <v>27</v>
      </c>
      <c r="H1414" s="5">
        <v>81574</v>
      </c>
      <c r="I1414" s="5" t="s">
        <v>31</v>
      </c>
      <c r="J1414" s="5">
        <v>28497361</v>
      </c>
      <c r="K1414" s="5" t="s">
        <v>2299</v>
      </c>
      <c r="L1414" s="17" t="s">
        <v>2937</v>
      </c>
      <c r="M1414" s="6">
        <v>129900</v>
      </c>
      <c r="N1414" s="7">
        <v>0.9</v>
      </c>
      <c r="O1414" s="6">
        <f t="shared" si="88"/>
        <v>12990</v>
      </c>
      <c r="P1414" s="5" t="s">
        <v>0</v>
      </c>
    </row>
    <row r="1415" spans="1:16" x14ac:dyDescent="0.25">
      <c r="A1415" s="5" t="str">
        <f t="shared" si="89"/>
        <v>2020-2021 ALL D90</v>
      </c>
      <c r="B1415" s="8">
        <f t="shared" si="90"/>
        <v>46099</v>
      </c>
      <c r="C1415" s="8">
        <f t="shared" si="91"/>
        <v>46113</v>
      </c>
      <c r="D1415" s="5">
        <v>3273</v>
      </c>
      <c r="E1415" s="5">
        <v>336</v>
      </c>
      <c r="F1415" s="5">
        <v>4</v>
      </c>
      <c r="G1415" s="5" t="s">
        <v>27</v>
      </c>
      <c r="H1415" s="5">
        <v>81574</v>
      </c>
      <c r="I1415" s="5" t="s">
        <v>31</v>
      </c>
      <c r="J1415" s="5">
        <v>28497370</v>
      </c>
      <c r="K1415" s="5" t="s">
        <v>2300</v>
      </c>
      <c r="L1415" s="17" t="s">
        <v>2938</v>
      </c>
      <c r="M1415" s="6">
        <v>139900</v>
      </c>
      <c r="N1415" s="7">
        <v>0.9</v>
      </c>
      <c r="O1415" s="6">
        <f t="shared" si="88"/>
        <v>13990</v>
      </c>
      <c r="P1415" s="5" t="s">
        <v>0</v>
      </c>
    </row>
    <row r="1416" spans="1:16" x14ac:dyDescent="0.25">
      <c r="A1416" s="5" t="str">
        <f t="shared" si="89"/>
        <v>2020-2021 ALL D90</v>
      </c>
      <c r="B1416" s="8">
        <f t="shared" si="90"/>
        <v>46099</v>
      </c>
      <c r="C1416" s="8">
        <f t="shared" si="91"/>
        <v>46113</v>
      </c>
      <c r="D1416" s="5">
        <v>3273</v>
      </c>
      <c r="E1416" s="5">
        <v>336</v>
      </c>
      <c r="F1416" s="5">
        <v>4</v>
      </c>
      <c r="G1416" s="5" t="s">
        <v>27</v>
      </c>
      <c r="H1416" s="5">
        <v>81574</v>
      </c>
      <c r="I1416" s="5" t="s">
        <v>31</v>
      </c>
      <c r="J1416" s="5">
        <v>28497389</v>
      </c>
      <c r="K1416" s="5" t="s">
        <v>2300</v>
      </c>
      <c r="L1416" s="17" t="s">
        <v>2939</v>
      </c>
      <c r="M1416" s="6">
        <v>139900</v>
      </c>
      <c r="N1416" s="7">
        <v>0.9</v>
      </c>
      <c r="O1416" s="6">
        <f t="shared" si="88"/>
        <v>13990</v>
      </c>
      <c r="P1416" s="5" t="s">
        <v>0</v>
      </c>
    </row>
    <row r="1417" spans="1:16" x14ac:dyDescent="0.25">
      <c r="A1417" s="5" t="str">
        <f t="shared" si="89"/>
        <v>2020-2021 ALL D90</v>
      </c>
      <c r="B1417" s="8">
        <f t="shared" si="90"/>
        <v>46099</v>
      </c>
      <c r="C1417" s="8">
        <f t="shared" si="91"/>
        <v>46113</v>
      </c>
      <c r="D1417" s="5">
        <v>3273</v>
      </c>
      <c r="E1417" s="5">
        <v>336</v>
      </c>
      <c r="F1417" s="5">
        <v>4</v>
      </c>
      <c r="G1417" s="5" t="s">
        <v>27</v>
      </c>
      <c r="H1417" s="5">
        <v>81574</v>
      </c>
      <c r="I1417" s="5" t="s">
        <v>31</v>
      </c>
      <c r="J1417" s="5">
        <v>28497398</v>
      </c>
      <c r="K1417" s="5" t="s">
        <v>2300</v>
      </c>
      <c r="L1417" s="17" t="s">
        <v>2940</v>
      </c>
      <c r="M1417" s="6">
        <v>139900</v>
      </c>
      <c r="N1417" s="7">
        <v>0.9</v>
      </c>
      <c r="O1417" s="6">
        <f t="shared" si="88"/>
        <v>13990</v>
      </c>
      <c r="P1417" s="5" t="s">
        <v>0</v>
      </c>
    </row>
    <row r="1418" spans="1:16" x14ac:dyDescent="0.25">
      <c r="A1418" s="5" t="str">
        <f t="shared" si="89"/>
        <v>2020-2021 ALL D90</v>
      </c>
      <c r="B1418" s="8">
        <f t="shared" si="90"/>
        <v>46099</v>
      </c>
      <c r="C1418" s="8">
        <f t="shared" si="91"/>
        <v>46113</v>
      </c>
      <c r="D1418" s="5">
        <v>3273</v>
      </c>
      <c r="E1418" s="5">
        <v>336</v>
      </c>
      <c r="F1418" s="5">
        <v>4</v>
      </c>
      <c r="G1418" s="5" t="s">
        <v>27</v>
      </c>
      <c r="H1418" s="5">
        <v>81574</v>
      </c>
      <c r="I1418" s="5" t="s">
        <v>31</v>
      </c>
      <c r="J1418" s="5">
        <v>28497405</v>
      </c>
      <c r="K1418" s="5" t="s">
        <v>2300</v>
      </c>
      <c r="L1418" s="17" t="s">
        <v>2941</v>
      </c>
      <c r="M1418" s="6">
        <v>139900</v>
      </c>
      <c r="N1418" s="7">
        <v>0.9</v>
      </c>
      <c r="O1418" s="6">
        <f t="shared" si="88"/>
        <v>13990</v>
      </c>
      <c r="P1418" s="5" t="s">
        <v>0</v>
      </c>
    </row>
    <row r="1419" spans="1:16" x14ac:dyDescent="0.25">
      <c r="A1419" s="5" t="str">
        <f t="shared" si="89"/>
        <v>2020-2021 ALL D90</v>
      </c>
      <c r="B1419" s="8">
        <f t="shared" si="90"/>
        <v>46099</v>
      </c>
      <c r="C1419" s="8">
        <f t="shared" si="91"/>
        <v>46113</v>
      </c>
      <c r="D1419" s="5">
        <v>3273</v>
      </c>
      <c r="E1419" s="5">
        <v>336</v>
      </c>
      <c r="F1419" s="5">
        <v>4</v>
      </c>
      <c r="G1419" s="5" t="s">
        <v>27</v>
      </c>
      <c r="H1419" s="5">
        <v>81574</v>
      </c>
      <c r="I1419" s="5" t="s">
        <v>31</v>
      </c>
      <c r="J1419" s="5">
        <v>28497414</v>
      </c>
      <c r="K1419" s="5" t="s">
        <v>2300</v>
      </c>
      <c r="L1419" s="17" t="s">
        <v>2942</v>
      </c>
      <c r="M1419" s="6">
        <v>139900</v>
      </c>
      <c r="N1419" s="7">
        <v>0.9</v>
      </c>
      <c r="O1419" s="6">
        <f t="shared" si="88"/>
        <v>13990</v>
      </c>
      <c r="P1419" s="5" t="s">
        <v>0</v>
      </c>
    </row>
    <row r="1420" spans="1:16" x14ac:dyDescent="0.25">
      <c r="A1420" s="5" t="str">
        <f t="shared" si="89"/>
        <v>2020-2021 ALL D90</v>
      </c>
      <c r="B1420" s="8">
        <f t="shared" si="90"/>
        <v>46099</v>
      </c>
      <c r="C1420" s="8">
        <f t="shared" si="91"/>
        <v>46113</v>
      </c>
      <c r="D1420" s="5">
        <v>3273</v>
      </c>
      <c r="E1420" s="5">
        <v>336</v>
      </c>
      <c r="F1420" s="5">
        <v>4</v>
      </c>
      <c r="G1420" s="5" t="s">
        <v>27</v>
      </c>
      <c r="H1420" s="5">
        <v>81574</v>
      </c>
      <c r="I1420" s="5" t="s">
        <v>31</v>
      </c>
      <c r="J1420" s="5">
        <v>28497423</v>
      </c>
      <c r="K1420" s="5" t="s">
        <v>2300</v>
      </c>
      <c r="L1420" s="17" t="s">
        <v>2943</v>
      </c>
      <c r="M1420" s="6">
        <v>139900</v>
      </c>
      <c r="N1420" s="7">
        <v>0.9</v>
      </c>
      <c r="O1420" s="6">
        <f t="shared" si="88"/>
        <v>13990</v>
      </c>
      <c r="P1420" s="5" t="s">
        <v>0</v>
      </c>
    </row>
    <row r="1421" spans="1:16" x14ac:dyDescent="0.25">
      <c r="A1421" s="5" t="str">
        <f t="shared" si="89"/>
        <v>2020-2021 ALL D90</v>
      </c>
      <c r="B1421" s="8">
        <f t="shared" si="90"/>
        <v>46099</v>
      </c>
      <c r="C1421" s="8">
        <f t="shared" si="91"/>
        <v>46113</v>
      </c>
      <c r="D1421" s="5">
        <v>3273</v>
      </c>
      <c r="E1421" s="5">
        <v>336</v>
      </c>
      <c r="F1421" s="5">
        <v>4</v>
      </c>
      <c r="G1421" s="5" t="s">
        <v>27</v>
      </c>
      <c r="H1421" s="5">
        <v>81574</v>
      </c>
      <c r="I1421" s="5" t="s">
        <v>31</v>
      </c>
      <c r="J1421" s="5">
        <v>28497432</v>
      </c>
      <c r="K1421" s="5" t="s">
        <v>2300</v>
      </c>
      <c r="L1421" s="17" t="s">
        <v>2944</v>
      </c>
      <c r="M1421" s="6">
        <v>139900</v>
      </c>
      <c r="N1421" s="7">
        <v>0.9</v>
      </c>
      <c r="O1421" s="6">
        <f t="shared" si="88"/>
        <v>13990</v>
      </c>
      <c r="P1421" s="5" t="s">
        <v>0</v>
      </c>
    </row>
    <row r="1422" spans="1:16" x14ac:dyDescent="0.25">
      <c r="A1422" s="5" t="str">
        <f t="shared" si="89"/>
        <v>2020-2021 ALL D90</v>
      </c>
      <c r="B1422" s="8">
        <f t="shared" si="90"/>
        <v>46099</v>
      </c>
      <c r="C1422" s="8">
        <f t="shared" si="91"/>
        <v>46113</v>
      </c>
      <c r="D1422" s="5">
        <v>3273</v>
      </c>
      <c r="E1422" s="5">
        <v>336</v>
      </c>
      <c r="F1422" s="5">
        <v>4</v>
      </c>
      <c r="G1422" s="5" t="s">
        <v>27</v>
      </c>
      <c r="H1422" s="5">
        <v>81574</v>
      </c>
      <c r="I1422" s="5" t="s">
        <v>31</v>
      </c>
      <c r="J1422" s="5">
        <v>28497450</v>
      </c>
      <c r="K1422" s="5" t="s">
        <v>2301</v>
      </c>
      <c r="L1422" s="17" t="s">
        <v>2945</v>
      </c>
      <c r="M1422" s="6">
        <v>139900</v>
      </c>
      <c r="N1422" s="7">
        <v>0.9</v>
      </c>
      <c r="O1422" s="6">
        <f t="shared" si="88"/>
        <v>13990</v>
      </c>
      <c r="P1422" s="5" t="s">
        <v>0</v>
      </c>
    </row>
    <row r="1423" spans="1:16" x14ac:dyDescent="0.25">
      <c r="A1423" s="5" t="str">
        <f t="shared" si="89"/>
        <v>2020-2021 ALL D90</v>
      </c>
      <c r="B1423" s="8">
        <f t="shared" si="90"/>
        <v>46099</v>
      </c>
      <c r="C1423" s="8">
        <f t="shared" si="91"/>
        <v>46113</v>
      </c>
      <c r="D1423" s="5">
        <v>3273</v>
      </c>
      <c r="E1423" s="5">
        <v>336</v>
      </c>
      <c r="F1423" s="5">
        <v>4</v>
      </c>
      <c r="G1423" s="5" t="s">
        <v>27</v>
      </c>
      <c r="H1423" s="5">
        <v>81574</v>
      </c>
      <c r="I1423" s="5" t="s">
        <v>31</v>
      </c>
      <c r="J1423" s="5">
        <v>28497469</v>
      </c>
      <c r="K1423" s="5" t="s">
        <v>2301</v>
      </c>
      <c r="L1423" s="17" t="s">
        <v>2946</v>
      </c>
      <c r="M1423" s="6">
        <v>139900</v>
      </c>
      <c r="N1423" s="7">
        <v>0.9</v>
      </c>
      <c r="O1423" s="6">
        <f t="shared" si="88"/>
        <v>13990</v>
      </c>
      <c r="P1423" s="5" t="s">
        <v>0</v>
      </c>
    </row>
    <row r="1424" spans="1:16" x14ac:dyDescent="0.25">
      <c r="A1424" s="5" t="str">
        <f t="shared" si="89"/>
        <v>2020-2021 ALL D90</v>
      </c>
      <c r="B1424" s="8">
        <f t="shared" si="90"/>
        <v>46099</v>
      </c>
      <c r="C1424" s="8">
        <f t="shared" si="91"/>
        <v>46113</v>
      </c>
      <c r="D1424" s="5">
        <v>3273</v>
      </c>
      <c r="E1424" s="5">
        <v>336</v>
      </c>
      <c r="F1424" s="5">
        <v>4</v>
      </c>
      <c r="G1424" s="5" t="s">
        <v>27</v>
      </c>
      <c r="H1424" s="5">
        <v>81574</v>
      </c>
      <c r="I1424" s="5" t="s">
        <v>31</v>
      </c>
      <c r="J1424" s="5">
        <v>28497487</v>
      </c>
      <c r="K1424" s="5" t="s">
        <v>2301</v>
      </c>
      <c r="L1424" s="17" t="s">
        <v>2947</v>
      </c>
      <c r="M1424" s="6">
        <v>139900</v>
      </c>
      <c r="N1424" s="7">
        <v>0.9</v>
      </c>
      <c r="O1424" s="6">
        <f t="shared" si="88"/>
        <v>13990</v>
      </c>
      <c r="P1424" s="5" t="s">
        <v>0</v>
      </c>
    </row>
    <row r="1425" spans="1:16" x14ac:dyDescent="0.25">
      <c r="A1425" s="5" t="str">
        <f t="shared" si="89"/>
        <v>2020-2021 ALL D90</v>
      </c>
      <c r="B1425" s="8">
        <f t="shared" si="90"/>
        <v>46099</v>
      </c>
      <c r="C1425" s="8">
        <f t="shared" si="91"/>
        <v>46113</v>
      </c>
      <c r="D1425" s="5">
        <v>3273</v>
      </c>
      <c r="E1425" s="5">
        <v>336</v>
      </c>
      <c r="F1425" s="5">
        <v>4</v>
      </c>
      <c r="G1425" s="5" t="s">
        <v>27</v>
      </c>
      <c r="H1425" s="5">
        <v>81574</v>
      </c>
      <c r="I1425" s="5" t="s">
        <v>31</v>
      </c>
      <c r="J1425" s="5">
        <v>28497496</v>
      </c>
      <c r="K1425" s="5" t="s">
        <v>2301</v>
      </c>
      <c r="L1425" s="17" t="s">
        <v>2948</v>
      </c>
      <c r="M1425" s="6">
        <v>139900</v>
      </c>
      <c r="N1425" s="7">
        <v>0.9</v>
      </c>
      <c r="O1425" s="6">
        <f t="shared" si="88"/>
        <v>13990</v>
      </c>
      <c r="P1425" s="5" t="s">
        <v>0</v>
      </c>
    </row>
    <row r="1426" spans="1:16" x14ac:dyDescent="0.25">
      <c r="A1426" s="5" t="str">
        <f t="shared" si="89"/>
        <v>2020-2021 ALL D90</v>
      </c>
      <c r="B1426" s="8">
        <f t="shared" si="90"/>
        <v>46099</v>
      </c>
      <c r="C1426" s="8">
        <f t="shared" si="91"/>
        <v>46113</v>
      </c>
      <c r="D1426" s="5">
        <v>3273</v>
      </c>
      <c r="E1426" s="5">
        <v>336</v>
      </c>
      <c r="F1426" s="5">
        <v>4</v>
      </c>
      <c r="G1426" s="5" t="s">
        <v>27</v>
      </c>
      <c r="H1426" s="5">
        <v>81574</v>
      </c>
      <c r="I1426" s="5" t="s">
        <v>31</v>
      </c>
      <c r="J1426" s="5">
        <v>28497512</v>
      </c>
      <c r="K1426" s="5" t="s">
        <v>2301</v>
      </c>
      <c r="L1426" s="17" t="s">
        <v>2949</v>
      </c>
      <c r="M1426" s="6">
        <v>139900</v>
      </c>
      <c r="N1426" s="7">
        <v>0.9</v>
      </c>
      <c r="O1426" s="6">
        <f t="shared" si="88"/>
        <v>13990</v>
      </c>
      <c r="P1426" s="5" t="s">
        <v>0</v>
      </c>
    </row>
    <row r="1427" spans="1:16" x14ac:dyDescent="0.25">
      <c r="A1427" s="5" t="str">
        <f t="shared" si="89"/>
        <v>2020-2021 ALL D90</v>
      </c>
      <c r="B1427" s="8">
        <f t="shared" si="90"/>
        <v>46099</v>
      </c>
      <c r="C1427" s="8">
        <f t="shared" si="91"/>
        <v>46113</v>
      </c>
      <c r="D1427" s="5">
        <v>3273</v>
      </c>
      <c r="E1427" s="5">
        <v>336</v>
      </c>
      <c r="F1427" s="5">
        <v>4</v>
      </c>
      <c r="G1427" s="5" t="s">
        <v>27</v>
      </c>
      <c r="H1427" s="5">
        <v>81574</v>
      </c>
      <c r="I1427" s="5" t="s">
        <v>31</v>
      </c>
      <c r="J1427" s="5">
        <v>28497521</v>
      </c>
      <c r="K1427" s="5" t="s">
        <v>2301</v>
      </c>
      <c r="L1427" s="17" t="s">
        <v>2950</v>
      </c>
      <c r="M1427" s="6">
        <v>139900</v>
      </c>
      <c r="N1427" s="7">
        <v>0.9</v>
      </c>
      <c r="O1427" s="6">
        <f t="shared" si="88"/>
        <v>13990</v>
      </c>
      <c r="P1427" s="5" t="s">
        <v>0</v>
      </c>
    </row>
    <row r="1428" spans="1:16" x14ac:dyDescent="0.25">
      <c r="A1428" s="5" t="str">
        <f t="shared" si="89"/>
        <v>2020-2021 ALL D90</v>
      </c>
      <c r="B1428" s="8">
        <f t="shared" si="90"/>
        <v>46099</v>
      </c>
      <c r="C1428" s="8">
        <f t="shared" si="91"/>
        <v>46113</v>
      </c>
      <c r="D1428" s="5">
        <v>3273</v>
      </c>
      <c r="E1428" s="5">
        <v>336</v>
      </c>
      <c r="F1428" s="5">
        <v>4</v>
      </c>
      <c r="G1428" s="5" t="s">
        <v>27</v>
      </c>
      <c r="H1428" s="5">
        <v>81574</v>
      </c>
      <c r="I1428" s="5" t="s">
        <v>31</v>
      </c>
      <c r="J1428" s="5">
        <v>28497530</v>
      </c>
      <c r="K1428" s="5" t="s">
        <v>2302</v>
      </c>
      <c r="L1428" s="17" t="s">
        <v>2951</v>
      </c>
      <c r="M1428" s="6">
        <v>139900</v>
      </c>
      <c r="N1428" s="7">
        <v>0.9</v>
      </c>
      <c r="O1428" s="6">
        <f t="shared" si="88"/>
        <v>13990</v>
      </c>
      <c r="P1428" s="5" t="s">
        <v>0</v>
      </c>
    </row>
    <row r="1429" spans="1:16" x14ac:dyDescent="0.25">
      <c r="A1429" s="5" t="str">
        <f t="shared" si="89"/>
        <v>2020-2021 ALL D90</v>
      </c>
      <c r="B1429" s="8">
        <f t="shared" si="90"/>
        <v>46099</v>
      </c>
      <c r="C1429" s="8">
        <f t="shared" si="91"/>
        <v>46113</v>
      </c>
      <c r="D1429" s="5">
        <v>3273</v>
      </c>
      <c r="E1429" s="5">
        <v>336</v>
      </c>
      <c r="F1429" s="5">
        <v>4</v>
      </c>
      <c r="G1429" s="5" t="s">
        <v>27</v>
      </c>
      <c r="H1429" s="5">
        <v>81574</v>
      </c>
      <c r="I1429" s="5" t="s">
        <v>31</v>
      </c>
      <c r="J1429" s="5">
        <v>28497549</v>
      </c>
      <c r="K1429" s="5" t="s">
        <v>2302</v>
      </c>
      <c r="L1429" s="17" t="s">
        <v>2952</v>
      </c>
      <c r="M1429" s="6">
        <v>139900</v>
      </c>
      <c r="N1429" s="7">
        <v>0.9</v>
      </c>
      <c r="O1429" s="6">
        <f t="shared" si="88"/>
        <v>13990</v>
      </c>
      <c r="P1429" s="5" t="s">
        <v>0</v>
      </c>
    </row>
    <row r="1430" spans="1:16" x14ac:dyDescent="0.25">
      <c r="A1430" s="5" t="str">
        <f t="shared" si="89"/>
        <v>2020-2021 ALL D90</v>
      </c>
      <c r="B1430" s="8">
        <f t="shared" si="90"/>
        <v>46099</v>
      </c>
      <c r="C1430" s="8">
        <f t="shared" si="91"/>
        <v>46113</v>
      </c>
      <c r="D1430" s="5">
        <v>3273</v>
      </c>
      <c r="E1430" s="5">
        <v>336</v>
      </c>
      <c r="F1430" s="5">
        <v>4</v>
      </c>
      <c r="G1430" s="5" t="s">
        <v>27</v>
      </c>
      <c r="H1430" s="5">
        <v>81574</v>
      </c>
      <c r="I1430" s="5" t="s">
        <v>31</v>
      </c>
      <c r="J1430" s="5">
        <v>28497567</v>
      </c>
      <c r="K1430" s="5" t="s">
        <v>2302</v>
      </c>
      <c r="L1430" s="17" t="s">
        <v>2953</v>
      </c>
      <c r="M1430" s="6">
        <v>139900</v>
      </c>
      <c r="N1430" s="7">
        <v>0.9</v>
      </c>
      <c r="O1430" s="6">
        <f t="shared" si="88"/>
        <v>13990</v>
      </c>
      <c r="P1430" s="5" t="s">
        <v>0</v>
      </c>
    </row>
    <row r="1431" spans="1:16" x14ac:dyDescent="0.25">
      <c r="A1431" s="5" t="str">
        <f t="shared" si="89"/>
        <v>2020-2021 ALL D90</v>
      </c>
      <c r="B1431" s="8">
        <f t="shared" si="90"/>
        <v>46099</v>
      </c>
      <c r="C1431" s="8">
        <f t="shared" si="91"/>
        <v>46113</v>
      </c>
      <c r="D1431" s="5">
        <v>3273</v>
      </c>
      <c r="E1431" s="5">
        <v>336</v>
      </c>
      <c r="F1431" s="5">
        <v>4</v>
      </c>
      <c r="G1431" s="5" t="s">
        <v>27</v>
      </c>
      <c r="H1431" s="5">
        <v>81574</v>
      </c>
      <c r="I1431" s="5" t="s">
        <v>31</v>
      </c>
      <c r="J1431" s="5">
        <v>28497576</v>
      </c>
      <c r="K1431" s="5" t="s">
        <v>2302</v>
      </c>
      <c r="L1431" s="17" t="s">
        <v>2954</v>
      </c>
      <c r="M1431" s="6">
        <v>139900</v>
      </c>
      <c r="N1431" s="7">
        <v>0.9</v>
      </c>
      <c r="O1431" s="6">
        <f t="shared" si="88"/>
        <v>13990</v>
      </c>
      <c r="P1431" s="5" t="s">
        <v>0</v>
      </c>
    </row>
    <row r="1432" spans="1:16" x14ac:dyDescent="0.25">
      <c r="A1432" s="5" t="str">
        <f t="shared" si="89"/>
        <v>2020-2021 ALL D90</v>
      </c>
      <c r="B1432" s="8">
        <f t="shared" si="90"/>
        <v>46099</v>
      </c>
      <c r="C1432" s="8">
        <f t="shared" si="91"/>
        <v>46113</v>
      </c>
      <c r="D1432" s="5">
        <v>3273</v>
      </c>
      <c r="E1432" s="5">
        <v>336</v>
      </c>
      <c r="F1432" s="5">
        <v>4</v>
      </c>
      <c r="G1432" s="5" t="s">
        <v>27</v>
      </c>
      <c r="H1432" s="5">
        <v>81574</v>
      </c>
      <c r="I1432" s="5" t="s">
        <v>31</v>
      </c>
      <c r="J1432" s="5">
        <v>28497585</v>
      </c>
      <c r="K1432" s="5" t="s">
        <v>2302</v>
      </c>
      <c r="L1432" s="17" t="s">
        <v>2955</v>
      </c>
      <c r="M1432" s="6">
        <v>139900</v>
      </c>
      <c r="N1432" s="7">
        <v>0.9</v>
      </c>
      <c r="O1432" s="6">
        <f t="shared" si="88"/>
        <v>13990</v>
      </c>
      <c r="P1432" s="5" t="s">
        <v>0</v>
      </c>
    </row>
    <row r="1433" spans="1:16" x14ac:dyDescent="0.25">
      <c r="A1433" s="5" t="str">
        <f t="shared" si="89"/>
        <v>2020-2021 ALL D90</v>
      </c>
      <c r="B1433" s="8">
        <f t="shared" si="90"/>
        <v>46099</v>
      </c>
      <c r="C1433" s="8">
        <f t="shared" si="91"/>
        <v>46113</v>
      </c>
      <c r="D1433" s="5">
        <v>3273</v>
      </c>
      <c r="E1433" s="5">
        <v>336</v>
      </c>
      <c r="F1433" s="5">
        <v>4</v>
      </c>
      <c r="G1433" s="5" t="s">
        <v>27</v>
      </c>
      <c r="H1433" s="5">
        <v>81588</v>
      </c>
      <c r="I1433" s="5" t="s">
        <v>31</v>
      </c>
      <c r="J1433" s="5">
        <v>28497610</v>
      </c>
      <c r="K1433" s="5" t="s">
        <v>2303</v>
      </c>
      <c r="L1433" s="17" t="s">
        <v>2956</v>
      </c>
      <c r="M1433" s="6">
        <v>129900</v>
      </c>
      <c r="N1433" s="7">
        <v>0.9</v>
      </c>
      <c r="O1433" s="6">
        <f t="shared" si="88"/>
        <v>12990</v>
      </c>
      <c r="P1433" s="5" t="s">
        <v>0</v>
      </c>
    </row>
    <row r="1434" spans="1:16" x14ac:dyDescent="0.25">
      <c r="A1434" s="5" t="str">
        <f t="shared" si="89"/>
        <v>2020-2021 ALL D90</v>
      </c>
      <c r="B1434" s="8">
        <f t="shared" si="90"/>
        <v>46099</v>
      </c>
      <c r="C1434" s="8">
        <f t="shared" si="91"/>
        <v>46113</v>
      </c>
      <c r="D1434" s="5">
        <v>3273</v>
      </c>
      <c r="E1434" s="5">
        <v>336</v>
      </c>
      <c r="F1434" s="5">
        <v>4</v>
      </c>
      <c r="G1434" s="5" t="s">
        <v>27</v>
      </c>
      <c r="H1434" s="5">
        <v>81588</v>
      </c>
      <c r="I1434" s="5" t="s">
        <v>31</v>
      </c>
      <c r="J1434" s="5">
        <v>28497629</v>
      </c>
      <c r="K1434" s="5" t="s">
        <v>2303</v>
      </c>
      <c r="L1434" s="17" t="s">
        <v>2957</v>
      </c>
      <c r="M1434" s="6">
        <v>129900</v>
      </c>
      <c r="N1434" s="7">
        <v>0.9</v>
      </c>
      <c r="O1434" s="6">
        <f t="shared" si="88"/>
        <v>12990</v>
      </c>
      <c r="P1434" s="5" t="s">
        <v>0</v>
      </c>
    </row>
    <row r="1435" spans="1:16" x14ac:dyDescent="0.25">
      <c r="A1435" s="5" t="str">
        <f t="shared" si="89"/>
        <v>2020-2021 ALL D90</v>
      </c>
      <c r="B1435" s="8">
        <f t="shared" si="90"/>
        <v>46099</v>
      </c>
      <c r="C1435" s="8">
        <f t="shared" si="91"/>
        <v>46113</v>
      </c>
      <c r="D1435" s="5">
        <v>3273</v>
      </c>
      <c r="E1435" s="5">
        <v>336</v>
      </c>
      <c r="F1435" s="5">
        <v>4</v>
      </c>
      <c r="G1435" s="5" t="s">
        <v>27</v>
      </c>
      <c r="H1435" s="5">
        <v>81588</v>
      </c>
      <c r="I1435" s="5" t="s">
        <v>31</v>
      </c>
      <c r="J1435" s="5">
        <v>28497638</v>
      </c>
      <c r="K1435" s="5" t="s">
        <v>2303</v>
      </c>
      <c r="L1435" s="17" t="s">
        <v>2958</v>
      </c>
      <c r="M1435" s="6">
        <v>129900</v>
      </c>
      <c r="N1435" s="7">
        <v>0.9</v>
      </c>
      <c r="O1435" s="6">
        <f t="shared" si="88"/>
        <v>12990</v>
      </c>
      <c r="P1435" s="5" t="s">
        <v>0</v>
      </c>
    </row>
    <row r="1436" spans="1:16" x14ac:dyDescent="0.25">
      <c r="A1436" s="5" t="str">
        <f t="shared" si="89"/>
        <v>2020-2021 ALL D90</v>
      </c>
      <c r="B1436" s="8">
        <f t="shared" si="90"/>
        <v>46099</v>
      </c>
      <c r="C1436" s="8">
        <f t="shared" si="91"/>
        <v>46113</v>
      </c>
      <c r="D1436" s="5">
        <v>3273</v>
      </c>
      <c r="E1436" s="5">
        <v>336</v>
      </c>
      <c r="F1436" s="5">
        <v>4</v>
      </c>
      <c r="G1436" s="5" t="s">
        <v>27</v>
      </c>
      <c r="H1436" s="5">
        <v>81588</v>
      </c>
      <c r="I1436" s="5" t="s">
        <v>31</v>
      </c>
      <c r="J1436" s="5">
        <v>28497647</v>
      </c>
      <c r="K1436" s="5" t="s">
        <v>2303</v>
      </c>
      <c r="L1436" s="17" t="s">
        <v>2959</v>
      </c>
      <c r="M1436" s="6">
        <v>129900</v>
      </c>
      <c r="N1436" s="7">
        <v>0.9</v>
      </c>
      <c r="O1436" s="6">
        <f t="shared" si="88"/>
        <v>12990</v>
      </c>
      <c r="P1436" s="5" t="s">
        <v>0</v>
      </c>
    </row>
    <row r="1437" spans="1:16" x14ac:dyDescent="0.25">
      <c r="A1437" s="5" t="str">
        <f t="shared" si="89"/>
        <v>2020-2021 ALL D90</v>
      </c>
      <c r="B1437" s="8">
        <f t="shared" si="90"/>
        <v>46099</v>
      </c>
      <c r="C1437" s="8">
        <f t="shared" si="91"/>
        <v>46113</v>
      </c>
      <c r="D1437" s="5">
        <v>3273</v>
      </c>
      <c r="E1437" s="5">
        <v>336</v>
      </c>
      <c r="F1437" s="5">
        <v>4</v>
      </c>
      <c r="G1437" s="5" t="s">
        <v>27</v>
      </c>
      <c r="H1437" s="5">
        <v>81588</v>
      </c>
      <c r="I1437" s="5" t="s">
        <v>31</v>
      </c>
      <c r="J1437" s="5">
        <v>28497665</v>
      </c>
      <c r="K1437" s="5" t="s">
        <v>2303</v>
      </c>
      <c r="L1437" s="17" t="s">
        <v>2960</v>
      </c>
      <c r="M1437" s="6">
        <v>129900</v>
      </c>
      <c r="N1437" s="7">
        <v>0.9</v>
      </c>
      <c r="O1437" s="6">
        <f t="shared" si="88"/>
        <v>12990</v>
      </c>
      <c r="P1437" s="5" t="s">
        <v>0</v>
      </c>
    </row>
    <row r="1438" spans="1:16" x14ac:dyDescent="0.25">
      <c r="A1438" s="5" t="str">
        <f t="shared" si="89"/>
        <v>2020-2021 ALL D90</v>
      </c>
      <c r="B1438" s="8">
        <f t="shared" si="90"/>
        <v>46099</v>
      </c>
      <c r="C1438" s="8">
        <f t="shared" si="91"/>
        <v>46113</v>
      </c>
      <c r="D1438" s="5">
        <v>3273</v>
      </c>
      <c r="E1438" s="5">
        <v>336</v>
      </c>
      <c r="F1438" s="5">
        <v>4</v>
      </c>
      <c r="G1438" s="5" t="s">
        <v>27</v>
      </c>
      <c r="H1438" s="5">
        <v>81588</v>
      </c>
      <c r="I1438" s="5" t="s">
        <v>31</v>
      </c>
      <c r="J1438" s="5">
        <v>28497683</v>
      </c>
      <c r="K1438" s="5" t="s">
        <v>2303</v>
      </c>
      <c r="L1438" s="17" t="s">
        <v>2961</v>
      </c>
      <c r="M1438" s="6">
        <v>129900</v>
      </c>
      <c r="N1438" s="7">
        <v>0.9</v>
      </c>
      <c r="O1438" s="6">
        <f t="shared" si="88"/>
        <v>12990</v>
      </c>
      <c r="P1438" s="5" t="s">
        <v>0</v>
      </c>
    </row>
    <row r="1439" spans="1:16" x14ac:dyDescent="0.25">
      <c r="A1439" s="5" t="str">
        <f t="shared" si="89"/>
        <v>2020-2021 ALL D90</v>
      </c>
      <c r="B1439" s="8">
        <f t="shared" si="90"/>
        <v>46099</v>
      </c>
      <c r="C1439" s="8">
        <f t="shared" si="91"/>
        <v>46113</v>
      </c>
      <c r="D1439" s="5">
        <v>3273</v>
      </c>
      <c r="E1439" s="5">
        <v>336</v>
      </c>
      <c r="F1439" s="5">
        <v>4</v>
      </c>
      <c r="G1439" s="5" t="s">
        <v>27</v>
      </c>
      <c r="H1439" s="5">
        <v>81588</v>
      </c>
      <c r="I1439" s="5" t="s">
        <v>31</v>
      </c>
      <c r="J1439" s="5">
        <v>28497692</v>
      </c>
      <c r="K1439" s="5" t="s">
        <v>2303</v>
      </c>
      <c r="L1439" s="17" t="s">
        <v>2962</v>
      </c>
      <c r="M1439" s="6">
        <v>129900</v>
      </c>
      <c r="N1439" s="7">
        <v>0.9</v>
      </c>
      <c r="O1439" s="6">
        <f t="shared" si="88"/>
        <v>12990</v>
      </c>
      <c r="P1439" s="5" t="s">
        <v>0</v>
      </c>
    </row>
    <row r="1440" spans="1:16" x14ac:dyDescent="0.25">
      <c r="A1440" s="5" t="str">
        <f t="shared" si="89"/>
        <v>2020-2021 ALL D90</v>
      </c>
      <c r="B1440" s="8">
        <f t="shared" si="90"/>
        <v>46099</v>
      </c>
      <c r="C1440" s="8">
        <f t="shared" si="91"/>
        <v>46113</v>
      </c>
      <c r="D1440" s="5">
        <v>3273</v>
      </c>
      <c r="E1440" s="5">
        <v>336</v>
      </c>
      <c r="F1440" s="5">
        <v>4</v>
      </c>
      <c r="G1440" s="5" t="s">
        <v>27</v>
      </c>
      <c r="H1440" s="5">
        <v>81588</v>
      </c>
      <c r="I1440" s="5" t="s">
        <v>31</v>
      </c>
      <c r="J1440" s="5">
        <v>28497709</v>
      </c>
      <c r="K1440" s="5" t="s">
        <v>2304</v>
      </c>
      <c r="L1440" s="17" t="s">
        <v>2963</v>
      </c>
      <c r="M1440" s="6">
        <v>139900</v>
      </c>
      <c r="N1440" s="7">
        <v>0.9</v>
      </c>
      <c r="O1440" s="6">
        <f t="shared" si="88"/>
        <v>13990</v>
      </c>
      <c r="P1440" s="5" t="s">
        <v>0</v>
      </c>
    </row>
    <row r="1441" spans="1:16" x14ac:dyDescent="0.25">
      <c r="A1441" s="5" t="str">
        <f t="shared" si="89"/>
        <v>2020-2021 ALL D90</v>
      </c>
      <c r="B1441" s="8">
        <f t="shared" si="90"/>
        <v>46099</v>
      </c>
      <c r="C1441" s="8">
        <f t="shared" si="91"/>
        <v>46113</v>
      </c>
      <c r="D1441" s="5">
        <v>3273</v>
      </c>
      <c r="E1441" s="5">
        <v>336</v>
      </c>
      <c r="F1441" s="5">
        <v>4</v>
      </c>
      <c r="G1441" s="5" t="s">
        <v>27</v>
      </c>
      <c r="H1441" s="5">
        <v>81588</v>
      </c>
      <c r="I1441" s="5" t="s">
        <v>31</v>
      </c>
      <c r="J1441" s="5">
        <v>28497718</v>
      </c>
      <c r="K1441" s="5" t="s">
        <v>2304</v>
      </c>
      <c r="L1441" s="17" t="s">
        <v>2964</v>
      </c>
      <c r="M1441" s="6">
        <v>139900</v>
      </c>
      <c r="N1441" s="7">
        <v>0.9</v>
      </c>
      <c r="O1441" s="6">
        <f t="shared" si="88"/>
        <v>13990</v>
      </c>
      <c r="P1441" s="5" t="s">
        <v>0</v>
      </c>
    </row>
    <row r="1442" spans="1:16" x14ac:dyDescent="0.25">
      <c r="A1442" s="5" t="str">
        <f t="shared" si="89"/>
        <v>2020-2021 ALL D90</v>
      </c>
      <c r="B1442" s="8">
        <f t="shared" si="90"/>
        <v>46099</v>
      </c>
      <c r="C1442" s="8">
        <f t="shared" si="91"/>
        <v>46113</v>
      </c>
      <c r="D1442" s="5">
        <v>3273</v>
      </c>
      <c r="E1442" s="5">
        <v>336</v>
      </c>
      <c r="F1442" s="5">
        <v>4</v>
      </c>
      <c r="G1442" s="5" t="s">
        <v>27</v>
      </c>
      <c r="H1442" s="5">
        <v>81588</v>
      </c>
      <c r="I1442" s="5" t="s">
        <v>31</v>
      </c>
      <c r="J1442" s="5">
        <v>28497727</v>
      </c>
      <c r="K1442" s="5" t="s">
        <v>2304</v>
      </c>
      <c r="L1442" s="17" t="s">
        <v>2965</v>
      </c>
      <c r="M1442" s="6">
        <v>139900</v>
      </c>
      <c r="N1442" s="7">
        <v>0.9</v>
      </c>
      <c r="O1442" s="6">
        <f t="shared" si="88"/>
        <v>13990</v>
      </c>
      <c r="P1442" s="5" t="s">
        <v>0</v>
      </c>
    </row>
    <row r="1443" spans="1:16" x14ac:dyDescent="0.25">
      <c r="A1443" s="5" t="str">
        <f t="shared" si="89"/>
        <v>2020-2021 ALL D90</v>
      </c>
      <c r="B1443" s="8">
        <f t="shared" si="90"/>
        <v>46099</v>
      </c>
      <c r="C1443" s="8">
        <f t="shared" si="91"/>
        <v>46113</v>
      </c>
      <c r="D1443" s="5">
        <v>3273</v>
      </c>
      <c r="E1443" s="5">
        <v>336</v>
      </c>
      <c r="F1443" s="5">
        <v>4</v>
      </c>
      <c r="G1443" s="5" t="s">
        <v>27</v>
      </c>
      <c r="H1443" s="5">
        <v>81588</v>
      </c>
      <c r="I1443" s="5" t="s">
        <v>31</v>
      </c>
      <c r="J1443" s="5">
        <v>28497736</v>
      </c>
      <c r="K1443" s="5" t="s">
        <v>2304</v>
      </c>
      <c r="L1443" s="17" t="s">
        <v>2966</v>
      </c>
      <c r="M1443" s="6">
        <v>139900</v>
      </c>
      <c r="N1443" s="7">
        <v>0.9</v>
      </c>
      <c r="O1443" s="6">
        <f t="shared" si="88"/>
        <v>13990</v>
      </c>
      <c r="P1443" s="5" t="s">
        <v>0</v>
      </c>
    </row>
    <row r="1444" spans="1:16" x14ac:dyDescent="0.25">
      <c r="A1444" s="5" t="str">
        <f t="shared" si="89"/>
        <v>2020-2021 ALL D90</v>
      </c>
      <c r="B1444" s="8">
        <f t="shared" si="90"/>
        <v>46099</v>
      </c>
      <c r="C1444" s="8">
        <f t="shared" si="91"/>
        <v>46113</v>
      </c>
      <c r="D1444" s="5">
        <v>3273</v>
      </c>
      <c r="E1444" s="5">
        <v>336</v>
      </c>
      <c r="F1444" s="5">
        <v>4</v>
      </c>
      <c r="G1444" s="5" t="s">
        <v>27</v>
      </c>
      <c r="H1444" s="5">
        <v>81588</v>
      </c>
      <c r="I1444" s="5" t="s">
        <v>31</v>
      </c>
      <c r="J1444" s="5">
        <v>28497745</v>
      </c>
      <c r="K1444" s="5" t="s">
        <v>2304</v>
      </c>
      <c r="L1444" s="17" t="s">
        <v>2967</v>
      </c>
      <c r="M1444" s="6">
        <v>139900</v>
      </c>
      <c r="N1444" s="7">
        <v>0.9</v>
      </c>
      <c r="O1444" s="6">
        <f t="shared" si="88"/>
        <v>13990</v>
      </c>
      <c r="P1444" s="5" t="s">
        <v>0</v>
      </c>
    </row>
    <row r="1445" spans="1:16" x14ac:dyDescent="0.25">
      <c r="A1445" s="5" t="str">
        <f t="shared" si="89"/>
        <v>2020-2021 ALL D90</v>
      </c>
      <c r="B1445" s="8">
        <f t="shared" si="90"/>
        <v>46099</v>
      </c>
      <c r="C1445" s="8">
        <f t="shared" si="91"/>
        <v>46113</v>
      </c>
      <c r="D1445" s="5">
        <v>3273</v>
      </c>
      <c r="E1445" s="5">
        <v>336</v>
      </c>
      <c r="F1445" s="5">
        <v>4</v>
      </c>
      <c r="G1445" s="5" t="s">
        <v>27</v>
      </c>
      <c r="H1445" s="5">
        <v>81588</v>
      </c>
      <c r="I1445" s="5" t="s">
        <v>31</v>
      </c>
      <c r="J1445" s="5">
        <v>28497754</v>
      </c>
      <c r="K1445" s="5" t="s">
        <v>2304</v>
      </c>
      <c r="L1445" s="17" t="s">
        <v>2968</v>
      </c>
      <c r="M1445" s="6">
        <v>139900</v>
      </c>
      <c r="N1445" s="7">
        <v>0.9</v>
      </c>
      <c r="O1445" s="6">
        <f t="shared" si="88"/>
        <v>13990</v>
      </c>
      <c r="P1445" s="5" t="s">
        <v>0</v>
      </c>
    </row>
    <row r="1446" spans="1:16" x14ac:dyDescent="0.25">
      <c r="A1446" s="5" t="str">
        <f t="shared" si="89"/>
        <v>2020-2021 ALL D90</v>
      </c>
      <c r="B1446" s="8">
        <f t="shared" si="90"/>
        <v>46099</v>
      </c>
      <c r="C1446" s="8">
        <f t="shared" si="91"/>
        <v>46113</v>
      </c>
      <c r="D1446" s="5">
        <v>3273</v>
      </c>
      <c r="E1446" s="5">
        <v>336</v>
      </c>
      <c r="F1446" s="5">
        <v>4</v>
      </c>
      <c r="G1446" s="5" t="s">
        <v>27</v>
      </c>
      <c r="H1446" s="5">
        <v>81588</v>
      </c>
      <c r="I1446" s="5" t="s">
        <v>31</v>
      </c>
      <c r="J1446" s="5">
        <v>28497763</v>
      </c>
      <c r="K1446" s="5" t="s">
        <v>2304</v>
      </c>
      <c r="L1446" s="17" t="s">
        <v>2969</v>
      </c>
      <c r="M1446" s="6">
        <v>139900</v>
      </c>
      <c r="N1446" s="7">
        <v>0.9</v>
      </c>
      <c r="O1446" s="6">
        <f t="shared" si="88"/>
        <v>13990</v>
      </c>
      <c r="P1446" s="5" t="s">
        <v>0</v>
      </c>
    </row>
    <row r="1447" spans="1:16" x14ac:dyDescent="0.25">
      <c r="A1447" s="5" t="str">
        <f t="shared" si="89"/>
        <v>2020-2021 ALL D90</v>
      </c>
      <c r="B1447" s="8">
        <f t="shared" si="90"/>
        <v>46099</v>
      </c>
      <c r="C1447" s="8">
        <f t="shared" si="91"/>
        <v>46113</v>
      </c>
      <c r="D1447" s="5">
        <v>3273</v>
      </c>
      <c r="E1447" s="5">
        <v>336</v>
      </c>
      <c r="F1447" s="5">
        <v>4</v>
      </c>
      <c r="G1447" s="5" t="s">
        <v>27</v>
      </c>
      <c r="H1447" s="5">
        <v>81588</v>
      </c>
      <c r="I1447" s="5" t="s">
        <v>31</v>
      </c>
      <c r="J1447" s="5">
        <v>28497772</v>
      </c>
      <c r="K1447" s="5" t="s">
        <v>2304</v>
      </c>
      <c r="L1447" s="17" t="s">
        <v>2970</v>
      </c>
      <c r="M1447" s="6">
        <v>139900</v>
      </c>
      <c r="N1447" s="7">
        <v>0.9</v>
      </c>
      <c r="O1447" s="6">
        <f t="shared" si="88"/>
        <v>13990</v>
      </c>
      <c r="P1447" s="5" t="s">
        <v>0</v>
      </c>
    </row>
    <row r="1448" spans="1:16" x14ac:dyDescent="0.25">
      <c r="A1448" s="5" t="str">
        <f t="shared" si="89"/>
        <v>2020-2021 ALL D90</v>
      </c>
      <c r="B1448" s="8">
        <f t="shared" si="90"/>
        <v>46099</v>
      </c>
      <c r="C1448" s="8">
        <f t="shared" si="91"/>
        <v>46113</v>
      </c>
      <c r="D1448" s="5">
        <v>3273</v>
      </c>
      <c r="E1448" s="5">
        <v>336</v>
      </c>
      <c r="F1448" s="5">
        <v>4</v>
      </c>
      <c r="G1448" s="5" t="s">
        <v>27</v>
      </c>
      <c r="H1448" s="5">
        <v>81588</v>
      </c>
      <c r="I1448" s="5" t="s">
        <v>31</v>
      </c>
      <c r="J1448" s="5">
        <v>28497781</v>
      </c>
      <c r="K1448" s="5" t="s">
        <v>2305</v>
      </c>
      <c r="L1448" s="17" t="s">
        <v>2971</v>
      </c>
      <c r="M1448" s="6">
        <v>139900</v>
      </c>
      <c r="N1448" s="7">
        <v>0.9</v>
      </c>
      <c r="O1448" s="6">
        <f t="shared" si="88"/>
        <v>13990</v>
      </c>
      <c r="P1448" s="5" t="s">
        <v>0</v>
      </c>
    </row>
    <row r="1449" spans="1:16" x14ac:dyDescent="0.25">
      <c r="A1449" s="5" t="str">
        <f t="shared" si="89"/>
        <v>2020-2021 ALL D90</v>
      </c>
      <c r="B1449" s="8">
        <f t="shared" si="90"/>
        <v>46099</v>
      </c>
      <c r="C1449" s="8">
        <f t="shared" si="91"/>
        <v>46113</v>
      </c>
      <c r="D1449" s="5">
        <v>3273</v>
      </c>
      <c r="E1449" s="5">
        <v>336</v>
      </c>
      <c r="F1449" s="5">
        <v>4</v>
      </c>
      <c r="G1449" s="5" t="s">
        <v>27</v>
      </c>
      <c r="H1449" s="5">
        <v>81588</v>
      </c>
      <c r="I1449" s="5" t="s">
        <v>31</v>
      </c>
      <c r="J1449" s="5">
        <v>28497790</v>
      </c>
      <c r="K1449" s="5" t="s">
        <v>2305</v>
      </c>
      <c r="L1449" s="17" t="s">
        <v>2972</v>
      </c>
      <c r="M1449" s="6">
        <v>139900</v>
      </c>
      <c r="N1449" s="7">
        <v>0.9</v>
      </c>
      <c r="O1449" s="6">
        <f t="shared" si="88"/>
        <v>13990</v>
      </c>
      <c r="P1449" s="5" t="s">
        <v>0</v>
      </c>
    </row>
    <row r="1450" spans="1:16" x14ac:dyDescent="0.25">
      <c r="A1450" s="5" t="str">
        <f t="shared" si="89"/>
        <v>2020-2021 ALL D90</v>
      </c>
      <c r="B1450" s="8">
        <f t="shared" si="90"/>
        <v>46099</v>
      </c>
      <c r="C1450" s="8">
        <f t="shared" si="91"/>
        <v>46113</v>
      </c>
      <c r="D1450" s="5">
        <v>3273</v>
      </c>
      <c r="E1450" s="5">
        <v>336</v>
      </c>
      <c r="F1450" s="5">
        <v>4</v>
      </c>
      <c r="G1450" s="5" t="s">
        <v>27</v>
      </c>
      <c r="H1450" s="5">
        <v>81588</v>
      </c>
      <c r="I1450" s="5" t="s">
        <v>31</v>
      </c>
      <c r="J1450" s="5">
        <v>28497807</v>
      </c>
      <c r="K1450" s="5" t="s">
        <v>2305</v>
      </c>
      <c r="L1450" s="17" t="s">
        <v>2973</v>
      </c>
      <c r="M1450" s="6">
        <v>139900</v>
      </c>
      <c r="N1450" s="7">
        <v>0.9</v>
      </c>
      <c r="O1450" s="6">
        <f t="shared" si="88"/>
        <v>13990</v>
      </c>
      <c r="P1450" s="5" t="s">
        <v>0</v>
      </c>
    </row>
    <row r="1451" spans="1:16" x14ac:dyDescent="0.25">
      <c r="A1451" s="5" t="str">
        <f t="shared" si="89"/>
        <v>2020-2021 ALL D90</v>
      </c>
      <c r="B1451" s="8">
        <f t="shared" si="90"/>
        <v>46099</v>
      </c>
      <c r="C1451" s="8">
        <f t="shared" si="91"/>
        <v>46113</v>
      </c>
      <c r="D1451" s="5">
        <v>3273</v>
      </c>
      <c r="E1451" s="5">
        <v>336</v>
      </c>
      <c r="F1451" s="5">
        <v>4</v>
      </c>
      <c r="G1451" s="5" t="s">
        <v>27</v>
      </c>
      <c r="H1451" s="5">
        <v>81588</v>
      </c>
      <c r="I1451" s="5" t="s">
        <v>31</v>
      </c>
      <c r="J1451" s="5">
        <v>28497816</v>
      </c>
      <c r="K1451" s="5" t="s">
        <v>2305</v>
      </c>
      <c r="L1451" s="17" t="s">
        <v>2974</v>
      </c>
      <c r="M1451" s="6">
        <v>139900</v>
      </c>
      <c r="N1451" s="7">
        <v>0.9</v>
      </c>
      <c r="O1451" s="6">
        <f t="shared" si="88"/>
        <v>13990</v>
      </c>
      <c r="P1451" s="5" t="s">
        <v>0</v>
      </c>
    </row>
    <row r="1452" spans="1:16" x14ac:dyDescent="0.25">
      <c r="A1452" s="5" t="str">
        <f t="shared" si="89"/>
        <v>2020-2021 ALL D90</v>
      </c>
      <c r="B1452" s="8">
        <f t="shared" si="90"/>
        <v>46099</v>
      </c>
      <c r="C1452" s="8">
        <f t="shared" si="91"/>
        <v>46113</v>
      </c>
      <c r="D1452" s="5">
        <v>3273</v>
      </c>
      <c r="E1452" s="5">
        <v>336</v>
      </c>
      <c r="F1452" s="5">
        <v>4</v>
      </c>
      <c r="G1452" s="5" t="s">
        <v>27</v>
      </c>
      <c r="H1452" s="5">
        <v>81588</v>
      </c>
      <c r="I1452" s="5" t="s">
        <v>31</v>
      </c>
      <c r="J1452" s="5">
        <v>28497825</v>
      </c>
      <c r="K1452" s="5" t="s">
        <v>2305</v>
      </c>
      <c r="L1452" s="17" t="s">
        <v>2975</v>
      </c>
      <c r="M1452" s="6">
        <v>139900</v>
      </c>
      <c r="N1452" s="7">
        <v>0.9</v>
      </c>
      <c r="O1452" s="6">
        <f t="shared" si="88"/>
        <v>13990</v>
      </c>
      <c r="P1452" s="5" t="s">
        <v>0</v>
      </c>
    </row>
    <row r="1453" spans="1:16" x14ac:dyDescent="0.25">
      <c r="A1453" s="5" t="str">
        <f t="shared" si="89"/>
        <v>2020-2021 ALL D90</v>
      </c>
      <c r="B1453" s="8">
        <f t="shared" si="90"/>
        <v>46099</v>
      </c>
      <c r="C1453" s="8">
        <f t="shared" si="91"/>
        <v>46113</v>
      </c>
      <c r="D1453" s="5">
        <v>3273</v>
      </c>
      <c r="E1453" s="5">
        <v>336</v>
      </c>
      <c r="F1453" s="5">
        <v>4</v>
      </c>
      <c r="G1453" s="5" t="s">
        <v>27</v>
      </c>
      <c r="H1453" s="5">
        <v>81588</v>
      </c>
      <c r="I1453" s="5" t="s">
        <v>31</v>
      </c>
      <c r="J1453" s="5">
        <v>28497834</v>
      </c>
      <c r="K1453" s="5" t="s">
        <v>2305</v>
      </c>
      <c r="L1453" s="17" t="s">
        <v>2976</v>
      </c>
      <c r="M1453" s="6">
        <v>139900</v>
      </c>
      <c r="N1453" s="7">
        <v>0.9</v>
      </c>
      <c r="O1453" s="6">
        <f t="shared" si="88"/>
        <v>13990</v>
      </c>
      <c r="P1453" s="5" t="s">
        <v>0</v>
      </c>
    </row>
    <row r="1454" spans="1:16" x14ac:dyDescent="0.25">
      <c r="A1454" s="5" t="str">
        <f t="shared" si="89"/>
        <v>2020-2021 ALL D90</v>
      </c>
      <c r="B1454" s="8">
        <f t="shared" si="90"/>
        <v>46099</v>
      </c>
      <c r="C1454" s="8">
        <f t="shared" si="91"/>
        <v>46113</v>
      </c>
      <c r="D1454" s="5">
        <v>3273</v>
      </c>
      <c r="E1454" s="5">
        <v>336</v>
      </c>
      <c r="F1454" s="5">
        <v>4</v>
      </c>
      <c r="G1454" s="5" t="s">
        <v>27</v>
      </c>
      <c r="H1454" s="5">
        <v>81588</v>
      </c>
      <c r="I1454" s="5" t="s">
        <v>31</v>
      </c>
      <c r="J1454" s="5">
        <v>28497843</v>
      </c>
      <c r="K1454" s="5" t="s">
        <v>2305</v>
      </c>
      <c r="L1454" s="17" t="s">
        <v>2977</v>
      </c>
      <c r="M1454" s="6">
        <v>139900</v>
      </c>
      <c r="N1454" s="7">
        <v>0.9</v>
      </c>
      <c r="O1454" s="6">
        <f t="shared" si="88"/>
        <v>13990</v>
      </c>
      <c r="P1454" s="5" t="s">
        <v>0</v>
      </c>
    </row>
    <row r="1455" spans="1:16" x14ac:dyDescent="0.25">
      <c r="A1455" s="5" t="str">
        <f t="shared" si="89"/>
        <v>2020-2021 ALL D90</v>
      </c>
      <c r="B1455" s="8">
        <f t="shared" si="90"/>
        <v>46099</v>
      </c>
      <c r="C1455" s="8">
        <f t="shared" si="91"/>
        <v>46113</v>
      </c>
      <c r="D1455" s="5">
        <v>3273</v>
      </c>
      <c r="E1455" s="5">
        <v>336</v>
      </c>
      <c r="F1455" s="5">
        <v>4</v>
      </c>
      <c r="G1455" s="5" t="s">
        <v>27</v>
      </c>
      <c r="H1455" s="5">
        <v>81588</v>
      </c>
      <c r="I1455" s="5" t="s">
        <v>31</v>
      </c>
      <c r="J1455" s="5">
        <v>28497852</v>
      </c>
      <c r="K1455" s="5" t="s">
        <v>2305</v>
      </c>
      <c r="L1455" s="17" t="s">
        <v>2978</v>
      </c>
      <c r="M1455" s="6">
        <v>139900</v>
      </c>
      <c r="N1455" s="7">
        <v>0.9</v>
      </c>
      <c r="O1455" s="6">
        <f t="shared" si="88"/>
        <v>13990</v>
      </c>
      <c r="P1455" s="5" t="s">
        <v>0</v>
      </c>
    </row>
    <row r="1456" spans="1:16" x14ac:dyDescent="0.25">
      <c r="A1456" s="5" t="str">
        <f t="shared" si="89"/>
        <v>2020-2021 ALL D90</v>
      </c>
      <c r="B1456" s="8">
        <f t="shared" si="90"/>
        <v>46099</v>
      </c>
      <c r="C1456" s="8">
        <f t="shared" si="91"/>
        <v>46113</v>
      </c>
      <c r="D1456" s="5">
        <v>3273</v>
      </c>
      <c r="E1456" s="5">
        <v>336</v>
      </c>
      <c r="F1456" s="5">
        <v>4</v>
      </c>
      <c r="G1456" s="5" t="s">
        <v>27</v>
      </c>
      <c r="H1456" s="5">
        <v>81574</v>
      </c>
      <c r="I1456" s="5" t="s">
        <v>31</v>
      </c>
      <c r="J1456" s="5">
        <v>28500481</v>
      </c>
      <c r="K1456" s="5" t="s">
        <v>2306</v>
      </c>
      <c r="L1456" s="17" t="s">
        <v>2979</v>
      </c>
      <c r="M1456" s="6">
        <v>139900</v>
      </c>
      <c r="N1456" s="7">
        <v>0.9</v>
      </c>
      <c r="O1456" s="6">
        <f t="shared" si="88"/>
        <v>13990</v>
      </c>
      <c r="P1456" s="5" t="s">
        <v>0</v>
      </c>
    </row>
    <row r="1457" spans="1:16" x14ac:dyDescent="0.25">
      <c r="A1457" s="5" t="str">
        <f t="shared" si="89"/>
        <v>2020-2021 ALL D90</v>
      </c>
      <c r="B1457" s="8">
        <f t="shared" si="90"/>
        <v>46099</v>
      </c>
      <c r="C1457" s="8">
        <f t="shared" si="91"/>
        <v>46113</v>
      </c>
      <c r="D1457" s="5">
        <v>3273</v>
      </c>
      <c r="E1457" s="5">
        <v>336</v>
      </c>
      <c r="F1457" s="5">
        <v>4</v>
      </c>
      <c r="G1457" s="5" t="s">
        <v>27</v>
      </c>
      <c r="H1457" s="5">
        <v>81574</v>
      </c>
      <c r="I1457" s="5" t="s">
        <v>31</v>
      </c>
      <c r="J1457" s="5">
        <v>28500490</v>
      </c>
      <c r="K1457" s="5" t="s">
        <v>2306</v>
      </c>
      <c r="L1457" s="17" t="s">
        <v>2980</v>
      </c>
      <c r="M1457" s="6">
        <v>139900</v>
      </c>
      <c r="N1457" s="7">
        <v>0.9</v>
      </c>
      <c r="O1457" s="6">
        <f t="shared" si="88"/>
        <v>13990</v>
      </c>
      <c r="P1457" s="5" t="s">
        <v>0</v>
      </c>
    </row>
    <row r="1458" spans="1:16" x14ac:dyDescent="0.25">
      <c r="A1458" s="5" t="str">
        <f t="shared" si="89"/>
        <v>2020-2021 ALL D90</v>
      </c>
      <c r="B1458" s="8">
        <f t="shared" si="90"/>
        <v>46099</v>
      </c>
      <c r="C1458" s="8">
        <f t="shared" si="91"/>
        <v>46113</v>
      </c>
      <c r="D1458" s="5">
        <v>3273</v>
      </c>
      <c r="E1458" s="5">
        <v>336</v>
      </c>
      <c r="F1458" s="5">
        <v>4</v>
      </c>
      <c r="G1458" s="5" t="s">
        <v>27</v>
      </c>
      <c r="H1458" s="5">
        <v>81574</v>
      </c>
      <c r="I1458" s="5" t="s">
        <v>31</v>
      </c>
      <c r="J1458" s="5">
        <v>28500507</v>
      </c>
      <c r="K1458" s="5" t="s">
        <v>2306</v>
      </c>
      <c r="L1458" s="17" t="s">
        <v>2981</v>
      </c>
      <c r="M1458" s="6">
        <v>139900</v>
      </c>
      <c r="N1458" s="7">
        <v>0.9</v>
      </c>
      <c r="O1458" s="6">
        <f t="shared" si="88"/>
        <v>13990</v>
      </c>
      <c r="P1458" s="5" t="s">
        <v>0</v>
      </c>
    </row>
    <row r="1459" spans="1:16" x14ac:dyDescent="0.25">
      <c r="A1459" s="5" t="str">
        <f t="shared" si="89"/>
        <v>2020-2021 ALL D90</v>
      </c>
      <c r="B1459" s="8">
        <f t="shared" si="90"/>
        <v>46099</v>
      </c>
      <c r="C1459" s="8">
        <f t="shared" si="91"/>
        <v>46113</v>
      </c>
      <c r="D1459" s="5">
        <v>3273</v>
      </c>
      <c r="E1459" s="5">
        <v>336</v>
      </c>
      <c r="F1459" s="5">
        <v>4</v>
      </c>
      <c r="G1459" s="5" t="s">
        <v>27</v>
      </c>
      <c r="H1459" s="5">
        <v>81574</v>
      </c>
      <c r="I1459" s="5" t="s">
        <v>31</v>
      </c>
      <c r="J1459" s="5">
        <v>28500516</v>
      </c>
      <c r="K1459" s="5" t="s">
        <v>2306</v>
      </c>
      <c r="L1459" s="17" t="s">
        <v>2982</v>
      </c>
      <c r="M1459" s="6">
        <v>139900</v>
      </c>
      <c r="N1459" s="7">
        <v>0.9</v>
      </c>
      <c r="O1459" s="6">
        <f t="shared" si="88"/>
        <v>13990</v>
      </c>
      <c r="P1459" s="5" t="s">
        <v>0</v>
      </c>
    </row>
    <row r="1460" spans="1:16" x14ac:dyDescent="0.25">
      <c r="A1460" s="5" t="str">
        <f t="shared" si="89"/>
        <v>2020-2021 ALL D90</v>
      </c>
      <c r="B1460" s="8">
        <f t="shared" si="90"/>
        <v>46099</v>
      </c>
      <c r="C1460" s="8">
        <f t="shared" si="91"/>
        <v>46113</v>
      </c>
      <c r="D1460" s="5">
        <v>3273</v>
      </c>
      <c r="E1460" s="5">
        <v>336</v>
      </c>
      <c r="F1460" s="5">
        <v>4</v>
      </c>
      <c r="G1460" s="5" t="s">
        <v>27</v>
      </c>
      <c r="H1460" s="5">
        <v>81574</v>
      </c>
      <c r="I1460" s="5" t="s">
        <v>31</v>
      </c>
      <c r="J1460" s="5">
        <v>28500525</v>
      </c>
      <c r="K1460" s="5" t="s">
        <v>2306</v>
      </c>
      <c r="L1460" s="17" t="s">
        <v>2983</v>
      </c>
      <c r="M1460" s="6">
        <v>139900</v>
      </c>
      <c r="N1460" s="7">
        <v>0.9</v>
      </c>
      <c r="O1460" s="6">
        <f t="shared" si="88"/>
        <v>13990</v>
      </c>
      <c r="P1460" s="5" t="s">
        <v>0</v>
      </c>
    </row>
    <row r="1461" spans="1:16" x14ac:dyDescent="0.25">
      <c r="A1461" s="5" t="str">
        <f t="shared" si="89"/>
        <v>2020-2021 ALL D90</v>
      </c>
      <c r="B1461" s="8">
        <f t="shared" si="90"/>
        <v>46099</v>
      </c>
      <c r="C1461" s="8">
        <f t="shared" si="91"/>
        <v>46113</v>
      </c>
      <c r="D1461" s="5">
        <v>3273</v>
      </c>
      <c r="E1461" s="5">
        <v>336</v>
      </c>
      <c r="F1461" s="5">
        <v>4</v>
      </c>
      <c r="G1461" s="5" t="s">
        <v>27</v>
      </c>
      <c r="H1461" s="5">
        <v>81574</v>
      </c>
      <c r="I1461" s="5" t="s">
        <v>31</v>
      </c>
      <c r="J1461" s="5">
        <v>28500534</v>
      </c>
      <c r="K1461" s="5" t="s">
        <v>2306</v>
      </c>
      <c r="L1461" s="17" t="s">
        <v>2984</v>
      </c>
      <c r="M1461" s="6">
        <v>139900</v>
      </c>
      <c r="N1461" s="7">
        <v>0.9</v>
      </c>
      <c r="O1461" s="6">
        <f t="shared" si="88"/>
        <v>13990</v>
      </c>
      <c r="P1461" s="5" t="s">
        <v>0</v>
      </c>
    </row>
    <row r="1462" spans="1:16" x14ac:dyDescent="0.25">
      <c r="A1462" s="5" t="str">
        <f t="shared" si="89"/>
        <v>2020-2021 ALL D90</v>
      </c>
      <c r="B1462" s="8">
        <f t="shared" si="90"/>
        <v>46099</v>
      </c>
      <c r="C1462" s="8">
        <f t="shared" si="91"/>
        <v>46113</v>
      </c>
      <c r="D1462" s="5">
        <v>3273</v>
      </c>
      <c r="E1462" s="5">
        <v>336</v>
      </c>
      <c r="F1462" s="5">
        <v>4</v>
      </c>
      <c r="G1462" s="5" t="s">
        <v>27</v>
      </c>
      <c r="H1462" s="5">
        <v>81574</v>
      </c>
      <c r="I1462" s="5" t="s">
        <v>31</v>
      </c>
      <c r="J1462" s="5">
        <v>28500543</v>
      </c>
      <c r="K1462" s="5" t="s">
        <v>2307</v>
      </c>
      <c r="L1462" s="17" t="s">
        <v>2985</v>
      </c>
      <c r="M1462" s="6">
        <v>139900</v>
      </c>
      <c r="N1462" s="7">
        <v>0.9</v>
      </c>
      <c r="O1462" s="6">
        <f t="shared" si="88"/>
        <v>13990</v>
      </c>
      <c r="P1462" s="5" t="s">
        <v>0</v>
      </c>
    </row>
    <row r="1463" spans="1:16" x14ac:dyDescent="0.25">
      <c r="A1463" s="5" t="str">
        <f t="shared" si="89"/>
        <v>2020-2021 ALL D90</v>
      </c>
      <c r="B1463" s="8">
        <f t="shared" si="90"/>
        <v>46099</v>
      </c>
      <c r="C1463" s="8">
        <f t="shared" si="91"/>
        <v>46113</v>
      </c>
      <c r="D1463" s="5">
        <v>3273</v>
      </c>
      <c r="E1463" s="5">
        <v>336</v>
      </c>
      <c r="F1463" s="5">
        <v>4</v>
      </c>
      <c r="G1463" s="5" t="s">
        <v>27</v>
      </c>
      <c r="H1463" s="5">
        <v>81574</v>
      </c>
      <c r="I1463" s="5" t="s">
        <v>31</v>
      </c>
      <c r="J1463" s="5">
        <v>28500552</v>
      </c>
      <c r="K1463" s="5" t="s">
        <v>2307</v>
      </c>
      <c r="L1463" s="17" t="s">
        <v>2986</v>
      </c>
      <c r="M1463" s="6">
        <v>139900</v>
      </c>
      <c r="N1463" s="7">
        <v>0.9</v>
      </c>
      <c r="O1463" s="6">
        <f t="shared" si="88"/>
        <v>13990</v>
      </c>
      <c r="P1463" s="5" t="s">
        <v>0</v>
      </c>
    </row>
    <row r="1464" spans="1:16" x14ac:dyDescent="0.25">
      <c r="A1464" s="5" t="str">
        <f t="shared" si="89"/>
        <v>2020-2021 ALL D90</v>
      </c>
      <c r="B1464" s="8">
        <f t="shared" si="90"/>
        <v>46099</v>
      </c>
      <c r="C1464" s="8">
        <f t="shared" si="91"/>
        <v>46113</v>
      </c>
      <c r="D1464" s="5">
        <v>3273</v>
      </c>
      <c r="E1464" s="5">
        <v>336</v>
      </c>
      <c r="F1464" s="5">
        <v>4</v>
      </c>
      <c r="G1464" s="5" t="s">
        <v>27</v>
      </c>
      <c r="H1464" s="5">
        <v>81574</v>
      </c>
      <c r="I1464" s="5" t="s">
        <v>31</v>
      </c>
      <c r="J1464" s="5">
        <v>28500561</v>
      </c>
      <c r="K1464" s="5" t="s">
        <v>2307</v>
      </c>
      <c r="L1464" s="17" t="s">
        <v>2987</v>
      </c>
      <c r="M1464" s="6">
        <v>139900</v>
      </c>
      <c r="N1464" s="7">
        <v>0.9</v>
      </c>
      <c r="O1464" s="6">
        <f t="shared" si="88"/>
        <v>13990</v>
      </c>
      <c r="P1464" s="5" t="s">
        <v>0</v>
      </c>
    </row>
    <row r="1465" spans="1:16" x14ac:dyDescent="0.25">
      <c r="A1465" s="5" t="str">
        <f t="shared" si="89"/>
        <v>2020-2021 ALL D90</v>
      </c>
      <c r="B1465" s="8">
        <f t="shared" si="90"/>
        <v>46099</v>
      </c>
      <c r="C1465" s="8">
        <f t="shared" si="91"/>
        <v>46113</v>
      </c>
      <c r="D1465" s="5">
        <v>3273</v>
      </c>
      <c r="E1465" s="5">
        <v>336</v>
      </c>
      <c r="F1465" s="5">
        <v>4</v>
      </c>
      <c r="G1465" s="5" t="s">
        <v>27</v>
      </c>
      <c r="H1465" s="5">
        <v>81574</v>
      </c>
      <c r="I1465" s="5" t="s">
        <v>31</v>
      </c>
      <c r="J1465" s="5">
        <v>28500570</v>
      </c>
      <c r="K1465" s="5" t="s">
        <v>2307</v>
      </c>
      <c r="L1465" s="17" t="s">
        <v>2988</v>
      </c>
      <c r="M1465" s="6">
        <v>139900</v>
      </c>
      <c r="N1465" s="7">
        <v>0.9</v>
      </c>
      <c r="O1465" s="6">
        <f t="shared" si="88"/>
        <v>13990</v>
      </c>
      <c r="P1465" s="5" t="s">
        <v>0</v>
      </c>
    </row>
    <row r="1466" spans="1:16" x14ac:dyDescent="0.25">
      <c r="A1466" s="5" t="str">
        <f t="shared" si="89"/>
        <v>2020-2021 ALL D90</v>
      </c>
      <c r="B1466" s="8">
        <f t="shared" si="90"/>
        <v>46099</v>
      </c>
      <c r="C1466" s="8">
        <f t="shared" si="91"/>
        <v>46113</v>
      </c>
      <c r="D1466" s="5">
        <v>3273</v>
      </c>
      <c r="E1466" s="5">
        <v>336</v>
      </c>
      <c r="F1466" s="5">
        <v>4</v>
      </c>
      <c r="G1466" s="5" t="s">
        <v>27</v>
      </c>
      <c r="H1466" s="5">
        <v>81574</v>
      </c>
      <c r="I1466" s="5" t="s">
        <v>31</v>
      </c>
      <c r="J1466" s="5">
        <v>28500589</v>
      </c>
      <c r="K1466" s="5" t="s">
        <v>2307</v>
      </c>
      <c r="L1466" s="17" t="s">
        <v>2989</v>
      </c>
      <c r="M1466" s="6">
        <v>139900</v>
      </c>
      <c r="N1466" s="7">
        <v>0.9</v>
      </c>
      <c r="O1466" s="6">
        <f t="shared" si="88"/>
        <v>13990</v>
      </c>
      <c r="P1466" s="5" t="s">
        <v>0</v>
      </c>
    </row>
    <row r="1467" spans="1:16" x14ac:dyDescent="0.25">
      <c r="A1467" s="5" t="str">
        <f t="shared" si="89"/>
        <v>2020-2021 ALL D90</v>
      </c>
      <c r="B1467" s="8">
        <f t="shared" si="90"/>
        <v>46099</v>
      </c>
      <c r="C1467" s="8">
        <f t="shared" si="91"/>
        <v>46113</v>
      </c>
      <c r="D1467" s="5">
        <v>3273</v>
      </c>
      <c r="E1467" s="5">
        <v>336</v>
      </c>
      <c r="F1467" s="5">
        <v>4</v>
      </c>
      <c r="G1467" s="5" t="s">
        <v>27</v>
      </c>
      <c r="H1467" s="5">
        <v>81574</v>
      </c>
      <c r="I1467" s="5" t="s">
        <v>31</v>
      </c>
      <c r="J1467" s="5">
        <v>28500598</v>
      </c>
      <c r="K1467" s="5" t="s">
        <v>2307</v>
      </c>
      <c r="L1467" s="17" t="s">
        <v>2990</v>
      </c>
      <c r="M1467" s="6">
        <v>139900</v>
      </c>
      <c r="N1467" s="7">
        <v>0.9</v>
      </c>
      <c r="O1467" s="6">
        <f t="shared" si="88"/>
        <v>13990</v>
      </c>
      <c r="P1467" s="5" t="s">
        <v>0</v>
      </c>
    </row>
    <row r="1468" spans="1:16" x14ac:dyDescent="0.25">
      <c r="A1468" s="5" t="str">
        <f t="shared" si="89"/>
        <v>2020-2021 ALL D90</v>
      </c>
      <c r="B1468" s="8">
        <f t="shared" si="90"/>
        <v>46099</v>
      </c>
      <c r="C1468" s="8">
        <f t="shared" si="91"/>
        <v>46113</v>
      </c>
      <c r="D1468" s="5">
        <v>3273</v>
      </c>
      <c r="E1468" s="5">
        <v>336</v>
      </c>
      <c r="F1468" s="5">
        <v>4</v>
      </c>
      <c r="G1468" s="5" t="s">
        <v>27</v>
      </c>
      <c r="H1468" s="5">
        <v>81574</v>
      </c>
      <c r="I1468" s="5" t="s">
        <v>31</v>
      </c>
      <c r="J1468" s="5">
        <v>28500605</v>
      </c>
      <c r="K1468" s="5" t="s">
        <v>2307</v>
      </c>
      <c r="L1468" s="17" t="s">
        <v>2991</v>
      </c>
      <c r="M1468" s="6">
        <v>139900</v>
      </c>
      <c r="N1468" s="7">
        <v>0.9</v>
      </c>
      <c r="O1468" s="6">
        <f t="shared" si="88"/>
        <v>13990</v>
      </c>
      <c r="P1468" s="5" t="s">
        <v>0</v>
      </c>
    </row>
    <row r="1469" spans="1:16" x14ac:dyDescent="0.25">
      <c r="A1469" s="5" t="str">
        <f t="shared" si="89"/>
        <v>2020-2021 ALL D90</v>
      </c>
      <c r="B1469" s="8">
        <f t="shared" si="90"/>
        <v>46099</v>
      </c>
      <c r="C1469" s="8">
        <f t="shared" si="91"/>
        <v>46113</v>
      </c>
      <c r="D1469" s="5">
        <v>3273</v>
      </c>
      <c r="E1469" s="5">
        <v>336</v>
      </c>
      <c r="F1469" s="5">
        <v>4</v>
      </c>
      <c r="G1469" s="5" t="s">
        <v>27</v>
      </c>
      <c r="H1469" s="5">
        <v>81574</v>
      </c>
      <c r="I1469" s="5" t="s">
        <v>31</v>
      </c>
      <c r="J1469" s="5">
        <v>28500614</v>
      </c>
      <c r="K1469" s="5" t="s">
        <v>2307</v>
      </c>
      <c r="L1469" s="17" t="s">
        <v>2992</v>
      </c>
      <c r="M1469" s="6">
        <v>139900</v>
      </c>
      <c r="N1469" s="7">
        <v>0.9</v>
      </c>
      <c r="O1469" s="6">
        <f t="shared" si="88"/>
        <v>13990</v>
      </c>
      <c r="P1469" s="5" t="s">
        <v>0</v>
      </c>
    </row>
    <row r="1470" spans="1:16" x14ac:dyDescent="0.25">
      <c r="A1470" s="5" t="str">
        <f t="shared" si="89"/>
        <v>2020-2021 ALL D90</v>
      </c>
      <c r="B1470" s="8">
        <f t="shared" si="90"/>
        <v>46099</v>
      </c>
      <c r="C1470" s="8">
        <f t="shared" si="91"/>
        <v>46113</v>
      </c>
      <c r="D1470" s="5">
        <v>3273</v>
      </c>
      <c r="E1470" s="5">
        <v>336</v>
      </c>
      <c r="F1470" s="5">
        <v>4</v>
      </c>
      <c r="G1470" s="5" t="s">
        <v>27</v>
      </c>
      <c r="H1470" s="5">
        <v>81574</v>
      </c>
      <c r="I1470" s="5" t="s">
        <v>31</v>
      </c>
      <c r="J1470" s="5">
        <v>28500623</v>
      </c>
      <c r="K1470" s="5" t="s">
        <v>2307</v>
      </c>
      <c r="L1470" s="17" t="s">
        <v>2993</v>
      </c>
      <c r="M1470" s="6">
        <v>139900</v>
      </c>
      <c r="N1470" s="7">
        <v>0.9</v>
      </c>
      <c r="O1470" s="6">
        <f t="shared" si="88"/>
        <v>13990</v>
      </c>
      <c r="P1470" s="5" t="s">
        <v>0</v>
      </c>
    </row>
    <row r="1471" spans="1:16" x14ac:dyDescent="0.25">
      <c r="A1471" s="5" t="str">
        <f t="shared" si="89"/>
        <v>2020-2021 ALL D90</v>
      </c>
      <c r="B1471" s="8">
        <f t="shared" si="90"/>
        <v>46099</v>
      </c>
      <c r="C1471" s="8">
        <f t="shared" si="91"/>
        <v>46113</v>
      </c>
      <c r="D1471" s="5">
        <v>3273</v>
      </c>
      <c r="E1471" s="5">
        <v>336</v>
      </c>
      <c r="F1471" s="5">
        <v>4</v>
      </c>
      <c r="G1471" s="5" t="s">
        <v>27</v>
      </c>
      <c r="H1471" s="5">
        <v>81588</v>
      </c>
      <c r="I1471" s="5" t="s">
        <v>31</v>
      </c>
      <c r="J1471" s="5">
        <v>28500632</v>
      </c>
      <c r="K1471" s="5" t="s">
        <v>2308</v>
      </c>
      <c r="L1471" s="17" t="s">
        <v>2994</v>
      </c>
      <c r="M1471" s="6">
        <v>139900</v>
      </c>
      <c r="N1471" s="7">
        <v>0.9</v>
      </c>
      <c r="O1471" s="6">
        <f t="shared" si="88"/>
        <v>13990</v>
      </c>
      <c r="P1471" s="5" t="s">
        <v>0</v>
      </c>
    </row>
    <row r="1472" spans="1:16" x14ac:dyDescent="0.25">
      <c r="A1472" s="5" t="str">
        <f t="shared" si="89"/>
        <v>2020-2021 ALL D90</v>
      </c>
      <c r="B1472" s="8">
        <f t="shared" si="90"/>
        <v>46099</v>
      </c>
      <c r="C1472" s="8">
        <f t="shared" si="91"/>
        <v>46113</v>
      </c>
      <c r="D1472" s="5">
        <v>3273</v>
      </c>
      <c r="E1472" s="5">
        <v>336</v>
      </c>
      <c r="F1472" s="5">
        <v>4</v>
      </c>
      <c r="G1472" s="5" t="s">
        <v>27</v>
      </c>
      <c r="H1472" s="5">
        <v>81588</v>
      </c>
      <c r="I1472" s="5" t="s">
        <v>31</v>
      </c>
      <c r="J1472" s="5">
        <v>28500641</v>
      </c>
      <c r="K1472" s="5" t="s">
        <v>2308</v>
      </c>
      <c r="L1472" s="17" t="s">
        <v>2995</v>
      </c>
      <c r="M1472" s="6">
        <v>139900</v>
      </c>
      <c r="N1472" s="7">
        <v>0.9</v>
      </c>
      <c r="O1472" s="6">
        <f t="shared" si="88"/>
        <v>13990</v>
      </c>
      <c r="P1472" s="5" t="s">
        <v>0</v>
      </c>
    </row>
    <row r="1473" spans="1:16" x14ac:dyDescent="0.25">
      <c r="A1473" s="5" t="str">
        <f t="shared" si="89"/>
        <v>2020-2021 ALL D90</v>
      </c>
      <c r="B1473" s="8">
        <f t="shared" si="90"/>
        <v>46099</v>
      </c>
      <c r="C1473" s="8">
        <f t="shared" si="91"/>
        <v>46113</v>
      </c>
      <c r="D1473" s="5">
        <v>3273</v>
      </c>
      <c r="E1473" s="5">
        <v>336</v>
      </c>
      <c r="F1473" s="5">
        <v>4</v>
      </c>
      <c r="G1473" s="5" t="s">
        <v>27</v>
      </c>
      <c r="H1473" s="5">
        <v>81588</v>
      </c>
      <c r="I1473" s="5" t="s">
        <v>31</v>
      </c>
      <c r="J1473" s="5">
        <v>28500669</v>
      </c>
      <c r="K1473" s="5" t="s">
        <v>2308</v>
      </c>
      <c r="L1473" s="17" t="s">
        <v>2996</v>
      </c>
      <c r="M1473" s="6">
        <v>139900</v>
      </c>
      <c r="N1473" s="7">
        <v>0.9</v>
      </c>
      <c r="O1473" s="6">
        <f t="shared" si="88"/>
        <v>13990</v>
      </c>
      <c r="P1473" s="5" t="s">
        <v>0</v>
      </c>
    </row>
    <row r="1474" spans="1:16" x14ac:dyDescent="0.25">
      <c r="A1474" s="5" t="str">
        <f t="shared" si="89"/>
        <v>2020-2021 ALL D90</v>
      </c>
      <c r="B1474" s="8">
        <f t="shared" si="90"/>
        <v>46099</v>
      </c>
      <c r="C1474" s="8">
        <f t="shared" si="91"/>
        <v>46113</v>
      </c>
      <c r="D1474" s="5">
        <v>3273</v>
      </c>
      <c r="E1474" s="5">
        <v>336</v>
      </c>
      <c r="F1474" s="5">
        <v>4</v>
      </c>
      <c r="G1474" s="5" t="s">
        <v>27</v>
      </c>
      <c r="H1474" s="5">
        <v>81588</v>
      </c>
      <c r="I1474" s="5" t="s">
        <v>31</v>
      </c>
      <c r="J1474" s="5">
        <v>28500678</v>
      </c>
      <c r="K1474" s="5" t="s">
        <v>2308</v>
      </c>
      <c r="L1474" s="17" t="s">
        <v>2997</v>
      </c>
      <c r="M1474" s="6">
        <v>139900</v>
      </c>
      <c r="N1474" s="7">
        <v>0.9</v>
      </c>
      <c r="O1474" s="6">
        <f t="shared" si="88"/>
        <v>13990</v>
      </c>
      <c r="P1474" s="5" t="s">
        <v>0</v>
      </c>
    </row>
    <row r="1475" spans="1:16" x14ac:dyDescent="0.25">
      <c r="A1475" s="5" t="str">
        <f t="shared" si="89"/>
        <v>2020-2021 ALL D90</v>
      </c>
      <c r="B1475" s="8">
        <f t="shared" si="90"/>
        <v>46099</v>
      </c>
      <c r="C1475" s="8">
        <f t="shared" si="91"/>
        <v>46113</v>
      </c>
      <c r="D1475" s="5">
        <v>3273</v>
      </c>
      <c r="E1475" s="5">
        <v>336</v>
      </c>
      <c r="F1475" s="5">
        <v>4</v>
      </c>
      <c r="G1475" s="5" t="s">
        <v>27</v>
      </c>
      <c r="H1475" s="5">
        <v>81588</v>
      </c>
      <c r="I1475" s="5" t="s">
        <v>31</v>
      </c>
      <c r="J1475" s="5">
        <v>28500712</v>
      </c>
      <c r="K1475" s="5" t="s">
        <v>2309</v>
      </c>
      <c r="L1475" s="17" t="s">
        <v>2998</v>
      </c>
      <c r="M1475" s="6">
        <v>139900</v>
      </c>
      <c r="N1475" s="7">
        <v>0.9</v>
      </c>
      <c r="O1475" s="6">
        <f t="shared" ref="O1475:O1538" si="92">M1475-((90*M1475)/100)</f>
        <v>13990</v>
      </c>
      <c r="P1475" s="5" t="s">
        <v>0</v>
      </c>
    </row>
    <row r="1476" spans="1:16" x14ac:dyDescent="0.25">
      <c r="A1476" s="5" t="str">
        <f t="shared" ref="A1476:A1539" si="93">A1475</f>
        <v>2020-2021 ALL D90</v>
      </c>
      <c r="B1476" s="8">
        <f t="shared" ref="B1476:B1539" si="94">B1475</f>
        <v>46099</v>
      </c>
      <c r="C1476" s="8">
        <f t="shared" ref="C1476:C1539" si="95">C1475</f>
        <v>46113</v>
      </c>
      <c r="D1476" s="5">
        <v>3273</v>
      </c>
      <c r="E1476" s="5">
        <v>336</v>
      </c>
      <c r="F1476" s="5">
        <v>4</v>
      </c>
      <c r="G1476" s="5" t="s">
        <v>27</v>
      </c>
      <c r="H1476" s="5">
        <v>81588</v>
      </c>
      <c r="I1476" s="5" t="s">
        <v>31</v>
      </c>
      <c r="J1476" s="5">
        <v>28500721</v>
      </c>
      <c r="K1476" s="5" t="s">
        <v>2309</v>
      </c>
      <c r="L1476" s="17" t="s">
        <v>2999</v>
      </c>
      <c r="M1476" s="6">
        <v>139900</v>
      </c>
      <c r="N1476" s="7">
        <v>0.9</v>
      </c>
      <c r="O1476" s="6">
        <f t="shared" si="92"/>
        <v>13990</v>
      </c>
      <c r="P1476" s="5" t="s">
        <v>0</v>
      </c>
    </row>
    <row r="1477" spans="1:16" x14ac:dyDescent="0.25">
      <c r="A1477" s="5" t="str">
        <f t="shared" si="93"/>
        <v>2020-2021 ALL D90</v>
      </c>
      <c r="B1477" s="8">
        <f t="shared" si="94"/>
        <v>46099</v>
      </c>
      <c r="C1477" s="8">
        <f t="shared" si="95"/>
        <v>46113</v>
      </c>
      <c r="D1477" s="5">
        <v>3273</v>
      </c>
      <c r="E1477" s="5">
        <v>336</v>
      </c>
      <c r="F1477" s="5">
        <v>4</v>
      </c>
      <c r="G1477" s="5" t="s">
        <v>27</v>
      </c>
      <c r="H1477" s="5">
        <v>81588</v>
      </c>
      <c r="I1477" s="5" t="s">
        <v>31</v>
      </c>
      <c r="J1477" s="5">
        <v>28500730</v>
      </c>
      <c r="K1477" s="5" t="s">
        <v>2309</v>
      </c>
      <c r="L1477" s="17" t="s">
        <v>3000</v>
      </c>
      <c r="M1477" s="6">
        <v>139900</v>
      </c>
      <c r="N1477" s="7">
        <v>0.9</v>
      </c>
      <c r="O1477" s="6">
        <f t="shared" si="92"/>
        <v>13990</v>
      </c>
      <c r="P1477" s="5" t="s">
        <v>0</v>
      </c>
    </row>
    <row r="1478" spans="1:16" x14ac:dyDescent="0.25">
      <c r="A1478" s="5" t="str">
        <f t="shared" si="93"/>
        <v>2020-2021 ALL D90</v>
      </c>
      <c r="B1478" s="8">
        <f t="shared" si="94"/>
        <v>46099</v>
      </c>
      <c r="C1478" s="8">
        <f t="shared" si="95"/>
        <v>46113</v>
      </c>
      <c r="D1478" s="5">
        <v>3273</v>
      </c>
      <c r="E1478" s="5">
        <v>336</v>
      </c>
      <c r="F1478" s="5">
        <v>4</v>
      </c>
      <c r="G1478" s="5" t="s">
        <v>27</v>
      </c>
      <c r="H1478" s="5">
        <v>81588</v>
      </c>
      <c r="I1478" s="5" t="s">
        <v>31</v>
      </c>
      <c r="J1478" s="5">
        <v>28500749</v>
      </c>
      <c r="K1478" s="5" t="s">
        <v>2309</v>
      </c>
      <c r="L1478" s="17" t="s">
        <v>3001</v>
      </c>
      <c r="M1478" s="6">
        <v>139900</v>
      </c>
      <c r="N1478" s="7">
        <v>0.9</v>
      </c>
      <c r="O1478" s="6">
        <f t="shared" si="92"/>
        <v>13990</v>
      </c>
      <c r="P1478" s="5" t="s">
        <v>0</v>
      </c>
    </row>
    <row r="1479" spans="1:16" x14ac:dyDescent="0.25">
      <c r="A1479" s="5" t="str">
        <f t="shared" si="93"/>
        <v>2020-2021 ALL D90</v>
      </c>
      <c r="B1479" s="8">
        <f t="shared" si="94"/>
        <v>46099</v>
      </c>
      <c r="C1479" s="8">
        <f t="shared" si="95"/>
        <v>46113</v>
      </c>
      <c r="D1479" s="5">
        <v>3273</v>
      </c>
      <c r="E1479" s="5">
        <v>336</v>
      </c>
      <c r="F1479" s="5">
        <v>4</v>
      </c>
      <c r="G1479" s="5" t="s">
        <v>27</v>
      </c>
      <c r="H1479" s="5">
        <v>81588</v>
      </c>
      <c r="I1479" s="5" t="s">
        <v>31</v>
      </c>
      <c r="J1479" s="5">
        <v>28500758</v>
      </c>
      <c r="K1479" s="5" t="s">
        <v>2309</v>
      </c>
      <c r="L1479" s="17" t="s">
        <v>3002</v>
      </c>
      <c r="M1479" s="6">
        <v>139900</v>
      </c>
      <c r="N1479" s="7">
        <v>0.9</v>
      </c>
      <c r="O1479" s="6">
        <f t="shared" si="92"/>
        <v>13990</v>
      </c>
      <c r="P1479" s="5" t="s">
        <v>0</v>
      </c>
    </row>
    <row r="1480" spans="1:16" x14ac:dyDescent="0.25">
      <c r="A1480" s="5" t="str">
        <f t="shared" si="93"/>
        <v>2020-2021 ALL D90</v>
      </c>
      <c r="B1480" s="8">
        <f t="shared" si="94"/>
        <v>46099</v>
      </c>
      <c r="C1480" s="8">
        <f t="shared" si="95"/>
        <v>46113</v>
      </c>
      <c r="D1480" s="5">
        <v>3273</v>
      </c>
      <c r="E1480" s="5">
        <v>336</v>
      </c>
      <c r="F1480" s="5">
        <v>4</v>
      </c>
      <c r="G1480" s="5" t="s">
        <v>27</v>
      </c>
      <c r="H1480" s="5">
        <v>81588</v>
      </c>
      <c r="I1480" s="5" t="s">
        <v>31</v>
      </c>
      <c r="J1480" s="5">
        <v>28500767</v>
      </c>
      <c r="K1480" s="5" t="s">
        <v>2309</v>
      </c>
      <c r="L1480" s="17" t="s">
        <v>3003</v>
      </c>
      <c r="M1480" s="6">
        <v>139900</v>
      </c>
      <c r="N1480" s="7">
        <v>0.9</v>
      </c>
      <c r="O1480" s="6">
        <f t="shared" si="92"/>
        <v>13990</v>
      </c>
      <c r="P1480" s="5" t="s">
        <v>0</v>
      </c>
    </row>
    <row r="1481" spans="1:16" x14ac:dyDescent="0.25">
      <c r="A1481" s="5" t="str">
        <f t="shared" si="93"/>
        <v>2020-2021 ALL D90</v>
      </c>
      <c r="B1481" s="8">
        <f t="shared" si="94"/>
        <v>46099</v>
      </c>
      <c r="C1481" s="8">
        <f t="shared" si="95"/>
        <v>46113</v>
      </c>
      <c r="D1481" s="5">
        <v>3273</v>
      </c>
      <c r="E1481" s="5">
        <v>336</v>
      </c>
      <c r="F1481" s="5">
        <v>4</v>
      </c>
      <c r="G1481" s="5" t="s">
        <v>27</v>
      </c>
      <c r="H1481" s="5">
        <v>81588</v>
      </c>
      <c r="I1481" s="5" t="s">
        <v>31</v>
      </c>
      <c r="J1481" s="5">
        <v>28500776</v>
      </c>
      <c r="K1481" s="5" t="s">
        <v>2309</v>
      </c>
      <c r="L1481" s="17" t="s">
        <v>3004</v>
      </c>
      <c r="M1481" s="6">
        <v>139900</v>
      </c>
      <c r="N1481" s="7">
        <v>0.9</v>
      </c>
      <c r="O1481" s="6">
        <f t="shared" si="92"/>
        <v>13990</v>
      </c>
      <c r="P1481" s="5" t="s">
        <v>0</v>
      </c>
    </row>
    <row r="1482" spans="1:16" x14ac:dyDescent="0.25">
      <c r="A1482" s="5" t="str">
        <f t="shared" si="93"/>
        <v>2020-2021 ALL D90</v>
      </c>
      <c r="B1482" s="8">
        <f t="shared" si="94"/>
        <v>46099</v>
      </c>
      <c r="C1482" s="8">
        <f t="shared" si="95"/>
        <v>46113</v>
      </c>
      <c r="D1482" s="5">
        <v>3273</v>
      </c>
      <c r="E1482" s="5">
        <v>336</v>
      </c>
      <c r="F1482" s="5">
        <v>4</v>
      </c>
      <c r="G1482" s="5" t="s">
        <v>27</v>
      </c>
      <c r="H1482" s="5">
        <v>81588</v>
      </c>
      <c r="I1482" s="5" t="s">
        <v>31</v>
      </c>
      <c r="J1482" s="5">
        <v>28500785</v>
      </c>
      <c r="K1482" s="5" t="s">
        <v>2309</v>
      </c>
      <c r="L1482" s="17" t="s">
        <v>3005</v>
      </c>
      <c r="M1482" s="6">
        <v>139900</v>
      </c>
      <c r="N1482" s="7">
        <v>0.9</v>
      </c>
      <c r="O1482" s="6">
        <f t="shared" si="92"/>
        <v>13990</v>
      </c>
      <c r="P1482" s="5" t="s">
        <v>0</v>
      </c>
    </row>
    <row r="1483" spans="1:16" x14ac:dyDescent="0.25">
      <c r="A1483" s="5" t="str">
        <f t="shared" si="93"/>
        <v>2020-2021 ALL D90</v>
      </c>
      <c r="B1483" s="8">
        <f t="shared" si="94"/>
        <v>46099</v>
      </c>
      <c r="C1483" s="8">
        <f t="shared" si="95"/>
        <v>46113</v>
      </c>
      <c r="D1483" s="5">
        <v>3273</v>
      </c>
      <c r="E1483" s="5">
        <v>336</v>
      </c>
      <c r="F1483" s="5">
        <v>4</v>
      </c>
      <c r="G1483" s="5" t="s">
        <v>27</v>
      </c>
      <c r="H1483" s="5">
        <v>81588</v>
      </c>
      <c r="I1483" s="5" t="s">
        <v>31</v>
      </c>
      <c r="J1483" s="5">
        <v>28500794</v>
      </c>
      <c r="K1483" s="5" t="s">
        <v>2310</v>
      </c>
      <c r="L1483" s="17" t="s">
        <v>3006</v>
      </c>
      <c r="M1483" s="6">
        <v>139900</v>
      </c>
      <c r="N1483" s="7">
        <v>0.9</v>
      </c>
      <c r="O1483" s="6">
        <f t="shared" si="92"/>
        <v>13990</v>
      </c>
      <c r="P1483" s="5" t="s">
        <v>0</v>
      </c>
    </row>
    <row r="1484" spans="1:16" x14ac:dyDescent="0.25">
      <c r="A1484" s="5" t="str">
        <f t="shared" si="93"/>
        <v>2020-2021 ALL D90</v>
      </c>
      <c r="B1484" s="8">
        <f t="shared" si="94"/>
        <v>46099</v>
      </c>
      <c r="C1484" s="8">
        <f t="shared" si="95"/>
        <v>46113</v>
      </c>
      <c r="D1484" s="5">
        <v>3273</v>
      </c>
      <c r="E1484" s="5">
        <v>336</v>
      </c>
      <c r="F1484" s="5">
        <v>4</v>
      </c>
      <c r="G1484" s="5" t="s">
        <v>27</v>
      </c>
      <c r="H1484" s="5">
        <v>81588</v>
      </c>
      <c r="I1484" s="5" t="s">
        <v>31</v>
      </c>
      <c r="J1484" s="5">
        <v>28500801</v>
      </c>
      <c r="K1484" s="5" t="s">
        <v>2310</v>
      </c>
      <c r="L1484" s="17" t="s">
        <v>3007</v>
      </c>
      <c r="M1484" s="6">
        <v>139900</v>
      </c>
      <c r="N1484" s="7">
        <v>0.9</v>
      </c>
      <c r="O1484" s="6">
        <f t="shared" si="92"/>
        <v>13990</v>
      </c>
      <c r="P1484" s="5" t="s">
        <v>0</v>
      </c>
    </row>
    <row r="1485" spans="1:16" x14ac:dyDescent="0.25">
      <c r="A1485" s="5" t="str">
        <f t="shared" si="93"/>
        <v>2020-2021 ALL D90</v>
      </c>
      <c r="B1485" s="8">
        <f t="shared" si="94"/>
        <v>46099</v>
      </c>
      <c r="C1485" s="8">
        <f t="shared" si="95"/>
        <v>46113</v>
      </c>
      <c r="D1485" s="5">
        <v>3273</v>
      </c>
      <c r="E1485" s="5">
        <v>336</v>
      </c>
      <c r="F1485" s="5">
        <v>4</v>
      </c>
      <c r="G1485" s="5" t="s">
        <v>27</v>
      </c>
      <c r="H1485" s="5">
        <v>81588</v>
      </c>
      <c r="I1485" s="5" t="s">
        <v>31</v>
      </c>
      <c r="J1485" s="5">
        <v>28500810</v>
      </c>
      <c r="K1485" s="5" t="s">
        <v>2310</v>
      </c>
      <c r="L1485" s="17" t="s">
        <v>3008</v>
      </c>
      <c r="M1485" s="6">
        <v>139900</v>
      </c>
      <c r="N1485" s="7">
        <v>0.9</v>
      </c>
      <c r="O1485" s="6">
        <f t="shared" si="92"/>
        <v>13990</v>
      </c>
      <c r="P1485" s="5" t="s">
        <v>0</v>
      </c>
    </row>
    <row r="1486" spans="1:16" x14ac:dyDescent="0.25">
      <c r="A1486" s="5" t="str">
        <f t="shared" si="93"/>
        <v>2020-2021 ALL D90</v>
      </c>
      <c r="B1486" s="8">
        <f t="shared" si="94"/>
        <v>46099</v>
      </c>
      <c r="C1486" s="8">
        <f t="shared" si="95"/>
        <v>46113</v>
      </c>
      <c r="D1486" s="5">
        <v>3273</v>
      </c>
      <c r="E1486" s="5">
        <v>336</v>
      </c>
      <c r="F1486" s="5">
        <v>4</v>
      </c>
      <c r="G1486" s="5" t="s">
        <v>27</v>
      </c>
      <c r="H1486" s="5">
        <v>81588</v>
      </c>
      <c r="I1486" s="5" t="s">
        <v>31</v>
      </c>
      <c r="J1486" s="5">
        <v>28500829</v>
      </c>
      <c r="K1486" s="5" t="s">
        <v>2310</v>
      </c>
      <c r="L1486" s="17" t="s">
        <v>3009</v>
      </c>
      <c r="M1486" s="6">
        <v>139900</v>
      </c>
      <c r="N1486" s="7">
        <v>0.9</v>
      </c>
      <c r="O1486" s="6">
        <f t="shared" si="92"/>
        <v>13990</v>
      </c>
      <c r="P1486" s="5" t="s">
        <v>0</v>
      </c>
    </row>
    <row r="1487" spans="1:16" x14ac:dyDescent="0.25">
      <c r="A1487" s="5" t="str">
        <f t="shared" si="93"/>
        <v>2020-2021 ALL D90</v>
      </c>
      <c r="B1487" s="8">
        <f t="shared" si="94"/>
        <v>46099</v>
      </c>
      <c r="C1487" s="8">
        <f t="shared" si="95"/>
        <v>46113</v>
      </c>
      <c r="D1487" s="5">
        <v>3273</v>
      </c>
      <c r="E1487" s="5">
        <v>336</v>
      </c>
      <c r="F1487" s="5">
        <v>4</v>
      </c>
      <c r="G1487" s="5" t="s">
        <v>27</v>
      </c>
      <c r="H1487" s="5">
        <v>81588</v>
      </c>
      <c r="I1487" s="5" t="s">
        <v>31</v>
      </c>
      <c r="J1487" s="5">
        <v>28500847</v>
      </c>
      <c r="K1487" s="5" t="s">
        <v>2310</v>
      </c>
      <c r="L1487" s="17" t="s">
        <v>3010</v>
      </c>
      <c r="M1487" s="6">
        <v>139900</v>
      </c>
      <c r="N1487" s="7">
        <v>0.9</v>
      </c>
      <c r="O1487" s="6">
        <f t="shared" si="92"/>
        <v>13990</v>
      </c>
      <c r="P1487" s="5" t="s">
        <v>0</v>
      </c>
    </row>
    <row r="1488" spans="1:16" x14ac:dyDescent="0.25">
      <c r="A1488" s="5" t="str">
        <f t="shared" si="93"/>
        <v>2020-2021 ALL D90</v>
      </c>
      <c r="B1488" s="8">
        <f t="shared" si="94"/>
        <v>46099</v>
      </c>
      <c r="C1488" s="8">
        <f t="shared" si="95"/>
        <v>46113</v>
      </c>
      <c r="D1488" s="5">
        <v>3273</v>
      </c>
      <c r="E1488" s="5">
        <v>336</v>
      </c>
      <c r="F1488" s="5">
        <v>4</v>
      </c>
      <c r="G1488" s="5" t="s">
        <v>27</v>
      </c>
      <c r="H1488" s="5">
        <v>81588</v>
      </c>
      <c r="I1488" s="5" t="s">
        <v>31</v>
      </c>
      <c r="J1488" s="5">
        <v>28500856</v>
      </c>
      <c r="K1488" s="5" t="s">
        <v>2310</v>
      </c>
      <c r="L1488" s="17" t="s">
        <v>3011</v>
      </c>
      <c r="M1488" s="6">
        <v>139900</v>
      </c>
      <c r="N1488" s="7">
        <v>0.9</v>
      </c>
      <c r="O1488" s="6">
        <f t="shared" si="92"/>
        <v>13990</v>
      </c>
      <c r="P1488" s="5" t="s">
        <v>0</v>
      </c>
    </row>
    <row r="1489" spans="1:16" x14ac:dyDescent="0.25">
      <c r="A1489" s="5" t="str">
        <f t="shared" si="93"/>
        <v>2020-2021 ALL D90</v>
      </c>
      <c r="B1489" s="8">
        <f t="shared" si="94"/>
        <v>46099</v>
      </c>
      <c r="C1489" s="8">
        <f t="shared" si="95"/>
        <v>46113</v>
      </c>
      <c r="D1489" s="5">
        <v>3273</v>
      </c>
      <c r="E1489" s="5">
        <v>336</v>
      </c>
      <c r="F1489" s="5">
        <v>4</v>
      </c>
      <c r="G1489" s="5" t="s">
        <v>27</v>
      </c>
      <c r="H1489" s="5">
        <v>81588</v>
      </c>
      <c r="I1489" s="5" t="s">
        <v>31</v>
      </c>
      <c r="J1489" s="5">
        <v>28500865</v>
      </c>
      <c r="K1489" s="5" t="s">
        <v>2310</v>
      </c>
      <c r="L1489" s="17" t="s">
        <v>3012</v>
      </c>
      <c r="M1489" s="6">
        <v>139900</v>
      </c>
      <c r="N1489" s="7">
        <v>0.9</v>
      </c>
      <c r="O1489" s="6">
        <f t="shared" si="92"/>
        <v>13990</v>
      </c>
      <c r="P1489" s="5" t="s">
        <v>0</v>
      </c>
    </row>
    <row r="1490" spans="1:16" x14ac:dyDescent="0.25">
      <c r="A1490" s="5" t="str">
        <f t="shared" si="93"/>
        <v>2020-2021 ALL D90</v>
      </c>
      <c r="B1490" s="8">
        <f t="shared" si="94"/>
        <v>46099</v>
      </c>
      <c r="C1490" s="8">
        <f t="shared" si="95"/>
        <v>46113</v>
      </c>
      <c r="D1490" s="5">
        <v>3273</v>
      </c>
      <c r="E1490" s="5">
        <v>336</v>
      </c>
      <c r="F1490" s="5">
        <v>4</v>
      </c>
      <c r="G1490" s="5" t="s">
        <v>27</v>
      </c>
      <c r="H1490" s="5">
        <v>81588</v>
      </c>
      <c r="I1490" s="5" t="s">
        <v>31</v>
      </c>
      <c r="J1490" s="5">
        <v>28507117</v>
      </c>
      <c r="K1490" s="5" t="s">
        <v>2311</v>
      </c>
      <c r="L1490" s="17" t="s">
        <v>3013</v>
      </c>
      <c r="M1490" s="6">
        <v>139900</v>
      </c>
      <c r="N1490" s="7">
        <v>0.9</v>
      </c>
      <c r="O1490" s="6">
        <f t="shared" si="92"/>
        <v>13990</v>
      </c>
      <c r="P1490" s="5" t="s">
        <v>0</v>
      </c>
    </row>
    <row r="1491" spans="1:16" x14ac:dyDescent="0.25">
      <c r="A1491" s="5" t="str">
        <f t="shared" si="93"/>
        <v>2020-2021 ALL D90</v>
      </c>
      <c r="B1491" s="8">
        <f t="shared" si="94"/>
        <v>46099</v>
      </c>
      <c r="C1491" s="8">
        <f t="shared" si="95"/>
        <v>46113</v>
      </c>
      <c r="D1491" s="5">
        <v>3273</v>
      </c>
      <c r="E1491" s="5">
        <v>336</v>
      </c>
      <c r="F1491" s="5">
        <v>4</v>
      </c>
      <c r="G1491" s="5" t="s">
        <v>27</v>
      </c>
      <c r="H1491" s="5">
        <v>81588</v>
      </c>
      <c r="I1491" s="5" t="s">
        <v>31</v>
      </c>
      <c r="J1491" s="5">
        <v>28507126</v>
      </c>
      <c r="K1491" s="5" t="s">
        <v>2311</v>
      </c>
      <c r="L1491" s="17" t="s">
        <v>3014</v>
      </c>
      <c r="M1491" s="6">
        <v>139900</v>
      </c>
      <c r="N1491" s="7">
        <v>0.9</v>
      </c>
      <c r="O1491" s="6">
        <f t="shared" si="92"/>
        <v>13990</v>
      </c>
      <c r="P1491" s="5" t="s">
        <v>0</v>
      </c>
    </row>
    <row r="1492" spans="1:16" x14ac:dyDescent="0.25">
      <c r="A1492" s="5" t="str">
        <f t="shared" si="93"/>
        <v>2020-2021 ALL D90</v>
      </c>
      <c r="B1492" s="8">
        <f t="shared" si="94"/>
        <v>46099</v>
      </c>
      <c r="C1492" s="8">
        <f t="shared" si="95"/>
        <v>46113</v>
      </c>
      <c r="D1492" s="5">
        <v>3273</v>
      </c>
      <c r="E1492" s="5">
        <v>336</v>
      </c>
      <c r="F1492" s="5">
        <v>4</v>
      </c>
      <c r="G1492" s="5" t="s">
        <v>27</v>
      </c>
      <c r="H1492" s="5">
        <v>81588</v>
      </c>
      <c r="I1492" s="5" t="s">
        <v>31</v>
      </c>
      <c r="J1492" s="5">
        <v>28507135</v>
      </c>
      <c r="K1492" s="5" t="s">
        <v>2311</v>
      </c>
      <c r="L1492" s="17" t="s">
        <v>3015</v>
      </c>
      <c r="M1492" s="6">
        <v>139900</v>
      </c>
      <c r="N1492" s="7">
        <v>0.9</v>
      </c>
      <c r="O1492" s="6">
        <f t="shared" si="92"/>
        <v>13990</v>
      </c>
      <c r="P1492" s="5" t="s">
        <v>0</v>
      </c>
    </row>
    <row r="1493" spans="1:16" x14ac:dyDescent="0.25">
      <c r="A1493" s="5" t="str">
        <f t="shared" si="93"/>
        <v>2020-2021 ALL D90</v>
      </c>
      <c r="B1493" s="8">
        <f t="shared" si="94"/>
        <v>46099</v>
      </c>
      <c r="C1493" s="8">
        <f t="shared" si="95"/>
        <v>46113</v>
      </c>
      <c r="D1493" s="5">
        <v>3273</v>
      </c>
      <c r="E1493" s="5">
        <v>336</v>
      </c>
      <c r="F1493" s="5">
        <v>4</v>
      </c>
      <c r="G1493" s="5" t="s">
        <v>27</v>
      </c>
      <c r="H1493" s="5">
        <v>81588</v>
      </c>
      <c r="I1493" s="5" t="s">
        <v>31</v>
      </c>
      <c r="J1493" s="5">
        <v>28507144</v>
      </c>
      <c r="K1493" s="5" t="s">
        <v>2311</v>
      </c>
      <c r="L1493" s="17" t="s">
        <v>3016</v>
      </c>
      <c r="M1493" s="6">
        <v>139900</v>
      </c>
      <c r="N1493" s="7">
        <v>0.9</v>
      </c>
      <c r="O1493" s="6">
        <f t="shared" si="92"/>
        <v>13990</v>
      </c>
      <c r="P1493" s="5" t="s">
        <v>0</v>
      </c>
    </row>
    <row r="1494" spans="1:16" x14ac:dyDescent="0.25">
      <c r="A1494" s="5" t="str">
        <f t="shared" si="93"/>
        <v>2020-2021 ALL D90</v>
      </c>
      <c r="B1494" s="8">
        <f t="shared" si="94"/>
        <v>46099</v>
      </c>
      <c r="C1494" s="8">
        <f t="shared" si="95"/>
        <v>46113</v>
      </c>
      <c r="D1494" s="5">
        <v>3273</v>
      </c>
      <c r="E1494" s="5">
        <v>336</v>
      </c>
      <c r="F1494" s="5">
        <v>4</v>
      </c>
      <c r="G1494" s="5" t="s">
        <v>27</v>
      </c>
      <c r="H1494" s="5">
        <v>81588</v>
      </c>
      <c r="I1494" s="5" t="s">
        <v>31</v>
      </c>
      <c r="J1494" s="5">
        <v>28507153</v>
      </c>
      <c r="K1494" s="5" t="s">
        <v>2311</v>
      </c>
      <c r="L1494" s="17" t="s">
        <v>3017</v>
      </c>
      <c r="M1494" s="6">
        <v>139900</v>
      </c>
      <c r="N1494" s="7">
        <v>0.9</v>
      </c>
      <c r="O1494" s="6">
        <f t="shared" si="92"/>
        <v>13990</v>
      </c>
      <c r="P1494" s="5" t="s">
        <v>0</v>
      </c>
    </row>
    <row r="1495" spans="1:16" x14ac:dyDescent="0.25">
      <c r="A1495" s="5" t="str">
        <f t="shared" si="93"/>
        <v>2020-2021 ALL D90</v>
      </c>
      <c r="B1495" s="8">
        <f t="shared" si="94"/>
        <v>46099</v>
      </c>
      <c r="C1495" s="8">
        <f t="shared" si="95"/>
        <v>46113</v>
      </c>
      <c r="D1495" s="5">
        <v>3273</v>
      </c>
      <c r="E1495" s="5">
        <v>336</v>
      </c>
      <c r="F1495" s="5">
        <v>4</v>
      </c>
      <c r="G1495" s="5" t="s">
        <v>27</v>
      </c>
      <c r="H1495" s="5">
        <v>81588</v>
      </c>
      <c r="I1495" s="5" t="s">
        <v>31</v>
      </c>
      <c r="J1495" s="5">
        <v>28507162</v>
      </c>
      <c r="K1495" s="5" t="s">
        <v>2311</v>
      </c>
      <c r="L1495" s="17" t="s">
        <v>3018</v>
      </c>
      <c r="M1495" s="6">
        <v>139900</v>
      </c>
      <c r="N1495" s="7">
        <v>0.9</v>
      </c>
      <c r="O1495" s="6">
        <f t="shared" si="92"/>
        <v>13990</v>
      </c>
      <c r="P1495" s="5" t="s">
        <v>0</v>
      </c>
    </row>
    <row r="1496" spans="1:16" x14ac:dyDescent="0.25">
      <c r="A1496" s="5" t="str">
        <f t="shared" si="93"/>
        <v>2020-2021 ALL D90</v>
      </c>
      <c r="B1496" s="8">
        <f t="shared" si="94"/>
        <v>46099</v>
      </c>
      <c r="C1496" s="8">
        <f t="shared" si="95"/>
        <v>46113</v>
      </c>
      <c r="D1496" s="5">
        <v>3273</v>
      </c>
      <c r="E1496" s="5">
        <v>336</v>
      </c>
      <c r="F1496" s="5">
        <v>4</v>
      </c>
      <c r="G1496" s="5" t="s">
        <v>27</v>
      </c>
      <c r="H1496" s="5">
        <v>81588</v>
      </c>
      <c r="I1496" s="5" t="s">
        <v>31</v>
      </c>
      <c r="J1496" s="5">
        <v>28507340</v>
      </c>
      <c r="K1496" s="5" t="s">
        <v>2312</v>
      </c>
      <c r="L1496" s="17" t="s">
        <v>3019</v>
      </c>
      <c r="M1496" s="6">
        <v>139900</v>
      </c>
      <c r="N1496" s="7">
        <v>0.9</v>
      </c>
      <c r="O1496" s="6">
        <f t="shared" si="92"/>
        <v>13990</v>
      </c>
      <c r="P1496" s="5" t="s">
        <v>0</v>
      </c>
    </row>
    <row r="1497" spans="1:16" x14ac:dyDescent="0.25">
      <c r="A1497" s="5" t="str">
        <f t="shared" si="93"/>
        <v>2020-2021 ALL D90</v>
      </c>
      <c r="B1497" s="8">
        <f t="shared" si="94"/>
        <v>46099</v>
      </c>
      <c r="C1497" s="8">
        <f t="shared" si="95"/>
        <v>46113</v>
      </c>
      <c r="D1497" s="5">
        <v>3273</v>
      </c>
      <c r="E1497" s="5">
        <v>336</v>
      </c>
      <c r="F1497" s="5">
        <v>4</v>
      </c>
      <c r="G1497" s="5" t="s">
        <v>27</v>
      </c>
      <c r="H1497" s="5">
        <v>81588</v>
      </c>
      <c r="I1497" s="5" t="s">
        <v>31</v>
      </c>
      <c r="J1497" s="5">
        <v>28507359</v>
      </c>
      <c r="K1497" s="5" t="s">
        <v>2312</v>
      </c>
      <c r="L1497" s="17" t="s">
        <v>3020</v>
      </c>
      <c r="M1497" s="6">
        <v>139900</v>
      </c>
      <c r="N1497" s="7">
        <v>0.9</v>
      </c>
      <c r="O1497" s="6">
        <f t="shared" si="92"/>
        <v>13990</v>
      </c>
      <c r="P1497" s="5" t="s">
        <v>0</v>
      </c>
    </row>
    <row r="1498" spans="1:16" x14ac:dyDescent="0.25">
      <c r="A1498" s="5" t="str">
        <f t="shared" si="93"/>
        <v>2020-2021 ALL D90</v>
      </c>
      <c r="B1498" s="8">
        <f t="shared" si="94"/>
        <v>46099</v>
      </c>
      <c r="C1498" s="8">
        <f t="shared" si="95"/>
        <v>46113</v>
      </c>
      <c r="D1498" s="5">
        <v>3273</v>
      </c>
      <c r="E1498" s="5">
        <v>336</v>
      </c>
      <c r="F1498" s="5">
        <v>4</v>
      </c>
      <c r="G1498" s="5" t="s">
        <v>27</v>
      </c>
      <c r="H1498" s="5">
        <v>81588</v>
      </c>
      <c r="I1498" s="5" t="s">
        <v>31</v>
      </c>
      <c r="J1498" s="5">
        <v>28507377</v>
      </c>
      <c r="K1498" s="5" t="s">
        <v>2312</v>
      </c>
      <c r="L1498" s="17" t="s">
        <v>3021</v>
      </c>
      <c r="M1498" s="6">
        <v>139900</v>
      </c>
      <c r="N1498" s="7">
        <v>0.9</v>
      </c>
      <c r="O1498" s="6">
        <f t="shared" si="92"/>
        <v>13990</v>
      </c>
      <c r="P1498" s="5" t="s">
        <v>0</v>
      </c>
    </row>
    <row r="1499" spans="1:16" x14ac:dyDescent="0.25">
      <c r="A1499" s="5" t="str">
        <f t="shared" si="93"/>
        <v>2020-2021 ALL D90</v>
      </c>
      <c r="B1499" s="8">
        <f t="shared" si="94"/>
        <v>46099</v>
      </c>
      <c r="C1499" s="8">
        <f t="shared" si="95"/>
        <v>46113</v>
      </c>
      <c r="D1499" s="5">
        <v>3273</v>
      </c>
      <c r="E1499" s="5">
        <v>336</v>
      </c>
      <c r="F1499" s="5">
        <v>4</v>
      </c>
      <c r="G1499" s="5" t="s">
        <v>27</v>
      </c>
      <c r="H1499" s="5">
        <v>81588</v>
      </c>
      <c r="I1499" s="5" t="s">
        <v>31</v>
      </c>
      <c r="J1499" s="5">
        <v>28507386</v>
      </c>
      <c r="K1499" s="5" t="s">
        <v>2312</v>
      </c>
      <c r="L1499" s="17" t="s">
        <v>3022</v>
      </c>
      <c r="M1499" s="6">
        <v>139900</v>
      </c>
      <c r="N1499" s="7">
        <v>0.9</v>
      </c>
      <c r="O1499" s="6">
        <f t="shared" si="92"/>
        <v>13990</v>
      </c>
      <c r="P1499" s="5" t="s">
        <v>0</v>
      </c>
    </row>
    <row r="1500" spans="1:16" x14ac:dyDescent="0.25">
      <c r="A1500" s="5" t="str">
        <f t="shared" si="93"/>
        <v>2020-2021 ALL D90</v>
      </c>
      <c r="B1500" s="8">
        <f t="shared" si="94"/>
        <v>46099</v>
      </c>
      <c r="C1500" s="8">
        <f t="shared" si="95"/>
        <v>46113</v>
      </c>
      <c r="D1500" s="5">
        <v>3273</v>
      </c>
      <c r="E1500" s="5">
        <v>336</v>
      </c>
      <c r="F1500" s="5">
        <v>4</v>
      </c>
      <c r="G1500" s="5" t="s">
        <v>27</v>
      </c>
      <c r="H1500" s="5">
        <v>81588</v>
      </c>
      <c r="I1500" s="5" t="s">
        <v>31</v>
      </c>
      <c r="J1500" s="5">
        <v>28507402</v>
      </c>
      <c r="K1500" s="5" t="s">
        <v>2312</v>
      </c>
      <c r="L1500" s="17" t="s">
        <v>3023</v>
      </c>
      <c r="M1500" s="6">
        <v>139900</v>
      </c>
      <c r="N1500" s="7">
        <v>0.9</v>
      </c>
      <c r="O1500" s="6">
        <f t="shared" si="92"/>
        <v>13990</v>
      </c>
      <c r="P1500" s="5" t="s">
        <v>0</v>
      </c>
    </row>
    <row r="1501" spans="1:16" x14ac:dyDescent="0.25">
      <c r="A1501" s="5" t="str">
        <f t="shared" si="93"/>
        <v>2020-2021 ALL D90</v>
      </c>
      <c r="B1501" s="8">
        <f t="shared" si="94"/>
        <v>46099</v>
      </c>
      <c r="C1501" s="8">
        <f t="shared" si="95"/>
        <v>46113</v>
      </c>
      <c r="D1501" s="5">
        <v>3273</v>
      </c>
      <c r="E1501" s="5">
        <v>336</v>
      </c>
      <c r="F1501" s="5">
        <v>4</v>
      </c>
      <c r="G1501" s="5" t="s">
        <v>27</v>
      </c>
      <c r="H1501" s="5">
        <v>81676</v>
      </c>
      <c r="I1501" s="5" t="s">
        <v>31</v>
      </c>
      <c r="J1501" s="5">
        <v>28507411</v>
      </c>
      <c r="K1501" s="5" t="s">
        <v>2313</v>
      </c>
      <c r="L1501" s="17" t="s">
        <v>3024</v>
      </c>
      <c r="M1501" s="6">
        <v>129900</v>
      </c>
      <c r="N1501" s="7">
        <v>0.9</v>
      </c>
      <c r="O1501" s="6">
        <f t="shared" si="92"/>
        <v>12990</v>
      </c>
      <c r="P1501" s="5" t="s">
        <v>0</v>
      </c>
    </row>
    <row r="1502" spans="1:16" x14ac:dyDescent="0.25">
      <c r="A1502" s="5" t="str">
        <f t="shared" si="93"/>
        <v>2020-2021 ALL D90</v>
      </c>
      <c r="B1502" s="8">
        <f t="shared" si="94"/>
        <v>46099</v>
      </c>
      <c r="C1502" s="8">
        <f t="shared" si="95"/>
        <v>46113</v>
      </c>
      <c r="D1502" s="5">
        <v>3273</v>
      </c>
      <c r="E1502" s="5">
        <v>336</v>
      </c>
      <c r="F1502" s="5">
        <v>4</v>
      </c>
      <c r="G1502" s="5" t="s">
        <v>27</v>
      </c>
      <c r="H1502" s="5">
        <v>81676</v>
      </c>
      <c r="I1502" s="5" t="s">
        <v>31</v>
      </c>
      <c r="J1502" s="5">
        <v>28507420</v>
      </c>
      <c r="K1502" s="5" t="s">
        <v>2313</v>
      </c>
      <c r="L1502" s="17" t="s">
        <v>3025</v>
      </c>
      <c r="M1502" s="6">
        <v>129900</v>
      </c>
      <c r="N1502" s="7">
        <v>0.9</v>
      </c>
      <c r="O1502" s="6">
        <f t="shared" si="92"/>
        <v>12990</v>
      </c>
      <c r="P1502" s="5" t="s">
        <v>0</v>
      </c>
    </row>
    <row r="1503" spans="1:16" x14ac:dyDescent="0.25">
      <c r="A1503" s="5" t="str">
        <f t="shared" si="93"/>
        <v>2020-2021 ALL D90</v>
      </c>
      <c r="B1503" s="8">
        <f t="shared" si="94"/>
        <v>46099</v>
      </c>
      <c r="C1503" s="8">
        <f t="shared" si="95"/>
        <v>46113</v>
      </c>
      <c r="D1503" s="5">
        <v>3273</v>
      </c>
      <c r="E1503" s="5">
        <v>336</v>
      </c>
      <c r="F1503" s="5">
        <v>4</v>
      </c>
      <c r="G1503" s="5" t="s">
        <v>27</v>
      </c>
      <c r="H1503" s="5">
        <v>81676</v>
      </c>
      <c r="I1503" s="5" t="s">
        <v>31</v>
      </c>
      <c r="J1503" s="5">
        <v>28507439</v>
      </c>
      <c r="K1503" s="5" t="s">
        <v>2313</v>
      </c>
      <c r="L1503" s="17" t="s">
        <v>3026</v>
      </c>
      <c r="M1503" s="6">
        <v>129900</v>
      </c>
      <c r="N1503" s="7">
        <v>0.9</v>
      </c>
      <c r="O1503" s="6">
        <f t="shared" si="92"/>
        <v>12990</v>
      </c>
      <c r="P1503" s="5" t="s">
        <v>0</v>
      </c>
    </row>
    <row r="1504" spans="1:16" x14ac:dyDescent="0.25">
      <c r="A1504" s="5" t="str">
        <f t="shared" si="93"/>
        <v>2020-2021 ALL D90</v>
      </c>
      <c r="B1504" s="8">
        <f t="shared" si="94"/>
        <v>46099</v>
      </c>
      <c r="C1504" s="8">
        <f t="shared" si="95"/>
        <v>46113</v>
      </c>
      <c r="D1504" s="5">
        <v>3273</v>
      </c>
      <c r="E1504" s="5">
        <v>336</v>
      </c>
      <c r="F1504" s="5">
        <v>4</v>
      </c>
      <c r="G1504" s="5" t="s">
        <v>27</v>
      </c>
      <c r="H1504" s="5">
        <v>81676</v>
      </c>
      <c r="I1504" s="5" t="s">
        <v>31</v>
      </c>
      <c r="J1504" s="5">
        <v>28507448</v>
      </c>
      <c r="K1504" s="5" t="s">
        <v>2313</v>
      </c>
      <c r="L1504" s="17" t="s">
        <v>3027</v>
      </c>
      <c r="M1504" s="6">
        <v>129900</v>
      </c>
      <c r="N1504" s="7">
        <v>0.9</v>
      </c>
      <c r="O1504" s="6">
        <f t="shared" si="92"/>
        <v>12990</v>
      </c>
      <c r="P1504" s="5" t="s">
        <v>0</v>
      </c>
    </row>
    <row r="1505" spans="1:16" x14ac:dyDescent="0.25">
      <c r="A1505" s="5" t="str">
        <f t="shared" si="93"/>
        <v>2020-2021 ALL D90</v>
      </c>
      <c r="B1505" s="8">
        <f t="shared" si="94"/>
        <v>46099</v>
      </c>
      <c r="C1505" s="8">
        <f t="shared" si="95"/>
        <v>46113</v>
      </c>
      <c r="D1505" s="5">
        <v>3273</v>
      </c>
      <c r="E1505" s="5">
        <v>336</v>
      </c>
      <c r="F1505" s="5">
        <v>4</v>
      </c>
      <c r="G1505" s="5" t="s">
        <v>27</v>
      </c>
      <c r="H1505" s="5">
        <v>81676</v>
      </c>
      <c r="I1505" s="5" t="s">
        <v>31</v>
      </c>
      <c r="J1505" s="5">
        <v>28507466</v>
      </c>
      <c r="K1505" s="5" t="s">
        <v>2313</v>
      </c>
      <c r="L1505" s="17" t="s">
        <v>3028</v>
      </c>
      <c r="M1505" s="6">
        <v>129900</v>
      </c>
      <c r="N1505" s="7">
        <v>0.9</v>
      </c>
      <c r="O1505" s="6">
        <f t="shared" si="92"/>
        <v>12990</v>
      </c>
      <c r="P1505" s="5" t="s">
        <v>0</v>
      </c>
    </row>
    <row r="1506" spans="1:16" x14ac:dyDescent="0.25">
      <c r="A1506" s="5" t="str">
        <f t="shared" si="93"/>
        <v>2020-2021 ALL D90</v>
      </c>
      <c r="B1506" s="8">
        <f t="shared" si="94"/>
        <v>46099</v>
      </c>
      <c r="C1506" s="8">
        <f t="shared" si="95"/>
        <v>46113</v>
      </c>
      <c r="D1506" s="5">
        <v>3273</v>
      </c>
      <c r="E1506" s="5">
        <v>336</v>
      </c>
      <c r="F1506" s="5">
        <v>4</v>
      </c>
      <c r="G1506" s="5" t="s">
        <v>27</v>
      </c>
      <c r="H1506" s="5">
        <v>81676</v>
      </c>
      <c r="I1506" s="5" t="s">
        <v>31</v>
      </c>
      <c r="J1506" s="5">
        <v>28507475</v>
      </c>
      <c r="K1506" s="5" t="s">
        <v>2313</v>
      </c>
      <c r="L1506" s="17" t="s">
        <v>3029</v>
      </c>
      <c r="M1506" s="6">
        <v>129900</v>
      </c>
      <c r="N1506" s="7">
        <v>0.9</v>
      </c>
      <c r="O1506" s="6">
        <f t="shared" si="92"/>
        <v>12990</v>
      </c>
      <c r="P1506" s="5" t="s">
        <v>0</v>
      </c>
    </row>
    <row r="1507" spans="1:16" x14ac:dyDescent="0.25">
      <c r="A1507" s="5" t="str">
        <f t="shared" si="93"/>
        <v>2020-2021 ALL D90</v>
      </c>
      <c r="B1507" s="8">
        <f t="shared" si="94"/>
        <v>46099</v>
      </c>
      <c r="C1507" s="8">
        <f t="shared" si="95"/>
        <v>46113</v>
      </c>
      <c r="D1507" s="5">
        <v>3273</v>
      </c>
      <c r="E1507" s="5">
        <v>336</v>
      </c>
      <c r="F1507" s="5">
        <v>4</v>
      </c>
      <c r="G1507" s="5" t="s">
        <v>27</v>
      </c>
      <c r="H1507" s="5">
        <v>81676</v>
      </c>
      <c r="I1507" s="5" t="s">
        <v>31</v>
      </c>
      <c r="J1507" s="5">
        <v>28507484</v>
      </c>
      <c r="K1507" s="5" t="s">
        <v>2313</v>
      </c>
      <c r="L1507" s="17" t="s">
        <v>3030</v>
      </c>
      <c r="M1507" s="6">
        <v>129900</v>
      </c>
      <c r="N1507" s="7">
        <v>0.9</v>
      </c>
      <c r="O1507" s="6">
        <f t="shared" si="92"/>
        <v>12990</v>
      </c>
      <c r="P1507" s="5" t="s">
        <v>0</v>
      </c>
    </row>
    <row r="1508" spans="1:16" x14ac:dyDescent="0.25">
      <c r="A1508" s="5" t="str">
        <f t="shared" si="93"/>
        <v>2020-2021 ALL D90</v>
      </c>
      <c r="B1508" s="8">
        <f t="shared" si="94"/>
        <v>46099</v>
      </c>
      <c r="C1508" s="8">
        <f t="shared" si="95"/>
        <v>46113</v>
      </c>
      <c r="D1508" s="5">
        <v>3273</v>
      </c>
      <c r="E1508" s="5">
        <v>336</v>
      </c>
      <c r="F1508" s="5">
        <v>4</v>
      </c>
      <c r="G1508" s="5" t="s">
        <v>27</v>
      </c>
      <c r="H1508" s="5">
        <v>81676</v>
      </c>
      <c r="I1508" s="5" t="s">
        <v>31</v>
      </c>
      <c r="J1508" s="5">
        <v>28507493</v>
      </c>
      <c r="K1508" s="5" t="s">
        <v>2314</v>
      </c>
      <c r="L1508" s="17" t="s">
        <v>3031</v>
      </c>
      <c r="M1508" s="6">
        <v>129900</v>
      </c>
      <c r="N1508" s="7">
        <v>0.9</v>
      </c>
      <c r="O1508" s="6">
        <f t="shared" si="92"/>
        <v>12990</v>
      </c>
      <c r="P1508" s="5" t="s">
        <v>0</v>
      </c>
    </row>
    <row r="1509" spans="1:16" x14ac:dyDescent="0.25">
      <c r="A1509" s="5" t="str">
        <f t="shared" si="93"/>
        <v>2020-2021 ALL D90</v>
      </c>
      <c r="B1509" s="8">
        <f t="shared" si="94"/>
        <v>46099</v>
      </c>
      <c r="C1509" s="8">
        <f t="shared" si="95"/>
        <v>46113</v>
      </c>
      <c r="D1509" s="5">
        <v>3273</v>
      </c>
      <c r="E1509" s="5">
        <v>336</v>
      </c>
      <c r="F1509" s="5">
        <v>4</v>
      </c>
      <c r="G1509" s="5" t="s">
        <v>27</v>
      </c>
      <c r="H1509" s="5">
        <v>81676</v>
      </c>
      <c r="I1509" s="5" t="s">
        <v>31</v>
      </c>
      <c r="J1509" s="5">
        <v>28507519</v>
      </c>
      <c r="K1509" s="5" t="s">
        <v>2314</v>
      </c>
      <c r="L1509" s="17" t="s">
        <v>3032</v>
      </c>
      <c r="M1509" s="6">
        <v>129900</v>
      </c>
      <c r="N1509" s="7">
        <v>0.9</v>
      </c>
      <c r="O1509" s="6">
        <f t="shared" si="92"/>
        <v>12990</v>
      </c>
      <c r="P1509" s="5" t="s">
        <v>0</v>
      </c>
    </row>
    <row r="1510" spans="1:16" x14ac:dyDescent="0.25">
      <c r="A1510" s="5" t="str">
        <f t="shared" si="93"/>
        <v>2020-2021 ALL D90</v>
      </c>
      <c r="B1510" s="8">
        <f t="shared" si="94"/>
        <v>46099</v>
      </c>
      <c r="C1510" s="8">
        <f t="shared" si="95"/>
        <v>46113</v>
      </c>
      <c r="D1510" s="5">
        <v>3273</v>
      </c>
      <c r="E1510" s="5">
        <v>336</v>
      </c>
      <c r="F1510" s="5">
        <v>4</v>
      </c>
      <c r="G1510" s="5" t="s">
        <v>27</v>
      </c>
      <c r="H1510" s="5">
        <v>81676</v>
      </c>
      <c r="I1510" s="5" t="s">
        <v>31</v>
      </c>
      <c r="J1510" s="5">
        <v>28507546</v>
      </c>
      <c r="K1510" s="5" t="s">
        <v>2314</v>
      </c>
      <c r="L1510" s="17" t="s">
        <v>3033</v>
      </c>
      <c r="M1510" s="6">
        <v>129900</v>
      </c>
      <c r="N1510" s="7">
        <v>0.9</v>
      </c>
      <c r="O1510" s="6">
        <f t="shared" si="92"/>
        <v>12990</v>
      </c>
      <c r="P1510" s="5" t="s">
        <v>0</v>
      </c>
    </row>
    <row r="1511" spans="1:16" x14ac:dyDescent="0.25">
      <c r="A1511" s="5" t="str">
        <f t="shared" si="93"/>
        <v>2020-2021 ALL D90</v>
      </c>
      <c r="B1511" s="8">
        <f t="shared" si="94"/>
        <v>46099</v>
      </c>
      <c r="C1511" s="8">
        <f t="shared" si="95"/>
        <v>46113</v>
      </c>
      <c r="D1511" s="5">
        <v>3273</v>
      </c>
      <c r="E1511" s="5">
        <v>336</v>
      </c>
      <c r="F1511" s="5">
        <v>4</v>
      </c>
      <c r="G1511" s="5" t="s">
        <v>27</v>
      </c>
      <c r="H1511" s="5">
        <v>81676</v>
      </c>
      <c r="I1511" s="5" t="s">
        <v>31</v>
      </c>
      <c r="J1511" s="5">
        <v>28507555</v>
      </c>
      <c r="K1511" s="5" t="s">
        <v>2314</v>
      </c>
      <c r="L1511" s="17" t="s">
        <v>3034</v>
      </c>
      <c r="M1511" s="6">
        <v>129900</v>
      </c>
      <c r="N1511" s="7">
        <v>0.9</v>
      </c>
      <c r="O1511" s="6">
        <f t="shared" si="92"/>
        <v>12990</v>
      </c>
      <c r="P1511" s="5" t="s">
        <v>0</v>
      </c>
    </row>
    <row r="1512" spans="1:16" x14ac:dyDescent="0.25">
      <c r="A1512" s="5" t="str">
        <f t="shared" si="93"/>
        <v>2020-2021 ALL D90</v>
      </c>
      <c r="B1512" s="8">
        <f t="shared" si="94"/>
        <v>46099</v>
      </c>
      <c r="C1512" s="8">
        <f t="shared" si="95"/>
        <v>46113</v>
      </c>
      <c r="D1512" s="5">
        <v>3273</v>
      </c>
      <c r="E1512" s="5">
        <v>336</v>
      </c>
      <c r="F1512" s="5">
        <v>4</v>
      </c>
      <c r="G1512" s="5" t="s">
        <v>27</v>
      </c>
      <c r="H1512" s="5">
        <v>81676</v>
      </c>
      <c r="I1512" s="5" t="s">
        <v>31</v>
      </c>
      <c r="J1512" s="5">
        <v>28507573</v>
      </c>
      <c r="K1512" s="5" t="s">
        <v>2314</v>
      </c>
      <c r="L1512" s="17" t="s">
        <v>3035</v>
      </c>
      <c r="M1512" s="6">
        <v>129900</v>
      </c>
      <c r="N1512" s="7">
        <v>0.9</v>
      </c>
      <c r="O1512" s="6">
        <f t="shared" si="92"/>
        <v>12990</v>
      </c>
      <c r="P1512" s="5" t="s">
        <v>0</v>
      </c>
    </row>
    <row r="1513" spans="1:16" x14ac:dyDescent="0.25">
      <c r="A1513" s="5" t="str">
        <f t="shared" si="93"/>
        <v>2020-2021 ALL D90</v>
      </c>
      <c r="B1513" s="8">
        <f t="shared" si="94"/>
        <v>46099</v>
      </c>
      <c r="C1513" s="8">
        <f t="shared" si="95"/>
        <v>46113</v>
      </c>
      <c r="D1513" s="5">
        <v>3273</v>
      </c>
      <c r="E1513" s="5">
        <v>336</v>
      </c>
      <c r="F1513" s="5">
        <v>4</v>
      </c>
      <c r="G1513" s="5" t="s">
        <v>27</v>
      </c>
      <c r="H1513" s="5">
        <v>81588</v>
      </c>
      <c r="I1513" s="5" t="s">
        <v>31</v>
      </c>
      <c r="J1513" s="5">
        <v>28579728</v>
      </c>
      <c r="K1513" s="5" t="s">
        <v>2315</v>
      </c>
      <c r="L1513" s="17" t="s">
        <v>3036</v>
      </c>
      <c r="M1513" s="6">
        <v>139900</v>
      </c>
      <c r="N1513" s="7">
        <v>0.9</v>
      </c>
      <c r="O1513" s="6">
        <f t="shared" si="92"/>
        <v>13990</v>
      </c>
      <c r="P1513" s="5" t="s">
        <v>0</v>
      </c>
    </row>
    <row r="1514" spans="1:16" x14ac:dyDescent="0.25">
      <c r="A1514" s="5" t="str">
        <f t="shared" si="93"/>
        <v>2020-2021 ALL D90</v>
      </c>
      <c r="B1514" s="8">
        <f t="shared" si="94"/>
        <v>46099</v>
      </c>
      <c r="C1514" s="8">
        <f t="shared" si="95"/>
        <v>46113</v>
      </c>
      <c r="D1514" s="5">
        <v>3273</v>
      </c>
      <c r="E1514" s="5">
        <v>336</v>
      </c>
      <c r="F1514" s="5">
        <v>4</v>
      </c>
      <c r="G1514" s="5" t="s">
        <v>27</v>
      </c>
      <c r="H1514" s="5">
        <v>81588</v>
      </c>
      <c r="I1514" s="5" t="s">
        <v>31</v>
      </c>
      <c r="J1514" s="5">
        <v>28579737</v>
      </c>
      <c r="K1514" s="5" t="s">
        <v>2315</v>
      </c>
      <c r="L1514" s="17" t="s">
        <v>3037</v>
      </c>
      <c r="M1514" s="6">
        <v>139900</v>
      </c>
      <c r="N1514" s="7">
        <v>0.9</v>
      </c>
      <c r="O1514" s="6">
        <f t="shared" si="92"/>
        <v>13990</v>
      </c>
      <c r="P1514" s="5" t="s">
        <v>0</v>
      </c>
    </row>
    <row r="1515" spans="1:16" x14ac:dyDescent="0.25">
      <c r="A1515" s="5" t="str">
        <f t="shared" si="93"/>
        <v>2020-2021 ALL D90</v>
      </c>
      <c r="B1515" s="8">
        <f t="shared" si="94"/>
        <v>46099</v>
      </c>
      <c r="C1515" s="8">
        <f t="shared" si="95"/>
        <v>46113</v>
      </c>
      <c r="D1515" s="5">
        <v>3273</v>
      </c>
      <c r="E1515" s="5">
        <v>336</v>
      </c>
      <c r="F1515" s="5">
        <v>4</v>
      </c>
      <c r="G1515" s="5" t="s">
        <v>27</v>
      </c>
      <c r="H1515" s="5">
        <v>81588</v>
      </c>
      <c r="I1515" s="5" t="s">
        <v>31</v>
      </c>
      <c r="J1515" s="5">
        <v>28579746</v>
      </c>
      <c r="K1515" s="5" t="s">
        <v>2315</v>
      </c>
      <c r="L1515" s="17" t="s">
        <v>3038</v>
      </c>
      <c r="M1515" s="6">
        <v>139900</v>
      </c>
      <c r="N1515" s="7">
        <v>0.9</v>
      </c>
      <c r="O1515" s="6">
        <f t="shared" si="92"/>
        <v>13990</v>
      </c>
      <c r="P1515" s="5" t="s">
        <v>0</v>
      </c>
    </row>
    <row r="1516" spans="1:16" x14ac:dyDescent="0.25">
      <c r="A1516" s="5" t="str">
        <f t="shared" si="93"/>
        <v>2020-2021 ALL D90</v>
      </c>
      <c r="B1516" s="8">
        <f t="shared" si="94"/>
        <v>46099</v>
      </c>
      <c r="C1516" s="8">
        <f t="shared" si="95"/>
        <v>46113</v>
      </c>
      <c r="D1516" s="5">
        <v>3273</v>
      </c>
      <c r="E1516" s="5">
        <v>336</v>
      </c>
      <c r="F1516" s="5">
        <v>4</v>
      </c>
      <c r="G1516" s="5" t="s">
        <v>27</v>
      </c>
      <c r="H1516" s="5">
        <v>81588</v>
      </c>
      <c r="I1516" s="5" t="s">
        <v>31</v>
      </c>
      <c r="J1516" s="5">
        <v>28579773</v>
      </c>
      <c r="K1516" s="5" t="s">
        <v>2315</v>
      </c>
      <c r="L1516" s="17" t="s">
        <v>3039</v>
      </c>
      <c r="M1516" s="6">
        <v>139900</v>
      </c>
      <c r="N1516" s="7">
        <v>0.9</v>
      </c>
      <c r="O1516" s="6">
        <f t="shared" si="92"/>
        <v>13990</v>
      </c>
      <c r="P1516" s="5" t="s">
        <v>0</v>
      </c>
    </row>
    <row r="1517" spans="1:16" x14ac:dyDescent="0.25">
      <c r="A1517" s="5" t="str">
        <f t="shared" si="93"/>
        <v>2020-2021 ALL D90</v>
      </c>
      <c r="B1517" s="8">
        <f t="shared" si="94"/>
        <v>46099</v>
      </c>
      <c r="C1517" s="8">
        <f t="shared" si="95"/>
        <v>46113</v>
      </c>
      <c r="D1517" s="5">
        <v>3273</v>
      </c>
      <c r="E1517" s="5">
        <v>336</v>
      </c>
      <c r="F1517" s="5">
        <v>4</v>
      </c>
      <c r="G1517" s="5" t="s">
        <v>27</v>
      </c>
      <c r="H1517" s="5">
        <v>81588</v>
      </c>
      <c r="I1517" s="5" t="s">
        <v>31</v>
      </c>
      <c r="J1517" s="5">
        <v>28579791</v>
      </c>
      <c r="K1517" s="5" t="s">
        <v>2315</v>
      </c>
      <c r="L1517" s="17" t="s">
        <v>3040</v>
      </c>
      <c r="M1517" s="6">
        <v>139900</v>
      </c>
      <c r="N1517" s="7">
        <v>0.9</v>
      </c>
      <c r="O1517" s="6">
        <f t="shared" si="92"/>
        <v>13990</v>
      </c>
      <c r="P1517" s="5" t="s">
        <v>0</v>
      </c>
    </row>
    <row r="1518" spans="1:16" x14ac:dyDescent="0.25">
      <c r="A1518" s="5" t="str">
        <f t="shared" si="93"/>
        <v>2020-2021 ALL D90</v>
      </c>
      <c r="B1518" s="8">
        <f t="shared" si="94"/>
        <v>46099</v>
      </c>
      <c r="C1518" s="8">
        <f t="shared" si="95"/>
        <v>46113</v>
      </c>
      <c r="D1518" s="5">
        <v>3273</v>
      </c>
      <c r="E1518" s="5">
        <v>336</v>
      </c>
      <c r="F1518" s="5">
        <v>4</v>
      </c>
      <c r="G1518" s="5" t="s">
        <v>27</v>
      </c>
      <c r="H1518" s="5">
        <v>81588</v>
      </c>
      <c r="I1518" s="5" t="s">
        <v>31</v>
      </c>
      <c r="J1518" s="5">
        <v>28579808</v>
      </c>
      <c r="K1518" s="5" t="s">
        <v>2315</v>
      </c>
      <c r="L1518" s="17" t="s">
        <v>3041</v>
      </c>
      <c r="M1518" s="6">
        <v>139900</v>
      </c>
      <c r="N1518" s="7">
        <v>0.9</v>
      </c>
      <c r="O1518" s="6">
        <f t="shared" si="92"/>
        <v>13990</v>
      </c>
      <c r="P1518" s="5" t="s">
        <v>0</v>
      </c>
    </row>
    <row r="1519" spans="1:16" x14ac:dyDescent="0.25">
      <c r="A1519" s="5" t="str">
        <f t="shared" si="93"/>
        <v>2020-2021 ALL D90</v>
      </c>
      <c r="B1519" s="8">
        <f t="shared" si="94"/>
        <v>46099</v>
      </c>
      <c r="C1519" s="8">
        <f t="shared" si="95"/>
        <v>46113</v>
      </c>
      <c r="D1519" s="5">
        <v>3273</v>
      </c>
      <c r="E1519" s="5">
        <v>336</v>
      </c>
      <c r="F1519" s="5">
        <v>4</v>
      </c>
      <c r="G1519" s="5" t="s">
        <v>27</v>
      </c>
      <c r="H1519" s="5">
        <v>81588</v>
      </c>
      <c r="I1519" s="5" t="s">
        <v>31</v>
      </c>
      <c r="J1519" s="5">
        <v>28580056</v>
      </c>
      <c r="K1519" s="5" t="s">
        <v>2316</v>
      </c>
      <c r="L1519" s="17" t="s">
        <v>3042</v>
      </c>
      <c r="M1519" s="6">
        <v>139900</v>
      </c>
      <c r="N1519" s="7">
        <v>0.9</v>
      </c>
      <c r="O1519" s="6">
        <f t="shared" si="92"/>
        <v>13990</v>
      </c>
      <c r="P1519" s="5" t="s">
        <v>0</v>
      </c>
    </row>
    <row r="1520" spans="1:16" x14ac:dyDescent="0.25">
      <c r="A1520" s="5" t="str">
        <f t="shared" si="93"/>
        <v>2020-2021 ALL D90</v>
      </c>
      <c r="B1520" s="8">
        <f t="shared" si="94"/>
        <v>46099</v>
      </c>
      <c r="C1520" s="8">
        <f t="shared" si="95"/>
        <v>46113</v>
      </c>
      <c r="D1520" s="5">
        <v>3273</v>
      </c>
      <c r="E1520" s="5">
        <v>336</v>
      </c>
      <c r="F1520" s="5">
        <v>4</v>
      </c>
      <c r="G1520" s="5" t="s">
        <v>27</v>
      </c>
      <c r="H1520" s="5">
        <v>81588</v>
      </c>
      <c r="I1520" s="5" t="s">
        <v>31</v>
      </c>
      <c r="J1520" s="5">
        <v>28580109</v>
      </c>
      <c r="K1520" s="5" t="s">
        <v>2316</v>
      </c>
      <c r="L1520" s="17" t="s">
        <v>3043</v>
      </c>
      <c r="M1520" s="6">
        <v>139900</v>
      </c>
      <c r="N1520" s="7">
        <v>0.9</v>
      </c>
      <c r="O1520" s="6">
        <f t="shared" si="92"/>
        <v>13990</v>
      </c>
      <c r="P1520" s="5" t="s">
        <v>0</v>
      </c>
    </row>
    <row r="1521" spans="1:16" x14ac:dyDescent="0.25">
      <c r="A1521" s="5" t="str">
        <f t="shared" si="93"/>
        <v>2020-2021 ALL D90</v>
      </c>
      <c r="B1521" s="8">
        <f t="shared" si="94"/>
        <v>46099</v>
      </c>
      <c r="C1521" s="8">
        <f t="shared" si="95"/>
        <v>46113</v>
      </c>
      <c r="D1521" s="5">
        <v>3273</v>
      </c>
      <c r="E1521" s="5">
        <v>336</v>
      </c>
      <c r="F1521" s="5">
        <v>4</v>
      </c>
      <c r="G1521" s="5" t="s">
        <v>27</v>
      </c>
      <c r="H1521" s="5">
        <v>81588</v>
      </c>
      <c r="I1521" s="5" t="s">
        <v>31</v>
      </c>
      <c r="J1521" s="5">
        <v>28580118</v>
      </c>
      <c r="K1521" s="5" t="s">
        <v>2316</v>
      </c>
      <c r="L1521" s="17" t="s">
        <v>3044</v>
      </c>
      <c r="M1521" s="6">
        <v>139900</v>
      </c>
      <c r="N1521" s="7">
        <v>0.9</v>
      </c>
      <c r="O1521" s="6">
        <f t="shared" si="92"/>
        <v>13990</v>
      </c>
      <c r="P1521" s="5" t="s">
        <v>0</v>
      </c>
    </row>
    <row r="1522" spans="1:16" x14ac:dyDescent="0.25">
      <c r="A1522" s="5" t="str">
        <f t="shared" si="93"/>
        <v>2020-2021 ALL D90</v>
      </c>
      <c r="B1522" s="8">
        <f t="shared" si="94"/>
        <v>46099</v>
      </c>
      <c r="C1522" s="8">
        <f t="shared" si="95"/>
        <v>46113</v>
      </c>
      <c r="D1522" s="5">
        <v>3273</v>
      </c>
      <c r="E1522" s="5">
        <v>336</v>
      </c>
      <c r="F1522" s="5">
        <v>4</v>
      </c>
      <c r="G1522" s="5" t="s">
        <v>27</v>
      </c>
      <c r="H1522" s="5">
        <v>81588</v>
      </c>
      <c r="I1522" s="5" t="s">
        <v>31</v>
      </c>
      <c r="J1522" s="5">
        <v>28580136</v>
      </c>
      <c r="K1522" s="5" t="s">
        <v>2316</v>
      </c>
      <c r="L1522" s="17" t="s">
        <v>3045</v>
      </c>
      <c r="M1522" s="6">
        <v>139900</v>
      </c>
      <c r="N1522" s="7">
        <v>0.9</v>
      </c>
      <c r="O1522" s="6">
        <f t="shared" si="92"/>
        <v>13990</v>
      </c>
      <c r="P1522" s="5" t="s">
        <v>0</v>
      </c>
    </row>
    <row r="1523" spans="1:16" x14ac:dyDescent="0.25">
      <c r="A1523" s="5" t="str">
        <f t="shared" si="93"/>
        <v>2020-2021 ALL D90</v>
      </c>
      <c r="B1523" s="8">
        <f t="shared" si="94"/>
        <v>46099</v>
      </c>
      <c r="C1523" s="8">
        <f t="shared" si="95"/>
        <v>46113</v>
      </c>
      <c r="D1523" s="5">
        <v>3273</v>
      </c>
      <c r="E1523" s="5">
        <v>336</v>
      </c>
      <c r="F1523" s="5">
        <v>4</v>
      </c>
      <c r="G1523" s="5" t="s">
        <v>27</v>
      </c>
      <c r="H1523" s="5">
        <v>81588</v>
      </c>
      <c r="I1523" s="5" t="s">
        <v>31</v>
      </c>
      <c r="J1523" s="5">
        <v>30954997</v>
      </c>
      <c r="K1523" s="5" t="s">
        <v>2317</v>
      </c>
      <c r="L1523" s="17" t="s">
        <v>3046</v>
      </c>
      <c r="M1523" s="6">
        <v>139900</v>
      </c>
      <c r="N1523" s="7">
        <v>0.9</v>
      </c>
      <c r="O1523" s="6">
        <f t="shared" si="92"/>
        <v>13990</v>
      </c>
      <c r="P1523" s="5" t="s">
        <v>0</v>
      </c>
    </row>
    <row r="1524" spans="1:16" x14ac:dyDescent="0.25">
      <c r="A1524" s="5" t="str">
        <f t="shared" si="93"/>
        <v>2020-2021 ALL D90</v>
      </c>
      <c r="B1524" s="8">
        <f t="shared" si="94"/>
        <v>46099</v>
      </c>
      <c r="C1524" s="8">
        <f t="shared" si="95"/>
        <v>46113</v>
      </c>
      <c r="D1524" s="5">
        <v>3273</v>
      </c>
      <c r="E1524" s="5">
        <v>336</v>
      </c>
      <c r="F1524" s="5">
        <v>4</v>
      </c>
      <c r="G1524" s="5" t="s">
        <v>27</v>
      </c>
      <c r="H1524" s="5">
        <v>81588</v>
      </c>
      <c r="I1524" s="5" t="s">
        <v>31</v>
      </c>
      <c r="J1524" s="5">
        <v>30955003</v>
      </c>
      <c r="K1524" s="5" t="s">
        <v>2317</v>
      </c>
      <c r="L1524" s="17" t="s">
        <v>3047</v>
      </c>
      <c r="M1524" s="6">
        <v>139900</v>
      </c>
      <c r="N1524" s="7">
        <v>0.9</v>
      </c>
      <c r="O1524" s="6">
        <f t="shared" si="92"/>
        <v>13990</v>
      </c>
      <c r="P1524" s="5" t="s">
        <v>0</v>
      </c>
    </row>
    <row r="1525" spans="1:16" x14ac:dyDescent="0.25">
      <c r="A1525" s="5" t="str">
        <f t="shared" si="93"/>
        <v>2020-2021 ALL D90</v>
      </c>
      <c r="B1525" s="8">
        <f t="shared" si="94"/>
        <v>46099</v>
      </c>
      <c r="C1525" s="8">
        <f t="shared" si="95"/>
        <v>46113</v>
      </c>
      <c r="D1525" s="5">
        <v>3273</v>
      </c>
      <c r="E1525" s="5">
        <v>336</v>
      </c>
      <c r="F1525" s="5">
        <v>4</v>
      </c>
      <c r="G1525" s="5" t="s">
        <v>27</v>
      </c>
      <c r="H1525" s="5">
        <v>81588</v>
      </c>
      <c r="I1525" s="5" t="s">
        <v>31</v>
      </c>
      <c r="J1525" s="5">
        <v>30955058</v>
      </c>
      <c r="K1525" s="5" t="s">
        <v>2317</v>
      </c>
      <c r="L1525" s="17" t="s">
        <v>3048</v>
      </c>
      <c r="M1525" s="6">
        <v>139900</v>
      </c>
      <c r="N1525" s="7">
        <v>0.9</v>
      </c>
      <c r="O1525" s="6">
        <f t="shared" si="92"/>
        <v>13990</v>
      </c>
      <c r="P1525" s="5" t="s">
        <v>0</v>
      </c>
    </row>
    <row r="1526" spans="1:16" x14ac:dyDescent="0.25">
      <c r="A1526" s="5" t="str">
        <f t="shared" si="93"/>
        <v>2020-2021 ALL D90</v>
      </c>
      <c r="B1526" s="8">
        <f t="shared" si="94"/>
        <v>46099</v>
      </c>
      <c r="C1526" s="8">
        <f t="shared" si="95"/>
        <v>46113</v>
      </c>
      <c r="D1526" s="5">
        <v>3273</v>
      </c>
      <c r="E1526" s="5">
        <v>336</v>
      </c>
      <c r="F1526" s="5">
        <v>4</v>
      </c>
      <c r="G1526" s="5" t="s">
        <v>27</v>
      </c>
      <c r="H1526" s="5">
        <v>81588</v>
      </c>
      <c r="I1526" s="5" t="s">
        <v>31</v>
      </c>
      <c r="J1526" s="5">
        <v>30955067</v>
      </c>
      <c r="K1526" s="5" t="s">
        <v>2317</v>
      </c>
      <c r="L1526" s="17" t="s">
        <v>3049</v>
      </c>
      <c r="M1526" s="6">
        <v>139900</v>
      </c>
      <c r="N1526" s="7">
        <v>0.9</v>
      </c>
      <c r="O1526" s="6">
        <f t="shared" si="92"/>
        <v>13990</v>
      </c>
      <c r="P1526" s="5" t="s">
        <v>0</v>
      </c>
    </row>
    <row r="1527" spans="1:16" x14ac:dyDescent="0.25">
      <c r="A1527" s="5" t="str">
        <f t="shared" si="93"/>
        <v>2020-2021 ALL D90</v>
      </c>
      <c r="B1527" s="8">
        <f t="shared" si="94"/>
        <v>46099</v>
      </c>
      <c r="C1527" s="8">
        <f t="shared" si="95"/>
        <v>46113</v>
      </c>
      <c r="D1527" s="5">
        <v>3273</v>
      </c>
      <c r="E1527" s="5">
        <v>336</v>
      </c>
      <c r="F1527" s="5">
        <v>4</v>
      </c>
      <c r="G1527" s="5" t="s">
        <v>27</v>
      </c>
      <c r="H1527" s="5">
        <v>81676</v>
      </c>
      <c r="I1527" s="5" t="s">
        <v>31</v>
      </c>
      <c r="J1527" s="5">
        <v>31004823</v>
      </c>
      <c r="K1527" s="5" t="s">
        <v>2318</v>
      </c>
      <c r="L1527" s="17" t="s">
        <v>3050</v>
      </c>
      <c r="M1527" s="6">
        <v>119900</v>
      </c>
      <c r="N1527" s="7">
        <v>0.9</v>
      </c>
      <c r="O1527" s="6">
        <f t="shared" si="92"/>
        <v>11990</v>
      </c>
      <c r="P1527" s="5" t="s">
        <v>0</v>
      </c>
    </row>
    <row r="1528" spans="1:16" x14ac:dyDescent="0.25">
      <c r="A1528" s="5" t="str">
        <f t="shared" si="93"/>
        <v>2020-2021 ALL D90</v>
      </c>
      <c r="B1528" s="8">
        <f t="shared" si="94"/>
        <v>46099</v>
      </c>
      <c r="C1528" s="8">
        <f t="shared" si="95"/>
        <v>46113</v>
      </c>
      <c r="D1528" s="5">
        <v>3273</v>
      </c>
      <c r="E1528" s="5">
        <v>336</v>
      </c>
      <c r="F1528" s="5">
        <v>4</v>
      </c>
      <c r="G1528" s="5" t="s">
        <v>27</v>
      </c>
      <c r="H1528" s="5">
        <v>81676</v>
      </c>
      <c r="I1528" s="5" t="s">
        <v>31</v>
      </c>
      <c r="J1528" s="5">
        <v>31004832</v>
      </c>
      <c r="K1528" s="5" t="s">
        <v>2318</v>
      </c>
      <c r="L1528" s="17" t="s">
        <v>3051</v>
      </c>
      <c r="M1528" s="6">
        <v>119900</v>
      </c>
      <c r="N1528" s="7">
        <v>0.9</v>
      </c>
      <c r="O1528" s="6">
        <f t="shared" si="92"/>
        <v>11990</v>
      </c>
      <c r="P1528" s="5" t="s">
        <v>0</v>
      </c>
    </row>
    <row r="1529" spans="1:16" x14ac:dyDescent="0.25">
      <c r="A1529" s="5" t="str">
        <f t="shared" si="93"/>
        <v>2020-2021 ALL D90</v>
      </c>
      <c r="B1529" s="8">
        <f t="shared" si="94"/>
        <v>46099</v>
      </c>
      <c r="C1529" s="8">
        <f t="shared" si="95"/>
        <v>46113</v>
      </c>
      <c r="D1529" s="5">
        <v>3273</v>
      </c>
      <c r="E1529" s="5">
        <v>336</v>
      </c>
      <c r="F1529" s="5">
        <v>4</v>
      </c>
      <c r="G1529" s="5" t="s">
        <v>27</v>
      </c>
      <c r="H1529" s="5">
        <v>81676</v>
      </c>
      <c r="I1529" s="5" t="s">
        <v>31</v>
      </c>
      <c r="J1529" s="5">
        <v>31004841</v>
      </c>
      <c r="K1529" s="5" t="s">
        <v>2318</v>
      </c>
      <c r="L1529" s="17" t="s">
        <v>3052</v>
      </c>
      <c r="M1529" s="6">
        <v>119900</v>
      </c>
      <c r="N1529" s="7">
        <v>0.9</v>
      </c>
      <c r="O1529" s="6">
        <f t="shared" si="92"/>
        <v>11990</v>
      </c>
      <c r="P1529" s="5" t="s">
        <v>0</v>
      </c>
    </row>
    <row r="1530" spans="1:16" x14ac:dyDescent="0.25">
      <c r="A1530" s="5" t="str">
        <f t="shared" si="93"/>
        <v>2020-2021 ALL D90</v>
      </c>
      <c r="B1530" s="8">
        <f t="shared" si="94"/>
        <v>46099</v>
      </c>
      <c r="C1530" s="8">
        <f t="shared" si="95"/>
        <v>46113</v>
      </c>
      <c r="D1530" s="5">
        <v>3273</v>
      </c>
      <c r="E1530" s="5">
        <v>336</v>
      </c>
      <c r="F1530" s="5">
        <v>4</v>
      </c>
      <c r="G1530" s="5" t="s">
        <v>27</v>
      </c>
      <c r="H1530" s="5">
        <v>81676</v>
      </c>
      <c r="I1530" s="5" t="s">
        <v>31</v>
      </c>
      <c r="J1530" s="5">
        <v>31004850</v>
      </c>
      <c r="K1530" s="5" t="s">
        <v>2318</v>
      </c>
      <c r="L1530" s="17" t="s">
        <v>3053</v>
      </c>
      <c r="M1530" s="6">
        <v>119900</v>
      </c>
      <c r="N1530" s="7">
        <v>0.9</v>
      </c>
      <c r="O1530" s="6">
        <f t="shared" si="92"/>
        <v>11990</v>
      </c>
      <c r="P1530" s="5" t="s">
        <v>0</v>
      </c>
    </row>
    <row r="1531" spans="1:16" x14ac:dyDescent="0.25">
      <c r="A1531" s="5" t="str">
        <f t="shared" si="93"/>
        <v>2020-2021 ALL D90</v>
      </c>
      <c r="B1531" s="8">
        <f t="shared" si="94"/>
        <v>46099</v>
      </c>
      <c r="C1531" s="8">
        <f t="shared" si="95"/>
        <v>46113</v>
      </c>
      <c r="D1531" s="5">
        <v>3273</v>
      </c>
      <c r="E1531" s="5">
        <v>336</v>
      </c>
      <c r="F1531" s="5">
        <v>4</v>
      </c>
      <c r="G1531" s="5" t="s">
        <v>27</v>
      </c>
      <c r="H1531" s="5">
        <v>81676</v>
      </c>
      <c r="I1531" s="5" t="s">
        <v>31</v>
      </c>
      <c r="J1531" s="5">
        <v>31004887</v>
      </c>
      <c r="K1531" s="5" t="s">
        <v>2318</v>
      </c>
      <c r="L1531" s="17" t="s">
        <v>3054</v>
      </c>
      <c r="M1531" s="6">
        <v>119900</v>
      </c>
      <c r="N1531" s="7">
        <v>0.9</v>
      </c>
      <c r="O1531" s="6">
        <f t="shared" si="92"/>
        <v>11990</v>
      </c>
      <c r="P1531" s="5" t="s">
        <v>0</v>
      </c>
    </row>
    <row r="1532" spans="1:16" x14ac:dyDescent="0.25">
      <c r="A1532" s="5" t="str">
        <f t="shared" si="93"/>
        <v>2020-2021 ALL D90</v>
      </c>
      <c r="B1532" s="8">
        <f t="shared" si="94"/>
        <v>46099</v>
      </c>
      <c r="C1532" s="8">
        <f t="shared" si="95"/>
        <v>46113</v>
      </c>
      <c r="D1532" s="5">
        <v>3273</v>
      </c>
      <c r="E1532" s="5">
        <v>336</v>
      </c>
      <c r="F1532" s="5">
        <v>4</v>
      </c>
      <c r="G1532" s="5" t="s">
        <v>27</v>
      </c>
      <c r="H1532" s="5">
        <v>81676</v>
      </c>
      <c r="I1532" s="5" t="s">
        <v>31</v>
      </c>
      <c r="J1532" s="5">
        <v>31004896</v>
      </c>
      <c r="K1532" s="5" t="s">
        <v>2318</v>
      </c>
      <c r="L1532" s="17" t="s">
        <v>3055</v>
      </c>
      <c r="M1532" s="6">
        <v>119900</v>
      </c>
      <c r="N1532" s="7">
        <v>0.9</v>
      </c>
      <c r="O1532" s="6">
        <f t="shared" si="92"/>
        <v>11990</v>
      </c>
      <c r="P1532" s="5" t="s">
        <v>0</v>
      </c>
    </row>
    <row r="1533" spans="1:16" x14ac:dyDescent="0.25">
      <c r="A1533" s="5" t="str">
        <f t="shared" si="93"/>
        <v>2020-2021 ALL D90</v>
      </c>
      <c r="B1533" s="8">
        <f t="shared" si="94"/>
        <v>46099</v>
      </c>
      <c r="C1533" s="8">
        <f t="shared" si="95"/>
        <v>46113</v>
      </c>
      <c r="D1533" s="5">
        <v>3273</v>
      </c>
      <c r="E1533" s="5">
        <v>336</v>
      </c>
      <c r="F1533" s="5">
        <v>4</v>
      </c>
      <c r="G1533" s="5" t="s">
        <v>27</v>
      </c>
      <c r="H1533" s="5">
        <v>81588</v>
      </c>
      <c r="I1533" s="5" t="s">
        <v>31</v>
      </c>
      <c r="J1533" s="5">
        <v>31273819</v>
      </c>
      <c r="K1533" s="5" t="s">
        <v>2319</v>
      </c>
      <c r="L1533" s="17" t="s">
        <v>3056</v>
      </c>
      <c r="M1533" s="6">
        <v>129900</v>
      </c>
      <c r="N1533" s="7">
        <v>0.9</v>
      </c>
      <c r="O1533" s="6">
        <f t="shared" si="92"/>
        <v>12990</v>
      </c>
      <c r="P1533" s="5" t="s">
        <v>0</v>
      </c>
    </row>
    <row r="1534" spans="1:16" x14ac:dyDescent="0.25">
      <c r="A1534" s="5" t="str">
        <f t="shared" si="93"/>
        <v>2020-2021 ALL D90</v>
      </c>
      <c r="B1534" s="8">
        <f t="shared" si="94"/>
        <v>46099</v>
      </c>
      <c r="C1534" s="8">
        <f t="shared" si="95"/>
        <v>46113</v>
      </c>
      <c r="D1534" s="5">
        <v>3273</v>
      </c>
      <c r="E1534" s="5">
        <v>336</v>
      </c>
      <c r="F1534" s="5">
        <v>4</v>
      </c>
      <c r="G1534" s="5" t="s">
        <v>27</v>
      </c>
      <c r="H1534" s="5">
        <v>81588</v>
      </c>
      <c r="I1534" s="5" t="s">
        <v>31</v>
      </c>
      <c r="J1534" s="5">
        <v>31273828</v>
      </c>
      <c r="K1534" s="5" t="s">
        <v>2319</v>
      </c>
      <c r="L1534" s="17" t="s">
        <v>3057</v>
      </c>
      <c r="M1534" s="6">
        <v>129900</v>
      </c>
      <c r="N1534" s="7">
        <v>0.9</v>
      </c>
      <c r="O1534" s="6">
        <f t="shared" si="92"/>
        <v>12990</v>
      </c>
      <c r="P1534" s="5" t="s">
        <v>0</v>
      </c>
    </row>
    <row r="1535" spans="1:16" x14ac:dyDescent="0.25">
      <c r="A1535" s="5" t="str">
        <f t="shared" si="93"/>
        <v>2020-2021 ALL D90</v>
      </c>
      <c r="B1535" s="8">
        <f t="shared" si="94"/>
        <v>46099</v>
      </c>
      <c r="C1535" s="8">
        <f t="shared" si="95"/>
        <v>46113</v>
      </c>
      <c r="D1535" s="5">
        <v>3273</v>
      </c>
      <c r="E1535" s="5">
        <v>336</v>
      </c>
      <c r="F1535" s="5">
        <v>4</v>
      </c>
      <c r="G1535" s="5" t="s">
        <v>27</v>
      </c>
      <c r="H1535" s="5">
        <v>81588</v>
      </c>
      <c r="I1535" s="5" t="s">
        <v>31</v>
      </c>
      <c r="J1535" s="5">
        <v>31273837</v>
      </c>
      <c r="K1535" s="5" t="s">
        <v>2319</v>
      </c>
      <c r="L1535" s="17" t="s">
        <v>3058</v>
      </c>
      <c r="M1535" s="6">
        <v>129900</v>
      </c>
      <c r="N1535" s="7">
        <v>0.9</v>
      </c>
      <c r="O1535" s="6">
        <f t="shared" si="92"/>
        <v>12990</v>
      </c>
      <c r="P1535" s="5" t="s">
        <v>0</v>
      </c>
    </row>
    <row r="1536" spans="1:16" x14ac:dyDescent="0.25">
      <c r="A1536" s="5" t="str">
        <f t="shared" si="93"/>
        <v>2020-2021 ALL D90</v>
      </c>
      <c r="B1536" s="8">
        <f t="shared" si="94"/>
        <v>46099</v>
      </c>
      <c r="C1536" s="8">
        <f t="shared" si="95"/>
        <v>46113</v>
      </c>
      <c r="D1536" s="5">
        <v>3273</v>
      </c>
      <c r="E1536" s="5">
        <v>336</v>
      </c>
      <c r="F1536" s="5">
        <v>4</v>
      </c>
      <c r="G1536" s="5" t="s">
        <v>27</v>
      </c>
      <c r="H1536" s="5">
        <v>81588</v>
      </c>
      <c r="I1536" s="5" t="s">
        <v>31</v>
      </c>
      <c r="J1536" s="5">
        <v>31273846</v>
      </c>
      <c r="K1536" s="5" t="s">
        <v>2319</v>
      </c>
      <c r="L1536" s="17" t="s">
        <v>3059</v>
      </c>
      <c r="M1536" s="6">
        <v>129900</v>
      </c>
      <c r="N1536" s="7">
        <v>0.9</v>
      </c>
      <c r="O1536" s="6">
        <f t="shared" si="92"/>
        <v>12990</v>
      </c>
      <c r="P1536" s="5" t="s">
        <v>0</v>
      </c>
    </row>
    <row r="1537" spans="1:16" x14ac:dyDescent="0.25">
      <c r="A1537" s="5" t="str">
        <f t="shared" si="93"/>
        <v>2020-2021 ALL D90</v>
      </c>
      <c r="B1537" s="8">
        <f t="shared" si="94"/>
        <v>46099</v>
      </c>
      <c r="C1537" s="8">
        <f t="shared" si="95"/>
        <v>46113</v>
      </c>
      <c r="D1537" s="5">
        <v>3273</v>
      </c>
      <c r="E1537" s="5">
        <v>336</v>
      </c>
      <c r="F1537" s="5">
        <v>4</v>
      </c>
      <c r="G1537" s="5" t="s">
        <v>27</v>
      </c>
      <c r="H1537" s="5">
        <v>81588</v>
      </c>
      <c r="I1537" s="5" t="s">
        <v>31</v>
      </c>
      <c r="J1537" s="5">
        <v>31273855</v>
      </c>
      <c r="K1537" s="5" t="s">
        <v>2319</v>
      </c>
      <c r="L1537" s="17" t="s">
        <v>3060</v>
      </c>
      <c r="M1537" s="6">
        <v>129900</v>
      </c>
      <c r="N1537" s="7">
        <v>0.9</v>
      </c>
      <c r="O1537" s="6">
        <f t="shared" si="92"/>
        <v>12990</v>
      </c>
      <c r="P1537" s="5" t="s">
        <v>0</v>
      </c>
    </row>
    <row r="1538" spans="1:16" x14ac:dyDescent="0.25">
      <c r="A1538" s="5" t="str">
        <f t="shared" si="93"/>
        <v>2020-2021 ALL D90</v>
      </c>
      <c r="B1538" s="8">
        <f t="shared" si="94"/>
        <v>46099</v>
      </c>
      <c r="C1538" s="8">
        <f t="shared" si="95"/>
        <v>46113</v>
      </c>
      <c r="D1538" s="5">
        <v>3273</v>
      </c>
      <c r="E1538" s="5">
        <v>336</v>
      </c>
      <c r="F1538" s="5">
        <v>4</v>
      </c>
      <c r="G1538" s="5" t="s">
        <v>27</v>
      </c>
      <c r="H1538" s="5">
        <v>81588</v>
      </c>
      <c r="I1538" s="5" t="s">
        <v>31</v>
      </c>
      <c r="J1538" s="5">
        <v>31273864</v>
      </c>
      <c r="K1538" s="5" t="s">
        <v>2319</v>
      </c>
      <c r="L1538" s="17" t="s">
        <v>3061</v>
      </c>
      <c r="M1538" s="6">
        <v>129900</v>
      </c>
      <c r="N1538" s="7">
        <v>0.9</v>
      </c>
      <c r="O1538" s="6">
        <f t="shared" si="92"/>
        <v>12990</v>
      </c>
      <c r="P1538" s="5" t="s">
        <v>0</v>
      </c>
    </row>
    <row r="1539" spans="1:16" x14ac:dyDescent="0.25">
      <c r="A1539" s="5" t="str">
        <f t="shared" si="93"/>
        <v>2020-2021 ALL D90</v>
      </c>
      <c r="B1539" s="8">
        <f t="shared" si="94"/>
        <v>46099</v>
      </c>
      <c r="C1539" s="8">
        <f t="shared" si="95"/>
        <v>46113</v>
      </c>
      <c r="D1539" s="5">
        <v>3273</v>
      </c>
      <c r="E1539" s="5">
        <v>336</v>
      </c>
      <c r="F1539" s="5">
        <v>4</v>
      </c>
      <c r="G1539" s="5" t="s">
        <v>27</v>
      </c>
      <c r="H1539" s="5">
        <v>81588</v>
      </c>
      <c r="I1539" s="5" t="s">
        <v>31</v>
      </c>
      <c r="J1539" s="5">
        <v>31273873</v>
      </c>
      <c r="K1539" s="5" t="s">
        <v>2319</v>
      </c>
      <c r="L1539" s="17" t="s">
        <v>3062</v>
      </c>
      <c r="M1539" s="6">
        <v>129900</v>
      </c>
      <c r="N1539" s="7">
        <v>0.9</v>
      </c>
      <c r="O1539" s="6">
        <f t="shared" ref="O1539:O1602" si="96">M1539-((90*M1539)/100)</f>
        <v>12990</v>
      </c>
      <c r="P1539" s="5" t="s">
        <v>0</v>
      </c>
    </row>
    <row r="1540" spans="1:16" x14ac:dyDescent="0.25">
      <c r="A1540" s="5" t="str">
        <f t="shared" ref="A1540:A1603" si="97">A1539</f>
        <v>2020-2021 ALL D90</v>
      </c>
      <c r="B1540" s="8">
        <f t="shared" ref="B1540:B1603" si="98">B1539</f>
        <v>46099</v>
      </c>
      <c r="C1540" s="8">
        <f t="shared" ref="C1540:C1603" si="99">C1539</f>
        <v>46113</v>
      </c>
      <c r="D1540" s="5">
        <v>3273</v>
      </c>
      <c r="E1540" s="5">
        <v>336</v>
      </c>
      <c r="F1540" s="5">
        <v>4</v>
      </c>
      <c r="G1540" s="5" t="s">
        <v>27</v>
      </c>
      <c r="H1540" s="5">
        <v>81588</v>
      </c>
      <c r="I1540" s="5" t="s">
        <v>31</v>
      </c>
      <c r="J1540" s="5">
        <v>31273882</v>
      </c>
      <c r="K1540" s="5" t="s">
        <v>2319</v>
      </c>
      <c r="L1540" s="17" t="s">
        <v>3063</v>
      </c>
      <c r="M1540" s="6">
        <v>129900</v>
      </c>
      <c r="N1540" s="7">
        <v>0.9</v>
      </c>
      <c r="O1540" s="6">
        <f t="shared" si="96"/>
        <v>12990</v>
      </c>
      <c r="P1540" s="5" t="s">
        <v>0</v>
      </c>
    </row>
    <row r="1541" spans="1:16" x14ac:dyDescent="0.25">
      <c r="A1541" s="5" t="str">
        <f t="shared" si="97"/>
        <v>2020-2021 ALL D90</v>
      </c>
      <c r="B1541" s="8">
        <f t="shared" si="98"/>
        <v>46099</v>
      </c>
      <c r="C1541" s="8">
        <f t="shared" si="99"/>
        <v>46113</v>
      </c>
      <c r="D1541" s="5">
        <v>3273</v>
      </c>
      <c r="E1541" s="5">
        <v>336</v>
      </c>
      <c r="F1541" s="5">
        <v>4</v>
      </c>
      <c r="G1541" s="5" t="s">
        <v>27</v>
      </c>
      <c r="H1541" s="5">
        <v>81588</v>
      </c>
      <c r="I1541" s="5" t="s">
        <v>31</v>
      </c>
      <c r="J1541" s="5">
        <v>31273891</v>
      </c>
      <c r="K1541" s="5" t="s">
        <v>2319</v>
      </c>
      <c r="L1541" s="17" t="s">
        <v>3064</v>
      </c>
      <c r="M1541" s="6">
        <v>129900</v>
      </c>
      <c r="N1541" s="7">
        <v>0.9</v>
      </c>
      <c r="O1541" s="6">
        <f t="shared" si="96"/>
        <v>12990</v>
      </c>
      <c r="P1541" s="5" t="s">
        <v>0</v>
      </c>
    </row>
    <row r="1542" spans="1:16" x14ac:dyDescent="0.25">
      <c r="A1542" s="5" t="str">
        <f t="shared" si="97"/>
        <v>2020-2021 ALL D90</v>
      </c>
      <c r="B1542" s="8">
        <f t="shared" si="98"/>
        <v>46099</v>
      </c>
      <c r="C1542" s="8">
        <f t="shared" si="99"/>
        <v>46113</v>
      </c>
      <c r="D1542" s="5">
        <v>3273</v>
      </c>
      <c r="E1542" s="5">
        <v>336</v>
      </c>
      <c r="F1542" s="5">
        <v>4</v>
      </c>
      <c r="G1542" s="5" t="s">
        <v>27</v>
      </c>
      <c r="H1542" s="5">
        <v>81588</v>
      </c>
      <c r="I1542" s="5" t="s">
        <v>31</v>
      </c>
      <c r="J1542" s="5">
        <v>31274158</v>
      </c>
      <c r="K1542" s="5" t="s">
        <v>2320</v>
      </c>
      <c r="L1542" s="17" t="s">
        <v>3065</v>
      </c>
      <c r="M1542" s="6">
        <v>139900</v>
      </c>
      <c r="N1542" s="7">
        <v>0.9</v>
      </c>
      <c r="O1542" s="6">
        <f t="shared" si="96"/>
        <v>13990</v>
      </c>
      <c r="P1542" s="5" t="s">
        <v>0</v>
      </c>
    </row>
    <row r="1543" spans="1:16" x14ac:dyDescent="0.25">
      <c r="A1543" s="5" t="str">
        <f t="shared" si="97"/>
        <v>2020-2021 ALL D90</v>
      </c>
      <c r="B1543" s="8">
        <f t="shared" si="98"/>
        <v>46099</v>
      </c>
      <c r="C1543" s="8">
        <f t="shared" si="99"/>
        <v>46113</v>
      </c>
      <c r="D1543" s="5">
        <v>3273</v>
      </c>
      <c r="E1543" s="5">
        <v>336</v>
      </c>
      <c r="F1543" s="5">
        <v>4</v>
      </c>
      <c r="G1543" s="5" t="s">
        <v>27</v>
      </c>
      <c r="H1543" s="5">
        <v>81588</v>
      </c>
      <c r="I1543" s="5" t="s">
        <v>31</v>
      </c>
      <c r="J1543" s="5">
        <v>31274167</v>
      </c>
      <c r="K1543" s="5" t="s">
        <v>2320</v>
      </c>
      <c r="L1543" s="17" t="s">
        <v>3066</v>
      </c>
      <c r="M1543" s="6">
        <v>139900</v>
      </c>
      <c r="N1543" s="7">
        <v>0.9</v>
      </c>
      <c r="O1543" s="6">
        <f t="shared" si="96"/>
        <v>13990</v>
      </c>
      <c r="P1543" s="5" t="s">
        <v>0</v>
      </c>
    </row>
    <row r="1544" spans="1:16" x14ac:dyDescent="0.25">
      <c r="A1544" s="5" t="str">
        <f t="shared" si="97"/>
        <v>2020-2021 ALL D90</v>
      </c>
      <c r="B1544" s="8">
        <f t="shared" si="98"/>
        <v>46099</v>
      </c>
      <c r="C1544" s="8">
        <f t="shared" si="99"/>
        <v>46113</v>
      </c>
      <c r="D1544" s="5">
        <v>3273</v>
      </c>
      <c r="E1544" s="5">
        <v>336</v>
      </c>
      <c r="F1544" s="5">
        <v>4</v>
      </c>
      <c r="G1544" s="5" t="s">
        <v>27</v>
      </c>
      <c r="H1544" s="5">
        <v>81588</v>
      </c>
      <c r="I1544" s="5" t="s">
        <v>31</v>
      </c>
      <c r="J1544" s="5">
        <v>31274176</v>
      </c>
      <c r="K1544" s="5" t="s">
        <v>2320</v>
      </c>
      <c r="L1544" s="17" t="s">
        <v>3067</v>
      </c>
      <c r="M1544" s="6">
        <v>139900</v>
      </c>
      <c r="N1544" s="7">
        <v>0.9</v>
      </c>
      <c r="O1544" s="6">
        <f t="shared" si="96"/>
        <v>13990</v>
      </c>
      <c r="P1544" s="5" t="s">
        <v>0</v>
      </c>
    </row>
    <row r="1545" spans="1:16" x14ac:dyDescent="0.25">
      <c r="A1545" s="5" t="str">
        <f t="shared" si="97"/>
        <v>2020-2021 ALL D90</v>
      </c>
      <c r="B1545" s="8">
        <f t="shared" si="98"/>
        <v>46099</v>
      </c>
      <c r="C1545" s="8">
        <f t="shared" si="99"/>
        <v>46113</v>
      </c>
      <c r="D1545" s="5">
        <v>3273</v>
      </c>
      <c r="E1545" s="5">
        <v>336</v>
      </c>
      <c r="F1545" s="5">
        <v>4</v>
      </c>
      <c r="G1545" s="5" t="s">
        <v>27</v>
      </c>
      <c r="H1545" s="5">
        <v>81588</v>
      </c>
      <c r="I1545" s="5" t="s">
        <v>31</v>
      </c>
      <c r="J1545" s="5">
        <v>31274185</v>
      </c>
      <c r="K1545" s="5" t="s">
        <v>2320</v>
      </c>
      <c r="L1545" s="17" t="s">
        <v>3068</v>
      </c>
      <c r="M1545" s="6">
        <v>139900</v>
      </c>
      <c r="N1545" s="7">
        <v>0.9</v>
      </c>
      <c r="O1545" s="6">
        <f t="shared" si="96"/>
        <v>13990</v>
      </c>
      <c r="P1545" s="5" t="s">
        <v>0</v>
      </c>
    </row>
    <row r="1546" spans="1:16" x14ac:dyDescent="0.25">
      <c r="A1546" s="5" t="str">
        <f t="shared" si="97"/>
        <v>2020-2021 ALL D90</v>
      </c>
      <c r="B1546" s="8">
        <f t="shared" si="98"/>
        <v>46099</v>
      </c>
      <c r="C1546" s="8">
        <f t="shared" si="99"/>
        <v>46113</v>
      </c>
      <c r="D1546" s="5">
        <v>3273</v>
      </c>
      <c r="E1546" s="5">
        <v>336</v>
      </c>
      <c r="F1546" s="5">
        <v>4</v>
      </c>
      <c r="G1546" s="5" t="s">
        <v>27</v>
      </c>
      <c r="H1546" s="5">
        <v>81588</v>
      </c>
      <c r="I1546" s="5" t="s">
        <v>31</v>
      </c>
      <c r="J1546" s="5">
        <v>31274201</v>
      </c>
      <c r="K1546" s="5" t="s">
        <v>2320</v>
      </c>
      <c r="L1546" s="17" t="s">
        <v>3069</v>
      </c>
      <c r="M1546" s="6">
        <v>139900</v>
      </c>
      <c r="N1546" s="7">
        <v>0.9</v>
      </c>
      <c r="O1546" s="6">
        <f t="shared" si="96"/>
        <v>13990</v>
      </c>
      <c r="P1546" s="5" t="s">
        <v>0</v>
      </c>
    </row>
    <row r="1547" spans="1:16" x14ac:dyDescent="0.25">
      <c r="A1547" s="5" t="str">
        <f t="shared" si="97"/>
        <v>2020-2021 ALL D90</v>
      </c>
      <c r="B1547" s="8">
        <f t="shared" si="98"/>
        <v>46099</v>
      </c>
      <c r="C1547" s="8">
        <f t="shared" si="99"/>
        <v>46113</v>
      </c>
      <c r="D1547" s="5">
        <v>3273</v>
      </c>
      <c r="E1547" s="5">
        <v>336</v>
      </c>
      <c r="F1547" s="5">
        <v>4</v>
      </c>
      <c r="G1547" s="5" t="s">
        <v>27</v>
      </c>
      <c r="H1547" s="5">
        <v>81588</v>
      </c>
      <c r="I1547" s="5" t="s">
        <v>31</v>
      </c>
      <c r="J1547" s="5">
        <v>31274210</v>
      </c>
      <c r="K1547" s="5" t="s">
        <v>2320</v>
      </c>
      <c r="L1547" s="17" t="s">
        <v>3070</v>
      </c>
      <c r="M1547" s="6">
        <v>139900</v>
      </c>
      <c r="N1547" s="7">
        <v>0.9</v>
      </c>
      <c r="O1547" s="6">
        <f t="shared" si="96"/>
        <v>13990</v>
      </c>
      <c r="P1547" s="5" t="s">
        <v>0</v>
      </c>
    </row>
    <row r="1548" spans="1:16" x14ac:dyDescent="0.25">
      <c r="A1548" s="5" t="str">
        <f t="shared" si="97"/>
        <v>2020-2021 ALL D90</v>
      </c>
      <c r="B1548" s="8">
        <f t="shared" si="98"/>
        <v>46099</v>
      </c>
      <c r="C1548" s="8">
        <f t="shared" si="99"/>
        <v>46113</v>
      </c>
      <c r="D1548" s="5">
        <v>3273</v>
      </c>
      <c r="E1548" s="5">
        <v>336</v>
      </c>
      <c r="F1548" s="5">
        <v>4</v>
      </c>
      <c r="G1548" s="5" t="s">
        <v>27</v>
      </c>
      <c r="H1548" s="5">
        <v>81588</v>
      </c>
      <c r="I1548" s="5" t="s">
        <v>31</v>
      </c>
      <c r="J1548" s="5">
        <v>31274229</v>
      </c>
      <c r="K1548" s="5" t="s">
        <v>2320</v>
      </c>
      <c r="L1548" s="17" t="s">
        <v>3071</v>
      </c>
      <c r="M1548" s="6">
        <v>139900</v>
      </c>
      <c r="N1548" s="7">
        <v>0.9</v>
      </c>
      <c r="O1548" s="6">
        <f t="shared" si="96"/>
        <v>13990</v>
      </c>
      <c r="P1548" s="5" t="s">
        <v>0</v>
      </c>
    </row>
    <row r="1549" spans="1:16" x14ac:dyDescent="0.25">
      <c r="A1549" s="5" t="str">
        <f t="shared" si="97"/>
        <v>2020-2021 ALL D90</v>
      </c>
      <c r="B1549" s="8">
        <f t="shared" si="98"/>
        <v>46099</v>
      </c>
      <c r="C1549" s="8">
        <f t="shared" si="99"/>
        <v>46113</v>
      </c>
      <c r="D1549" s="5">
        <v>3273</v>
      </c>
      <c r="E1549" s="5">
        <v>336</v>
      </c>
      <c r="F1549" s="5">
        <v>4</v>
      </c>
      <c r="G1549" s="5" t="s">
        <v>27</v>
      </c>
      <c r="H1549" s="5">
        <v>81588</v>
      </c>
      <c r="I1549" s="5" t="s">
        <v>31</v>
      </c>
      <c r="J1549" s="5">
        <v>31274523</v>
      </c>
      <c r="K1549" s="5" t="s">
        <v>2321</v>
      </c>
      <c r="L1549" s="17" t="s">
        <v>3072</v>
      </c>
      <c r="M1549" s="6">
        <v>139900</v>
      </c>
      <c r="N1549" s="7">
        <v>0.9</v>
      </c>
      <c r="O1549" s="6">
        <f t="shared" si="96"/>
        <v>13990</v>
      </c>
      <c r="P1549" s="5" t="s">
        <v>0</v>
      </c>
    </row>
    <row r="1550" spans="1:16" x14ac:dyDescent="0.25">
      <c r="A1550" s="5" t="str">
        <f t="shared" si="97"/>
        <v>2020-2021 ALL D90</v>
      </c>
      <c r="B1550" s="8">
        <f t="shared" si="98"/>
        <v>46099</v>
      </c>
      <c r="C1550" s="8">
        <f t="shared" si="99"/>
        <v>46113</v>
      </c>
      <c r="D1550" s="5">
        <v>3273</v>
      </c>
      <c r="E1550" s="5">
        <v>336</v>
      </c>
      <c r="F1550" s="5">
        <v>4</v>
      </c>
      <c r="G1550" s="5" t="s">
        <v>27</v>
      </c>
      <c r="H1550" s="5">
        <v>81588</v>
      </c>
      <c r="I1550" s="5" t="s">
        <v>31</v>
      </c>
      <c r="J1550" s="5">
        <v>31274532</v>
      </c>
      <c r="K1550" s="5" t="s">
        <v>2321</v>
      </c>
      <c r="L1550" s="17" t="s">
        <v>3073</v>
      </c>
      <c r="M1550" s="6">
        <v>139900</v>
      </c>
      <c r="N1550" s="7">
        <v>0.9</v>
      </c>
      <c r="O1550" s="6">
        <f t="shared" si="96"/>
        <v>13990</v>
      </c>
      <c r="P1550" s="5" t="s">
        <v>0</v>
      </c>
    </row>
    <row r="1551" spans="1:16" x14ac:dyDescent="0.25">
      <c r="A1551" s="5" t="str">
        <f t="shared" si="97"/>
        <v>2020-2021 ALL D90</v>
      </c>
      <c r="B1551" s="8">
        <f t="shared" si="98"/>
        <v>46099</v>
      </c>
      <c r="C1551" s="8">
        <f t="shared" si="99"/>
        <v>46113</v>
      </c>
      <c r="D1551" s="5">
        <v>3273</v>
      </c>
      <c r="E1551" s="5">
        <v>336</v>
      </c>
      <c r="F1551" s="5">
        <v>4</v>
      </c>
      <c r="G1551" s="5" t="s">
        <v>27</v>
      </c>
      <c r="H1551" s="5">
        <v>81588</v>
      </c>
      <c r="I1551" s="5" t="s">
        <v>31</v>
      </c>
      <c r="J1551" s="5">
        <v>31274541</v>
      </c>
      <c r="K1551" s="5" t="s">
        <v>2321</v>
      </c>
      <c r="L1551" s="17" t="s">
        <v>3074</v>
      </c>
      <c r="M1551" s="6">
        <v>139900</v>
      </c>
      <c r="N1551" s="7">
        <v>0.9</v>
      </c>
      <c r="O1551" s="6">
        <f t="shared" si="96"/>
        <v>13990</v>
      </c>
      <c r="P1551" s="5" t="s">
        <v>0</v>
      </c>
    </row>
    <row r="1552" spans="1:16" x14ac:dyDescent="0.25">
      <c r="A1552" s="5" t="str">
        <f t="shared" si="97"/>
        <v>2020-2021 ALL D90</v>
      </c>
      <c r="B1552" s="8">
        <f t="shared" si="98"/>
        <v>46099</v>
      </c>
      <c r="C1552" s="8">
        <f t="shared" si="99"/>
        <v>46113</v>
      </c>
      <c r="D1552" s="5">
        <v>3273</v>
      </c>
      <c r="E1552" s="5">
        <v>336</v>
      </c>
      <c r="F1552" s="5">
        <v>4</v>
      </c>
      <c r="G1552" s="5" t="s">
        <v>27</v>
      </c>
      <c r="H1552" s="5">
        <v>81588</v>
      </c>
      <c r="I1552" s="5" t="s">
        <v>31</v>
      </c>
      <c r="J1552" s="5">
        <v>31274550</v>
      </c>
      <c r="K1552" s="5" t="s">
        <v>2321</v>
      </c>
      <c r="L1552" s="17" t="s">
        <v>3075</v>
      </c>
      <c r="M1552" s="6">
        <v>139900</v>
      </c>
      <c r="N1552" s="7">
        <v>0.9</v>
      </c>
      <c r="O1552" s="6">
        <f t="shared" si="96"/>
        <v>13990</v>
      </c>
      <c r="P1552" s="5" t="s">
        <v>0</v>
      </c>
    </row>
    <row r="1553" spans="1:16" x14ac:dyDescent="0.25">
      <c r="A1553" s="5" t="str">
        <f t="shared" si="97"/>
        <v>2020-2021 ALL D90</v>
      </c>
      <c r="B1553" s="8">
        <f t="shared" si="98"/>
        <v>46099</v>
      </c>
      <c r="C1553" s="8">
        <f t="shared" si="99"/>
        <v>46113</v>
      </c>
      <c r="D1553" s="5">
        <v>3273</v>
      </c>
      <c r="E1553" s="5">
        <v>336</v>
      </c>
      <c r="F1553" s="5">
        <v>4</v>
      </c>
      <c r="G1553" s="5" t="s">
        <v>27</v>
      </c>
      <c r="H1553" s="5">
        <v>81588</v>
      </c>
      <c r="I1553" s="5" t="s">
        <v>31</v>
      </c>
      <c r="J1553" s="5">
        <v>31274569</v>
      </c>
      <c r="K1553" s="5" t="s">
        <v>2321</v>
      </c>
      <c r="L1553" s="17" t="s">
        <v>3076</v>
      </c>
      <c r="M1553" s="6">
        <v>139900</v>
      </c>
      <c r="N1553" s="7">
        <v>0.9</v>
      </c>
      <c r="O1553" s="6">
        <f t="shared" si="96"/>
        <v>13990</v>
      </c>
      <c r="P1553" s="5" t="s">
        <v>0</v>
      </c>
    </row>
    <row r="1554" spans="1:16" x14ac:dyDescent="0.25">
      <c r="A1554" s="5" t="str">
        <f t="shared" si="97"/>
        <v>2020-2021 ALL D90</v>
      </c>
      <c r="B1554" s="8">
        <f t="shared" si="98"/>
        <v>46099</v>
      </c>
      <c r="C1554" s="8">
        <f t="shared" si="99"/>
        <v>46113</v>
      </c>
      <c r="D1554" s="5">
        <v>3273</v>
      </c>
      <c r="E1554" s="5">
        <v>336</v>
      </c>
      <c r="F1554" s="5">
        <v>4</v>
      </c>
      <c r="G1554" s="5" t="s">
        <v>27</v>
      </c>
      <c r="H1554" s="5">
        <v>81588</v>
      </c>
      <c r="I1554" s="5" t="s">
        <v>31</v>
      </c>
      <c r="J1554" s="5">
        <v>31274578</v>
      </c>
      <c r="K1554" s="5" t="s">
        <v>2321</v>
      </c>
      <c r="L1554" s="17" t="s">
        <v>3077</v>
      </c>
      <c r="M1554" s="6">
        <v>139900</v>
      </c>
      <c r="N1554" s="7">
        <v>0.9</v>
      </c>
      <c r="O1554" s="6">
        <f t="shared" si="96"/>
        <v>13990</v>
      </c>
      <c r="P1554" s="5" t="s">
        <v>0</v>
      </c>
    </row>
    <row r="1555" spans="1:16" x14ac:dyDescent="0.25">
      <c r="A1555" s="5" t="str">
        <f t="shared" si="97"/>
        <v>2020-2021 ALL D90</v>
      </c>
      <c r="B1555" s="8">
        <f t="shared" si="98"/>
        <v>46099</v>
      </c>
      <c r="C1555" s="8">
        <f t="shared" si="99"/>
        <v>46113</v>
      </c>
      <c r="D1555" s="5">
        <v>3273</v>
      </c>
      <c r="E1555" s="5">
        <v>336</v>
      </c>
      <c r="F1555" s="5">
        <v>4</v>
      </c>
      <c r="G1555" s="5" t="s">
        <v>27</v>
      </c>
      <c r="H1555" s="5">
        <v>81588</v>
      </c>
      <c r="I1555" s="5" t="s">
        <v>31</v>
      </c>
      <c r="J1555" s="5">
        <v>31274596</v>
      </c>
      <c r="K1555" s="5" t="s">
        <v>2322</v>
      </c>
      <c r="L1555" s="17" t="s">
        <v>3078</v>
      </c>
      <c r="M1555" s="6">
        <v>129900</v>
      </c>
      <c r="N1555" s="7">
        <v>0.9</v>
      </c>
      <c r="O1555" s="6">
        <f t="shared" si="96"/>
        <v>12990</v>
      </c>
      <c r="P1555" s="5" t="s">
        <v>0</v>
      </c>
    </row>
    <row r="1556" spans="1:16" x14ac:dyDescent="0.25">
      <c r="A1556" s="5" t="str">
        <f t="shared" si="97"/>
        <v>2020-2021 ALL D90</v>
      </c>
      <c r="B1556" s="8">
        <f t="shared" si="98"/>
        <v>46099</v>
      </c>
      <c r="C1556" s="8">
        <f t="shared" si="99"/>
        <v>46113</v>
      </c>
      <c r="D1556" s="5">
        <v>3273</v>
      </c>
      <c r="E1556" s="5">
        <v>336</v>
      </c>
      <c r="F1556" s="5">
        <v>4</v>
      </c>
      <c r="G1556" s="5" t="s">
        <v>27</v>
      </c>
      <c r="H1556" s="5">
        <v>81588</v>
      </c>
      <c r="I1556" s="5" t="s">
        <v>31</v>
      </c>
      <c r="J1556" s="5">
        <v>31274603</v>
      </c>
      <c r="K1556" s="5" t="s">
        <v>2322</v>
      </c>
      <c r="L1556" s="17" t="s">
        <v>3079</v>
      </c>
      <c r="M1556" s="6">
        <v>129900</v>
      </c>
      <c r="N1556" s="7">
        <v>0.9</v>
      </c>
      <c r="O1556" s="6">
        <f t="shared" si="96"/>
        <v>12990</v>
      </c>
      <c r="P1556" s="5" t="s">
        <v>0</v>
      </c>
    </row>
    <row r="1557" spans="1:16" x14ac:dyDescent="0.25">
      <c r="A1557" s="5" t="str">
        <f t="shared" si="97"/>
        <v>2020-2021 ALL D90</v>
      </c>
      <c r="B1557" s="8">
        <f t="shared" si="98"/>
        <v>46099</v>
      </c>
      <c r="C1557" s="8">
        <f t="shared" si="99"/>
        <v>46113</v>
      </c>
      <c r="D1557" s="5">
        <v>3273</v>
      </c>
      <c r="E1557" s="5">
        <v>336</v>
      </c>
      <c r="F1557" s="5">
        <v>4</v>
      </c>
      <c r="G1557" s="5" t="s">
        <v>27</v>
      </c>
      <c r="H1557" s="5">
        <v>81588</v>
      </c>
      <c r="I1557" s="5" t="s">
        <v>31</v>
      </c>
      <c r="J1557" s="5">
        <v>31274630</v>
      </c>
      <c r="K1557" s="5" t="s">
        <v>2322</v>
      </c>
      <c r="L1557" s="17" t="s">
        <v>3080</v>
      </c>
      <c r="M1557" s="6">
        <v>129900</v>
      </c>
      <c r="N1557" s="7">
        <v>0.9</v>
      </c>
      <c r="O1557" s="6">
        <f t="shared" si="96"/>
        <v>12990</v>
      </c>
      <c r="P1557" s="5" t="s">
        <v>0</v>
      </c>
    </row>
    <row r="1558" spans="1:16" x14ac:dyDescent="0.25">
      <c r="A1558" s="5" t="str">
        <f t="shared" si="97"/>
        <v>2020-2021 ALL D90</v>
      </c>
      <c r="B1558" s="8">
        <f t="shared" si="98"/>
        <v>46099</v>
      </c>
      <c r="C1558" s="8">
        <f t="shared" si="99"/>
        <v>46113</v>
      </c>
      <c r="D1558" s="5">
        <v>3273</v>
      </c>
      <c r="E1558" s="5">
        <v>336</v>
      </c>
      <c r="F1558" s="5">
        <v>4</v>
      </c>
      <c r="G1558" s="5" t="s">
        <v>27</v>
      </c>
      <c r="H1558" s="5">
        <v>81588</v>
      </c>
      <c r="I1558" s="5" t="s">
        <v>31</v>
      </c>
      <c r="J1558" s="5">
        <v>31274667</v>
      </c>
      <c r="K1558" s="5" t="s">
        <v>2323</v>
      </c>
      <c r="L1558" s="17" t="s">
        <v>3081</v>
      </c>
      <c r="M1558" s="6">
        <v>139900</v>
      </c>
      <c r="N1558" s="7">
        <v>0.9</v>
      </c>
      <c r="O1558" s="6">
        <f t="shared" si="96"/>
        <v>13990</v>
      </c>
      <c r="P1558" s="5" t="s">
        <v>0</v>
      </c>
    </row>
    <row r="1559" spans="1:16" x14ac:dyDescent="0.25">
      <c r="A1559" s="5" t="str">
        <f t="shared" si="97"/>
        <v>2020-2021 ALL D90</v>
      </c>
      <c r="B1559" s="8">
        <f t="shared" si="98"/>
        <v>46099</v>
      </c>
      <c r="C1559" s="8">
        <f t="shared" si="99"/>
        <v>46113</v>
      </c>
      <c r="D1559" s="5">
        <v>3273</v>
      </c>
      <c r="E1559" s="5">
        <v>336</v>
      </c>
      <c r="F1559" s="5">
        <v>4</v>
      </c>
      <c r="G1559" s="5" t="s">
        <v>27</v>
      </c>
      <c r="H1559" s="5">
        <v>81588</v>
      </c>
      <c r="I1559" s="5" t="s">
        <v>31</v>
      </c>
      <c r="J1559" s="5">
        <v>31274676</v>
      </c>
      <c r="K1559" s="5" t="s">
        <v>2323</v>
      </c>
      <c r="L1559" s="17" t="s">
        <v>3082</v>
      </c>
      <c r="M1559" s="6">
        <v>139900</v>
      </c>
      <c r="N1559" s="7">
        <v>0.9</v>
      </c>
      <c r="O1559" s="6">
        <f t="shared" si="96"/>
        <v>13990</v>
      </c>
      <c r="P1559" s="5" t="s">
        <v>0</v>
      </c>
    </row>
    <row r="1560" spans="1:16" x14ac:dyDescent="0.25">
      <c r="A1560" s="5" t="str">
        <f t="shared" si="97"/>
        <v>2020-2021 ALL D90</v>
      </c>
      <c r="B1560" s="8">
        <f t="shared" si="98"/>
        <v>46099</v>
      </c>
      <c r="C1560" s="8">
        <f t="shared" si="99"/>
        <v>46113</v>
      </c>
      <c r="D1560" s="5">
        <v>3273</v>
      </c>
      <c r="E1560" s="5">
        <v>336</v>
      </c>
      <c r="F1560" s="5">
        <v>4</v>
      </c>
      <c r="G1560" s="5" t="s">
        <v>27</v>
      </c>
      <c r="H1560" s="5">
        <v>81588</v>
      </c>
      <c r="I1560" s="5" t="s">
        <v>31</v>
      </c>
      <c r="J1560" s="5">
        <v>31274685</v>
      </c>
      <c r="K1560" s="5" t="s">
        <v>2323</v>
      </c>
      <c r="L1560" s="17" t="s">
        <v>3083</v>
      </c>
      <c r="M1560" s="6">
        <v>139900</v>
      </c>
      <c r="N1560" s="7">
        <v>0.9</v>
      </c>
      <c r="O1560" s="6">
        <f t="shared" si="96"/>
        <v>13990</v>
      </c>
      <c r="P1560" s="5" t="s">
        <v>0</v>
      </c>
    </row>
    <row r="1561" spans="1:16" x14ac:dyDescent="0.25">
      <c r="A1561" s="5" t="str">
        <f t="shared" si="97"/>
        <v>2020-2021 ALL D90</v>
      </c>
      <c r="B1561" s="8">
        <f t="shared" si="98"/>
        <v>46099</v>
      </c>
      <c r="C1561" s="8">
        <f t="shared" si="99"/>
        <v>46113</v>
      </c>
      <c r="D1561" s="5">
        <v>3273</v>
      </c>
      <c r="E1561" s="5">
        <v>336</v>
      </c>
      <c r="F1561" s="5">
        <v>4</v>
      </c>
      <c r="G1561" s="5" t="s">
        <v>27</v>
      </c>
      <c r="H1561" s="5">
        <v>81588</v>
      </c>
      <c r="I1561" s="5" t="s">
        <v>31</v>
      </c>
      <c r="J1561" s="5">
        <v>31274694</v>
      </c>
      <c r="K1561" s="5" t="s">
        <v>2323</v>
      </c>
      <c r="L1561" s="17" t="s">
        <v>3084</v>
      </c>
      <c r="M1561" s="6">
        <v>139900</v>
      </c>
      <c r="N1561" s="7">
        <v>0.9</v>
      </c>
      <c r="O1561" s="6">
        <f t="shared" si="96"/>
        <v>13990</v>
      </c>
      <c r="P1561" s="5" t="s">
        <v>0</v>
      </c>
    </row>
    <row r="1562" spans="1:16" x14ac:dyDescent="0.25">
      <c r="A1562" s="5" t="str">
        <f t="shared" si="97"/>
        <v>2020-2021 ALL D90</v>
      </c>
      <c r="B1562" s="8">
        <f t="shared" si="98"/>
        <v>46099</v>
      </c>
      <c r="C1562" s="8">
        <f t="shared" si="99"/>
        <v>46113</v>
      </c>
      <c r="D1562" s="5">
        <v>3273</v>
      </c>
      <c r="E1562" s="5">
        <v>336</v>
      </c>
      <c r="F1562" s="5">
        <v>4</v>
      </c>
      <c r="G1562" s="5" t="s">
        <v>27</v>
      </c>
      <c r="H1562" s="5">
        <v>81588</v>
      </c>
      <c r="I1562" s="5" t="s">
        <v>31</v>
      </c>
      <c r="J1562" s="5">
        <v>31274701</v>
      </c>
      <c r="K1562" s="5" t="s">
        <v>2323</v>
      </c>
      <c r="L1562" s="17" t="s">
        <v>3085</v>
      </c>
      <c r="M1562" s="6">
        <v>139900</v>
      </c>
      <c r="N1562" s="7">
        <v>0.9</v>
      </c>
      <c r="O1562" s="6">
        <f t="shared" si="96"/>
        <v>13990</v>
      </c>
      <c r="P1562" s="5" t="s">
        <v>0</v>
      </c>
    </row>
    <row r="1563" spans="1:16" x14ac:dyDescent="0.25">
      <c r="A1563" s="5" t="str">
        <f t="shared" si="97"/>
        <v>2020-2021 ALL D90</v>
      </c>
      <c r="B1563" s="8">
        <f t="shared" si="98"/>
        <v>46099</v>
      </c>
      <c r="C1563" s="8">
        <f t="shared" si="99"/>
        <v>46113</v>
      </c>
      <c r="D1563" s="5">
        <v>3273</v>
      </c>
      <c r="E1563" s="5">
        <v>336</v>
      </c>
      <c r="F1563" s="5">
        <v>4</v>
      </c>
      <c r="G1563" s="5" t="s">
        <v>27</v>
      </c>
      <c r="H1563" s="5">
        <v>81588</v>
      </c>
      <c r="I1563" s="5" t="s">
        <v>31</v>
      </c>
      <c r="J1563" s="5">
        <v>31274710</v>
      </c>
      <c r="K1563" s="5" t="s">
        <v>2323</v>
      </c>
      <c r="L1563" s="17" t="s">
        <v>3086</v>
      </c>
      <c r="M1563" s="6">
        <v>139900</v>
      </c>
      <c r="N1563" s="7">
        <v>0.9</v>
      </c>
      <c r="O1563" s="6">
        <f t="shared" si="96"/>
        <v>13990</v>
      </c>
      <c r="P1563" s="5" t="s">
        <v>0</v>
      </c>
    </row>
    <row r="1564" spans="1:16" x14ac:dyDescent="0.25">
      <c r="A1564" s="5" t="str">
        <f t="shared" si="97"/>
        <v>2020-2021 ALL D90</v>
      </c>
      <c r="B1564" s="8">
        <f t="shared" si="98"/>
        <v>46099</v>
      </c>
      <c r="C1564" s="8">
        <f t="shared" si="99"/>
        <v>46113</v>
      </c>
      <c r="D1564" s="5">
        <v>3273</v>
      </c>
      <c r="E1564" s="5">
        <v>336</v>
      </c>
      <c r="F1564" s="5">
        <v>4</v>
      </c>
      <c r="G1564" s="5" t="s">
        <v>27</v>
      </c>
      <c r="H1564" s="5">
        <v>81588</v>
      </c>
      <c r="I1564" s="5" t="s">
        <v>31</v>
      </c>
      <c r="J1564" s="5">
        <v>31274729</v>
      </c>
      <c r="K1564" s="5" t="s">
        <v>2324</v>
      </c>
      <c r="L1564" s="17" t="s">
        <v>3087</v>
      </c>
      <c r="M1564" s="6">
        <v>139900</v>
      </c>
      <c r="N1564" s="7">
        <v>0.9</v>
      </c>
      <c r="O1564" s="6">
        <f t="shared" si="96"/>
        <v>13990</v>
      </c>
      <c r="P1564" s="5" t="s">
        <v>0</v>
      </c>
    </row>
    <row r="1565" spans="1:16" x14ac:dyDescent="0.25">
      <c r="A1565" s="5" t="str">
        <f t="shared" si="97"/>
        <v>2020-2021 ALL D90</v>
      </c>
      <c r="B1565" s="8">
        <f t="shared" si="98"/>
        <v>46099</v>
      </c>
      <c r="C1565" s="8">
        <f t="shared" si="99"/>
        <v>46113</v>
      </c>
      <c r="D1565" s="5">
        <v>3273</v>
      </c>
      <c r="E1565" s="5">
        <v>336</v>
      </c>
      <c r="F1565" s="5">
        <v>4</v>
      </c>
      <c r="G1565" s="5" t="s">
        <v>27</v>
      </c>
      <c r="H1565" s="5">
        <v>81588</v>
      </c>
      <c r="I1565" s="5" t="s">
        <v>31</v>
      </c>
      <c r="J1565" s="5">
        <v>31274738</v>
      </c>
      <c r="K1565" s="5" t="s">
        <v>2324</v>
      </c>
      <c r="L1565" s="17" t="s">
        <v>3088</v>
      </c>
      <c r="M1565" s="6">
        <v>139900</v>
      </c>
      <c r="N1565" s="7">
        <v>0.9</v>
      </c>
      <c r="O1565" s="6">
        <f t="shared" si="96"/>
        <v>13990</v>
      </c>
      <c r="P1565" s="5" t="s">
        <v>0</v>
      </c>
    </row>
    <row r="1566" spans="1:16" x14ac:dyDescent="0.25">
      <c r="A1566" s="5" t="str">
        <f t="shared" si="97"/>
        <v>2020-2021 ALL D90</v>
      </c>
      <c r="B1566" s="8">
        <f t="shared" si="98"/>
        <v>46099</v>
      </c>
      <c r="C1566" s="8">
        <f t="shared" si="99"/>
        <v>46113</v>
      </c>
      <c r="D1566" s="5">
        <v>3273</v>
      </c>
      <c r="E1566" s="5">
        <v>336</v>
      </c>
      <c r="F1566" s="5">
        <v>4</v>
      </c>
      <c r="G1566" s="5" t="s">
        <v>27</v>
      </c>
      <c r="H1566" s="5">
        <v>81588</v>
      </c>
      <c r="I1566" s="5" t="s">
        <v>31</v>
      </c>
      <c r="J1566" s="5">
        <v>31274747</v>
      </c>
      <c r="K1566" s="5" t="s">
        <v>2324</v>
      </c>
      <c r="L1566" s="17" t="s">
        <v>3089</v>
      </c>
      <c r="M1566" s="6">
        <v>139900</v>
      </c>
      <c r="N1566" s="7">
        <v>0.9</v>
      </c>
      <c r="O1566" s="6">
        <f t="shared" si="96"/>
        <v>13990</v>
      </c>
      <c r="P1566" s="5" t="s">
        <v>0</v>
      </c>
    </row>
    <row r="1567" spans="1:16" x14ac:dyDescent="0.25">
      <c r="A1567" s="5" t="str">
        <f t="shared" si="97"/>
        <v>2020-2021 ALL D90</v>
      </c>
      <c r="B1567" s="8">
        <f t="shared" si="98"/>
        <v>46099</v>
      </c>
      <c r="C1567" s="8">
        <f t="shared" si="99"/>
        <v>46113</v>
      </c>
      <c r="D1567" s="5">
        <v>3273</v>
      </c>
      <c r="E1567" s="5">
        <v>336</v>
      </c>
      <c r="F1567" s="5">
        <v>4</v>
      </c>
      <c r="G1567" s="5" t="s">
        <v>27</v>
      </c>
      <c r="H1567" s="5">
        <v>81588</v>
      </c>
      <c r="I1567" s="5" t="s">
        <v>31</v>
      </c>
      <c r="J1567" s="5">
        <v>31274756</v>
      </c>
      <c r="K1567" s="5" t="s">
        <v>2324</v>
      </c>
      <c r="L1567" s="17" t="s">
        <v>3090</v>
      </c>
      <c r="M1567" s="6">
        <v>139900</v>
      </c>
      <c r="N1567" s="7">
        <v>0.9</v>
      </c>
      <c r="O1567" s="6">
        <f t="shared" si="96"/>
        <v>13990</v>
      </c>
      <c r="P1567" s="5" t="s">
        <v>0</v>
      </c>
    </row>
    <row r="1568" spans="1:16" x14ac:dyDescent="0.25">
      <c r="A1568" s="5" t="str">
        <f t="shared" si="97"/>
        <v>2020-2021 ALL D90</v>
      </c>
      <c r="B1568" s="8">
        <f t="shared" si="98"/>
        <v>46099</v>
      </c>
      <c r="C1568" s="8">
        <f t="shared" si="99"/>
        <v>46113</v>
      </c>
      <c r="D1568" s="5">
        <v>3273</v>
      </c>
      <c r="E1568" s="5">
        <v>336</v>
      </c>
      <c r="F1568" s="5">
        <v>4</v>
      </c>
      <c r="G1568" s="5" t="s">
        <v>27</v>
      </c>
      <c r="H1568" s="5">
        <v>81588</v>
      </c>
      <c r="I1568" s="5" t="s">
        <v>31</v>
      </c>
      <c r="J1568" s="5">
        <v>31274765</v>
      </c>
      <c r="K1568" s="5" t="s">
        <v>2324</v>
      </c>
      <c r="L1568" s="17" t="s">
        <v>3091</v>
      </c>
      <c r="M1568" s="6">
        <v>139900</v>
      </c>
      <c r="N1568" s="7">
        <v>0.9</v>
      </c>
      <c r="O1568" s="6">
        <f t="shared" si="96"/>
        <v>13990</v>
      </c>
      <c r="P1568" s="5" t="s">
        <v>0</v>
      </c>
    </row>
    <row r="1569" spans="1:16" x14ac:dyDescent="0.25">
      <c r="A1569" s="5" t="str">
        <f t="shared" si="97"/>
        <v>2020-2021 ALL D90</v>
      </c>
      <c r="B1569" s="8">
        <f t="shared" si="98"/>
        <v>46099</v>
      </c>
      <c r="C1569" s="8">
        <f t="shared" si="99"/>
        <v>46113</v>
      </c>
      <c r="D1569" s="5">
        <v>3273</v>
      </c>
      <c r="E1569" s="5">
        <v>336</v>
      </c>
      <c r="F1569" s="5">
        <v>4</v>
      </c>
      <c r="G1569" s="5" t="s">
        <v>27</v>
      </c>
      <c r="H1569" s="5">
        <v>81588</v>
      </c>
      <c r="I1569" s="5" t="s">
        <v>31</v>
      </c>
      <c r="J1569" s="5">
        <v>31274774</v>
      </c>
      <c r="K1569" s="5" t="s">
        <v>2324</v>
      </c>
      <c r="L1569" s="17" t="s">
        <v>3092</v>
      </c>
      <c r="M1569" s="6">
        <v>139900</v>
      </c>
      <c r="N1569" s="7">
        <v>0.9</v>
      </c>
      <c r="O1569" s="6">
        <f t="shared" si="96"/>
        <v>13990</v>
      </c>
      <c r="P1569" s="5" t="s">
        <v>0</v>
      </c>
    </row>
    <row r="1570" spans="1:16" x14ac:dyDescent="0.25">
      <c r="A1570" s="5" t="str">
        <f t="shared" si="97"/>
        <v>2020-2021 ALL D90</v>
      </c>
      <c r="B1570" s="8">
        <f t="shared" si="98"/>
        <v>46099</v>
      </c>
      <c r="C1570" s="8">
        <f t="shared" si="99"/>
        <v>46113</v>
      </c>
      <c r="D1570" s="5">
        <v>3273</v>
      </c>
      <c r="E1570" s="5">
        <v>336</v>
      </c>
      <c r="F1570" s="5">
        <v>4</v>
      </c>
      <c r="G1570" s="5" t="s">
        <v>27</v>
      </c>
      <c r="H1570" s="5">
        <v>81588</v>
      </c>
      <c r="I1570" s="5" t="s">
        <v>31</v>
      </c>
      <c r="J1570" s="5">
        <v>31274783</v>
      </c>
      <c r="K1570" s="5" t="s">
        <v>2324</v>
      </c>
      <c r="L1570" s="17" t="s">
        <v>3093</v>
      </c>
      <c r="M1570" s="6">
        <v>139900</v>
      </c>
      <c r="N1570" s="7">
        <v>0.9</v>
      </c>
      <c r="O1570" s="6">
        <f t="shared" si="96"/>
        <v>13990</v>
      </c>
      <c r="P1570" s="5" t="s">
        <v>0</v>
      </c>
    </row>
    <row r="1571" spans="1:16" x14ac:dyDescent="0.25">
      <c r="A1571" s="5" t="str">
        <f t="shared" si="97"/>
        <v>2020-2021 ALL D90</v>
      </c>
      <c r="B1571" s="8">
        <f t="shared" si="98"/>
        <v>46099</v>
      </c>
      <c r="C1571" s="8">
        <f t="shared" si="99"/>
        <v>46113</v>
      </c>
      <c r="D1571" s="5">
        <v>3273</v>
      </c>
      <c r="E1571" s="5">
        <v>336</v>
      </c>
      <c r="F1571" s="5">
        <v>4</v>
      </c>
      <c r="G1571" s="5" t="s">
        <v>27</v>
      </c>
      <c r="H1571" s="5">
        <v>81588</v>
      </c>
      <c r="I1571" s="5" t="s">
        <v>31</v>
      </c>
      <c r="J1571" s="5">
        <v>31274792</v>
      </c>
      <c r="K1571" s="5" t="s">
        <v>2324</v>
      </c>
      <c r="L1571" s="17" t="s">
        <v>3094</v>
      </c>
      <c r="M1571" s="6">
        <v>139900</v>
      </c>
      <c r="N1571" s="7">
        <v>0.9</v>
      </c>
      <c r="O1571" s="6">
        <f t="shared" si="96"/>
        <v>13990</v>
      </c>
      <c r="P1571" s="5" t="s">
        <v>0</v>
      </c>
    </row>
    <row r="1572" spans="1:16" x14ac:dyDescent="0.25">
      <c r="A1572" s="5" t="str">
        <f t="shared" si="97"/>
        <v>2020-2021 ALL D90</v>
      </c>
      <c r="B1572" s="8">
        <f t="shared" si="98"/>
        <v>46099</v>
      </c>
      <c r="C1572" s="8">
        <f t="shared" si="99"/>
        <v>46113</v>
      </c>
      <c r="D1572" s="5">
        <v>3273</v>
      </c>
      <c r="E1572" s="5">
        <v>336</v>
      </c>
      <c r="F1572" s="5">
        <v>4</v>
      </c>
      <c r="G1572" s="5" t="s">
        <v>27</v>
      </c>
      <c r="H1572" s="5">
        <v>81588</v>
      </c>
      <c r="I1572" s="5" t="s">
        <v>31</v>
      </c>
      <c r="J1572" s="5">
        <v>31281239</v>
      </c>
      <c r="K1572" s="5" t="s">
        <v>2325</v>
      </c>
      <c r="L1572" s="17" t="s">
        <v>3095</v>
      </c>
      <c r="M1572" s="6">
        <v>139900</v>
      </c>
      <c r="N1572" s="7">
        <v>0.9</v>
      </c>
      <c r="O1572" s="6">
        <f t="shared" si="96"/>
        <v>13990</v>
      </c>
      <c r="P1572" s="5" t="s">
        <v>0</v>
      </c>
    </row>
    <row r="1573" spans="1:16" x14ac:dyDescent="0.25">
      <c r="A1573" s="5" t="str">
        <f t="shared" si="97"/>
        <v>2020-2021 ALL D90</v>
      </c>
      <c r="B1573" s="8">
        <f t="shared" si="98"/>
        <v>46099</v>
      </c>
      <c r="C1573" s="8">
        <f t="shared" si="99"/>
        <v>46113</v>
      </c>
      <c r="D1573" s="5">
        <v>3273</v>
      </c>
      <c r="E1573" s="5">
        <v>336</v>
      </c>
      <c r="F1573" s="5">
        <v>4</v>
      </c>
      <c r="G1573" s="5" t="s">
        <v>27</v>
      </c>
      <c r="H1573" s="5">
        <v>81588</v>
      </c>
      <c r="I1573" s="5" t="s">
        <v>31</v>
      </c>
      <c r="J1573" s="5">
        <v>31281248</v>
      </c>
      <c r="K1573" s="5" t="s">
        <v>2325</v>
      </c>
      <c r="L1573" s="17" t="s">
        <v>3096</v>
      </c>
      <c r="M1573" s="6">
        <v>139900</v>
      </c>
      <c r="N1573" s="7">
        <v>0.9</v>
      </c>
      <c r="O1573" s="6">
        <f t="shared" si="96"/>
        <v>13990</v>
      </c>
      <c r="P1573" s="5" t="s">
        <v>0</v>
      </c>
    </row>
    <row r="1574" spans="1:16" x14ac:dyDescent="0.25">
      <c r="A1574" s="5" t="str">
        <f t="shared" si="97"/>
        <v>2020-2021 ALL D90</v>
      </c>
      <c r="B1574" s="8">
        <f t="shared" si="98"/>
        <v>46099</v>
      </c>
      <c r="C1574" s="8">
        <f t="shared" si="99"/>
        <v>46113</v>
      </c>
      <c r="D1574" s="5">
        <v>3273</v>
      </c>
      <c r="E1574" s="5">
        <v>336</v>
      </c>
      <c r="F1574" s="5">
        <v>4</v>
      </c>
      <c r="G1574" s="5" t="s">
        <v>27</v>
      </c>
      <c r="H1574" s="5">
        <v>81588</v>
      </c>
      <c r="I1574" s="5" t="s">
        <v>31</v>
      </c>
      <c r="J1574" s="5">
        <v>31281257</v>
      </c>
      <c r="K1574" s="5" t="s">
        <v>2325</v>
      </c>
      <c r="L1574" s="17" t="s">
        <v>3097</v>
      </c>
      <c r="M1574" s="6">
        <v>139900</v>
      </c>
      <c r="N1574" s="7">
        <v>0.9</v>
      </c>
      <c r="O1574" s="6">
        <f t="shared" si="96"/>
        <v>13990</v>
      </c>
      <c r="P1574" s="5" t="s">
        <v>0</v>
      </c>
    </row>
    <row r="1575" spans="1:16" x14ac:dyDescent="0.25">
      <c r="A1575" s="5" t="str">
        <f t="shared" si="97"/>
        <v>2020-2021 ALL D90</v>
      </c>
      <c r="B1575" s="8">
        <f t="shared" si="98"/>
        <v>46099</v>
      </c>
      <c r="C1575" s="8">
        <f t="shared" si="99"/>
        <v>46113</v>
      </c>
      <c r="D1575" s="5">
        <v>3273</v>
      </c>
      <c r="E1575" s="5">
        <v>336</v>
      </c>
      <c r="F1575" s="5">
        <v>4</v>
      </c>
      <c r="G1575" s="5" t="s">
        <v>27</v>
      </c>
      <c r="H1575" s="5">
        <v>81588</v>
      </c>
      <c r="I1575" s="5" t="s">
        <v>31</v>
      </c>
      <c r="J1575" s="5">
        <v>31281266</v>
      </c>
      <c r="K1575" s="5" t="s">
        <v>2325</v>
      </c>
      <c r="L1575" s="17" t="s">
        <v>3098</v>
      </c>
      <c r="M1575" s="6">
        <v>139900</v>
      </c>
      <c r="N1575" s="7">
        <v>0.9</v>
      </c>
      <c r="O1575" s="6">
        <f t="shared" si="96"/>
        <v>13990</v>
      </c>
      <c r="P1575" s="5" t="s">
        <v>0</v>
      </c>
    </row>
    <row r="1576" spans="1:16" x14ac:dyDescent="0.25">
      <c r="A1576" s="5" t="str">
        <f t="shared" si="97"/>
        <v>2020-2021 ALL D90</v>
      </c>
      <c r="B1576" s="8">
        <f t="shared" si="98"/>
        <v>46099</v>
      </c>
      <c r="C1576" s="8">
        <f t="shared" si="99"/>
        <v>46113</v>
      </c>
      <c r="D1576" s="5">
        <v>3273</v>
      </c>
      <c r="E1576" s="5">
        <v>336</v>
      </c>
      <c r="F1576" s="5">
        <v>4</v>
      </c>
      <c r="G1576" s="5" t="s">
        <v>27</v>
      </c>
      <c r="H1576" s="5">
        <v>81588</v>
      </c>
      <c r="I1576" s="5" t="s">
        <v>31</v>
      </c>
      <c r="J1576" s="5">
        <v>31281275</v>
      </c>
      <c r="K1576" s="5" t="s">
        <v>2325</v>
      </c>
      <c r="L1576" s="17" t="s">
        <v>3099</v>
      </c>
      <c r="M1576" s="6">
        <v>139900</v>
      </c>
      <c r="N1576" s="7">
        <v>0.9</v>
      </c>
      <c r="O1576" s="6">
        <f t="shared" si="96"/>
        <v>13990</v>
      </c>
      <c r="P1576" s="5" t="s">
        <v>0</v>
      </c>
    </row>
    <row r="1577" spans="1:16" x14ac:dyDescent="0.25">
      <c r="A1577" s="5" t="str">
        <f t="shared" si="97"/>
        <v>2020-2021 ALL D90</v>
      </c>
      <c r="B1577" s="8">
        <f t="shared" si="98"/>
        <v>46099</v>
      </c>
      <c r="C1577" s="8">
        <f t="shared" si="99"/>
        <v>46113</v>
      </c>
      <c r="D1577" s="5">
        <v>3273</v>
      </c>
      <c r="E1577" s="5">
        <v>336</v>
      </c>
      <c r="F1577" s="5">
        <v>4</v>
      </c>
      <c r="G1577" s="5" t="s">
        <v>27</v>
      </c>
      <c r="H1577" s="5">
        <v>81588</v>
      </c>
      <c r="I1577" s="5" t="s">
        <v>31</v>
      </c>
      <c r="J1577" s="5">
        <v>31281284</v>
      </c>
      <c r="K1577" s="5" t="s">
        <v>2325</v>
      </c>
      <c r="L1577" s="17" t="s">
        <v>3100</v>
      </c>
      <c r="M1577" s="6">
        <v>139900</v>
      </c>
      <c r="N1577" s="7">
        <v>0.9</v>
      </c>
      <c r="O1577" s="6">
        <f t="shared" si="96"/>
        <v>13990</v>
      </c>
      <c r="P1577" s="5" t="s">
        <v>0</v>
      </c>
    </row>
    <row r="1578" spans="1:16" x14ac:dyDescent="0.25">
      <c r="A1578" s="5" t="str">
        <f t="shared" si="97"/>
        <v>2020-2021 ALL D90</v>
      </c>
      <c r="B1578" s="8">
        <f t="shared" si="98"/>
        <v>46099</v>
      </c>
      <c r="C1578" s="8">
        <f t="shared" si="99"/>
        <v>46113</v>
      </c>
      <c r="D1578" s="5">
        <v>3273</v>
      </c>
      <c r="E1578" s="5">
        <v>336</v>
      </c>
      <c r="F1578" s="5">
        <v>4</v>
      </c>
      <c r="G1578" s="5" t="s">
        <v>27</v>
      </c>
      <c r="H1578" s="5">
        <v>81588</v>
      </c>
      <c r="I1578" s="5" t="s">
        <v>31</v>
      </c>
      <c r="J1578" s="5">
        <v>31281293</v>
      </c>
      <c r="K1578" s="5" t="s">
        <v>2326</v>
      </c>
      <c r="L1578" s="17" t="s">
        <v>3101</v>
      </c>
      <c r="M1578" s="6">
        <v>139900</v>
      </c>
      <c r="N1578" s="7">
        <v>0.9</v>
      </c>
      <c r="O1578" s="6">
        <f t="shared" si="96"/>
        <v>13990</v>
      </c>
      <c r="P1578" s="5" t="s">
        <v>0</v>
      </c>
    </row>
    <row r="1579" spans="1:16" x14ac:dyDescent="0.25">
      <c r="A1579" s="5" t="str">
        <f t="shared" si="97"/>
        <v>2020-2021 ALL D90</v>
      </c>
      <c r="B1579" s="8">
        <f t="shared" si="98"/>
        <v>46099</v>
      </c>
      <c r="C1579" s="8">
        <f t="shared" si="99"/>
        <v>46113</v>
      </c>
      <c r="D1579" s="5">
        <v>3273</v>
      </c>
      <c r="E1579" s="5">
        <v>336</v>
      </c>
      <c r="F1579" s="5">
        <v>4</v>
      </c>
      <c r="G1579" s="5" t="s">
        <v>27</v>
      </c>
      <c r="H1579" s="5">
        <v>81588</v>
      </c>
      <c r="I1579" s="5" t="s">
        <v>31</v>
      </c>
      <c r="J1579" s="5">
        <v>31281300</v>
      </c>
      <c r="K1579" s="5" t="s">
        <v>2326</v>
      </c>
      <c r="L1579" s="17" t="s">
        <v>3102</v>
      </c>
      <c r="M1579" s="6">
        <v>139900</v>
      </c>
      <c r="N1579" s="7">
        <v>0.9</v>
      </c>
      <c r="O1579" s="6">
        <f t="shared" si="96"/>
        <v>13990</v>
      </c>
      <c r="P1579" s="5" t="s">
        <v>0</v>
      </c>
    </row>
    <row r="1580" spans="1:16" x14ac:dyDescent="0.25">
      <c r="A1580" s="5" t="str">
        <f t="shared" si="97"/>
        <v>2020-2021 ALL D90</v>
      </c>
      <c r="B1580" s="8">
        <f t="shared" si="98"/>
        <v>46099</v>
      </c>
      <c r="C1580" s="8">
        <f t="shared" si="99"/>
        <v>46113</v>
      </c>
      <c r="D1580" s="5">
        <v>3273</v>
      </c>
      <c r="E1580" s="5">
        <v>336</v>
      </c>
      <c r="F1580" s="5">
        <v>4</v>
      </c>
      <c r="G1580" s="5" t="s">
        <v>27</v>
      </c>
      <c r="H1580" s="5">
        <v>81588</v>
      </c>
      <c r="I1580" s="5" t="s">
        <v>31</v>
      </c>
      <c r="J1580" s="5">
        <v>31281319</v>
      </c>
      <c r="K1580" s="5" t="s">
        <v>2326</v>
      </c>
      <c r="L1580" s="17" t="s">
        <v>3103</v>
      </c>
      <c r="M1580" s="6">
        <v>139900</v>
      </c>
      <c r="N1580" s="7">
        <v>0.9</v>
      </c>
      <c r="O1580" s="6">
        <f t="shared" si="96"/>
        <v>13990</v>
      </c>
      <c r="P1580" s="5" t="s">
        <v>0</v>
      </c>
    </row>
    <row r="1581" spans="1:16" x14ac:dyDescent="0.25">
      <c r="A1581" s="5" t="str">
        <f t="shared" si="97"/>
        <v>2020-2021 ALL D90</v>
      </c>
      <c r="B1581" s="8">
        <f t="shared" si="98"/>
        <v>46099</v>
      </c>
      <c r="C1581" s="8">
        <f t="shared" si="99"/>
        <v>46113</v>
      </c>
      <c r="D1581" s="5">
        <v>3273</v>
      </c>
      <c r="E1581" s="5">
        <v>336</v>
      </c>
      <c r="F1581" s="5">
        <v>4</v>
      </c>
      <c r="G1581" s="5" t="s">
        <v>27</v>
      </c>
      <c r="H1581" s="5">
        <v>81588</v>
      </c>
      <c r="I1581" s="5" t="s">
        <v>31</v>
      </c>
      <c r="J1581" s="5">
        <v>31281328</v>
      </c>
      <c r="K1581" s="5" t="s">
        <v>2326</v>
      </c>
      <c r="L1581" s="17" t="s">
        <v>3104</v>
      </c>
      <c r="M1581" s="6">
        <v>139900</v>
      </c>
      <c r="N1581" s="7">
        <v>0.9</v>
      </c>
      <c r="O1581" s="6">
        <f t="shared" si="96"/>
        <v>13990</v>
      </c>
      <c r="P1581" s="5" t="s">
        <v>0</v>
      </c>
    </row>
    <row r="1582" spans="1:16" x14ac:dyDescent="0.25">
      <c r="A1582" s="5" t="str">
        <f t="shared" si="97"/>
        <v>2020-2021 ALL D90</v>
      </c>
      <c r="B1582" s="8">
        <f t="shared" si="98"/>
        <v>46099</v>
      </c>
      <c r="C1582" s="8">
        <f t="shared" si="99"/>
        <v>46113</v>
      </c>
      <c r="D1582" s="5">
        <v>3273</v>
      </c>
      <c r="E1582" s="5">
        <v>336</v>
      </c>
      <c r="F1582" s="5">
        <v>4</v>
      </c>
      <c r="G1582" s="5" t="s">
        <v>27</v>
      </c>
      <c r="H1582" s="5">
        <v>81588</v>
      </c>
      <c r="I1582" s="5" t="s">
        <v>31</v>
      </c>
      <c r="J1582" s="5">
        <v>31281337</v>
      </c>
      <c r="K1582" s="5" t="s">
        <v>2326</v>
      </c>
      <c r="L1582" s="17" t="s">
        <v>3105</v>
      </c>
      <c r="M1582" s="6">
        <v>139900</v>
      </c>
      <c r="N1582" s="7">
        <v>0.9</v>
      </c>
      <c r="O1582" s="6">
        <f t="shared" si="96"/>
        <v>13990</v>
      </c>
      <c r="P1582" s="5" t="s">
        <v>0</v>
      </c>
    </row>
    <row r="1583" spans="1:16" x14ac:dyDescent="0.25">
      <c r="A1583" s="5" t="str">
        <f t="shared" si="97"/>
        <v>2020-2021 ALL D90</v>
      </c>
      <c r="B1583" s="8">
        <f t="shared" si="98"/>
        <v>46099</v>
      </c>
      <c r="C1583" s="8">
        <f t="shared" si="99"/>
        <v>46113</v>
      </c>
      <c r="D1583" s="5">
        <v>3273</v>
      </c>
      <c r="E1583" s="5">
        <v>336</v>
      </c>
      <c r="F1583" s="5">
        <v>4</v>
      </c>
      <c r="G1583" s="5" t="s">
        <v>27</v>
      </c>
      <c r="H1583" s="5">
        <v>81588</v>
      </c>
      <c r="I1583" s="5" t="s">
        <v>31</v>
      </c>
      <c r="J1583" s="5">
        <v>31281346</v>
      </c>
      <c r="K1583" s="5" t="s">
        <v>2326</v>
      </c>
      <c r="L1583" s="17" t="s">
        <v>3106</v>
      </c>
      <c r="M1583" s="6">
        <v>139900</v>
      </c>
      <c r="N1583" s="7">
        <v>0.9</v>
      </c>
      <c r="O1583" s="6">
        <f t="shared" si="96"/>
        <v>13990</v>
      </c>
      <c r="P1583" s="5" t="s">
        <v>0</v>
      </c>
    </row>
    <row r="1584" spans="1:16" x14ac:dyDescent="0.25">
      <c r="A1584" s="5" t="str">
        <f t="shared" si="97"/>
        <v>2020-2021 ALL D90</v>
      </c>
      <c r="B1584" s="8">
        <f t="shared" si="98"/>
        <v>46099</v>
      </c>
      <c r="C1584" s="8">
        <f t="shared" si="99"/>
        <v>46113</v>
      </c>
      <c r="D1584" s="5">
        <v>3273</v>
      </c>
      <c r="E1584" s="5">
        <v>336</v>
      </c>
      <c r="F1584" s="5">
        <v>4</v>
      </c>
      <c r="G1584" s="5" t="s">
        <v>27</v>
      </c>
      <c r="H1584" s="5">
        <v>81588</v>
      </c>
      <c r="I1584" s="5" t="s">
        <v>31</v>
      </c>
      <c r="J1584" s="5">
        <v>31283353</v>
      </c>
      <c r="K1584" s="5" t="s">
        <v>2327</v>
      </c>
      <c r="L1584" s="17" t="s">
        <v>3107</v>
      </c>
      <c r="M1584" s="6">
        <v>139900</v>
      </c>
      <c r="N1584" s="7">
        <v>0.9</v>
      </c>
      <c r="O1584" s="6">
        <f t="shared" si="96"/>
        <v>13990</v>
      </c>
      <c r="P1584" s="5" t="s">
        <v>0</v>
      </c>
    </row>
    <row r="1585" spans="1:16" x14ac:dyDescent="0.25">
      <c r="A1585" s="5" t="str">
        <f t="shared" si="97"/>
        <v>2020-2021 ALL D90</v>
      </c>
      <c r="B1585" s="8">
        <f t="shared" si="98"/>
        <v>46099</v>
      </c>
      <c r="C1585" s="8">
        <f t="shared" si="99"/>
        <v>46113</v>
      </c>
      <c r="D1585" s="5">
        <v>3273</v>
      </c>
      <c r="E1585" s="5">
        <v>336</v>
      </c>
      <c r="F1585" s="5">
        <v>4</v>
      </c>
      <c r="G1585" s="5" t="s">
        <v>27</v>
      </c>
      <c r="H1585" s="5">
        <v>81588</v>
      </c>
      <c r="I1585" s="5" t="s">
        <v>31</v>
      </c>
      <c r="J1585" s="5">
        <v>31283362</v>
      </c>
      <c r="K1585" s="5" t="s">
        <v>2327</v>
      </c>
      <c r="L1585" s="17" t="s">
        <v>3108</v>
      </c>
      <c r="M1585" s="6">
        <v>139900</v>
      </c>
      <c r="N1585" s="7">
        <v>0.9</v>
      </c>
      <c r="O1585" s="6">
        <f t="shared" si="96"/>
        <v>13990</v>
      </c>
      <c r="P1585" s="5" t="s">
        <v>0</v>
      </c>
    </row>
    <row r="1586" spans="1:16" x14ac:dyDescent="0.25">
      <c r="A1586" s="5" t="str">
        <f t="shared" si="97"/>
        <v>2020-2021 ALL D90</v>
      </c>
      <c r="B1586" s="8">
        <f t="shared" si="98"/>
        <v>46099</v>
      </c>
      <c r="C1586" s="8">
        <f t="shared" si="99"/>
        <v>46113</v>
      </c>
      <c r="D1586" s="5">
        <v>3273</v>
      </c>
      <c r="E1586" s="5">
        <v>336</v>
      </c>
      <c r="F1586" s="5">
        <v>4</v>
      </c>
      <c r="G1586" s="5" t="s">
        <v>27</v>
      </c>
      <c r="H1586" s="5">
        <v>81588</v>
      </c>
      <c r="I1586" s="5" t="s">
        <v>31</v>
      </c>
      <c r="J1586" s="5">
        <v>31283371</v>
      </c>
      <c r="K1586" s="5" t="s">
        <v>2327</v>
      </c>
      <c r="L1586" s="17" t="s">
        <v>3109</v>
      </c>
      <c r="M1586" s="6">
        <v>139900</v>
      </c>
      <c r="N1586" s="7">
        <v>0.9</v>
      </c>
      <c r="O1586" s="6">
        <f t="shared" si="96"/>
        <v>13990</v>
      </c>
      <c r="P1586" s="5" t="s">
        <v>0</v>
      </c>
    </row>
    <row r="1587" spans="1:16" x14ac:dyDescent="0.25">
      <c r="A1587" s="5" t="str">
        <f t="shared" si="97"/>
        <v>2020-2021 ALL D90</v>
      </c>
      <c r="B1587" s="8">
        <f t="shared" si="98"/>
        <v>46099</v>
      </c>
      <c r="C1587" s="8">
        <f t="shared" si="99"/>
        <v>46113</v>
      </c>
      <c r="D1587" s="5">
        <v>3273</v>
      </c>
      <c r="E1587" s="5">
        <v>336</v>
      </c>
      <c r="F1587" s="5">
        <v>4</v>
      </c>
      <c r="G1587" s="5" t="s">
        <v>27</v>
      </c>
      <c r="H1587" s="5">
        <v>81588</v>
      </c>
      <c r="I1587" s="5" t="s">
        <v>31</v>
      </c>
      <c r="J1587" s="5">
        <v>31283380</v>
      </c>
      <c r="K1587" s="5" t="s">
        <v>2327</v>
      </c>
      <c r="L1587" s="17" t="s">
        <v>3110</v>
      </c>
      <c r="M1587" s="6">
        <v>139900</v>
      </c>
      <c r="N1587" s="7">
        <v>0.9</v>
      </c>
      <c r="O1587" s="6">
        <f t="shared" si="96"/>
        <v>13990</v>
      </c>
      <c r="P1587" s="5" t="s">
        <v>0</v>
      </c>
    </row>
    <row r="1588" spans="1:16" x14ac:dyDescent="0.25">
      <c r="A1588" s="5" t="str">
        <f t="shared" si="97"/>
        <v>2020-2021 ALL D90</v>
      </c>
      <c r="B1588" s="8">
        <f t="shared" si="98"/>
        <v>46099</v>
      </c>
      <c r="C1588" s="8">
        <f t="shared" si="99"/>
        <v>46113</v>
      </c>
      <c r="D1588" s="5">
        <v>3273</v>
      </c>
      <c r="E1588" s="5">
        <v>336</v>
      </c>
      <c r="F1588" s="5">
        <v>4</v>
      </c>
      <c r="G1588" s="5" t="s">
        <v>27</v>
      </c>
      <c r="H1588" s="5">
        <v>81588</v>
      </c>
      <c r="I1588" s="5" t="s">
        <v>31</v>
      </c>
      <c r="J1588" s="5">
        <v>31283399</v>
      </c>
      <c r="K1588" s="5" t="s">
        <v>2327</v>
      </c>
      <c r="L1588" s="17" t="s">
        <v>3111</v>
      </c>
      <c r="M1588" s="6">
        <v>139900</v>
      </c>
      <c r="N1588" s="7">
        <v>0.9</v>
      </c>
      <c r="O1588" s="6">
        <f t="shared" si="96"/>
        <v>13990</v>
      </c>
      <c r="P1588" s="5" t="s">
        <v>0</v>
      </c>
    </row>
    <row r="1589" spans="1:16" x14ac:dyDescent="0.25">
      <c r="A1589" s="5" t="str">
        <f t="shared" si="97"/>
        <v>2020-2021 ALL D90</v>
      </c>
      <c r="B1589" s="8">
        <f t="shared" si="98"/>
        <v>46099</v>
      </c>
      <c r="C1589" s="8">
        <f t="shared" si="99"/>
        <v>46113</v>
      </c>
      <c r="D1589" s="5">
        <v>3273</v>
      </c>
      <c r="E1589" s="5">
        <v>336</v>
      </c>
      <c r="F1589" s="5">
        <v>4</v>
      </c>
      <c r="G1589" s="5" t="s">
        <v>27</v>
      </c>
      <c r="H1589" s="5">
        <v>81588</v>
      </c>
      <c r="I1589" s="5" t="s">
        <v>31</v>
      </c>
      <c r="J1589" s="5">
        <v>31283406</v>
      </c>
      <c r="K1589" s="5" t="s">
        <v>2327</v>
      </c>
      <c r="L1589" s="17" t="s">
        <v>3112</v>
      </c>
      <c r="M1589" s="6">
        <v>139900</v>
      </c>
      <c r="N1589" s="7">
        <v>0.9</v>
      </c>
      <c r="O1589" s="6">
        <f t="shared" si="96"/>
        <v>13990</v>
      </c>
      <c r="P1589" s="5" t="s">
        <v>0</v>
      </c>
    </row>
    <row r="1590" spans="1:16" x14ac:dyDescent="0.25">
      <c r="A1590" s="5" t="str">
        <f t="shared" si="97"/>
        <v>2020-2021 ALL D90</v>
      </c>
      <c r="B1590" s="8">
        <f t="shared" si="98"/>
        <v>46099</v>
      </c>
      <c r="C1590" s="8">
        <f t="shared" si="99"/>
        <v>46113</v>
      </c>
      <c r="D1590" s="5">
        <v>3273</v>
      </c>
      <c r="E1590" s="5">
        <v>336</v>
      </c>
      <c r="F1590" s="5">
        <v>4</v>
      </c>
      <c r="G1590" s="5" t="s">
        <v>27</v>
      </c>
      <c r="H1590" s="5">
        <v>81588</v>
      </c>
      <c r="I1590" s="5" t="s">
        <v>31</v>
      </c>
      <c r="J1590" s="5">
        <v>31283415</v>
      </c>
      <c r="K1590" s="5" t="s">
        <v>2327</v>
      </c>
      <c r="L1590" s="17" t="s">
        <v>3113</v>
      </c>
      <c r="M1590" s="6">
        <v>139900</v>
      </c>
      <c r="N1590" s="7">
        <v>0.9</v>
      </c>
      <c r="O1590" s="6">
        <f t="shared" si="96"/>
        <v>13990</v>
      </c>
      <c r="P1590" s="5" t="s">
        <v>0</v>
      </c>
    </row>
    <row r="1591" spans="1:16" x14ac:dyDescent="0.25">
      <c r="A1591" s="5" t="str">
        <f t="shared" si="97"/>
        <v>2020-2021 ALL D90</v>
      </c>
      <c r="B1591" s="8">
        <f t="shared" si="98"/>
        <v>46099</v>
      </c>
      <c r="C1591" s="8">
        <f t="shared" si="99"/>
        <v>46113</v>
      </c>
      <c r="D1591" s="5">
        <v>3273</v>
      </c>
      <c r="E1591" s="5">
        <v>336</v>
      </c>
      <c r="F1591" s="5">
        <v>4</v>
      </c>
      <c r="G1591" s="5" t="s">
        <v>27</v>
      </c>
      <c r="H1591" s="5">
        <v>81588</v>
      </c>
      <c r="I1591" s="5" t="s">
        <v>31</v>
      </c>
      <c r="J1591" s="5">
        <v>31283424</v>
      </c>
      <c r="K1591" s="5" t="s">
        <v>2327</v>
      </c>
      <c r="L1591" s="17" t="s">
        <v>3114</v>
      </c>
      <c r="M1591" s="6">
        <v>139900</v>
      </c>
      <c r="N1591" s="7">
        <v>0.9</v>
      </c>
      <c r="O1591" s="6">
        <f t="shared" si="96"/>
        <v>13990</v>
      </c>
      <c r="P1591" s="5" t="s">
        <v>0</v>
      </c>
    </row>
    <row r="1592" spans="1:16" x14ac:dyDescent="0.25">
      <c r="A1592" s="5" t="str">
        <f t="shared" si="97"/>
        <v>2020-2021 ALL D90</v>
      </c>
      <c r="B1592" s="8">
        <f t="shared" si="98"/>
        <v>46099</v>
      </c>
      <c r="C1592" s="8">
        <f t="shared" si="99"/>
        <v>46113</v>
      </c>
      <c r="D1592" s="5">
        <v>3273</v>
      </c>
      <c r="E1592" s="5">
        <v>336</v>
      </c>
      <c r="F1592" s="5">
        <v>4</v>
      </c>
      <c r="G1592" s="5" t="s">
        <v>27</v>
      </c>
      <c r="H1592" s="5">
        <v>81588</v>
      </c>
      <c r="I1592" s="5" t="s">
        <v>31</v>
      </c>
      <c r="J1592" s="5">
        <v>31302331</v>
      </c>
      <c r="K1592" s="5" t="s">
        <v>2328</v>
      </c>
      <c r="L1592" s="17" t="s">
        <v>3115</v>
      </c>
      <c r="M1592" s="6">
        <v>129900</v>
      </c>
      <c r="N1592" s="7">
        <v>0.9</v>
      </c>
      <c r="O1592" s="6">
        <f t="shared" si="96"/>
        <v>12990</v>
      </c>
      <c r="P1592" s="5" t="s">
        <v>0</v>
      </c>
    </row>
    <row r="1593" spans="1:16" x14ac:dyDescent="0.25">
      <c r="A1593" s="5" t="str">
        <f t="shared" si="97"/>
        <v>2020-2021 ALL D90</v>
      </c>
      <c r="B1593" s="8">
        <f t="shared" si="98"/>
        <v>46099</v>
      </c>
      <c r="C1593" s="8">
        <f t="shared" si="99"/>
        <v>46113</v>
      </c>
      <c r="D1593" s="5">
        <v>3273</v>
      </c>
      <c r="E1593" s="5">
        <v>336</v>
      </c>
      <c r="F1593" s="5">
        <v>4</v>
      </c>
      <c r="G1593" s="5" t="s">
        <v>27</v>
      </c>
      <c r="H1593" s="5">
        <v>81588</v>
      </c>
      <c r="I1593" s="5" t="s">
        <v>31</v>
      </c>
      <c r="J1593" s="5">
        <v>31302340</v>
      </c>
      <c r="K1593" s="5" t="s">
        <v>2328</v>
      </c>
      <c r="L1593" s="17" t="s">
        <v>3116</v>
      </c>
      <c r="M1593" s="6">
        <v>129900</v>
      </c>
      <c r="N1593" s="7">
        <v>0.9</v>
      </c>
      <c r="O1593" s="6">
        <f t="shared" si="96"/>
        <v>12990</v>
      </c>
      <c r="P1593" s="5" t="s">
        <v>0</v>
      </c>
    </row>
    <row r="1594" spans="1:16" x14ac:dyDescent="0.25">
      <c r="A1594" s="5" t="str">
        <f t="shared" si="97"/>
        <v>2020-2021 ALL D90</v>
      </c>
      <c r="B1594" s="8">
        <f t="shared" si="98"/>
        <v>46099</v>
      </c>
      <c r="C1594" s="8">
        <f t="shared" si="99"/>
        <v>46113</v>
      </c>
      <c r="D1594" s="5">
        <v>3273</v>
      </c>
      <c r="E1594" s="5">
        <v>336</v>
      </c>
      <c r="F1594" s="5">
        <v>4</v>
      </c>
      <c r="G1594" s="5" t="s">
        <v>27</v>
      </c>
      <c r="H1594" s="5">
        <v>81588</v>
      </c>
      <c r="I1594" s="5" t="s">
        <v>31</v>
      </c>
      <c r="J1594" s="5">
        <v>31302359</v>
      </c>
      <c r="K1594" s="5" t="s">
        <v>2328</v>
      </c>
      <c r="L1594" s="17" t="s">
        <v>3117</v>
      </c>
      <c r="M1594" s="6">
        <v>129900</v>
      </c>
      <c r="N1594" s="7">
        <v>0.9</v>
      </c>
      <c r="O1594" s="6">
        <f t="shared" si="96"/>
        <v>12990</v>
      </c>
      <c r="P1594" s="5" t="s">
        <v>0</v>
      </c>
    </row>
    <row r="1595" spans="1:16" x14ac:dyDescent="0.25">
      <c r="A1595" s="5" t="str">
        <f t="shared" si="97"/>
        <v>2020-2021 ALL D90</v>
      </c>
      <c r="B1595" s="8">
        <f t="shared" si="98"/>
        <v>46099</v>
      </c>
      <c r="C1595" s="8">
        <f t="shared" si="99"/>
        <v>46113</v>
      </c>
      <c r="D1595" s="5">
        <v>3273</v>
      </c>
      <c r="E1595" s="5">
        <v>336</v>
      </c>
      <c r="F1595" s="5">
        <v>4</v>
      </c>
      <c r="G1595" s="5" t="s">
        <v>27</v>
      </c>
      <c r="H1595" s="5">
        <v>81588</v>
      </c>
      <c r="I1595" s="5" t="s">
        <v>31</v>
      </c>
      <c r="J1595" s="5">
        <v>31302386</v>
      </c>
      <c r="K1595" s="5" t="s">
        <v>2328</v>
      </c>
      <c r="L1595" s="17" t="s">
        <v>3118</v>
      </c>
      <c r="M1595" s="6">
        <v>129900</v>
      </c>
      <c r="N1595" s="7">
        <v>0.9</v>
      </c>
      <c r="O1595" s="6">
        <f t="shared" si="96"/>
        <v>12990</v>
      </c>
      <c r="P1595" s="5" t="s">
        <v>0</v>
      </c>
    </row>
    <row r="1596" spans="1:16" x14ac:dyDescent="0.25">
      <c r="A1596" s="5" t="str">
        <f t="shared" si="97"/>
        <v>2020-2021 ALL D90</v>
      </c>
      <c r="B1596" s="8">
        <f t="shared" si="98"/>
        <v>46099</v>
      </c>
      <c r="C1596" s="8">
        <f t="shared" si="99"/>
        <v>46113</v>
      </c>
      <c r="D1596" s="5">
        <v>3273</v>
      </c>
      <c r="E1596" s="5">
        <v>336</v>
      </c>
      <c r="F1596" s="5">
        <v>4</v>
      </c>
      <c r="G1596" s="5" t="s">
        <v>27</v>
      </c>
      <c r="H1596" s="5">
        <v>81588</v>
      </c>
      <c r="I1596" s="5" t="s">
        <v>31</v>
      </c>
      <c r="J1596" s="5">
        <v>31302395</v>
      </c>
      <c r="K1596" s="5" t="s">
        <v>2328</v>
      </c>
      <c r="L1596" s="17" t="s">
        <v>3119</v>
      </c>
      <c r="M1596" s="6">
        <v>129900</v>
      </c>
      <c r="N1596" s="7">
        <v>0.9</v>
      </c>
      <c r="O1596" s="6">
        <f t="shared" si="96"/>
        <v>12990</v>
      </c>
      <c r="P1596" s="5" t="s">
        <v>0</v>
      </c>
    </row>
    <row r="1597" spans="1:16" x14ac:dyDescent="0.25">
      <c r="A1597" s="5" t="str">
        <f t="shared" si="97"/>
        <v>2020-2021 ALL D90</v>
      </c>
      <c r="B1597" s="8">
        <f t="shared" si="98"/>
        <v>46099</v>
      </c>
      <c r="C1597" s="8">
        <f t="shared" si="99"/>
        <v>46113</v>
      </c>
      <c r="D1597" s="5">
        <v>3273</v>
      </c>
      <c r="E1597" s="5">
        <v>336</v>
      </c>
      <c r="F1597" s="5">
        <v>4</v>
      </c>
      <c r="G1597" s="5" t="s">
        <v>27</v>
      </c>
      <c r="H1597" s="5">
        <v>81588</v>
      </c>
      <c r="I1597" s="5" t="s">
        <v>31</v>
      </c>
      <c r="J1597" s="5">
        <v>31302402</v>
      </c>
      <c r="K1597" s="5" t="s">
        <v>2328</v>
      </c>
      <c r="L1597" s="17" t="s">
        <v>3120</v>
      </c>
      <c r="M1597" s="6">
        <v>129900</v>
      </c>
      <c r="N1597" s="7">
        <v>0.9</v>
      </c>
      <c r="O1597" s="6">
        <f t="shared" si="96"/>
        <v>12990</v>
      </c>
      <c r="P1597" s="5" t="s">
        <v>0</v>
      </c>
    </row>
    <row r="1598" spans="1:16" x14ac:dyDescent="0.25">
      <c r="A1598" s="5" t="str">
        <f t="shared" si="97"/>
        <v>2020-2021 ALL D90</v>
      </c>
      <c r="B1598" s="8">
        <f t="shared" si="98"/>
        <v>46099</v>
      </c>
      <c r="C1598" s="8">
        <f t="shared" si="99"/>
        <v>46113</v>
      </c>
      <c r="D1598" s="5">
        <v>3273</v>
      </c>
      <c r="E1598" s="5">
        <v>336</v>
      </c>
      <c r="F1598" s="5">
        <v>4</v>
      </c>
      <c r="G1598" s="5" t="s">
        <v>27</v>
      </c>
      <c r="H1598" s="5">
        <v>81588</v>
      </c>
      <c r="I1598" s="5" t="s">
        <v>31</v>
      </c>
      <c r="J1598" s="5">
        <v>31315121</v>
      </c>
      <c r="K1598" s="5" t="s">
        <v>2329</v>
      </c>
      <c r="L1598" s="17" t="s">
        <v>3121</v>
      </c>
      <c r="M1598" s="6">
        <v>139900</v>
      </c>
      <c r="N1598" s="7">
        <v>0.9</v>
      </c>
      <c r="O1598" s="6">
        <f t="shared" si="96"/>
        <v>13990</v>
      </c>
      <c r="P1598" s="5" t="s">
        <v>0</v>
      </c>
    </row>
    <row r="1599" spans="1:16" x14ac:dyDescent="0.25">
      <c r="A1599" s="5" t="str">
        <f t="shared" si="97"/>
        <v>2020-2021 ALL D90</v>
      </c>
      <c r="B1599" s="8">
        <f t="shared" si="98"/>
        <v>46099</v>
      </c>
      <c r="C1599" s="8">
        <f t="shared" si="99"/>
        <v>46113</v>
      </c>
      <c r="D1599" s="5">
        <v>3273</v>
      </c>
      <c r="E1599" s="5">
        <v>336</v>
      </c>
      <c r="F1599" s="5">
        <v>4</v>
      </c>
      <c r="G1599" s="5" t="s">
        <v>27</v>
      </c>
      <c r="H1599" s="5">
        <v>81588</v>
      </c>
      <c r="I1599" s="5" t="s">
        <v>31</v>
      </c>
      <c r="J1599" s="5">
        <v>31315130</v>
      </c>
      <c r="K1599" s="5" t="s">
        <v>2329</v>
      </c>
      <c r="L1599" s="17" t="s">
        <v>3122</v>
      </c>
      <c r="M1599" s="6">
        <v>139900</v>
      </c>
      <c r="N1599" s="7">
        <v>0.9</v>
      </c>
      <c r="O1599" s="6">
        <f t="shared" si="96"/>
        <v>13990</v>
      </c>
      <c r="P1599" s="5" t="s">
        <v>0</v>
      </c>
    </row>
    <row r="1600" spans="1:16" x14ac:dyDescent="0.25">
      <c r="A1600" s="5" t="str">
        <f t="shared" si="97"/>
        <v>2020-2021 ALL D90</v>
      </c>
      <c r="B1600" s="8">
        <f t="shared" si="98"/>
        <v>46099</v>
      </c>
      <c r="C1600" s="8">
        <f t="shared" si="99"/>
        <v>46113</v>
      </c>
      <c r="D1600" s="5">
        <v>3273</v>
      </c>
      <c r="E1600" s="5">
        <v>336</v>
      </c>
      <c r="F1600" s="5">
        <v>4</v>
      </c>
      <c r="G1600" s="5" t="s">
        <v>27</v>
      </c>
      <c r="H1600" s="5">
        <v>81588</v>
      </c>
      <c r="I1600" s="5" t="s">
        <v>31</v>
      </c>
      <c r="J1600" s="5">
        <v>31315149</v>
      </c>
      <c r="K1600" s="5" t="s">
        <v>2329</v>
      </c>
      <c r="L1600" s="17" t="s">
        <v>3123</v>
      </c>
      <c r="M1600" s="6">
        <v>139900</v>
      </c>
      <c r="N1600" s="7">
        <v>0.9</v>
      </c>
      <c r="O1600" s="6">
        <f t="shared" si="96"/>
        <v>13990</v>
      </c>
      <c r="P1600" s="5" t="s">
        <v>0</v>
      </c>
    </row>
    <row r="1601" spans="1:16" x14ac:dyDescent="0.25">
      <c r="A1601" s="5" t="str">
        <f t="shared" si="97"/>
        <v>2020-2021 ALL D90</v>
      </c>
      <c r="B1601" s="8">
        <f t="shared" si="98"/>
        <v>46099</v>
      </c>
      <c r="C1601" s="8">
        <f t="shared" si="99"/>
        <v>46113</v>
      </c>
      <c r="D1601" s="5">
        <v>3273</v>
      </c>
      <c r="E1601" s="5">
        <v>336</v>
      </c>
      <c r="F1601" s="5">
        <v>4</v>
      </c>
      <c r="G1601" s="5" t="s">
        <v>27</v>
      </c>
      <c r="H1601" s="5">
        <v>81588</v>
      </c>
      <c r="I1601" s="5" t="s">
        <v>31</v>
      </c>
      <c r="J1601" s="5">
        <v>31315158</v>
      </c>
      <c r="K1601" s="5" t="s">
        <v>2329</v>
      </c>
      <c r="L1601" s="17" t="s">
        <v>3124</v>
      </c>
      <c r="M1601" s="6">
        <v>139900</v>
      </c>
      <c r="N1601" s="7">
        <v>0.9</v>
      </c>
      <c r="O1601" s="6">
        <f t="shared" si="96"/>
        <v>13990</v>
      </c>
      <c r="P1601" s="5" t="s">
        <v>0</v>
      </c>
    </row>
    <row r="1602" spans="1:16" x14ac:dyDescent="0.25">
      <c r="A1602" s="5" t="str">
        <f t="shared" si="97"/>
        <v>2020-2021 ALL D90</v>
      </c>
      <c r="B1602" s="8">
        <f t="shared" si="98"/>
        <v>46099</v>
      </c>
      <c r="C1602" s="8">
        <f t="shared" si="99"/>
        <v>46113</v>
      </c>
      <c r="D1602" s="5">
        <v>3273</v>
      </c>
      <c r="E1602" s="5">
        <v>336</v>
      </c>
      <c r="F1602" s="5">
        <v>4</v>
      </c>
      <c r="G1602" s="5" t="s">
        <v>27</v>
      </c>
      <c r="H1602" s="5">
        <v>81588</v>
      </c>
      <c r="I1602" s="5" t="s">
        <v>31</v>
      </c>
      <c r="J1602" s="5">
        <v>31315167</v>
      </c>
      <c r="K1602" s="5" t="s">
        <v>2329</v>
      </c>
      <c r="L1602" s="17" t="s">
        <v>3125</v>
      </c>
      <c r="M1602" s="6">
        <v>139900</v>
      </c>
      <c r="N1602" s="7">
        <v>0.9</v>
      </c>
      <c r="O1602" s="6">
        <f t="shared" si="96"/>
        <v>13990</v>
      </c>
      <c r="P1602" s="5" t="s">
        <v>0</v>
      </c>
    </row>
    <row r="1603" spans="1:16" x14ac:dyDescent="0.25">
      <c r="A1603" s="5" t="str">
        <f t="shared" si="97"/>
        <v>2020-2021 ALL D90</v>
      </c>
      <c r="B1603" s="8">
        <f t="shared" si="98"/>
        <v>46099</v>
      </c>
      <c r="C1603" s="8">
        <f t="shared" si="99"/>
        <v>46113</v>
      </c>
      <c r="D1603" s="5">
        <v>3273</v>
      </c>
      <c r="E1603" s="5">
        <v>336</v>
      </c>
      <c r="F1603" s="5">
        <v>4</v>
      </c>
      <c r="G1603" s="5" t="s">
        <v>27</v>
      </c>
      <c r="H1603" s="5">
        <v>81588</v>
      </c>
      <c r="I1603" s="5" t="s">
        <v>31</v>
      </c>
      <c r="J1603" s="5">
        <v>31315176</v>
      </c>
      <c r="K1603" s="5" t="s">
        <v>2329</v>
      </c>
      <c r="L1603" s="17" t="s">
        <v>3126</v>
      </c>
      <c r="M1603" s="6">
        <v>139900</v>
      </c>
      <c r="N1603" s="7">
        <v>0.9</v>
      </c>
      <c r="O1603" s="6">
        <f t="shared" ref="O1603:O1666" si="100">M1603-((90*M1603)/100)</f>
        <v>13990</v>
      </c>
      <c r="P1603" s="5" t="s">
        <v>0</v>
      </c>
    </row>
    <row r="1604" spans="1:16" x14ac:dyDescent="0.25">
      <c r="A1604" s="5" t="str">
        <f t="shared" ref="A1604:A1667" si="101">A1603</f>
        <v>2020-2021 ALL D90</v>
      </c>
      <c r="B1604" s="8">
        <f t="shared" ref="B1604:B1667" si="102">B1603</f>
        <v>46099</v>
      </c>
      <c r="C1604" s="8">
        <f t="shared" ref="C1604:C1667" si="103">C1603</f>
        <v>46113</v>
      </c>
      <c r="D1604" s="5">
        <v>3273</v>
      </c>
      <c r="E1604" s="5">
        <v>336</v>
      </c>
      <c r="F1604" s="5">
        <v>4</v>
      </c>
      <c r="G1604" s="5" t="s">
        <v>27</v>
      </c>
      <c r="H1604" s="5">
        <v>81588</v>
      </c>
      <c r="I1604" s="5" t="s">
        <v>31</v>
      </c>
      <c r="J1604" s="5">
        <v>31315185</v>
      </c>
      <c r="K1604" s="5" t="s">
        <v>2329</v>
      </c>
      <c r="L1604" s="17" t="s">
        <v>3127</v>
      </c>
      <c r="M1604" s="6">
        <v>139900</v>
      </c>
      <c r="N1604" s="7">
        <v>0.9</v>
      </c>
      <c r="O1604" s="6">
        <f t="shared" si="100"/>
        <v>13990</v>
      </c>
      <c r="P1604" s="5" t="s">
        <v>0</v>
      </c>
    </row>
    <row r="1605" spans="1:16" x14ac:dyDescent="0.25">
      <c r="A1605" s="5" t="str">
        <f t="shared" si="101"/>
        <v>2020-2021 ALL D90</v>
      </c>
      <c r="B1605" s="8">
        <f t="shared" si="102"/>
        <v>46099</v>
      </c>
      <c r="C1605" s="8">
        <f t="shared" si="103"/>
        <v>46113</v>
      </c>
      <c r="D1605" s="5">
        <v>3273</v>
      </c>
      <c r="E1605" s="5">
        <v>336</v>
      </c>
      <c r="F1605" s="5">
        <v>4</v>
      </c>
      <c r="G1605" s="5" t="s">
        <v>27</v>
      </c>
      <c r="H1605" s="5">
        <v>81588</v>
      </c>
      <c r="I1605" s="5" t="s">
        <v>31</v>
      </c>
      <c r="J1605" s="5">
        <v>31315194</v>
      </c>
      <c r="K1605" s="5" t="s">
        <v>2329</v>
      </c>
      <c r="L1605" s="17" t="s">
        <v>3128</v>
      </c>
      <c r="M1605" s="6">
        <v>139900</v>
      </c>
      <c r="N1605" s="7">
        <v>0.9</v>
      </c>
      <c r="O1605" s="6">
        <f t="shared" si="100"/>
        <v>13990</v>
      </c>
      <c r="P1605" s="5" t="s">
        <v>0</v>
      </c>
    </row>
    <row r="1606" spans="1:16" x14ac:dyDescent="0.25">
      <c r="A1606" s="5" t="str">
        <f t="shared" si="101"/>
        <v>2020-2021 ALL D90</v>
      </c>
      <c r="B1606" s="8">
        <f t="shared" si="102"/>
        <v>46099</v>
      </c>
      <c r="C1606" s="8">
        <f t="shared" si="103"/>
        <v>46113</v>
      </c>
      <c r="D1606" s="5">
        <v>3273</v>
      </c>
      <c r="E1606" s="5">
        <v>336</v>
      </c>
      <c r="F1606" s="5">
        <v>4</v>
      </c>
      <c r="G1606" s="5" t="s">
        <v>27</v>
      </c>
      <c r="H1606" s="5">
        <v>81588</v>
      </c>
      <c r="I1606" s="5" t="s">
        <v>31</v>
      </c>
      <c r="J1606" s="5">
        <v>31315201</v>
      </c>
      <c r="K1606" s="5" t="s">
        <v>2329</v>
      </c>
      <c r="L1606" s="17" t="s">
        <v>3129</v>
      </c>
      <c r="M1606" s="6">
        <v>139900</v>
      </c>
      <c r="N1606" s="7">
        <v>0.9</v>
      </c>
      <c r="O1606" s="6">
        <f t="shared" si="100"/>
        <v>13990</v>
      </c>
      <c r="P1606" s="5" t="s">
        <v>0</v>
      </c>
    </row>
    <row r="1607" spans="1:16" x14ac:dyDescent="0.25">
      <c r="A1607" s="5" t="str">
        <f t="shared" si="101"/>
        <v>2020-2021 ALL D90</v>
      </c>
      <c r="B1607" s="8">
        <f t="shared" si="102"/>
        <v>46099</v>
      </c>
      <c r="C1607" s="8">
        <f t="shared" si="103"/>
        <v>46113</v>
      </c>
      <c r="D1607" s="5">
        <v>3273</v>
      </c>
      <c r="E1607" s="5">
        <v>336</v>
      </c>
      <c r="F1607" s="5">
        <v>4</v>
      </c>
      <c r="G1607" s="5" t="s">
        <v>27</v>
      </c>
      <c r="H1607" s="5">
        <v>81455</v>
      </c>
      <c r="I1607" s="5" t="s">
        <v>31</v>
      </c>
      <c r="J1607" s="5">
        <v>31862165</v>
      </c>
      <c r="K1607" s="5" t="s">
        <v>2330</v>
      </c>
      <c r="L1607" s="17" t="s">
        <v>3130</v>
      </c>
      <c r="M1607" s="6">
        <v>129900</v>
      </c>
      <c r="N1607" s="7">
        <v>0.9</v>
      </c>
      <c r="O1607" s="6">
        <f t="shared" si="100"/>
        <v>12990</v>
      </c>
      <c r="P1607" s="5" t="s">
        <v>0</v>
      </c>
    </row>
    <row r="1608" spans="1:16" x14ac:dyDescent="0.25">
      <c r="A1608" s="5" t="str">
        <f t="shared" si="101"/>
        <v>2020-2021 ALL D90</v>
      </c>
      <c r="B1608" s="8">
        <f t="shared" si="102"/>
        <v>46099</v>
      </c>
      <c r="C1608" s="8">
        <f t="shared" si="103"/>
        <v>46113</v>
      </c>
      <c r="D1608" s="5">
        <v>3273</v>
      </c>
      <c r="E1608" s="5">
        <v>336</v>
      </c>
      <c r="F1608" s="5">
        <v>4</v>
      </c>
      <c r="G1608" s="5" t="s">
        <v>27</v>
      </c>
      <c r="H1608" s="5">
        <v>81455</v>
      </c>
      <c r="I1608" s="5" t="s">
        <v>31</v>
      </c>
      <c r="J1608" s="5">
        <v>31862174</v>
      </c>
      <c r="K1608" s="5" t="s">
        <v>2330</v>
      </c>
      <c r="L1608" s="17" t="s">
        <v>3131</v>
      </c>
      <c r="M1608" s="6">
        <v>129900</v>
      </c>
      <c r="N1608" s="7">
        <v>0.9</v>
      </c>
      <c r="O1608" s="6">
        <f t="shared" si="100"/>
        <v>12990</v>
      </c>
      <c r="P1608" s="5" t="s">
        <v>0</v>
      </c>
    </row>
    <row r="1609" spans="1:16" x14ac:dyDescent="0.25">
      <c r="A1609" s="5" t="str">
        <f t="shared" si="101"/>
        <v>2020-2021 ALL D90</v>
      </c>
      <c r="B1609" s="8">
        <f t="shared" si="102"/>
        <v>46099</v>
      </c>
      <c r="C1609" s="8">
        <f t="shared" si="103"/>
        <v>46113</v>
      </c>
      <c r="D1609" s="5">
        <v>3273</v>
      </c>
      <c r="E1609" s="5">
        <v>336</v>
      </c>
      <c r="F1609" s="5">
        <v>4</v>
      </c>
      <c r="G1609" s="5" t="s">
        <v>27</v>
      </c>
      <c r="H1609" s="5">
        <v>81455</v>
      </c>
      <c r="I1609" s="5" t="s">
        <v>31</v>
      </c>
      <c r="J1609" s="5">
        <v>31862183</v>
      </c>
      <c r="K1609" s="5" t="s">
        <v>2330</v>
      </c>
      <c r="L1609" s="17" t="s">
        <v>3132</v>
      </c>
      <c r="M1609" s="6">
        <v>129900</v>
      </c>
      <c r="N1609" s="7">
        <v>0.9</v>
      </c>
      <c r="O1609" s="6">
        <f t="shared" si="100"/>
        <v>12990</v>
      </c>
      <c r="P1609" s="5" t="s">
        <v>0</v>
      </c>
    </row>
    <row r="1610" spans="1:16" x14ac:dyDescent="0.25">
      <c r="A1610" s="5" t="str">
        <f t="shared" si="101"/>
        <v>2020-2021 ALL D90</v>
      </c>
      <c r="B1610" s="8">
        <f t="shared" si="102"/>
        <v>46099</v>
      </c>
      <c r="C1610" s="8">
        <f t="shared" si="103"/>
        <v>46113</v>
      </c>
      <c r="D1610" s="5">
        <v>3273</v>
      </c>
      <c r="E1610" s="5">
        <v>336</v>
      </c>
      <c r="F1610" s="5">
        <v>4</v>
      </c>
      <c r="G1610" s="5" t="s">
        <v>27</v>
      </c>
      <c r="H1610" s="5">
        <v>81455</v>
      </c>
      <c r="I1610" s="5" t="s">
        <v>31</v>
      </c>
      <c r="J1610" s="5">
        <v>31862192</v>
      </c>
      <c r="K1610" s="5" t="s">
        <v>2330</v>
      </c>
      <c r="L1610" s="17" t="s">
        <v>3133</v>
      </c>
      <c r="M1610" s="6">
        <v>129900</v>
      </c>
      <c r="N1610" s="7">
        <v>0.9</v>
      </c>
      <c r="O1610" s="6">
        <f t="shared" si="100"/>
        <v>12990</v>
      </c>
      <c r="P1610" s="5" t="s">
        <v>0</v>
      </c>
    </row>
    <row r="1611" spans="1:16" x14ac:dyDescent="0.25">
      <c r="A1611" s="5" t="str">
        <f t="shared" si="101"/>
        <v>2020-2021 ALL D90</v>
      </c>
      <c r="B1611" s="8">
        <f t="shared" si="102"/>
        <v>46099</v>
      </c>
      <c r="C1611" s="8">
        <f t="shared" si="103"/>
        <v>46113</v>
      </c>
      <c r="D1611" s="5">
        <v>3273</v>
      </c>
      <c r="E1611" s="5">
        <v>336</v>
      </c>
      <c r="F1611" s="5">
        <v>4</v>
      </c>
      <c r="G1611" s="5" t="s">
        <v>27</v>
      </c>
      <c r="H1611" s="5">
        <v>81455</v>
      </c>
      <c r="I1611" s="5" t="s">
        <v>31</v>
      </c>
      <c r="J1611" s="5">
        <v>31862209</v>
      </c>
      <c r="K1611" s="5" t="s">
        <v>2330</v>
      </c>
      <c r="L1611" s="17" t="s">
        <v>3134</v>
      </c>
      <c r="M1611" s="6">
        <v>129900</v>
      </c>
      <c r="N1611" s="7">
        <v>0.9</v>
      </c>
      <c r="O1611" s="6">
        <f t="shared" si="100"/>
        <v>12990</v>
      </c>
      <c r="P1611" s="5" t="s">
        <v>0</v>
      </c>
    </row>
    <row r="1612" spans="1:16" x14ac:dyDescent="0.25">
      <c r="A1612" s="5" t="str">
        <f t="shared" si="101"/>
        <v>2020-2021 ALL D90</v>
      </c>
      <c r="B1612" s="8">
        <f t="shared" si="102"/>
        <v>46099</v>
      </c>
      <c r="C1612" s="8">
        <f t="shared" si="103"/>
        <v>46113</v>
      </c>
      <c r="D1612" s="5">
        <v>3273</v>
      </c>
      <c r="E1612" s="5">
        <v>336</v>
      </c>
      <c r="F1612" s="5">
        <v>4</v>
      </c>
      <c r="G1612" s="5" t="s">
        <v>27</v>
      </c>
      <c r="H1612" s="5">
        <v>81455</v>
      </c>
      <c r="I1612" s="5" t="s">
        <v>31</v>
      </c>
      <c r="J1612" s="5">
        <v>31862218</v>
      </c>
      <c r="K1612" s="5" t="s">
        <v>2330</v>
      </c>
      <c r="L1612" s="17" t="s">
        <v>3135</v>
      </c>
      <c r="M1612" s="6">
        <v>129900</v>
      </c>
      <c r="N1612" s="7">
        <v>0.9</v>
      </c>
      <c r="O1612" s="6">
        <f t="shared" si="100"/>
        <v>12990</v>
      </c>
      <c r="P1612" s="5" t="s">
        <v>0</v>
      </c>
    </row>
    <row r="1613" spans="1:16" x14ac:dyDescent="0.25">
      <c r="A1613" s="5" t="str">
        <f t="shared" si="101"/>
        <v>2020-2021 ALL D90</v>
      </c>
      <c r="B1613" s="8">
        <f t="shared" si="102"/>
        <v>46099</v>
      </c>
      <c r="C1613" s="8">
        <f t="shared" si="103"/>
        <v>46113</v>
      </c>
      <c r="D1613" s="5">
        <v>3273</v>
      </c>
      <c r="E1613" s="5">
        <v>336</v>
      </c>
      <c r="F1613" s="5">
        <v>4</v>
      </c>
      <c r="G1613" s="5" t="s">
        <v>27</v>
      </c>
      <c r="H1613" s="5">
        <v>81455</v>
      </c>
      <c r="I1613" s="5" t="s">
        <v>31</v>
      </c>
      <c r="J1613" s="5">
        <v>31862227</v>
      </c>
      <c r="K1613" s="5" t="s">
        <v>2330</v>
      </c>
      <c r="L1613" s="17" t="s">
        <v>3136</v>
      </c>
      <c r="M1613" s="6">
        <v>129900</v>
      </c>
      <c r="N1613" s="7">
        <v>0.9</v>
      </c>
      <c r="O1613" s="6">
        <f t="shared" si="100"/>
        <v>12990</v>
      </c>
      <c r="P1613" s="5" t="s">
        <v>0</v>
      </c>
    </row>
    <row r="1614" spans="1:16" x14ac:dyDescent="0.25">
      <c r="A1614" s="5" t="str">
        <f t="shared" si="101"/>
        <v>2020-2021 ALL D90</v>
      </c>
      <c r="B1614" s="8">
        <f t="shared" si="102"/>
        <v>46099</v>
      </c>
      <c r="C1614" s="8">
        <f t="shared" si="103"/>
        <v>46113</v>
      </c>
      <c r="D1614" s="5">
        <v>3273</v>
      </c>
      <c r="E1614" s="5">
        <v>336</v>
      </c>
      <c r="F1614" s="5">
        <v>4</v>
      </c>
      <c r="G1614" s="5" t="s">
        <v>27</v>
      </c>
      <c r="H1614" s="5">
        <v>81455</v>
      </c>
      <c r="I1614" s="5" t="s">
        <v>31</v>
      </c>
      <c r="J1614" s="5">
        <v>31862236</v>
      </c>
      <c r="K1614" s="5" t="s">
        <v>2330</v>
      </c>
      <c r="L1614" s="17" t="s">
        <v>3137</v>
      </c>
      <c r="M1614" s="6">
        <v>129900</v>
      </c>
      <c r="N1614" s="7">
        <v>0.9</v>
      </c>
      <c r="O1614" s="6">
        <f t="shared" si="100"/>
        <v>12990</v>
      </c>
      <c r="P1614" s="5" t="s">
        <v>0</v>
      </c>
    </row>
    <row r="1615" spans="1:16" x14ac:dyDescent="0.25">
      <c r="A1615" s="5" t="str">
        <f t="shared" si="101"/>
        <v>2020-2021 ALL D90</v>
      </c>
      <c r="B1615" s="8">
        <f t="shared" si="102"/>
        <v>46099</v>
      </c>
      <c r="C1615" s="8">
        <f t="shared" si="103"/>
        <v>46113</v>
      </c>
      <c r="D1615" s="5">
        <v>3273</v>
      </c>
      <c r="E1615" s="5">
        <v>336</v>
      </c>
      <c r="F1615" s="5">
        <v>4</v>
      </c>
      <c r="G1615" s="5" t="s">
        <v>27</v>
      </c>
      <c r="H1615" s="5">
        <v>81455</v>
      </c>
      <c r="I1615" s="5" t="s">
        <v>31</v>
      </c>
      <c r="J1615" s="5">
        <v>31862245</v>
      </c>
      <c r="K1615" s="5" t="s">
        <v>2330</v>
      </c>
      <c r="L1615" s="17" t="s">
        <v>3138</v>
      </c>
      <c r="M1615" s="6">
        <v>129900</v>
      </c>
      <c r="N1615" s="7">
        <v>0.9</v>
      </c>
      <c r="O1615" s="6">
        <f t="shared" si="100"/>
        <v>12990</v>
      </c>
      <c r="P1615" s="5" t="s">
        <v>0</v>
      </c>
    </row>
    <row r="1616" spans="1:16" x14ac:dyDescent="0.25">
      <c r="A1616" s="5" t="str">
        <f t="shared" si="101"/>
        <v>2020-2021 ALL D90</v>
      </c>
      <c r="B1616" s="8">
        <f t="shared" si="102"/>
        <v>46099</v>
      </c>
      <c r="C1616" s="8">
        <f t="shared" si="103"/>
        <v>46113</v>
      </c>
      <c r="D1616" s="5">
        <v>3273</v>
      </c>
      <c r="E1616" s="5">
        <v>336</v>
      </c>
      <c r="F1616" s="5">
        <v>4</v>
      </c>
      <c r="G1616" s="5" t="s">
        <v>27</v>
      </c>
      <c r="H1616" s="5">
        <v>81455</v>
      </c>
      <c r="I1616" s="5" t="s">
        <v>31</v>
      </c>
      <c r="J1616" s="5">
        <v>31862272</v>
      </c>
      <c r="K1616" s="5" t="s">
        <v>2331</v>
      </c>
      <c r="L1616" s="17" t="s">
        <v>3139</v>
      </c>
      <c r="M1616" s="6">
        <v>129900</v>
      </c>
      <c r="N1616" s="7">
        <v>0.9</v>
      </c>
      <c r="O1616" s="6">
        <f t="shared" si="100"/>
        <v>12990</v>
      </c>
      <c r="P1616" s="5" t="s">
        <v>0</v>
      </c>
    </row>
    <row r="1617" spans="1:16" x14ac:dyDescent="0.25">
      <c r="A1617" s="5" t="str">
        <f t="shared" si="101"/>
        <v>2020-2021 ALL D90</v>
      </c>
      <c r="B1617" s="8">
        <f t="shared" si="102"/>
        <v>46099</v>
      </c>
      <c r="C1617" s="8">
        <f t="shared" si="103"/>
        <v>46113</v>
      </c>
      <c r="D1617" s="5">
        <v>3273</v>
      </c>
      <c r="E1617" s="5">
        <v>336</v>
      </c>
      <c r="F1617" s="5">
        <v>4</v>
      </c>
      <c r="G1617" s="5" t="s">
        <v>27</v>
      </c>
      <c r="H1617" s="5">
        <v>81455</v>
      </c>
      <c r="I1617" s="5" t="s">
        <v>31</v>
      </c>
      <c r="J1617" s="5">
        <v>31862281</v>
      </c>
      <c r="K1617" s="5" t="s">
        <v>2331</v>
      </c>
      <c r="L1617" s="17" t="s">
        <v>3140</v>
      </c>
      <c r="M1617" s="6">
        <v>129900</v>
      </c>
      <c r="N1617" s="7">
        <v>0.9</v>
      </c>
      <c r="O1617" s="6">
        <f t="shared" si="100"/>
        <v>12990</v>
      </c>
      <c r="P1617" s="5" t="s">
        <v>0</v>
      </c>
    </row>
    <row r="1618" spans="1:16" x14ac:dyDescent="0.25">
      <c r="A1618" s="5" t="str">
        <f t="shared" si="101"/>
        <v>2020-2021 ALL D90</v>
      </c>
      <c r="B1618" s="8">
        <f t="shared" si="102"/>
        <v>46099</v>
      </c>
      <c r="C1618" s="8">
        <f t="shared" si="103"/>
        <v>46113</v>
      </c>
      <c r="D1618" s="5">
        <v>3273</v>
      </c>
      <c r="E1618" s="5">
        <v>336</v>
      </c>
      <c r="F1618" s="5">
        <v>4</v>
      </c>
      <c r="G1618" s="5" t="s">
        <v>27</v>
      </c>
      <c r="H1618" s="5">
        <v>81455</v>
      </c>
      <c r="I1618" s="5" t="s">
        <v>31</v>
      </c>
      <c r="J1618" s="5">
        <v>31862290</v>
      </c>
      <c r="K1618" s="5" t="s">
        <v>2331</v>
      </c>
      <c r="L1618" s="17" t="s">
        <v>3141</v>
      </c>
      <c r="M1618" s="6">
        <v>129900</v>
      </c>
      <c r="N1618" s="7">
        <v>0.9</v>
      </c>
      <c r="O1618" s="6">
        <f t="shared" si="100"/>
        <v>12990</v>
      </c>
      <c r="P1618" s="5" t="s">
        <v>0</v>
      </c>
    </row>
    <row r="1619" spans="1:16" x14ac:dyDescent="0.25">
      <c r="A1619" s="5" t="str">
        <f t="shared" si="101"/>
        <v>2020-2021 ALL D90</v>
      </c>
      <c r="B1619" s="8">
        <f t="shared" si="102"/>
        <v>46099</v>
      </c>
      <c r="C1619" s="8">
        <f t="shared" si="103"/>
        <v>46113</v>
      </c>
      <c r="D1619" s="5">
        <v>3273</v>
      </c>
      <c r="E1619" s="5">
        <v>336</v>
      </c>
      <c r="F1619" s="5">
        <v>4</v>
      </c>
      <c r="G1619" s="5" t="s">
        <v>27</v>
      </c>
      <c r="H1619" s="5">
        <v>81455</v>
      </c>
      <c r="I1619" s="5" t="s">
        <v>31</v>
      </c>
      <c r="J1619" s="5">
        <v>31862316</v>
      </c>
      <c r="K1619" s="5" t="s">
        <v>2331</v>
      </c>
      <c r="L1619" s="17" t="s">
        <v>3142</v>
      </c>
      <c r="M1619" s="6">
        <v>129900</v>
      </c>
      <c r="N1619" s="7">
        <v>0.9</v>
      </c>
      <c r="O1619" s="6">
        <f t="shared" si="100"/>
        <v>12990</v>
      </c>
      <c r="P1619" s="5" t="s">
        <v>0</v>
      </c>
    </row>
    <row r="1620" spans="1:16" x14ac:dyDescent="0.25">
      <c r="A1620" s="5" t="str">
        <f t="shared" si="101"/>
        <v>2020-2021 ALL D90</v>
      </c>
      <c r="B1620" s="8">
        <f t="shared" si="102"/>
        <v>46099</v>
      </c>
      <c r="C1620" s="8">
        <f t="shared" si="103"/>
        <v>46113</v>
      </c>
      <c r="D1620" s="5">
        <v>3273</v>
      </c>
      <c r="E1620" s="5">
        <v>336</v>
      </c>
      <c r="F1620" s="5">
        <v>4</v>
      </c>
      <c r="G1620" s="5" t="s">
        <v>27</v>
      </c>
      <c r="H1620" s="5">
        <v>81455</v>
      </c>
      <c r="I1620" s="5" t="s">
        <v>31</v>
      </c>
      <c r="J1620" s="5">
        <v>31862325</v>
      </c>
      <c r="K1620" s="5" t="s">
        <v>2331</v>
      </c>
      <c r="L1620" s="17" t="s">
        <v>3143</v>
      </c>
      <c r="M1620" s="6">
        <v>129900</v>
      </c>
      <c r="N1620" s="7">
        <v>0.9</v>
      </c>
      <c r="O1620" s="6">
        <f t="shared" si="100"/>
        <v>12990</v>
      </c>
      <c r="P1620" s="5" t="s">
        <v>0</v>
      </c>
    </row>
    <row r="1621" spans="1:16" x14ac:dyDescent="0.25">
      <c r="A1621" s="5" t="str">
        <f t="shared" si="101"/>
        <v>2020-2021 ALL D90</v>
      </c>
      <c r="B1621" s="8">
        <f t="shared" si="102"/>
        <v>46099</v>
      </c>
      <c r="C1621" s="8">
        <f t="shared" si="103"/>
        <v>46113</v>
      </c>
      <c r="D1621" s="5">
        <v>3273</v>
      </c>
      <c r="E1621" s="5">
        <v>336</v>
      </c>
      <c r="F1621" s="5">
        <v>4</v>
      </c>
      <c r="G1621" s="5" t="s">
        <v>27</v>
      </c>
      <c r="H1621" s="5">
        <v>81455</v>
      </c>
      <c r="I1621" s="5" t="s">
        <v>31</v>
      </c>
      <c r="J1621" s="5">
        <v>31862334</v>
      </c>
      <c r="K1621" s="5" t="s">
        <v>2331</v>
      </c>
      <c r="L1621" s="17" t="s">
        <v>3144</v>
      </c>
      <c r="M1621" s="6">
        <v>129900</v>
      </c>
      <c r="N1621" s="7">
        <v>0.9</v>
      </c>
      <c r="O1621" s="6">
        <f t="shared" si="100"/>
        <v>12990</v>
      </c>
      <c r="P1621" s="5" t="s">
        <v>0</v>
      </c>
    </row>
    <row r="1622" spans="1:16" x14ac:dyDescent="0.25">
      <c r="A1622" s="5" t="str">
        <f t="shared" si="101"/>
        <v>2020-2021 ALL D90</v>
      </c>
      <c r="B1622" s="8">
        <f t="shared" si="102"/>
        <v>46099</v>
      </c>
      <c r="C1622" s="8">
        <f t="shared" si="103"/>
        <v>46113</v>
      </c>
      <c r="D1622" s="5">
        <v>3273</v>
      </c>
      <c r="E1622" s="5">
        <v>336</v>
      </c>
      <c r="F1622" s="5">
        <v>4</v>
      </c>
      <c r="G1622" s="5" t="s">
        <v>27</v>
      </c>
      <c r="H1622" s="5">
        <v>81455</v>
      </c>
      <c r="I1622" s="5" t="s">
        <v>31</v>
      </c>
      <c r="J1622" s="5">
        <v>31862343</v>
      </c>
      <c r="K1622" s="5" t="s">
        <v>2331</v>
      </c>
      <c r="L1622" s="17" t="s">
        <v>3145</v>
      </c>
      <c r="M1622" s="6">
        <v>129900</v>
      </c>
      <c r="N1622" s="7">
        <v>0.9</v>
      </c>
      <c r="O1622" s="6">
        <f t="shared" si="100"/>
        <v>12990</v>
      </c>
      <c r="P1622" s="5" t="s">
        <v>0</v>
      </c>
    </row>
    <row r="1623" spans="1:16" x14ac:dyDescent="0.25">
      <c r="A1623" s="5" t="str">
        <f t="shared" si="101"/>
        <v>2020-2021 ALL D90</v>
      </c>
      <c r="B1623" s="8">
        <f t="shared" si="102"/>
        <v>46099</v>
      </c>
      <c r="C1623" s="8">
        <f t="shared" si="103"/>
        <v>46113</v>
      </c>
      <c r="D1623" s="5">
        <v>3273</v>
      </c>
      <c r="E1623" s="5">
        <v>336</v>
      </c>
      <c r="F1623" s="5">
        <v>4</v>
      </c>
      <c r="G1623" s="5" t="s">
        <v>27</v>
      </c>
      <c r="H1623" s="5">
        <v>81588</v>
      </c>
      <c r="I1623" s="5" t="s">
        <v>31</v>
      </c>
      <c r="J1623" s="5">
        <v>31863986</v>
      </c>
      <c r="K1623" s="5" t="s">
        <v>2332</v>
      </c>
      <c r="L1623" s="17" t="s">
        <v>3146</v>
      </c>
      <c r="M1623" s="6">
        <v>129900</v>
      </c>
      <c r="N1623" s="7">
        <v>0.9</v>
      </c>
      <c r="O1623" s="6">
        <f t="shared" si="100"/>
        <v>12990</v>
      </c>
      <c r="P1623" s="5" t="s">
        <v>0</v>
      </c>
    </row>
    <row r="1624" spans="1:16" x14ac:dyDescent="0.25">
      <c r="A1624" s="5" t="str">
        <f t="shared" si="101"/>
        <v>2020-2021 ALL D90</v>
      </c>
      <c r="B1624" s="8">
        <f t="shared" si="102"/>
        <v>46099</v>
      </c>
      <c r="C1624" s="8">
        <f t="shared" si="103"/>
        <v>46113</v>
      </c>
      <c r="D1624" s="5">
        <v>3273</v>
      </c>
      <c r="E1624" s="5">
        <v>336</v>
      </c>
      <c r="F1624" s="5">
        <v>4</v>
      </c>
      <c r="G1624" s="5" t="s">
        <v>27</v>
      </c>
      <c r="H1624" s="5">
        <v>81588</v>
      </c>
      <c r="I1624" s="5" t="s">
        <v>31</v>
      </c>
      <c r="J1624" s="5">
        <v>31863995</v>
      </c>
      <c r="K1624" s="5" t="s">
        <v>2332</v>
      </c>
      <c r="L1624" s="17" t="s">
        <v>3147</v>
      </c>
      <c r="M1624" s="6">
        <v>129900</v>
      </c>
      <c r="N1624" s="7">
        <v>0.9</v>
      </c>
      <c r="O1624" s="6">
        <f t="shared" si="100"/>
        <v>12990</v>
      </c>
      <c r="P1624" s="5" t="s">
        <v>0</v>
      </c>
    </row>
    <row r="1625" spans="1:16" x14ac:dyDescent="0.25">
      <c r="A1625" s="5" t="str">
        <f t="shared" si="101"/>
        <v>2020-2021 ALL D90</v>
      </c>
      <c r="B1625" s="8">
        <f t="shared" si="102"/>
        <v>46099</v>
      </c>
      <c r="C1625" s="8">
        <f t="shared" si="103"/>
        <v>46113</v>
      </c>
      <c r="D1625" s="5">
        <v>3273</v>
      </c>
      <c r="E1625" s="5">
        <v>336</v>
      </c>
      <c r="F1625" s="5">
        <v>4</v>
      </c>
      <c r="G1625" s="5" t="s">
        <v>27</v>
      </c>
      <c r="H1625" s="5">
        <v>81588</v>
      </c>
      <c r="I1625" s="5" t="s">
        <v>31</v>
      </c>
      <c r="J1625" s="5">
        <v>31864001</v>
      </c>
      <c r="K1625" s="5" t="s">
        <v>2332</v>
      </c>
      <c r="L1625" s="17" t="s">
        <v>3148</v>
      </c>
      <c r="M1625" s="6">
        <v>129900</v>
      </c>
      <c r="N1625" s="7">
        <v>0.9</v>
      </c>
      <c r="O1625" s="6">
        <f t="shared" si="100"/>
        <v>12990</v>
      </c>
      <c r="P1625" s="5" t="s">
        <v>0</v>
      </c>
    </row>
    <row r="1626" spans="1:16" x14ac:dyDescent="0.25">
      <c r="A1626" s="5" t="str">
        <f t="shared" si="101"/>
        <v>2020-2021 ALL D90</v>
      </c>
      <c r="B1626" s="8">
        <f t="shared" si="102"/>
        <v>46099</v>
      </c>
      <c r="C1626" s="8">
        <f t="shared" si="103"/>
        <v>46113</v>
      </c>
      <c r="D1626" s="5">
        <v>3273</v>
      </c>
      <c r="E1626" s="5">
        <v>336</v>
      </c>
      <c r="F1626" s="5">
        <v>4</v>
      </c>
      <c r="G1626" s="5" t="s">
        <v>27</v>
      </c>
      <c r="H1626" s="5">
        <v>81588</v>
      </c>
      <c r="I1626" s="5" t="s">
        <v>31</v>
      </c>
      <c r="J1626" s="5">
        <v>31864010</v>
      </c>
      <c r="K1626" s="5" t="s">
        <v>2332</v>
      </c>
      <c r="L1626" s="17" t="s">
        <v>3149</v>
      </c>
      <c r="M1626" s="6">
        <v>129900</v>
      </c>
      <c r="N1626" s="7">
        <v>0.9</v>
      </c>
      <c r="O1626" s="6">
        <f t="shared" si="100"/>
        <v>12990</v>
      </c>
      <c r="P1626" s="5" t="s">
        <v>0</v>
      </c>
    </row>
    <row r="1627" spans="1:16" x14ac:dyDescent="0.25">
      <c r="A1627" s="5" t="str">
        <f t="shared" si="101"/>
        <v>2020-2021 ALL D90</v>
      </c>
      <c r="B1627" s="8">
        <f t="shared" si="102"/>
        <v>46099</v>
      </c>
      <c r="C1627" s="8">
        <f t="shared" si="103"/>
        <v>46113</v>
      </c>
      <c r="D1627" s="5">
        <v>3273</v>
      </c>
      <c r="E1627" s="5">
        <v>336</v>
      </c>
      <c r="F1627" s="5">
        <v>4</v>
      </c>
      <c r="G1627" s="5" t="s">
        <v>27</v>
      </c>
      <c r="H1627" s="5">
        <v>81588</v>
      </c>
      <c r="I1627" s="5" t="s">
        <v>31</v>
      </c>
      <c r="J1627" s="5">
        <v>31864029</v>
      </c>
      <c r="K1627" s="5" t="s">
        <v>2332</v>
      </c>
      <c r="L1627" s="17" t="s">
        <v>3150</v>
      </c>
      <c r="M1627" s="6">
        <v>129900</v>
      </c>
      <c r="N1627" s="7">
        <v>0.9</v>
      </c>
      <c r="O1627" s="6">
        <f t="shared" si="100"/>
        <v>12990</v>
      </c>
      <c r="P1627" s="5" t="s">
        <v>0</v>
      </c>
    </row>
    <row r="1628" spans="1:16" x14ac:dyDescent="0.25">
      <c r="A1628" s="5" t="str">
        <f t="shared" si="101"/>
        <v>2020-2021 ALL D90</v>
      </c>
      <c r="B1628" s="8">
        <f t="shared" si="102"/>
        <v>46099</v>
      </c>
      <c r="C1628" s="8">
        <f t="shared" si="103"/>
        <v>46113</v>
      </c>
      <c r="D1628" s="5">
        <v>3273</v>
      </c>
      <c r="E1628" s="5">
        <v>336</v>
      </c>
      <c r="F1628" s="5">
        <v>4</v>
      </c>
      <c r="G1628" s="5" t="s">
        <v>27</v>
      </c>
      <c r="H1628" s="5">
        <v>81588</v>
      </c>
      <c r="I1628" s="5" t="s">
        <v>31</v>
      </c>
      <c r="J1628" s="5">
        <v>31864038</v>
      </c>
      <c r="K1628" s="5" t="s">
        <v>2332</v>
      </c>
      <c r="L1628" s="17" t="s">
        <v>3151</v>
      </c>
      <c r="M1628" s="6">
        <v>129900</v>
      </c>
      <c r="N1628" s="7">
        <v>0.9</v>
      </c>
      <c r="O1628" s="6">
        <f t="shared" si="100"/>
        <v>12990</v>
      </c>
      <c r="P1628" s="5" t="s">
        <v>0</v>
      </c>
    </row>
    <row r="1629" spans="1:16" x14ac:dyDescent="0.25">
      <c r="A1629" s="5" t="str">
        <f t="shared" si="101"/>
        <v>2020-2021 ALL D90</v>
      </c>
      <c r="B1629" s="8">
        <f t="shared" si="102"/>
        <v>46099</v>
      </c>
      <c r="C1629" s="8">
        <f t="shared" si="103"/>
        <v>46113</v>
      </c>
      <c r="D1629" s="5">
        <v>3273</v>
      </c>
      <c r="E1629" s="5">
        <v>336</v>
      </c>
      <c r="F1629" s="5">
        <v>4</v>
      </c>
      <c r="G1629" s="5" t="s">
        <v>27</v>
      </c>
      <c r="H1629" s="5">
        <v>81588</v>
      </c>
      <c r="I1629" s="5" t="s">
        <v>31</v>
      </c>
      <c r="J1629" s="5">
        <v>31864047</v>
      </c>
      <c r="K1629" s="5" t="s">
        <v>2332</v>
      </c>
      <c r="L1629" s="17" t="s">
        <v>3152</v>
      </c>
      <c r="M1629" s="6">
        <v>129900</v>
      </c>
      <c r="N1629" s="7">
        <v>0.9</v>
      </c>
      <c r="O1629" s="6">
        <f t="shared" si="100"/>
        <v>12990</v>
      </c>
      <c r="P1629" s="5" t="s">
        <v>0</v>
      </c>
    </row>
    <row r="1630" spans="1:16" x14ac:dyDescent="0.25">
      <c r="A1630" s="5" t="str">
        <f t="shared" si="101"/>
        <v>2020-2021 ALL D90</v>
      </c>
      <c r="B1630" s="8">
        <f t="shared" si="102"/>
        <v>46099</v>
      </c>
      <c r="C1630" s="8">
        <f t="shared" si="103"/>
        <v>46113</v>
      </c>
      <c r="D1630" s="5">
        <v>3273</v>
      </c>
      <c r="E1630" s="5">
        <v>336</v>
      </c>
      <c r="F1630" s="5">
        <v>4</v>
      </c>
      <c r="G1630" s="5" t="s">
        <v>27</v>
      </c>
      <c r="H1630" s="5">
        <v>81588</v>
      </c>
      <c r="I1630" s="5" t="s">
        <v>31</v>
      </c>
      <c r="J1630" s="5">
        <v>31864056</v>
      </c>
      <c r="K1630" s="5" t="s">
        <v>2332</v>
      </c>
      <c r="L1630" s="17" t="s">
        <v>3153</v>
      </c>
      <c r="M1630" s="6">
        <v>129900</v>
      </c>
      <c r="N1630" s="7">
        <v>0.9</v>
      </c>
      <c r="O1630" s="6">
        <f t="shared" si="100"/>
        <v>12990</v>
      </c>
      <c r="P1630" s="5" t="s">
        <v>0</v>
      </c>
    </row>
    <row r="1631" spans="1:16" x14ac:dyDescent="0.25">
      <c r="A1631" s="5" t="str">
        <f t="shared" si="101"/>
        <v>2020-2021 ALL D90</v>
      </c>
      <c r="B1631" s="8">
        <f t="shared" si="102"/>
        <v>46099</v>
      </c>
      <c r="C1631" s="8">
        <f t="shared" si="103"/>
        <v>46113</v>
      </c>
      <c r="D1631" s="5">
        <v>3273</v>
      </c>
      <c r="E1631" s="5">
        <v>336</v>
      </c>
      <c r="F1631" s="5">
        <v>4</v>
      </c>
      <c r="G1631" s="5" t="s">
        <v>27</v>
      </c>
      <c r="H1631" s="5">
        <v>81588</v>
      </c>
      <c r="I1631" s="5" t="s">
        <v>31</v>
      </c>
      <c r="J1631" s="5">
        <v>31864065</v>
      </c>
      <c r="K1631" s="5" t="s">
        <v>2333</v>
      </c>
      <c r="L1631" s="17" t="s">
        <v>3154</v>
      </c>
      <c r="M1631" s="6">
        <v>139900</v>
      </c>
      <c r="N1631" s="7">
        <v>0.9</v>
      </c>
      <c r="O1631" s="6">
        <f t="shared" si="100"/>
        <v>13990</v>
      </c>
      <c r="P1631" s="5" t="s">
        <v>0</v>
      </c>
    </row>
    <row r="1632" spans="1:16" x14ac:dyDescent="0.25">
      <c r="A1632" s="5" t="str">
        <f t="shared" si="101"/>
        <v>2020-2021 ALL D90</v>
      </c>
      <c r="B1632" s="8">
        <f t="shared" si="102"/>
        <v>46099</v>
      </c>
      <c r="C1632" s="8">
        <f t="shared" si="103"/>
        <v>46113</v>
      </c>
      <c r="D1632" s="5">
        <v>3273</v>
      </c>
      <c r="E1632" s="5">
        <v>336</v>
      </c>
      <c r="F1632" s="5">
        <v>4</v>
      </c>
      <c r="G1632" s="5" t="s">
        <v>27</v>
      </c>
      <c r="H1632" s="5">
        <v>81588</v>
      </c>
      <c r="I1632" s="5" t="s">
        <v>31</v>
      </c>
      <c r="J1632" s="5">
        <v>31864074</v>
      </c>
      <c r="K1632" s="5" t="s">
        <v>2333</v>
      </c>
      <c r="L1632" s="17" t="s">
        <v>3155</v>
      </c>
      <c r="M1632" s="6">
        <v>139900</v>
      </c>
      <c r="N1632" s="7">
        <v>0.9</v>
      </c>
      <c r="O1632" s="6">
        <f t="shared" si="100"/>
        <v>13990</v>
      </c>
      <c r="P1632" s="5" t="s">
        <v>0</v>
      </c>
    </row>
    <row r="1633" spans="1:16" x14ac:dyDescent="0.25">
      <c r="A1633" s="5" t="str">
        <f t="shared" si="101"/>
        <v>2020-2021 ALL D90</v>
      </c>
      <c r="B1633" s="8">
        <f t="shared" si="102"/>
        <v>46099</v>
      </c>
      <c r="C1633" s="8">
        <f t="shared" si="103"/>
        <v>46113</v>
      </c>
      <c r="D1633" s="5">
        <v>3273</v>
      </c>
      <c r="E1633" s="5">
        <v>336</v>
      </c>
      <c r="F1633" s="5">
        <v>4</v>
      </c>
      <c r="G1633" s="5" t="s">
        <v>27</v>
      </c>
      <c r="H1633" s="5">
        <v>81588</v>
      </c>
      <c r="I1633" s="5" t="s">
        <v>31</v>
      </c>
      <c r="J1633" s="5">
        <v>31864092</v>
      </c>
      <c r="K1633" s="5" t="s">
        <v>2333</v>
      </c>
      <c r="L1633" s="17" t="s">
        <v>3156</v>
      </c>
      <c r="M1633" s="6">
        <v>139900</v>
      </c>
      <c r="N1633" s="7">
        <v>0.9</v>
      </c>
      <c r="O1633" s="6">
        <f t="shared" si="100"/>
        <v>13990</v>
      </c>
      <c r="P1633" s="5" t="s">
        <v>0</v>
      </c>
    </row>
    <row r="1634" spans="1:16" x14ac:dyDescent="0.25">
      <c r="A1634" s="5" t="str">
        <f t="shared" si="101"/>
        <v>2020-2021 ALL D90</v>
      </c>
      <c r="B1634" s="8">
        <f t="shared" si="102"/>
        <v>46099</v>
      </c>
      <c r="C1634" s="8">
        <f t="shared" si="103"/>
        <v>46113</v>
      </c>
      <c r="D1634" s="5">
        <v>3273</v>
      </c>
      <c r="E1634" s="5">
        <v>336</v>
      </c>
      <c r="F1634" s="5">
        <v>4</v>
      </c>
      <c r="G1634" s="5" t="s">
        <v>27</v>
      </c>
      <c r="H1634" s="5">
        <v>81588</v>
      </c>
      <c r="I1634" s="5" t="s">
        <v>31</v>
      </c>
      <c r="J1634" s="5">
        <v>31864127</v>
      </c>
      <c r="K1634" s="5" t="s">
        <v>2333</v>
      </c>
      <c r="L1634" s="17" t="s">
        <v>3157</v>
      </c>
      <c r="M1634" s="6">
        <v>139900</v>
      </c>
      <c r="N1634" s="7">
        <v>0.9</v>
      </c>
      <c r="O1634" s="6">
        <f t="shared" si="100"/>
        <v>13990</v>
      </c>
      <c r="P1634" s="5" t="s">
        <v>0</v>
      </c>
    </row>
    <row r="1635" spans="1:16" x14ac:dyDescent="0.25">
      <c r="A1635" s="5" t="str">
        <f t="shared" si="101"/>
        <v>2020-2021 ALL D90</v>
      </c>
      <c r="B1635" s="8">
        <f t="shared" si="102"/>
        <v>46099</v>
      </c>
      <c r="C1635" s="8">
        <f t="shared" si="103"/>
        <v>46113</v>
      </c>
      <c r="D1635" s="5">
        <v>3273</v>
      </c>
      <c r="E1635" s="5">
        <v>336</v>
      </c>
      <c r="F1635" s="5">
        <v>4</v>
      </c>
      <c r="G1635" s="5" t="s">
        <v>27</v>
      </c>
      <c r="H1635" s="5">
        <v>81588</v>
      </c>
      <c r="I1635" s="5" t="s">
        <v>31</v>
      </c>
      <c r="J1635" s="5">
        <v>31864136</v>
      </c>
      <c r="K1635" s="5" t="s">
        <v>2333</v>
      </c>
      <c r="L1635" s="17" t="s">
        <v>3158</v>
      </c>
      <c r="M1635" s="6">
        <v>139900</v>
      </c>
      <c r="N1635" s="7">
        <v>0.9</v>
      </c>
      <c r="O1635" s="6">
        <f t="shared" si="100"/>
        <v>13990</v>
      </c>
      <c r="P1635" s="5" t="s">
        <v>0</v>
      </c>
    </row>
    <row r="1636" spans="1:16" x14ac:dyDescent="0.25">
      <c r="A1636" s="5" t="str">
        <f t="shared" si="101"/>
        <v>2020-2021 ALL D90</v>
      </c>
      <c r="B1636" s="8">
        <f t="shared" si="102"/>
        <v>46099</v>
      </c>
      <c r="C1636" s="8">
        <f t="shared" si="103"/>
        <v>46113</v>
      </c>
      <c r="D1636" s="5">
        <v>3273</v>
      </c>
      <c r="E1636" s="5">
        <v>336</v>
      </c>
      <c r="F1636" s="5">
        <v>4</v>
      </c>
      <c r="G1636" s="5" t="s">
        <v>27</v>
      </c>
      <c r="H1636" s="5">
        <v>81455</v>
      </c>
      <c r="I1636" s="5" t="s">
        <v>31</v>
      </c>
      <c r="J1636" s="5">
        <v>32012232</v>
      </c>
      <c r="K1636" s="5" t="s">
        <v>2334</v>
      </c>
      <c r="L1636" s="17" t="s">
        <v>3159</v>
      </c>
      <c r="M1636" s="6">
        <v>119900</v>
      </c>
      <c r="N1636" s="7">
        <v>0.9</v>
      </c>
      <c r="O1636" s="6">
        <f t="shared" si="100"/>
        <v>11990</v>
      </c>
      <c r="P1636" s="5" t="s">
        <v>0</v>
      </c>
    </row>
    <row r="1637" spans="1:16" x14ac:dyDescent="0.25">
      <c r="A1637" s="5" t="str">
        <f t="shared" si="101"/>
        <v>2020-2021 ALL D90</v>
      </c>
      <c r="B1637" s="8">
        <f t="shared" si="102"/>
        <v>46099</v>
      </c>
      <c r="C1637" s="8">
        <f t="shared" si="103"/>
        <v>46113</v>
      </c>
      <c r="D1637" s="5">
        <v>3273</v>
      </c>
      <c r="E1637" s="5">
        <v>336</v>
      </c>
      <c r="F1637" s="5">
        <v>4</v>
      </c>
      <c r="G1637" s="5" t="s">
        <v>27</v>
      </c>
      <c r="H1637" s="5">
        <v>81455</v>
      </c>
      <c r="I1637" s="5" t="s">
        <v>31</v>
      </c>
      <c r="J1637" s="5">
        <v>32012287</v>
      </c>
      <c r="K1637" s="5" t="s">
        <v>2334</v>
      </c>
      <c r="L1637" s="17" t="s">
        <v>3160</v>
      </c>
      <c r="M1637" s="6">
        <v>119900</v>
      </c>
      <c r="N1637" s="7">
        <v>0.9</v>
      </c>
      <c r="O1637" s="6">
        <f t="shared" si="100"/>
        <v>11990</v>
      </c>
      <c r="P1637" s="5" t="s">
        <v>0</v>
      </c>
    </row>
    <row r="1638" spans="1:16" x14ac:dyDescent="0.25">
      <c r="A1638" s="5" t="str">
        <f t="shared" si="101"/>
        <v>2020-2021 ALL D90</v>
      </c>
      <c r="B1638" s="8">
        <f t="shared" si="102"/>
        <v>46099</v>
      </c>
      <c r="C1638" s="8">
        <f t="shared" si="103"/>
        <v>46113</v>
      </c>
      <c r="D1638" s="5">
        <v>3273</v>
      </c>
      <c r="E1638" s="5">
        <v>336</v>
      </c>
      <c r="F1638" s="5">
        <v>4</v>
      </c>
      <c r="G1638" s="5" t="s">
        <v>27</v>
      </c>
      <c r="H1638" s="5">
        <v>81588</v>
      </c>
      <c r="I1638" s="5" t="s">
        <v>31</v>
      </c>
      <c r="J1638" s="5">
        <v>32066578</v>
      </c>
      <c r="K1638" s="5" t="s">
        <v>2335</v>
      </c>
      <c r="L1638" s="17" t="s">
        <v>3161</v>
      </c>
      <c r="M1638" s="6">
        <v>139900</v>
      </c>
      <c r="N1638" s="7">
        <v>0.9</v>
      </c>
      <c r="O1638" s="6">
        <f t="shared" si="100"/>
        <v>13990</v>
      </c>
      <c r="P1638" s="5" t="s">
        <v>0</v>
      </c>
    </row>
    <row r="1639" spans="1:16" x14ac:dyDescent="0.25">
      <c r="A1639" s="5" t="str">
        <f t="shared" si="101"/>
        <v>2020-2021 ALL D90</v>
      </c>
      <c r="B1639" s="8">
        <f t="shared" si="102"/>
        <v>46099</v>
      </c>
      <c r="C1639" s="8">
        <f t="shared" si="103"/>
        <v>46113</v>
      </c>
      <c r="D1639" s="5">
        <v>3273</v>
      </c>
      <c r="E1639" s="5">
        <v>336</v>
      </c>
      <c r="F1639" s="5">
        <v>4</v>
      </c>
      <c r="G1639" s="5" t="s">
        <v>27</v>
      </c>
      <c r="H1639" s="5">
        <v>81588</v>
      </c>
      <c r="I1639" s="5" t="s">
        <v>31</v>
      </c>
      <c r="J1639" s="5">
        <v>32066587</v>
      </c>
      <c r="K1639" s="5" t="s">
        <v>2335</v>
      </c>
      <c r="L1639" s="17" t="s">
        <v>3162</v>
      </c>
      <c r="M1639" s="6">
        <v>139900</v>
      </c>
      <c r="N1639" s="7">
        <v>0.9</v>
      </c>
      <c r="O1639" s="6">
        <f t="shared" si="100"/>
        <v>13990</v>
      </c>
      <c r="P1639" s="5" t="s">
        <v>0</v>
      </c>
    </row>
    <row r="1640" spans="1:16" x14ac:dyDescent="0.25">
      <c r="A1640" s="5" t="str">
        <f t="shared" si="101"/>
        <v>2020-2021 ALL D90</v>
      </c>
      <c r="B1640" s="8">
        <f t="shared" si="102"/>
        <v>46099</v>
      </c>
      <c r="C1640" s="8">
        <f t="shared" si="103"/>
        <v>46113</v>
      </c>
      <c r="D1640" s="5">
        <v>3273</v>
      </c>
      <c r="E1640" s="5">
        <v>336</v>
      </c>
      <c r="F1640" s="5">
        <v>4</v>
      </c>
      <c r="G1640" s="5" t="s">
        <v>27</v>
      </c>
      <c r="H1640" s="5">
        <v>81588</v>
      </c>
      <c r="I1640" s="5" t="s">
        <v>31</v>
      </c>
      <c r="J1640" s="5">
        <v>32066596</v>
      </c>
      <c r="K1640" s="5" t="s">
        <v>2335</v>
      </c>
      <c r="L1640" s="17" t="s">
        <v>3163</v>
      </c>
      <c r="M1640" s="6">
        <v>139900</v>
      </c>
      <c r="N1640" s="7">
        <v>0.9</v>
      </c>
      <c r="O1640" s="6">
        <f t="shared" si="100"/>
        <v>13990</v>
      </c>
      <c r="P1640" s="5" t="s">
        <v>0</v>
      </c>
    </row>
    <row r="1641" spans="1:16" x14ac:dyDescent="0.25">
      <c r="A1641" s="5" t="str">
        <f t="shared" si="101"/>
        <v>2020-2021 ALL D90</v>
      </c>
      <c r="B1641" s="8">
        <f t="shared" si="102"/>
        <v>46099</v>
      </c>
      <c r="C1641" s="8">
        <f t="shared" si="103"/>
        <v>46113</v>
      </c>
      <c r="D1641" s="5">
        <v>3273</v>
      </c>
      <c r="E1641" s="5">
        <v>336</v>
      </c>
      <c r="F1641" s="5">
        <v>4</v>
      </c>
      <c r="G1641" s="5" t="s">
        <v>27</v>
      </c>
      <c r="H1641" s="5">
        <v>81588</v>
      </c>
      <c r="I1641" s="5" t="s">
        <v>31</v>
      </c>
      <c r="J1641" s="5">
        <v>32066603</v>
      </c>
      <c r="K1641" s="5" t="s">
        <v>2335</v>
      </c>
      <c r="L1641" s="17" t="s">
        <v>3164</v>
      </c>
      <c r="M1641" s="6">
        <v>139900</v>
      </c>
      <c r="N1641" s="7">
        <v>0.9</v>
      </c>
      <c r="O1641" s="6">
        <f t="shared" si="100"/>
        <v>13990</v>
      </c>
      <c r="P1641" s="5" t="s">
        <v>0</v>
      </c>
    </row>
    <row r="1642" spans="1:16" x14ac:dyDescent="0.25">
      <c r="A1642" s="5" t="str">
        <f t="shared" si="101"/>
        <v>2020-2021 ALL D90</v>
      </c>
      <c r="B1642" s="8">
        <f t="shared" si="102"/>
        <v>46099</v>
      </c>
      <c r="C1642" s="8">
        <f t="shared" si="103"/>
        <v>46113</v>
      </c>
      <c r="D1642" s="5">
        <v>3273</v>
      </c>
      <c r="E1642" s="5">
        <v>336</v>
      </c>
      <c r="F1642" s="5">
        <v>4</v>
      </c>
      <c r="G1642" s="5" t="s">
        <v>27</v>
      </c>
      <c r="H1642" s="5">
        <v>81588</v>
      </c>
      <c r="I1642" s="5" t="s">
        <v>31</v>
      </c>
      <c r="J1642" s="5">
        <v>32066612</v>
      </c>
      <c r="K1642" s="5" t="s">
        <v>2335</v>
      </c>
      <c r="L1642" s="17" t="s">
        <v>3165</v>
      </c>
      <c r="M1642" s="6">
        <v>139900</v>
      </c>
      <c r="N1642" s="7">
        <v>0.9</v>
      </c>
      <c r="O1642" s="6">
        <f t="shared" si="100"/>
        <v>13990</v>
      </c>
      <c r="P1642" s="5" t="s">
        <v>0</v>
      </c>
    </row>
    <row r="1643" spans="1:16" x14ac:dyDescent="0.25">
      <c r="A1643" s="5" t="str">
        <f t="shared" si="101"/>
        <v>2020-2021 ALL D90</v>
      </c>
      <c r="B1643" s="8">
        <f t="shared" si="102"/>
        <v>46099</v>
      </c>
      <c r="C1643" s="8">
        <f t="shared" si="103"/>
        <v>46113</v>
      </c>
      <c r="D1643" s="5">
        <v>3273</v>
      </c>
      <c r="E1643" s="5">
        <v>336</v>
      </c>
      <c r="F1643" s="5">
        <v>4</v>
      </c>
      <c r="G1643" s="5" t="s">
        <v>27</v>
      </c>
      <c r="H1643" s="5">
        <v>81588</v>
      </c>
      <c r="I1643" s="5" t="s">
        <v>31</v>
      </c>
      <c r="J1643" s="5">
        <v>32066621</v>
      </c>
      <c r="K1643" s="5" t="s">
        <v>2335</v>
      </c>
      <c r="L1643" s="17" t="s">
        <v>3166</v>
      </c>
      <c r="M1643" s="6">
        <v>139900</v>
      </c>
      <c r="N1643" s="7">
        <v>0.9</v>
      </c>
      <c r="O1643" s="6">
        <f t="shared" si="100"/>
        <v>13990</v>
      </c>
      <c r="P1643" s="5" t="s">
        <v>0</v>
      </c>
    </row>
    <row r="1644" spans="1:16" x14ac:dyDescent="0.25">
      <c r="A1644" s="5" t="str">
        <f t="shared" si="101"/>
        <v>2020-2021 ALL D90</v>
      </c>
      <c r="B1644" s="8">
        <f t="shared" si="102"/>
        <v>46099</v>
      </c>
      <c r="C1644" s="8">
        <f t="shared" si="103"/>
        <v>46113</v>
      </c>
      <c r="D1644" s="5">
        <v>3273</v>
      </c>
      <c r="E1644" s="5">
        <v>336</v>
      </c>
      <c r="F1644" s="5">
        <v>4</v>
      </c>
      <c r="G1644" s="5" t="s">
        <v>27</v>
      </c>
      <c r="H1644" s="5">
        <v>81588</v>
      </c>
      <c r="I1644" s="5" t="s">
        <v>31</v>
      </c>
      <c r="J1644" s="5">
        <v>32066649</v>
      </c>
      <c r="K1644" s="5" t="s">
        <v>2335</v>
      </c>
      <c r="L1644" s="17" t="s">
        <v>3167</v>
      </c>
      <c r="M1644" s="6">
        <v>139900</v>
      </c>
      <c r="N1644" s="7">
        <v>0.9</v>
      </c>
      <c r="O1644" s="6">
        <f t="shared" si="100"/>
        <v>13990</v>
      </c>
      <c r="P1644" s="5" t="s">
        <v>0</v>
      </c>
    </row>
    <row r="1645" spans="1:16" x14ac:dyDescent="0.25">
      <c r="A1645" s="5" t="str">
        <f t="shared" si="101"/>
        <v>2020-2021 ALL D90</v>
      </c>
      <c r="B1645" s="8">
        <f t="shared" si="102"/>
        <v>46099</v>
      </c>
      <c r="C1645" s="8">
        <f t="shared" si="103"/>
        <v>46113</v>
      </c>
      <c r="D1645" s="5">
        <v>3273</v>
      </c>
      <c r="E1645" s="5">
        <v>336</v>
      </c>
      <c r="F1645" s="5">
        <v>4</v>
      </c>
      <c r="G1645" s="5" t="s">
        <v>27</v>
      </c>
      <c r="H1645" s="5">
        <v>81588</v>
      </c>
      <c r="I1645" s="5" t="s">
        <v>31</v>
      </c>
      <c r="J1645" s="5">
        <v>32066658</v>
      </c>
      <c r="K1645" s="5" t="s">
        <v>2335</v>
      </c>
      <c r="L1645" s="17" t="s">
        <v>3168</v>
      </c>
      <c r="M1645" s="6">
        <v>139900</v>
      </c>
      <c r="N1645" s="7">
        <v>0.9</v>
      </c>
      <c r="O1645" s="6">
        <f t="shared" si="100"/>
        <v>13990</v>
      </c>
      <c r="P1645" s="5" t="s">
        <v>0</v>
      </c>
    </row>
    <row r="1646" spans="1:16" x14ac:dyDescent="0.25">
      <c r="A1646" s="5" t="str">
        <f t="shared" si="101"/>
        <v>2020-2021 ALL D90</v>
      </c>
      <c r="B1646" s="8">
        <f t="shared" si="102"/>
        <v>46099</v>
      </c>
      <c r="C1646" s="8">
        <f t="shared" si="103"/>
        <v>46113</v>
      </c>
      <c r="D1646" s="5">
        <v>3273</v>
      </c>
      <c r="E1646" s="5">
        <v>336</v>
      </c>
      <c r="F1646" s="5">
        <v>4</v>
      </c>
      <c r="G1646" s="5" t="s">
        <v>27</v>
      </c>
      <c r="H1646" s="5">
        <v>81455</v>
      </c>
      <c r="I1646" s="5" t="s">
        <v>31</v>
      </c>
      <c r="J1646" s="5">
        <v>32173158</v>
      </c>
      <c r="K1646" s="5" t="s">
        <v>2336</v>
      </c>
      <c r="L1646" s="17" t="s">
        <v>3169</v>
      </c>
      <c r="M1646" s="6">
        <v>119900</v>
      </c>
      <c r="N1646" s="7">
        <v>0.9</v>
      </c>
      <c r="O1646" s="6">
        <f t="shared" si="100"/>
        <v>11990</v>
      </c>
      <c r="P1646" s="5" t="s">
        <v>0</v>
      </c>
    </row>
    <row r="1647" spans="1:16" x14ac:dyDescent="0.25">
      <c r="A1647" s="5" t="str">
        <f t="shared" si="101"/>
        <v>2020-2021 ALL D90</v>
      </c>
      <c r="B1647" s="8">
        <f t="shared" si="102"/>
        <v>46099</v>
      </c>
      <c r="C1647" s="8">
        <f t="shared" si="103"/>
        <v>46113</v>
      </c>
      <c r="D1647" s="5">
        <v>3273</v>
      </c>
      <c r="E1647" s="5">
        <v>336</v>
      </c>
      <c r="F1647" s="5">
        <v>4</v>
      </c>
      <c r="G1647" s="5" t="s">
        <v>27</v>
      </c>
      <c r="H1647" s="5">
        <v>81455</v>
      </c>
      <c r="I1647" s="5" t="s">
        <v>31</v>
      </c>
      <c r="J1647" s="5">
        <v>32173167</v>
      </c>
      <c r="K1647" s="5" t="s">
        <v>2336</v>
      </c>
      <c r="L1647" s="17" t="s">
        <v>3170</v>
      </c>
      <c r="M1647" s="6">
        <v>119900</v>
      </c>
      <c r="N1647" s="7">
        <v>0.9</v>
      </c>
      <c r="O1647" s="6">
        <f t="shared" si="100"/>
        <v>11990</v>
      </c>
      <c r="P1647" s="5" t="s">
        <v>0</v>
      </c>
    </row>
    <row r="1648" spans="1:16" x14ac:dyDescent="0.25">
      <c r="A1648" s="5" t="str">
        <f t="shared" si="101"/>
        <v>2020-2021 ALL D90</v>
      </c>
      <c r="B1648" s="8">
        <f t="shared" si="102"/>
        <v>46099</v>
      </c>
      <c r="C1648" s="8">
        <f t="shared" si="103"/>
        <v>46113</v>
      </c>
      <c r="D1648" s="5">
        <v>3273</v>
      </c>
      <c r="E1648" s="5">
        <v>336</v>
      </c>
      <c r="F1648" s="5">
        <v>4</v>
      </c>
      <c r="G1648" s="5" t="s">
        <v>27</v>
      </c>
      <c r="H1648" s="5">
        <v>81455</v>
      </c>
      <c r="I1648" s="5" t="s">
        <v>31</v>
      </c>
      <c r="J1648" s="5">
        <v>32173185</v>
      </c>
      <c r="K1648" s="5" t="s">
        <v>2336</v>
      </c>
      <c r="L1648" s="17" t="s">
        <v>3171</v>
      </c>
      <c r="M1648" s="6">
        <v>119900</v>
      </c>
      <c r="N1648" s="7">
        <v>0.9</v>
      </c>
      <c r="O1648" s="6">
        <f t="shared" si="100"/>
        <v>11990</v>
      </c>
      <c r="P1648" s="5" t="s">
        <v>0</v>
      </c>
    </row>
    <row r="1649" spans="1:16" x14ac:dyDescent="0.25">
      <c r="A1649" s="5" t="str">
        <f t="shared" si="101"/>
        <v>2020-2021 ALL D90</v>
      </c>
      <c r="B1649" s="8">
        <f t="shared" si="102"/>
        <v>46099</v>
      </c>
      <c r="C1649" s="8">
        <f t="shared" si="103"/>
        <v>46113</v>
      </c>
      <c r="D1649" s="5">
        <v>3273</v>
      </c>
      <c r="E1649" s="5">
        <v>336</v>
      </c>
      <c r="F1649" s="5">
        <v>4</v>
      </c>
      <c r="G1649" s="5" t="s">
        <v>27</v>
      </c>
      <c r="H1649" s="5">
        <v>81455</v>
      </c>
      <c r="I1649" s="5" t="s">
        <v>31</v>
      </c>
      <c r="J1649" s="5">
        <v>32173194</v>
      </c>
      <c r="K1649" s="5" t="s">
        <v>2336</v>
      </c>
      <c r="L1649" s="17" t="s">
        <v>3172</v>
      </c>
      <c r="M1649" s="6">
        <v>119900</v>
      </c>
      <c r="N1649" s="7">
        <v>0.9</v>
      </c>
      <c r="O1649" s="6">
        <f t="shared" si="100"/>
        <v>11990</v>
      </c>
      <c r="P1649" s="5" t="s">
        <v>0</v>
      </c>
    </row>
    <row r="1650" spans="1:16" x14ac:dyDescent="0.25">
      <c r="A1650" s="5" t="str">
        <f t="shared" si="101"/>
        <v>2020-2021 ALL D90</v>
      </c>
      <c r="B1650" s="8">
        <f t="shared" si="102"/>
        <v>46099</v>
      </c>
      <c r="C1650" s="8">
        <f t="shared" si="103"/>
        <v>46113</v>
      </c>
      <c r="D1650" s="5">
        <v>3273</v>
      </c>
      <c r="E1650" s="5">
        <v>336</v>
      </c>
      <c r="F1650" s="5">
        <v>4</v>
      </c>
      <c r="G1650" s="5" t="s">
        <v>27</v>
      </c>
      <c r="H1650" s="5">
        <v>81455</v>
      </c>
      <c r="I1650" s="5" t="s">
        <v>31</v>
      </c>
      <c r="J1650" s="5">
        <v>32173201</v>
      </c>
      <c r="K1650" s="5" t="s">
        <v>2336</v>
      </c>
      <c r="L1650" s="17" t="s">
        <v>3173</v>
      </c>
      <c r="M1650" s="6">
        <v>119900</v>
      </c>
      <c r="N1650" s="7">
        <v>0.9</v>
      </c>
      <c r="O1650" s="6">
        <f t="shared" si="100"/>
        <v>11990</v>
      </c>
      <c r="P1650" s="5" t="s">
        <v>0</v>
      </c>
    </row>
    <row r="1651" spans="1:16" x14ac:dyDescent="0.25">
      <c r="A1651" s="5" t="str">
        <f t="shared" si="101"/>
        <v>2020-2021 ALL D90</v>
      </c>
      <c r="B1651" s="8">
        <f t="shared" si="102"/>
        <v>46099</v>
      </c>
      <c r="C1651" s="8">
        <f t="shared" si="103"/>
        <v>46113</v>
      </c>
      <c r="D1651" s="5">
        <v>3273</v>
      </c>
      <c r="E1651" s="5">
        <v>336</v>
      </c>
      <c r="F1651" s="5">
        <v>4</v>
      </c>
      <c r="G1651" s="5" t="s">
        <v>27</v>
      </c>
      <c r="H1651" s="5">
        <v>81455</v>
      </c>
      <c r="I1651" s="5" t="s">
        <v>31</v>
      </c>
      <c r="J1651" s="5">
        <v>32173210</v>
      </c>
      <c r="K1651" s="5" t="s">
        <v>2336</v>
      </c>
      <c r="L1651" s="17" t="s">
        <v>3174</v>
      </c>
      <c r="M1651" s="6">
        <v>119900</v>
      </c>
      <c r="N1651" s="7">
        <v>0.9</v>
      </c>
      <c r="O1651" s="6">
        <f t="shared" si="100"/>
        <v>11990</v>
      </c>
      <c r="P1651" s="5" t="s">
        <v>0</v>
      </c>
    </row>
    <row r="1652" spans="1:16" x14ac:dyDescent="0.25">
      <c r="A1652" s="5" t="str">
        <f t="shared" si="101"/>
        <v>2020-2021 ALL D90</v>
      </c>
      <c r="B1652" s="8">
        <f t="shared" si="102"/>
        <v>46099</v>
      </c>
      <c r="C1652" s="8">
        <f t="shared" si="103"/>
        <v>46113</v>
      </c>
      <c r="D1652" s="5">
        <v>3273</v>
      </c>
      <c r="E1652" s="5">
        <v>336</v>
      </c>
      <c r="F1652" s="5">
        <v>4</v>
      </c>
      <c r="G1652" s="5" t="s">
        <v>27</v>
      </c>
      <c r="H1652" s="5">
        <v>81588</v>
      </c>
      <c r="I1652" s="5" t="s">
        <v>31</v>
      </c>
      <c r="J1652" s="5">
        <v>32290576</v>
      </c>
      <c r="K1652" s="5" t="s">
        <v>2337</v>
      </c>
      <c r="L1652" s="17" t="s">
        <v>3175</v>
      </c>
      <c r="M1652" s="6">
        <v>139900</v>
      </c>
      <c r="N1652" s="7">
        <v>0.9</v>
      </c>
      <c r="O1652" s="6">
        <f t="shared" si="100"/>
        <v>13990</v>
      </c>
      <c r="P1652" s="5" t="s">
        <v>0</v>
      </c>
    </row>
    <row r="1653" spans="1:16" x14ac:dyDescent="0.25">
      <c r="A1653" s="5" t="str">
        <f t="shared" si="101"/>
        <v>2020-2021 ALL D90</v>
      </c>
      <c r="B1653" s="8">
        <f t="shared" si="102"/>
        <v>46099</v>
      </c>
      <c r="C1653" s="8">
        <f t="shared" si="103"/>
        <v>46113</v>
      </c>
      <c r="D1653" s="5">
        <v>3273</v>
      </c>
      <c r="E1653" s="5">
        <v>336</v>
      </c>
      <c r="F1653" s="5">
        <v>4</v>
      </c>
      <c r="G1653" s="5" t="s">
        <v>27</v>
      </c>
      <c r="H1653" s="5">
        <v>81588</v>
      </c>
      <c r="I1653" s="5" t="s">
        <v>31</v>
      </c>
      <c r="J1653" s="5">
        <v>32290585</v>
      </c>
      <c r="K1653" s="5" t="s">
        <v>2337</v>
      </c>
      <c r="L1653" s="17" t="s">
        <v>3176</v>
      </c>
      <c r="M1653" s="6">
        <v>139900</v>
      </c>
      <c r="N1653" s="7">
        <v>0.9</v>
      </c>
      <c r="O1653" s="6">
        <f t="shared" si="100"/>
        <v>13990</v>
      </c>
      <c r="P1653" s="5" t="s">
        <v>0</v>
      </c>
    </row>
    <row r="1654" spans="1:16" x14ac:dyDescent="0.25">
      <c r="A1654" s="5" t="str">
        <f t="shared" si="101"/>
        <v>2020-2021 ALL D90</v>
      </c>
      <c r="B1654" s="8">
        <f t="shared" si="102"/>
        <v>46099</v>
      </c>
      <c r="C1654" s="8">
        <f t="shared" si="103"/>
        <v>46113</v>
      </c>
      <c r="D1654" s="5">
        <v>3273</v>
      </c>
      <c r="E1654" s="5">
        <v>336</v>
      </c>
      <c r="F1654" s="5">
        <v>4</v>
      </c>
      <c r="G1654" s="5" t="s">
        <v>27</v>
      </c>
      <c r="H1654" s="5">
        <v>81588</v>
      </c>
      <c r="I1654" s="5" t="s">
        <v>31</v>
      </c>
      <c r="J1654" s="5">
        <v>32290594</v>
      </c>
      <c r="K1654" s="5" t="s">
        <v>2337</v>
      </c>
      <c r="L1654" s="17" t="s">
        <v>3177</v>
      </c>
      <c r="M1654" s="6">
        <v>139900</v>
      </c>
      <c r="N1654" s="7">
        <v>0.9</v>
      </c>
      <c r="O1654" s="6">
        <f t="shared" si="100"/>
        <v>13990</v>
      </c>
      <c r="P1654" s="5" t="s">
        <v>0</v>
      </c>
    </row>
    <row r="1655" spans="1:16" x14ac:dyDescent="0.25">
      <c r="A1655" s="5" t="str">
        <f t="shared" si="101"/>
        <v>2020-2021 ALL D90</v>
      </c>
      <c r="B1655" s="8">
        <f t="shared" si="102"/>
        <v>46099</v>
      </c>
      <c r="C1655" s="8">
        <f t="shared" si="103"/>
        <v>46113</v>
      </c>
      <c r="D1655" s="5">
        <v>3273</v>
      </c>
      <c r="E1655" s="5">
        <v>336</v>
      </c>
      <c r="F1655" s="5">
        <v>4</v>
      </c>
      <c r="G1655" s="5" t="s">
        <v>27</v>
      </c>
      <c r="H1655" s="5">
        <v>81588</v>
      </c>
      <c r="I1655" s="5" t="s">
        <v>31</v>
      </c>
      <c r="J1655" s="5">
        <v>32290601</v>
      </c>
      <c r="K1655" s="5" t="s">
        <v>2337</v>
      </c>
      <c r="L1655" s="17" t="s">
        <v>3178</v>
      </c>
      <c r="M1655" s="6">
        <v>139900</v>
      </c>
      <c r="N1655" s="7">
        <v>0.9</v>
      </c>
      <c r="O1655" s="6">
        <f t="shared" si="100"/>
        <v>13990</v>
      </c>
      <c r="P1655" s="5" t="s">
        <v>0</v>
      </c>
    </row>
    <row r="1656" spans="1:16" x14ac:dyDescent="0.25">
      <c r="A1656" s="5" t="str">
        <f t="shared" si="101"/>
        <v>2020-2021 ALL D90</v>
      </c>
      <c r="B1656" s="8">
        <f t="shared" si="102"/>
        <v>46099</v>
      </c>
      <c r="C1656" s="8">
        <f t="shared" si="103"/>
        <v>46113</v>
      </c>
      <c r="D1656" s="5">
        <v>3273</v>
      </c>
      <c r="E1656" s="5">
        <v>336</v>
      </c>
      <c r="F1656" s="5">
        <v>4</v>
      </c>
      <c r="G1656" s="5" t="s">
        <v>27</v>
      </c>
      <c r="H1656" s="5">
        <v>81588</v>
      </c>
      <c r="I1656" s="5" t="s">
        <v>31</v>
      </c>
      <c r="J1656" s="5">
        <v>32290629</v>
      </c>
      <c r="K1656" s="5" t="s">
        <v>2337</v>
      </c>
      <c r="L1656" s="17" t="s">
        <v>3179</v>
      </c>
      <c r="M1656" s="6">
        <v>139900</v>
      </c>
      <c r="N1656" s="7">
        <v>0.9</v>
      </c>
      <c r="O1656" s="6">
        <f t="shared" si="100"/>
        <v>13990</v>
      </c>
      <c r="P1656" s="5" t="s">
        <v>0</v>
      </c>
    </row>
    <row r="1657" spans="1:16" x14ac:dyDescent="0.25">
      <c r="A1657" s="5" t="str">
        <f t="shared" si="101"/>
        <v>2020-2021 ALL D90</v>
      </c>
      <c r="B1657" s="8">
        <f t="shared" si="102"/>
        <v>46099</v>
      </c>
      <c r="C1657" s="8">
        <f t="shared" si="103"/>
        <v>46113</v>
      </c>
      <c r="D1657" s="5">
        <v>3273</v>
      </c>
      <c r="E1657" s="5">
        <v>336</v>
      </c>
      <c r="F1657" s="5">
        <v>4</v>
      </c>
      <c r="G1657" s="5" t="s">
        <v>27</v>
      </c>
      <c r="H1657" s="5">
        <v>81588</v>
      </c>
      <c r="I1657" s="5" t="s">
        <v>31</v>
      </c>
      <c r="J1657" s="5">
        <v>32290647</v>
      </c>
      <c r="K1657" s="5" t="s">
        <v>2337</v>
      </c>
      <c r="L1657" s="17" t="s">
        <v>3180</v>
      </c>
      <c r="M1657" s="6">
        <v>139900</v>
      </c>
      <c r="N1657" s="7">
        <v>0.9</v>
      </c>
      <c r="O1657" s="6">
        <f t="shared" si="100"/>
        <v>13990</v>
      </c>
      <c r="P1657" s="5" t="s">
        <v>0</v>
      </c>
    </row>
    <row r="1658" spans="1:16" x14ac:dyDescent="0.25">
      <c r="A1658" s="5" t="str">
        <f t="shared" si="101"/>
        <v>2020-2021 ALL D90</v>
      </c>
      <c r="B1658" s="8">
        <f t="shared" si="102"/>
        <v>46099</v>
      </c>
      <c r="C1658" s="8">
        <f t="shared" si="103"/>
        <v>46113</v>
      </c>
      <c r="D1658" s="5">
        <v>3273</v>
      </c>
      <c r="E1658" s="5">
        <v>336</v>
      </c>
      <c r="F1658" s="5">
        <v>4</v>
      </c>
      <c r="G1658" s="5" t="s">
        <v>27</v>
      </c>
      <c r="H1658" s="5">
        <v>81455</v>
      </c>
      <c r="I1658" s="5" t="s">
        <v>31</v>
      </c>
      <c r="J1658" s="5">
        <v>32417359</v>
      </c>
      <c r="K1658" s="5" t="s">
        <v>2338</v>
      </c>
      <c r="L1658" s="17" t="s">
        <v>3181</v>
      </c>
      <c r="M1658" s="6">
        <v>119900</v>
      </c>
      <c r="N1658" s="7">
        <v>0.9</v>
      </c>
      <c r="O1658" s="6">
        <f t="shared" si="100"/>
        <v>11990</v>
      </c>
      <c r="P1658" s="5" t="s">
        <v>0</v>
      </c>
    </row>
    <row r="1659" spans="1:16" x14ac:dyDescent="0.25">
      <c r="A1659" s="5" t="str">
        <f t="shared" si="101"/>
        <v>2020-2021 ALL D90</v>
      </c>
      <c r="B1659" s="8">
        <f t="shared" si="102"/>
        <v>46099</v>
      </c>
      <c r="C1659" s="8">
        <f t="shared" si="103"/>
        <v>46113</v>
      </c>
      <c r="D1659" s="5">
        <v>3273</v>
      </c>
      <c r="E1659" s="5">
        <v>336</v>
      </c>
      <c r="F1659" s="5">
        <v>4</v>
      </c>
      <c r="G1659" s="5" t="s">
        <v>27</v>
      </c>
      <c r="H1659" s="5">
        <v>81455</v>
      </c>
      <c r="I1659" s="5" t="s">
        <v>31</v>
      </c>
      <c r="J1659" s="5">
        <v>32417368</v>
      </c>
      <c r="K1659" s="5" t="s">
        <v>2338</v>
      </c>
      <c r="L1659" s="17" t="s">
        <v>3182</v>
      </c>
      <c r="M1659" s="6">
        <v>119900</v>
      </c>
      <c r="N1659" s="7">
        <v>0.9</v>
      </c>
      <c r="O1659" s="6">
        <f t="shared" si="100"/>
        <v>11990</v>
      </c>
      <c r="P1659" s="5" t="s">
        <v>0</v>
      </c>
    </row>
    <row r="1660" spans="1:16" x14ac:dyDescent="0.25">
      <c r="A1660" s="5" t="str">
        <f t="shared" si="101"/>
        <v>2020-2021 ALL D90</v>
      </c>
      <c r="B1660" s="8">
        <f t="shared" si="102"/>
        <v>46099</v>
      </c>
      <c r="C1660" s="8">
        <f t="shared" si="103"/>
        <v>46113</v>
      </c>
      <c r="D1660" s="5">
        <v>3273</v>
      </c>
      <c r="E1660" s="5">
        <v>336</v>
      </c>
      <c r="F1660" s="5">
        <v>4</v>
      </c>
      <c r="G1660" s="5" t="s">
        <v>27</v>
      </c>
      <c r="H1660" s="5">
        <v>81455</v>
      </c>
      <c r="I1660" s="5" t="s">
        <v>31</v>
      </c>
      <c r="J1660" s="5">
        <v>32417377</v>
      </c>
      <c r="K1660" s="5" t="s">
        <v>2338</v>
      </c>
      <c r="L1660" s="17" t="s">
        <v>3183</v>
      </c>
      <c r="M1660" s="6">
        <v>119900</v>
      </c>
      <c r="N1660" s="7">
        <v>0.9</v>
      </c>
      <c r="O1660" s="6">
        <f t="shared" si="100"/>
        <v>11990</v>
      </c>
      <c r="P1660" s="5" t="s">
        <v>0</v>
      </c>
    </row>
    <row r="1661" spans="1:16" x14ac:dyDescent="0.25">
      <c r="A1661" s="5" t="str">
        <f t="shared" si="101"/>
        <v>2020-2021 ALL D90</v>
      </c>
      <c r="B1661" s="8">
        <f t="shared" si="102"/>
        <v>46099</v>
      </c>
      <c r="C1661" s="8">
        <f t="shared" si="103"/>
        <v>46113</v>
      </c>
      <c r="D1661" s="5">
        <v>3273</v>
      </c>
      <c r="E1661" s="5">
        <v>336</v>
      </c>
      <c r="F1661" s="5">
        <v>4</v>
      </c>
      <c r="G1661" s="5" t="s">
        <v>27</v>
      </c>
      <c r="H1661" s="5">
        <v>81455</v>
      </c>
      <c r="I1661" s="5" t="s">
        <v>31</v>
      </c>
      <c r="J1661" s="5">
        <v>32417386</v>
      </c>
      <c r="K1661" s="5" t="s">
        <v>2338</v>
      </c>
      <c r="L1661" s="17" t="s">
        <v>3184</v>
      </c>
      <c r="M1661" s="6">
        <v>119900</v>
      </c>
      <c r="N1661" s="7">
        <v>0.9</v>
      </c>
      <c r="O1661" s="6">
        <f t="shared" si="100"/>
        <v>11990</v>
      </c>
      <c r="P1661" s="5" t="s">
        <v>0</v>
      </c>
    </row>
    <row r="1662" spans="1:16" x14ac:dyDescent="0.25">
      <c r="A1662" s="5" t="str">
        <f t="shared" si="101"/>
        <v>2020-2021 ALL D90</v>
      </c>
      <c r="B1662" s="8">
        <f t="shared" si="102"/>
        <v>46099</v>
      </c>
      <c r="C1662" s="8">
        <f t="shared" si="103"/>
        <v>46113</v>
      </c>
      <c r="D1662" s="5">
        <v>3273</v>
      </c>
      <c r="E1662" s="5">
        <v>336</v>
      </c>
      <c r="F1662" s="5">
        <v>4</v>
      </c>
      <c r="G1662" s="5" t="s">
        <v>27</v>
      </c>
      <c r="H1662" s="5">
        <v>81455</v>
      </c>
      <c r="I1662" s="5" t="s">
        <v>31</v>
      </c>
      <c r="J1662" s="5">
        <v>32417395</v>
      </c>
      <c r="K1662" s="5" t="s">
        <v>2338</v>
      </c>
      <c r="L1662" s="17" t="s">
        <v>3185</v>
      </c>
      <c r="M1662" s="6">
        <v>119900</v>
      </c>
      <c r="N1662" s="7">
        <v>0.9</v>
      </c>
      <c r="O1662" s="6">
        <f t="shared" si="100"/>
        <v>11990</v>
      </c>
      <c r="P1662" s="5" t="s">
        <v>0</v>
      </c>
    </row>
    <row r="1663" spans="1:16" x14ac:dyDescent="0.25">
      <c r="A1663" s="5" t="str">
        <f t="shared" si="101"/>
        <v>2020-2021 ALL D90</v>
      </c>
      <c r="B1663" s="8">
        <f t="shared" si="102"/>
        <v>46099</v>
      </c>
      <c r="C1663" s="8">
        <f t="shared" si="103"/>
        <v>46113</v>
      </c>
      <c r="D1663" s="5">
        <v>3273</v>
      </c>
      <c r="E1663" s="5">
        <v>336</v>
      </c>
      <c r="F1663" s="5">
        <v>4</v>
      </c>
      <c r="G1663" s="5" t="s">
        <v>27</v>
      </c>
      <c r="H1663" s="5">
        <v>81455</v>
      </c>
      <c r="I1663" s="5" t="s">
        <v>31</v>
      </c>
      <c r="J1663" s="5">
        <v>32417411</v>
      </c>
      <c r="K1663" s="5" t="s">
        <v>2338</v>
      </c>
      <c r="L1663" s="17" t="s">
        <v>3186</v>
      </c>
      <c r="M1663" s="6">
        <v>119900</v>
      </c>
      <c r="N1663" s="7">
        <v>0.9</v>
      </c>
      <c r="O1663" s="6">
        <f t="shared" si="100"/>
        <v>11990</v>
      </c>
      <c r="P1663" s="5" t="s">
        <v>0</v>
      </c>
    </row>
    <row r="1664" spans="1:16" x14ac:dyDescent="0.25">
      <c r="A1664" s="5" t="str">
        <f t="shared" si="101"/>
        <v>2020-2021 ALL D90</v>
      </c>
      <c r="B1664" s="8">
        <f t="shared" si="102"/>
        <v>46099</v>
      </c>
      <c r="C1664" s="8">
        <f t="shared" si="103"/>
        <v>46113</v>
      </c>
      <c r="D1664" s="5">
        <v>3273</v>
      </c>
      <c r="E1664" s="5">
        <v>336</v>
      </c>
      <c r="F1664" s="5">
        <v>4</v>
      </c>
      <c r="G1664" s="5" t="s">
        <v>27</v>
      </c>
      <c r="H1664" s="5">
        <v>81455</v>
      </c>
      <c r="I1664" s="5" t="s">
        <v>31</v>
      </c>
      <c r="J1664" s="5">
        <v>32417420</v>
      </c>
      <c r="K1664" s="5" t="s">
        <v>2338</v>
      </c>
      <c r="L1664" s="17" t="s">
        <v>3187</v>
      </c>
      <c r="M1664" s="6">
        <v>119900</v>
      </c>
      <c r="N1664" s="7">
        <v>0.9</v>
      </c>
      <c r="O1664" s="6">
        <f t="shared" si="100"/>
        <v>11990</v>
      </c>
      <c r="P1664" s="5" t="s">
        <v>0</v>
      </c>
    </row>
    <row r="1665" spans="1:16" x14ac:dyDescent="0.25">
      <c r="A1665" s="5" t="str">
        <f t="shared" si="101"/>
        <v>2020-2021 ALL D90</v>
      </c>
      <c r="B1665" s="8">
        <f t="shared" si="102"/>
        <v>46099</v>
      </c>
      <c r="C1665" s="8">
        <f t="shared" si="103"/>
        <v>46113</v>
      </c>
      <c r="D1665" s="5">
        <v>3273</v>
      </c>
      <c r="E1665" s="5">
        <v>336</v>
      </c>
      <c r="F1665" s="5">
        <v>4</v>
      </c>
      <c r="G1665" s="5" t="s">
        <v>27</v>
      </c>
      <c r="H1665" s="5">
        <v>81455</v>
      </c>
      <c r="I1665" s="5" t="s">
        <v>31</v>
      </c>
      <c r="J1665" s="5">
        <v>32417439</v>
      </c>
      <c r="K1665" s="5" t="s">
        <v>2338</v>
      </c>
      <c r="L1665" s="17" t="s">
        <v>3188</v>
      </c>
      <c r="M1665" s="6">
        <v>119900</v>
      </c>
      <c r="N1665" s="7">
        <v>0.9</v>
      </c>
      <c r="O1665" s="6">
        <f t="shared" si="100"/>
        <v>11990</v>
      </c>
      <c r="P1665" s="5" t="s">
        <v>0</v>
      </c>
    </row>
    <row r="1666" spans="1:16" x14ac:dyDescent="0.25">
      <c r="A1666" s="5" t="str">
        <f t="shared" si="101"/>
        <v>2020-2021 ALL D90</v>
      </c>
      <c r="B1666" s="8">
        <f t="shared" si="102"/>
        <v>46099</v>
      </c>
      <c r="C1666" s="8">
        <f t="shared" si="103"/>
        <v>46113</v>
      </c>
      <c r="D1666" s="5">
        <v>3273</v>
      </c>
      <c r="E1666" s="5">
        <v>336</v>
      </c>
      <c r="F1666" s="5">
        <v>4</v>
      </c>
      <c r="G1666" s="5" t="s">
        <v>27</v>
      </c>
      <c r="H1666" s="5">
        <v>81588</v>
      </c>
      <c r="I1666" s="5" t="s">
        <v>31</v>
      </c>
      <c r="J1666" s="5">
        <v>32417448</v>
      </c>
      <c r="K1666" s="5" t="s">
        <v>2339</v>
      </c>
      <c r="L1666" s="17" t="s">
        <v>3189</v>
      </c>
      <c r="M1666" s="6">
        <v>139900</v>
      </c>
      <c r="N1666" s="7">
        <v>0.9</v>
      </c>
      <c r="O1666" s="6">
        <f t="shared" si="100"/>
        <v>13990</v>
      </c>
      <c r="P1666" s="5" t="s">
        <v>0</v>
      </c>
    </row>
    <row r="1667" spans="1:16" x14ac:dyDescent="0.25">
      <c r="A1667" s="5" t="str">
        <f t="shared" si="101"/>
        <v>2020-2021 ALL D90</v>
      </c>
      <c r="B1667" s="8">
        <f t="shared" si="102"/>
        <v>46099</v>
      </c>
      <c r="C1667" s="8">
        <f t="shared" si="103"/>
        <v>46113</v>
      </c>
      <c r="D1667" s="5">
        <v>3273</v>
      </c>
      <c r="E1667" s="5">
        <v>336</v>
      </c>
      <c r="F1667" s="5">
        <v>4</v>
      </c>
      <c r="G1667" s="5" t="s">
        <v>27</v>
      </c>
      <c r="H1667" s="5">
        <v>81588</v>
      </c>
      <c r="I1667" s="5" t="s">
        <v>31</v>
      </c>
      <c r="J1667" s="5">
        <v>32417457</v>
      </c>
      <c r="K1667" s="5" t="s">
        <v>2339</v>
      </c>
      <c r="L1667" s="17" t="s">
        <v>3190</v>
      </c>
      <c r="M1667" s="6">
        <v>139900</v>
      </c>
      <c r="N1667" s="7">
        <v>0.9</v>
      </c>
      <c r="O1667" s="6">
        <f t="shared" ref="O1667:O1730" si="104">M1667-((90*M1667)/100)</f>
        <v>13990</v>
      </c>
      <c r="P1667" s="5" t="s">
        <v>0</v>
      </c>
    </row>
    <row r="1668" spans="1:16" x14ac:dyDescent="0.25">
      <c r="A1668" s="5" t="str">
        <f t="shared" ref="A1668:A1731" si="105">A1667</f>
        <v>2020-2021 ALL D90</v>
      </c>
      <c r="B1668" s="8">
        <f t="shared" ref="B1668:B1731" si="106">B1667</f>
        <v>46099</v>
      </c>
      <c r="C1668" s="8">
        <f t="shared" ref="C1668:C1731" si="107">C1667</f>
        <v>46113</v>
      </c>
      <c r="D1668" s="5">
        <v>3273</v>
      </c>
      <c r="E1668" s="5">
        <v>336</v>
      </c>
      <c r="F1668" s="5">
        <v>4</v>
      </c>
      <c r="G1668" s="5" t="s">
        <v>27</v>
      </c>
      <c r="H1668" s="5">
        <v>81588</v>
      </c>
      <c r="I1668" s="5" t="s">
        <v>31</v>
      </c>
      <c r="J1668" s="5">
        <v>32417466</v>
      </c>
      <c r="K1668" s="5" t="s">
        <v>2339</v>
      </c>
      <c r="L1668" s="17" t="s">
        <v>3191</v>
      </c>
      <c r="M1668" s="6">
        <v>139900</v>
      </c>
      <c r="N1668" s="7">
        <v>0.9</v>
      </c>
      <c r="O1668" s="6">
        <f t="shared" si="104"/>
        <v>13990</v>
      </c>
      <c r="P1668" s="5" t="s">
        <v>0</v>
      </c>
    </row>
    <row r="1669" spans="1:16" x14ac:dyDescent="0.25">
      <c r="A1669" s="5" t="str">
        <f t="shared" si="105"/>
        <v>2020-2021 ALL D90</v>
      </c>
      <c r="B1669" s="8">
        <f t="shared" si="106"/>
        <v>46099</v>
      </c>
      <c r="C1669" s="8">
        <f t="shared" si="107"/>
        <v>46113</v>
      </c>
      <c r="D1669" s="5">
        <v>3273</v>
      </c>
      <c r="E1669" s="5">
        <v>336</v>
      </c>
      <c r="F1669" s="5">
        <v>4</v>
      </c>
      <c r="G1669" s="5" t="s">
        <v>27</v>
      </c>
      <c r="H1669" s="5">
        <v>81588</v>
      </c>
      <c r="I1669" s="5" t="s">
        <v>31</v>
      </c>
      <c r="J1669" s="5">
        <v>32417475</v>
      </c>
      <c r="K1669" s="5" t="s">
        <v>2339</v>
      </c>
      <c r="L1669" s="17" t="s">
        <v>3192</v>
      </c>
      <c r="M1669" s="6">
        <v>139900</v>
      </c>
      <c r="N1669" s="7">
        <v>0.9</v>
      </c>
      <c r="O1669" s="6">
        <f t="shared" si="104"/>
        <v>13990</v>
      </c>
      <c r="P1669" s="5" t="s">
        <v>0</v>
      </c>
    </row>
    <row r="1670" spans="1:16" x14ac:dyDescent="0.25">
      <c r="A1670" s="5" t="str">
        <f t="shared" si="105"/>
        <v>2020-2021 ALL D90</v>
      </c>
      <c r="B1670" s="8">
        <f t="shared" si="106"/>
        <v>46099</v>
      </c>
      <c r="C1670" s="8">
        <f t="shared" si="107"/>
        <v>46113</v>
      </c>
      <c r="D1670" s="5">
        <v>3273</v>
      </c>
      <c r="E1670" s="5">
        <v>336</v>
      </c>
      <c r="F1670" s="5">
        <v>4</v>
      </c>
      <c r="G1670" s="5" t="s">
        <v>27</v>
      </c>
      <c r="H1670" s="5">
        <v>81588</v>
      </c>
      <c r="I1670" s="5" t="s">
        <v>31</v>
      </c>
      <c r="J1670" s="5">
        <v>32417484</v>
      </c>
      <c r="K1670" s="5" t="s">
        <v>2339</v>
      </c>
      <c r="L1670" s="17" t="s">
        <v>3193</v>
      </c>
      <c r="M1670" s="6">
        <v>139900</v>
      </c>
      <c r="N1670" s="7">
        <v>0.9</v>
      </c>
      <c r="O1670" s="6">
        <f t="shared" si="104"/>
        <v>13990</v>
      </c>
      <c r="P1670" s="5" t="s">
        <v>0</v>
      </c>
    </row>
    <row r="1671" spans="1:16" x14ac:dyDescent="0.25">
      <c r="A1671" s="5" t="str">
        <f t="shared" si="105"/>
        <v>2020-2021 ALL D90</v>
      </c>
      <c r="B1671" s="8">
        <f t="shared" si="106"/>
        <v>46099</v>
      </c>
      <c r="C1671" s="8">
        <f t="shared" si="107"/>
        <v>46113</v>
      </c>
      <c r="D1671" s="5">
        <v>3273</v>
      </c>
      <c r="E1671" s="5">
        <v>336</v>
      </c>
      <c r="F1671" s="5">
        <v>4</v>
      </c>
      <c r="G1671" s="5" t="s">
        <v>27</v>
      </c>
      <c r="H1671" s="5">
        <v>81588</v>
      </c>
      <c r="I1671" s="5" t="s">
        <v>31</v>
      </c>
      <c r="J1671" s="5">
        <v>32417493</v>
      </c>
      <c r="K1671" s="5" t="s">
        <v>2339</v>
      </c>
      <c r="L1671" s="17" t="s">
        <v>3194</v>
      </c>
      <c r="M1671" s="6">
        <v>139900</v>
      </c>
      <c r="N1671" s="7">
        <v>0.9</v>
      </c>
      <c r="O1671" s="6">
        <f t="shared" si="104"/>
        <v>13990</v>
      </c>
      <c r="P1671" s="5" t="s">
        <v>0</v>
      </c>
    </row>
    <row r="1672" spans="1:16" x14ac:dyDescent="0.25">
      <c r="A1672" s="5" t="str">
        <f t="shared" si="105"/>
        <v>2020-2021 ALL D90</v>
      </c>
      <c r="B1672" s="8">
        <f t="shared" si="106"/>
        <v>46099</v>
      </c>
      <c r="C1672" s="8">
        <f t="shared" si="107"/>
        <v>46113</v>
      </c>
      <c r="D1672" s="5">
        <v>3273</v>
      </c>
      <c r="E1672" s="5">
        <v>336</v>
      </c>
      <c r="F1672" s="5">
        <v>4</v>
      </c>
      <c r="G1672" s="5" t="s">
        <v>27</v>
      </c>
      <c r="H1672" s="5">
        <v>81588</v>
      </c>
      <c r="I1672" s="5" t="s">
        <v>31</v>
      </c>
      <c r="J1672" s="5">
        <v>32417500</v>
      </c>
      <c r="K1672" s="5" t="s">
        <v>2339</v>
      </c>
      <c r="L1672" s="17" t="s">
        <v>3195</v>
      </c>
      <c r="M1672" s="6">
        <v>139900</v>
      </c>
      <c r="N1672" s="7">
        <v>0.9</v>
      </c>
      <c r="O1672" s="6">
        <f t="shared" si="104"/>
        <v>13990</v>
      </c>
      <c r="P1672" s="5" t="s">
        <v>0</v>
      </c>
    </row>
    <row r="1673" spans="1:16" x14ac:dyDescent="0.25">
      <c r="A1673" s="5" t="str">
        <f t="shared" si="105"/>
        <v>2020-2021 ALL D90</v>
      </c>
      <c r="B1673" s="8">
        <f t="shared" si="106"/>
        <v>46099</v>
      </c>
      <c r="C1673" s="8">
        <f t="shared" si="107"/>
        <v>46113</v>
      </c>
      <c r="D1673" s="5">
        <v>3273</v>
      </c>
      <c r="E1673" s="5">
        <v>336</v>
      </c>
      <c r="F1673" s="5">
        <v>4</v>
      </c>
      <c r="G1673" s="5" t="s">
        <v>27</v>
      </c>
      <c r="H1673" s="5">
        <v>81588</v>
      </c>
      <c r="I1673" s="5" t="s">
        <v>31</v>
      </c>
      <c r="J1673" s="5">
        <v>32417519</v>
      </c>
      <c r="K1673" s="5" t="s">
        <v>2339</v>
      </c>
      <c r="L1673" s="17" t="s">
        <v>3196</v>
      </c>
      <c r="M1673" s="6">
        <v>139900</v>
      </c>
      <c r="N1673" s="7">
        <v>0.9</v>
      </c>
      <c r="O1673" s="6">
        <f t="shared" si="104"/>
        <v>13990</v>
      </c>
      <c r="P1673" s="5" t="s">
        <v>0</v>
      </c>
    </row>
    <row r="1674" spans="1:16" x14ac:dyDescent="0.25">
      <c r="A1674" s="5" t="str">
        <f t="shared" si="105"/>
        <v>2020-2021 ALL D90</v>
      </c>
      <c r="B1674" s="8">
        <f t="shared" si="106"/>
        <v>46099</v>
      </c>
      <c r="C1674" s="8">
        <f t="shared" si="107"/>
        <v>46113</v>
      </c>
      <c r="D1674" s="5">
        <v>3273</v>
      </c>
      <c r="E1674" s="5">
        <v>336</v>
      </c>
      <c r="F1674" s="5">
        <v>4</v>
      </c>
      <c r="G1674" s="5" t="s">
        <v>27</v>
      </c>
      <c r="H1674" s="5">
        <v>81588</v>
      </c>
      <c r="I1674" s="5" t="s">
        <v>31</v>
      </c>
      <c r="J1674" s="5">
        <v>32417608</v>
      </c>
      <c r="K1674" s="5" t="s">
        <v>2340</v>
      </c>
      <c r="L1674" s="17" t="s">
        <v>3197</v>
      </c>
      <c r="M1674" s="6">
        <v>139900</v>
      </c>
      <c r="N1674" s="7">
        <v>0.9</v>
      </c>
      <c r="O1674" s="6">
        <f t="shared" si="104"/>
        <v>13990</v>
      </c>
      <c r="P1674" s="5" t="s">
        <v>0</v>
      </c>
    </row>
    <row r="1675" spans="1:16" x14ac:dyDescent="0.25">
      <c r="A1675" s="5" t="str">
        <f t="shared" si="105"/>
        <v>2020-2021 ALL D90</v>
      </c>
      <c r="B1675" s="8">
        <f t="shared" si="106"/>
        <v>46099</v>
      </c>
      <c r="C1675" s="8">
        <f t="shared" si="107"/>
        <v>46113</v>
      </c>
      <c r="D1675" s="5">
        <v>3273</v>
      </c>
      <c r="E1675" s="5">
        <v>336</v>
      </c>
      <c r="F1675" s="5">
        <v>4</v>
      </c>
      <c r="G1675" s="5" t="s">
        <v>27</v>
      </c>
      <c r="H1675" s="5">
        <v>81588</v>
      </c>
      <c r="I1675" s="5" t="s">
        <v>31</v>
      </c>
      <c r="J1675" s="5">
        <v>32417617</v>
      </c>
      <c r="K1675" s="5" t="s">
        <v>2340</v>
      </c>
      <c r="L1675" s="17" t="s">
        <v>3198</v>
      </c>
      <c r="M1675" s="6">
        <v>139900</v>
      </c>
      <c r="N1675" s="7">
        <v>0.9</v>
      </c>
      <c r="O1675" s="6">
        <f t="shared" si="104"/>
        <v>13990</v>
      </c>
      <c r="P1675" s="5" t="s">
        <v>0</v>
      </c>
    </row>
    <row r="1676" spans="1:16" x14ac:dyDescent="0.25">
      <c r="A1676" s="5" t="str">
        <f t="shared" si="105"/>
        <v>2020-2021 ALL D90</v>
      </c>
      <c r="B1676" s="8">
        <f t="shared" si="106"/>
        <v>46099</v>
      </c>
      <c r="C1676" s="8">
        <f t="shared" si="107"/>
        <v>46113</v>
      </c>
      <c r="D1676" s="5">
        <v>3273</v>
      </c>
      <c r="E1676" s="5">
        <v>336</v>
      </c>
      <c r="F1676" s="5">
        <v>4</v>
      </c>
      <c r="G1676" s="5" t="s">
        <v>27</v>
      </c>
      <c r="H1676" s="5">
        <v>81588</v>
      </c>
      <c r="I1676" s="5" t="s">
        <v>31</v>
      </c>
      <c r="J1676" s="5">
        <v>32417626</v>
      </c>
      <c r="K1676" s="5" t="s">
        <v>2340</v>
      </c>
      <c r="L1676" s="17" t="s">
        <v>3199</v>
      </c>
      <c r="M1676" s="6">
        <v>139900</v>
      </c>
      <c r="N1676" s="7">
        <v>0.9</v>
      </c>
      <c r="O1676" s="6">
        <f t="shared" si="104"/>
        <v>13990</v>
      </c>
      <c r="P1676" s="5" t="s">
        <v>0</v>
      </c>
    </row>
    <row r="1677" spans="1:16" x14ac:dyDescent="0.25">
      <c r="A1677" s="5" t="str">
        <f t="shared" si="105"/>
        <v>2020-2021 ALL D90</v>
      </c>
      <c r="B1677" s="8">
        <f t="shared" si="106"/>
        <v>46099</v>
      </c>
      <c r="C1677" s="8">
        <f t="shared" si="107"/>
        <v>46113</v>
      </c>
      <c r="D1677" s="5">
        <v>3273</v>
      </c>
      <c r="E1677" s="5">
        <v>336</v>
      </c>
      <c r="F1677" s="5">
        <v>4</v>
      </c>
      <c r="G1677" s="5" t="s">
        <v>27</v>
      </c>
      <c r="H1677" s="5">
        <v>81588</v>
      </c>
      <c r="I1677" s="5" t="s">
        <v>31</v>
      </c>
      <c r="J1677" s="5">
        <v>32417635</v>
      </c>
      <c r="K1677" s="5" t="s">
        <v>2340</v>
      </c>
      <c r="L1677" s="17" t="s">
        <v>3200</v>
      </c>
      <c r="M1677" s="6">
        <v>139900</v>
      </c>
      <c r="N1677" s="7">
        <v>0.9</v>
      </c>
      <c r="O1677" s="6">
        <f t="shared" si="104"/>
        <v>13990</v>
      </c>
      <c r="P1677" s="5" t="s">
        <v>0</v>
      </c>
    </row>
    <row r="1678" spans="1:16" x14ac:dyDescent="0.25">
      <c r="A1678" s="5" t="str">
        <f t="shared" si="105"/>
        <v>2020-2021 ALL D90</v>
      </c>
      <c r="B1678" s="8">
        <f t="shared" si="106"/>
        <v>46099</v>
      </c>
      <c r="C1678" s="8">
        <f t="shared" si="107"/>
        <v>46113</v>
      </c>
      <c r="D1678" s="5">
        <v>3273</v>
      </c>
      <c r="E1678" s="5">
        <v>336</v>
      </c>
      <c r="F1678" s="5">
        <v>4</v>
      </c>
      <c r="G1678" s="5" t="s">
        <v>27</v>
      </c>
      <c r="H1678" s="5">
        <v>81588</v>
      </c>
      <c r="I1678" s="5" t="s">
        <v>31</v>
      </c>
      <c r="J1678" s="5">
        <v>32417644</v>
      </c>
      <c r="K1678" s="5" t="s">
        <v>2340</v>
      </c>
      <c r="L1678" s="17" t="s">
        <v>3201</v>
      </c>
      <c r="M1678" s="6">
        <v>139900</v>
      </c>
      <c r="N1678" s="7">
        <v>0.9</v>
      </c>
      <c r="O1678" s="6">
        <f t="shared" si="104"/>
        <v>13990</v>
      </c>
      <c r="P1678" s="5" t="s">
        <v>0</v>
      </c>
    </row>
    <row r="1679" spans="1:16" x14ac:dyDescent="0.25">
      <c r="A1679" s="5" t="str">
        <f t="shared" si="105"/>
        <v>2020-2021 ALL D90</v>
      </c>
      <c r="B1679" s="8">
        <f t="shared" si="106"/>
        <v>46099</v>
      </c>
      <c r="C1679" s="8">
        <f t="shared" si="107"/>
        <v>46113</v>
      </c>
      <c r="D1679" s="5">
        <v>3273</v>
      </c>
      <c r="E1679" s="5">
        <v>336</v>
      </c>
      <c r="F1679" s="5">
        <v>4</v>
      </c>
      <c r="G1679" s="5" t="s">
        <v>27</v>
      </c>
      <c r="H1679" s="5">
        <v>81588</v>
      </c>
      <c r="I1679" s="5" t="s">
        <v>31</v>
      </c>
      <c r="J1679" s="5">
        <v>32417653</v>
      </c>
      <c r="K1679" s="5" t="s">
        <v>2340</v>
      </c>
      <c r="L1679" s="17" t="s">
        <v>3202</v>
      </c>
      <c r="M1679" s="6">
        <v>139900</v>
      </c>
      <c r="N1679" s="7">
        <v>0.9</v>
      </c>
      <c r="O1679" s="6">
        <f t="shared" si="104"/>
        <v>13990</v>
      </c>
      <c r="P1679" s="5" t="s">
        <v>0</v>
      </c>
    </row>
    <row r="1680" spans="1:16" x14ac:dyDescent="0.25">
      <c r="A1680" s="5" t="str">
        <f t="shared" si="105"/>
        <v>2020-2021 ALL D90</v>
      </c>
      <c r="B1680" s="8">
        <f t="shared" si="106"/>
        <v>46099</v>
      </c>
      <c r="C1680" s="8">
        <f t="shared" si="107"/>
        <v>46113</v>
      </c>
      <c r="D1680" s="5">
        <v>3273</v>
      </c>
      <c r="E1680" s="5">
        <v>336</v>
      </c>
      <c r="F1680" s="5">
        <v>4</v>
      </c>
      <c r="G1680" s="5" t="s">
        <v>27</v>
      </c>
      <c r="H1680" s="5">
        <v>81588</v>
      </c>
      <c r="I1680" s="5" t="s">
        <v>31</v>
      </c>
      <c r="J1680" s="5">
        <v>32417662</v>
      </c>
      <c r="K1680" s="5" t="s">
        <v>2340</v>
      </c>
      <c r="L1680" s="17" t="s">
        <v>3203</v>
      </c>
      <c r="M1680" s="6">
        <v>139900</v>
      </c>
      <c r="N1680" s="7">
        <v>0.9</v>
      </c>
      <c r="O1680" s="6">
        <f t="shared" si="104"/>
        <v>13990</v>
      </c>
      <c r="P1680" s="5" t="s">
        <v>0</v>
      </c>
    </row>
    <row r="1681" spans="1:16" x14ac:dyDescent="0.25">
      <c r="A1681" s="5" t="str">
        <f t="shared" si="105"/>
        <v>2020-2021 ALL D90</v>
      </c>
      <c r="B1681" s="8">
        <f t="shared" si="106"/>
        <v>46099</v>
      </c>
      <c r="C1681" s="8">
        <f t="shared" si="107"/>
        <v>46113</v>
      </c>
      <c r="D1681" s="5">
        <v>3273</v>
      </c>
      <c r="E1681" s="5">
        <v>336</v>
      </c>
      <c r="F1681" s="5">
        <v>4</v>
      </c>
      <c r="G1681" s="5" t="s">
        <v>27</v>
      </c>
      <c r="H1681" s="5">
        <v>81588</v>
      </c>
      <c r="I1681" s="5" t="s">
        <v>31</v>
      </c>
      <c r="J1681" s="5">
        <v>32417671</v>
      </c>
      <c r="K1681" s="5" t="s">
        <v>2340</v>
      </c>
      <c r="L1681" s="17" t="s">
        <v>3204</v>
      </c>
      <c r="M1681" s="6">
        <v>139900</v>
      </c>
      <c r="N1681" s="7">
        <v>0.9</v>
      </c>
      <c r="O1681" s="6">
        <f t="shared" si="104"/>
        <v>13990</v>
      </c>
      <c r="P1681" s="5" t="s">
        <v>0</v>
      </c>
    </row>
    <row r="1682" spans="1:16" x14ac:dyDescent="0.25">
      <c r="A1682" s="5" t="str">
        <f t="shared" si="105"/>
        <v>2020-2021 ALL D90</v>
      </c>
      <c r="B1682" s="8">
        <f t="shared" si="106"/>
        <v>46099</v>
      </c>
      <c r="C1682" s="8">
        <f t="shared" si="107"/>
        <v>46113</v>
      </c>
      <c r="D1682" s="5">
        <v>3273</v>
      </c>
      <c r="E1682" s="5">
        <v>336</v>
      </c>
      <c r="F1682" s="5">
        <v>4</v>
      </c>
      <c r="G1682" s="5" t="s">
        <v>27</v>
      </c>
      <c r="H1682" s="5">
        <v>81588</v>
      </c>
      <c r="I1682" s="5" t="s">
        <v>31</v>
      </c>
      <c r="J1682" s="5">
        <v>32417680</v>
      </c>
      <c r="K1682" s="5" t="s">
        <v>2341</v>
      </c>
      <c r="L1682" s="17" t="s">
        <v>3205</v>
      </c>
      <c r="M1682" s="6">
        <v>139900</v>
      </c>
      <c r="N1682" s="7">
        <v>0.9</v>
      </c>
      <c r="O1682" s="6">
        <f t="shared" si="104"/>
        <v>13990</v>
      </c>
      <c r="P1682" s="5" t="s">
        <v>0</v>
      </c>
    </row>
    <row r="1683" spans="1:16" x14ac:dyDescent="0.25">
      <c r="A1683" s="5" t="str">
        <f t="shared" si="105"/>
        <v>2020-2021 ALL D90</v>
      </c>
      <c r="B1683" s="8">
        <f t="shared" si="106"/>
        <v>46099</v>
      </c>
      <c r="C1683" s="8">
        <f t="shared" si="107"/>
        <v>46113</v>
      </c>
      <c r="D1683" s="5">
        <v>3273</v>
      </c>
      <c r="E1683" s="5">
        <v>336</v>
      </c>
      <c r="F1683" s="5">
        <v>4</v>
      </c>
      <c r="G1683" s="5" t="s">
        <v>27</v>
      </c>
      <c r="H1683" s="5">
        <v>81588</v>
      </c>
      <c r="I1683" s="5" t="s">
        <v>31</v>
      </c>
      <c r="J1683" s="5">
        <v>32417699</v>
      </c>
      <c r="K1683" s="5" t="s">
        <v>2341</v>
      </c>
      <c r="L1683" s="17" t="s">
        <v>3206</v>
      </c>
      <c r="M1683" s="6">
        <v>139900</v>
      </c>
      <c r="N1683" s="7">
        <v>0.9</v>
      </c>
      <c r="O1683" s="6">
        <f t="shared" si="104"/>
        <v>13990</v>
      </c>
      <c r="P1683" s="5" t="s">
        <v>0</v>
      </c>
    </row>
    <row r="1684" spans="1:16" x14ac:dyDescent="0.25">
      <c r="A1684" s="5" t="str">
        <f t="shared" si="105"/>
        <v>2020-2021 ALL D90</v>
      </c>
      <c r="B1684" s="8">
        <f t="shared" si="106"/>
        <v>46099</v>
      </c>
      <c r="C1684" s="8">
        <f t="shared" si="107"/>
        <v>46113</v>
      </c>
      <c r="D1684" s="5">
        <v>3273</v>
      </c>
      <c r="E1684" s="5">
        <v>336</v>
      </c>
      <c r="F1684" s="5">
        <v>4</v>
      </c>
      <c r="G1684" s="5" t="s">
        <v>27</v>
      </c>
      <c r="H1684" s="5">
        <v>81588</v>
      </c>
      <c r="I1684" s="5" t="s">
        <v>31</v>
      </c>
      <c r="J1684" s="5">
        <v>32417706</v>
      </c>
      <c r="K1684" s="5" t="s">
        <v>2341</v>
      </c>
      <c r="L1684" s="17" t="s">
        <v>3207</v>
      </c>
      <c r="M1684" s="6">
        <v>139900</v>
      </c>
      <c r="N1684" s="7">
        <v>0.9</v>
      </c>
      <c r="O1684" s="6">
        <f t="shared" si="104"/>
        <v>13990</v>
      </c>
      <c r="P1684" s="5" t="s">
        <v>0</v>
      </c>
    </row>
    <row r="1685" spans="1:16" x14ac:dyDescent="0.25">
      <c r="A1685" s="5" t="str">
        <f t="shared" si="105"/>
        <v>2020-2021 ALL D90</v>
      </c>
      <c r="B1685" s="8">
        <f t="shared" si="106"/>
        <v>46099</v>
      </c>
      <c r="C1685" s="8">
        <f t="shared" si="107"/>
        <v>46113</v>
      </c>
      <c r="D1685" s="5">
        <v>3273</v>
      </c>
      <c r="E1685" s="5">
        <v>336</v>
      </c>
      <c r="F1685" s="5">
        <v>4</v>
      </c>
      <c r="G1685" s="5" t="s">
        <v>27</v>
      </c>
      <c r="H1685" s="5">
        <v>81588</v>
      </c>
      <c r="I1685" s="5" t="s">
        <v>31</v>
      </c>
      <c r="J1685" s="5">
        <v>32417715</v>
      </c>
      <c r="K1685" s="5" t="s">
        <v>2341</v>
      </c>
      <c r="L1685" s="17" t="s">
        <v>3208</v>
      </c>
      <c r="M1685" s="6">
        <v>139900</v>
      </c>
      <c r="N1685" s="7">
        <v>0.9</v>
      </c>
      <c r="O1685" s="6">
        <f t="shared" si="104"/>
        <v>13990</v>
      </c>
      <c r="P1685" s="5" t="s">
        <v>0</v>
      </c>
    </row>
    <row r="1686" spans="1:16" x14ac:dyDescent="0.25">
      <c r="A1686" s="5" t="str">
        <f t="shared" si="105"/>
        <v>2020-2021 ALL D90</v>
      </c>
      <c r="B1686" s="8">
        <f t="shared" si="106"/>
        <v>46099</v>
      </c>
      <c r="C1686" s="8">
        <f t="shared" si="107"/>
        <v>46113</v>
      </c>
      <c r="D1686" s="5">
        <v>3273</v>
      </c>
      <c r="E1686" s="5">
        <v>336</v>
      </c>
      <c r="F1686" s="5">
        <v>4</v>
      </c>
      <c r="G1686" s="5" t="s">
        <v>27</v>
      </c>
      <c r="H1686" s="5">
        <v>81588</v>
      </c>
      <c r="I1686" s="5" t="s">
        <v>31</v>
      </c>
      <c r="J1686" s="5">
        <v>32417724</v>
      </c>
      <c r="K1686" s="5" t="s">
        <v>2341</v>
      </c>
      <c r="L1686" s="17" t="s">
        <v>3209</v>
      </c>
      <c r="M1686" s="6">
        <v>139900</v>
      </c>
      <c r="N1686" s="7">
        <v>0.9</v>
      </c>
      <c r="O1686" s="6">
        <f t="shared" si="104"/>
        <v>13990</v>
      </c>
      <c r="P1686" s="5" t="s">
        <v>0</v>
      </c>
    </row>
    <row r="1687" spans="1:16" x14ac:dyDescent="0.25">
      <c r="A1687" s="5" t="str">
        <f t="shared" si="105"/>
        <v>2020-2021 ALL D90</v>
      </c>
      <c r="B1687" s="8">
        <f t="shared" si="106"/>
        <v>46099</v>
      </c>
      <c r="C1687" s="8">
        <f t="shared" si="107"/>
        <v>46113</v>
      </c>
      <c r="D1687" s="5">
        <v>3273</v>
      </c>
      <c r="E1687" s="5">
        <v>336</v>
      </c>
      <c r="F1687" s="5">
        <v>4</v>
      </c>
      <c r="G1687" s="5" t="s">
        <v>27</v>
      </c>
      <c r="H1687" s="5">
        <v>81588</v>
      </c>
      <c r="I1687" s="5" t="s">
        <v>31</v>
      </c>
      <c r="J1687" s="5">
        <v>32417733</v>
      </c>
      <c r="K1687" s="5" t="s">
        <v>2341</v>
      </c>
      <c r="L1687" s="17" t="s">
        <v>3210</v>
      </c>
      <c r="M1687" s="6">
        <v>139900</v>
      </c>
      <c r="N1687" s="7">
        <v>0.9</v>
      </c>
      <c r="O1687" s="6">
        <f t="shared" si="104"/>
        <v>13990</v>
      </c>
      <c r="P1687" s="5" t="s">
        <v>0</v>
      </c>
    </row>
    <row r="1688" spans="1:16" x14ac:dyDescent="0.25">
      <c r="A1688" s="5" t="str">
        <f t="shared" si="105"/>
        <v>2020-2021 ALL D90</v>
      </c>
      <c r="B1688" s="8">
        <f t="shared" si="106"/>
        <v>46099</v>
      </c>
      <c r="C1688" s="8">
        <f t="shared" si="107"/>
        <v>46113</v>
      </c>
      <c r="D1688" s="5">
        <v>3273</v>
      </c>
      <c r="E1688" s="5">
        <v>336</v>
      </c>
      <c r="F1688" s="5">
        <v>4</v>
      </c>
      <c r="G1688" s="5" t="s">
        <v>27</v>
      </c>
      <c r="H1688" s="5">
        <v>81588</v>
      </c>
      <c r="I1688" s="5" t="s">
        <v>31</v>
      </c>
      <c r="J1688" s="5">
        <v>32417742</v>
      </c>
      <c r="K1688" s="5" t="s">
        <v>2341</v>
      </c>
      <c r="L1688" s="17" t="s">
        <v>3211</v>
      </c>
      <c r="M1688" s="6">
        <v>139900</v>
      </c>
      <c r="N1688" s="7">
        <v>0.9</v>
      </c>
      <c r="O1688" s="6">
        <f t="shared" si="104"/>
        <v>13990</v>
      </c>
      <c r="P1688" s="5" t="s">
        <v>0</v>
      </c>
    </row>
    <row r="1689" spans="1:16" x14ac:dyDescent="0.25">
      <c r="A1689" s="5" t="str">
        <f t="shared" si="105"/>
        <v>2020-2021 ALL D90</v>
      </c>
      <c r="B1689" s="8">
        <f t="shared" si="106"/>
        <v>46099</v>
      </c>
      <c r="C1689" s="8">
        <f t="shared" si="107"/>
        <v>46113</v>
      </c>
      <c r="D1689" s="5">
        <v>3273</v>
      </c>
      <c r="E1689" s="5">
        <v>336</v>
      </c>
      <c r="F1689" s="5">
        <v>4</v>
      </c>
      <c r="G1689" s="5" t="s">
        <v>27</v>
      </c>
      <c r="H1689" s="5">
        <v>81588</v>
      </c>
      <c r="I1689" s="5" t="s">
        <v>31</v>
      </c>
      <c r="J1689" s="5">
        <v>32417751</v>
      </c>
      <c r="K1689" s="5" t="s">
        <v>2341</v>
      </c>
      <c r="L1689" s="17" t="s">
        <v>3212</v>
      </c>
      <c r="M1689" s="6">
        <v>139900</v>
      </c>
      <c r="N1689" s="7">
        <v>0.9</v>
      </c>
      <c r="O1689" s="6">
        <f t="shared" si="104"/>
        <v>13990</v>
      </c>
      <c r="P1689" s="5" t="s">
        <v>0</v>
      </c>
    </row>
    <row r="1690" spans="1:16" x14ac:dyDescent="0.25">
      <c r="A1690" s="5" t="str">
        <f t="shared" si="105"/>
        <v>2020-2021 ALL D90</v>
      </c>
      <c r="B1690" s="8">
        <f t="shared" si="106"/>
        <v>46099</v>
      </c>
      <c r="C1690" s="8">
        <f t="shared" si="107"/>
        <v>46113</v>
      </c>
      <c r="D1690" s="5">
        <v>3273</v>
      </c>
      <c r="E1690" s="5">
        <v>336</v>
      </c>
      <c r="F1690" s="5">
        <v>4</v>
      </c>
      <c r="G1690" s="5" t="s">
        <v>27</v>
      </c>
      <c r="H1690" s="5">
        <v>81455</v>
      </c>
      <c r="I1690" s="5" t="s">
        <v>31</v>
      </c>
      <c r="J1690" s="5">
        <v>32417840</v>
      </c>
      <c r="K1690" s="5" t="s">
        <v>2342</v>
      </c>
      <c r="L1690" s="17" t="s">
        <v>3213</v>
      </c>
      <c r="M1690" s="6">
        <v>119900</v>
      </c>
      <c r="N1690" s="7">
        <v>0.9</v>
      </c>
      <c r="O1690" s="6">
        <f t="shared" si="104"/>
        <v>11990</v>
      </c>
      <c r="P1690" s="5" t="s">
        <v>0</v>
      </c>
    </row>
    <row r="1691" spans="1:16" x14ac:dyDescent="0.25">
      <c r="A1691" s="5" t="str">
        <f t="shared" si="105"/>
        <v>2020-2021 ALL D90</v>
      </c>
      <c r="B1691" s="8">
        <f t="shared" si="106"/>
        <v>46099</v>
      </c>
      <c r="C1691" s="8">
        <f t="shared" si="107"/>
        <v>46113</v>
      </c>
      <c r="D1691" s="5">
        <v>3273</v>
      </c>
      <c r="E1691" s="5">
        <v>336</v>
      </c>
      <c r="F1691" s="5">
        <v>4</v>
      </c>
      <c r="G1691" s="5" t="s">
        <v>27</v>
      </c>
      <c r="H1691" s="5">
        <v>81455</v>
      </c>
      <c r="I1691" s="5" t="s">
        <v>31</v>
      </c>
      <c r="J1691" s="5">
        <v>32417859</v>
      </c>
      <c r="K1691" s="5" t="s">
        <v>2342</v>
      </c>
      <c r="L1691" s="17" t="s">
        <v>3214</v>
      </c>
      <c r="M1691" s="6">
        <v>119900</v>
      </c>
      <c r="N1691" s="7">
        <v>0.9</v>
      </c>
      <c r="O1691" s="6">
        <f t="shared" si="104"/>
        <v>11990</v>
      </c>
      <c r="P1691" s="5" t="s">
        <v>0</v>
      </c>
    </row>
    <row r="1692" spans="1:16" x14ac:dyDescent="0.25">
      <c r="A1692" s="5" t="str">
        <f t="shared" si="105"/>
        <v>2020-2021 ALL D90</v>
      </c>
      <c r="B1692" s="8">
        <f t="shared" si="106"/>
        <v>46099</v>
      </c>
      <c r="C1692" s="8">
        <f t="shared" si="107"/>
        <v>46113</v>
      </c>
      <c r="D1692" s="5">
        <v>3273</v>
      </c>
      <c r="E1692" s="5">
        <v>336</v>
      </c>
      <c r="F1692" s="5">
        <v>4</v>
      </c>
      <c r="G1692" s="5" t="s">
        <v>27</v>
      </c>
      <c r="H1692" s="5">
        <v>81455</v>
      </c>
      <c r="I1692" s="5" t="s">
        <v>31</v>
      </c>
      <c r="J1692" s="5">
        <v>32417868</v>
      </c>
      <c r="K1692" s="5" t="s">
        <v>2342</v>
      </c>
      <c r="L1692" s="17" t="s">
        <v>3215</v>
      </c>
      <c r="M1692" s="6">
        <v>119900</v>
      </c>
      <c r="N1692" s="7">
        <v>0.9</v>
      </c>
      <c r="O1692" s="6">
        <f t="shared" si="104"/>
        <v>11990</v>
      </c>
      <c r="P1692" s="5" t="s">
        <v>0</v>
      </c>
    </row>
    <row r="1693" spans="1:16" x14ac:dyDescent="0.25">
      <c r="A1693" s="5" t="str">
        <f t="shared" si="105"/>
        <v>2020-2021 ALL D90</v>
      </c>
      <c r="B1693" s="8">
        <f t="shared" si="106"/>
        <v>46099</v>
      </c>
      <c r="C1693" s="8">
        <f t="shared" si="107"/>
        <v>46113</v>
      </c>
      <c r="D1693" s="5">
        <v>3273</v>
      </c>
      <c r="E1693" s="5">
        <v>336</v>
      </c>
      <c r="F1693" s="5">
        <v>4</v>
      </c>
      <c r="G1693" s="5" t="s">
        <v>27</v>
      </c>
      <c r="H1693" s="5">
        <v>81455</v>
      </c>
      <c r="I1693" s="5" t="s">
        <v>31</v>
      </c>
      <c r="J1693" s="5">
        <v>32417877</v>
      </c>
      <c r="K1693" s="5" t="s">
        <v>2342</v>
      </c>
      <c r="L1693" s="17" t="s">
        <v>3216</v>
      </c>
      <c r="M1693" s="6">
        <v>119900</v>
      </c>
      <c r="N1693" s="7">
        <v>0.9</v>
      </c>
      <c r="O1693" s="6">
        <f t="shared" si="104"/>
        <v>11990</v>
      </c>
      <c r="P1693" s="5" t="s">
        <v>0</v>
      </c>
    </row>
    <row r="1694" spans="1:16" x14ac:dyDescent="0.25">
      <c r="A1694" s="5" t="str">
        <f t="shared" si="105"/>
        <v>2020-2021 ALL D90</v>
      </c>
      <c r="B1694" s="8">
        <f t="shared" si="106"/>
        <v>46099</v>
      </c>
      <c r="C1694" s="8">
        <f t="shared" si="107"/>
        <v>46113</v>
      </c>
      <c r="D1694" s="5">
        <v>3273</v>
      </c>
      <c r="E1694" s="5">
        <v>336</v>
      </c>
      <c r="F1694" s="5">
        <v>4</v>
      </c>
      <c r="G1694" s="5" t="s">
        <v>27</v>
      </c>
      <c r="H1694" s="5">
        <v>81455</v>
      </c>
      <c r="I1694" s="5" t="s">
        <v>31</v>
      </c>
      <c r="J1694" s="5">
        <v>32417886</v>
      </c>
      <c r="K1694" s="5" t="s">
        <v>2342</v>
      </c>
      <c r="L1694" s="17" t="s">
        <v>3217</v>
      </c>
      <c r="M1694" s="6">
        <v>119900</v>
      </c>
      <c r="N1694" s="7">
        <v>0.9</v>
      </c>
      <c r="O1694" s="6">
        <f t="shared" si="104"/>
        <v>11990</v>
      </c>
      <c r="P1694" s="5" t="s">
        <v>0</v>
      </c>
    </row>
    <row r="1695" spans="1:16" x14ac:dyDescent="0.25">
      <c r="A1695" s="5" t="str">
        <f t="shared" si="105"/>
        <v>2020-2021 ALL D90</v>
      </c>
      <c r="B1695" s="8">
        <f t="shared" si="106"/>
        <v>46099</v>
      </c>
      <c r="C1695" s="8">
        <f t="shared" si="107"/>
        <v>46113</v>
      </c>
      <c r="D1695" s="5">
        <v>3273</v>
      </c>
      <c r="E1695" s="5">
        <v>336</v>
      </c>
      <c r="F1695" s="5">
        <v>4</v>
      </c>
      <c r="G1695" s="5" t="s">
        <v>27</v>
      </c>
      <c r="H1695" s="5">
        <v>81455</v>
      </c>
      <c r="I1695" s="5" t="s">
        <v>31</v>
      </c>
      <c r="J1695" s="5">
        <v>32417895</v>
      </c>
      <c r="K1695" s="5" t="s">
        <v>2342</v>
      </c>
      <c r="L1695" s="17" t="s">
        <v>3218</v>
      </c>
      <c r="M1695" s="6">
        <v>119900</v>
      </c>
      <c r="N1695" s="7">
        <v>0.9</v>
      </c>
      <c r="O1695" s="6">
        <f t="shared" si="104"/>
        <v>11990</v>
      </c>
      <c r="P1695" s="5" t="s">
        <v>0</v>
      </c>
    </row>
    <row r="1696" spans="1:16" x14ac:dyDescent="0.25">
      <c r="A1696" s="5" t="str">
        <f t="shared" si="105"/>
        <v>2020-2021 ALL D90</v>
      </c>
      <c r="B1696" s="8">
        <f t="shared" si="106"/>
        <v>46099</v>
      </c>
      <c r="C1696" s="8">
        <f t="shared" si="107"/>
        <v>46113</v>
      </c>
      <c r="D1696" s="5">
        <v>3273</v>
      </c>
      <c r="E1696" s="5">
        <v>336</v>
      </c>
      <c r="F1696" s="5">
        <v>4</v>
      </c>
      <c r="G1696" s="5" t="s">
        <v>27</v>
      </c>
      <c r="H1696" s="5">
        <v>81455</v>
      </c>
      <c r="I1696" s="5" t="s">
        <v>31</v>
      </c>
      <c r="J1696" s="5">
        <v>32417902</v>
      </c>
      <c r="K1696" s="5" t="s">
        <v>2342</v>
      </c>
      <c r="L1696" s="17" t="s">
        <v>3219</v>
      </c>
      <c r="M1696" s="6">
        <v>119900</v>
      </c>
      <c r="N1696" s="7">
        <v>0.9</v>
      </c>
      <c r="O1696" s="6">
        <f t="shared" si="104"/>
        <v>11990</v>
      </c>
      <c r="P1696" s="5" t="s">
        <v>0</v>
      </c>
    </row>
    <row r="1697" spans="1:16" x14ac:dyDescent="0.25">
      <c r="A1697" s="5" t="str">
        <f t="shared" si="105"/>
        <v>2020-2021 ALL D90</v>
      </c>
      <c r="B1697" s="8">
        <f t="shared" si="106"/>
        <v>46099</v>
      </c>
      <c r="C1697" s="8">
        <f t="shared" si="107"/>
        <v>46113</v>
      </c>
      <c r="D1697" s="5">
        <v>3273</v>
      </c>
      <c r="E1697" s="5">
        <v>336</v>
      </c>
      <c r="F1697" s="5">
        <v>4</v>
      </c>
      <c r="G1697" s="5" t="s">
        <v>27</v>
      </c>
      <c r="H1697" s="5">
        <v>81455</v>
      </c>
      <c r="I1697" s="5" t="s">
        <v>31</v>
      </c>
      <c r="J1697" s="5">
        <v>32417911</v>
      </c>
      <c r="K1697" s="5" t="s">
        <v>2342</v>
      </c>
      <c r="L1697" s="17" t="s">
        <v>3220</v>
      </c>
      <c r="M1697" s="6">
        <v>119900</v>
      </c>
      <c r="N1697" s="7">
        <v>0.9</v>
      </c>
      <c r="O1697" s="6">
        <f t="shared" si="104"/>
        <v>11990</v>
      </c>
      <c r="P1697" s="5" t="s">
        <v>0</v>
      </c>
    </row>
    <row r="1698" spans="1:16" x14ac:dyDescent="0.25">
      <c r="A1698" s="5" t="str">
        <f t="shared" si="105"/>
        <v>2020-2021 ALL D90</v>
      </c>
      <c r="B1698" s="8">
        <f t="shared" si="106"/>
        <v>46099</v>
      </c>
      <c r="C1698" s="8">
        <f t="shared" si="107"/>
        <v>46113</v>
      </c>
      <c r="D1698" s="5">
        <v>3273</v>
      </c>
      <c r="E1698" s="5">
        <v>336</v>
      </c>
      <c r="F1698" s="5">
        <v>4</v>
      </c>
      <c r="G1698" s="5" t="s">
        <v>27</v>
      </c>
      <c r="H1698" s="5">
        <v>81455</v>
      </c>
      <c r="I1698" s="5" t="s">
        <v>31</v>
      </c>
      <c r="J1698" s="5">
        <v>32417920</v>
      </c>
      <c r="K1698" s="5" t="s">
        <v>2342</v>
      </c>
      <c r="L1698" s="17" t="s">
        <v>3221</v>
      </c>
      <c r="M1698" s="6">
        <v>119900</v>
      </c>
      <c r="N1698" s="7">
        <v>0.9</v>
      </c>
      <c r="O1698" s="6">
        <f t="shared" si="104"/>
        <v>11990</v>
      </c>
      <c r="P1698" s="5" t="s">
        <v>0</v>
      </c>
    </row>
    <row r="1699" spans="1:16" x14ac:dyDescent="0.25">
      <c r="A1699" s="5" t="str">
        <f t="shared" si="105"/>
        <v>2020-2021 ALL D90</v>
      </c>
      <c r="B1699" s="8">
        <f t="shared" si="106"/>
        <v>46099</v>
      </c>
      <c r="C1699" s="8">
        <f t="shared" si="107"/>
        <v>46113</v>
      </c>
      <c r="D1699" s="5">
        <v>3273</v>
      </c>
      <c r="E1699" s="5">
        <v>336</v>
      </c>
      <c r="F1699" s="5">
        <v>4</v>
      </c>
      <c r="G1699" s="5" t="s">
        <v>27</v>
      </c>
      <c r="H1699" s="5">
        <v>81588</v>
      </c>
      <c r="I1699" s="5" t="s">
        <v>31</v>
      </c>
      <c r="J1699" s="5">
        <v>32598897</v>
      </c>
      <c r="K1699" s="5" t="s">
        <v>2343</v>
      </c>
      <c r="L1699" s="17" t="s">
        <v>3222</v>
      </c>
      <c r="M1699" s="6">
        <v>129900</v>
      </c>
      <c r="N1699" s="7">
        <v>0.9</v>
      </c>
      <c r="O1699" s="6">
        <f t="shared" si="104"/>
        <v>12990</v>
      </c>
      <c r="P1699" s="5" t="s">
        <v>0</v>
      </c>
    </row>
    <row r="1700" spans="1:16" x14ac:dyDescent="0.25">
      <c r="A1700" s="5" t="str">
        <f t="shared" si="105"/>
        <v>2020-2021 ALL D90</v>
      </c>
      <c r="B1700" s="8">
        <f t="shared" si="106"/>
        <v>46099</v>
      </c>
      <c r="C1700" s="8">
        <f t="shared" si="107"/>
        <v>46113</v>
      </c>
      <c r="D1700" s="5">
        <v>3273</v>
      </c>
      <c r="E1700" s="5">
        <v>336</v>
      </c>
      <c r="F1700" s="5">
        <v>4</v>
      </c>
      <c r="G1700" s="5" t="s">
        <v>27</v>
      </c>
      <c r="H1700" s="5">
        <v>81588</v>
      </c>
      <c r="I1700" s="5" t="s">
        <v>31</v>
      </c>
      <c r="J1700" s="5">
        <v>32598913</v>
      </c>
      <c r="K1700" s="5" t="s">
        <v>2343</v>
      </c>
      <c r="L1700" s="17" t="s">
        <v>3223</v>
      </c>
      <c r="M1700" s="6">
        <v>129900</v>
      </c>
      <c r="N1700" s="7">
        <v>0.9</v>
      </c>
      <c r="O1700" s="6">
        <f t="shared" si="104"/>
        <v>12990</v>
      </c>
      <c r="P1700" s="5" t="s">
        <v>0</v>
      </c>
    </row>
    <row r="1701" spans="1:16" x14ac:dyDescent="0.25">
      <c r="A1701" s="5" t="str">
        <f t="shared" si="105"/>
        <v>2020-2021 ALL D90</v>
      </c>
      <c r="B1701" s="8">
        <f t="shared" si="106"/>
        <v>46099</v>
      </c>
      <c r="C1701" s="8">
        <f t="shared" si="107"/>
        <v>46113</v>
      </c>
      <c r="D1701" s="5">
        <v>3273</v>
      </c>
      <c r="E1701" s="5">
        <v>336</v>
      </c>
      <c r="F1701" s="5">
        <v>4</v>
      </c>
      <c r="G1701" s="5" t="s">
        <v>27</v>
      </c>
      <c r="H1701" s="5">
        <v>81588</v>
      </c>
      <c r="I1701" s="5" t="s">
        <v>31</v>
      </c>
      <c r="J1701" s="5">
        <v>32598922</v>
      </c>
      <c r="K1701" s="5" t="s">
        <v>2343</v>
      </c>
      <c r="L1701" s="17" t="s">
        <v>3224</v>
      </c>
      <c r="M1701" s="6">
        <v>129900</v>
      </c>
      <c r="N1701" s="7">
        <v>0.9</v>
      </c>
      <c r="O1701" s="6">
        <f t="shared" si="104"/>
        <v>12990</v>
      </c>
      <c r="P1701" s="5" t="s">
        <v>0</v>
      </c>
    </row>
    <row r="1702" spans="1:16" x14ac:dyDescent="0.25">
      <c r="A1702" s="5" t="str">
        <f t="shared" si="105"/>
        <v>2020-2021 ALL D90</v>
      </c>
      <c r="B1702" s="8">
        <f t="shared" si="106"/>
        <v>46099</v>
      </c>
      <c r="C1702" s="8">
        <f t="shared" si="107"/>
        <v>46113</v>
      </c>
      <c r="D1702" s="5">
        <v>3273</v>
      </c>
      <c r="E1702" s="5">
        <v>336</v>
      </c>
      <c r="F1702" s="5">
        <v>4</v>
      </c>
      <c r="G1702" s="5" t="s">
        <v>27</v>
      </c>
      <c r="H1702" s="5">
        <v>81588</v>
      </c>
      <c r="I1702" s="5" t="s">
        <v>31</v>
      </c>
      <c r="J1702" s="5">
        <v>32598931</v>
      </c>
      <c r="K1702" s="5" t="s">
        <v>2343</v>
      </c>
      <c r="L1702" s="17" t="s">
        <v>3225</v>
      </c>
      <c r="M1702" s="6">
        <v>129900</v>
      </c>
      <c r="N1702" s="7">
        <v>0.9</v>
      </c>
      <c r="O1702" s="6">
        <f t="shared" si="104"/>
        <v>12990</v>
      </c>
      <c r="P1702" s="5" t="s">
        <v>0</v>
      </c>
    </row>
    <row r="1703" spans="1:16" x14ac:dyDescent="0.25">
      <c r="A1703" s="5" t="str">
        <f t="shared" si="105"/>
        <v>2020-2021 ALL D90</v>
      </c>
      <c r="B1703" s="8">
        <f t="shared" si="106"/>
        <v>46099</v>
      </c>
      <c r="C1703" s="8">
        <f t="shared" si="107"/>
        <v>46113</v>
      </c>
      <c r="D1703" s="5">
        <v>3273</v>
      </c>
      <c r="E1703" s="5">
        <v>336</v>
      </c>
      <c r="F1703" s="5">
        <v>4</v>
      </c>
      <c r="G1703" s="5" t="s">
        <v>27</v>
      </c>
      <c r="H1703" s="5">
        <v>81588</v>
      </c>
      <c r="I1703" s="5" t="s">
        <v>31</v>
      </c>
      <c r="J1703" s="5">
        <v>32598940</v>
      </c>
      <c r="K1703" s="5" t="s">
        <v>2343</v>
      </c>
      <c r="L1703" s="17" t="s">
        <v>3226</v>
      </c>
      <c r="M1703" s="6">
        <v>129900</v>
      </c>
      <c r="N1703" s="7">
        <v>0.9</v>
      </c>
      <c r="O1703" s="6">
        <f t="shared" si="104"/>
        <v>12990</v>
      </c>
      <c r="P1703" s="5" t="s">
        <v>0</v>
      </c>
    </row>
    <row r="1704" spans="1:16" x14ac:dyDescent="0.25">
      <c r="A1704" s="5" t="str">
        <f t="shared" si="105"/>
        <v>2020-2021 ALL D90</v>
      </c>
      <c r="B1704" s="8">
        <f t="shared" si="106"/>
        <v>46099</v>
      </c>
      <c r="C1704" s="8">
        <f t="shared" si="107"/>
        <v>46113</v>
      </c>
      <c r="D1704" s="5">
        <v>3273</v>
      </c>
      <c r="E1704" s="5">
        <v>336</v>
      </c>
      <c r="F1704" s="5">
        <v>4</v>
      </c>
      <c r="G1704" s="5" t="s">
        <v>27</v>
      </c>
      <c r="H1704" s="5">
        <v>81588</v>
      </c>
      <c r="I1704" s="5" t="s">
        <v>31</v>
      </c>
      <c r="J1704" s="5">
        <v>32598959</v>
      </c>
      <c r="K1704" s="5" t="s">
        <v>2343</v>
      </c>
      <c r="L1704" s="17" t="s">
        <v>3227</v>
      </c>
      <c r="M1704" s="6">
        <v>129900</v>
      </c>
      <c r="N1704" s="7">
        <v>0.9</v>
      </c>
      <c r="O1704" s="6">
        <f t="shared" si="104"/>
        <v>12990</v>
      </c>
      <c r="P1704" s="5" t="s">
        <v>0</v>
      </c>
    </row>
    <row r="1705" spans="1:16" x14ac:dyDescent="0.25">
      <c r="A1705" s="5" t="str">
        <f t="shared" si="105"/>
        <v>2020-2021 ALL D90</v>
      </c>
      <c r="B1705" s="8">
        <f t="shared" si="106"/>
        <v>46099</v>
      </c>
      <c r="C1705" s="8">
        <f t="shared" si="107"/>
        <v>46113</v>
      </c>
      <c r="D1705" s="5">
        <v>3273</v>
      </c>
      <c r="E1705" s="5">
        <v>336</v>
      </c>
      <c r="F1705" s="5">
        <v>4</v>
      </c>
      <c r="G1705" s="5" t="s">
        <v>27</v>
      </c>
      <c r="H1705" s="5">
        <v>81588</v>
      </c>
      <c r="I1705" s="5" t="s">
        <v>31</v>
      </c>
      <c r="J1705" s="5">
        <v>32598968</v>
      </c>
      <c r="K1705" s="5" t="s">
        <v>2343</v>
      </c>
      <c r="L1705" s="17" t="s">
        <v>3228</v>
      </c>
      <c r="M1705" s="6">
        <v>129900</v>
      </c>
      <c r="N1705" s="7">
        <v>0.9</v>
      </c>
      <c r="O1705" s="6">
        <f t="shared" si="104"/>
        <v>12990</v>
      </c>
      <c r="P1705" s="5" t="s">
        <v>0</v>
      </c>
    </row>
    <row r="1706" spans="1:16" x14ac:dyDescent="0.25">
      <c r="A1706" s="5" t="str">
        <f t="shared" si="105"/>
        <v>2020-2021 ALL D90</v>
      </c>
      <c r="B1706" s="8">
        <f t="shared" si="106"/>
        <v>46099</v>
      </c>
      <c r="C1706" s="8">
        <f t="shared" si="107"/>
        <v>46113</v>
      </c>
      <c r="D1706" s="5">
        <v>3273</v>
      </c>
      <c r="E1706" s="5">
        <v>336</v>
      </c>
      <c r="F1706" s="5">
        <v>4</v>
      </c>
      <c r="G1706" s="5" t="s">
        <v>27</v>
      </c>
      <c r="H1706" s="5">
        <v>81588</v>
      </c>
      <c r="I1706" s="5" t="s">
        <v>31</v>
      </c>
      <c r="J1706" s="5">
        <v>32646129</v>
      </c>
      <c r="K1706" s="5" t="s">
        <v>2344</v>
      </c>
      <c r="L1706" s="17" t="s">
        <v>3229</v>
      </c>
      <c r="M1706" s="6">
        <v>139900</v>
      </c>
      <c r="N1706" s="7">
        <v>0.9</v>
      </c>
      <c r="O1706" s="6">
        <f t="shared" si="104"/>
        <v>13990</v>
      </c>
      <c r="P1706" s="5" t="s">
        <v>0</v>
      </c>
    </row>
    <row r="1707" spans="1:16" x14ac:dyDescent="0.25">
      <c r="A1707" s="5" t="str">
        <f t="shared" si="105"/>
        <v>2020-2021 ALL D90</v>
      </c>
      <c r="B1707" s="8">
        <f t="shared" si="106"/>
        <v>46099</v>
      </c>
      <c r="C1707" s="8">
        <f t="shared" si="107"/>
        <v>46113</v>
      </c>
      <c r="D1707" s="5">
        <v>3273</v>
      </c>
      <c r="E1707" s="5">
        <v>336</v>
      </c>
      <c r="F1707" s="5">
        <v>4</v>
      </c>
      <c r="G1707" s="5" t="s">
        <v>27</v>
      </c>
      <c r="H1707" s="5">
        <v>81588</v>
      </c>
      <c r="I1707" s="5" t="s">
        <v>31</v>
      </c>
      <c r="J1707" s="5">
        <v>32646138</v>
      </c>
      <c r="K1707" s="5" t="s">
        <v>2344</v>
      </c>
      <c r="L1707" s="17" t="s">
        <v>3230</v>
      </c>
      <c r="M1707" s="6">
        <v>139900</v>
      </c>
      <c r="N1707" s="7">
        <v>0.9</v>
      </c>
      <c r="O1707" s="6">
        <f t="shared" si="104"/>
        <v>13990</v>
      </c>
      <c r="P1707" s="5" t="s">
        <v>0</v>
      </c>
    </row>
    <row r="1708" spans="1:16" x14ac:dyDescent="0.25">
      <c r="A1708" s="5" t="str">
        <f t="shared" si="105"/>
        <v>2020-2021 ALL D90</v>
      </c>
      <c r="B1708" s="8">
        <f t="shared" si="106"/>
        <v>46099</v>
      </c>
      <c r="C1708" s="8">
        <f t="shared" si="107"/>
        <v>46113</v>
      </c>
      <c r="D1708" s="5">
        <v>3273</v>
      </c>
      <c r="E1708" s="5">
        <v>336</v>
      </c>
      <c r="F1708" s="5">
        <v>4</v>
      </c>
      <c r="G1708" s="5" t="s">
        <v>27</v>
      </c>
      <c r="H1708" s="5">
        <v>81588</v>
      </c>
      <c r="I1708" s="5" t="s">
        <v>31</v>
      </c>
      <c r="J1708" s="5">
        <v>32646147</v>
      </c>
      <c r="K1708" s="5" t="s">
        <v>2344</v>
      </c>
      <c r="L1708" s="17" t="s">
        <v>3231</v>
      </c>
      <c r="M1708" s="6">
        <v>139900</v>
      </c>
      <c r="N1708" s="7">
        <v>0.9</v>
      </c>
      <c r="O1708" s="6">
        <f t="shared" si="104"/>
        <v>13990</v>
      </c>
      <c r="P1708" s="5" t="s">
        <v>0</v>
      </c>
    </row>
    <row r="1709" spans="1:16" x14ac:dyDescent="0.25">
      <c r="A1709" s="5" t="str">
        <f t="shared" si="105"/>
        <v>2020-2021 ALL D90</v>
      </c>
      <c r="B1709" s="8">
        <f t="shared" si="106"/>
        <v>46099</v>
      </c>
      <c r="C1709" s="8">
        <f t="shared" si="107"/>
        <v>46113</v>
      </c>
      <c r="D1709" s="5">
        <v>3273</v>
      </c>
      <c r="E1709" s="5">
        <v>336</v>
      </c>
      <c r="F1709" s="5">
        <v>4</v>
      </c>
      <c r="G1709" s="5" t="s">
        <v>27</v>
      </c>
      <c r="H1709" s="5">
        <v>81588</v>
      </c>
      <c r="I1709" s="5" t="s">
        <v>31</v>
      </c>
      <c r="J1709" s="5">
        <v>32646156</v>
      </c>
      <c r="K1709" s="5" t="s">
        <v>2344</v>
      </c>
      <c r="L1709" s="17" t="s">
        <v>3232</v>
      </c>
      <c r="M1709" s="6">
        <v>139900</v>
      </c>
      <c r="N1709" s="7">
        <v>0.9</v>
      </c>
      <c r="O1709" s="6">
        <f t="shared" si="104"/>
        <v>13990</v>
      </c>
      <c r="P1709" s="5" t="s">
        <v>0</v>
      </c>
    </row>
    <row r="1710" spans="1:16" x14ac:dyDescent="0.25">
      <c r="A1710" s="5" t="str">
        <f t="shared" si="105"/>
        <v>2020-2021 ALL D90</v>
      </c>
      <c r="B1710" s="8">
        <f t="shared" si="106"/>
        <v>46099</v>
      </c>
      <c r="C1710" s="8">
        <f t="shared" si="107"/>
        <v>46113</v>
      </c>
      <c r="D1710" s="5">
        <v>3273</v>
      </c>
      <c r="E1710" s="5">
        <v>336</v>
      </c>
      <c r="F1710" s="5">
        <v>4</v>
      </c>
      <c r="G1710" s="5" t="s">
        <v>27</v>
      </c>
      <c r="H1710" s="5">
        <v>81588</v>
      </c>
      <c r="I1710" s="5" t="s">
        <v>31</v>
      </c>
      <c r="J1710" s="5">
        <v>32646165</v>
      </c>
      <c r="K1710" s="5" t="s">
        <v>2344</v>
      </c>
      <c r="L1710" s="17" t="s">
        <v>3233</v>
      </c>
      <c r="M1710" s="6">
        <v>139900</v>
      </c>
      <c r="N1710" s="7">
        <v>0.9</v>
      </c>
      <c r="O1710" s="6">
        <f t="shared" si="104"/>
        <v>13990</v>
      </c>
      <c r="P1710" s="5" t="s">
        <v>0</v>
      </c>
    </row>
    <row r="1711" spans="1:16" x14ac:dyDescent="0.25">
      <c r="A1711" s="5" t="str">
        <f t="shared" si="105"/>
        <v>2020-2021 ALL D90</v>
      </c>
      <c r="B1711" s="8">
        <f t="shared" si="106"/>
        <v>46099</v>
      </c>
      <c r="C1711" s="8">
        <f t="shared" si="107"/>
        <v>46113</v>
      </c>
      <c r="D1711" s="5">
        <v>3273</v>
      </c>
      <c r="E1711" s="5">
        <v>336</v>
      </c>
      <c r="F1711" s="5">
        <v>4</v>
      </c>
      <c r="G1711" s="5" t="s">
        <v>27</v>
      </c>
      <c r="H1711" s="5">
        <v>81588</v>
      </c>
      <c r="I1711" s="5" t="s">
        <v>31</v>
      </c>
      <c r="J1711" s="5">
        <v>32646174</v>
      </c>
      <c r="K1711" s="5" t="s">
        <v>2344</v>
      </c>
      <c r="L1711" s="17" t="s">
        <v>3234</v>
      </c>
      <c r="M1711" s="6">
        <v>139900</v>
      </c>
      <c r="N1711" s="7">
        <v>0.9</v>
      </c>
      <c r="O1711" s="6">
        <f t="shared" si="104"/>
        <v>13990</v>
      </c>
      <c r="P1711" s="5" t="s">
        <v>0</v>
      </c>
    </row>
    <row r="1712" spans="1:16" x14ac:dyDescent="0.25">
      <c r="A1712" s="5" t="str">
        <f t="shared" si="105"/>
        <v>2020-2021 ALL D90</v>
      </c>
      <c r="B1712" s="8">
        <f t="shared" si="106"/>
        <v>46099</v>
      </c>
      <c r="C1712" s="8">
        <f t="shared" si="107"/>
        <v>46113</v>
      </c>
      <c r="D1712" s="5">
        <v>3273</v>
      </c>
      <c r="E1712" s="5">
        <v>336</v>
      </c>
      <c r="F1712" s="5">
        <v>4</v>
      </c>
      <c r="G1712" s="5" t="s">
        <v>27</v>
      </c>
      <c r="H1712" s="5">
        <v>81588</v>
      </c>
      <c r="I1712" s="5" t="s">
        <v>31</v>
      </c>
      <c r="J1712" s="5">
        <v>32646183</v>
      </c>
      <c r="K1712" s="5" t="s">
        <v>2344</v>
      </c>
      <c r="L1712" s="17" t="s">
        <v>3235</v>
      </c>
      <c r="M1712" s="6">
        <v>139900</v>
      </c>
      <c r="N1712" s="7">
        <v>0.9</v>
      </c>
      <c r="O1712" s="6">
        <f t="shared" si="104"/>
        <v>13990</v>
      </c>
      <c r="P1712" s="5" t="s">
        <v>0</v>
      </c>
    </row>
    <row r="1713" spans="1:16" x14ac:dyDescent="0.25">
      <c r="A1713" s="5" t="str">
        <f t="shared" si="105"/>
        <v>2020-2021 ALL D90</v>
      </c>
      <c r="B1713" s="8">
        <f t="shared" si="106"/>
        <v>46099</v>
      </c>
      <c r="C1713" s="8">
        <f t="shared" si="107"/>
        <v>46113</v>
      </c>
      <c r="D1713" s="5">
        <v>3273</v>
      </c>
      <c r="E1713" s="5">
        <v>336</v>
      </c>
      <c r="F1713" s="5">
        <v>4</v>
      </c>
      <c r="G1713" s="5" t="s">
        <v>27</v>
      </c>
      <c r="H1713" s="5">
        <v>81588</v>
      </c>
      <c r="I1713" s="5" t="s">
        <v>31</v>
      </c>
      <c r="J1713" s="5">
        <v>32646192</v>
      </c>
      <c r="K1713" s="5" t="s">
        <v>2344</v>
      </c>
      <c r="L1713" s="17" t="s">
        <v>3236</v>
      </c>
      <c r="M1713" s="6">
        <v>139900</v>
      </c>
      <c r="N1713" s="7">
        <v>0.9</v>
      </c>
      <c r="O1713" s="6">
        <f t="shared" si="104"/>
        <v>13990</v>
      </c>
      <c r="P1713" s="5" t="s">
        <v>0</v>
      </c>
    </row>
    <row r="1714" spans="1:16" x14ac:dyDescent="0.25">
      <c r="A1714" s="5" t="str">
        <f t="shared" si="105"/>
        <v>2020-2021 ALL D90</v>
      </c>
      <c r="B1714" s="8">
        <f t="shared" si="106"/>
        <v>46099</v>
      </c>
      <c r="C1714" s="8">
        <f t="shared" si="107"/>
        <v>46113</v>
      </c>
      <c r="D1714" s="5">
        <v>3273</v>
      </c>
      <c r="E1714" s="5">
        <v>336</v>
      </c>
      <c r="F1714" s="5">
        <v>4</v>
      </c>
      <c r="G1714" s="5" t="s">
        <v>27</v>
      </c>
      <c r="H1714" s="5">
        <v>81588</v>
      </c>
      <c r="I1714" s="5" t="s">
        <v>31</v>
      </c>
      <c r="J1714" s="5">
        <v>33238872</v>
      </c>
      <c r="K1714" s="5" t="s">
        <v>2345</v>
      </c>
      <c r="L1714" s="17" t="s">
        <v>3237</v>
      </c>
      <c r="M1714" s="6">
        <v>129900</v>
      </c>
      <c r="N1714" s="7">
        <v>0.9</v>
      </c>
      <c r="O1714" s="6">
        <f t="shared" si="104"/>
        <v>12990</v>
      </c>
      <c r="P1714" s="5" t="s">
        <v>0</v>
      </c>
    </row>
    <row r="1715" spans="1:16" x14ac:dyDescent="0.25">
      <c r="A1715" s="5" t="str">
        <f t="shared" si="105"/>
        <v>2020-2021 ALL D90</v>
      </c>
      <c r="B1715" s="8">
        <f t="shared" si="106"/>
        <v>46099</v>
      </c>
      <c r="C1715" s="8">
        <f t="shared" si="107"/>
        <v>46113</v>
      </c>
      <c r="D1715" s="5">
        <v>3273</v>
      </c>
      <c r="E1715" s="5">
        <v>336</v>
      </c>
      <c r="F1715" s="5">
        <v>4</v>
      </c>
      <c r="G1715" s="5" t="s">
        <v>27</v>
      </c>
      <c r="H1715" s="5">
        <v>81588</v>
      </c>
      <c r="I1715" s="5" t="s">
        <v>31</v>
      </c>
      <c r="J1715" s="5">
        <v>33238881</v>
      </c>
      <c r="K1715" s="5" t="s">
        <v>2345</v>
      </c>
      <c r="L1715" s="17" t="s">
        <v>3238</v>
      </c>
      <c r="M1715" s="6">
        <v>129900</v>
      </c>
      <c r="N1715" s="7">
        <v>0.9</v>
      </c>
      <c r="O1715" s="6">
        <f t="shared" si="104"/>
        <v>12990</v>
      </c>
      <c r="P1715" s="5" t="s">
        <v>0</v>
      </c>
    </row>
    <row r="1716" spans="1:16" x14ac:dyDescent="0.25">
      <c r="A1716" s="5" t="str">
        <f t="shared" si="105"/>
        <v>2020-2021 ALL D90</v>
      </c>
      <c r="B1716" s="8">
        <f t="shared" si="106"/>
        <v>46099</v>
      </c>
      <c r="C1716" s="8">
        <f t="shared" si="107"/>
        <v>46113</v>
      </c>
      <c r="D1716" s="5">
        <v>3273</v>
      </c>
      <c r="E1716" s="5">
        <v>336</v>
      </c>
      <c r="F1716" s="5">
        <v>4</v>
      </c>
      <c r="G1716" s="5" t="s">
        <v>27</v>
      </c>
      <c r="H1716" s="5">
        <v>81588</v>
      </c>
      <c r="I1716" s="5" t="s">
        <v>31</v>
      </c>
      <c r="J1716" s="5">
        <v>33238890</v>
      </c>
      <c r="K1716" s="5" t="s">
        <v>2345</v>
      </c>
      <c r="L1716" s="17" t="s">
        <v>3239</v>
      </c>
      <c r="M1716" s="6">
        <v>129900</v>
      </c>
      <c r="N1716" s="7">
        <v>0.9</v>
      </c>
      <c r="O1716" s="6">
        <f t="shared" si="104"/>
        <v>12990</v>
      </c>
      <c r="P1716" s="5" t="s">
        <v>0</v>
      </c>
    </row>
    <row r="1717" spans="1:16" x14ac:dyDescent="0.25">
      <c r="A1717" s="5" t="str">
        <f t="shared" si="105"/>
        <v>2020-2021 ALL D90</v>
      </c>
      <c r="B1717" s="8">
        <f t="shared" si="106"/>
        <v>46099</v>
      </c>
      <c r="C1717" s="8">
        <f t="shared" si="107"/>
        <v>46113</v>
      </c>
      <c r="D1717" s="5">
        <v>3273</v>
      </c>
      <c r="E1717" s="5">
        <v>336</v>
      </c>
      <c r="F1717" s="5">
        <v>4</v>
      </c>
      <c r="G1717" s="5" t="s">
        <v>27</v>
      </c>
      <c r="H1717" s="5">
        <v>81588</v>
      </c>
      <c r="I1717" s="5" t="s">
        <v>31</v>
      </c>
      <c r="J1717" s="5">
        <v>33238907</v>
      </c>
      <c r="K1717" s="5" t="s">
        <v>2345</v>
      </c>
      <c r="L1717" s="17" t="s">
        <v>3240</v>
      </c>
      <c r="M1717" s="6">
        <v>129900</v>
      </c>
      <c r="N1717" s="7">
        <v>0.9</v>
      </c>
      <c r="O1717" s="6">
        <f t="shared" si="104"/>
        <v>12990</v>
      </c>
      <c r="P1717" s="5" t="s">
        <v>0</v>
      </c>
    </row>
    <row r="1718" spans="1:16" x14ac:dyDescent="0.25">
      <c r="A1718" s="5" t="str">
        <f t="shared" si="105"/>
        <v>2020-2021 ALL D90</v>
      </c>
      <c r="B1718" s="8">
        <f t="shared" si="106"/>
        <v>46099</v>
      </c>
      <c r="C1718" s="8">
        <f t="shared" si="107"/>
        <v>46113</v>
      </c>
      <c r="D1718" s="5">
        <v>3273</v>
      </c>
      <c r="E1718" s="5">
        <v>336</v>
      </c>
      <c r="F1718" s="5">
        <v>4</v>
      </c>
      <c r="G1718" s="5" t="s">
        <v>27</v>
      </c>
      <c r="H1718" s="5">
        <v>81588</v>
      </c>
      <c r="I1718" s="5" t="s">
        <v>31</v>
      </c>
      <c r="J1718" s="5">
        <v>33238916</v>
      </c>
      <c r="K1718" s="5" t="s">
        <v>2345</v>
      </c>
      <c r="L1718" s="17" t="s">
        <v>3241</v>
      </c>
      <c r="M1718" s="6">
        <v>129900</v>
      </c>
      <c r="N1718" s="7">
        <v>0.9</v>
      </c>
      <c r="O1718" s="6">
        <f t="shared" si="104"/>
        <v>12990</v>
      </c>
      <c r="P1718" s="5" t="s">
        <v>0</v>
      </c>
    </row>
    <row r="1719" spans="1:16" x14ac:dyDescent="0.25">
      <c r="A1719" s="5" t="str">
        <f t="shared" si="105"/>
        <v>2020-2021 ALL D90</v>
      </c>
      <c r="B1719" s="8">
        <f t="shared" si="106"/>
        <v>46099</v>
      </c>
      <c r="C1719" s="8">
        <f t="shared" si="107"/>
        <v>46113</v>
      </c>
      <c r="D1719" s="5">
        <v>3273</v>
      </c>
      <c r="E1719" s="5">
        <v>336</v>
      </c>
      <c r="F1719" s="5">
        <v>4</v>
      </c>
      <c r="G1719" s="5" t="s">
        <v>27</v>
      </c>
      <c r="H1719" s="5">
        <v>81588</v>
      </c>
      <c r="I1719" s="5" t="s">
        <v>31</v>
      </c>
      <c r="J1719" s="5">
        <v>33238925</v>
      </c>
      <c r="K1719" s="5" t="s">
        <v>2345</v>
      </c>
      <c r="L1719" s="17" t="s">
        <v>3242</v>
      </c>
      <c r="M1719" s="6">
        <v>129900</v>
      </c>
      <c r="N1719" s="7">
        <v>0.9</v>
      </c>
      <c r="O1719" s="6">
        <f t="shared" si="104"/>
        <v>12990</v>
      </c>
      <c r="P1719" s="5" t="s">
        <v>0</v>
      </c>
    </row>
    <row r="1720" spans="1:16" x14ac:dyDescent="0.25">
      <c r="A1720" s="5" t="str">
        <f t="shared" si="105"/>
        <v>2020-2021 ALL D90</v>
      </c>
      <c r="B1720" s="8">
        <f t="shared" si="106"/>
        <v>46099</v>
      </c>
      <c r="C1720" s="8">
        <f t="shared" si="107"/>
        <v>46113</v>
      </c>
      <c r="D1720" s="5">
        <v>3273</v>
      </c>
      <c r="E1720" s="5">
        <v>336</v>
      </c>
      <c r="F1720" s="5">
        <v>4</v>
      </c>
      <c r="G1720" s="5" t="s">
        <v>27</v>
      </c>
      <c r="H1720" s="5">
        <v>81588</v>
      </c>
      <c r="I1720" s="5" t="s">
        <v>31</v>
      </c>
      <c r="J1720" s="5">
        <v>33238934</v>
      </c>
      <c r="K1720" s="5" t="s">
        <v>2345</v>
      </c>
      <c r="L1720" s="17" t="s">
        <v>3243</v>
      </c>
      <c r="M1720" s="6">
        <v>129900</v>
      </c>
      <c r="N1720" s="7">
        <v>0.9</v>
      </c>
      <c r="O1720" s="6">
        <f t="shared" si="104"/>
        <v>12990</v>
      </c>
      <c r="P1720" s="5" t="s">
        <v>0</v>
      </c>
    </row>
    <row r="1721" spans="1:16" x14ac:dyDescent="0.25">
      <c r="A1721" s="5" t="str">
        <f t="shared" si="105"/>
        <v>2020-2021 ALL D90</v>
      </c>
      <c r="B1721" s="8">
        <f t="shared" si="106"/>
        <v>46099</v>
      </c>
      <c r="C1721" s="8">
        <f t="shared" si="107"/>
        <v>46113</v>
      </c>
      <c r="D1721" s="5">
        <v>3273</v>
      </c>
      <c r="E1721" s="5">
        <v>336</v>
      </c>
      <c r="F1721" s="5">
        <v>4</v>
      </c>
      <c r="G1721" s="5" t="s">
        <v>27</v>
      </c>
      <c r="H1721" s="5">
        <v>81588</v>
      </c>
      <c r="I1721" s="5" t="s">
        <v>31</v>
      </c>
      <c r="J1721" s="5">
        <v>33238943</v>
      </c>
      <c r="K1721" s="5" t="s">
        <v>2345</v>
      </c>
      <c r="L1721" s="17" t="s">
        <v>3244</v>
      </c>
      <c r="M1721" s="6">
        <v>129900</v>
      </c>
      <c r="N1721" s="7">
        <v>0.9</v>
      </c>
      <c r="O1721" s="6">
        <f t="shared" si="104"/>
        <v>12990</v>
      </c>
      <c r="P1721" s="5" t="s">
        <v>0</v>
      </c>
    </row>
    <row r="1722" spans="1:16" x14ac:dyDescent="0.25">
      <c r="A1722" s="5" t="str">
        <f t="shared" si="105"/>
        <v>2020-2021 ALL D90</v>
      </c>
      <c r="B1722" s="8">
        <f t="shared" si="106"/>
        <v>46099</v>
      </c>
      <c r="C1722" s="8">
        <f t="shared" si="107"/>
        <v>46113</v>
      </c>
      <c r="D1722" s="5">
        <v>3273</v>
      </c>
      <c r="E1722" s="5">
        <v>336</v>
      </c>
      <c r="F1722" s="5">
        <v>4</v>
      </c>
      <c r="G1722" s="5" t="s">
        <v>27</v>
      </c>
      <c r="H1722" s="5">
        <v>81588</v>
      </c>
      <c r="I1722" s="5" t="s">
        <v>31</v>
      </c>
      <c r="J1722" s="5">
        <v>33238952</v>
      </c>
      <c r="K1722" s="5" t="s">
        <v>2346</v>
      </c>
      <c r="L1722" s="17" t="s">
        <v>3245</v>
      </c>
      <c r="M1722" s="6">
        <v>139900</v>
      </c>
      <c r="N1722" s="7">
        <v>0.9</v>
      </c>
      <c r="O1722" s="6">
        <f t="shared" si="104"/>
        <v>13990</v>
      </c>
      <c r="P1722" s="5" t="s">
        <v>0</v>
      </c>
    </row>
    <row r="1723" spans="1:16" x14ac:dyDescent="0.25">
      <c r="A1723" s="5" t="str">
        <f t="shared" si="105"/>
        <v>2020-2021 ALL D90</v>
      </c>
      <c r="B1723" s="8">
        <f t="shared" si="106"/>
        <v>46099</v>
      </c>
      <c r="C1723" s="8">
        <f t="shared" si="107"/>
        <v>46113</v>
      </c>
      <c r="D1723" s="5">
        <v>3273</v>
      </c>
      <c r="E1723" s="5">
        <v>336</v>
      </c>
      <c r="F1723" s="5">
        <v>4</v>
      </c>
      <c r="G1723" s="5" t="s">
        <v>27</v>
      </c>
      <c r="H1723" s="5">
        <v>81588</v>
      </c>
      <c r="I1723" s="5" t="s">
        <v>31</v>
      </c>
      <c r="J1723" s="5">
        <v>33238961</v>
      </c>
      <c r="K1723" s="5" t="s">
        <v>2346</v>
      </c>
      <c r="L1723" s="17" t="s">
        <v>3246</v>
      </c>
      <c r="M1723" s="6">
        <v>139900</v>
      </c>
      <c r="N1723" s="7">
        <v>0.9</v>
      </c>
      <c r="O1723" s="6">
        <f t="shared" si="104"/>
        <v>13990</v>
      </c>
      <c r="P1723" s="5" t="s">
        <v>0</v>
      </c>
    </row>
    <row r="1724" spans="1:16" x14ac:dyDescent="0.25">
      <c r="A1724" s="5" t="str">
        <f t="shared" si="105"/>
        <v>2020-2021 ALL D90</v>
      </c>
      <c r="B1724" s="8">
        <f t="shared" si="106"/>
        <v>46099</v>
      </c>
      <c r="C1724" s="8">
        <f t="shared" si="107"/>
        <v>46113</v>
      </c>
      <c r="D1724" s="5">
        <v>3273</v>
      </c>
      <c r="E1724" s="5">
        <v>336</v>
      </c>
      <c r="F1724" s="5">
        <v>4</v>
      </c>
      <c r="G1724" s="5" t="s">
        <v>27</v>
      </c>
      <c r="H1724" s="5">
        <v>81588</v>
      </c>
      <c r="I1724" s="5" t="s">
        <v>31</v>
      </c>
      <c r="J1724" s="5">
        <v>33238970</v>
      </c>
      <c r="K1724" s="5" t="s">
        <v>2346</v>
      </c>
      <c r="L1724" s="17" t="s">
        <v>3247</v>
      </c>
      <c r="M1724" s="6">
        <v>139900</v>
      </c>
      <c r="N1724" s="7">
        <v>0.9</v>
      </c>
      <c r="O1724" s="6">
        <f t="shared" si="104"/>
        <v>13990</v>
      </c>
      <c r="P1724" s="5" t="s">
        <v>0</v>
      </c>
    </row>
    <row r="1725" spans="1:16" x14ac:dyDescent="0.25">
      <c r="A1725" s="5" t="str">
        <f t="shared" si="105"/>
        <v>2020-2021 ALL D90</v>
      </c>
      <c r="B1725" s="8">
        <f t="shared" si="106"/>
        <v>46099</v>
      </c>
      <c r="C1725" s="8">
        <f t="shared" si="107"/>
        <v>46113</v>
      </c>
      <c r="D1725" s="5">
        <v>3273</v>
      </c>
      <c r="E1725" s="5">
        <v>336</v>
      </c>
      <c r="F1725" s="5">
        <v>4</v>
      </c>
      <c r="G1725" s="5" t="s">
        <v>27</v>
      </c>
      <c r="H1725" s="5">
        <v>81588</v>
      </c>
      <c r="I1725" s="5" t="s">
        <v>31</v>
      </c>
      <c r="J1725" s="5">
        <v>33238989</v>
      </c>
      <c r="K1725" s="5" t="s">
        <v>2346</v>
      </c>
      <c r="L1725" s="17" t="s">
        <v>3248</v>
      </c>
      <c r="M1725" s="6">
        <v>139900</v>
      </c>
      <c r="N1725" s="7">
        <v>0.9</v>
      </c>
      <c r="O1725" s="6">
        <f t="shared" si="104"/>
        <v>13990</v>
      </c>
      <c r="P1725" s="5" t="s">
        <v>0</v>
      </c>
    </row>
    <row r="1726" spans="1:16" x14ac:dyDescent="0.25">
      <c r="A1726" s="5" t="str">
        <f t="shared" si="105"/>
        <v>2020-2021 ALL D90</v>
      </c>
      <c r="B1726" s="8">
        <f t="shared" si="106"/>
        <v>46099</v>
      </c>
      <c r="C1726" s="8">
        <f t="shared" si="107"/>
        <v>46113</v>
      </c>
      <c r="D1726" s="5">
        <v>3273</v>
      </c>
      <c r="E1726" s="5">
        <v>336</v>
      </c>
      <c r="F1726" s="5">
        <v>4</v>
      </c>
      <c r="G1726" s="5" t="s">
        <v>27</v>
      </c>
      <c r="H1726" s="5">
        <v>81588</v>
      </c>
      <c r="I1726" s="5" t="s">
        <v>31</v>
      </c>
      <c r="J1726" s="5">
        <v>33238998</v>
      </c>
      <c r="K1726" s="5" t="s">
        <v>2346</v>
      </c>
      <c r="L1726" s="17" t="s">
        <v>3249</v>
      </c>
      <c r="M1726" s="6">
        <v>139900</v>
      </c>
      <c r="N1726" s="7">
        <v>0.9</v>
      </c>
      <c r="O1726" s="6">
        <f t="shared" si="104"/>
        <v>13990</v>
      </c>
      <c r="P1726" s="5" t="s">
        <v>0</v>
      </c>
    </row>
    <row r="1727" spans="1:16" x14ac:dyDescent="0.25">
      <c r="A1727" s="5" t="str">
        <f t="shared" si="105"/>
        <v>2020-2021 ALL D90</v>
      </c>
      <c r="B1727" s="8">
        <f t="shared" si="106"/>
        <v>46099</v>
      </c>
      <c r="C1727" s="8">
        <f t="shared" si="107"/>
        <v>46113</v>
      </c>
      <c r="D1727" s="5">
        <v>3273</v>
      </c>
      <c r="E1727" s="5">
        <v>336</v>
      </c>
      <c r="F1727" s="5">
        <v>4</v>
      </c>
      <c r="G1727" s="5" t="s">
        <v>27</v>
      </c>
      <c r="H1727" s="5">
        <v>81588</v>
      </c>
      <c r="I1727" s="5" t="s">
        <v>31</v>
      </c>
      <c r="J1727" s="5">
        <v>33239004</v>
      </c>
      <c r="K1727" s="5" t="s">
        <v>2346</v>
      </c>
      <c r="L1727" s="17" t="s">
        <v>3250</v>
      </c>
      <c r="M1727" s="6">
        <v>139900</v>
      </c>
      <c r="N1727" s="7">
        <v>0.9</v>
      </c>
      <c r="O1727" s="6">
        <f t="shared" si="104"/>
        <v>13990</v>
      </c>
      <c r="P1727" s="5" t="s">
        <v>0</v>
      </c>
    </row>
    <row r="1728" spans="1:16" x14ac:dyDescent="0.25">
      <c r="A1728" s="5" t="str">
        <f t="shared" si="105"/>
        <v>2020-2021 ALL D90</v>
      </c>
      <c r="B1728" s="8">
        <f t="shared" si="106"/>
        <v>46099</v>
      </c>
      <c r="C1728" s="8">
        <f t="shared" si="107"/>
        <v>46113</v>
      </c>
      <c r="D1728" s="5">
        <v>3273</v>
      </c>
      <c r="E1728" s="5">
        <v>336</v>
      </c>
      <c r="F1728" s="5">
        <v>4</v>
      </c>
      <c r="G1728" s="5" t="s">
        <v>27</v>
      </c>
      <c r="H1728" s="5">
        <v>81588</v>
      </c>
      <c r="I1728" s="5" t="s">
        <v>31</v>
      </c>
      <c r="J1728" s="5">
        <v>33239013</v>
      </c>
      <c r="K1728" s="5" t="s">
        <v>2346</v>
      </c>
      <c r="L1728" s="17" t="s">
        <v>3251</v>
      </c>
      <c r="M1728" s="6">
        <v>139900</v>
      </c>
      <c r="N1728" s="7">
        <v>0.9</v>
      </c>
      <c r="O1728" s="6">
        <f t="shared" si="104"/>
        <v>13990</v>
      </c>
      <c r="P1728" s="5" t="s">
        <v>0</v>
      </c>
    </row>
    <row r="1729" spans="1:16" x14ac:dyDescent="0.25">
      <c r="A1729" s="5" t="str">
        <f t="shared" si="105"/>
        <v>2020-2021 ALL D90</v>
      </c>
      <c r="B1729" s="8">
        <f t="shared" si="106"/>
        <v>46099</v>
      </c>
      <c r="C1729" s="8">
        <f t="shared" si="107"/>
        <v>46113</v>
      </c>
      <c r="D1729" s="5">
        <v>3273</v>
      </c>
      <c r="E1729" s="5">
        <v>336</v>
      </c>
      <c r="F1729" s="5">
        <v>4</v>
      </c>
      <c r="G1729" s="5" t="s">
        <v>27</v>
      </c>
      <c r="H1729" s="5">
        <v>81588</v>
      </c>
      <c r="I1729" s="5" t="s">
        <v>31</v>
      </c>
      <c r="J1729" s="5">
        <v>33239022</v>
      </c>
      <c r="K1729" s="5" t="s">
        <v>2346</v>
      </c>
      <c r="L1729" s="17" t="s">
        <v>3252</v>
      </c>
      <c r="M1729" s="6">
        <v>139900</v>
      </c>
      <c r="N1729" s="7">
        <v>0.9</v>
      </c>
      <c r="O1729" s="6">
        <f t="shared" si="104"/>
        <v>13990</v>
      </c>
      <c r="P1729" s="5" t="s">
        <v>0</v>
      </c>
    </row>
    <row r="1730" spans="1:16" x14ac:dyDescent="0.25">
      <c r="A1730" s="5" t="str">
        <f t="shared" si="105"/>
        <v>2020-2021 ALL D90</v>
      </c>
      <c r="B1730" s="8">
        <f t="shared" si="106"/>
        <v>46099</v>
      </c>
      <c r="C1730" s="8">
        <f t="shared" si="107"/>
        <v>46113</v>
      </c>
      <c r="D1730" s="5">
        <v>3273</v>
      </c>
      <c r="E1730" s="5">
        <v>336</v>
      </c>
      <c r="F1730" s="5">
        <v>4</v>
      </c>
      <c r="G1730" s="5" t="s">
        <v>27</v>
      </c>
      <c r="H1730" s="5">
        <v>81588</v>
      </c>
      <c r="I1730" s="5" t="s">
        <v>31</v>
      </c>
      <c r="J1730" s="5">
        <v>33239086</v>
      </c>
      <c r="K1730" s="5" t="s">
        <v>2347</v>
      </c>
      <c r="L1730" s="17" t="s">
        <v>3253</v>
      </c>
      <c r="M1730" s="6">
        <v>139900</v>
      </c>
      <c r="N1730" s="7">
        <v>0.9</v>
      </c>
      <c r="O1730" s="6">
        <f t="shared" si="104"/>
        <v>13990</v>
      </c>
      <c r="P1730" s="5" t="s">
        <v>0</v>
      </c>
    </row>
    <row r="1731" spans="1:16" x14ac:dyDescent="0.25">
      <c r="A1731" s="5" t="str">
        <f t="shared" si="105"/>
        <v>2020-2021 ALL D90</v>
      </c>
      <c r="B1731" s="8">
        <f t="shared" si="106"/>
        <v>46099</v>
      </c>
      <c r="C1731" s="8">
        <f t="shared" si="107"/>
        <v>46113</v>
      </c>
      <c r="D1731" s="5">
        <v>3273</v>
      </c>
      <c r="E1731" s="5">
        <v>336</v>
      </c>
      <c r="F1731" s="5">
        <v>4</v>
      </c>
      <c r="G1731" s="5" t="s">
        <v>27</v>
      </c>
      <c r="H1731" s="5">
        <v>81588</v>
      </c>
      <c r="I1731" s="5" t="s">
        <v>31</v>
      </c>
      <c r="J1731" s="5">
        <v>33239095</v>
      </c>
      <c r="K1731" s="5" t="s">
        <v>2347</v>
      </c>
      <c r="L1731" s="17" t="s">
        <v>3254</v>
      </c>
      <c r="M1731" s="6">
        <v>139900</v>
      </c>
      <c r="N1731" s="7">
        <v>0.9</v>
      </c>
      <c r="O1731" s="6">
        <f t="shared" ref="O1731:O1794" si="108">M1731-((90*M1731)/100)</f>
        <v>13990</v>
      </c>
      <c r="P1731" s="5" t="s">
        <v>0</v>
      </c>
    </row>
    <row r="1732" spans="1:16" x14ac:dyDescent="0.25">
      <c r="A1732" s="5" t="str">
        <f t="shared" ref="A1732:A1795" si="109">A1731</f>
        <v>2020-2021 ALL D90</v>
      </c>
      <c r="B1732" s="8">
        <f t="shared" ref="B1732:B1795" si="110">B1731</f>
        <v>46099</v>
      </c>
      <c r="C1732" s="8">
        <f t="shared" ref="C1732:C1795" si="111">C1731</f>
        <v>46113</v>
      </c>
      <c r="D1732" s="5">
        <v>3273</v>
      </c>
      <c r="E1732" s="5">
        <v>336</v>
      </c>
      <c r="F1732" s="5">
        <v>4</v>
      </c>
      <c r="G1732" s="5" t="s">
        <v>27</v>
      </c>
      <c r="H1732" s="5">
        <v>81588</v>
      </c>
      <c r="I1732" s="5" t="s">
        <v>31</v>
      </c>
      <c r="J1732" s="5">
        <v>33239102</v>
      </c>
      <c r="K1732" s="5" t="s">
        <v>2347</v>
      </c>
      <c r="L1732" s="17" t="s">
        <v>3255</v>
      </c>
      <c r="M1732" s="6">
        <v>139900</v>
      </c>
      <c r="N1732" s="7">
        <v>0.9</v>
      </c>
      <c r="O1732" s="6">
        <f t="shared" si="108"/>
        <v>13990</v>
      </c>
      <c r="P1732" s="5" t="s">
        <v>0</v>
      </c>
    </row>
    <row r="1733" spans="1:16" x14ac:dyDescent="0.25">
      <c r="A1733" s="5" t="str">
        <f t="shared" si="109"/>
        <v>2020-2021 ALL D90</v>
      </c>
      <c r="B1733" s="8">
        <f t="shared" si="110"/>
        <v>46099</v>
      </c>
      <c r="C1733" s="8">
        <f t="shared" si="111"/>
        <v>46113</v>
      </c>
      <c r="D1733" s="5">
        <v>3273</v>
      </c>
      <c r="E1733" s="5">
        <v>336</v>
      </c>
      <c r="F1733" s="5">
        <v>4</v>
      </c>
      <c r="G1733" s="5" t="s">
        <v>27</v>
      </c>
      <c r="H1733" s="5">
        <v>81588</v>
      </c>
      <c r="I1733" s="5" t="s">
        <v>31</v>
      </c>
      <c r="J1733" s="5">
        <v>33239111</v>
      </c>
      <c r="K1733" s="5" t="s">
        <v>2347</v>
      </c>
      <c r="L1733" s="17" t="s">
        <v>3256</v>
      </c>
      <c r="M1733" s="6">
        <v>139900</v>
      </c>
      <c r="N1733" s="7">
        <v>0.9</v>
      </c>
      <c r="O1733" s="6">
        <f t="shared" si="108"/>
        <v>13990</v>
      </c>
      <c r="P1733" s="5" t="s">
        <v>0</v>
      </c>
    </row>
    <row r="1734" spans="1:16" x14ac:dyDescent="0.25">
      <c r="A1734" s="5" t="str">
        <f t="shared" si="109"/>
        <v>2020-2021 ALL D90</v>
      </c>
      <c r="B1734" s="8">
        <f t="shared" si="110"/>
        <v>46099</v>
      </c>
      <c r="C1734" s="8">
        <f t="shared" si="111"/>
        <v>46113</v>
      </c>
      <c r="D1734" s="5">
        <v>3273</v>
      </c>
      <c r="E1734" s="5">
        <v>336</v>
      </c>
      <c r="F1734" s="5">
        <v>4</v>
      </c>
      <c r="G1734" s="5" t="s">
        <v>27</v>
      </c>
      <c r="H1734" s="5">
        <v>81588</v>
      </c>
      <c r="I1734" s="5" t="s">
        <v>31</v>
      </c>
      <c r="J1734" s="5">
        <v>33239120</v>
      </c>
      <c r="K1734" s="5" t="s">
        <v>2347</v>
      </c>
      <c r="L1734" s="17" t="s">
        <v>3257</v>
      </c>
      <c r="M1734" s="6">
        <v>139900</v>
      </c>
      <c r="N1734" s="7">
        <v>0.9</v>
      </c>
      <c r="O1734" s="6">
        <f t="shared" si="108"/>
        <v>13990</v>
      </c>
      <c r="P1734" s="5" t="s">
        <v>0</v>
      </c>
    </row>
    <row r="1735" spans="1:16" x14ac:dyDescent="0.25">
      <c r="A1735" s="5" t="str">
        <f t="shared" si="109"/>
        <v>2020-2021 ALL D90</v>
      </c>
      <c r="B1735" s="8">
        <f t="shared" si="110"/>
        <v>46099</v>
      </c>
      <c r="C1735" s="8">
        <f t="shared" si="111"/>
        <v>46113</v>
      </c>
      <c r="D1735" s="5">
        <v>3273</v>
      </c>
      <c r="E1735" s="5">
        <v>336</v>
      </c>
      <c r="F1735" s="5">
        <v>4</v>
      </c>
      <c r="G1735" s="5" t="s">
        <v>27</v>
      </c>
      <c r="H1735" s="5">
        <v>81588</v>
      </c>
      <c r="I1735" s="5" t="s">
        <v>31</v>
      </c>
      <c r="J1735" s="5">
        <v>33239139</v>
      </c>
      <c r="K1735" s="5" t="s">
        <v>2347</v>
      </c>
      <c r="L1735" s="17" t="s">
        <v>3258</v>
      </c>
      <c r="M1735" s="6">
        <v>139900</v>
      </c>
      <c r="N1735" s="7">
        <v>0.9</v>
      </c>
      <c r="O1735" s="6">
        <f t="shared" si="108"/>
        <v>13990</v>
      </c>
      <c r="P1735" s="5" t="s">
        <v>0</v>
      </c>
    </row>
    <row r="1736" spans="1:16" x14ac:dyDescent="0.25">
      <c r="A1736" s="5" t="str">
        <f t="shared" si="109"/>
        <v>2020-2021 ALL D90</v>
      </c>
      <c r="B1736" s="8">
        <f t="shared" si="110"/>
        <v>46099</v>
      </c>
      <c r="C1736" s="8">
        <f t="shared" si="111"/>
        <v>46113</v>
      </c>
      <c r="D1736" s="5">
        <v>3273</v>
      </c>
      <c r="E1736" s="5">
        <v>336</v>
      </c>
      <c r="F1736" s="5">
        <v>4</v>
      </c>
      <c r="G1736" s="5" t="s">
        <v>27</v>
      </c>
      <c r="H1736" s="5">
        <v>81588</v>
      </c>
      <c r="I1736" s="5" t="s">
        <v>31</v>
      </c>
      <c r="J1736" s="5">
        <v>33239148</v>
      </c>
      <c r="K1736" s="5" t="s">
        <v>2347</v>
      </c>
      <c r="L1736" s="17" t="s">
        <v>3259</v>
      </c>
      <c r="M1736" s="6">
        <v>139900</v>
      </c>
      <c r="N1736" s="7">
        <v>0.9</v>
      </c>
      <c r="O1736" s="6">
        <f t="shared" si="108"/>
        <v>13990</v>
      </c>
      <c r="P1736" s="5" t="s">
        <v>0</v>
      </c>
    </row>
    <row r="1737" spans="1:16" x14ac:dyDescent="0.25">
      <c r="A1737" s="5" t="str">
        <f t="shared" si="109"/>
        <v>2020-2021 ALL D90</v>
      </c>
      <c r="B1737" s="8">
        <f t="shared" si="110"/>
        <v>46099</v>
      </c>
      <c r="C1737" s="8">
        <f t="shared" si="111"/>
        <v>46113</v>
      </c>
      <c r="D1737" s="5">
        <v>3273</v>
      </c>
      <c r="E1737" s="5">
        <v>336</v>
      </c>
      <c r="F1737" s="5">
        <v>4</v>
      </c>
      <c r="G1737" s="5" t="s">
        <v>27</v>
      </c>
      <c r="H1737" s="5">
        <v>81588</v>
      </c>
      <c r="I1737" s="5" t="s">
        <v>31</v>
      </c>
      <c r="J1737" s="5">
        <v>33239157</v>
      </c>
      <c r="K1737" s="5" t="s">
        <v>2347</v>
      </c>
      <c r="L1737" s="17" t="s">
        <v>3260</v>
      </c>
      <c r="M1737" s="6">
        <v>139900</v>
      </c>
      <c r="N1737" s="7">
        <v>0.9</v>
      </c>
      <c r="O1737" s="6">
        <f t="shared" si="108"/>
        <v>13990</v>
      </c>
      <c r="P1737" s="5" t="s">
        <v>0</v>
      </c>
    </row>
    <row r="1738" spans="1:16" x14ac:dyDescent="0.25">
      <c r="A1738" s="5" t="str">
        <f t="shared" si="109"/>
        <v>2020-2021 ALL D90</v>
      </c>
      <c r="B1738" s="8">
        <f t="shared" si="110"/>
        <v>46099</v>
      </c>
      <c r="C1738" s="8">
        <f t="shared" si="111"/>
        <v>46113</v>
      </c>
      <c r="D1738" s="5">
        <v>3273</v>
      </c>
      <c r="E1738" s="5">
        <v>336</v>
      </c>
      <c r="F1738" s="5">
        <v>4</v>
      </c>
      <c r="G1738" s="5" t="s">
        <v>27</v>
      </c>
      <c r="H1738" s="5">
        <v>81676</v>
      </c>
      <c r="I1738" s="5" t="s">
        <v>31</v>
      </c>
      <c r="J1738" s="5">
        <v>33253793</v>
      </c>
      <c r="K1738" s="5" t="s">
        <v>2348</v>
      </c>
      <c r="L1738" s="17" t="s">
        <v>3261</v>
      </c>
      <c r="M1738" s="6">
        <v>129900</v>
      </c>
      <c r="N1738" s="7">
        <v>0.9</v>
      </c>
      <c r="O1738" s="6">
        <f t="shared" si="108"/>
        <v>12990</v>
      </c>
      <c r="P1738" s="5" t="s">
        <v>0</v>
      </c>
    </row>
    <row r="1739" spans="1:16" x14ac:dyDescent="0.25">
      <c r="A1739" s="5" t="str">
        <f t="shared" si="109"/>
        <v>2020-2021 ALL D90</v>
      </c>
      <c r="B1739" s="8">
        <f t="shared" si="110"/>
        <v>46099</v>
      </c>
      <c r="C1739" s="8">
        <f t="shared" si="111"/>
        <v>46113</v>
      </c>
      <c r="D1739" s="5">
        <v>3273</v>
      </c>
      <c r="E1739" s="5">
        <v>336</v>
      </c>
      <c r="F1739" s="5">
        <v>4</v>
      </c>
      <c r="G1739" s="5" t="s">
        <v>27</v>
      </c>
      <c r="H1739" s="5">
        <v>81676</v>
      </c>
      <c r="I1739" s="5" t="s">
        <v>31</v>
      </c>
      <c r="J1739" s="5">
        <v>33253800</v>
      </c>
      <c r="K1739" s="5" t="s">
        <v>2348</v>
      </c>
      <c r="L1739" s="17" t="s">
        <v>3262</v>
      </c>
      <c r="M1739" s="6">
        <v>129900</v>
      </c>
      <c r="N1739" s="7">
        <v>0.9</v>
      </c>
      <c r="O1739" s="6">
        <f t="shared" si="108"/>
        <v>12990</v>
      </c>
      <c r="P1739" s="5" t="s">
        <v>0</v>
      </c>
    </row>
    <row r="1740" spans="1:16" x14ac:dyDescent="0.25">
      <c r="A1740" s="5" t="str">
        <f t="shared" si="109"/>
        <v>2020-2021 ALL D90</v>
      </c>
      <c r="B1740" s="8">
        <f t="shared" si="110"/>
        <v>46099</v>
      </c>
      <c r="C1740" s="8">
        <f t="shared" si="111"/>
        <v>46113</v>
      </c>
      <c r="D1740" s="5">
        <v>3273</v>
      </c>
      <c r="E1740" s="5">
        <v>336</v>
      </c>
      <c r="F1740" s="5">
        <v>4</v>
      </c>
      <c r="G1740" s="5" t="s">
        <v>27</v>
      </c>
      <c r="H1740" s="5">
        <v>81676</v>
      </c>
      <c r="I1740" s="5" t="s">
        <v>31</v>
      </c>
      <c r="J1740" s="5">
        <v>33253819</v>
      </c>
      <c r="K1740" s="5" t="s">
        <v>2348</v>
      </c>
      <c r="L1740" s="17" t="s">
        <v>3263</v>
      </c>
      <c r="M1740" s="6">
        <v>129900</v>
      </c>
      <c r="N1740" s="7">
        <v>0.9</v>
      </c>
      <c r="O1740" s="6">
        <f t="shared" si="108"/>
        <v>12990</v>
      </c>
      <c r="P1740" s="5" t="s">
        <v>0</v>
      </c>
    </row>
    <row r="1741" spans="1:16" x14ac:dyDescent="0.25">
      <c r="A1741" s="5" t="str">
        <f t="shared" si="109"/>
        <v>2020-2021 ALL D90</v>
      </c>
      <c r="B1741" s="8">
        <f t="shared" si="110"/>
        <v>46099</v>
      </c>
      <c r="C1741" s="8">
        <f t="shared" si="111"/>
        <v>46113</v>
      </c>
      <c r="D1741" s="5">
        <v>3273</v>
      </c>
      <c r="E1741" s="5">
        <v>336</v>
      </c>
      <c r="F1741" s="5">
        <v>4</v>
      </c>
      <c r="G1741" s="5" t="s">
        <v>27</v>
      </c>
      <c r="H1741" s="5">
        <v>81676</v>
      </c>
      <c r="I1741" s="5" t="s">
        <v>31</v>
      </c>
      <c r="J1741" s="5">
        <v>33253828</v>
      </c>
      <c r="K1741" s="5" t="s">
        <v>2348</v>
      </c>
      <c r="L1741" s="17" t="s">
        <v>3264</v>
      </c>
      <c r="M1741" s="6">
        <v>129900</v>
      </c>
      <c r="N1741" s="7">
        <v>0.9</v>
      </c>
      <c r="O1741" s="6">
        <f t="shared" si="108"/>
        <v>12990</v>
      </c>
      <c r="P1741" s="5" t="s">
        <v>0</v>
      </c>
    </row>
    <row r="1742" spans="1:16" x14ac:dyDescent="0.25">
      <c r="A1742" s="5" t="str">
        <f t="shared" si="109"/>
        <v>2020-2021 ALL D90</v>
      </c>
      <c r="B1742" s="8">
        <f t="shared" si="110"/>
        <v>46099</v>
      </c>
      <c r="C1742" s="8">
        <f t="shared" si="111"/>
        <v>46113</v>
      </c>
      <c r="D1742" s="5">
        <v>3273</v>
      </c>
      <c r="E1742" s="5">
        <v>336</v>
      </c>
      <c r="F1742" s="5">
        <v>4</v>
      </c>
      <c r="G1742" s="5" t="s">
        <v>27</v>
      </c>
      <c r="H1742" s="5">
        <v>81676</v>
      </c>
      <c r="I1742" s="5" t="s">
        <v>31</v>
      </c>
      <c r="J1742" s="5">
        <v>33253837</v>
      </c>
      <c r="K1742" s="5" t="s">
        <v>2348</v>
      </c>
      <c r="L1742" s="17" t="s">
        <v>3265</v>
      </c>
      <c r="M1742" s="6">
        <v>129900</v>
      </c>
      <c r="N1742" s="7">
        <v>0.9</v>
      </c>
      <c r="O1742" s="6">
        <f t="shared" si="108"/>
        <v>12990</v>
      </c>
      <c r="P1742" s="5" t="s">
        <v>0</v>
      </c>
    </row>
    <row r="1743" spans="1:16" x14ac:dyDescent="0.25">
      <c r="A1743" s="5" t="str">
        <f t="shared" si="109"/>
        <v>2020-2021 ALL D90</v>
      </c>
      <c r="B1743" s="8">
        <f t="shared" si="110"/>
        <v>46099</v>
      </c>
      <c r="C1743" s="8">
        <f t="shared" si="111"/>
        <v>46113</v>
      </c>
      <c r="D1743" s="5">
        <v>3273</v>
      </c>
      <c r="E1743" s="5">
        <v>336</v>
      </c>
      <c r="F1743" s="5">
        <v>4</v>
      </c>
      <c r="G1743" s="5" t="s">
        <v>27</v>
      </c>
      <c r="H1743" s="5">
        <v>81676</v>
      </c>
      <c r="I1743" s="5" t="s">
        <v>31</v>
      </c>
      <c r="J1743" s="5">
        <v>33253846</v>
      </c>
      <c r="K1743" s="5" t="s">
        <v>2348</v>
      </c>
      <c r="L1743" s="17" t="s">
        <v>3266</v>
      </c>
      <c r="M1743" s="6">
        <v>129900</v>
      </c>
      <c r="N1743" s="7">
        <v>0.9</v>
      </c>
      <c r="O1743" s="6">
        <f t="shared" si="108"/>
        <v>12990</v>
      </c>
      <c r="P1743" s="5" t="s">
        <v>0</v>
      </c>
    </row>
    <row r="1744" spans="1:16" x14ac:dyDescent="0.25">
      <c r="A1744" s="5" t="str">
        <f t="shared" si="109"/>
        <v>2020-2021 ALL D90</v>
      </c>
      <c r="B1744" s="8">
        <f t="shared" si="110"/>
        <v>46099</v>
      </c>
      <c r="C1744" s="8">
        <f t="shared" si="111"/>
        <v>46113</v>
      </c>
      <c r="D1744" s="5">
        <v>3273</v>
      </c>
      <c r="E1744" s="5">
        <v>336</v>
      </c>
      <c r="F1744" s="5">
        <v>4</v>
      </c>
      <c r="G1744" s="5" t="s">
        <v>27</v>
      </c>
      <c r="H1744" s="5">
        <v>81588</v>
      </c>
      <c r="I1744" s="5" t="s">
        <v>31</v>
      </c>
      <c r="J1744" s="5">
        <v>33339343</v>
      </c>
      <c r="K1744" s="5" t="s">
        <v>2349</v>
      </c>
      <c r="L1744" s="17" t="s">
        <v>3267</v>
      </c>
      <c r="M1744" s="6">
        <v>139900</v>
      </c>
      <c r="N1744" s="7">
        <v>0.9</v>
      </c>
      <c r="O1744" s="6">
        <f t="shared" si="108"/>
        <v>13990</v>
      </c>
      <c r="P1744" s="5" t="s">
        <v>0</v>
      </c>
    </row>
    <row r="1745" spans="1:16" x14ac:dyDescent="0.25">
      <c r="A1745" s="5" t="str">
        <f t="shared" si="109"/>
        <v>2020-2021 ALL D90</v>
      </c>
      <c r="B1745" s="8">
        <f t="shared" si="110"/>
        <v>46099</v>
      </c>
      <c r="C1745" s="8">
        <f t="shared" si="111"/>
        <v>46113</v>
      </c>
      <c r="D1745" s="5">
        <v>3273</v>
      </c>
      <c r="E1745" s="5">
        <v>336</v>
      </c>
      <c r="F1745" s="5">
        <v>4</v>
      </c>
      <c r="G1745" s="5" t="s">
        <v>27</v>
      </c>
      <c r="H1745" s="5">
        <v>81588</v>
      </c>
      <c r="I1745" s="5" t="s">
        <v>31</v>
      </c>
      <c r="J1745" s="5">
        <v>33339352</v>
      </c>
      <c r="K1745" s="5" t="s">
        <v>2349</v>
      </c>
      <c r="L1745" s="17" t="s">
        <v>3268</v>
      </c>
      <c r="M1745" s="6">
        <v>139900</v>
      </c>
      <c r="N1745" s="7">
        <v>0.9</v>
      </c>
      <c r="O1745" s="6">
        <f t="shared" si="108"/>
        <v>13990</v>
      </c>
      <c r="P1745" s="5" t="s">
        <v>0</v>
      </c>
    </row>
    <row r="1746" spans="1:16" x14ac:dyDescent="0.25">
      <c r="A1746" s="5" t="str">
        <f t="shared" si="109"/>
        <v>2020-2021 ALL D90</v>
      </c>
      <c r="B1746" s="8">
        <f t="shared" si="110"/>
        <v>46099</v>
      </c>
      <c r="C1746" s="8">
        <f t="shared" si="111"/>
        <v>46113</v>
      </c>
      <c r="D1746" s="5">
        <v>3273</v>
      </c>
      <c r="E1746" s="5">
        <v>336</v>
      </c>
      <c r="F1746" s="5">
        <v>4</v>
      </c>
      <c r="G1746" s="5" t="s">
        <v>27</v>
      </c>
      <c r="H1746" s="5">
        <v>81588</v>
      </c>
      <c r="I1746" s="5" t="s">
        <v>31</v>
      </c>
      <c r="J1746" s="5">
        <v>33339361</v>
      </c>
      <c r="K1746" s="5" t="s">
        <v>2349</v>
      </c>
      <c r="L1746" s="17" t="s">
        <v>3269</v>
      </c>
      <c r="M1746" s="6">
        <v>139900</v>
      </c>
      <c r="N1746" s="7">
        <v>0.9</v>
      </c>
      <c r="O1746" s="6">
        <f t="shared" si="108"/>
        <v>13990</v>
      </c>
      <c r="P1746" s="5" t="s">
        <v>0</v>
      </c>
    </row>
    <row r="1747" spans="1:16" x14ac:dyDescent="0.25">
      <c r="A1747" s="5" t="str">
        <f t="shared" si="109"/>
        <v>2020-2021 ALL D90</v>
      </c>
      <c r="B1747" s="8">
        <f t="shared" si="110"/>
        <v>46099</v>
      </c>
      <c r="C1747" s="8">
        <f t="shared" si="111"/>
        <v>46113</v>
      </c>
      <c r="D1747" s="5">
        <v>3273</v>
      </c>
      <c r="E1747" s="5">
        <v>336</v>
      </c>
      <c r="F1747" s="5">
        <v>4</v>
      </c>
      <c r="G1747" s="5" t="s">
        <v>27</v>
      </c>
      <c r="H1747" s="5">
        <v>81588</v>
      </c>
      <c r="I1747" s="5" t="s">
        <v>31</v>
      </c>
      <c r="J1747" s="5">
        <v>33339370</v>
      </c>
      <c r="K1747" s="5" t="s">
        <v>2349</v>
      </c>
      <c r="L1747" s="17" t="s">
        <v>3270</v>
      </c>
      <c r="M1747" s="6">
        <v>139900</v>
      </c>
      <c r="N1747" s="7">
        <v>0.9</v>
      </c>
      <c r="O1747" s="6">
        <f t="shared" si="108"/>
        <v>13990</v>
      </c>
      <c r="P1747" s="5" t="s">
        <v>0</v>
      </c>
    </row>
    <row r="1748" spans="1:16" x14ac:dyDescent="0.25">
      <c r="A1748" s="5" t="str">
        <f t="shared" si="109"/>
        <v>2020-2021 ALL D90</v>
      </c>
      <c r="B1748" s="8">
        <f t="shared" si="110"/>
        <v>46099</v>
      </c>
      <c r="C1748" s="8">
        <f t="shared" si="111"/>
        <v>46113</v>
      </c>
      <c r="D1748" s="5">
        <v>3273</v>
      </c>
      <c r="E1748" s="5">
        <v>336</v>
      </c>
      <c r="F1748" s="5">
        <v>4</v>
      </c>
      <c r="G1748" s="5" t="s">
        <v>27</v>
      </c>
      <c r="H1748" s="5">
        <v>81588</v>
      </c>
      <c r="I1748" s="5" t="s">
        <v>31</v>
      </c>
      <c r="J1748" s="5">
        <v>33339389</v>
      </c>
      <c r="K1748" s="5" t="s">
        <v>2349</v>
      </c>
      <c r="L1748" s="17" t="s">
        <v>3271</v>
      </c>
      <c r="M1748" s="6">
        <v>139900</v>
      </c>
      <c r="N1748" s="7">
        <v>0.9</v>
      </c>
      <c r="O1748" s="6">
        <f t="shared" si="108"/>
        <v>13990</v>
      </c>
      <c r="P1748" s="5" t="s">
        <v>0</v>
      </c>
    </row>
    <row r="1749" spans="1:16" x14ac:dyDescent="0.25">
      <c r="A1749" s="5" t="str">
        <f t="shared" si="109"/>
        <v>2020-2021 ALL D90</v>
      </c>
      <c r="B1749" s="8">
        <f t="shared" si="110"/>
        <v>46099</v>
      </c>
      <c r="C1749" s="8">
        <f t="shared" si="111"/>
        <v>46113</v>
      </c>
      <c r="D1749" s="5">
        <v>3273</v>
      </c>
      <c r="E1749" s="5">
        <v>336</v>
      </c>
      <c r="F1749" s="5">
        <v>4</v>
      </c>
      <c r="G1749" s="5" t="s">
        <v>27</v>
      </c>
      <c r="H1749" s="5">
        <v>81588</v>
      </c>
      <c r="I1749" s="5" t="s">
        <v>31</v>
      </c>
      <c r="J1749" s="5">
        <v>33339398</v>
      </c>
      <c r="K1749" s="5" t="s">
        <v>2349</v>
      </c>
      <c r="L1749" s="17" t="s">
        <v>3272</v>
      </c>
      <c r="M1749" s="6">
        <v>139900</v>
      </c>
      <c r="N1749" s="7">
        <v>0.9</v>
      </c>
      <c r="O1749" s="6">
        <f t="shared" si="108"/>
        <v>13990</v>
      </c>
      <c r="P1749" s="5" t="s">
        <v>0</v>
      </c>
    </row>
    <row r="1750" spans="1:16" x14ac:dyDescent="0.25">
      <c r="A1750" s="5" t="str">
        <f t="shared" si="109"/>
        <v>2020-2021 ALL D90</v>
      </c>
      <c r="B1750" s="8">
        <f t="shared" si="110"/>
        <v>46099</v>
      </c>
      <c r="C1750" s="8">
        <f t="shared" si="111"/>
        <v>46113</v>
      </c>
      <c r="D1750" s="5">
        <v>3273</v>
      </c>
      <c r="E1750" s="5">
        <v>336</v>
      </c>
      <c r="F1750" s="5">
        <v>4</v>
      </c>
      <c r="G1750" s="5" t="s">
        <v>27</v>
      </c>
      <c r="H1750" s="5">
        <v>81588</v>
      </c>
      <c r="I1750" s="5" t="s">
        <v>31</v>
      </c>
      <c r="J1750" s="5">
        <v>33339405</v>
      </c>
      <c r="K1750" s="5" t="s">
        <v>2349</v>
      </c>
      <c r="L1750" s="17" t="s">
        <v>3273</v>
      </c>
      <c r="M1750" s="6">
        <v>139900</v>
      </c>
      <c r="N1750" s="7">
        <v>0.9</v>
      </c>
      <c r="O1750" s="6">
        <f t="shared" si="108"/>
        <v>13990</v>
      </c>
      <c r="P1750" s="5" t="s">
        <v>0</v>
      </c>
    </row>
    <row r="1751" spans="1:16" x14ac:dyDescent="0.25">
      <c r="A1751" s="5" t="str">
        <f t="shared" si="109"/>
        <v>2020-2021 ALL D90</v>
      </c>
      <c r="B1751" s="8">
        <f t="shared" si="110"/>
        <v>46099</v>
      </c>
      <c r="C1751" s="8">
        <f t="shared" si="111"/>
        <v>46113</v>
      </c>
      <c r="D1751" s="5">
        <v>3273</v>
      </c>
      <c r="E1751" s="5">
        <v>336</v>
      </c>
      <c r="F1751" s="5">
        <v>4</v>
      </c>
      <c r="G1751" s="5" t="s">
        <v>27</v>
      </c>
      <c r="H1751" s="5">
        <v>81588</v>
      </c>
      <c r="I1751" s="5" t="s">
        <v>31</v>
      </c>
      <c r="J1751" s="5">
        <v>33339414</v>
      </c>
      <c r="K1751" s="5" t="s">
        <v>2349</v>
      </c>
      <c r="L1751" s="17" t="s">
        <v>3274</v>
      </c>
      <c r="M1751" s="6">
        <v>139900</v>
      </c>
      <c r="N1751" s="7">
        <v>0.9</v>
      </c>
      <c r="O1751" s="6">
        <f t="shared" si="108"/>
        <v>13990</v>
      </c>
      <c r="P1751" s="5" t="s">
        <v>0</v>
      </c>
    </row>
    <row r="1752" spans="1:16" x14ac:dyDescent="0.25">
      <c r="A1752" s="5" t="str">
        <f t="shared" si="109"/>
        <v>2020-2021 ALL D90</v>
      </c>
      <c r="B1752" s="8">
        <f t="shared" si="110"/>
        <v>46099</v>
      </c>
      <c r="C1752" s="8">
        <f t="shared" si="111"/>
        <v>46113</v>
      </c>
      <c r="D1752" s="5">
        <v>3273</v>
      </c>
      <c r="E1752" s="5">
        <v>336</v>
      </c>
      <c r="F1752" s="5">
        <v>4</v>
      </c>
      <c r="G1752" s="5" t="s">
        <v>27</v>
      </c>
      <c r="H1752" s="5">
        <v>81676</v>
      </c>
      <c r="I1752" s="5" t="s">
        <v>31</v>
      </c>
      <c r="J1752" s="5">
        <v>33340840</v>
      </c>
      <c r="K1752" s="5" t="s">
        <v>2350</v>
      </c>
      <c r="L1752" s="17" t="s">
        <v>3275</v>
      </c>
      <c r="M1752" s="6">
        <v>139900</v>
      </c>
      <c r="N1752" s="7">
        <v>0.9</v>
      </c>
      <c r="O1752" s="6">
        <f t="shared" si="108"/>
        <v>13990</v>
      </c>
      <c r="P1752" s="5" t="s">
        <v>0</v>
      </c>
    </row>
    <row r="1753" spans="1:16" x14ac:dyDescent="0.25">
      <c r="A1753" s="5" t="str">
        <f t="shared" si="109"/>
        <v>2020-2021 ALL D90</v>
      </c>
      <c r="B1753" s="8">
        <f t="shared" si="110"/>
        <v>46099</v>
      </c>
      <c r="C1753" s="8">
        <f t="shared" si="111"/>
        <v>46113</v>
      </c>
      <c r="D1753" s="5">
        <v>3273</v>
      </c>
      <c r="E1753" s="5">
        <v>336</v>
      </c>
      <c r="F1753" s="5">
        <v>4</v>
      </c>
      <c r="G1753" s="5" t="s">
        <v>27</v>
      </c>
      <c r="H1753" s="5">
        <v>81676</v>
      </c>
      <c r="I1753" s="5" t="s">
        <v>31</v>
      </c>
      <c r="J1753" s="5">
        <v>33340859</v>
      </c>
      <c r="K1753" s="5" t="s">
        <v>2350</v>
      </c>
      <c r="L1753" s="17" t="s">
        <v>3276</v>
      </c>
      <c r="M1753" s="6">
        <v>139900</v>
      </c>
      <c r="N1753" s="7">
        <v>0.9</v>
      </c>
      <c r="O1753" s="6">
        <f t="shared" si="108"/>
        <v>13990</v>
      </c>
      <c r="P1753" s="5" t="s">
        <v>0</v>
      </c>
    </row>
    <row r="1754" spans="1:16" x14ac:dyDescent="0.25">
      <c r="A1754" s="5" t="str">
        <f t="shared" si="109"/>
        <v>2020-2021 ALL D90</v>
      </c>
      <c r="B1754" s="8">
        <f t="shared" si="110"/>
        <v>46099</v>
      </c>
      <c r="C1754" s="8">
        <f t="shared" si="111"/>
        <v>46113</v>
      </c>
      <c r="D1754" s="5">
        <v>3273</v>
      </c>
      <c r="E1754" s="5">
        <v>336</v>
      </c>
      <c r="F1754" s="5">
        <v>4</v>
      </c>
      <c r="G1754" s="5" t="s">
        <v>27</v>
      </c>
      <c r="H1754" s="5">
        <v>81676</v>
      </c>
      <c r="I1754" s="5" t="s">
        <v>31</v>
      </c>
      <c r="J1754" s="5">
        <v>33340868</v>
      </c>
      <c r="K1754" s="5" t="s">
        <v>2350</v>
      </c>
      <c r="L1754" s="17" t="s">
        <v>3277</v>
      </c>
      <c r="M1754" s="6">
        <v>139900</v>
      </c>
      <c r="N1754" s="7">
        <v>0.9</v>
      </c>
      <c r="O1754" s="6">
        <f t="shared" si="108"/>
        <v>13990</v>
      </c>
      <c r="P1754" s="5" t="s">
        <v>0</v>
      </c>
    </row>
    <row r="1755" spans="1:16" x14ac:dyDescent="0.25">
      <c r="A1755" s="5" t="str">
        <f t="shared" si="109"/>
        <v>2020-2021 ALL D90</v>
      </c>
      <c r="B1755" s="8">
        <f t="shared" si="110"/>
        <v>46099</v>
      </c>
      <c r="C1755" s="8">
        <f t="shared" si="111"/>
        <v>46113</v>
      </c>
      <c r="D1755" s="5">
        <v>3273</v>
      </c>
      <c r="E1755" s="5">
        <v>336</v>
      </c>
      <c r="F1755" s="5">
        <v>4</v>
      </c>
      <c r="G1755" s="5" t="s">
        <v>27</v>
      </c>
      <c r="H1755" s="5">
        <v>81676</v>
      </c>
      <c r="I1755" s="5" t="s">
        <v>31</v>
      </c>
      <c r="J1755" s="5">
        <v>33340877</v>
      </c>
      <c r="K1755" s="5" t="s">
        <v>2350</v>
      </c>
      <c r="L1755" s="17" t="s">
        <v>3278</v>
      </c>
      <c r="M1755" s="6">
        <v>139900</v>
      </c>
      <c r="N1755" s="7">
        <v>0.9</v>
      </c>
      <c r="O1755" s="6">
        <f t="shared" si="108"/>
        <v>13990</v>
      </c>
      <c r="P1755" s="5" t="s">
        <v>0</v>
      </c>
    </row>
    <row r="1756" spans="1:16" x14ac:dyDescent="0.25">
      <c r="A1756" s="5" t="str">
        <f t="shared" si="109"/>
        <v>2020-2021 ALL D90</v>
      </c>
      <c r="B1756" s="8">
        <f t="shared" si="110"/>
        <v>46099</v>
      </c>
      <c r="C1756" s="8">
        <f t="shared" si="111"/>
        <v>46113</v>
      </c>
      <c r="D1756" s="5">
        <v>3273</v>
      </c>
      <c r="E1756" s="5">
        <v>336</v>
      </c>
      <c r="F1756" s="5">
        <v>4</v>
      </c>
      <c r="G1756" s="5" t="s">
        <v>27</v>
      </c>
      <c r="H1756" s="5">
        <v>81676</v>
      </c>
      <c r="I1756" s="5" t="s">
        <v>31</v>
      </c>
      <c r="J1756" s="5">
        <v>33340886</v>
      </c>
      <c r="K1756" s="5" t="s">
        <v>2350</v>
      </c>
      <c r="L1756" s="17" t="s">
        <v>3279</v>
      </c>
      <c r="M1756" s="6">
        <v>139900</v>
      </c>
      <c r="N1756" s="7">
        <v>0.9</v>
      </c>
      <c r="O1756" s="6">
        <f t="shared" si="108"/>
        <v>13990</v>
      </c>
      <c r="P1756" s="5" t="s">
        <v>0</v>
      </c>
    </row>
    <row r="1757" spans="1:16" x14ac:dyDescent="0.25">
      <c r="A1757" s="5" t="str">
        <f t="shared" si="109"/>
        <v>2020-2021 ALL D90</v>
      </c>
      <c r="B1757" s="8">
        <f t="shared" si="110"/>
        <v>46099</v>
      </c>
      <c r="C1757" s="8">
        <f t="shared" si="111"/>
        <v>46113</v>
      </c>
      <c r="D1757" s="5">
        <v>3273</v>
      </c>
      <c r="E1757" s="5">
        <v>336</v>
      </c>
      <c r="F1757" s="5">
        <v>4</v>
      </c>
      <c r="G1757" s="5" t="s">
        <v>27</v>
      </c>
      <c r="H1757" s="5">
        <v>81676</v>
      </c>
      <c r="I1757" s="5" t="s">
        <v>31</v>
      </c>
      <c r="J1757" s="5">
        <v>33340895</v>
      </c>
      <c r="K1757" s="5" t="s">
        <v>2350</v>
      </c>
      <c r="L1757" s="17" t="s">
        <v>3280</v>
      </c>
      <c r="M1757" s="6">
        <v>139900</v>
      </c>
      <c r="N1757" s="7">
        <v>0.9</v>
      </c>
      <c r="O1757" s="6">
        <f t="shared" si="108"/>
        <v>13990</v>
      </c>
      <c r="P1757" s="5" t="s">
        <v>0</v>
      </c>
    </row>
    <row r="1758" spans="1:16" x14ac:dyDescent="0.25">
      <c r="A1758" s="5" t="str">
        <f t="shared" si="109"/>
        <v>2020-2021 ALL D90</v>
      </c>
      <c r="B1758" s="8">
        <f t="shared" si="110"/>
        <v>46099</v>
      </c>
      <c r="C1758" s="8">
        <f t="shared" si="111"/>
        <v>46113</v>
      </c>
      <c r="D1758" s="5">
        <v>3273</v>
      </c>
      <c r="E1758" s="5">
        <v>336</v>
      </c>
      <c r="F1758" s="5">
        <v>4</v>
      </c>
      <c r="G1758" s="5" t="s">
        <v>27</v>
      </c>
      <c r="H1758" s="5">
        <v>81588</v>
      </c>
      <c r="I1758" s="5" t="s">
        <v>31</v>
      </c>
      <c r="J1758" s="5">
        <v>33340902</v>
      </c>
      <c r="K1758" s="5" t="s">
        <v>2351</v>
      </c>
      <c r="L1758" s="17" t="s">
        <v>3281</v>
      </c>
      <c r="M1758" s="6">
        <v>129900</v>
      </c>
      <c r="N1758" s="7">
        <v>0.9</v>
      </c>
      <c r="O1758" s="6">
        <f t="shared" si="108"/>
        <v>12990</v>
      </c>
      <c r="P1758" s="5" t="s">
        <v>0</v>
      </c>
    </row>
    <row r="1759" spans="1:16" x14ac:dyDescent="0.25">
      <c r="A1759" s="5" t="str">
        <f t="shared" si="109"/>
        <v>2020-2021 ALL D90</v>
      </c>
      <c r="B1759" s="8">
        <f t="shared" si="110"/>
        <v>46099</v>
      </c>
      <c r="C1759" s="8">
        <f t="shared" si="111"/>
        <v>46113</v>
      </c>
      <c r="D1759" s="5">
        <v>3273</v>
      </c>
      <c r="E1759" s="5">
        <v>336</v>
      </c>
      <c r="F1759" s="5">
        <v>4</v>
      </c>
      <c r="G1759" s="5" t="s">
        <v>27</v>
      </c>
      <c r="H1759" s="5">
        <v>81588</v>
      </c>
      <c r="I1759" s="5" t="s">
        <v>31</v>
      </c>
      <c r="J1759" s="5">
        <v>33340911</v>
      </c>
      <c r="K1759" s="5" t="s">
        <v>2351</v>
      </c>
      <c r="L1759" s="17" t="s">
        <v>3282</v>
      </c>
      <c r="M1759" s="6">
        <v>129900</v>
      </c>
      <c r="N1759" s="7">
        <v>0.9</v>
      </c>
      <c r="O1759" s="6">
        <f t="shared" si="108"/>
        <v>12990</v>
      </c>
      <c r="P1759" s="5" t="s">
        <v>0</v>
      </c>
    </row>
    <row r="1760" spans="1:16" x14ac:dyDescent="0.25">
      <c r="A1760" s="5" t="str">
        <f t="shared" si="109"/>
        <v>2020-2021 ALL D90</v>
      </c>
      <c r="B1760" s="8">
        <f t="shared" si="110"/>
        <v>46099</v>
      </c>
      <c r="C1760" s="8">
        <f t="shared" si="111"/>
        <v>46113</v>
      </c>
      <c r="D1760" s="5">
        <v>3273</v>
      </c>
      <c r="E1760" s="5">
        <v>336</v>
      </c>
      <c r="F1760" s="5">
        <v>4</v>
      </c>
      <c r="G1760" s="5" t="s">
        <v>27</v>
      </c>
      <c r="H1760" s="5">
        <v>81588</v>
      </c>
      <c r="I1760" s="5" t="s">
        <v>31</v>
      </c>
      <c r="J1760" s="5">
        <v>33340920</v>
      </c>
      <c r="K1760" s="5" t="s">
        <v>2351</v>
      </c>
      <c r="L1760" s="17" t="s">
        <v>3283</v>
      </c>
      <c r="M1760" s="6">
        <v>129900</v>
      </c>
      <c r="N1760" s="7">
        <v>0.9</v>
      </c>
      <c r="O1760" s="6">
        <f t="shared" si="108"/>
        <v>12990</v>
      </c>
      <c r="P1760" s="5" t="s">
        <v>0</v>
      </c>
    </row>
    <row r="1761" spans="1:16" x14ac:dyDescent="0.25">
      <c r="A1761" s="5" t="str">
        <f t="shared" si="109"/>
        <v>2020-2021 ALL D90</v>
      </c>
      <c r="B1761" s="8">
        <f t="shared" si="110"/>
        <v>46099</v>
      </c>
      <c r="C1761" s="8">
        <f t="shared" si="111"/>
        <v>46113</v>
      </c>
      <c r="D1761" s="5">
        <v>3273</v>
      </c>
      <c r="E1761" s="5">
        <v>336</v>
      </c>
      <c r="F1761" s="5">
        <v>4</v>
      </c>
      <c r="G1761" s="5" t="s">
        <v>27</v>
      </c>
      <c r="H1761" s="5">
        <v>81588</v>
      </c>
      <c r="I1761" s="5" t="s">
        <v>31</v>
      </c>
      <c r="J1761" s="5">
        <v>33340939</v>
      </c>
      <c r="K1761" s="5" t="s">
        <v>2351</v>
      </c>
      <c r="L1761" s="17" t="s">
        <v>3284</v>
      </c>
      <c r="M1761" s="6">
        <v>129900</v>
      </c>
      <c r="N1761" s="7">
        <v>0.9</v>
      </c>
      <c r="O1761" s="6">
        <f t="shared" si="108"/>
        <v>12990</v>
      </c>
      <c r="P1761" s="5" t="s">
        <v>0</v>
      </c>
    </row>
    <row r="1762" spans="1:16" x14ac:dyDescent="0.25">
      <c r="A1762" s="5" t="str">
        <f t="shared" si="109"/>
        <v>2020-2021 ALL D90</v>
      </c>
      <c r="B1762" s="8">
        <f t="shared" si="110"/>
        <v>46099</v>
      </c>
      <c r="C1762" s="8">
        <f t="shared" si="111"/>
        <v>46113</v>
      </c>
      <c r="D1762" s="5">
        <v>3273</v>
      </c>
      <c r="E1762" s="5">
        <v>336</v>
      </c>
      <c r="F1762" s="5">
        <v>4</v>
      </c>
      <c r="G1762" s="5" t="s">
        <v>27</v>
      </c>
      <c r="H1762" s="5">
        <v>81588</v>
      </c>
      <c r="I1762" s="5" t="s">
        <v>31</v>
      </c>
      <c r="J1762" s="5">
        <v>33340948</v>
      </c>
      <c r="K1762" s="5" t="s">
        <v>2351</v>
      </c>
      <c r="L1762" s="17" t="s">
        <v>3285</v>
      </c>
      <c r="M1762" s="6">
        <v>129900</v>
      </c>
      <c r="N1762" s="7">
        <v>0.9</v>
      </c>
      <c r="O1762" s="6">
        <f t="shared" si="108"/>
        <v>12990</v>
      </c>
      <c r="P1762" s="5" t="s">
        <v>0</v>
      </c>
    </row>
    <row r="1763" spans="1:16" x14ac:dyDescent="0.25">
      <c r="A1763" s="5" t="str">
        <f t="shared" si="109"/>
        <v>2020-2021 ALL D90</v>
      </c>
      <c r="B1763" s="8">
        <f t="shared" si="110"/>
        <v>46099</v>
      </c>
      <c r="C1763" s="8">
        <f t="shared" si="111"/>
        <v>46113</v>
      </c>
      <c r="D1763" s="5">
        <v>3273</v>
      </c>
      <c r="E1763" s="5">
        <v>336</v>
      </c>
      <c r="F1763" s="5">
        <v>4</v>
      </c>
      <c r="G1763" s="5" t="s">
        <v>27</v>
      </c>
      <c r="H1763" s="5">
        <v>81588</v>
      </c>
      <c r="I1763" s="5" t="s">
        <v>31</v>
      </c>
      <c r="J1763" s="5">
        <v>33340957</v>
      </c>
      <c r="K1763" s="5" t="s">
        <v>2351</v>
      </c>
      <c r="L1763" s="17" t="s">
        <v>3286</v>
      </c>
      <c r="M1763" s="6">
        <v>129900</v>
      </c>
      <c r="N1763" s="7">
        <v>0.9</v>
      </c>
      <c r="O1763" s="6">
        <f t="shared" si="108"/>
        <v>12990</v>
      </c>
      <c r="P1763" s="5" t="s">
        <v>0</v>
      </c>
    </row>
    <row r="1764" spans="1:16" x14ac:dyDescent="0.25">
      <c r="A1764" s="5" t="str">
        <f t="shared" si="109"/>
        <v>2020-2021 ALL D90</v>
      </c>
      <c r="B1764" s="8">
        <f t="shared" si="110"/>
        <v>46099</v>
      </c>
      <c r="C1764" s="8">
        <f t="shared" si="111"/>
        <v>46113</v>
      </c>
      <c r="D1764" s="5">
        <v>3273</v>
      </c>
      <c r="E1764" s="5">
        <v>336</v>
      </c>
      <c r="F1764" s="5">
        <v>4</v>
      </c>
      <c r="G1764" s="5" t="s">
        <v>27</v>
      </c>
      <c r="H1764" s="5">
        <v>81588</v>
      </c>
      <c r="I1764" s="5" t="s">
        <v>31</v>
      </c>
      <c r="J1764" s="5">
        <v>33357583</v>
      </c>
      <c r="K1764" s="5" t="s">
        <v>2352</v>
      </c>
      <c r="L1764" s="17" t="s">
        <v>3287</v>
      </c>
      <c r="M1764" s="6">
        <v>129900</v>
      </c>
      <c r="N1764" s="7">
        <v>0.9</v>
      </c>
      <c r="O1764" s="6">
        <f t="shared" si="108"/>
        <v>12990</v>
      </c>
      <c r="P1764" s="5" t="s">
        <v>0</v>
      </c>
    </row>
    <row r="1765" spans="1:16" x14ac:dyDescent="0.25">
      <c r="A1765" s="5" t="str">
        <f t="shared" si="109"/>
        <v>2020-2021 ALL D90</v>
      </c>
      <c r="B1765" s="8">
        <f t="shared" si="110"/>
        <v>46099</v>
      </c>
      <c r="C1765" s="8">
        <f t="shared" si="111"/>
        <v>46113</v>
      </c>
      <c r="D1765" s="5">
        <v>3273</v>
      </c>
      <c r="E1765" s="5">
        <v>336</v>
      </c>
      <c r="F1765" s="5">
        <v>4</v>
      </c>
      <c r="G1765" s="5" t="s">
        <v>27</v>
      </c>
      <c r="H1765" s="5">
        <v>81588</v>
      </c>
      <c r="I1765" s="5" t="s">
        <v>31</v>
      </c>
      <c r="J1765" s="5">
        <v>33357592</v>
      </c>
      <c r="K1765" s="5" t="s">
        <v>2352</v>
      </c>
      <c r="L1765" s="17" t="s">
        <v>3288</v>
      </c>
      <c r="M1765" s="6">
        <v>129900</v>
      </c>
      <c r="N1765" s="7">
        <v>0.9</v>
      </c>
      <c r="O1765" s="6">
        <f t="shared" si="108"/>
        <v>12990</v>
      </c>
      <c r="P1765" s="5" t="s">
        <v>0</v>
      </c>
    </row>
    <row r="1766" spans="1:16" x14ac:dyDescent="0.25">
      <c r="A1766" s="5" t="str">
        <f t="shared" si="109"/>
        <v>2020-2021 ALL D90</v>
      </c>
      <c r="B1766" s="8">
        <f t="shared" si="110"/>
        <v>46099</v>
      </c>
      <c r="C1766" s="8">
        <f t="shared" si="111"/>
        <v>46113</v>
      </c>
      <c r="D1766" s="5">
        <v>3273</v>
      </c>
      <c r="E1766" s="5">
        <v>336</v>
      </c>
      <c r="F1766" s="5">
        <v>4</v>
      </c>
      <c r="G1766" s="5" t="s">
        <v>27</v>
      </c>
      <c r="H1766" s="5">
        <v>81588</v>
      </c>
      <c r="I1766" s="5" t="s">
        <v>31</v>
      </c>
      <c r="J1766" s="5">
        <v>33357609</v>
      </c>
      <c r="K1766" s="5" t="s">
        <v>2352</v>
      </c>
      <c r="L1766" s="17" t="s">
        <v>3289</v>
      </c>
      <c r="M1766" s="6">
        <v>129900</v>
      </c>
      <c r="N1766" s="7">
        <v>0.9</v>
      </c>
      <c r="O1766" s="6">
        <f t="shared" si="108"/>
        <v>12990</v>
      </c>
      <c r="P1766" s="5" t="s">
        <v>0</v>
      </c>
    </row>
    <row r="1767" spans="1:16" x14ac:dyDescent="0.25">
      <c r="A1767" s="5" t="str">
        <f t="shared" si="109"/>
        <v>2020-2021 ALL D90</v>
      </c>
      <c r="B1767" s="8">
        <f t="shared" si="110"/>
        <v>46099</v>
      </c>
      <c r="C1767" s="8">
        <f t="shared" si="111"/>
        <v>46113</v>
      </c>
      <c r="D1767" s="5">
        <v>3273</v>
      </c>
      <c r="E1767" s="5">
        <v>336</v>
      </c>
      <c r="F1767" s="5">
        <v>4</v>
      </c>
      <c r="G1767" s="5" t="s">
        <v>27</v>
      </c>
      <c r="H1767" s="5">
        <v>81588</v>
      </c>
      <c r="I1767" s="5" t="s">
        <v>31</v>
      </c>
      <c r="J1767" s="5">
        <v>33357618</v>
      </c>
      <c r="K1767" s="5" t="s">
        <v>2352</v>
      </c>
      <c r="L1767" s="17" t="s">
        <v>3290</v>
      </c>
      <c r="M1767" s="6">
        <v>129900</v>
      </c>
      <c r="N1767" s="7">
        <v>0.9</v>
      </c>
      <c r="O1767" s="6">
        <f t="shared" si="108"/>
        <v>12990</v>
      </c>
      <c r="P1767" s="5" t="s">
        <v>0</v>
      </c>
    </row>
    <row r="1768" spans="1:16" x14ac:dyDescent="0.25">
      <c r="A1768" s="5" t="str">
        <f t="shared" si="109"/>
        <v>2020-2021 ALL D90</v>
      </c>
      <c r="B1768" s="8">
        <f t="shared" si="110"/>
        <v>46099</v>
      </c>
      <c r="C1768" s="8">
        <f t="shared" si="111"/>
        <v>46113</v>
      </c>
      <c r="D1768" s="5">
        <v>3273</v>
      </c>
      <c r="E1768" s="5">
        <v>336</v>
      </c>
      <c r="F1768" s="5">
        <v>4</v>
      </c>
      <c r="G1768" s="5" t="s">
        <v>27</v>
      </c>
      <c r="H1768" s="5">
        <v>81588</v>
      </c>
      <c r="I1768" s="5" t="s">
        <v>31</v>
      </c>
      <c r="J1768" s="5">
        <v>33357627</v>
      </c>
      <c r="K1768" s="5" t="s">
        <v>2352</v>
      </c>
      <c r="L1768" s="17" t="s">
        <v>3291</v>
      </c>
      <c r="M1768" s="6">
        <v>129900</v>
      </c>
      <c r="N1768" s="7">
        <v>0.9</v>
      </c>
      <c r="O1768" s="6">
        <f t="shared" si="108"/>
        <v>12990</v>
      </c>
      <c r="P1768" s="5" t="s">
        <v>0</v>
      </c>
    </row>
    <row r="1769" spans="1:16" x14ac:dyDescent="0.25">
      <c r="A1769" s="5" t="str">
        <f t="shared" si="109"/>
        <v>2020-2021 ALL D90</v>
      </c>
      <c r="B1769" s="8">
        <f t="shared" si="110"/>
        <v>46099</v>
      </c>
      <c r="C1769" s="8">
        <f t="shared" si="111"/>
        <v>46113</v>
      </c>
      <c r="D1769" s="5">
        <v>3273</v>
      </c>
      <c r="E1769" s="5">
        <v>336</v>
      </c>
      <c r="F1769" s="5">
        <v>4</v>
      </c>
      <c r="G1769" s="5" t="s">
        <v>27</v>
      </c>
      <c r="H1769" s="5">
        <v>81588</v>
      </c>
      <c r="I1769" s="5" t="s">
        <v>31</v>
      </c>
      <c r="J1769" s="5">
        <v>33357636</v>
      </c>
      <c r="K1769" s="5" t="s">
        <v>2352</v>
      </c>
      <c r="L1769" s="17" t="s">
        <v>3292</v>
      </c>
      <c r="M1769" s="6">
        <v>129900</v>
      </c>
      <c r="N1769" s="7">
        <v>0.9</v>
      </c>
      <c r="O1769" s="6">
        <f t="shared" si="108"/>
        <v>12990</v>
      </c>
      <c r="P1769" s="5" t="s">
        <v>0</v>
      </c>
    </row>
    <row r="1770" spans="1:16" x14ac:dyDescent="0.25">
      <c r="A1770" s="5" t="str">
        <f t="shared" si="109"/>
        <v>2020-2021 ALL D90</v>
      </c>
      <c r="B1770" s="8">
        <f t="shared" si="110"/>
        <v>46099</v>
      </c>
      <c r="C1770" s="8">
        <f t="shared" si="111"/>
        <v>46113</v>
      </c>
      <c r="D1770" s="5">
        <v>3273</v>
      </c>
      <c r="E1770" s="5">
        <v>336</v>
      </c>
      <c r="F1770" s="5">
        <v>4</v>
      </c>
      <c r="G1770" s="5" t="s">
        <v>27</v>
      </c>
      <c r="H1770" s="5">
        <v>81588</v>
      </c>
      <c r="I1770" s="5" t="s">
        <v>31</v>
      </c>
      <c r="J1770" s="5">
        <v>33408581</v>
      </c>
      <c r="K1770" s="5" t="s">
        <v>2353</v>
      </c>
      <c r="L1770" s="17" t="s">
        <v>3293</v>
      </c>
      <c r="M1770" s="6">
        <v>139900</v>
      </c>
      <c r="N1770" s="7">
        <v>0.9</v>
      </c>
      <c r="O1770" s="6">
        <f t="shared" si="108"/>
        <v>13990</v>
      </c>
      <c r="P1770" s="5" t="s">
        <v>0</v>
      </c>
    </row>
    <row r="1771" spans="1:16" x14ac:dyDescent="0.25">
      <c r="A1771" s="5" t="str">
        <f t="shared" si="109"/>
        <v>2020-2021 ALL D90</v>
      </c>
      <c r="B1771" s="8">
        <f t="shared" si="110"/>
        <v>46099</v>
      </c>
      <c r="C1771" s="8">
        <f t="shared" si="111"/>
        <v>46113</v>
      </c>
      <c r="D1771" s="5">
        <v>3273</v>
      </c>
      <c r="E1771" s="5">
        <v>336</v>
      </c>
      <c r="F1771" s="5">
        <v>4</v>
      </c>
      <c r="G1771" s="5" t="s">
        <v>27</v>
      </c>
      <c r="H1771" s="5">
        <v>81588</v>
      </c>
      <c r="I1771" s="5" t="s">
        <v>31</v>
      </c>
      <c r="J1771" s="5">
        <v>33408590</v>
      </c>
      <c r="K1771" s="5" t="s">
        <v>2353</v>
      </c>
      <c r="L1771" s="17" t="s">
        <v>3294</v>
      </c>
      <c r="M1771" s="6">
        <v>139900</v>
      </c>
      <c r="N1771" s="7">
        <v>0.9</v>
      </c>
      <c r="O1771" s="6">
        <f t="shared" si="108"/>
        <v>13990</v>
      </c>
      <c r="P1771" s="5" t="s">
        <v>0</v>
      </c>
    </row>
    <row r="1772" spans="1:16" x14ac:dyDescent="0.25">
      <c r="A1772" s="5" t="str">
        <f t="shared" si="109"/>
        <v>2020-2021 ALL D90</v>
      </c>
      <c r="B1772" s="8">
        <f t="shared" si="110"/>
        <v>46099</v>
      </c>
      <c r="C1772" s="8">
        <f t="shared" si="111"/>
        <v>46113</v>
      </c>
      <c r="D1772" s="5">
        <v>3273</v>
      </c>
      <c r="E1772" s="5">
        <v>336</v>
      </c>
      <c r="F1772" s="5">
        <v>4</v>
      </c>
      <c r="G1772" s="5" t="s">
        <v>27</v>
      </c>
      <c r="H1772" s="5">
        <v>81588</v>
      </c>
      <c r="I1772" s="5" t="s">
        <v>31</v>
      </c>
      <c r="J1772" s="5">
        <v>33408607</v>
      </c>
      <c r="K1772" s="5" t="s">
        <v>2353</v>
      </c>
      <c r="L1772" s="17" t="s">
        <v>3295</v>
      </c>
      <c r="M1772" s="6">
        <v>139900</v>
      </c>
      <c r="N1772" s="7">
        <v>0.9</v>
      </c>
      <c r="O1772" s="6">
        <f t="shared" si="108"/>
        <v>13990</v>
      </c>
      <c r="P1772" s="5" t="s">
        <v>0</v>
      </c>
    </row>
    <row r="1773" spans="1:16" x14ac:dyDescent="0.25">
      <c r="A1773" s="5" t="str">
        <f t="shared" si="109"/>
        <v>2020-2021 ALL D90</v>
      </c>
      <c r="B1773" s="8">
        <f t="shared" si="110"/>
        <v>46099</v>
      </c>
      <c r="C1773" s="8">
        <f t="shared" si="111"/>
        <v>46113</v>
      </c>
      <c r="D1773" s="5">
        <v>3273</v>
      </c>
      <c r="E1773" s="5">
        <v>336</v>
      </c>
      <c r="F1773" s="5">
        <v>4</v>
      </c>
      <c r="G1773" s="5" t="s">
        <v>27</v>
      </c>
      <c r="H1773" s="5">
        <v>81588</v>
      </c>
      <c r="I1773" s="5" t="s">
        <v>31</v>
      </c>
      <c r="J1773" s="5">
        <v>33408616</v>
      </c>
      <c r="K1773" s="5" t="s">
        <v>2353</v>
      </c>
      <c r="L1773" s="17" t="s">
        <v>3296</v>
      </c>
      <c r="M1773" s="6">
        <v>139900</v>
      </c>
      <c r="N1773" s="7">
        <v>0.9</v>
      </c>
      <c r="O1773" s="6">
        <f t="shared" si="108"/>
        <v>13990</v>
      </c>
      <c r="P1773" s="5" t="s">
        <v>0</v>
      </c>
    </row>
    <row r="1774" spans="1:16" x14ac:dyDescent="0.25">
      <c r="A1774" s="5" t="str">
        <f t="shared" si="109"/>
        <v>2020-2021 ALL D90</v>
      </c>
      <c r="B1774" s="8">
        <f t="shared" si="110"/>
        <v>46099</v>
      </c>
      <c r="C1774" s="8">
        <f t="shared" si="111"/>
        <v>46113</v>
      </c>
      <c r="D1774" s="5">
        <v>3273</v>
      </c>
      <c r="E1774" s="5">
        <v>336</v>
      </c>
      <c r="F1774" s="5">
        <v>4</v>
      </c>
      <c r="G1774" s="5" t="s">
        <v>27</v>
      </c>
      <c r="H1774" s="5">
        <v>81588</v>
      </c>
      <c r="I1774" s="5" t="s">
        <v>31</v>
      </c>
      <c r="J1774" s="5">
        <v>33408625</v>
      </c>
      <c r="K1774" s="5" t="s">
        <v>2353</v>
      </c>
      <c r="L1774" s="17" t="s">
        <v>3297</v>
      </c>
      <c r="M1774" s="6">
        <v>139900</v>
      </c>
      <c r="N1774" s="7">
        <v>0.9</v>
      </c>
      <c r="O1774" s="6">
        <f t="shared" si="108"/>
        <v>13990</v>
      </c>
      <c r="P1774" s="5" t="s">
        <v>0</v>
      </c>
    </row>
    <row r="1775" spans="1:16" x14ac:dyDescent="0.25">
      <c r="A1775" s="5" t="str">
        <f t="shared" si="109"/>
        <v>2020-2021 ALL D90</v>
      </c>
      <c r="B1775" s="8">
        <f t="shared" si="110"/>
        <v>46099</v>
      </c>
      <c r="C1775" s="8">
        <f t="shared" si="111"/>
        <v>46113</v>
      </c>
      <c r="D1775" s="5">
        <v>3273</v>
      </c>
      <c r="E1775" s="5">
        <v>336</v>
      </c>
      <c r="F1775" s="5">
        <v>4</v>
      </c>
      <c r="G1775" s="5" t="s">
        <v>27</v>
      </c>
      <c r="H1775" s="5">
        <v>81588</v>
      </c>
      <c r="I1775" s="5" t="s">
        <v>31</v>
      </c>
      <c r="J1775" s="5">
        <v>33408634</v>
      </c>
      <c r="K1775" s="5" t="s">
        <v>2353</v>
      </c>
      <c r="L1775" s="17" t="s">
        <v>3298</v>
      </c>
      <c r="M1775" s="6">
        <v>139900</v>
      </c>
      <c r="N1775" s="7">
        <v>0.9</v>
      </c>
      <c r="O1775" s="6">
        <f t="shared" si="108"/>
        <v>13990</v>
      </c>
      <c r="P1775" s="5" t="s">
        <v>0</v>
      </c>
    </row>
    <row r="1776" spans="1:16" x14ac:dyDescent="0.25">
      <c r="A1776" s="5" t="str">
        <f t="shared" si="109"/>
        <v>2020-2021 ALL D90</v>
      </c>
      <c r="B1776" s="8">
        <f t="shared" si="110"/>
        <v>46099</v>
      </c>
      <c r="C1776" s="8">
        <f t="shared" si="111"/>
        <v>46113</v>
      </c>
      <c r="D1776" s="5">
        <v>3273</v>
      </c>
      <c r="E1776" s="5">
        <v>336</v>
      </c>
      <c r="F1776" s="5">
        <v>4</v>
      </c>
      <c r="G1776" s="5" t="s">
        <v>27</v>
      </c>
      <c r="H1776" s="5">
        <v>81588</v>
      </c>
      <c r="I1776" s="5" t="s">
        <v>31</v>
      </c>
      <c r="J1776" s="5">
        <v>33408643</v>
      </c>
      <c r="K1776" s="5" t="s">
        <v>2354</v>
      </c>
      <c r="L1776" s="17" t="s">
        <v>3299</v>
      </c>
      <c r="M1776" s="6">
        <v>129900</v>
      </c>
      <c r="N1776" s="7">
        <v>0.9</v>
      </c>
      <c r="O1776" s="6">
        <f t="shared" si="108"/>
        <v>12990</v>
      </c>
      <c r="P1776" s="5" t="s">
        <v>0</v>
      </c>
    </row>
    <row r="1777" spans="1:16" x14ac:dyDescent="0.25">
      <c r="A1777" s="5" t="str">
        <f t="shared" si="109"/>
        <v>2020-2021 ALL D90</v>
      </c>
      <c r="B1777" s="8">
        <f t="shared" si="110"/>
        <v>46099</v>
      </c>
      <c r="C1777" s="8">
        <f t="shared" si="111"/>
        <v>46113</v>
      </c>
      <c r="D1777" s="5">
        <v>3273</v>
      </c>
      <c r="E1777" s="5">
        <v>336</v>
      </c>
      <c r="F1777" s="5">
        <v>4</v>
      </c>
      <c r="G1777" s="5" t="s">
        <v>27</v>
      </c>
      <c r="H1777" s="5">
        <v>81588</v>
      </c>
      <c r="I1777" s="5" t="s">
        <v>31</v>
      </c>
      <c r="J1777" s="5">
        <v>33408652</v>
      </c>
      <c r="K1777" s="5" t="s">
        <v>2354</v>
      </c>
      <c r="L1777" s="17" t="s">
        <v>3300</v>
      </c>
      <c r="M1777" s="6">
        <v>129900</v>
      </c>
      <c r="N1777" s="7">
        <v>0.9</v>
      </c>
      <c r="O1777" s="6">
        <f t="shared" si="108"/>
        <v>12990</v>
      </c>
      <c r="P1777" s="5" t="s">
        <v>0</v>
      </c>
    </row>
    <row r="1778" spans="1:16" x14ac:dyDescent="0.25">
      <c r="A1778" s="5" t="str">
        <f t="shared" si="109"/>
        <v>2020-2021 ALL D90</v>
      </c>
      <c r="B1778" s="8">
        <f t="shared" si="110"/>
        <v>46099</v>
      </c>
      <c r="C1778" s="8">
        <f t="shared" si="111"/>
        <v>46113</v>
      </c>
      <c r="D1778" s="5">
        <v>3273</v>
      </c>
      <c r="E1778" s="5">
        <v>336</v>
      </c>
      <c r="F1778" s="5">
        <v>4</v>
      </c>
      <c r="G1778" s="5" t="s">
        <v>27</v>
      </c>
      <c r="H1778" s="5">
        <v>81588</v>
      </c>
      <c r="I1778" s="5" t="s">
        <v>31</v>
      </c>
      <c r="J1778" s="5">
        <v>33408661</v>
      </c>
      <c r="K1778" s="5" t="s">
        <v>2354</v>
      </c>
      <c r="L1778" s="17" t="s">
        <v>3301</v>
      </c>
      <c r="M1778" s="6">
        <v>129900</v>
      </c>
      <c r="N1778" s="7">
        <v>0.9</v>
      </c>
      <c r="O1778" s="6">
        <f t="shared" si="108"/>
        <v>12990</v>
      </c>
      <c r="P1778" s="5" t="s">
        <v>0</v>
      </c>
    </row>
    <row r="1779" spans="1:16" x14ac:dyDescent="0.25">
      <c r="A1779" s="5" t="str">
        <f t="shared" si="109"/>
        <v>2020-2021 ALL D90</v>
      </c>
      <c r="B1779" s="8">
        <f t="shared" si="110"/>
        <v>46099</v>
      </c>
      <c r="C1779" s="8">
        <f t="shared" si="111"/>
        <v>46113</v>
      </c>
      <c r="D1779" s="5">
        <v>3273</v>
      </c>
      <c r="E1779" s="5">
        <v>336</v>
      </c>
      <c r="F1779" s="5">
        <v>4</v>
      </c>
      <c r="G1779" s="5" t="s">
        <v>27</v>
      </c>
      <c r="H1779" s="5">
        <v>81588</v>
      </c>
      <c r="I1779" s="5" t="s">
        <v>31</v>
      </c>
      <c r="J1779" s="5">
        <v>33408670</v>
      </c>
      <c r="K1779" s="5" t="s">
        <v>2354</v>
      </c>
      <c r="L1779" s="17" t="s">
        <v>3302</v>
      </c>
      <c r="M1779" s="6">
        <v>129900</v>
      </c>
      <c r="N1779" s="7">
        <v>0.9</v>
      </c>
      <c r="O1779" s="6">
        <f t="shared" si="108"/>
        <v>12990</v>
      </c>
      <c r="P1779" s="5" t="s">
        <v>0</v>
      </c>
    </row>
    <row r="1780" spans="1:16" x14ac:dyDescent="0.25">
      <c r="A1780" s="5" t="str">
        <f t="shared" si="109"/>
        <v>2020-2021 ALL D90</v>
      </c>
      <c r="B1780" s="8">
        <f t="shared" si="110"/>
        <v>46099</v>
      </c>
      <c r="C1780" s="8">
        <f t="shared" si="111"/>
        <v>46113</v>
      </c>
      <c r="D1780" s="5">
        <v>3273</v>
      </c>
      <c r="E1780" s="5">
        <v>336</v>
      </c>
      <c r="F1780" s="5">
        <v>4</v>
      </c>
      <c r="G1780" s="5" t="s">
        <v>27</v>
      </c>
      <c r="H1780" s="5">
        <v>81588</v>
      </c>
      <c r="I1780" s="5" t="s">
        <v>31</v>
      </c>
      <c r="J1780" s="5">
        <v>33408689</v>
      </c>
      <c r="K1780" s="5" t="s">
        <v>2354</v>
      </c>
      <c r="L1780" s="17" t="s">
        <v>3303</v>
      </c>
      <c r="M1780" s="6">
        <v>129900</v>
      </c>
      <c r="N1780" s="7">
        <v>0.9</v>
      </c>
      <c r="O1780" s="6">
        <f t="shared" si="108"/>
        <v>12990</v>
      </c>
      <c r="P1780" s="5" t="s">
        <v>0</v>
      </c>
    </row>
    <row r="1781" spans="1:16" x14ac:dyDescent="0.25">
      <c r="A1781" s="5" t="str">
        <f t="shared" si="109"/>
        <v>2020-2021 ALL D90</v>
      </c>
      <c r="B1781" s="8">
        <f t="shared" si="110"/>
        <v>46099</v>
      </c>
      <c r="C1781" s="8">
        <f t="shared" si="111"/>
        <v>46113</v>
      </c>
      <c r="D1781" s="5">
        <v>3273</v>
      </c>
      <c r="E1781" s="5">
        <v>336</v>
      </c>
      <c r="F1781" s="5">
        <v>4</v>
      </c>
      <c r="G1781" s="5" t="s">
        <v>27</v>
      </c>
      <c r="H1781" s="5">
        <v>81588</v>
      </c>
      <c r="I1781" s="5" t="s">
        <v>31</v>
      </c>
      <c r="J1781" s="5">
        <v>33408698</v>
      </c>
      <c r="K1781" s="5" t="s">
        <v>2354</v>
      </c>
      <c r="L1781" s="17" t="s">
        <v>3304</v>
      </c>
      <c r="M1781" s="6">
        <v>129900</v>
      </c>
      <c r="N1781" s="7">
        <v>0.9</v>
      </c>
      <c r="O1781" s="6">
        <f t="shared" si="108"/>
        <v>12990</v>
      </c>
      <c r="P1781" s="5" t="s">
        <v>0</v>
      </c>
    </row>
    <row r="1782" spans="1:16" x14ac:dyDescent="0.25">
      <c r="A1782" s="5" t="str">
        <f t="shared" si="109"/>
        <v>2020-2021 ALL D90</v>
      </c>
      <c r="B1782" s="8">
        <f t="shared" si="110"/>
        <v>46099</v>
      </c>
      <c r="C1782" s="8">
        <f t="shared" si="111"/>
        <v>46113</v>
      </c>
      <c r="D1782" s="5">
        <v>3273</v>
      </c>
      <c r="E1782" s="5">
        <v>336</v>
      </c>
      <c r="F1782" s="5">
        <v>4</v>
      </c>
      <c r="G1782" s="5" t="s">
        <v>27</v>
      </c>
      <c r="H1782" s="5">
        <v>81588</v>
      </c>
      <c r="I1782" s="5" t="s">
        <v>31</v>
      </c>
      <c r="J1782" s="5">
        <v>33408705</v>
      </c>
      <c r="K1782" s="5" t="s">
        <v>2354</v>
      </c>
      <c r="L1782" s="17" t="s">
        <v>3305</v>
      </c>
      <c r="M1782" s="6">
        <v>129900</v>
      </c>
      <c r="N1782" s="7">
        <v>0.9</v>
      </c>
      <c r="O1782" s="6">
        <f t="shared" si="108"/>
        <v>12990</v>
      </c>
      <c r="P1782" s="5" t="s">
        <v>0</v>
      </c>
    </row>
    <row r="1783" spans="1:16" x14ac:dyDescent="0.25">
      <c r="A1783" s="5" t="str">
        <f t="shared" si="109"/>
        <v>2020-2021 ALL D90</v>
      </c>
      <c r="B1783" s="8">
        <f t="shared" si="110"/>
        <v>46099</v>
      </c>
      <c r="C1783" s="8">
        <f t="shared" si="111"/>
        <v>46113</v>
      </c>
      <c r="D1783" s="5">
        <v>3273</v>
      </c>
      <c r="E1783" s="5">
        <v>336</v>
      </c>
      <c r="F1783" s="5">
        <v>4</v>
      </c>
      <c r="G1783" s="5" t="s">
        <v>27</v>
      </c>
      <c r="H1783" s="5">
        <v>81588</v>
      </c>
      <c r="I1783" s="5" t="s">
        <v>31</v>
      </c>
      <c r="J1783" s="5">
        <v>33408723</v>
      </c>
      <c r="K1783" s="5" t="s">
        <v>2355</v>
      </c>
      <c r="L1783" s="17" t="s">
        <v>3306</v>
      </c>
      <c r="M1783" s="6">
        <v>139900</v>
      </c>
      <c r="N1783" s="7">
        <v>0.9</v>
      </c>
      <c r="O1783" s="6">
        <f t="shared" si="108"/>
        <v>13990</v>
      </c>
      <c r="P1783" s="5" t="s">
        <v>0</v>
      </c>
    </row>
    <row r="1784" spans="1:16" x14ac:dyDescent="0.25">
      <c r="A1784" s="5" t="str">
        <f t="shared" si="109"/>
        <v>2020-2021 ALL D90</v>
      </c>
      <c r="B1784" s="8">
        <f t="shared" si="110"/>
        <v>46099</v>
      </c>
      <c r="C1784" s="8">
        <f t="shared" si="111"/>
        <v>46113</v>
      </c>
      <c r="D1784" s="5">
        <v>3273</v>
      </c>
      <c r="E1784" s="5">
        <v>336</v>
      </c>
      <c r="F1784" s="5">
        <v>4</v>
      </c>
      <c r="G1784" s="5" t="s">
        <v>27</v>
      </c>
      <c r="H1784" s="5">
        <v>81588</v>
      </c>
      <c r="I1784" s="5" t="s">
        <v>31</v>
      </c>
      <c r="J1784" s="5">
        <v>33408732</v>
      </c>
      <c r="K1784" s="5" t="s">
        <v>2355</v>
      </c>
      <c r="L1784" s="17" t="s">
        <v>3307</v>
      </c>
      <c r="M1784" s="6">
        <v>139900</v>
      </c>
      <c r="N1784" s="7">
        <v>0.9</v>
      </c>
      <c r="O1784" s="6">
        <f t="shared" si="108"/>
        <v>13990</v>
      </c>
      <c r="P1784" s="5" t="s">
        <v>0</v>
      </c>
    </row>
    <row r="1785" spans="1:16" x14ac:dyDescent="0.25">
      <c r="A1785" s="5" t="str">
        <f t="shared" si="109"/>
        <v>2020-2021 ALL D90</v>
      </c>
      <c r="B1785" s="8">
        <f t="shared" si="110"/>
        <v>46099</v>
      </c>
      <c r="C1785" s="8">
        <f t="shared" si="111"/>
        <v>46113</v>
      </c>
      <c r="D1785" s="5">
        <v>3273</v>
      </c>
      <c r="E1785" s="5">
        <v>336</v>
      </c>
      <c r="F1785" s="5">
        <v>4</v>
      </c>
      <c r="G1785" s="5" t="s">
        <v>27</v>
      </c>
      <c r="H1785" s="5">
        <v>81588</v>
      </c>
      <c r="I1785" s="5" t="s">
        <v>31</v>
      </c>
      <c r="J1785" s="5">
        <v>33408741</v>
      </c>
      <c r="K1785" s="5" t="s">
        <v>2355</v>
      </c>
      <c r="L1785" s="17" t="s">
        <v>3308</v>
      </c>
      <c r="M1785" s="6">
        <v>139900</v>
      </c>
      <c r="N1785" s="7">
        <v>0.9</v>
      </c>
      <c r="O1785" s="6">
        <f t="shared" si="108"/>
        <v>13990</v>
      </c>
      <c r="P1785" s="5" t="s">
        <v>0</v>
      </c>
    </row>
    <row r="1786" spans="1:16" x14ac:dyDescent="0.25">
      <c r="A1786" s="5" t="str">
        <f t="shared" si="109"/>
        <v>2020-2021 ALL D90</v>
      </c>
      <c r="B1786" s="8">
        <f t="shared" si="110"/>
        <v>46099</v>
      </c>
      <c r="C1786" s="8">
        <f t="shared" si="111"/>
        <v>46113</v>
      </c>
      <c r="D1786" s="5">
        <v>3273</v>
      </c>
      <c r="E1786" s="5">
        <v>336</v>
      </c>
      <c r="F1786" s="5">
        <v>4</v>
      </c>
      <c r="G1786" s="5" t="s">
        <v>27</v>
      </c>
      <c r="H1786" s="5">
        <v>81588</v>
      </c>
      <c r="I1786" s="5" t="s">
        <v>31</v>
      </c>
      <c r="J1786" s="5">
        <v>33408750</v>
      </c>
      <c r="K1786" s="5" t="s">
        <v>2355</v>
      </c>
      <c r="L1786" s="17" t="s">
        <v>3309</v>
      </c>
      <c r="M1786" s="6">
        <v>139900</v>
      </c>
      <c r="N1786" s="7">
        <v>0.9</v>
      </c>
      <c r="O1786" s="6">
        <f t="shared" si="108"/>
        <v>13990</v>
      </c>
      <c r="P1786" s="5" t="s">
        <v>0</v>
      </c>
    </row>
    <row r="1787" spans="1:16" x14ac:dyDescent="0.25">
      <c r="A1787" s="5" t="str">
        <f t="shared" si="109"/>
        <v>2020-2021 ALL D90</v>
      </c>
      <c r="B1787" s="8">
        <f t="shared" si="110"/>
        <v>46099</v>
      </c>
      <c r="C1787" s="8">
        <f t="shared" si="111"/>
        <v>46113</v>
      </c>
      <c r="D1787" s="5">
        <v>3273</v>
      </c>
      <c r="E1787" s="5">
        <v>336</v>
      </c>
      <c r="F1787" s="5">
        <v>4</v>
      </c>
      <c r="G1787" s="5" t="s">
        <v>27</v>
      </c>
      <c r="H1787" s="5">
        <v>81588</v>
      </c>
      <c r="I1787" s="5" t="s">
        <v>31</v>
      </c>
      <c r="J1787" s="5">
        <v>33408769</v>
      </c>
      <c r="K1787" s="5" t="s">
        <v>2355</v>
      </c>
      <c r="L1787" s="17" t="s">
        <v>3310</v>
      </c>
      <c r="M1787" s="6">
        <v>139900</v>
      </c>
      <c r="N1787" s="7">
        <v>0.9</v>
      </c>
      <c r="O1787" s="6">
        <f t="shared" si="108"/>
        <v>13990</v>
      </c>
      <c r="P1787" s="5" t="s">
        <v>0</v>
      </c>
    </row>
    <row r="1788" spans="1:16" x14ac:dyDescent="0.25">
      <c r="A1788" s="5" t="str">
        <f t="shared" si="109"/>
        <v>2020-2021 ALL D90</v>
      </c>
      <c r="B1788" s="8">
        <f t="shared" si="110"/>
        <v>46099</v>
      </c>
      <c r="C1788" s="8">
        <f t="shared" si="111"/>
        <v>46113</v>
      </c>
      <c r="D1788" s="5">
        <v>3273</v>
      </c>
      <c r="E1788" s="5">
        <v>336</v>
      </c>
      <c r="F1788" s="5">
        <v>4</v>
      </c>
      <c r="G1788" s="5" t="s">
        <v>27</v>
      </c>
      <c r="H1788" s="5">
        <v>81588</v>
      </c>
      <c r="I1788" s="5" t="s">
        <v>31</v>
      </c>
      <c r="J1788" s="5">
        <v>33408778</v>
      </c>
      <c r="K1788" s="5" t="s">
        <v>2355</v>
      </c>
      <c r="L1788" s="17" t="s">
        <v>3311</v>
      </c>
      <c r="M1788" s="6">
        <v>139900</v>
      </c>
      <c r="N1788" s="7">
        <v>0.9</v>
      </c>
      <c r="O1788" s="6">
        <f t="shared" si="108"/>
        <v>13990</v>
      </c>
      <c r="P1788" s="5" t="s">
        <v>0</v>
      </c>
    </row>
    <row r="1789" spans="1:16" x14ac:dyDescent="0.25">
      <c r="A1789" s="5" t="str">
        <f t="shared" si="109"/>
        <v>2020-2021 ALL D90</v>
      </c>
      <c r="B1789" s="8">
        <f t="shared" si="110"/>
        <v>46099</v>
      </c>
      <c r="C1789" s="8">
        <f t="shared" si="111"/>
        <v>46113</v>
      </c>
      <c r="D1789" s="5">
        <v>3273</v>
      </c>
      <c r="E1789" s="5">
        <v>336</v>
      </c>
      <c r="F1789" s="5">
        <v>4</v>
      </c>
      <c r="G1789" s="5" t="s">
        <v>27</v>
      </c>
      <c r="H1789" s="5">
        <v>81588</v>
      </c>
      <c r="I1789" s="5" t="s">
        <v>31</v>
      </c>
      <c r="J1789" s="5">
        <v>33408787</v>
      </c>
      <c r="K1789" s="5" t="s">
        <v>2355</v>
      </c>
      <c r="L1789" s="17" t="s">
        <v>3312</v>
      </c>
      <c r="M1789" s="6">
        <v>139900</v>
      </c>
      <c r="N1789" s="7">
        <v>0.9</v>
      </c>
      <c r="O1789" s="6">
        <f t="shared" si="108"/>
        <v>13990</v>
      </c>
      <c r="P1789" s="5" t="s">
        <v>0</v>
      </c>
    </row>
    <row r="1790" spans="1:16" x14ac:dyDescent="0.25">
      <c r="A1790" s="5" t="str">
        <f t="shared" si="109"/>
        <v>2020-2021 ALL D90</v>
      </c>
      <c r="B1790" s="8">
        <f t="shared" si="110"/>
        <v>46099</v>
      </c>
      <c r="C1790" s="8">
        <f t="shared" si="111"/>
        <v>46113</v>
      </c>
      <c r="D1790" s="5">
        <v>3273</v>
      </c>
      <c r="E1790" s="5">
        <v>336</v>
      </c>
      <c r="F1790" s="5">
        <v>4</v>
      </c>
      <c r="G1790" s="5" t="s">
        <v>27</v>
      </c>
      <c r="H1790" s="5">
        <v>81588</v>
      </c>
      <c r="I1790" s="5" t="s">
        <v>31</v>
      </c>
      <c r="J1790" s="5">
        <v>33408796</v>
      </c>
      <c r="K1790" s="5" t="s">
        <v>2355</v>
      </c>
      <c r="L1790" s="17" t="s">
        <v>3313</v>
      </c>
      <c r="M1790" s="6">
        <v>139900</v>
      </c>
      <c r="N1790" s="7">
        <v>0.9</v>
      </c>
      <c r="O1790" s="6">
        <f t="shared" si="108"/>
        <v>13990</v>
      </c>
      <c r="P1790" s="5" t="s">
        <v>0</v>
      </c>
    </row>
    <row r="1791" spans="1:16" x14ac:dyDescent="0.25">
      <c r="A1791" s="5" t="str">
        <f t="shared" si="109"/>
        <v>2020-2021 ALL D90</v>
      </c>
      <c r="B1791" s="8">
        <f t="shared" si="110"/>
        <v>46099</v>
      </c>
      <c r="C1791" s="8">
        <f t="shared" si="111"/>
        <v>46113</v>
      </c>
      <c r="D1791" s="5">
        <v>3273</v>
      </c>
      <c r="E1791" s="5">
        <v>336</v>
      </c>
      <c r="F1791" s="5">
        <v>4</v>
      </c>
      <c r="G1791" s="5" t="s">
        <v>27</v>
      </c>
      <c r="H1791" s="5">
        <v>81676</v>
      </c>
      <c r="I1791" s="5" t="s">
        <v>31</v>
      </c>
      <c r="J1791" s="5">
        <v>33408803</v>
      </c>
      <c r="K1791" s="5" t="s">
        <v>2356</v>
      </c>
      <c r="L1791" s="17" t="s">
        <v>3314</v>
      </c>
      <c r="M1791" s="6">
        <v>129900</v>
      </c>
      <c r="N1791" s="7">
        <v>0.9</v>
      </c>
      <c r="O1791" s="6">
        <f t="shared" si="108"/>
        <v>12990</v>
      </c>
      <c r="P1791" s="5" t="s">
        <v>0</v>
      </c>
    </row>
    <row r="1792" spans="1:16" x14ac:dyDescent="0.25">
      <c r="A1792" s="5" t="str">
        <f t="shared" si="109"/>
        <v>2020-2021 ALL D90</v>
      </c>
      <c r="B1792" s="8">
        <f t="shared" si="110"/>
        <v>46099</v>
      </c>
      <c r="C1792" s="8">
        <f t="shared" si="111"/>
        <v>46113</v>
      </c>
      <c r="D1792" s="5">
        <v>3273</v>
      </c>
      <c r="E1792" s="5">
        <v>336</v>
      </c>
      <c r="F1792" s="5">
        <v>4</v>
      </c>
      <c r="G1792" s="5" t="s">
        <v>27</v>
      </c>
      <c r="H1792" s="5">
        <v>81676</v>
      </c>
      <c r="I1792" s="5" t="s">
        <v>31</v>
      </c>
      <c r="J1792" s="5">
        <v>33408812</v>
      </c>
      <c r="K1792" s="5" t="s">
        <v>2356</v>
      </c>
      <c r="L1792" s="17" t="s">
        <v>3315</v>
      </c>
      <c r="M1792" s="6">
        <v>129900</v>
      </c>
      <c r="N1792" s="7">
        <v>0.9</v>
      </c>
      <c r="O1792" s="6">
        <f t="shared" si="108"/>
        <v>12990</v>
      </c>
      <c r="P1792" s="5" t="s">
        <v>0</v>
      </c>
    </row>
    <row r="1793" spans="1:16" x14ac:dyDescent="0.25">
      <c r="A1793" s="5" t="str">
        <f t="shared" si="109"/>
        <v>2020-2021 ALL D90</v>
      </c>
      <c r="B1793" s="8">
        <f t="shared" si="110"/>
        <v>46099</v>
      </c>
      <c r="C1793" s="8">
        <f t="shared" si="111"/>
        <v>46113</v>
      </c>
      <c r="D1793" s="5">
        <v>3273</v>
      </c>
      <c r="E1793" s="5">
        <v>336</v>
      </c>
      <c r="F1793" s="5">
        <v>4</v>
      </c>
      <c r="G1793" s="5" t="s">
        <v>27</v>
      </c>
      <c r="H1793" s="5">
        <v>81676</v>
      </c>
      <c r="I1793" s="5" t="s">
        <v>31</v>
      </c>
      <c r="J1793" s="5">
        <v>33408821</v>
      </c>
      <c r="K1793" s="5" t="s">
        <v>2356</v>
      </c>
      <c r="L1793" s="17" t="s">
        <v>3316</v>
      </c>
      <c r="M1793" s="6">
        <v>129900</v>
      </c>
      <c r="N1793" s="7">
        <v>0.9</v>
      </c>
      <c r="O1793" s="6">
        <f t="shared" si="108"/>
        <v>12990</v>
      </c>
      <c r="P1793" s="5" t="s">
        <v>0</v>
      </c>
    </row>
    <row r="1794" spans="1:16" x14ac:dyDescent="0.25">
      <c r="A1794" s="5" t="str">
        <f t="shared" si="109"/>
        <v>2020-2021 ALL D90</v>
      </c>
      <c r="B1794" s="8">
        <f t="shared" si="110"/>
        <v>46099</v>
      </c>
      <c r="C1794" s="8">
        <f t="shared" si="111"/>
        <v>46113</v>
      </c>
      <c r="D1794" s="5">
        <v>3273</v>
      </c>
      <c r="E1794" s="5">
        <v>336</v>
      </c>
      <c r="F1794" s="5">
        <v>4</v>
      </c>
      <c r="G1794" s="5" t="s">
        <v>27</v>
      </c>
      <c r="H1794" s="5">
        <v>81676</v>
      </c>
      <c r="I1794" s="5" t="s">
        <v>31</v>
      </c>
      <c r="J1794" s="5">
        <v>33408830</v>
      </c>
      <c r="K1794" s="5" t="s">
        <v>2356</v>
      </c>
      <c r="L1794" s="17" t="s">
        <v>3317</v>
      </c>
      <c r="M1794" s="6">
        <v>129900</v>
      </c>
      <c r="N1794" s="7">
        <v>0.9</v>
      </c>
      <c r="O1794" s="6">
        <f t="shared" si="108"/>
        <v>12990</v>
      </c>
      <c r="P1794" s="5" t="s">
        <v>0</v>
      </c>
    </row>
    <row r="1795" spans="1:16" x14ac:dyDescent="0.25">
      <c r="A1795" s="5" t="str">
        <f t="shared" si="109"/>
        <v>2020-2021 ALL D90</v>
      </c>
      <c r="B1795" s="8">
        <f t="shared" si="110"/>
        <v>46099</v>
      </c>
      <c r="C1795" s="8">
        <f t="shared" si="111"/>
        <v>46113</v>
      </c>
      <c r="D1795" s="5">
        <v>3273</v>
      </c>
      <c r="E1795" s="5">
        <v>336</v>
      </c>
      <c r="F1795" s="5">
        <v>4</v>
      </c>
      <c r="G1795" s="5" t="s">
        <v>27</v>
      </c>
      <c r="H1795" s="5">
        <v>81676</v>
      </c>
      <c r="I1795" s="5" t="s">
        <v>31</v>
      </c>
      <c r="J1795" s="5">
        <v>33408849</v>
      </c>
      <c r="K1795" s="5" t="s">
        <v>2356</v>
      </c>
      <c r="L1795" s="17" t="s">
        <v>3318</v>
      </c>
      <c r="M1795" s="6">
        <v>129900</v>
      </c>
      <c r="N1795" s="7">
        <v>0.9</v>
      </c>
      <c r="O1795" s="6">
        <f t="shared" ref="O1795:O1858" si="112">M1795-((90*M1795)/100)</f>
        <v>12990</v>
      </c>
      <c r="P1795" s="5" t="s">
        <v>0</v>
      </c>
    </row>
    <row r="1796" spans="1:16" x14ac:dyDescent="0.25">
      <c r="A1796" s="5" t="str">
        <f t="shared" ref="A1796:A1859" si="113">A1795</f>
        <v>2020-2021 ALL D90</v>
      </c>
      <c r="B1796" s="8">
        <f t="shared" ref="B1796:B1859" si="114">B1795</f>
        <v>46099</v>
      </c>
      <c r="C1796" s="8">
        <f t="shared" ref="C1796:C1859" si="115">C1795</f>
        <v>46113</v>
      </c>
      <c r="D1796" s="5">
        <v>3273</v>
      </c>
      <c r="E1796" s="5">
        <v>336</v>
      </c>
      <c r="F1796" s="5">
        <v>4</v>
      </c>
      <c r="G1796" s="5" t="s">
        <v>27</v>
      </c>
      <c r="H1796" s="5">
        <v>81676</v>
      </c>
      <c r="I1796" s="5" t="s">
        <v>31</v>
      </c>
      <c r="J1796" s="5">
        <v>33408858</v>
      </c>
      <c r="K1796" s="5" t="s">
        <v>2356</v>
      </c>
      <c r="L1796" s="17" t="s">
        <v>3319</v>
      </c>
      <c r="M1796" s="6">
        <v>129900</v>
      </c>
      <c r="N1796" s="7">
        <v>0.9</v>
      </c>
      <c r="O1796" s="6">
        <f t="shared" si="112"/>
        <v>12990</v>
      </c>
      <c r="P1796" s="5" t="s">
        <v>0</v>
      </c>
    </row>
    <row r="1797" spans="1:16" x14ac:dyDescent="0.25">
      <c r="A1797" s="5" t="str">
        <f t="shared" si="113"/>
        <v>2020-2021 ALL D90</v>
      </c>
      <c r="B1797" s="8">
        <f t="shared" si="114"/>
        <v>46099</v>
      </c>
      <c r="C1797" s="8">
        <f t="shared" si="115"/>
        <v>46113</v>
      </c>
      <c r="D1797" s="5">
        <v>3273</v>
      </c>
      <c r="E1797" s="5">
        <v>336</v>
      </c>
      <c r="F1797" s="5">
        <v>4</v>
      </c>
      <c r="G1797" s="5" t="s">
        <v>27</v>
      </c>
      <c r="H1797" s="5">
        <v>81676</v>
      </c>
      <c r="I1797" s="5" t="s">
        <v>31</v>
      </c>
      <c r="J1797" s="5">
        <v>33408867</v>
      </c>
      <c r="K1797" s="5" t="s">
        <v>2356</v>
      </c>
      <c r="L1797" s="17" t="s">
        <v>3320</v>
      </c>
      <c r="M1797" s="6">
        <v>129900</v>
      </c>
      <c r="N1797" s="7">
        <v>0.9</v>
      </c>
      <c r="O1797" s="6">
        <f t="shared" si="112"/>
        <v>12990</v>
      </c>
      <c r="P1797" s="5" t="s">
        <v>0</v>
      </c>
    </row>
    <row r="1798" spans="1:16" x14ac:dyDescent="0.25">
      <c r="A1798" s="5" t="str">
        <f t="shared" si="113"/>
        <v>2020-2021 ALL D90</v>
      </c>
      <c r="B1798" s="8">
        <f t="shared" si="114"/>
        <v>46099</v>
      </c>
      <c r="C1798" s="8">
        <f t="shared" si="115"/>
        <v>46113</v>
      </c>
      <c r="D1798" s="5">
        <v>3273</v>
      </c>
      <c r="E1798" s="5">
        <v>336</v>
      </c>
      <c r="F1798" s="5">
        <v>4</v>
      </c>
      <c r="G1798" s="5" t="s">
        <v>27</v>
      </c>
      <c r="H1798" s="5">
        <v>81676</v>
      </c>
      <c r="I1798" s="5" t="s">
        <v>31</v>
      </c>
      <c r="J1798" s="5">
        <v>33408876</v>
      </c>
      <c r="K1798" s="5" t="s">
        <v>2356</v>
      </c>
      <c r="L1798" s="17" t="s">
        <v>3321</v>
      </c>
      <c r="M1798" s="6">
        <v>129900</v>
      </c>
      <c r="N1798" s="7">
        <v>0.9</v>
      </c>
      <c r="O1798" s="6">
        <f t="shared" si="112"/>
        <v>12990</v>
      </c>
      <c r="P1798" s="5" t="s">
        <v>0</v>
      </c>
    </row>
    <row r="1799" spans="1:16" x14ac:dyDescent="0.25">
      <c r="A1799" s="5" t="str">
        <f t="shared" si="113"/>
        <v>2020-2021 ALL D90</v>
      </c>
      <c r="B1799" s="8">
        <f t="shared" si="114"/>
        <v>46099</v>
      </c>
      <c r="C1799" s="8">
        <f t="shared" si="115"/>
        <v>46113</v>
      </c>
      <c r="D1799" s="5">
        <v>3273</v>
      </c>
      <c r="E1799" s="5">
        <v>336</v>
      </c>
      <c r="F1799" s="5">
        <v>4</v>
      </c>
      <c r="G1799" s="5" t="s">
        <v>27</v>
      </c>
      <c r="H1799" s="5">
        <v>81588</v>
      </c>
      <c r="I1799" s="5" t="s">
        <v>31</v>
      </c>
      <c r="J1799" s="5">
        <v>33433357</v>
      </c>
      <c r="K1799" s="5" t="s">
        <v>2357</v>
      </c>
      <c r="L1799" s="17" t="s">
        <v>3322</v>
      </c>
      <c r="M1799" s="6">
        <v>129900</v>
      </c>
      <c r="N1799" s="7">
        <v>0.9</v>
      </c>
      <c r="O1799" s="6">
        <f t="shared" si="112"/>
        <v>12990</v>
      </c>
      <c r="P1799" s="5" t="s">
        <v>0</v>
      </c>
    </row>
    <row r="1800" spans="1:16" x14ac:dyDescent="0.25">
      <c r="A1800" s="5" t="str">
        <f t="shared" si="113"/>
        <v>2020-2021 ALL D90</v>
      </c>
      <c r="B1800" s="8">
        <f t="shared" si="114"/>
        <v>46099</v>
      </c>
      <c r="C1800" s="8">
        <f t="shared" si="115"/>
        <v>46113</v>
      </c>
      <c r="D1800" s="5">
        <v>3273</v>
      </c>
      <c r="E1800" s="5">
        <v>336</v>
      </c>
      <c r="F1800" s="5">
        <v>4</v>
      </c>
      <c r="G1800" s="5" t="s">
        <v>27</v>
      </c>
      <c r="H1800" s="5">
        <v>81588</v>
      </c>
      <c r="I1800" s="5" t="s">
        <v>31</v>
      </c>
      <c r="J1800" s="5">
        <v>33433366</v>
      </c>
      <c r="K1800" s="5" t="s">
        <v>2357</v>
      </c>
      <c r="L1800" s="17" t="s">
        <v>3323</v>
      </c>
      <c r="M1800" s="6">
        <v>129900</v>
      </c>
      <c r="N1800" s="7">
        <v>0.9</v>
      </c>
      <c r="O1800" s="6">
        <f t="shared" si="112"/>
        <v>12990</v>
      </c>
      <c r="P1800" s="5" t="s">
        <v>0</v>
      </c>
    </row>
    <row r="1801" spans="1:16" x14ac:dyDescent="0.25">
      <c r="A1801" s="5" t="str">
        <f t="shared" si="113"/>
        <v>2020-2021 ALL D90</v>
      </c>
      <c r="B1801" s="8">
        <f t="shared" si="114"/>
        <v>46099</v>
      </c>
      <c r="C1801" s="8">
        <f t="shared" si="115"/>
        <v>46113</v>
      </c>
      <c r="D1801" s="5">
        <v>3273</v>
      </c>
      <c r="E1801" s="5">
        <v>336</v>
      </c>
      <c r="F1801" s="5">
        <v>4</v>
      </c>
      <c r="G1801" s="5" t="s">
        <v>27</v>
      </c>
      <c r="H1801" s="5">
        <v>81588</v>
      </c>
      <c r="I1801" s="5" t="s">
        <v>31</v>
      </c>
      <c r="J1801" s="5">
        <v>33433375</v>
      </c>
      <c r="K1801" s="5" t="s">
        <v>2357</v>
      </c>
      <c r="L1801" s="17" t="s">
        <v>3324</v>
      </c>
      <c r="M1801" s="6">
        <v>129900</v>
      </c>
      <c r="N1801" s="7">
        <v>0.9</v>
      </c>
      <c r="O1801" s="6">
        <f t="shared" si="112"/>
        <v>12990</v>
      </c>
      <c r="P1801" s="5" t="s">
        <v>0</v>
      </c>
    </row>
    <row r="1802" spans="1:16" x14ac:dyDescent="0.25">
      <c r="A1802" s="5" t="str">
        <f t="shared" si="113"/>
        <v>2020-2021 ALL D90</v>
      </c>
      <c r="B1802" s="8">
        <f t="shared" si="114"/>
        <v>46099</v>
      </c>
      <c r="C1802" s="8">
        <f t="shared" si="115"/>
        <v>46113</v>
      </c>
      <c r="D1802" s="5">
        <v>3273</v>
      </c>
      <c r="E1802" s="5">
        <v>336</v>
      </c>
      <c r="F1802" s="5">
        <v>4</v>
      </c>
      <c r="G1802" s="5" t="s">
        <v>27</v>
      </c>
      <c r="H1802" s="5">
        <v>81588</v>
      </c>
      <c r="I1802" s="5" t="s">
        <v>31</v>
      </c>
      <c r="J1802" s="5">
        <v>33433384</v>
      </c>
      <c r="K1802" s="5" t="s">
        <v>2357</v>
      </c>
      <c r="L1802" s="17" t="s">
        <v>3325</v>
      </c>
      <c r="M1802" s="6">
        <v>129900</v>
      </c>
      <c r="N1802" s="7">
        <v>0.9</v>
      </c>
      <c r="O1802" s="6">
        <f t="shared" si="112"/>
        <v>12990</v>
      </c>
      <c r="P1802" s="5" t="s">
        <v>0</v>
      </c>
    </row>
    <row r="1803" spans="1:16" x14ac:dyDescent="0.25">
      <c r="A1803" s="5" t="str">
        <f t="shared" si="113"/>
        <v>2020-2021 ALL D90</v>
      </c>
      <c r="B1803" s="8">
        <f t="shared" si="114"/>
        <v>46099</v>
      </c>
      <c r="C1803" s="8">
        <f t="shared" si="115"/>
        <v>46113</v>
      </c>
      <c r="D1803" s="5">
        <v>3273</v>
      </c>
      <c r="E1803" s="5">
        <v>336</v>
      </c>
      <c r="F1803" s="5">
        <v>4</v>
      </c>
      <c r="G1803" s="5" t="s">
        <v>27</v>
      </c>
      <c r="H1803" s="5">
        <v>81588</v>
      </c>
      <c r="I1803" s="5" t="s">
        <v>31</v>
      </c>
      <c r="J1803" s="5">
        <v>33433393</v>
      </c>
      <c r="K1803" s="5" t="s">
        <v>2357</v>
      </c>
      <c r="L1803" s="17" t="s">
        <v>3326</v>
      </c>
      <c r="M1803" s="6">
        <v>129900</v>
      </c>
      <c r="N1803" s="7">
        <v>0.9</v>
      </c>
      <c r="O1803" s="6">
        <f t="shared" si="112"/>
        <v>12990</v>
      </c>
      <c r="P1803" s="5" t="s">
        <v>0</v>
      </c>
    </row>
    <row r="1804" spans="1:16" x14ac:dyDescent="0.25">
      <c r="A1804" s="5" t="str">
        <f t="shared" si="113"/>
        <v>2020-2021 ALL D90</v>
      </c>
      <c r="B1804" s="8">
        <f t="shared" si="114"/>
        <v>46099</v>
      </c>
      <c r="C1804" s="8">
        <f t="shared" si="115"/>
        <v>46113</v>
      </c>
      <c r="D1804" s="5">
        <v>3273</v>
      </c>
      <c r="E1804" s="5">
        <v>336</v>
      </c>
      <c r="F1804" s="5">
        <v>4</v>
      </c>
      <c r="G1804" s="5" t="s">
        <v>27</v>
      </c>
      <c r="H1804" s="5">
        <v>81588</v>
      </c>
      <c r="I1804" s="5" t="s">
        <v>31</v>
      </c>
      <c r="J1804" s="5">
        <v>33433400</v>
      </c>
      <c r="K1804" s="5" t="s">
        <v>2357</v>
      </c>
      <c r="L1804" s="17" t="s">
        <v>3327</v>
      </c>
      <c r="M1804" s="6">
        <v>129900</v>
      </c>
      <c r="N1804" s="7">
        <v>0.9</v>
      </c>
      <c r="O1804" s="6">
        <f t="shared" si="112"/>
        <v>12990</v>
      </c>
      <c r="P1804" s="5" t="s">
        <v>0</v>
      </c>
    </row>
    <row r="1805" spans="1:16" x14ac:dyDescent="0.25">
      <c r="A1805" s="5" t="str">
        <f t="shared" si="113"/>
        <v>2020-2021 ALL D90</v>
      </c>
      <c r="B1805" s="8">
        <f t="shared" si="114"/>
        <v>46099</v>
      </c>
      <c r="C1805" s="8">
        <f t="shared" si="115"/>
        <v>46113</v>
      </c>
      <c r="D1805" s="5">
        <v>3273</v>
      </c>
      <c r="E1805" s="5">
        <v>336</v>
      </c>
      <c r="F1805" s="5">
        <v>4</v>
      </c>
      <c r="G1805" s="5" t="s">
        <v>27</v>
      </c>
      <c r="H1805" s="5">
        <v>81588</v>
      </c>
      <c r="I1805" s="5" t="s">
        <v>31</v>
      </c>
      <c r="J1805" s="5">
        <v>33433419</v>
      </c>
      <c r="K1805" s="5" t="s">
        <v>2357</v>
      </c>
      <c r="L1805" s="17" t="s">
        <v>3328</v>
      </c>
      <c r="M1805" s="6">
        <v>129900</v>
      </c>
      <c r="N1805" s="7">
        <v>0.9</v>
      </c>
      <c r="O1805" s="6">
        <f t="shared" si="112"/>
        <v>12990</v>
      </c>
      <c r="P1805" s="5" t="s">
        <v>0</v>
      </c>
    </row>
    <row r="1806" spans="1:16" x14ac:dyDescent="0.25">
      <c r="A1806" s="5" t="str">
        <f t="shared" si="113"/>
        <v>2020-2021 ALL D90</v>
      </c>
      <c r="B1806" s="8">
        <f t="shared" si="114"/>
        <v>46099</v>
      </c>
      <c r="C1806" s="8">
        <f t="shared" si="115"/>
        <v>46113</v>
      </c>
      <c r="D1806" s="5">
        <v>3273</v>
      </c>
      <c r="E1806" s="5">
        <v>336</v>
      </c>
      <c r="F1806" s="5">
        <v>4</v>
      </c>
      <c r="G1806" s="5" t="s">
        <v>27</v>
      </c>
      <c r="H1806" s="5">
        <v>81588</v>
      </c>
      <c r="I1806" s="5" t="s">
        <v>31</v>
      </c>
      <c r="J1806" s="5">
        <v>33433428</v>
      </c>
      <c r="K1806" s="5" t="s">
        <v>2357</v>
      </c>
      <c r="L1806" s="17" t="s">
        <v>3329</v>
      </c>
      <c r="M1806" s="6">
        <v>129900</v>
      </c>
      <c r="N1806" s="7">
        <v>0.9</v>
      </c>
      <c r="O1806" s="6">
        <f t="shared" si="112"/>
        <v>12990</v>
      </c>
      <c r="P1806" s="5" t="s">
        <v>0</v>
      </c>
    </row>
    <row r="1807" spans="1:16" x14ac:dyDescent="0.25">
      <c r="A1807" s="5" t="str">
        <f t="shared" si="113"/>
        <v>2020-2021 ALL D90</v>
      </c>
      <c r="B1807" s="8">
        <f t="shared" si="114"/>
        <v>46099</v>
      </c>
      <c r="C1807" s="8">
        <f t="shared" si="115"/>
        <v>46113</v>
      </c>
      <c r="D1807" s="5">
        <v>3273</v>
      </c>
      <c r="E1807" s="5">
        <v>336</v>
      </c>
      <c r="F1807" s="5">
        <v>4</v>
      </c>
      <c r="G1807" s="5" t="s">
        <v>27</v>
      </c>
      <c r="H1807" s="5">
        <v>81588</v>
      </c>
      <c r="I1807" s="5" t="s">
        <v>31</v>
      </c>
      <c r="J1807" s="5">
        <v>33433759</v>
      </c>
      <c r="K1807" s="5" t="s">
        <v>2358</v>
      </c>
      <c r="L1807" s="17" t="s">
        <v>3330</v>
      </c>
      <c r="M1807" s="6">
        <v>159900</v>
      </c>
      <c r="N1807" s="7">
        <v>0.9</v>
      </c>
      <c r="O1807" s="6">
        <f t="shared" si="112"/>
        <v>15990</v>
      </c>
      <c r="P1807" s="5" t="s">
        <v>0</v>
      </c>
    </row>
    <row r="1808" spans="1:16" x14ac:dyDescent="0.25">
      <c r="A1808" s="5" t="str">
        <f t="shared" si="113"/>
        <v>2020-2021 ALL D90</v>
      </c>
      <c r="B1808" s="8">
        <f t="shared" si="114"/>
        <v>46099</v>
      </c>
      <c r="C1808" s="8">
        <f t="shared" si="115"/>
        <v>46113</v>
      </c>
      <c r="D1808" s="5">
        <v>3273</v>
      </c>
      <c r="E1808" s="5">
        <v>336</v>
      </c>
      <c r="F1808" s="5">
        <v>4</v>
      </c>
      <c r="G1808" s="5" t="s">
        <v>27</v>
      </c>
      <c r="H1808" s="5">
        <v>81588</v>
      </c>
      <c r="I1808" s="5" t="s">
        <v>31</v>
      </c>
      <c r="J1808" s="5">
        <v>33433768</v>
      </c>
      <c r="K1808" s="5" t="s">
        <v>2358</v>
      </c>
      <c r="L1808" s="17" t="s">
        <v>3331</v>
      </c>
      <c r="M1808" s="6">
        <v>159900</v>
      </c>
      <c r="N1808" s="7">
        <v>0.9</v>
      </c>
      <c r="O1808" s="6">
        <f t="shared" si="112"/>
        <v>15990</v>
      </c>
      <c r="P1808" s="5" t="s">
        <v>0</v>
      </c>
    </row>
    <row r="1809" spans="1:16" x14ac:dyDescent="0.25">
      <c r="A1809" s="5" t="str">
        <f t="shared" si="113"/>
        <v>2020-2021 ALL D90</v>
      </c>
      <c r="B1809" s="8">
        <f t="shared" si="114"/>
        <v>46099</v>
      </c>
      <c r="C1809" s="8">
        <f t="shared" si="115"/>
        <v>46113</v>
      </c>
      <c r="D1809" s="5">
        <v>3273</v>
      </c>
      <c r="E1809" s="5">
        <v>336</v>
      </c>
      <c r="F1809" s="5">
        <v>4</v>
      </c>
      <c r="G1809" s="5" t="s">
        <v>27</v>
      </c>
      <c r="H1809" s="5">
        <v>81588</v>
      </c>
      <c r="I1809" s="5" t="s">
        <v>31</v>
      </c>
      <c r="J1809" s="5">
        <v>33433777</v>
      </c>
      <c r="K1809" s="5" t="s">
        <v>2358</v>
      </c>
      <c r="L1809" s="17" t="s">
        <v>3332</v>
      </c>
      <c r="M1809" s="6">
        <v>159900</v>
      </c>
      <c r="N1809" s="7">
        <v>0.9</v>
      </c>
      <c r="O1809" s="6">
        <f t="shared" si="112"/>
        <v>15990</v>
      </c>
      <c r="P1809" s="5" t="s">
        <v>0</v>
      </c>
    </row>
    <row r="1810" spans="1:16" x14ac:dyDescent="0.25">
      <c r="A1810" s="5" t="str">
        <f t="shared" si="113"/>
        <v>2020-2021 ALL D90</v>
      </c>
      <c r="B1810" s="8">
        <f t="shared" si="114"/>
        <v>46099</v>
      </c>
      <c r="C1810" s="8">
        <f t="shared" si="115"/>
        <v>46113</v>
      </c>
      <c r="D1810" s="5">
        <v>3273</v>
      </c>
      <c r="E1810" s="5">
        <v>336</v>
      </c>
      <c r="F1810" s="5">
        <v>4</v>
      </c>
      <c r="G1810" s="5" t="s">
        <v>27</v>
      </c>
      <c r="H1810" s="5">
        <v>81588</v>
      </c>
      <c r="I1810" s="5" t="s">
        <v>31</v>
      </c>
      <c r="J1810" s="5">
        <v>33433786</v>
      </c>
      <c r="K1810" s="5" t="s">
        <v>2358</v>
      </c>
      <c r="L1810" s="17" t="s">
        <v>3333</v>
      </c>
      <c r="M1810" s="6">
        <v>159900</v>
      </c>
      <c r="N1810" s="7">
        <v>0.9</v>
      </c>
      <c r="O1810" s="6">
        <f t="shared" si="112"/>
        <v>15990</v>
      </c>
      <c r="P1810" s="5" t="s">
        <v>0</v>
      </c>
    </row>
    <row r="1811" spans="1:16" x14ac:dyDescent="0.25">
      <c r="A1811" s="5" t="str">
        <f t="shared" si="113"/>
        <v>2020-2021 ALL D90</v>
      </c>
      <c r="B1811" s="8">
        <f t="shared" si="114"/>
        <v>46099</v>
      </c>
      <c r="C1811" s="8">
        <f t="shared" si="115"/>
        <v>46113</v>
      </c>
      <c r="D1811" s="5">
        <v>3273</v>
      </c>
      <c r="E1811" s="5">
        <v>336</v>
      </c>
      <c r="F1811" s="5">
        <v>4</v>
      </c>
      <c r="G1811" s="5" t="s">
        <v>27</v>
      </c>
      <c r="H1811" s="5">
        <v>81588</v>
      </c>
      <c r="I1811" s="5" t="s">
        <v>31</v>
      </c>
      <c r="J1811" s="5">
        <v>33433795</v>
      </c>
      <c r="K1811" s="5" t="s">
        <v>2358</v>
      </c>
      <c r="L1811" s="17" t="s">
        <v>3334</v>
      </c>
      <c r="M1811" s="6">
        <v>159900</v>
      </c>
      <c r="N1811" s="7">
        <v>0.9</v>
      </c>
      <c r="O1811" s="6">
        <f t="shared" si="112"/>
        <v>15990</v>
      </c>
      <c r="P1811" s="5" t="s">
        <v>0</v>
      </c>
    </row>
    <row r="1812" spans="1:16" x14ac:dyDescent="0.25">
      <c r="A1812" s="5" t="str">
        <f t="shared" si="113"/>
        <v>2020-2021 ALL D90</v>
      </c>
      <c r="B1812" s="8">
        <f t="shared" si="114"/>
        <v>46099</v>
      </c>
      <c r="C1812" s="8">
        <f t="shared" si="115"/>
        <v>46113</v>
      </c>
      <c r="D1812" s="5">
        <v>3273</v>
      </c>
      <c r="E1812" s="5">
        <v>336</v>
      </c>
      <c r="F1812" s="5">
        <v>4</v>
      </c>
      <c r="G1812" s="5" t="s">
        <v>27</v>
      </c>
      <c r="H1812" s="5">
        <v>81588</v>
      </c>
      <c r="I1812" s="5" t="s">
        <v>31</v>
      </c>
      <c r="J1812" s="5">
        <v>33433802</v>
      </c>
      <c r="K1812" s="5" t="s">
        <v>2358</v>
      </c>
      <c r="L1812" s="17" t="s">
        <v>3335</v>
      </c>
      <c r="M1812" s="6">
        <v>159900</v>
      </c>
      <c r="N1812" s="7">
        <v>0.9</v>
      </c>
      <c r="O1812" s="6">
        <f t="shared" si="112"/>
        <v>15990</v>
      </c>
      <c r="P1812" s="5" t="s">
        <v>0</v>
      </c>
    </row>
    <row r="1813" spans="1:16" x14ac:dyDescent="0.25">
      <c r="A1813" s="5" t="str">
        <f t="shared" si="113"/>
        <v>2020-2021 ALL D90</v>
      </c>
      <c r="B1813" s="8">
        <f t="shared" si="114"/>
        <v>46099</v>
      </c>
      <c r="C1813" s="8">
        <f t="shared" si="115"/>
        <v>46113</v>
      </c>
      <c r="D1813" s="5">
        <v>3273</v>
      </c>
      <c r="E1813" s="5">
        <v>336</v>
      </c>
      <c r="F1813" s="5">
        <v>4</v>
      </c>
      <c r="G1813" s="5" t="s">
        <v>27</v>
      </c>
      <c r="H1813" s="5">
        <v>81588</v>
      </c>
      <c r="I1813" s="5" t="s">
        <v>31</v>
      </c>
      <c r="J1813" s="5">
        <v>33433811</v>
      </c>
      <c r="K1813" s="5" t="s">
        <v>2358</v>
      </c>
      <c r="L1813" s="17" t="s">
        <v>3336</v>
      </c>
      <c r="M1813" s="6">
        <v>159900</v>
      </c>
      <c r="N1813" s="7">
        <v>0.9</v>
      </c>
      <c r="O1813" s="6">
        <f t="shared" si="112"/>
        <v>15990</v>
      </c>
      <c r="P1813" s="5" t="s">
        <v>0</v>
      </c>
    </row>
    <row r="1814" spans="1:16" x14ac:dyDescent="0.25">
      <c r="A1814" s="5" t="str">
        <f t="shared" si="113"/>
        <v>2020-2021 ALL D90</v>
      </c>
      <c r="B1814" s="8">
        <f t="shared" si="114"/>
        <v>46099</v>
      </c>
      <c r="C1814" s="8">
        <f t="shared" si="115"/>
        <v>46113</v>
      </c>
      <c r="D1814" s="5">
        <v>3273</v>
      </c>
      <c r="E1814" s="5">
        <v>336</v>
      </c>
      <c r="F1814" s="5">
        <v>4</v>
      </c>
      <c r="G1814" s="5" t="s">
        <v>27</v>
      </c>
      <c r="H1814" s="5">
        <v>81588</v>
      </c>
      <c r="I1814" s="5" t="s">
        <v>31</v>
      </c>
      <c r="J1814" s="5">
        <v>33433884</v>
      </c>
      <c r="K1814" s="5" t="s">
        <v>2359</v>
      </c>
      <c r="L1814" s="17" t="s">
        <v>3337</v>
      </c>
      <c r="M1814" s="6">
        <v>139900</v>
      </c>
      <c r="N1814" s="7">
        <v>0.9</v>
      </c>
      <c r="O1814" s="6">
        <f t="shared" si="112"/>
        <v>13990</v>
      </c>
      <c r="P1814" s="5" t="s">
        <v>0</v>
      </c>
    </row>
    <row r="1815" spans="1:16" x14ac:dyDescent="0.25">
      <c r="A1815" s="5" t="str">
        <f t="shared" si="113"/>
        <v>2020-2021 ALL D90</v>
      </c>
      <c r="B1815" s="8">
        <f t="shared" si="114"/>
        <v>46099</v>
      </c>
      <c r="C1815" s="8">
        <f t="shared" si="115"/>
        <v>46113</v>
      </c>
      <c r="D1815" s="5">
        <v>3273</v>
      </c>
      <c r="E1815" s="5">
        <v>336</v>
      </c>
      <c r="F1815" s="5">
        <v>4</v>
      </c>
      <c r="G1815" s="5" t="s">
        <v>27</v>
      </c>
      <c r="H1815" s="5">
        <v>81588</v>
      </c>
      <c r="I1815" s="5" t="s">
        <v>31</v>
      </c>
      <c r="J1815" s="5">
        <v>33433893</v>
      </c>
      <c r="K1815" s="5" t="s">
        <v>2359</v>
      </c>
      <c r="L1815" s="17" t="s">
        <v>3338</v>
      </c>
      <c r="M1815" s="6">
        <v>139900</v>
      </c>
      <c r="N1815" s="7">
        <v>0.9</v>
      </c>
      <c r="O1815" s="6">
        <f t="shared" si="112"/>
        <v>13990</v>
      </c>
      <c r="P1815" s="5" t="s">
        <v>0</v>
      </c>
    </row>
    <row r="1816" spans="1:16" x14ac:dyDescent="0.25">
      <c r="A1816" s="5" t="str">
        <f t="shared" si="113"/>
        <v>2020-2021 ALL D90</v>
      </c>
      <c r="B1816" s="8">
        <f t="shared" si="114"/>
        <v>46099</v>
      </c>
      <c r="C1816" s="8">
        <f t="shared" si="115"/>
        <v>46113</v>
      </c>
      <c r="D1816" s="5">
        <v>3273</v>
      </c>
      <c r="E1816" s="5">
        <v>336</v>
      </c>
      <c r="F1816" s="5">
        <v>4</v>
      </c>
      <c r="G1816" s="5" t="s">
        <v>27</v>
      </c>
      <c r="H1816" s="5">
        <v>81588</v>
      </c>
      <c r="I1816" s="5" t="s">
        <v>31</v>
      </c>
      <c r="J1816" s="5">
        <v>33433900</v>
      </c>
      <c r="K1816" s="5" t="s">
        <v>2359</v>
      </c>
      <c r="L1816" s="17" t="s">
        <v>3339</v>
      </c>
      <c r="M1816" s="6">
        <v>139900</v>
      </c>
      <c r="N1816" s="7">
        <v>0.9</v>
      </c>
      <c r="O1816" s="6">
        <f t="shared" si="112"/>
        <v>13990</v>
      </c>
      <c r="P1816" s="5" t="s">
        <v>0</v>
      </c>
    </row>
    <row r="1817" spans="1:16" x14ac:dyDescent="0.25">
      <c r="A1817" s="5" t="str">
        <f t="shared" si="113"/>
        <v>2020-2021 ALL D90</v>
      </c>
      <c r="B1817" s="8">
        <f t="shared" si="114"/>
        <v>46099</v>
      </c>
      <c r="C1817" s="8">
        <f t="shared" si="115"/>
        <v>46113</v>
      </c>
      <c r="D1817" s="5">
        <v>3273</v>
      </c>
      <c r="E1817" s="5">
        <v>336</v>
      </c>
      <c r="F1817" s="5">
        <v>4</v>
      </c>
      <c r="G1817" s="5" t="s">
        <v>27</v>
      </c>
      <c r="H1817" s="5">
        <v>81588</v>
      </c>
      <c r="I1817" s="5" t="s">
        <v>31</v>
      </c>
      <c r="J1817" s="5">
        <v>33433919</v>
      </c>
      <c r="K1817" s="5" t="s">
        <v>2359</v>
      </c>
      <c r="L1817" s="17" t="s">
        <v>3340</v>
      </c>
      <c r="M1817" s="6">
        <v>139900</v>
      </c>
      <c r="N1817" s="7">
        <v>0.9</v>
      </c>
      <c r="O1817" s="6">
        <f t="shared" si="112"/>
        <v>13990</v>
      </c>
      <c r="P1817" s="5" t="s">
        <v>0</v>
      </c>
    </row>
    <row r="1818" spans="1:16" x14ac:dyDescent="0.25">
      <c r="A1818" s="5" t="str">
        <f t="shared" si="113"/>
        <v>2020-2021 ALL D90</v>
      </c>
      <c r="B1818" s="8">
        <f t="shared" si="114"/>
        <v>46099</v>
      </c>
      <c r="C1818" s="8">
        <f t="shared" si="115"/>
        <v>46113</v>
      </c>
      <c r="D1818" s="5">
        <v>3273</v>
      </c>
      <c r="E1818" s="5">
        <v>336</v>
      </c>
      <c r="F1818" s="5">
        <v>4</v>
      </c>
      <c r="G1818" s="5" t="s">
        <v>27</v>
      </c>
      <c r="H1818" s="5">
        <v>81588</v>
      </c>
      <c r="I1818" s="5" t="s">
        <v>31</v>
      </c>
      <c r="J1818" s="5">
        <v>33433928</v>
      </c>
      <c r="K1818" s="5" t="s">
        <v>2359</v>
      </c>
      <c r="L1818" s="17" t="s">
        <v>3341</v>
      </c>
      <c r="M1818" s="6">
        <v>139900</v>
      </c>
      <c r="N1818" s="7">
        <v>0.9</v>
      </c>
      <c r="O1818" s="6">
        <f t="shared" si="112"/>
        <v>13990</v>
      </c>
      <c r="P1818" s="5" t="s">
        <v>0</v>
      </c>
    </row>
    <row r="1819" spans="1:16" x14ac:dyDescent="0.25">
      <c r="A1819" s="5" t="str">
        <f t="shared" si="113"/>
        <v>2020-2021 ALL D90</v>
      </c>
      <c r="B1819" s="8">
        <f t="shared" si="114"/>
        <v>46099</v>
      </c>
      <c r="C1819" s="8">
        <f t="shared" si="115"/>
        <v>46113</v>
      </c>
      <c r="D1819" s="5">
        <v>3273</v>
      </c>
      <c r="E1819" s="5">
        <v>336</v>
      </c>
      <c r="F1819" s="5">
        <v>4</v>
      </c>
      <c r="G1819" s="5" t="s">
        <v>27</v>
      </c>
      <c r="H1819" s="5">
        <v>81588</v>
      </c>
      <c r="I1819" s="5" t="s">
        <v>31</v>
      </c>
      <c r="J1819" s="5">
        <v>33433937</v>
      </c>
      <c r="K1819" s="5" t="s">
        <v>2359</v>
      </c>
      <c r="L1819" s="17" t="s">
        <v>3342</v>
      </c>
      <c r="M1819" s="6">
        <v>139900</v>
      </c>
      <c r="N1819" s="7">
        <v>0.9</v>
      </c>
      <c r="O1819" s="6">
        <f t="shared" si="112"/>
        <v>13990</v>
      </c>
      <c r="P1819" s="5" t="s">
        <v>0</v>
      </c>
    </row>
    <row r="1820" spans="1:16" x14ac:dyDescent="0.25">
      <c r="A1820" s="5" t="str">
        <f t="shared" si="113"/>
        <v>2020-2021 ALL D90</v>
      </c>
      <c r="B1820" s="8">
        <f t="shared" si="114"/>
        <v>46099</v>
      </c>
      <c r="C1820" s="8">
        <f t="shared" si="115"/>
        <v>46113</v>
      </c>
      <c r="D1820" s="5">
        <v>3273</v>
      </c>
      <c r="E1820" s="5">
        <v>336</v>
      </c>
      <c r="F1820" s="5">
        <v>4</v>
      </c>
      <c r="G1820" s="5" t="s">
        <v>27</v>
      </c>
      <c r="H1820" s="5">
        <v>81588</v>
      </c>
      <c r="I1820" s="5" t="s">
        <v>31</v>
      </c>
      <c r="J1820" s="5">
        <v>33433946</v>
      </c>
      <c r="K1820" s="5" t="s">
        <v>2359</v>
      </c>
      <c r="L1820" s="17" t="s">
        <v>3343</v>
      </c>
      <c r="M1820" s="6">
        <v>139900</v>
      </c>
      <c r="N1820" s="7">
        <v>0.9</v>
      </c>
      <c r="O1820" s="6">
        <f t="shared" si="112"/>
        <v>13990</v>
      </c>
      <c r="P1820" s="5" t="s">
        <v>0</v>
      </c>
    </row>
    <row r="1821" spans="1:16" x14ac:dyDescent="0.25">
      <c r="A1821" s="5" t="str">
        <f t="shared" si="113"/>
        <v>2020-2021 ALL D90</v>
      </c>
      <c r="B1821" s="8">
        <f t="shared" si="114"/>
        <v>46099</v>
      </c>
      <c r="C1821" s="8">
        <f t="shared" si="115"/>
        <v>46113</v>
      </c>
      <c r="D1821" s="5">
        <v>3273</v>
      </c>
      <c r="E1821" s="5">
        <v>336</v>
      </c>
      <c r="F1821" s="5">
        <v>4</v>
      </c>
      <c r="G1821" s="5" t="s">
        <v>27</v>
      </c>
      <c r="H1821" s="5">
        <v>81588</v>
      </c>
      <c r="I1821" s="5" t="s">
        <v>31</v>
      </c>
      <c r="J1821" s="5">
        <v>33433955</v>
      </c>
      <c r="K1821" s="5" t="s">
        <v>2359</v>
      </c>
      <c r="L1821" s="17" t="s">
        <v>3344</v>
      </c>
      <c r="M1821" s="6">
        <v>139900</v>
      </c>
      <c r="N1821" s="7">
        <v>0.9</v>
      </c>
      <c r="O1821" s="6">
        <f t="shared" si="112"/>
        <v>13990</v>
      </c>
      <c r="P1821" s="5" t="s">
        <v>0</v>
      </c>
    </row>
    <row r="1822" spans="1:16" x14ac:dyDescent="0.25">
      <c r="A1822" s="5" t="str">
        <f t="shared" si="113"/>
        <v>2020-2021 ALL D90</v>
      </c>
      <c r="B1822" s="8">
        <f t="shared" si="114"/>
        <v>46099</v>
      </c>
      <c r="C1822" s="8">
        <f t="shared" si="115"/>
        <v>46113</v>
      </c>
      <c r="D1822" s="5">
        <v>3273</v>
      </c>
      <c r="E1822" s="5">
        <v>336</v>
      </c>
      <c r="F1822" s="5">
        <v>4</v>
      </c>
      <c r="G1822" s="5" t="s">
        <v>27</v>
      </c>
      <c r="H1822" s="5">
        <v>81676</v>
      </c>
      <c r="I1822" s="5" t="s">
        <v>31</v>
      </c>
      <c r="J1822" s="5">
        <v>33433964</v>
      </c>
      <c r="K1822" s="5" t="s">
        <v>2360</v>
      </c>
      <c r="L1822" s="17" t="s">
        <v>3345</v>
      </c>
      <c r="M1822" s="6">
        <v>129900</v>
      </c>
      <c r="N1822" s="7">
        <v>0.9</v>
      </c>
      <c r="O1822" s="6">
        <f t="shared" si="112"/>
        <v>12990</v>
      </c>
      <c r="P1822" s="5" t="s">
        <v>0</v>
      </c>
    </row>
    <row r="1823" spans="1:16" x14ac:dyDescent="0.25">
      <c r="A1823" s="5" t="str">
        <f t="shared" si="113"/>
        <v>2020-2021 ALL D90</v>
      </c>
      <c r="B1823" s="8">
        <f t="shared" si="114"/>
        <v>46099</v>
      </c>
      <c r="C1823" s="8">
        <f t="shared" si="115"/>
        <v>46113</v>
      </c>
      <c r="D1823" s="5">
        <v>3273</v>
      </c>
      <c r="E1823" s="5">
        <v>336</v>
      </c>
      <c r="F1823" s="5">
        <v>4</v>
      </c>
      <c r="G1823" s="5" t="s">
        <v>27</v>
      </c>
      <c r="H1823" s="5">
        <v>81676</v>
      </c>
      <c r="I1823" s="5" t="s">
        <v>31</v>
      </c>
      <c r="J1823" s="5">
        <v>33433973</v>
      </c>
      <c r="K1823" s="5" t="s">
        <v>2360</v>
      </c>
      <c r="L1823" s="17" t="s">
        <v>3346</v>
      </c>
      <c r="M1823" s="6">
        <v>129900</v>
      </c>
      <c r="N1823" s="7">
        <v>0.9</v>
      </c>
      <c r="O1823" s="6">
        <f t="shared" si="112"/>
        <v>12990</v>
      </c>
      <c r="P1823" s="5" t="s">
        <v>0</v>
      </c>
    </row>
    <row r="1824" spans="1:16" x14ac:dyDescent="0.25">
      <c r="A1824" s="5" t="str">
        <f t="shared" si="113"/>
        <v>2020-2021 ALL D90</v>
      </c>
      <c r="B1824" s="8">
        <f t="shared" si="114"/>
        <v>46099</v>
      </c>
      <c r="C1824" s="8">
        <f t="shared" si="115"/>
        <v>46113</v>
      </c>
      <c r="D1824" s="5">
        <v>3273</v>
      </c>
      <c r="E1824" s="5">
        <v>336</v>
      </c>
      <c r="F1824" s="5">
        <v>4</v>
      </c>
      <c r="G1824" s="5" t="s">
        <v>27</v>
      </c>
      <c r="H1824" s="5">
        <v>81676</v>
      </c>
      <c r="I1824" s="5" t="s">
        <v>31</v>
      </c>
      <c r="J1824" s="5">
        <v>33433982</v>
      </c>
      <c r="K1824" s="5" t="s">
        <v>2360</v>
      </c>
      <c r="L1824" s="17" t="s">
        <v>3347</v>
      </c>
      <c r="M1824" s="6">
        <v>129900</v>
      </c>
      <c r="N1824" s="7">
        <v>0.9</v>
      </c>
      <c r="O1824" s="6">
        <f t="shared" si="112"/>
        <v>12990</v>
      </c>
      <c r="P1824" s="5" t="s">
        <v>0</v>
      </c>
    </row>
    <row r="1825" spans="1:16" x14ac:dyDescent="0.25">
      <c r="A1825" s="5" t="str">
        <f t="shared" si="113"/>
        <v>2020-2021 ALL D90</v>
      </c>
      <c r="B1825" s="8">
        <f t="shared" si="114"/>
        <v>46099</v>
      </c>
      <c r="C1825" s="8">
        <f t="shared" si="115"/>
        <v>46113</v>
      </c>
      <c r="D1825" s="5">
        <v>3273</v>
      </c>
      <c r="E1825" s="5">
        <v>336</v>
      </c>
      <c r="F1825" s="5">
        <v>4</v>
      </c>
      <c r="G1825" s="5" t="s">
        <v>27</v>
      </c>
      <c r="H1825" s="5">
        <v>81676</v>
      </c>
      <c r="I1825" s="5" t="s">
        <v>31</v>
      </c>
      <c r="J1825" s="5">
        <v>33433991</v>
      </c>
      <c r="K1825" s="5" t="s">
        <v>2360</v>
      </c>
      <c r="L1825" s="17" t="s">
        <v>3348</v>
      </c>
      <c r="M1825" s="6">
        <v>129900</v>
      </c>
      <c r="N1825" s="7">
        <v>0.9</v>
      </c>
      <c r="O1825" s="6">
        <f t="shared" si="112"/>
        <v>12990</v>
      </c>
      <c r="P1825" s="5" t="s">
        <v>0</v>
      </c>
    </row>
    <row r="1826" spans="1:16" x14ac:dyDescent="0.25">
      <c r="A1826" s="5" t="str">
        <f t="shared" si="113"/>
        <v>2020-2021 ALL D90</v>
      </c>
      <c r="B1826" s="8">
        <f t="shared" si="114"/>
        <v>46099</v>
      </c>
      <c r="C1826" s="8">
        <f t="shared" si="115"/>
        <v>46113</v>
      </c>
      <c r="D1826" s="5">
        <v>3273</v>
      </c>
      <c r="E1826" s="5">
        <v>336</v>
      </c>
      <c r="F1826" s="5">
        <v>4</v>
      </c>
      <c r="G1826" s="5" t="s">
        <v>27</v>
      </c>
      <c r="H1826" s="5">
        <v>81676</v>
      </c>
      <c r="I1826" s="5" t="s">
        <v>31</v>
      </c>
      <c r="J1826" s="5">
        <v>33434007</v>
      </c>
      <c r="K1826" s="5" t="s">
        <v>2360</v>
      </c>
      <c r="L1826" s="17" t="s">
        <v>3349</v>
      </c>
      <c r="M1826" s="6">
        <v>129900</v>
      </c>
      <c r="N1826" s="7">
        <v>0.9</v>
      </c>
      <c r="O1826" s="6">
        <f t="shared" si="112"/>
        <v>12990</v>
      </c>
      <c r="P1826" s="5" t="s">
        <v>0</v>
      </c>
    </row>
    <row r="1827" spans="1:16" x14ac:dyDescent="0.25">
      <c r="A1827" s="5" t="str">
        <f t="shared" si="113"/>
        <v>2020-2021 ALL D90</v>
      </c>
      <c r="B1827" s="8">
        <f t="shared" si="114"/>
        <v>46099</v>
      </c>
      <c r="C1827" s="8">
        <f t="shared" si="115"/>
        <v>46113</v>
      </c>
      <c r="D1827" s="5">
        <v>3273</v>
      </c>
      <c r="E1827" s="5">
        <v>336</v>
      </c>
      <c r="F1827" s="5">
        <v>4</v>
      </c>
      <c r="G1827" s="5" t="s">
        <v>27</v>
      </c>
      <c r="H1827" s="5">
        <v>81676</v>
      </c>
      <c r="I1827" s="5" t="s">
        <v>31</v>
      </c>
      <c r="J1827" s="5">
        <v>33434016</v>
      </c>
      <c r="K1827" s="5" t="s">
        <v>2360</v>
      </c>
      <c r="L1827" s="17" t="s">
        <v>3350</v>
      </c>
      <c r="M1827" s="6">
        <v>129900</v>
      </c>
      <c r="N1827" s="7">
        <v>0.9</v>
      </c>
      <c r="O1827" s="6">
        <f t="shared" si="112"/>
        <v>12990</v>
      </c>
      <c r="P1827" s="5" t="s">
        <v>0</v>
      </c>
    </row>
    <row r="1828" spans="1:16" x14ac:dyDescent="0.25">
      <c r="A1828" s="5" t="str">
        <f t="shared" si="113"/>
        <v>2020-2021 ALL D90</v>
      </c>
      <c r="B1828" s="8">
        <f t="shared" si="114"/>
        <v>46099</v>
      </c>
      <c r="C1828" s="8">
        <f t="shared" si="115"/>
        <v>46113</v>
      </c>
      <c r="D1828" s="5">
        <v>3273</v>
      </c>
      <c r="E1828" s="5">
        <v>336</v>
      </c>
      <c r="F1828" s="5">
        <v>4</v>
      </c>
      <c r="G1828" s="5" t="s">
        <v>27</v>
      </c>
      <c r="H1828" s="5">
        <v>81676</v>
      </c>
      <c r="I1828" s="5" t="s">
        <v>31</v>
      </c>
      <c r="J1828" s="5">
        <v>33434025</v>
      </c>
      <c r="K1828" s="5" t="s">
        <v>2360</v>
      </c>
      <c r="L1828" s="17" t="s">
        <v>3351</v>
      </c>
      <c r="M1828" s="6">
        <v>129900</v>
      </c>
      <c r="N1828" s="7">
        <v>0.9</v>
      </c>
      <c r="O1828" s="6">
        <f t="shared" si="112"/>
        <v>12990</v>
      </c>
      <c r="P1828" s="5" t="s">
        <v>0</v>
      </c>
    </row>
    <row r="1829" spans="1:16" x14ac:dyDescent="0.25">
      <c r="A1829" s="5" t="str">
        <f t="shared" si="113"/>
        <v>2020-2021 ALL D90</v>
      </c>
      <c r="B1829" s="8">
        <f t="shared" si="114"/>
        <v>46099</v>
      </c>
      <c r="C1829" s="8">
        <f t="shared" si="115"/>
        <v>46113</v>
      </c>
      <c r="D1829" s="5">
        <v>3273</v>
      </c>
      <c r="E1829" s="5">
        <v>336</v>
      </c>
      <c r="F1829" s="5">
        <v>4</v>
      </c>
      <c r="G1829" s="5" t="s">
        <v>27</v>
      </c>
      <c r="H1829" s="5">
        <v>81676</v>
      </c>
      <c r="I1829" s="5" t="s">
        <v>31</v>
      </c>
      <c r="J1829" s="5">
        <v>33434034</v>
      </c>
      <c r="K1829" s="5" t="s">
        <v>2360</v>
      </c>
      <c r="L1829" s="17" t="s">
        <v>3352</v>
      </c>
      <c r="M1829" s="6">
        <v>129900</v>
      </c>
      <c r="N1829" s="7">
        <v>0.9</v>
      </c>
      <c r="O1829" s="6">
        <f t="shared" si="112"/>
        <v>12990</v>
      </c>
      <c r="P1829" s="5" t="s">
        <v>0</v>
      </c>
    </row>
    <row r="1830" spans="1:16" x14ac:dyDescent="0.25">
      <c r="A1830" s="5" t="str">
        <f t="shared" si="113"/>
        <v>2020-2021 ALL D90</v>
      </c>
      <c r="B1830" s="8">
        <f t="shared" si="114"/>
        <v>46099</v>
      </c>
      <c r="C1830" s="8">
        <f t="shared" si="115"/>
        <v>46113</v>
      </c>
      <c r="D1830" s="5">
        <v>3273</v>
      </c>
      <c r="E1830" s="5">
        <v>336</v>
      </c>
      <c r="F1830" s="5">
        <v>4</v>
      </c>
      <c r="G1830" s="5" t="s">
        <v>27</v>
      </c>
      <c r="H1830" s="5">
        <v>81588</v>
      </c>
      <c r="I1830" s="5" t="s">
        <v>31</v>
      </c>
      <c r="J1830" s="5">
        <v>38017093</v>
      </c>
      <c r="K1830" s="5" t="s">
        <v>2361</v>
      </c>
      <c r="L1830" s="17" t="s">
        <v>3353</v>
      </c>
      <c r="M1830" s="6">
        <v>139900</v>
      </c>
      <c r="N1830" s="7">
        <v>0.9</v>
      </c>
      <c r="O1830" s="6">
        <f t="shared" si="112"/>
        <v>13990</v>
      </c>
      <c r="P1830" s="5" t="s">
        <v>0</v>
      </c>
    </row>
    <row r="1831" spans="1:16" x14ac:dyDescent="0.25">
      <c r="A1831" s="5" t="str">
        <f t="shared" si="113"/>
        <v>2020-2021 ALL D90</v>
      </c>
      <c r="B1831" s="8">
        <f t="shared" si="114"/>
        <v>46099</v>
      </c>
      <c r="C1831" s="8">
        <f t="shared" si="115"/>
        <v>46113</v>
      </c>
      <c r="D1831" s="5">
        <v>3273</v>
      </c>
      <c r="E1831" s="5">
        <v>336</v>
      </c>
      <c r="F1831" s="5">
        <v>4</v>
      </c>
      <c r="G1831" s="5" t="s">
        <v>27</v>
      </c>
      <c r="H1831" s="5">
        <v>81588</v>
      </c>
      <c r="I1831" s="5" t="s">
        <v>31</v>
      </c>
      <c r="J1831" s="5">
        <v>38017100</v>
      </c>
      <c r="K1831" s="5" t="s">
        <v>2361</v>
      </c>
      <c r="L1831" s="17" t="s">
        <v>3354</v>
      </c>
      <c r="M1831" s="6">
        <v>139900</v>
      </c>
      <c r="N1831" s="7">
        <v>0.9</v>
      </c>
      <c r="O1831" s="6">
        <f t="shared" si="112"/>
        <v>13990</v>
      </c>
      <c r="P1831" s="5" t="s">
        <v>0</v>
      </c>
    </row>
    <row r="1832" spans="1:16" x14ac:dyDescent="0.25">
      <c r="A1832" s="5" t="str">
        <f t="shared" si="113"/>
        <v>2020-2021 ALL D90</v>
      </c>
      <c r="B1832" s="8">
        <f t="shared" si="114"/>
        <v>46099</v>
      </c>
      <c r="C1832" s="8">
        <f t="shared" si="115"/>
        <v>46113</v>
      </c>
      <c r="D1832" s="5">
        <v>3273</v>
      </c>
      <c r="E1832" s="5">
        <v>336</v>
      </c>
      <c r="F1832" s="5">
        <v>4</v>
      </c>
      <c r="G1832" s="5" t="s">
        <v>27</v>
      </c>
      <c r="H1832" s="5">
        <v>81588</v>
      </c>
      <c r="I1832" s="5" t="s">
        <v>31</v>
      </c>
      <c r="J1832" s="5">
        <v>38017119</v>
      </c>
      <c r="K1832" s="5" t="s">
        <v>2361</v>
      </c>
      <c r="L1832" s="17" t="s">
        <v>3355</v>
      </c>
      <c r="M1832" s="6">
        <v>139900</v>
      </c>
      <c r="N1832" s="7">
        <v>0.9</v>
      </c>
      <c r="O1832" s="6">
        <f t="shared" si="112"/>
        <v>13990</v>
      </c>
      <c r="P1832" s="5" t="s">
        <v>0</v>
      </c>
    </row>
    <row r="1833" spans="1:16" x14ac:dyDescent="0.25">
      <c r="A1833" s="5" t="str">
        <f t="shared" si="113"/>
        <v>2020-2021 ALL D90</v>
      </c>
      <c r="B1833" s="8">
        <f t="shared" si="114"/>
        <v>46099</v>
      </c>
      <c r="C1833" s="8">
        <f t="shared" si="115"/>
        <v>46113</v>
      </c>
      <c r="D1833" s="5">
        <v>3273</v>
      </c>
      <c r="E1833" s="5">
        <v>336</v>
      </c>
      <c r="F1833" s="5">
        <v>4</v>
      </c>
      <c r="G1833" s="5" t="s">
        <v>27</v>
      </c>
      <c r="H1833" s="5">
        <v>81588</v>
      </c>
      <c r="I1833" s="5" t="s">
        <v>31</v>
      </c>
      <c r="J1833" s="5">
        <v>38017128</v>
      </c>
      <c r="K1833" s="5" t="s">
        <v>2361</v>
      </c>
      <c r="L1833" s="17" t="s">
        <v>3356</v>
      </c>
      <c r="M1833" s="6">
        <v>139900</v>
      </c>
      <c r="N1833" s="7">
        <v>0.9</v>
      </c>
      <c r="O1833" s="6">
        <f t="shared" si="112"/>
        <v>13990</v>
      </c>
      <c r="P1833" s="5" t="s">
        <v>0</v>
      </c>
    </row>
    <row r="1834" spans="1:16" x14ac:dyDescent="0.25">
      <c r="A1834" s="5" t="str">
        <f t="shared" si="113"/>
        <v>2020-2021 ALL D90</v>
      </c>
      <c r="B1834" s="8">
        <f t="shared" si="114"/>
        <v>46099</v>
      </c>
      <c r="C1834" s="8">
        <f t="shared" si="115"/>
        <v>46113</v>
      </c>
      <c r="D1834" s="5">
        <v>3273</v>
      </c>
      <c r="E1834" s="5">
        <v>336</v>
      </c>
      <c r="F1834" s="5">
        <v>4</v>
      </c>
      <c r="G1834" s="5" t="s">
        <v>27</v>
      </c>
      <c r="H1834" s="5">
        <v>81588</v>
      </c>
      <c r="I1834" s="5" t="s">
        <v>31</v>
      </c>
      <c r="J1834" s="5">
        <v>38017137</v>
      </c>
      <c r="K1834" s="5" t="s">
        <v>2361</v>
      </c>
      <c r="L1834" s="17" t="s">
        <v>3357</v>
      </c>
      <c r="M1834" s="6">
        <v>139900</v>
      </c>
      <c r="N1834" s="7">
        <v>0.9</v>
      </c>
      <c r="O1834" s="6">
        <f t="shared" si="112"/>
        <v>13990</v>
      </c>
      <c r="P1834" s="5" t="s">
        <v>0</v>
      </c>
    </row>
    <row r="1835" spans="1:16" x14ac:dyDescent="0.25">
      <c r="A1835" s="5" t="str">
        <f t="shared" si="113"/>
        <v>2020-2021 ALL D90</v>
      </c>
      <c r="B1835" s="8">
        <f t="shared" si="114"/>
        <v>46099</v>
      </c>
      <c r="C1835" s="8">
        <f t="shared" si="115"/>
        <v>46113</v>
      </c>
      <c r="D1835" s="5">
        <v>3273</v>
      </c>
      <c r="E1835" s="5">
        <v>336</v>
      </c>
      <c r="F1835" s="5">
        <v>4</v>
      </c>
      <c r="G1835" s="5" t="s">
        <v>27</v>
      </c>
      <c r="H1835" s="5">
        <v>81588</v>
      </c>
      <c r="I1835" s="5" t="s">
        <v>31</v>
      </c>
      <c r="J1835" s="5">
        <v>38017146</v>
      </c>
      <c r="K1835" s="5" t="s">
        <v>2361</v>
      </c>
      <c r="L1835" s="17" t="s">
        <v>3358</v>
      </c>
      <c r="M1835" s="6">
        <v>139900</v>
      </c>
      <c r="N1835" s="7">
        <v>0.9</v>
      </c>
      <c r="O1835" s="6">
        <f t="shared" si="112"/>
        <v>13990</v>
      </c>
      <c r="P1835" s="5" t="s">
        <v>0</v>
      </c>
    </row>
    <row r="1836" spans="1:16" x14ac:dyDescent="0.25">
      <c r="A1836" s="5" t="str">
        <f t="shared" si="113"/>
        <v>2020-2021 ALL D90</v>
      </c>
      <c r="B1836" s="8">
        <f t="shared" si="114"/>
        <v>46099</v>
      </c>
      <c r="C1836" s="8">
        <f t="shared" si="115"/>
        <v>46113</v>
      </c>
      <c r="D1836" s="5">
        <v>3273</v>
      </c>
      <c r="E1836" s="5">
        <v>336</v>
      </c>
      <c r="F1836" s="5">
        <v>4</v>
      </c>
      <c r="G1836" s="5" t="s">
        <v>27</v>
      </c>
      <c r="H1836" s="5">
        <v>81588</v>
      </c>
      <c r="I1836" s="5" t="s">
        <v>31</v>
      </c>
      <c r="J1836" s="5">
        <v>38017155</v>
      </c>
      <c r="K1836" s="5" t="s">
        <v>2361</v>
      </c>
      <c r="L1836" s="17" t="s">
        <v>3359</v>
      </c>
      <c r="M1836" s="6">
        <v>139900</v>
      </c>
      <c r="N1836" s="7">
        <v>0.9</v>
      </c>
      <c r="O1836" s="6">
        <f t="shared" si="112"/>
        <v>13990</v>
      </c>
      <c r="P1836" s="5" t="s">
        <v>0</v>
      </c>
    </row>
    <row r="1837" spans="1:16" x14ac:dyDescent="0.25">
      <c r="A1837" s="5" t="str">
        <f t="shared" si="113"/>
        <v>2020-2021 ALL D90</v>
      </c>
      <c r="B1837" s="8">
        <f t="shared" si="114"/>
        <v>46099</v>
      </c>
      <c r="C1837" s="8">
        <f t="shared" si="115"/>
        <v>46113</v>
      </c>
      <c r="D1837" s="5">
        <v>3273</v>
      </c>
      <c r="E1837" s="5">
        <v>336</v>
      </c>
      <c r="F1837" s="5">
        <v>4</v>
      </c>
      <c r="G1837" s="5" t="s">
        <v>27</v>
      </c>
      <c r="H1837" s="5">
        <v>81588</v>
      </c>
      <c r="I1837" s="5" t="s">
        <v>31</v>
      </c>
      <c r="J1837" s="5">
        <v>38017164</v>
      </c>
      <c r="K1837" s="5" t="s">
        <v>2361</v>
      </c>
      <c r="L1837" s="17" t="s">
        <v>3360</v>
      </c>
      <c r="M1837" s="6">
        <v>139900</v>
      </c>
      <c r="N1837" s="7">
        <v>0.9</v>
      </c>
      <c r="O1837" s="6">
        <f t="shared" si="112"/>
        <v>13990</v>
      </c>
      <c r="P1837" s="5" t="s">
        <v>0</v>
      </c>
    </row>
    <row r="1838" spans="1:16" x14ac:dyDescent="0.25">
      <c r="A1838" s="5" t="str">
        <f t="shared" si="113"/>
        <v>2020-2021 ALL D90</v>
      </c>
      <c r="B1838" s="8">
        <f t="shared" si="114"/>
        <v>46099</v>
      </c>
      <c r="C1838" s="8">
        <f t="shared" si="115"/>
        <v>46113</v>
      </c>
      <c r="D1838" s="5">
        <v>3273</v>
      </c>
      <c r="E1838" s="5">
        <v>336</v>
      </c>
      <c r="F1838" s="5">
        <v>4</v>
      </c>
      <c r="G1838" s="5" t="s">
        <v>27</v>
      </c>
      <c r="H1838" s="5">
        <v>81588</v>
      </c>
      <c r="I1838" s="5" t="s">
        <v>31</v>
      </c>
      <c r="J1838" s="5">
        <v>38017315</v>
      </c>
      <c r="K1838" s="5" t="s">
        <v>2362</v>
      </c>
      <c r="L1838" s="17" t="s">
        <v>3361</v>
      </c>
      <c r="M1838" s="6">
        <v>139900</v>
      </c>
      <c r="N1838" s="7">
        <v>0.9</v>
      </c>
      <c r="O1838" s="6">
        <f t="shared" si="112"/>
        <v>13990</v>
      </c>
      <c r="P1838" s="5" t="s">
        <v>0</v>
      </c>
    </row>
    <row r="1839" spans="1:16" x14ac:dyDescent="0.25">
      <c r="A1839" s="5" t="str">
        <f t="shared" si="113"/>
        <v>2020-2021 ALL D90</v>
      </c>
      <c r="B1839" s="8">
        <f t="shared" si="114"/>
        <v>46099</v>
      </c>
      <c r="C1839" s="8">
        <f t="shared" si="115"/>
        <v>46113</v>
      </c>
      <c r="D1839" s="5">
        <v>3273</v>
      </c>
      <c r="E1839" s="5">
        <v>336</v>
      </c>
      <c r="F1839" s="5">
        <v>4</v>
      </c>
      <c r="G1839" s="5" t="s">
        <v>27</v>
      </c>
      <c r="H1839" s="5">
        <v>81588</v>
      </c>
      <c r="I1839" s="5" t="s">
        <v>31</v>
      </c>
      <c r="J1839" s="5">
        <v>38017324</v>
      </c>
      <c r="K1839" s="5" t="s">
        <v>2362</v>
      </c>
      <c r="L1839" s="17" t="s">
        <v>3362</v>
      </c>
      <c r="M1839" s="6">
        <v>139900</v>
      </c>
      <c r="N1839" s="7">
        <v>0.9</v>
      </c>
      <c r="O1839" s="6">
        <f t="shared" si="112"/>
        <v>13990</v>
      </c>
      <c r="P1839" s="5" t="s">
        <v>0</v>
      </c>
    </row>
    <row r="1840" spans="1:16" x14ac:dyDescent="0.25">
      <c r="A1840" s="5" t="str">
        <f t="shared" si="113"/>
        <v>2020-2021 ALL D90</v>
      </c>
      <c r="B1840" s="8">
        <f t="shared" si="114"/>
        <v>46099</v>
      </c>
      <c r="C1840" s="8">
        <f t="shared" si="115"/>
        <v>46113</v>
      </c>
      <c r="D1840" s="5">
        <v>3273</v>
      </c>
      <c r="E1840" s="5">
        <v>336</v>
      </c>
      <c r="F1840" s="5">
        <v>4</v>
      </c>
      <c r="G1840" s="5" t="s">
        <v>27</v>
      </c>
      <c r="H1840" s="5">
        <v>81588</v>
      </c>
      <c r="I1840" s="5" t="s">
        <v>31</v>
      </c>
      <c r="J1840" s="5">
        <v>38017333</v>
      </c>
      <c r="K1840" s="5" t="s">
        <v>2362</v>
      </c>
      <c r="L1840" s="17" t="s">
        <v>3363</v>
      </c>
      <c r="M1840" s="6">
        <v>139900</v>
      </c>
      <c r="N1840" s="7">
        <v>0.9</v>
      </c>
      <c r="O1840" s="6">
        <f t="shared" si="112"/>
        <v>13990</v>
      </c>
      <c r="P1840" s="5" t="s">
        <v>0</v>
      </c>
    </row>
    <row r="1841" spans="1:16" x14ac:dyDescent="0.25">
      <c r="A1841" s="5" t="str">
        <f t="shared" si="113"/>
        <v>2020-2021 ALL D90</v>
      </c>
      <c r="B1841" s="8">
        <f t="shared" si="114"/>
        <v>46099</v>
      </c>
      <c r="C1841" s="8">
        <f t="shared" si="115"/>
        <v>46113</v>
      </c>
      <c r="D1841" s="5">
        <v>3273</v>
      </c>
      <c r="E1841" s="5">
        <v>336</v>
      </c>
      <c r="F1841" s="5">
        <v>4</v>
      </c>
      <c r="G1841" s="5" t="s">
        <v>27</v>
      </c>
      <c r="H1841" s="5">
        <v>81588</v>
      </c>
      <c r="I1841" s="5" t="s">
        <v>31</v>
      </c>
      <c r="J1841" s="5">
        <v>38017342</v>
      </c>
      <c r="K1841" s="5" t="s">
        <v>2362</v>
      </c>
      <c r="L1841" s="17" t="s">
        <v>3364</v>
      </c>
      <c r="M1841" s="6">
        <v>139900</v>
      </c>
      <c r="N1841" s="7">
        <v>0.9</v>
      </c>
      <c r="O1841" s="6">
        <f t="shared" si="112"/>
        <v>13990</v>
      </c>
      <c r="P1841" s="5" t="s">
        <v>0</v>
      </c>
    </row>
    <row r="1842" spans="1:16" x14ac:dyDescent="0.25">
      <c r="A1842" s="5" t="str">
        <f t="shared" si="113"/>
        <v>2020-2021 ALL D90</v>
      </c>
      <c r="B1842" s="8">
        <f t="shared" si="114"/>
        <v>46099</v>
      </c>
      <c r="C1842" s="8">
        <f t="shared" si="115"/>
        <v>46113</v>
      </c>
      <c r="D1842" s="5">
        <v>3273</v>
      </c>
      <c r="E1842" s="5">
        <v>336</v>
      </c>
      <c r="F1842" s="5">
        <v>4</v>
      </c>
      <c r="G1842" s="5" t="s">
        <v>27</v>
      </c>
      <c r="H1842" s="5">
        <v>81588</v>
      </c>
      <c r="I1842" s="5" t="s">
        <v>31</v>
      </c>
      <c r="J1842" s="5">
        <v>38017351</v>
      </c>
      <c r="K1842" s="5" t="s">
        <v>2362</v>
      </c>
      <c r="L1842" s="17" t="s">
        <v>3365</v>
      </c>
      <c r="M1842" s="6">
        <v>139900</v>
      </c>
      <c r="N1842" s="7">
        <v>0.9</v>
      </c>
      <c r="O1842" s="6">
        <f t="shared" si="112"/>
        <v>13990</v>
      </c>
      <c r="P1842" s="5" t="s">
        <v>0</v>
      </c>
    </row>
    <row r="1843" spans="1:16" x14ac:dyDescent="0.25">
      <c r="A1843" s="5" t="str">
        <f t="shared" si="113"/>
        <v>2020-2021 ALL D90</v>
      </c>
      <c r="B1843" s="8">
        <f t="shared" si="114"/>
        <v>46099</v>
      </c>
      <c r="C1843" s="8">
        <f t="shared" si="115"/>
        <v>46113</v>
      </c>
      <c r="D1843" s="5">
        <v>3273</v>
      </c>
      <c r="E1843" s="5">
        <v>336</v>
      </c>
      <c r="F1843" s="5">
        <v>4</v>
      </c>
      <c r="G1843" s="5" t="s">
        <v>27</v>
      </c>
      <c r="H1843" s="5">
        <v>81588</v>
      </c>
      <c r="I1843" s="5" t="s">
        <v>31</v>
      </c>
      <c r="J1843" s="5">
        <v>38017360</v>
      </c>
      <c r="K1843" s="5" t="s">
        <v>2362</v>
      </c>
      <c r="L1843" s="17" t="s">
        <v>3366</v>
      </c>
      <c r="M1843" s="6">
        <v>139900</v>
      </c>
      <c r="N1843" s="7">
        <v>0.9</v>
      </c>
      <c r="O1843" s="6">
        <f t="shared" si="112"/>
        <v>13990</v>
      </c>
      <c r="P1843" s="5" t="s">
        <v>0</v>
      </c>
    </row>
    <row r="1844" spans="1:16" x14ac:dyDescent="0.25">
      <c r="A1844" s="5" t="str">
        <f t="shared" si="113"/>
        <v>2020-2021 ALL D90</v>
      </c>
      <c r="B1844" s="8">
        <f t="shared" si="114"/>
        <v>46099</v>
      </c>
      <c r="C1844" s="8">
        <f t="shared" si="115"/>
        <v>46113</v>
      </c>
      <c r="D1844" s="5">
        <v>3273</v>
      </c>
      <c r="E1844" s="5">
        <v>336</v>
      </c>
      <c r="F1844" s="5">
        <v>4</v>
      </c>
      <c r="G1844" s="5" t="s">
        <v>27</v>
      </c>
      <c r="H1844" s="5">
        <v>81588</v>
      </c>
      <c r="I1844" s="5" t="s">
        <v>31</v>
      </c>
      <c r="J1844" s="5">
        <v>38089382</v>
      </c>
      <c r="K1844" s="5" t="s">
        <v>2363</v>
      </c>
      <c r="L1844" s="17" t="s">
        <v>3367</v>
      </c>
      <c r="M1844" s="6">
        <v>139900</v>
      </c>
      <c r="N1844" s="7">
        <v>0.9</v>
      </c>
      <c r="O1844" s="6">
        <f t="shared" si="112"/>
        <v>13990</v>
      </c>
      <c r="P1844" s="5" t="s">
        <v>0</v>
      </c>
    </row>
    <row r="1845" spans="1:16" x14ac:dyDescent="0.25">
      <c r="A1845" s="5" t="str">
        <f t="shared" si="113"/>
        <v>2020-2021 ALL D90</v>
      </c>
      <c r="B1845" s="8">
        <f t="shared" si="114"/>
        <v>46099</v>
      </c>
      <c r="C1845" s="8">
        <f t="shared" si="115"/>
        <v>46113</v>
      </c>
      <c r="D1845" s="5">
        <v>3273</v>
      </c>
      <c r="E1845" s="5">
        <v>336</v>
      </c>
      <c r="F1845" s="5">
        <v>4</v>
      </c>
      <c r="G1845" s="5" t="s">
        <v>27</v>
      </c>
      <c r="H1845" s="5">
        <v>81588</v>
      </c>
      <c r="I1845" s="5" t="s">
        <v>31</v>
      </c>
      <c r="J1845" s="5">
        <v>38089391</v>
      </c>
      <c r="K1845" s="5" t="s">
        <v>2363</v>
      </c>
      <c r="L1845" s="17" t="s">
        <v>3368</v>
      </c>
      <c r="M1845" s="6">
        <v>139900</v>
      </c>
      <c r="N1845" s="7">
        <v>0.9</v>
      </c>
      <c r="O1845" s="6">
        <f t="shared" si="112"/>
        <v>13990</v>
      </c>
      <c r="P1845" s="5" t="s">
        <v>0</v>
      </c>
    </row>
    <row r="1846" spans="1:16" x14ac:dyDescent="0.25">
      <c r="A1846" s="5" t="str">
        <f t="shared" si="113"/>
        <v>2020-2021 ALL D90</v>
      </c>
      <c r="B1846" s="8">
        <f t="shared" si="114"/>
        <v>46099</v>
      </c>
      <c r="C1846" s="8">
        <f t="shared" si="115"/>
        <v>46113</v>
      </c>
      <c r="D1846" s="5">
        <v>3273</v>
      </c>
      <c r="E1846" s="5">
        <v>336</v>
      </c>
      <c r="F1846" s="5">
        <v>4</v>
      </c>
      <c r="G1846" s="5" t="s">
        <v>27</v>
      </c>
      <c r="H1846" s="5">
        <v>81588</v>
      </c>
      <c r="I1846" s="5" t="s">
        <v>31</v>
      </c>
      <c r="J1846" s="5">
        <v>38089408</v>
      </c>
      <c r="K1846" s="5" t="s">
        <v>2363</v>
      </c>
      <c r="L1846" s="17" t="s">
        <v>3369</v>
      </c>
      <c r="M1846" s="6">
        <v>139900</v>
      </c>
      <c r="N1846" s="7">
        <v>0.9</v>
      </c>
      <c r="O1846" s="6">
        <f t="shared" si="112"/>
        <v>13990</v>
      </c>
      <c r="P1846" s="5" t="s">
        <v>0</v>
      </c>
    </row>
    <row r="1847" spans="1:16" x14ac:dyDescent="0.25">
      <c r="A1847" s="5" t="str">
        <f t="shared" si="113"/>
        <v>2020-2021 ALL D90</v>
      </c>
      <c r="B1847" s="8">
        <f t="shared" si="114"/>
        <v>46099</v>
      </c>
      <c r="C1847" s="8">
        <f t="shared" si="115"/>
        <v>46113</v>
      </c>
      <c r="D1847" s="5">
        <v>3273</v>
      </c>
      <c r="E1847" s="5">
        <v>336</v>
      </c>
      <c r="F1847" s="5">
        <v>4</v>
      </c>
      <c r="G1847" s="5" t="s">
        <v>27</v>
      </c>
      <c r="H1847" s="5">
        <v>81588</v>
      </c>
      <c r="I1847" s="5" t="s">
        <v>31</v>
      </c>
      <c r="J1847" s="5">
        <v>38089417</v>
      </c>
      <c r="K1847" s="5" t="s">
        <v>2363</v>
      </c>
      <c r="L1847" s="17" t="s">
        <v>3370</v>
      </c>
      <c r="M1847" s="6">
        <v>139900</v>
      </c>
      <c r="N1847" s="7">
        <v>0.9</v>
      </c>
      <c r="O1847" s="6">
        <f t="shared" si="112"/>
        <v>13990</v>
      </c>
      <c r="P1847" s="5" t="s">
        <v>0</v>
      </c>
    </row>
    <row r="1848" spans="1:16" x14ac:dyDescent="0.25">
      <c r="A1848" s="5" t="str">
        <f t="shared" si="113"/>
        <v>2020-2021 ALL D90</v>
      </c>
      <c r="B1848" s="8">
        <f t="shared" si="114"/>
        <v>46099</v>
      </c>
      <c r="C1848" s="8">
        <f t="shared" si="115"/>
        <v>46113</v>
      </c>
      <c r="D1848" s="5">
        <v>3273</v>
      </c>
      <c r="E1848" s="5">
        <v>336</v>
      </c>
      <c r="F1848" s="5">
        <v>4</v>
      </c>
      <c r="G1848" s="5" t="s">
        <v>27</v>
      </c>
      <c r="H1848" s="5">
        <v>81588</v>
      </c>
      <c r="I1848" s="5" t="s">
        <v>31</v>
      </c>
      <c r="J1848" s="5">
        <v>38089426</v>
      </c>
      <c r="K1848" s="5" t="s">
        <v>2363</v>
      </c>
      <c r="L1848" s="17" t="s">
        <v>3371</v>
      </c>
      <c r="M1848" s="6">
        <v>139900</v>
      </c>
      <c r="N1848" s="7">
        <v>0.9</v>
      </c>
      <c r="O1848" s="6">
        <f t="shared" si="112"/>
        <v>13990</v>
      </c>
      <c r="P1848" s="5" t="s">
        <v>0</v>
      </c>
    </row>
    <row r="1849" spans="1:16" x14ac:dyDescent="0.25">
      <c r="A1849" s="5" t="str">
        <f t="shared" si="113"/>
        <v>2020-2021 ALL D90</v>
      </c>
      <c r="B1849" s="8">
        <f t="shared" si="114"/>
        <v>46099</v>
      </c>
      <c r="C1849" s="8">
        <f t="shared" si="115"/>
        <v>46113</v>
      </c>
      <c r="D1849" s="5">
        <v>3273</v>
      </c>
      <c r="E1849" s="5">
        <v>336</v>
      </c>
      <c r="F1849" s="5">
        <v>4</v>
      </c>
      <c r="G1849" s="5" t="s">
        <v>27</v>
      </c>
      <c r="H1849" s="5">
        <v>81588</v>
      </c>
      <c r="I1849" s="5" t="s">
        <v>31</v>
      </c>
      <c r="J1849" s="5">
        <v>38089435</v>
      </c>
      <c r="K1849" s="5" t="s">
        <v>2363</v>
      </c>
      <c r="L1849" s="17" t="s">
        <v>3372</v>
      </c>
      <c r="M1849" s="6">
        <v>139900</v>
      </c>
      <c r="N1849" s="7">
        <v>0.9</v>
      </c>
      <c r="O1849" s="6">
        <f t="shared" si="112"/>
        <v>13990</v>
      </c>
      <c r="P1849" s="5" t="s">
        <v>0</v>
      </c>
    </row>
    <row r="1850" spans="1:16" x14ac:dyDescent="0.25">
      <c r="A1850" s="5" t="str">
        <f t="shared" si="113"/>
        <v>2020-2021 ALL D90</v>
      </c>
      <c r="B1850" s="8">
        <f t="shared" si="114"/>
        <v>46099</v>
      </c>
      <c r="C1850" s="8">
        <f t="shared" si="115"/>
        <v>46113</v>
      </c>
      <c r="D1850" s="5">
        <v>3273</v>
      </c>
      <c r="E1850" s="5">
        <v>336</v>
      </c>
      <c r="F1850" s="5">
        <v>4</v>
      </c>
      <c r="G1850" s="5" t="s">
        <v>27</v>
      </c>
      <c r="H1850" s="5">
        <v>81588</v>
      </c>
      <c r="I1850" s="5" t="s">
        <v>31</v>
      </c>
      <c r="J1850" s="5">
        <v>38089444</v>
      </c>
      <c r="K1850" s="5" t="s">
        <v>2363</v>
      </c>
      <c r="L1850" s="17" t="s">
        <v>3373</v>
      </c>
      <c r="M1850" s="6">
        <v>139900</v>
      </c>
      <c r="N1850" s="7">
        <v>0.9</v>
      </c>
      <c r="O1850" s="6">
        <f t="shared" si="112"/>
        <v>13990</v>
      </c>
      <c r="P1850" s="5" t="s">
        <v>0</v>
      </c>
    </row>
    <row r="1851" spans="1:16" x14ac:dyDescent="0.25">
      <c r="A1851" s="5" t="str">
        <f t="shared" si="113"/>
        <v>2020-2021 ALL D90</v>
      </c>
      <c r="B1851" s="8">
        <f t="shared" si="114"/>
        <v>46099</v>
      </c>
      <c r="C1851" s="8">
        <f t="shared" si="115"/>
        <v>46113</v>
      </c>
      <c r="D1851" s="5">
        <v>3273</v>
      </c>
      <c r="E1851" s="5">
        <v>336</v>
      </c>
      <c r="F1851" s="5">
        <v>4</v>
      </c>
      <c r="G1851" s="5" t="s">
        <v>27</v>
      </c>
      <c r="H1851" s="5">
        <v>81588</v>
      </c>
      <c r="I1851" s="5" t="s">
        <v>31</v>
      </c>
      <c r="J1851" s="5">
        <v>38089453</v>
      </c>
      <c r="K1851" s="5" t="s">
        <v>2363</v>
      </c>
      <c r="L1851" s="17" t="s">
        <v>3374</v>
      </c>
      <c r="M1851" s="6">
        <v>139900</v>
      </c>
      <c r="N1851" s="7">
        <v>0.9</v>
      </c>
      <c r="O1851" s="6">
        <f t="shared" si="112"/>
        <v>13990</v>
      </c>
      <c r="P1851" s="5" t="s">
        <v>0</v>
      </c>
    </row>
    <row r="1852" spans="1:16" x14ac:dyDescent="0.25">
      <c r="A1852" s="5" t="str">
        <f t="shared" si="113"/>
        <v>2020-2021 ALL D90</v>
      </c>
      <c r="B1852" s="8">
        <f t="shared" si="114"/>
        <v>46099</v>
      </c>
      <c r="C1852" s="8">
        <f t="shared" si="115"/>
        <v>46113</v>
      </c>
      <c r="D1852" s="5">
        <v>3273</v>
      </c>
      <c r="E1852" s="5">
        <v>336</v>
      </c>
      <c r="F1852" s="5">
        <v>4</v>
      </c>
      <c r="G1852" s="5" t="s">
        <v>27</v>
      </c>
      <c r="H1852" s="5">
        <v>81588</v>
      </c>
      <c r="I1852" s="5" t="s">
        <v>31</v>
      </c>
      <c r="J1852" s="5">
        <v>38090129</v>
      </c>
      <c r="K1852" s="5" t="s">
        <v>2364</v>
      </c>
      <c r="L1852" s="17" t="s">
        <v>3375</v>
      </c>
      <c r="M1852" s="6">
        <v>139900</v>
      </c>
      <c r="N1852" s="7">
        <v>0.9</v>
      </c>
      <c r="O1852" s="6">
        <f t="shared" si="112"/>
        <v>13990</v>
      </c>
      <c r="P1852" s="5" t="s">
        <v>0</v>
      </c>
    </row>
    <row r="1853" spans="1:16" x14ac:dyDescent="0.25">
      <c r="A1853" s="5" t="str">
        <f t="shared" si="113"/>
        <v>2020-2021 ALL D90</v>
      </c>
      <c r="B1853" s="8">
        <f t="shared" si="114"/>
        <v>46099</v>
      </c>
      <c r="C1853" s="8">
        <f t="shared" si="115"/>
        <v>46113</v>
      </c>
      <c r="D1853" s="5">
        <v>3273</v>
      </c>
      <c r="E1853" s="5">
        <v>336</v>
      </c>
      <c r="F1853" s="5">
        <v>4</v>
      </c>
      <c r="G1853" s="5" t="s">
        <v>27</v>
      </c>
      <c r="H1853" s="5">
        <v>81588</v>
      </c>
      <c r="I1853" s="5" t="s">
        <v>31</v>
      </c>
      <c r="J1853" s="5">
        <v>38090138</v>
      </c>
      <c r="K1853" s="5" t="s">
        <v>2364</v>
      </c>
      <c r="L1853" s="17" t="s">
        <v>3376</v>
      </c>
      <c r="M1853" s="6">
        <v>139900</v>
      </c>
      <c r="N1853" s="7">
        <v>0.9</v>
      </c>
      <c r="O1853" s="6">
        <f t="shared" si="112"/>
        <v>13990</v>
      </c>
      <c r="P1853" s="5" t="s">
        <v>0</v>
      </c>
    </row>
    <row r="1854" spans="1:16" x14ac:dyDescent="0.25">
      <c r="A1854" s="5" t="str">
        <f t="shared" si="113"/>
        <v>2020-2021 ALL D90</v>
      </c>
      <c r="B1854" s="8">
        <f t="shared" si="114"/>
        <v>46099</v>
      </c>
      <c r="C1854" s="8">
        <f t="shared" si="115"/>
        <v>46113</v>
      </c>
      <c r="D1854" s="5">
        <v>3273</v>
      </c>
      <c r="E1854" s="5">
        <v>336</v>
      </c>
      <c r="F1854" s="5">
        <v>4</v>
      </c>
      <c r="G1854" s="5" t="s">
        <v>27</v>
      </c>
      <c r="H1854" s="5">
        <v>81588</v>
      </c>
      <c r="I1854" s="5" t="s">
        <v>31</v>
      </c>
      <c r="J1854" s="5">
        <v>38090147</v>
      </c>
      <c r="K1854" s="5" t="s">
        <v>2364</v>
      </c>
      <c r="L1854" s="17" t="s">
        <v>3377</v>
      </c>
      <c r="M1854" s="6">
        <v>139900</v>
      </c>
      <c r="N1854" s="7">
        <v>0.9</v>
      </c>
      <c r="O1854" s="6">
        <f t="shared" si="112"/>
        <v>13990</v>
      </c>
      <c r="P1854" s="5" t="s">
        <v>0</v>
      </c>
    </row>
    <row r="1855" spans="1:16" x14ac:dyDescent="0.25">
      <c r="A1855" s="5" t="str">
        <f t="shared" si="113"/>
        <v>2020-2021 ALL D90</v>
      </c>
      <c r="B1855" s="8">
        <f t="shared" si="114"/>
        <v>46099</v>
      </c>
      <c r="C1855" s="8">
        <f t="shared" si="115"/>
        <v>46113</v>
      </c>
      <c r="D1855" s="5">
        <v>3273</v>
      </c>
      <c r="E1855" s="5">
        <v>336</v>
      </c>
      <c r="F1855" s="5">
        <v>4</v>
      </c>
      <c r="G1855" s="5" t="s">
        <v>27</v>
      </c>
      <c r="H1855" s="5">
        <v>81588</v>
      </c>
      <c r="I1855" s="5" t="s">
        <v>31</v>
      </c>
      <c r="J1855" s="5">
        <v>38090156</v>
      </c>
      <c r="K1855" s="5" t="s">
        <v>2364</v>
      </c>
      <c r="L1855" s="17" t="s">
        <v>3378</v>
      </c>
      <c r="M1855" s="6">
        <v>139900</v>
      </c>
      <c r="N1855" s="7">
        <v>0.9</v>
      </c>
      <c r="O1855" s="6">
        <f t="shared" si="112"/>
        <v>13990</v>
      </c>
      <c r="P1855" s="5" t="s">
        <v>0</v>
      </c>
    </row>
    <row r="1856" spans="1:16" x14ac:dyDescent="0.25">
      <c r="A1856" s="5" t="str">
        <f t="shared" si="113"/>
        <v>2020-2021 ALL D90</v>
      </c>
      <c r="B1856" s="8">
        <f t="shared" si="114"/>
        <v>46099</v>
      </c>
      <c r="C1856" s="8">
        <f t="shared" si="115"/>
        <v>46113</v>
      </c>
      <c r="D1856" s="5">
        <v>3273</v>
      </c>
      <c r="E1856" s="5">
        <v>336</v>
      </c>
      <c r="F1856" s="5">
        <v>4</v>
      </c>
      <c r="G1856" s="5" t="s">
        <v>27</v>
      </c>
      <c r="H1856" s="5">
        <v>81588</v>
      </c>
      <c r="I1856" s="5" t="s">
        <v>31</v>
      </c>
      <c r="J1856" s="5">
        <v>38090165</v>
      </c>
      <c r="K1856" s="5" t="s">
        <v>2364</v>
      </c>
      <c r="L1856" s="17" t="s">
        <v>3379</v>
      </c>
      <c r="M1856" s="6">
        <v>139900</v>
      </c>
      <c r="N1856" s="7">
        <v>0.9</v>
      </c>
      <c r="O1856" s="6">
        <f t="shared" si="112"/>
        <v>13990</v>
      </c>
      <c r="P1856" s="5" t="s">
        <v>0</v>
      </c>
    </row>
    <row r="1857" spans="1:16" x14ac:dyDescent="0.25">
      <c r="A1857" s="5" t="str">
        <f t="shared" si="113"/>
        <v>2020-2021 ALL D90</v>
      </c>
      <c r="B1857" s="8">
        <f t="shared" si="114"/>
        <v>46099</v>
      </c>
      <c r="C1857" s="8">
        <f t="shared" si="115"/>
        <v>46113</v>
      </c>
      <c r="D1857" s="5">
        <v>3273</v>
      </c>
      <c r="E1857" s="5">
        <v>336</v>
      </c>
      <c r="F1857" s="5">
        <v>4</v>
      </c>
      <c r="G1857" s="5" t="s">
        <v>27</v>
      </c>
      <c r="H1857" s="5">
        <v>81588</v>
      </c>
      <c r="I1857" s="5" t="s">
        <v>31</v>
      </c>
      <c r="J1857" s="5">
        <v>38090174</v>
      </c>
      <c r="K1857" s="5" t="s">
        <v>2364</v>
      </c>
      <c r="L1857" s="17" t="s">
        <v>3380</v>
      </c>
      <c r="M1857" s="6">
        <v>139900</v>
      </c>
      <c r="N1857" s="7">
        <v>0.9</v>
      </c>
      <c r="O1857" s="6">
        <f t="shared" si="112"/>
        <v>13990</v>
      </c>
      <c r="P1857" s="5" t="s">
        <v>0</v>
      </c>
    </row>
    <row r="1858" spans="1:16" x14ac:dyDescent="0.25">
      <c r="A1858" s="5" t="str">
        <f t="shared" si="113"/>
        <v>2020-2021 ALL D90</v>
      </c>
      <c r="B1858" s="8">
        <f t="shared" si="114"/>
        <v>46099</v>
      </c>
      <c r="C1858" s="8">
        <f t="shared" si="115"/>
        <v>46113</v>
      </c>
      <c r="D1858" s="5">
        <v>3273</v>
      </c>
      <c r="E1858" s="5">
        <v>336</v>
      </c>
      <c r="F1858" s="5">
        <v>4</v>
      </c>
      <c r="G1858" s="5" t="s">
        <v>27</v>
      </c>
      <c r="H1858" s="5">
        <v>81588</v>
      </c>
      <c r="I1858" s="5" t="s">
        <v>31</v>
      </c>
      <c r="J1858" s="5">
        <v>38090183</v>
      </c>
      <c r="K1858" s="5" t="s">
        <v>2364</v>
      </c>
      <c r="L1858" s="17" t="s">
        <v>3381</v>
      </c>
      <c r="M1858" s="6">
        <v>139900</v>
      </c>
      <c r="N1858" s="7">
        <v>0.9</v>
      </c>
      <c r="O1858" s="6">
        <f t="shared" si="112"/>
        <v>13990</v>
      </c>
      <c r="P1858" s="5" t="s">
        <v>0</v>
      </c>
    </row>
    <row r="1859" spans="1:16" x14ac:dyDescent="0.25">
      <c r="A1859" s="5" t="str">
        <f t="shared" si="113"/>
        <v>2020-2021 ALL D90</v>
      </c>
      <c r="B1859" s="8">
        <f t="shared" si="114"/>
        <v>46099</v>
      </c>
      <c r="C1859" s="8">
        <f t="shared" si="115"/>
        <v>46113</v>
      </c>
      <c r="D1859" s="5">
        <v>3273</v>
      </c>
      <c r="E1859" s="5">
        <v>336</v>
      </c>
      <c r="F1859" s="5">
        <v>4</v>
      </c>
      <c r="G1859" s="5" t="s">
        <v>27</v>
      </c>
      <c r="H1859" s="5">
        <v>81588</v>
      </c>
      <c r="I1859" s="5" t="s">
        <v>31</v>
      </c>
      <c r="J1859" s="5">
        <v>38090192</v>
      </c>
      <c r="K1859" s="5" t="s">
        <v>2364</v>
      </c>
      <c r="L1859" s="17" t="s">
        <v>3382</v>
      </c>
      <c r="M1859" s="6">
        <v>139900</v>
      </c>
      <c r="N1859" s="7">
        <v>0.9</v>
      </c>
      <c r="O1859" s="6">
        <f t="shared" ref="O1859:O1922" si="116">M1859-((90*M1859)/100)</f>
        <v>13990</v>
      </c>
      <c r="P1859" s="5" t="s">
        <v>0</v>
      </c>
    </row>
    <row r="1860" spans="1:16" x14ac:dyDescent="0.25">
      <c r="A1860" s="5" t="str">
        <f t="shared" ref="A1860:A1923" si="117">A1859</f>
        <v>2020-2021 ALL D90</v>
      </c>
      <c r="B1860" s="8">
        <f t="shared" ref="B1860:B1923" si="118">B1859</f>
        <v>46099</v>
      </c>
      <c r="C1860" s="8">
        <f t="shared" ref="C1860:C1923" si="119">C1859</f>
        <v>46113</v>
      </c>
      <c r="D1860" s="5">
        <v>3273</v>
      </c>
      <c r="E1860" s="5">
        <v>336</v>
      </c>
      <c r="F1860" s="5">
        <v>4</v>
      </c>
      <c r="G1860" s="5" t="s">
        <v>27</v>
      </c>
      <c r="H1860" s="5">
        <v>81588</v>
      </c>
      <c r="I1860" s="5" t="s">
        <v>31</v>
      </c>
      <c r="J1860" s="5">
        <v>38090825</v>
      </c>
      <c r="K1860" s="5" t="s">
        <v>2365</v>
      </c>
      <c r="L1860" s="17" t="s">
        <v>3383</v>
      </c>
      <c r="M1860" s="6">
        <v>139900</v>
      </c>
      <c r="N1860" s="7">
        <v>0.9</v>
      </c>
      <c r="O1860" s="6">
        <f t="shared" si="116"/>
        <v>13990</v>
      </c>
      <c r="P1860" s="5" t="s">
        <v>0</v>
      </c>
    </row>
    <row r="1861" spans="1:16" x14ac:dyDescent="0.25">
      <c r="A1861" s="5" t="str">
        <f t="shared" si="117"/>
        <v>2020-2021 ALL D90</v>
      </c>
      <c r="B1861" s="8">
        <f t="shared" si="118"/>
        <v>46099</v>
      </c>
      <c r="C1861" s="8">
        <f t="shared" si="119"/>
        <v>46113</v>
      </c>
      <c r="D1861" s="5">
        <v>3273</v>
      </c>
      <c r="E1861" s="5">
        <v>336</v>
      </c>
      <c r="F1861" s="5">
        <v>4</v>
      </c>
      <c r="G1861" s="5" t="s">
        <v>27</v>
      </c>
      <c r="H1861" s="5">
        <v>81588</v>
      </c>
      <c r="I1861" s="5" t="s">
        <v>31</v>
      </c>
      <c r="J1861" s="5">
        <v>38090834</v>
      </c>
      <c r="K1861" s="5" t="s">
        <v>2365</v>
      </c>
      <c r="L1861" s="17" t="s">
        <v>3384</v>
      </c>
      <c r="M1861" s="6">
        <v>139900</v>
      </c>
      <c r="N1861" s="7">
        <v>0.9</v>
      </c>
      <c r="O1861" s="6">
        <f t="shared" si="116"/>
        <v>13990</v>
      </c>
      <c r="P1861" s="5" t="s">
        <v>0</v>
      </c>
    </row>
    <row r="1862" spans="1:16" x14ac:dyDescent="0.25">
      <c r="A1862" s="5" t="str">
        <f t="shared" si="117"/>
        <v>2020-2021 ALL D90</v>
      </c>
      <c r="B1862" s="8">
        <f t="shared" si="118"/>
        <v>46099</v>
      </c>
      <c r="C1862" s="8">
        <f t="shared" si="119"/>
        <v>46113</v>
      </c>
      <c r="D1862" s="5">
        <v>3273</v>
      </c>
      <c r="E1862" s="5">
        <v>336</v>
      </c>
      <c r="F1862" s="5">
        <v>4</v>
      </c>
      <c r="G1862" s="5" t="s">
        <v>27</v>
      </c>
      <c r="H1862" s="5">
        <v>81588</v>
      </c>
      <c r="I1862" s="5" t="s">
        <v>31</v>
      </c>
      <c r="J1862" s="5">
        <v>38090843</v>
      </c>
      <c r="K1862" s="5" t="s">
        <v>2365</v>
      </c>
      <c r="L1862" s="17" t="s">
        <v>3385</v>
      </c>
      <c r="M1862" s="6">
        <v>139900</v>
      </c>
      <c r="N1862" s="7">
        <v>0.9</v>
      </c>
      <c r="O1862" s="6">
        <f t="shared" si="116"/>
        <v>13990</v>
      </c>
      <c r="P1862" s="5" t="s">
        <v>0</v>
      </c>
    </row>
    <row r="1863" spans="1:16" x14ac:dyDescent="0.25">
      <c r="A1863" s="5" t="str">
        <f t="shared" si="117"/>
        <v>2020-2021 ALL D90</v>
      </c>
      <c r="B1863" s="8">
        <f t="shared" si="118"/>
        <v>46099</v>
      </c>
      <c r="C1863" s="8">
        <f t="shared" si="119"/>
        <v>46113</v>
      </c>
      <c r="D1863" s="5">
        <v>3273</v>
      </c>
      <c r="E1863" s="5">
        <v>336</v>
      </c>
      <c r="F1863" s="5">
        <v>4</v>
      </c>
      <c r="G1863" s="5" t="s">
        <v>27</v>
      </c>
      <c r="H1863" s="5">
        <v>81588</v>
      </c>
      <c r="I1863" s="5" t="s">
        <v>31</v>
      </c>
      <c r="J1863" s="5">
        <v>38090852</v>
      </c>
      <c r="K1863" s="5" t="s">
        <v>2365</v>
      </c>
      <c r="L1863" s="17" t="s">
        <v>3386</v>
      </c>
      <c r="M1863" s="6">
        <v>139900</v>
      </c>
      <c r="N1863" s="7">
        <v>0.9</v>
      </c>
      <c r="O1863" s="6">
        <f t="shared" si="116"/>
        <v>13990</v>
      </c>
      <c r="P1863" s="5" t="s">
        <v>0</v>
      </c>
    </row>
    <row r="1864" spans="1:16" x14ac:dyDescent="0.25">
      <c r="A1864" s="5" t="str">
        <f t="shared" si="117"/>
        <v>2020-2021 ALL D90</v>
      </c>
      <c r="B1864" s="8">
        <f t="shared" si="118"/>
        <v>46099</v>
      </c>
      <c r="C1864" s="8">
        <f t="shared" si="119"/>
        <v>46113</v>
      </c>
      <c r="D1864" s="5">
        <v>3273</v>
      </c>
      <c r="E1864" s="5">
        <v>336</v>
      </c>
      <c r="F1864" s="5">
        <v>4</v>
      </c>
      <c r="G1864" s="5" t="s">
        <v>27</v>
      </c>
      <c r="H1864" s="5">
        <v>81588</v>
      </c>
      <c r="I1864" s="5" t="s">
        <v>31</v>
      </c>
      <c r="J1864" s="5">
        <v>38090861</v>
      </c>
      <c r="K1864" s="5" t="s">
        <v>2365</v>
      </c>
      <c r="L1864" s="17" t="s">
        <v>3387</v>
      </c>
      <c r="M1864" s="6">
        <v>139900</v>
      </c>
      <c r="N1864" s="7">
        <v>0.9</v>
      </c>
      <c r="O1864" s="6">
        <f t="shared" si="116"/>
        <v>13990</v>
      </c>
      <c r="P1864" s="5" t="s">
        <v>0</v>
      </c>
    </row>
    <row r="1865" spans="1:16" x14ac:dyDescent="0.25">
      <c r="A1865" s="5" t="str">
        <f t="shared" si="117"/>
        <v>2020-2021 ALL D90</v>
      </c>
      <c r="B1865" s="8">
        <f t="shared" si="118"/>
        <v>46099</v>
      </c>
      <c r="C1865" s="8">
        <f t="shared" si="119"/>
        <v>46113</v>
      </c>
      <c r="D1865" s="5">
        <v>3273</v>
      </c>
      <c r="E1865" s="5">
        <v>336</v>
      </c>
      <c r="F1865" s="5">
        <v>4</v>
      </c>
      <c r="G1865" s="5" t="s">
        <v>27</v>
      </c>
      <c r="H1865" s="5">
        <v>81588</v>
      </c>
      <c r="I1865" s="5" t="s">
        <v>31</v>
      </c>
      <c r="J1865" s="5">
        <v>38090870</v>
      </c>
      <c r="K1865" s="5" t="s">
        <v>2365</v>
      </c>
      <c r="L1865" s="17" t="s">
        <v>3388</v>
      </c>
      <c r="M1865" s="6">
        <v>139900</v>
      </c>
      <c r="N1865" s="7">
        <v>0.9</v>
      </c>
      <c r="O1865" s="6">
        <f t="shared" si="116"/>
        <v>13990</v>
      </c>
      <c r="P1865" s="5" t="s">
        <v>0</v>
      </c>
    </row>
    <row r="1866" spans="1:16" x14ac:dyDescent="0.25">
      <c r="A1866" s="5" t="str">
        <f t="shared" si="117"/>
        <v>2020-2021 ALL D90</v>
      </c>
      <c r="B1866" s="8">
        <f t="shared" si="118"/>
        <v>46099</v>
      </c>
      <c r="C1866" s="8">
        <f t="shared" si="119"/>
        <v>46113</v>
      </c>
      <c r="D1866" s="5">
        <v>3273</v>
      </c>
      <c r="E1866" s="5">
        <v>336</v>
      </c>
      <c r="F1866" s="5">
        <v>4</v>
      </c>
      <c r="G1866" s="5" t="s">
        <v>27</v>
      </c>
      <c r="H1866" s="5">
        <v>81588</v>
      </c>
      <c r="I1866" s="5" t="s">
        <v>31</v>
      </c>
      <c r="J1866" s="5">
        <v>38090889</v>
      </c>
      <c r="K1866" s="5" t="s">
        <v>2365</v>
      </c>
      <c r="L1866" s="17" t="s">
        <v>3389</v>
      </c>
      <c r="M1866" s="6">
        <v>139900</v>
      </c>
      <c r="N1866" s="7">
        <v>0.9</v>
      </c>
      <c r="O1866" s="6">
        <f t="shared" si="116"/>
        <v>13990</v>
      </c>
      <c r="P1866" s="5" t="s">
        <v>0</v>
      </c>
    </row>
    <row r="1867" spans="1:16" x14ac:dyDescent="0.25">
      <c r="A1867" s="5" t="str">
        <f t="shared" si="117"/>
        <v>2020-2021 ALL D90</v>
      </c>
      <c r="B1867" s="8">
        <f t="shared" si="118"/>
        <v>46099</v>
      </c>
      <c r="C1867" s="8">
        <f t="shared" si="119"/>
        <v>46113</v>
      </c>
      <c r="D1867" s="5">
        <v>3273</v>
      </c>
      <c r="E1867" s="5">
        <v>336</v>
      </c>
      <c r="F1867" s="5">
        <v>4</v>
      </c>
      <c r="G1867" s="5" t="s">
        <v>27</v>
      </c>
      <c r="H1867" s="5">
        <v>81588</v>
      </c>
      <c r="I1867" s="5" t="s">
        <v>31</v>
      </c>
      <c r="J1867" s="5">
        <v>38090898</v>
      </c>
      <c r="K1867" s="5" t="s">
        <v>2365</v>
      </c>
      <c r="L1867" s="17" t="s">
        <v>3390</v>
      </c>
      <c r="M1867" s="6">
        <v>139900</v>
      </c>
      <c r="N1867" s="7">
        <v>0.9</v>
      </c>
      <c r="O1867" s="6">
        <f t="shared" si="116"/>
        <v>13990</v>
      </c>
      <c r="P1867" s="5" t="s">
        <v>0</v>
      </c>
    </row>
    <row r="1868" spans="1:16" x14ac:dyDescent="0.25">
      <c r="A1868" s="5" t="str">
        <f t="shared" si="117"/>
        <v>2020-2021 ALL D90</v>
      </c>
      <c r="B1868" s="8">
        <f t="shared" si="118"/>
        <v>46099</v>
      </c>
      <c r="C1868" s="8">
        <f t="shared" si="119"/>
        <v>46113</v>
      </c>
      <c r="D1868" s="5">
        <v>3273</v>
      </c>
      <c r="E1868" s="5">
        <v>336</v>
      </c>
      <c r="F1868" s="5">
        <v>4</v>
      </c>
      <c r="G1868" s="5" t="s">
        <v>27</v>
      </c>
      <c r="H1868" s="5">
        <v>81676</v>
      </c>
      <c r="I1868" s="5" t="s">
        <v>31</v>
      </c>
      <c r="J1868" s="5">
        <v>38972757</v>
      </c>
      <c r="K1868" s="5" t="s">
        <v>2366</v>
      </c>
      <c r="L1868" s="17" t="s">
        <v>3391</v>
      </c>
      <c r="M1868" s="6">
        <v>129900</v>
      </c>
      <c r="N1868" s="7">
        <v>0.9</v>
      </c>
      <c r="O1868" s="6">
        <f t="shared" si="116"/>
        <v>12990</v>
      </c>
      <c r="P1868" s="5" t="s">
        <v>0</v>
      </c>
    </row>
    <row r="1869" spans="1:16" x14ac:dyDescent="0.25">
      <c r="A1869" s="5" t="str">
        <f t="shared" si="117"/>
        <v>2020-2021 ALL D90</v>
      </c>
      <c r="B1869" s="8">
        <f t="shared" si="118"/>
        <v>46099</v>
      </c>
      <c r="C1869" s="8">
        <f t="shared" si="119"/>
        <v>46113</v>
      </c>
      <c r="D1869" s="5">
        <v>3273</v>
      </c>
      <c r="E1869" s="5">
        <v>336</v>
      </c>
      <c r="F1869" s="5">
        <v>4</v>
      </c>
      <c r="G1869" s="5" t="s">
        <v>27</v>
      </c>
      <c r="H1869" s="5">
        <v>81676</v>
      </c>
      <c r="I1869" s="5" t="s">
        <v>31</v>
      </c>
      <c r="J1869" s="5">
        <v>38972766</v>
      </c>
      <c r="K1869" s="5" t="s">
        <v>2366</v>
      </c>
      <c r="L1869" s="17" t="s">
        <v>3392</v>
      </c>
      <c r="M1869" s="6">
        <v>129900</v>
      </c>
      <c r="N1869" s="7">
        <v>0.9</v>
      </c>
      <c r="O1869" s="6">
        <f t="shared" si="116"/>
        <v>12990</v>
      </c>
      <c r="P1869" s="5" t="s">
        <v>0</v>
      </c>
    </row>
    <row r="1870" spans="1:16" x14ac:dyDescent="0.25">
      <c r="A1870" s="5" t="str">
        <f t="shared" si="117"/>
        <v>2020-2021 ALL D90</v>
      </c>
      <c r="B1870" s="8">
        <f t="shared" si="118"/>
        <v>46099</v>
      </c>
      <c r="C1870" s="8">
        <f t="shared" si="119"/>
        <v>46113</v>
      </c>
      <c r="D1870" s="5">
        <v>3273</v>
      </c>
      <c r="E1870" s="5">
        <v>336</v>
      </c>
      <c r="F1870" s="5">
        <v>4</v>
      </c>
      <c r="G1870" s="5" t="s">
        <v>27</v>
      </c>
      <c r="H1870" s="5">
        <v>81676</v>
      </c>
      <c r="I1870" s="5" t="s">
        <v>31</v>
      </c>
      <c r="J1870" s="5">
        <v>38972775</v>
      </c>
      <c r="K1870" s="5" t="s">
        <v>2366</v>
      </c>
      <c r="L1870" s="17" t="s">
        <v>3393</v>
      </c>
      <c r="M1870" s="6">
        <v>129900</v>
      </c>
      <c r="N1870" s="7">
        <v>0.9</v>
      </c>
      <c r="O1870" s="6">
        <f t="shared" si="116"/>
        <v>12990</v>
      </c>
      <c r="P1870" s="5" t="s">
        <v>0</v>
      </c>
    </row>
    <row r="1871" spans="1:16" x14ac:dyDescent="0.25">
      <c r="A1871" s="5" t="str">
        <f t="shared" si="117"/>
        <v>2020-2021 ALL D90</v>
      </c>
      <c r="B1871" s="8">
        <f t="shared" si="118"/>
        <v>46099</v>
      </c>
      <c r="C1871" s="8">
        <f t="shared" si="119"/>
        <v>46113</v>
      </c>
      <c r="D1871" s="5">
        <v>3273</v>
      </c>
      <c r="E1871" s="5">
        <v>336</v>
      </c>
      <c r="F1871" s="5">
        <v>4</v>
      </c>
      <c r="G1871" s="5" t="s">
        <v>27</v>
      </c>
      <c r="H1871" s="5">
        <v>81676</v>
      </c>
      <c r="I1871" s="5" t="s">
        <v>31</v>
      </c>
      <c r="J1871" s="5">
        <v>38972784</v>
      </c>
      <c r="K1871" s="5" t="s">
        <v>2366</v>
      </c>
      <c r="L1871" s="17" t="s">
        <v>3394</v>
      </c>
      <c r="M1871" s="6">
        <v>129900</v>
      </c>
      <c r="N1871" s="7">
        <v>0.9</v>
      </c>
      <c r="O1871" s="6">
        <f t="shared" si="116"/>
        <v>12990</v>
      </c>
      <c r="P1871" s="5" t="s">
        <v>0</v>
      </c>
    </row>
    <row r="1872" spans="1:16" x14ac:dyDescent="0.25">
      <c r="A1872" s="5" t="str">
        <f t="shared" si="117"/>
        <v>2020-2021 ALL D90</v>
      </c>
      <c r="B1872" s="8">
        <f t="shared" si="118"/>
        <v>46099</v>
      </c>
      <c r="C1872" s="8">
        <f t="shared" si="119"/>
        <v>46113</v>
      </c>
      <c r="D1872" s="5">
        <v>3273</v>
      </c>
      <c r="E1872" s="5">
        <v>336</v>
      </c>
      <c r="F1872" s="5">
        <v>4</v>
      </c>
      <c r="G1872" s="5" t="s">
        <v>27</v>
      </c>
      <c r="H1872" s="5">
        <v>81676</v>
      </c>
      <c r="I1872" s="5" t="s">
        <v>31</v>
      </c>
      <c r="J1872" s="5">
        <v>38972793</v>
      </c>
      <c r="K1872" s="5" t="s">
        <v>2366</v>
      </c>
      <c r="L1872" s="17" t="s">
        <v>3395</v>
      </c>
      <c r="M1872" s="6">
        <v>129900</v>
      </c>
      <c r="N1872" s="7">
        <v>0.9</v>
      </c>
      <c r="O1872" s="6">
        <f t="shared" si="116"/>
        <v>12990</v>
      </c>
      <c r="P1872" s="5" t="s">
        <v>0</v>
      </c>
    </row>
    <row r="1873" spans="1:16" x14ac:dyDescent="0.25">
      <c r="A1873" s="5" t="str">
        <f t="shared" si="117"/>
        <v>2020-2021 ALL D90</v>
      </c>
      <c r="B1873" s="8">
        <f t="shared" si="118"/>
        <v>46099</v>
      </c>
      <c r="C1873" s="8">
        <f t="shared" si="119"/>
        <v>46113</v>
      </c>
      <c r="D1873" s="5">
        <v>3273</v>
      </c>
      <c r="E1873" s="5">
        <v>336</v>
      </c>
      <c r="F1873" s="5">
        <v>4</v>
      </c>
      <c r="G1873" s="5" t="s">
        <v>27</v>
      </c>
      <c r="H1873" s="5">
        <v>81676</v>
      </c>
      <c r="I1873" s="5" t="s">
        <v>31</v>
      </c>
      <c r="J1873" s="5">
        <v>38972800</v>
      </c>
      <c r="K1873" s="5" t="s">
        <v>2366</v>
      </c>
      <c r="L1873" s="17" t="s">
        <v>3396</v>
      </c>
      <c r="M1873" s="6">
        <v>129900</v>
      </c>
      <c r="N1873" s="7">
        <v>0.9</v>
      </c>
      <c r="O1873" s="6">
        <f t="shared" si="116"/>
        <v>12990</v>
      </c>
      <c r="P1873" s="5" t="s">
        <v>0</v>
      </c>
    </row>
    <row r="1874" spans="1:16" x14ac:dyDescent="0.25">
      <c r="A1874" s="5" t="str">
        <f t="shared" si="117"/>
        <v>2020-2021 ALL D90</v>
      </c>
      <c r="B1874" s="8">
        <f t="shared" si="118"/>
        <v>46099</v>
      </c>
      <c r="C1874" s="8">
        <f t="shared" si="119"/>
        <v>46113</v>
      </c>
      <c r="D1874" s="5">
        <v>3273</v>
      </c>
      <c r="E1874" s="5">
        <v>336</v>
      </c>
      <c r="F1874" s="5">
        <v>4</v>
      </c>
      <c r="G1874" s="5" t="s">
        <v>27</v>
      </c>
      <c r="H1874" s="5">
        <v>81676</v>
      </c>
      <c r="I1874" s="5" t="s">
        <v>31</v>
      </c>
      <c r="J1874" s="5">
        <v>38972819</v>
      </c>
      <c r="K1874" s="5" t="s">
        <v>2366</v>
      </c>
      <c r="L1874" s="17" t="s">
        <v>3397</v>
      </c>
      <c r="M1874" s="6">
        <v>129900</v>
      </c>
      <c r="N1874" s="7">
        <v>0.9</v>
      </c>
      <c r="O1874" s="6">
        <f t="shared" si="116"/>
        <v>12990</v>
      </c>
      <c r="P1874" s="5" t="s">
        <v>0</v>
      </c>
    </row>
    <row r="1875" spans="1:16" x14ac:dyDescent="0.25">
      <c r="A1875" s="5" t="str">
        <f t="shared" si="117"/>
        <v>2020-2021 ALL D90</v>
      </c>
      <c r="B1875" s="8">
        <f t="shared" si="118"/>
        <v>46099</v>
      </c>
      <c r="C1875" s="8">
        <f t="shared" si="119"/>
        <v>46113</v>
      </c>
      <c r="D1875" s="5">
        <v>3273</v>
      </c>
      <c r="E1875" s="5">
        <v>336</v>
      </c>
      <c r="F1875" s="5">
        <v>4</v>
      </c>
      <c r="G1875" s="5" t="s">
        <v>27</v>
      </c>
      <c r="H1875" s="5">
        <v>81676</v>
      </c>
      <c r="I1875" s="5" t="s">
        <v>31</v>
      </c>
      <c r="J1875" s="5">
        <v>38972828</v>
      </c>
      <c r="K1875" s="5" t="s">
        <v>2366</v>
      </c>
      <c r="L1875" s="17" t="s">
        <v>3398</v>
      </c>
      <c r="M1875" s="6">
        <v>129900</v>
      </c>
      <c r="N1875" s="7">
        <v>0.9</v>
      </c>
      <c r="O1875" s="6">
        <f t="shared" si="116"/>
        <v>12990</v>
      </c>
      <c r="P1875" s="5" t="s">
        <v>0</v>
      </c>
    </row>
    <row r="1876" spans="1:16" x14ac:dyDescent="0.25">
      <c r="A1876" s="5" t="str">
        <f t="shared" si="117"/>
        <v>2020-2021 ALL D90</v>
      </c>
      <c r="B1876" s="8">
        <f t="shared" si="118"/>
        <v>46099</v>
      </c>
      <c r="C1876" s="8">
        <f t="shared" si="119"/>
        <v>46113</v>
      </c>
      <c r="D1876" s="5">
        <v>3273</v>
      </c>
      <c r="E1876" s="5">
        <v>336</v>
      </c>
      <c r="F1876" s="5">
        <v>4</v>
      </c>
      <c r="G1876" s="5" t="s">
        <v>27</v>
      </c>
      <c r="H1876" s="5">
        <v>81588</v>
      </c>
      <c r="I1876" s="5" t="s">
        <v>31</v>
      </c>
      <c r="J1876" s="5">
        <v>42877889</v>
      </c>
      <c r="K1876" s="5" t="s">
        <v>2367</v>
      </c>
      <c r="L1876" s="17" t="s">
        <v>3399</v>
      </c>
      <c r="M1876" s="6">
        <v>139900</v>
      </c>
      <c r="N1876" s="7">
        <v>0.9</v>
      </c>
      <c r="O1876" s="6">
        <f t="shared" si="116"/>
        <v>13990</v>
      </c>
      <c r="P1876" s="5" t="s">
        <v>0</v>
      </c>
    </row>
    <row r="1877" spans="1:16" x14ac:dyDescent="0.25">
      <c r="A1877" s="5" t="str">
        <f t="shared" si="117"/>
        <v>2020-2021 ALL D90</v>
      </c>
      <c r="B1877" s="8">
        <f t="shared" si="118"/>
        <v>46099</v>
      </c>
      <c r="C1877" s="8">
        <f t="shared" si="119"/>
        <v>46113</v>
      </c>
      <c r="D1877" s="5">
        <v>3273</v>
      </c>
      <c r="E1877" s="5">
        <v>336</v>
      </c>
      <c r="F1877" s="5">
        <v>4</v>
      </c>
      <c r="G1877" s="5" t="s">
        <v>27</v>
      </c>
      <c r="H1877" s="5">
        <v>81588</v>
      </c>
      <c r="I1877" s="5" t="s">
        <v>31</v>
      </c>
      <c r="J1877" s="5">
        <v>42877898</v>
      </c>
      <c r="K1877" s="5" t="s">
        <v>2367</v>
      </c>
      <c r="L1877" s="17" t="s">
        <v>3400</v>
      </c>
      <c r="M1877" s="6">
        <v>139900</v>
      </c>
      <c r="N1877" s="7">
        <v>0.9</v>
      </c>
      <c r="O1877" s="6">
        <f t="shared" si="116"/>
        <v>13990</v>
      </c>
      <c r="P1877" s="5" t="s">
        <v>0</v>
      </c>
    </row>
    <row r="1878" spans="1:16" x14ac:dyDescent="0.25">
      <c r="A1878" s="5" t="str">
        <f t="shared" si="117"/>
        <v>2020-2021 ALL D90</v>
      </c>
      <c r="B1878" s="8">
        <f t="shared" si="118"/>
        <v>46099</v>
      </c>
      <c r="C1878" s="8">
        <f t="shared" si="119"/>
        <v>46113</v>
      </c>
      <c r="D1878" s="5">
        <v>3273</v>
      </c>
      <c r="E1878" s="5">
        <v>336</v>
      </c>
      <c r="F1878" s="5">
        <v>4</v>
      </c>
      <c r="G1878" s="5" t="s">
        <v>27</v>
      </c>
      <c r="H1878" s="5">
        <v>81588</v>
      </c>
      <c r="I1878" s="5" t="s">
        <v>31</v>
      </c>
      <c r="J1878" s="5">
        <v>42877905</v>
      </c>
      <c r="K1878" s="5" t="s">
        <v>2367</v>
      </c>
      <c r="L1878" s="17" t="s">
        <v>3401</v>
      </c>
      <c r="M1878" s="6">
        <v>139900</v>
      </c>
      <c r="N1878" s="7">
        <v>0.9</v>
      </c>
      <c r="O1878" s="6">
        <f t="shared" si="116"/>
        <v>13990</v>
      </c>
      <c r="P1878" s="5" t="s">
        <v>0</v>
      </c>
    </row>
    <row r="1879" spans="1:16" x14ac:dyDescent="0.25">
      <c r="A1879" s="5" t="str">
        <f t="shared" si="117"/>
        <v>2020-2021 ALL D90</v>
      </c>
      <c r="B1879" s="8">
        <f t="shared" si="118"/>
        <v>46099</v>
      </c>
      <c r="C1879" s="8">
        <f t="shared" si="119"/>
        <v>46113</v>
      </c>
      <c r="D1879" s="5">
        <v>3273</v>
      </c>
      <c r="E1879" s="5">
        <v>336</v>
      </c>
      <c r="F1879" s="5">
        <v>4</v>
      </c>
      <c r="G1879" s="5" t="s">
        <v>27</v>
      </c>
      <c r="H1879" s="5">
        <v>81588</v>
      </c>
      <c r="I1879" s="5" t="s">
        <v>31</v>
      </c>
      <c r="J1879" s="5">
        <v>42877914</v>
      </c>
      <c r="K1879" s="5" t="s">
        <v>2367</v>
      </c>
      <c r="L1879" s="17" t="s">
        <v>3402</v>
      </c>
      <c r="M1879" s="6">
        <v>139900</v>
      </c>
      <c r="N1879" s="7">
        <v>0.9</v>
      </c>
      <c r="O1879" s="6">
        <f t="shared" si="116"/>
        <v>13990</v>
      </c>
      <c r="P1879" s="5" t="s">
        <v>0</v>
      </c>
    </row>
    <row r="1880" spans="1:16" x14ac:dyDescent="0.25">
      <c r="A1880" s="5" t="str">
        <f t="shared" si="117"/>
        <v>2020-2021 ALL D90</v>
      </c>
      <c r="B1880" s="8">
        <f t="shared" si="118"/>
        <v>46099</v>
      </c>
      <c r="C1880" s="8">
        <f t="shared" si="119"/>
        <v>46113</v>
      </c>
      <c r="D1880" s="5">
        <v>3273</v>
      </c>
      <c r="E1880" s="5">
        <v>336</v>
      </c>
      <c r="F1880" s="5">
        <v>4</v>
      </c>
      <c r="G1880" s="5" t="s">
        <v>27</v>
      </c>
      <c r="H1880" s="5">
        <v>81588</v>
      </c>
      <c r="I1880" s="5" t="s">
        <v>31</v>
      </c>
      <c r="J1880" s="5">
        <v>42877923</v>
      </c>
      <c r="K1880" s="5" t="s">
        <v>2367</v>
      </c>
      <c r="L1880" s="17" t="s">
        <v>3403</v>
      </c>
      <c r="M1880" s="6">
        <v>139900</v>
      </c>
      <c r="N1880" s="7">
        <v>0.9</v>
      </c>
      <c r="O1880" s="6">
        <f t="shared" si="116"/>
        <v>13990</v>
      </c>
      <c r="P1880" s="5" t="s">
        <v>0</v>
      </c>
    </row>
    <row r="1881" spans="1:16" x14ac:dyDescent="0.25">
      <c r="A1881" s="5" t="str">
        <f t="shared" si="117"/>
        <v>2020-2021 ALL D90</v>
      </c>
      <c r="B1881" s="8">
        <f t="shared" si="118"/>
        <v>46099</v>
      </c>
      <c r="C1881" s="8">
        <f t="shared" si="119"/>
        <v>46113</v>
      </c>
      <c r="D1881" s="5">
        <v>3273</v>
      </c>
      <c r="E1881" s="5">
        <v>336</v>
      </c>
      <c r="F1881" s="5">
        <v>4</v>
      </c>
      <c r="G1881" s="5" t="s">
        <v>27</v>
      </c>
      <c r="H1881" s="5">
        <v>81588</v>
      </c>
      <c r="I1881" s="5" t="s">
        <v>31</v>
      </c>
      <c r="J1881" s="5">
        <v>42877932</v>
      </c>
      <c r="K1881" s="5" t="s">
        <v>2367</v>
      </c>
      <c r="L1881" s="17" t="s">
        <v>3404</v>
      </c>
      <c r="M1881" s="6">
        <v>139900</v>
      </c>
      <c r="N1881" s="7">
        <v>0.9</v>
      </c>
      <c r="O1881" s="6">
        <f t="shared" si="116"/>
        <v>13990</v>
      </c>
      <c r="P1881" s="5" t="s">
        <v>0</v>
      </c>
    </row>
    <row r="1882" spans="1:16" x14ac:dyDescent="0.25">
      <c r="A1882" s="5" t="str">
        <f t="shared" si="117"/>
        <v>2020-2021 ALL D90</v>
      </c>
      <c r="B1882" s="8">
        <f t="shared" si="118"/>
        <v>46099</v>
      </c>
      <c r="C1882" s="8">
        <f t="shared" si="119"/>
        <v>46113</v>
      </c>
      <c r="D1882" s="5">
        <v>3273</v>
      </c>
      <c r="E1882" s="5">
        <v>336</v>
      </c>
      <c r="F1882" s="5">
        <v>4</v>
      </c>
      <c r="G1882" s="5" t="s">
        <v>27</v>
      </c>
      <c r="H1882" s="5">
        <v>81588</v>
      </c>
      <c r="I1882" s="5" t="s">
        <v>31</v>
      </c>
      <c r="J1882" s="5">
        <v>43322190</v>
      </c>
      <c r="K1882" s="5" t="s">
        <v>2368</v>
      </c>
      <c r="L1882" s="17" t="s">
        <v>3405</v>
      </c>
      <c r="M1882" s="6">
        <v>139900</v>
      </c>
      <c r="N1882" s="7">
        <v>0.9</v>
      </c>
      <c r="O1882" s="6">
        <f t="shared" si="116"/>
        <v>13990</v>
      </c>
      <c r="P1882" s="5" t="s">
        <v>0</v>
      </c>
    </row>
    <row r="1883" spans="1:16" x14ac:dyDescent="0.25">
      <c r="A1883" s="5" t="str">
        <f t="shared" si="117"/>
        <v>2020-2021 ALL D90</v>
      </c>
      <c r="B1883" s="8">
        <f t="shared" si="118"/>
        <v>46099</v>
      </c>
      <c r="C1883" s="8">
        <f t="shared" si="119"/>
        <v>46113</v>
      </c>
      <c r="D1883" s="5">
        <v>3273</v>
      </c>
      <c r="E1883" s="5">
        <v>336</v>
      </c>
      <c r="F1883" s="5">
        <v>4</v>
      </c>
      <c r="G1883" s="5" t="s">
        <v>27</v>
      </c>
      <c r="H1883" s="5">
        <v>81588</v>
      </c>
      <c r="I1883" s="5" t="s">
        <v>31</v>
      </c>
      <c r="J1883" s="5">
        <v>43322207</v>
      </c>
      <c r="K1883" s="5" t="s">
        <v>2368</v>
      </c>
      <c r="L1883" s="17" t="s">
        <v>3406</v>
      </c>
      <c r="M1883" s="6">
        <v>139900</v>
      </c>
      <c r="N1883" s="7">
        <v>0.9</v>
      </c>
      <c r="O1883" s="6">
        <f t="shared" si="116"/>
        <v>13990</v>
      </c>
      <c r="P1883" s="5" t="s">
        <v>0</v>
      </c>
    </row>
    <row r="1884" spans="1:16" x14ac:dyDescent="0.25">
      <c r="A1884" s="5" t="str">
        <f t="shared" si="117"/>
        <v>2020-2021 ALL D90</v>
      </c>
      <c r="B1884" s="8">
        <f t="shared" si="118"/>
        <v>46099</v>
      </c>
      <c r="C1884" s="8">
        <f t="shared" si="119"/>
        <v>46113</v>
      </c>
      <c r="D1884" s="5">
        <v>3273</v>
      </c>
      <c r="E1884" s="5">
        <v>336</v>
      </c>
      <c r="F1884" s="5">
        <v>4</v>
      </c>
      <c r="G1884" s="5" t="s">
        <v>27</v>
      </c>
      <c r="H1884" s="5">
        <v>81588</v>
      </c>
      <c r="I1884" s="5" t="s">
        <v>31</v>
      </c>
      <c r="J1884" s="5">
        <v>43322216</v>
      </c>
      <c r="K1884" s="5" t="s">
        <v>2368</v>
      </c>
      <c r="L1884" s="17" t="s">
        <v>3407</v>
      </c>
      <c r="M1884" s="6">
        <v>139900</v>
      </c>
      <c r="N1884" s="7">
        <v>0.9</v>
      </c>
      <c r="O1884" s="6">
        <f t="shared" si="116"/>
        <v>13990</v>
      </c>
      <c r="P1884" s="5" t="s">
        <v>0</v>
      </c>
    </row>
    <row r="1885" spans="1:16" x14ac:dyDescent="0.25">
      <c r="A1885" s="5" t="str">
        <f t="shared" si="117"/>
        <v>2020-2021 ALL D90</v>
      </c>
      <c r="B1885" s="8">
        <f t="shared" si="118"/>
        <v>46099</v>
      </c>
      <c r="C1885" s="8">
        <f t="shared" si="119"/>
        <v>46113</v>
      </c>
      <c r="D1885" s="5">
        <v>3273</v>
      </c>
      <c r="E1885" s="5">
        <v>336</v>
      </c>
      <c r="F1885" s="5">
        <v>4</v>
      </c>
      <c r="G1885" s="5" t="s">
        <v>27</v>
      </c>
      <c r="H1885" s="5">
        <v>81588</v>
      </c>
      <c r="I1885" s="5" t="s">
        <v>31</v>
      </c>
      <c r="J1885" s="5">
        <v>43322225</v>
      </c>
      <c r="K1885" s="5" t="s">
        <v>2368</v>
      </c>
      <c r="L1885" s="17" t="s">
        <v>3408</v>
      </c>
      <c r="M1885" s="6">
        <v>139900</v>
      </c>
      <c r="N1885" s="7">
        <v>0.9</v>
      </c>
      <c r="O1885" s="6">
        <f t="shared" si="116"/>
        <v>13990</v>
      </c>
      <c r="P1885" s="5" t="s">
        <v>0</v>
      </c>
    </row>
    <row r="1886" spans="1:16" x14ac:dyDescent="0.25">
      <c r="A1886" s="5" t="str">
        <f t="shared" si="117"/>
        <v>2020-2021 ALL D90</v>
      </c>
      <c r="B1886" s="8">
        <f t="shared" si="118"/>
        <v>46099</v>
      </c>
      <c r="C1886" s="8">
        <f t="shared" si="119"/>
        <v>46113</v>
      </c>
      <c r="D1886" s="5">
        <v>3273</v>
      </c>
      <c r="E1886" s="5">
        <v>336</v>
      </c>
      <c r="F1886" s="5">
        <v>4</v>
      </c>
      <c r="G1886" s="5" t="s">
        <v>27</v>
      </c>
      <c r="H1886" s="5">
        <v>81588</v>
      </c>
      <c r="I1886" s="5" t="s">
        <v>31</v>
      </c>
      <c r="J1886" s="5">
        <v>43322234</v>
      </c>
      <c r="K1886" s="5" t="s">
        <v>2368</v>
      </c>
      <c r="L1886" s="17" t="s">
        <v>3409</v>
      </c>
      <c r="M1886" s="6">
        <v>139900</v>
      </c>
      <c r="N1886" s="7">
        <v>0.9</v>
      </c>
      <c r="O1886" s="6">
        <f t="shared" si="116"/>
        <v>13990</v>
      </c>
      <c r="P1886" s="5" t="s">
        <v>0</v>
      </c>
    </row>
    <row r="1887" spans="1:16" x14ac:dyDescent="0.25">
      <c r="A1887" s="5" t="str">
        <f t="shared" si="117"/>
        <v>2020-2021 ALL D90</v>
      </c>
      <c r="B1887" s="8">
        <f t="shared" si="118"/>
        <v>46099</v>
      </c>
      <c r="C1887" s="8">
        <f t="shared" si="119"/>
        <v>46113</v>
      </c>
      <c r="D1887" s="5">
        <v>3273</v>
      </c>
      <c r="E1887" s="5">
        <v>336</v>
      </c>
      <c r="F1887" s="5">
        <v>4</v>
      </c>
      <c r="G1887" s="5" t="s">
        <v>27</v>
      </c>
      <c r="H1887" s="5">
        <v>81588</v>
      </c>
      <c r="I1887" s="5" t="s">
        <v>31</v>
      </c>
      <c r="J1887" s="5">
        <v>43322243</v>
      </c>
      <c r="K1887" s="5" t="s">
        <v>2368</v>
      </c>
      <c r="L1887" s="17" t="s">
        <v>3410</v>
      </c>
      <c r="M1887" s="6">
        <v>139900</v>
      </c>
      <c r="N1887" s="7">
        <v>0.9</v>
      </c>
      <c r="O1887" s="6">
        <f t="shared" si="116"/>
        <v>13990</v>
      </c>
      <c r="P1887" s="5" t="s">
        <v>0</v>
      </c>
    </row>
    <row r="1888" spans="1:16" x14ac:dyDescent="0.25">
      <c r="A1888" s="5" t="str">
        <f t="shared" si="117"/>
        <v>2020-2021 ALL D90</v>
      </c>
      <c r="B1888" s="8">
        <f t="shared" si="118"/>
        <v>46099</v>
      </c>
      <c r="C1888" s="8">
        <f t="shared" si="119"/>
        <v>46113</v>
      </c>
      <c r="D1888" s="5">
        <v>3273</v>
      </c>
      <c r="E1888" s="5">
        <v>336</v>
      </c>
      <c r="F1888" s="5">
        <v>4</v>
      </c>
      <c r="G1888" s="5" t="s">
        <v>27</v>
      </c>
      <c r="H1888" s="5">
        <v>81588</v>
      </c>
      <c r="I1888" s="5" t="s">
        <v>31</v>
      </c>
      <c r="J1888" s="5">
        <v>43322252</v>
      </c>
      <c r="K1888" s="5" t="s">
        <v>2368</v>
      </c>
      <c r="L1888" s="17" t="s">
        <v>3411</v>
      </c>
      <c r="M1888" s="6">
        <v>139900</v>
      </c>
      <c r="N1888" s="7">
        <v>0.9</v>
      </c>
      <c r="O1888" s="6">
        <f t="shared" si="116"/>
        <v>13990</v>
      </c>
      <c r="P1888" s="5" t="s">
        <v>0</v>
      </c>
    </row>
    <row r="1889" spans="1:16" x14ac:dyDescent="0.25">
      <c r="A1889" s="5" t="str">
        <f t="shared" si="117"/>
        <v>2020-2021 ALL D90</v>
      </c>
      <c r="B1889" s="8">
        <f t="shared" si="118"/>
        <v>46099</v>
      </c>
      <c r="C1889" s="8">
        <f t="shared" si="119"/>
        <v>46113</v>
      </c>
      <c r="D1889" s="5">
        <v>3273</v>
      </c>
      <c r="E1889" s="5">
        <v>336</v>
      </c>
      <c r="F1889" s="5">
        <v>4</v>
      </c>
      <c r="G1889" s="5" t="s">
        <v>27</v>
      </c>
      <c r="H1889" s="5">
        <v>81588</v>
      </c>
      <c r="I1889" s="5" t="s">
        <v>31</v>
      </c>
      <c r="J1889" s="5">
        <v>43322261</v>
      </c>
      <c r="K1889" s="5" t="s">
        <v>2368</v>
      </c>
      <c r="L1889" s="17" t="s">
        <v>3412</v>
      </c>
      <c r="M1889" s="6">
        <v>139900</v>
      </c>
      <c r="N1889" s="7">
        <v>0.9</v>
      </c>
      <c r="O1889" s="6">
        <f t="shared" si="116"/>
        <v>13990</v>
      </c>
      <c r="P1889" s="5" t="s">
        <v>0</v>
      </c>
    </row>
    <row r="1890" spans="1:16" x14ac:dyDescent="0.25">
      <c r="A1890" s="5" t="str">
        <f t="shared" si="117"/>
        <v>2020-2021 ALL D90</v>
      </c>
      <c r="B1890" s="8">
        <f t="shared" si="118"/>
        <v>46099</v>
      </c>
      <c r="C1890" s="8">
        <f t="shared" si="119"/>
        <v>46113</v>
      </c>
      <c r="D1890" s="5">
        <v>3273</v>
      </c>
      <c r="E1890" s="5">
        <v>336</v>
      </c>
      <c r="F1890" s="5">
        <v>4</v>
      </c>
      <c r="G1890" s="5" t="s">
        <v>27</v>
      </c>
      <c r="H1890" s="5">
        <v>81676</v>
      </c>
      <c r="I1890" s="5" t="s">
        <v>31</v>
      </c>
      <c r="J1890" s="5">
        <v>43322270</v>
      </c>
      <c r="K1890" s="5" t="s">
        <v>2369</v>
      </c>
      <c r="L1890" s="17" t="s">
        <v>3413</v>
      </c>
      <c r="M1890" s="6">
        <v>119900</v>
      </c>
      <c r="N1890" s="7">
        <v>0.9</v>
      </c>
      <c r="O1890" s="6">
        <f t="shared" si="116"/>
        <v>11990</v>
      </c>
      <c r="P1890" s="5" t="s">
        <v>0</v>
      </c>
    </row>
    <row r="1891" spans="1:16" x14ac:dyDescent="0.25">
      <c r="A1891" s="5" t="str">
        <f t="shared" si="117"/>
        <v>2020-2021 ALL D90</v>
      </c>
      <c r="B1891" s="8">
        <f t="shared" si="118"/>
        <v>46099</v>
      </c>
      <c r="C1891" s="8">
        <f t="shared" si="119"/>
        <v>46113</v>
      </c>
      <c r="D1891" s="5">
        <v>3273</v>
      </c>
      <c r="E1891" s="5">
        <v>336</v>
      </c>
      <c r="F1891" s="5">
        <v>4</v>
      </c>
      <c r="G1891" s="5" t="s">
        <v>27</v>
      </c>
      <c r="H1891" s="5">
        <v>81676</v>
      </c>
      <c r="I1891" s="5" t="s">
        <v>31</v>
      </c>
      <c r="J1891" s="5">
        <v>43322289</v>
      </c>
      <c r="K1891" s="5" t="s">
        <v>2369</v>
      </c>
      <c r="L1891" s="17" t="s">
        <v>3414</v>
      </c>
      <c r="M1891" s="6">
        <v>119900</v>
      </c>
      <c r="N1891" s="7">
        <v>0.9</v>
      </c>
      <c r="O1891" s="6">
        <f t="shared" si="116"/>
        <v>11990</v>
      </c>
      <c r="P1891" s="5" t="s">
        <v>0</v>
      </c>
    </row>
    <row r="1892" spans="1:16" x14ac:dyDescent="0.25">
      <c r="A1892" s="5" t="str">
        <f t="shared" si="117"/>
        <v>2020-2021 ALL D90</v>
      </c>
      <c r="B1892" s="8">
        <f t="shared" si="118"/>
        <v>46099</v>
      </c>
      <c r="C1892" s="8">
        <f t="shared" si="119"/>
        <v>46113</v>
      </c>
      <c r="D1892" s="5">
        <v>3273</v>
      </c>
      <c r="E1892" s="5">
        <v>336</v>
      </c>
      <c r="F1892" s="5">
        <v>4</v>
      </c>
      <c r="G1892" s="5" t="s">
        <v>27</v>
      </c>
      <c r="H1892" s="5">
        <v>81676</v>
      </c>
      <c r="I1892" s="5" t="s">
        <v>31</v>
      </c>
      <c r="J1892" s="5">
        <v>43322298</v>
      </c>
      <c r="K1892" s="5" t="s">
        <v>2369</v>
      </c>
      <c r="L1892" s="17" t="s">
        <v>3415</v>
      </c>
      <c r="M1892" s="6">
        <v>119900</v>
      </c>
      <c r="N1892" s="7">
        <v>0.9</v>
      </c>
      <c r="O1892" s="6">
        <f t="shared" si="116"/>
        <v>11990</v>
      </c>
      <c r="P1892" s="5" t="s">
        <v>0</v>
      </c>
    </row>
    <row r="1893" spans="1:16" x14ac:dyDescent="0.25">
      <c r="A1893" s="5" t="str">
        <f t="shared" si="117"/>
        <v>2020-2021 ALL D90</v>
      </c>
      <c r="B1893" s="8">
        <f t="shared" si="118"/>
        <v>46099</v>
      </c>
      <c r="C1893" s="8">
        <f t="shared" si="119"/>
        <v>46113</v>
      </c>
      <c r="D1893" s="5">
        <v>3273</v>
      </c>
      <c r="E1893" s="5">
        <v>336</v>
      </c>
      <c r="F1893" s="5">
        <v>4</v>
      </c>
      <c r="G1893" s="5" t="s">
        <v>27</v>
      </c>
      <c r="H1893" s="5">
        <v>81676</v>
      </c>
      <c r="I1893" s="5" t="s">
        <v>31</v>
      </c>
      <c r="J1893" s="5">
        <v>43322305</v>
      </c>
      <c r="K1893" s="5" t="s">
        <v>2369</v>
      </c>
      <c r="L1893" s="17" t="s">
        <v>3416</v>
      </c>
      <c r="M1893" s="6">
        <v>119900</v>
      </c>
      <c r="N1893" s="7">
        <v>0.9</v>
      </c>
      <c r="O1893" s="6">
        <f t="shared" si="116"/>
        <v>11990</v>
      </c>
      <c r="P1893" s="5" t="s">
        <v>0</v>
      </c>
    </row>
    <row r="1894" spans="1:16" x14ac:dyDescent="0.25">
      <c r="A1894" s="5" t="str">
        <f t="shared" si="117"/>
        <v>2020-2021 ALL D90</v>
      </c>
      <c r="B1894" s="8">
        <f t="shared" si="118"/>
        <v>46099</v>
      </c>
      <c r="C1894" s="8">
        <f t="shared" si="119"/>
        <v>46113</v>
      </c>
      <c r="D1894" s="5">
        <v>3273</v>
      </c>
      <c r="E1894" s="5">
        <v>336</v>
      </c>
      <c r="F1894" s="5">
        <v>4</v>
      </c>
      <c r="G1894" s="5" t="s">
        <v>27</v>
      </c>
      <c r="H1894" s="5">
        <v>81676</v>
      </c>
      <c r="I1894" s="5" t="s">
        <v>31</v>
      </c>
      <c r="J1894" s="5">
        <v>43322314</v>
      </c>
      <c r="K1894" s="5" t="s">
        <v>2369</v>
      </c>
      <c r="L1894" s="17" t="s">
        <v>3417</v>
      </c>
      <c r="M1894" s="6">
        <v>119900</v>
      </c>
      <c r="N1894" s="7">
        <v>0.9</v>
      </c>
      <c r="O1894" s="6">
        <f t="shared" si="116"/>
        <v>11990</v>
      </c>
      <c r="P1894" s="5" t="s">
        <v>0</v>
      </c>
    </row>
    <row r="1895" spans="1:16" x14ac:dyDescent="0.25">
      <c r="A1895" s="5" t="str">
        <f t="shared" si="117"/>
        <v>2020-2021 ALL D90</v>
      </c>
      <c r="B1895" s="8">
        <f t="shared" si="118"/>
        <v>46099</v>
      </c>
      <c r="C1895" s="8">
        <f t="shared" si="119"/>
        <v>46113</v>
      </c>
      <c r="D1895" s="5">
        <v>3273</v>
      </c>
      <c r="E1895" s="5">
        <v>336</v>
      </c>
      <c r="F1895" s="5">
        <v>4</v>
      </c>
      <c r="G1895" s="5" t="s">
        <v>27</v>
      </c>
      <c r="H1895" s="5">
        <v>81676</v>
      </c>
      <c r="I1895" s="5" t="s">
        <v>31</v>
      </c>
      <c r="J1895" s="5">
        <v>43322323</v>
      </c>
      <c r="K1895" s="5" t="s">
        <v>2369</v>
      </c>
      <c r="L1895" s="17" t="s">
        <v>3418</v>
      </c>
      <c r="M1895" s="6">
        <v>119900</v>
      </c>
      <c r="N1895" s="7">
        <v>0.9</v>
      </c>
      <c r="O1895" s="6">
        <f t="shared" si="116"/>
        <v>11990</v>
      </c>
      <c r="P1895" s="5" t="s">
        <v>0</v>
      </c>
    </row>
    <row r="1896" spans="1:16" x14ac:dyDescent="0.25">
      <c r="A1896" s="5" t="str">
        <f t="shared" si="117"/>
        <v>2020-2021 ALL D90</v>
      </c>
      <c r="B1896" s="8">
        <f t="shared" si="118"/>
        <v>46099</v>
      </c>
      <c r="C1896" s="8">
        <f t="shared" si="119"/>
        <v>46113</v>
      </c>
      <c r="D1896" s="5">
        <v>3273</v>
      </c>
      <c r="E1896" s="5">
        <v>336</v>
      </c>
      <c r="F1896" s="5">
        <v>4</v>
      </c>
      <c r="G1896" s="5" t="s">
        <v>27</v>
      </c>
      <c r="H1896" s="5">
        <v>81676</v>
      </c>
      <c r="I1896" s="5" t="s">
        <v>31</v>
      </c>
      <c r="J1896" s="5">
        <v>43322332</v>
      </c>
      <c r="K1896" s="5" t="s">
        <v>2369</v>
      </c>
      <c r="L1896" s="17" t="s">
        <v>3419</v>
      </c>
      <c r="M1896" s="6">
        <v>119900</v>
      </c>
      <c r="N1896" s="7">
        <v>0.9</v>
      </c>
      <c r="O1896" s="6">
        <f t="shared" si="116"/>
        <v>11990</v>
      </c>
      <c r="P1896" s="5" t="s">
        <v>0</v>
      </c>
    </row>
    <row r="1897" spans="1:16" x14ac:dyDescent="0.25">
      <c r="A1897" s="5" t="str">
        <f t="shared" si="117"/>
        <v>2020-2021 ALL D90</v>
      </c>
      <c r="B1897" s="8">
        <f t="shared" si="118"/>
        <v>46099</v>
      </c>
      <c r="C1897" s="8">
        <f t="shared" si="119"/>
        <v>46113</v>
      </c>
      <c r="D1897" s="5">
        <v>3273</v>
      </c>
      <c r="E1897" s="5">
        <v>336</v>
      </c>
      <c r="F1897" s="5">
        <v>4</v>
      </c>
      <c r="G1897" s="5" t="s">
        <v>27</v>
      </c>
      <c r="H1897" s="5">
        <v>81676</v>
      </c>
      <c r="I1897" s="5" t="s">
        <v>31</v>
      </c>
      <c r="J1897" s="5">
        <v>43322341</v>
      </c>
      <c r="K1897" s="5" t="s">
        <v>2369</v>
      </c>
      <c r="L1897" s="17" t="s">
        <v>3420</v>
      </c>
      <c r="M1897" s="6">
        <v>119900</v>
      </c>
      <c r="N1897" s="7">
        <v>0.9</v>
      </c>
      <c r="O1897" s="6">
        <f t="shared" si="116"/>
        <v>11990</v>
      </c>
      <c r="P1897" s="5" t="s">
        <v>0</v>
      </c>
    </row>
    <row r="1898" spans="1:16" x14ac:dyDescent="0.25">
      <c r="A1898" s="5" t="str">
        <f t="shared" si="117"/>
        <v>2020-2021 ALL D90</v>
      </c>
      <c r="B1898" s="8">
        <f t="shared" si="118"/>
        <v>46099</v>
      </c>
      <c r="C1898" s="8">
        <f t="shared" si="119"/>
        <v>46113</v>
      </c>
      <c r="D1898" s="5">
        <v>3273</v>
      </c>
      <c r="E1898" s="5">
        <v>336</v>
      </c>
      <c r="F1898" s="5">
        <v>4</v>
      </c>
      <c r="G1898" s="5" t="s">
        <v>27</v>
      </c>
      <c r="H1898" s="5">
        <v>81574</v>
      </c>
      <c r="I1898" s="5" t="s">
        <v>31</v>
      </c>
      <c r="J1898" s="5">
        <v>24942921</v>
      </c>
      <c r="K1898" s="5" t="s">
        <v>2264</v>
      </c>
      <c r="L1898" s="17" t="s">
        <v>3421</v>
      </c>
      <c r="M1898" s="6">
        <v>139900</v>
      </c>
      <c r="N1898" s="7">
        <v>0.9</v>
      </c>
      <c r="O1898" s="6">
        <f t="shared" si="116"/>
        <v>13990</v>
      </c>
      <c r="P1898" s="5" t="s">
        <v>0</v>
      </c>
    </row>
    <row r="1899" spans="1:16" x14ac:dyDescent="0.25">
      <c r="A1899" s="5" t="str">
        <f t="shared" si="117"/>
        <v>2020-2021 ALL D90</v>
      </c>
      <c r="B1899" s="8">
        <f t="shared" si="118"/>
        <v>46099</v>
      </c>
      <c r="C1899" s="8">
        <f t="shared" si="119"/>
        <v>46113</v>
      </c>
      <c r="D1899" s="5">
        <v>3273</v>
      </c>
      <c r="E1899" s="5">
        <v>336</v>
      </c>
      <c r="F1899" s="5">
        <v>4</v>
      </c>
      <c r="G1899" s="5" t="s">
        <v>27</v>
      </c>
      <c r="H1899" s="5">
        <v>81588</v>
      </c>
      <c r="I1899" s="5" t="s">
        <v>31</v>
      </c>
      <c r="J1899" s="5">
        <v>26873207</v>
      </c>
      <c r="K1899" s="5" t="s">
        <v>2279</v>
      </c>
      <c r="L1899" s="17" t="s">
        <v>3422</v>
      </c>
      <c r="M1899" s="6">
        <v>139900</v>
      </c>
      <c r="N1899" s="7">
        <v>0.9</v>
      </c>
      <c r="O1899" s="6">
        <f t="shared" si="116"/>
        <v>13990</v>
      </c>
      <c r="P1899" s="5" t="s">
        <v>0</v>
      </c>
    </row>
    <row r="1900" spans="1:16" x14ac:dyDescent="0.25">
      <c r="A1900" s="5" t="str">
        <f t="shared" si="117"/>
        <v>2020-2021 ALL D90</v>
      </c>
      <c r="B1900" s="8">
        <f t="shared" si="118"/>
        <v>46099</v>
      </c>
      <c r="C1900" s="8">
        <f t="shared" si="119"/>
        <v>46113</v>
      </c>
      <c r="D1900" s="5">
        <v>3273</v>
      </c>
      <c r="E1900" s="5">
        <v>336</v>
      </c>
      <c r="F1900" s="5">
        <v>4</v>
      </c>
      <c r="G1900" s="5" t="s">
        <v>27</v>
      </c>
      <c r="H1900" s="5">
        <v>81676</v>
      </c>
      <c r="I1900" s="5" t="s">
        <v>31</v>
      </c>
      <c r="J1900" s="5">
        <v>28363264</v>
      </c>
      <c r="K1900" s="5" t="s">
        <v>2294</v>
      </c>
      <c r="L1900" s="17" t="s">
        <v>3423</v>
      </c>
      <c r="M1900" s="6">
        <v>129900</v>
      </c>
      <c r="N1900" s="7">
        <v>0.9</v>
      </c>
      <c r="O1900" s="6">
        <f t="shared" si="116"/>
        <v>12990</v>
      </c>
      <c r="P1900" s="5" t="s">
        <v>0</v>
      </c>
    </row>
    <row r="1901" spans="1:16" x14ac:dyDescent="0.25">
      <c r="A1901" s="5" t="str">
        <f t="shared" si="117"/>
        <v>2020-2021 ALL D90</v>
      </c>
      <c r="B1901" s="8">
        <f t="shared" si="118"/>
        <v>46099</v>
      </c>
      <c r="C1901" s="8">
        <f t="shared" si="119"/>
        <v>46113</v>
      </c>
      <c r="D1901" s="5">
        <v>3273</v>
      </c>
      <c r="E1901" s="5">
        <v>336</v>
      </c>
      <c r="F1901" s="5">
        <v>4</v>
      </c>
      <c r="G1901" s="5" t="s">
        <v>27</v>
      </c>
      <c r="H1901" s="5">
        <v>81588</v>
      </c>
      <c r="I1901" s="5" t="s">
        <v>31</v>
      </c>
      <c r="J1901" s="5">
        <v>23557386</v>
      </c>
      <c r="K1901" s="5" t="s">
        <v>2259</v>
      </c>
      <c r="L1901" s="17" t="s">
        <v>3424</v>
      </c>
      <c r="M1901" s="6">
        <v>139900</v>
      </c>
      <c r="N1901" s="7">
        <v>0.9</v>
      </c>
      <c r="O1901" s="6">
        <f t="shared" si="116"/>
        <v>13990</v>
      </c>
      <c r="P1901" s="5" t="s">
        <v>0</v>
      </c>
    </row>
    <row r="1902" spans="1:16" x14ac:dyDescent="0.25">
      <c r="A1902" s="5" t="str">
        <f t="shared" si="117"/>
        <v>2020-2021 ALL D90</v>
      </c>
      <c r="B1902" s="8">
        <f t="shared" si="118"/>
        <v>46099</v>
      </c>
      <c r="C1902" s="8">
        <f t="shared" si="119"/>
        <v>46113</v>
      </c>
      <c r="D1902" s="5">
        <v>3273</v>
      </c>
      <c r="E1902" s="5">
        <v>336</v>
      </c>
      <c r="F1902" s="5">
        <v>4</v>
      </c>
      <c r="G1902" s="5" t="s">
        <v>27</v>
      </c>
      <c r="H1902" s="5">
        <v>81676</v>
      </c>
      <c r="I1902" s="5" t="s">
        <v>31</v>
      </c>
      <c r="J1902" s="5">
        <v>31004869</v>
      </c>
      <c r="K1902" s="5" t="s">
        <v>2318</v>
      </c>
      <c r="L1902" s="17" t="s">
        <v>3425</v>
      </c>
      <c r="M1902" s="6">
        <v>119900</v>
      </c>
      <c r="N1902" s="7">
        <v>0.9</v>
      </c>
      <c r="O1902" s="6">
        <f t="shared" si="116"/>
        <v>11990</v>
      </c>
      <c r="P1902" s="5" t="s">
        <v>0</v>
      </c>
    </row>
    <row r="1903" spans="1:16" x14ac:dyDescent="0.25">
      <c r="A1903" s="5" t="str">
        <f t="shared" si="117"/>
        <v>2020-2021 ALL D90</v>
      </c>
      <c r="B1903" s="8">
        <f t="shared" si="118"/>
        <v>46099</v>
      </c>
      <c r="C1903" s="8">
        <f t="shared" si="119"/>
        <v>46113</v>
      </c>
      <c r="D1903" s="5">
        <v>3273</v>
      </c>
      <c r="E1903" s="5">
        <v>336</v>
      </c>
      <c r="F1903" s="5">
        <v>4</v>
      </c>
      <c r="G1903" s="5" t="s">
        <v>27</v>
      </c>
      <c r="H1903" s="5">
        <v>81676</v>
      </c>
      <c r="I1903" s="5" t="s">
        <v>31</v>
      </c>
      <c r="J1903" s="5">
        <v>28507564</v>
      </c>
      <c r="K1903" s="5" t="e">
        <v>#REF!</v>
      </c>
      <c r="L1903" s="17" t="e">
        <v>#REF!</v>
      </c>
      <c r="M1903" s="6" t="e">
        <v>#REF!</v>
      </c>
      <c r="N1903" s="7">
        <v>0.9</v>
      </c>
      <c r="O1903" s="6" t="e">
        <f t="shared" si="116"/>
        <v>#REF!</v>
      </c>
      <c r="P1903" s="5" t="s">
        <v>0</v>
      </c>
    </row>
    <row r="1904" spans="1:16" x14ac:dyDescent="0.25">
      <c r="A1904" s="5" t="str">
        <f t="shared" si="117"/>
        <v>2020-2021 ALL D90</v>
      </c>
      <c r="B1904" s="8">
        <f t="shared" si="118"/>
        <v>46099</v>
      </c>
      <c r="C1904" s="8">
        <f t="shared" si="119"/>
        <v>46113</v>
      </c>
      <c r="D1904" s="5">
        <v>3273</v>
      </c>
      <c r="E1904" s="5">
        <v>336</v>
      </c>
      <c r="F1904" s="5">
        <v>4</v>
      </c>
      <c r="G1904" s="5" t="s">
        <v>28</v>
      </c>
      <c r="H1904" s="5">
        <v>81507</v>
      </c>
      <c r="I1904" s="5" t="s">
        <v>31</v>
      </c>
      <c r="J1904" s="5">
        <v>26571720</v>
      </c>
      <c r="K1904" s="5" t="s">
        <v>2370</v>
      </c>
      <c r="L1904" s="17" t="s">
        <v>3426</v>
      </c>
      <c r="M1904" s="6">
        <v>239900</v>
      </c>
      <c r="N1904" s="7">
        <v>0.9</v>
      </c>
      <c r="O1904" s="6">
        <f t="shared" si="116"/>
        <v>23990</v>
      </c>
      <c r="P1904" s="5" t="s">
        <v>0</v>
      </c>
    </row>
    <row r="1905" spans="1:16" x14ac:dyDescent="0.25">
      <c r="A1905" s="5" t="str">
        <f t="shared" si="117"/>
        <v>2020-2021 ALL D90</v>
      </c>
      <c r="B1905" s="8">
        <f t="shared" si="118"/>
        <v>46099</v>
      </c>
      <c r="C1905" s="8">
        <f t="shared" si="119"/>
        <v>46113</v>
      </c>
      <c r="D1905" s="5">
        <v>3273</v>
      </c>
      <c r="E1905" s="5">
        <v>336</v>
      </c>
      <c r="F1905" s="5">
        <v>4</v>
      </c>
      <c r="G1905" s="5" t="s">
        <v>28</v>
      </c>
      <c r="H1905" s="5">
        <v>81507</v>
      </c>
      <c r="I1905" s="5" t="s">
        <v>31</v>
      </c>
      <c r="J1905" s="5">
        <v>26571748</v>
      </c>
      <c r="K1905" s="5" t="s">
        <v>2370</v>
      </c>
      <c r="L1905" s="17" t="s">
        <v>3427</v>
      </c>
      <c r="M1905" s="6">
        <v>239900</v>
      </c>
      <c r="N1905" s="7">
        <v>0.9</v>
      </c>
      <c r="O1905" s="6">
        <f t="shared" si="116"/>
        <v>23990</v>
      </c>
      <c r="P1905" s="5" t="s">
        <v>0</v>
      </c>
    </row>
    <row r="1906" spans="1:16" x14ac:dyDescent="0.25">
      <c r="A1906" s="5" t="str">
        <f t="shared" si="117"/>
        <v>2020-2021 ALL D90</v>
      </c>
      <c r="B1906" s="8">
        <f t="shared" si="118"/>
        <v>46099</v>
      </c>
      <c r="C1906" s="8">
        <f t="shared" si="119"/>
        <v>46113</v>
      </c>
      <c r="D1906" s="5">
        <v>3273</v>
      </c>
      <c r="E1906" s="5">
        <v>336</v>
      </c>
      <c r="F1906" s="5">
        <v>4</v>
      </c>
      <c r="G1906" s="5" t="s">
        <v>28</v>
      </c>
      <c r="H1906" s="5">
        <v>81507</v>
      </c>
      <c r="I1906" s="5" t="s">
        <v>31</v>
      </c>
      <c r="J1906" s="5">
        <v>26571766</v>
      </c>
      <c r="K1906" s="5" t="s">
        <v>2370</v>
      </c>
      <c r="L1906" s="17" t="s">
        <v>3428</v>
      </c>
      <c r="M1906" s="6">
        <v>239900</v>
      </c>
      <c r="N1906" s="7">
        <v>0.9</v>
      </c>
      <c r="O1906" s="6">
        <f t="shared" si="116"/>
        <v>23990</v>
      </c>
      <c r="P1906" s="5" t="s">
        <v>0</v>
      </c>
    </row>
    <row r="1907" spans="1:16" x14ac:dyDescent="0.25">
      <c r="A1907" s="5" t="str">
        <f t="shared" si="117"/>
        <v>2020-2021 ALL D90</v>
      </c>
      <c r="B1907" s="8">
        <f t="shared" si="118"/>
        <v>46099</v>
      </c>
      <c r="C1907" s="8">
        <f t="shared" si="119"/>
        <v>46113</v>
      </c>
      <c r="D1907" s="5">
        <v>3273</v>
      </c>
      <c r="E1907" s="5">
        <v>336</v>
      </c>
      <c r="F1907" s="5">
        <v>4</v>
      </c>
      <c r="G1907" s="5" t="s">
        <v>28</v>
      </c>
      <c r="H1907" s="5">
        <v>81507</v>
      </c>
      <c r="I1907" s="5" t="s">
        <v>31</v>
      </c>
      <c r="J1907" s="5">
        <v>26571784</v>
      </c>
      <c r="K1907" s="5" t="s">
        <v>2370</v>
      </c>
      <c r="L1907" s="17" t="s">
        <v>3429</v>
      </c>
      <c r="M1907" s="6">
        <v>239900</v>
      </c>
      <c r="N1907" s="7">
        <v>0.9</v>
      </c>
      <c r="O1907" s="6">
        <f t="shared" si="116"/>
        <v>23990</v>
      </c>
      <c r="P1907" s="5" t="s">
        <v>0</v>
      </c>
    </row>
    <row r="1908" spans="1:16" x14ac:dyDescent="0.25">
      <c r="A1908" s="5" t="str">
        <f t="shared" si="117"/>
        <v>2020-2021 ALL D90</v>
      </c>
      <c r="B1908" s="8">
        <f t="shared" si="118"/>
        <v>46099</v>
      </c>
      <c r="C1908" s="8">
        <f t="shared" si="119"/>
        <v>46113</v>
      </c>
      <c r="D1908" s="5">
        <v>3273</v>
      </c>
      <c r="E1908" s="5">
        <v>336</v>
      </c>
      <c r="F1908" s="5">
        <v>4</v>
      </c>
      <c r="G1908" s="5" t="s">
        <v>28</v>
      </c>
      <c r="H1908" s="5">
        <v>81507</v>
      </c>
      <c r="I1908" s="5" t="s">
        <v>31</v>
      </c>
      <c r="J1908" s="5">
        <v>26571800</v>
      </c>
      <c r="K1908" s="5" t="s">
        <v>2370</v>
      </c>
      <c r="L1908" s="17" t="s">
        <v>3430</v>
      </c>
      <c r="M1908" s="6">
        <v>239900</v>
      </c>
      <c r="N1908" s="7">
        <v>0.9</v>
      </c>
      <c r="O1908" s="6">
        <f t="shared" si="116"/>
        <v>23990</v>
      </c>
      <c r="P1908" s="5" t="s">
        <v>0</v>
      </c>
    </row>
    <row r="1909" spans="1:16" x14ac:dyDescent="0.25">
      <c r="A1909" s="5" t="str">
        <f t="shared" si="117"/>
        <v>2020-2021 ALL D90</v>
      </c>
      <c r="B1909" s="8">
        <f t="shared" si="118"/>
        <v>46099</v>
      </c>
      <c r="C1909" s="8">
        <f t="shared" si="119"/>
        <v>46113</v>
      </c>
      <c r="D1909" s="5">
        <v>3273</v>
      </c>
      <c r="E1909" s="5">
        <v>336</v>
      </c>
      <c r="F1909" s="5">
        <v>4</v>
      </c>
      <c r="G1909" s="5" t="s">
        <v>28</v>
      </c>
      <c r="H1909" s="5">
        <v>81507</v>
      </c>
      <c r="I1909" s="5" t="s">
        <v>31</v>
      </c>
      <c r="J1909" s="5">
        <v>26571828</v>
      </c>
      <c r="K1909" s="5" t="s">
        <v>2370</v>
      </c>
      <c r="L1909" s="17" t="s">
        <v>3431</v>
      </c>
      <c r="M1909" s="6">
        <v>239900</v>
      </c>
      <c r="N1909" s="7">
        <v>0.9</v>
      </c>
      <c r="O1909" s="6">
        <f t="shared" si="116"/>
        <v>23990</v>
      </c>
      <c r="P1909" s="5" t="s">
        <v>0</v>
      </c>
    </row>
    <row r="1910" spans="1:16" x14ac:dyDescent="0.25">
      <c r="A1910" s="5" t="str">
        <f t="shared" si="117"/>
        <v>2020-2021 ALL D90</v>
      </c>
      <c r="B1910" s="8">
        <f t="shared" si="118"/>
        <v>46099</v>
      </c>
      <c r="C1910" s="8">
        <f t="shared" si="119"/>
        <v>46113</v>
      </c>
      <c r="D1910" s="5">
        <v>3273</v>
      </c>
      <c r="E1910" s="5">
        <v>336</v>
      </c>
      <c r="F1910" s="5">
        <v>4</v>
      </c>
      <c r="G1910" s="5" t="s">
        <v>28</v>
      </c>
      <c r="H1910" s="5">
        <v>81507</v>
      </c>
      <c r="I1910" s="5" t="s">
        <v>31</v>
      </c>
      <c r="J1910" s="5">
        <v>26571846</v>
      </c>
      <c r="K1910" s="5" t="s">
        <v>2370</v>
      </c>
      <c r="L1910" s="17" t="s">
        <v>3432</v>
      </c>
      <c r="M1910" s="6">
        <v>239900</v>
      </c>
      <c r="N1910" s="7">
        <v>0.9</v>
      </c>
      <c r="O1910" s="6">
        <f t="shared" si="116"/>
        <v>23990</v>
      </c>
      <c r="P1910" s="5" t="s">
        <v>0</v>
      </c>
    </row>
    <row r="1911" spans="1:16" x14ac:dyDescent="0.25">
      <c r="A1911" s="5" t="str">
        <f t="shared" si="117"/>
        <v>2020-2021 ALL D90</v>
      </c>
      <c r="B1911" s="8">
        <f t="shared" si="118"/>
        <v>46099</v>
      </c>
      <c r="C1911" s="8">
        <f t="shared" si="119"/>
        <v>46113</v>
      </c>
      <c r="D1911" s="5">
        <v>3273</v>
      </c>
      <c r="E1911" s="5">
        <v>336</v>
      </c>
      <c r="F1911" s="5">
        <v>4</v>
      </c>
      <c r="G1911" s="5" t="s">
        <v>28</v>
      </c>
      <c r="H1911" s="5">
        <v>81507</v>
      </c>
      <c r="I1911" s="5" t="s">
        <v>31</v>
      </c>
      <c r="J1911" s="5">
        <v>26571864</v>
      </c>
      <c r="K1911" s="5" t="s">
        <v>2370</v>
      </c>
      <c r="L1911" s="17" t="s">
        <v>3433</v>
      </c>
      <c r="M1911" s="6">
        <v>239900</v>
      </c>
      <c r="N1911" s="7">
        <v>0.9</v>
      </c>
      <c r="O1911" s="6">
        <f t="shared" si="116"/>
        <v>23990</v>
      </c>
      <c r="P1911" s="5" t="s">
        <v>0</v>
      </c>
    </row>
    <row r="1912" spans="1:16" x14ac:dyDescent="0.25">
      <c r="A1912" s="5" t="str">
        <f t="shared" si="117"/>
        <v>2020-2021 ALL D90</v>
      </c>
      <c r="B1912" s="8">
        <f t="shared" si="118"/>
        <v>46099</v>
      </c>
      <c r="C1912" s="8">
        <f t="shared" si="119"/>
        <v>46113</v>
      </c>
      <c r="D1912" s="5">
        <v>3273</v>
      </c>
      <c r="E1912" s="5">
        <v>336</v>
      </c>
      <c r="F1912" s="5">
        <v>4</v>
      </c>
      <c r="G1912" s="5" t="s">
        <v>28</v>
      </c>
      <c r="H1912" s="5">
        <v>81507</v>
      </c>
      <c r="I1912" s="5" t="s">
        <v>31</v>
      </c>
      <c r="J1912" s="5">
        <v>26571882</v>
      </c>
      <c r="K1912" s="5" t="s">
        <v>2370</v>
      </c>
      <c r="L1912" s="17" t="s">
        <v>3434</v>
      </c>
      <c r="M1912" s="6">
        <v>239900</v>
      </c>
      <c r="N1912" s="7">
        <v>0.9</v>
      </c>
      <c r="O1912" s="6">
        <f t="shared" si="116"/>
        <v>23990</v>
      </c>
      <c r="P1912" s="5" t="s">
        <v>0</v>
      </c>
    </row>
    <row r="1913" spans="1:16" x14ac:dyDescent="0.25">
      <c r="A1913" s="5" t="str">
        <f t="shared" si="117"/>
        <v>2020-2021 ALL D90</v>
      </c>
      <c r="B1913" s="8">
        <f t="shared" si="118"/>
        <v>46099</v>
      </c>
      <c r="C1913" s="8">
        <f t="shared" si="119"/>
        <v>46113</v>
      </c>
      <c r="D1913" s="5">
        <v>3273</v>
      </c>
      <c r="E1913" s="5">
        <v>336</v>
      </c>
      <c r="F1913" s="5">
        <v>4</v>
      </c>
      <c r="G1913" s="5" t="s">
        <v>28</v>
      </c>
      <c r="H1913" s="5">
        <v>81507</v>
      </c>
      <c r="I1913" s="5" t="s">
        <v>31</v>
      </c>
      <c r="J1913" s="5">
        <v>26572452</v>
      </c>
      <c r="K1913" s="5" t="s">
        <v>2371</v>
      </c>
      <c r="L1913" s="17" t="s">
        <v>3435</v>
      </c>
      <c r="M1913" s="6">
        <v>239900</v>
      </c>
      <c r="N1913" s="7">
        <v>0.9</v>
      </c>
      <c r="O1913" s="6">
        <f t="shared" si="116"/>
        <v>23990</v>
      </c>
      <c r="P1913" s="5" t="s">
        <v>0</v>
      </c>
    </row>
    <row r="1914" spans="1:16" x14ac:dyDescent="0.25">
      <c r="A1914" s="5" t="str">
        <f t="shared" si="117"/>
        <v>2020-2021 ALL D90</v>
      </c>
      <c r="B1914" s="8">
        <f t="shared" si="118"/>
        <v>46099</v>
      </c>
      <c r="C1914" s="8">
        <f t="shared" si="119"/>
        <v>46113</v>
      </c>
      <c r="D1914" s="5">
        <v>3273</v>
      </c>
      <c r="E1914" s="5">
        <v>336</v>
      </c>
      <c r="F1914" s="5">
        <v>4</v>
      </c>
      <c r="G1914" s="5" t="s">
        <v>28</v>
      </c>
      <c r="H1914" s="5">
        <v>81507</v>
      </c>
      <c r="I1914" s="5" t="s">
        <v>31</v>
      </c>
      <c r="J1914" s="5">
        <v>26572461</v>
      </c>
      <c r="K1914" s="5" t="s">
        <v>2371</v>
      </c>
      <c r="L1914" s="17" t="s">
        <v>3436</v>
      </c>
      <c r="M1914" s="6">
        <v>239900</v>
      </c>
      <c r="N1914" s="7">
        <v>0.9</v>
      </c>
      <c r="O1914" s="6">
        <f t="shared" si="116"/>
        <v>23990</v>
      </c>
      <c r="P1914" s="5" t="s">
        <v>0</v>
      </c>
    </row>
    <row r="1915" spans="1:16" x14ac:dyDescent="0.25">
      <c r="A1915" s="5" t="str">
        <f t="shared" si="117"/>
        <v>2020-2021 ALL D90</v>
      </c>
      <c r="B1915" s="8">
        <f t="shared" si="118"/>
        <v>46099</v>
      </c>
      <c r="C1915" s="8">
        <f t="shared" si="119"/>
        <v>46113</v>
      </c>
      <c r="D1915" s="5">
        <v>3273</v>
      </c>
      <c r="E1915" s="5">
        <v>336</v>
      </c>
      <c r="F1915" s="5">
        <v>4</v>
      </c>
      <c r="G1915" s="5" t="s">
        <v>28</v>
      </c>
      <c r="H1915" s="5">
        <v>81507</v>
      </c>
      <c r="I1915" s="5" t="s">
        <v>31</v>
      </c>
      <c r="J1915" s="5">
        <v>26572470</v>
      </c>
      <c r="K1915" s="5" t="s">
        <v>2371</v>
      </c>
      <c r="L1915" s="17" t="s">
        <v>3437</v>
      </c>
      <c r="M1915" s="6">
        <v>239900</v>
      </c>
      <c r="N1915" s="7">
        <v>0.9</v>
      </c>
      <c r="O1915" s="6">
        <f t="shared" si="116"/>
        <v>23990</v>
      </c>
      <c r="P1915" s="5" t="s">
        <v>0</v>
      </c>
    </row>
    <row r="1916" spans="1:16" x14ac:dyDescent="0.25">
      <c r="A1916" s="5" t="str">
        <f t="shared" si="117"/>
        <v>2020-2021 ALL D90</v>
      </c>
      <c r="B1916" s="8">
        <f t="shared" si="118"/>
        <v>46099</v>
      </c>
      <c r="C1916" s="8">
        <f t="shared" si="119"/>
        <v>46113</v>
      </c>
      <c r="D1916" s="5">
        <v>3273</v>
      </c>
      <c r="E1916" s="5">
        <v>336</v>
      </c>
      <c r="F1916" s="5">
        <v>4</v>
      </c>
      <c r="G1916" s="5" t="s">
        <v>28</v>
      </c>
      <c r="H1916" s="5">
        <v>81507</v>
      </c>
      <c r="I1916" s="5" t="s">
        <v>31</v>
      </c>
      <c r="J1916" s="5">
        <v>26572489</v>
      </c>
      <c r="K1916" s="5" t="s">
        <v>2371</v>
      </c>
      <c r="L1916" s="17" t="s">
        <v>3438</v>
      </c>
      <c r="M1916" s="6">
        <v>239900</v>
      </c>
      <c r="N1916" s="7">
        <v>0.9</v>
      </c>
      <c r="O1916" s="6">
        <f t="shared" si="116"/>
        <v>23990</v>
      </c>
      <c r="P1916" s="5" t="s">
        <v>0</v>
      </c>
    </row>
    <row r="1917" spans="1:16" x14ac:dyDescent="0.25">
      <c r="A1917" s="5" t="str">
        <f t="shared" si="117"/>
        <v>2020-2021 ALL D90</v>
      </c>
      <c r="B1917" s="8">
        <f t="shared" si="118"/>
        <v>46099</v>
      </c>
      <c r="C1917" s="8">
        <f t="shared" si="119"/>
        <v>46113</v>
      </c>
      <c r="D1917" s="5">
        <v>3273</v>
      </c>
      <c r="E1917" s="5">
        <v>336</v>
      </c>
      <c r="F1917" s="5">
        <v>4</v>
      </c>
      <c r="G1917" s="5" t="s">
        <v>28</v>
      </c>
      <c r="H1917" s="5">
        <v>81507</v>
      </c>
      <c r="I1917" s="5" t="s">
        <v>31</v>
      </c>
      <c r="J1917" s="5">
        <v>26572498</v>
      </c>
      <c r="K1917" s="5" t="s">
        <v>2371</v>
      </c>
      <c r="L1917" s="17" t="s">
        <v>3439</v>
      </c>
      <c r="M1917" s="6">
        <v>239900</v>
      </c>
      <c r="N1917" s="7">
        <v>0.9</v>
      </c>
      <c r="O1917" s="6">
        <f t="shared" si="116"/>
        <v>23990</v>
      </c>
      <c r="P1917" s="5" t="s">
        <v>0</v>
      </c>
    </row>
    <row r="1918" spans="1:16" x14ac:dyDescent="0.25">
      <c r="A1918" s="5" t="str">
        <f t="shared" si="117"/>
        <v>2020-2021 ALL D90</v>
      </c>
      <c r="B1918" s="8">
        <f t="shared" si="118"/>
        <v>46099</v>
      </c>
      <c r="C1918" s="8">
        <f t="shared" si="119"/>
        <v>46113</v>
      </c>
      <c r="D1918" s="5">
        <v>3273</v>
      </c>
      <c r="E1918" s="5">
        <v>336</v>
      </c>
      <c r="F1918" s="5">
        <v>4</v>
      </c>
      <c r="G1918" s="5" t="s">
        <v>28</v>
      </c>
      <c r="H1918" s="5">
        <v>81507</v>
      </c>
      <c r="I1918" s="5" t="s">
        <v>31</v>
      </c>
      <c r="J1918" s="5">
        <v>26572505</v>
      </c>
      <c r="K1918" s="5" t="s">
        <v>2371</v>
      </c>
      <c r="L1918" s="17" t="s">
        <v>3440</v>
      </c>
      <c r="M1918" s="6">
        <v>239900</v>
      </c>
      <c r="N1918" s="7">
        <v>0.9</v>
      </c>
      <c r="O1918" s="6">
        <f t="shared" si="116"/>
        <v>23990</v>
      </c>
      <c r="P1918" s="5" t="s">
        <v>0</v>
      </c>
    </row>
    <row r="1919" spans="1:16" x14ac:dyDescent="0.25">
      <c r="A1919" s="5" t="str">
        <f t="shared" si="117"/>
        <v>2020-2021 ALL D90</v>
      </c>
      <c r="B1919" s="8">
        <f t="shared" si="118"/>
        <v>46099</v>
      </c>
      <c r="C1919" s="8">
        <f t="shared" si="119"/>
        <v>46113</v>
      </c>
      <c r="D1919" s="5">
        <v>3273</v>
      </c>
      <c r="E1919" s="5">
        <v>336</v>
      </c>
      <c r="F1919" s="5">
        <v>4</v>
      </c>
      <c r="G1919" s="5" t="s">
        <v>28</v>
      </c>
      <c r="H1919" s="5">
        <v>81507</v>
      </c>
      <c r="I1919" s="5" t="s">
        <v>31</v>
      </c>
      <c r="J1919" s="5">
        <v>26572514</v>
      </c>
      <c r="K1919" s="5" t="s">
        <v>2371</v>
      </c>
      <c r="L1919" s="17" t="s">
        <v>3441</v>
      </c>
      <c r="M1919" s="6">
        <v>239900</v>
      </c>
      <c r="N1919" s="7">
        <v>0.9</v>
      </c>
      <c r="O1919" s="6">
        <f t="shared" si="116"/>
        <v>23990</v>
      </c>
      <c r="P1919" s="5" t="s">
        <v>0</v>
      </c>
    </row>
    <row r="1920" spans="1:16" x14ac:dyDescent="0.25">
      <c r="A1920" s="5" t="str">
        <f t="shared" si="117"/>
        <v>2020-2021 ALL D90</v>
      </c>
      <c r="B1920" s="8">
        <f t="shared" si="118"/>
        <v>46099</v>
      </c>
      <c r="C1920" s="8">
        <f t="shared" si="119"/>
        <v>46113</v>
      </c>
      <c r="D1920" s="5">
        <v>3273</v>
      </c>
      <c r="E1920" s="5">
        <v>336</v>
      </c>
      <c r="F1920" s="5">
        <v>4</v>
      </c>
      <c r="G1920" s="5" t="s">
        <v>28</v>
      </c>
      <c r="H1920" s="5">
        <v>81507</v>
      </c>
      <c r="I1920" s="5" t="s">
        <v>31</v>
      </c>
      <c r="J1920" s="5">
        <v>26572523</v>
      </c>
      <c r="K1920" s="5" t="s">
        <v>2371</v>
      </c>
      <c r="L1920" s="17" t="s">
        <v>3442</v>
      </c>
      <c r="M1920" s="6">
        <v>239900</v>
      </c>
      <c r="N1920" s="7">
        <v>0.9</v>
      </c>
      <c r="O1920" s="6">
        <f t="shared" si="116"/>
        <v>23990</v>
      </c>
      <c r="P1920" s="5" t="s">
        <v>0</v>
      </c>
    </row>
    <row r="1921" spans="1:16" x14ac:dyDescent="0.25">
      <c r="A1921" s="5" t="str">
        <f t="shared" si="117"/>
        <v>2020-2021 ALL D90</v>
      </c>
      <c r="B1921" s="8">
        <f t="shared" si="118"/>
        <v>46099</v>
      </c>
      <c r="C1921" s="8">
        <f t="shared" si="119"/>
        <v>46113</v>
      </c>
      <c r="D1921" s="5">
        <v>3273</v>
      </c>
      <c r="E1921" s="5">
        <v>336</v>
      </c>
      <c r="F1921" s="5">
        <v>4</v>
      </c>
      <c r="G1921" s="5" t="s">
        <v>28</v>
      </c>
      <c r="H1921" s="5">
        <v>81507</v>
      </c>
      <c r="I1921" s="5" t="s">
        <v>31</v>
      </c>
      <c r="J1921" s="5">
        <v>26572532</v>
      </c>
      <c r="K1921" s="5" t="s">
        <v>2371</v>
      </c>
      <c r="L1921" s="17" t="s">
        <v>3443</v>
      </c>
      <c r="M1921" s="6">
        <v>239900</v>
      </c>
      <c r="N1921" s="7">
        <v>0.9</v>
      </c>
      <c r="O1921" s="6">
        <f t="shared" si="116"/>
        <v>23990</v>
      </c>
      <c r="P1921" s="5" t="s">
        <v>0</v>
      </c>
    </row>
    <row r="1922" spans="1:16" x14ac:dyDescent="0.25">
      <c r="A1922" s="5" t="str">
        <f t="shared" si="117"/>
        <v>2020-2021 ALL D90</v>
      </c>
      <c r="B1922" s="8">
        <f t="shared" si="118"/>
        <v>46099</v>
      </c>
      <c r="C1922" s="8">
        <f t="shared" si="119"/>
        <v>46113</v>
      </c>
      <c r="D1922" s="5">
        <v>3273</v>
      </c>
      <c r="E1922" s="5">
        <v>336</v>
      </c>
      <c r="F1922" s="5">
        <v>4</v>
      </c>
      <c r="G1922" s="5" t="s">
        <v>28</v>
      </c>
      <c r="H1922" s="5">
        <v>81574</v>
      </c>
      <c r="I1922" s="5" t="s">
        <v>31</v>
      </c>
      <c r="J1922" s="5">
        <v>38090683</v>
      </c>
      <c r="K1922" s="5" t="s">
        <v>2372</v>
      </c>
      <c r="L1922" s="17" t="s">
        <v>3444</v>
      </c>
      <c r="M1922" s="6">
        <v>229900</v>
      </c>
      <c r="N1922" s="7">
        <v>0.9</v>
      </c>
      <c r="O1922" s="6">
        <f t="shared" si="116"/>
        <v>22990</v>
      </c>
      <c r="P1922" s="5" t="s">
        <v>0</v>
      </c>
    </row>
    <row r="1923" spans="1:16" x14ac:dyDescent="0.25">
      <c r="A1923" s="5" t="str">
        <f t="shared" si="117"/>
        <v>2020-2021 ALL D90</v>
      </c>
      <c r="B1923" s="8">
        <f t="shared" si="118"/>
        <v>46099</v>
      </c>
      <c r="C1923" s="8">
        <f t="shared" si="119"/>
        <v>46113</v>
      </c>
      <c r="D1923" s="5">
        <v>3273</v>
      </c>
      <c r="E1923" s="5">
        <v>336</v>
      </c>
      <c r="F1923" s="5">
        <v>4</v>
      </c>
      <c r="G1923" s="5" t="s">
        <v>28</v>
      </c>
      <c r="H1923" s="5">
        <v>81574</v>
      </c>
      <c r="I1923" s="5" t="s">
        <v>31</v>
      </c>
      <c r="J1923" s="5">
        <v>38090692</v>
      </c>
      <c r="K1923" s="5" t="s">
        <v>2372</v>
      </c>
      <c r="L1923" s="17" t="s">
        <v>3445</v>
      </c>
      <c r="M1923" s="6">
        <v>229900</v>
      </c>
      <c r="N1923" s="7">
        <v>0.9</v>
      </c>
      <c r="O1923" s="6">
        <f t="shared" ref="O1923:O1986" si="120">M1923-((90*M1923)/100)</f>
        <v>22990</v>
      </c>
      <c r="P1923" s="5" t="s">
        <v>0</v>
      </c>
    </row>
    <row r="1924" spans="1:16" x14ac:dyDescent="0.25">
      <c r="A1924" s="5" t="str">
        <f t="shared" ref="A1924:A1987" si="121">A1923</f>
        <v>2020-2021 ALL D90</v>
      </c>
      <c r="B1924" s="8">
        <f t="shared" ref="B1924:B1987" si="122">B1923</f>
        <v>46099</v>
      </c>
      <c r="C1924" s="8">
        <f t="shared" ref="C1924:C1987" si="123">C1923</f>
        <v>46113</v>
      </c>
      <c r="D1924" s="5">
        <v>3273</v>
      </c>
      <c r="E1924" s="5">
        <v>336</v>
      </c>
      <c r="F1924" s="5">
        <v>4</v>
      </c>
      <c r="G1924" s="5" t="s">
        <v>28</v>
      </c>
      <c r="H1924" s="5">
        <v>81574</v>
      </c>
      <c r="I1924" s="5" t="s">
        <v>31</v>
      </c>
      <c r="J1924" s="5">
        <v>38090709</v>
      </c>
      <c r="K1924" s="5" t="s">
        <v>2372</v>
      </c>
      <c r="L1924" s="17" t="s">
        <v>3446</v>
      </c>
      <c r="M1924" s="6">
        <v>229900</v>
      </c>
      <c r="N1924" s="7">
        <v>0.9</v>
      </c>
      <c r="O1924" s="6">
        <f t="shared" si="120"/>
        <v>22990</v>
      </c>
      <c r="P1924" s="5" t="s">
        <v>0</v>
      </c>
    </row>
    <row r="1925" spans="1:16" x14ac:dyDescent="0.25">
      <c r="A1925" s="5" t="str">
        <f t="shared" si="121"/>
        <v>2020-2021 ALL D90</v>
      </c>
      <c r="B1925" s="8">
        <f t="shared" si="122"/>
        <v>46099</v>
      </c>
      <c r="C1925" s="8">
        <f t="shared" si="123"/>
        <v>46113</v>
      </c>
      <c r="D1925" s="5">
        <v>3273</v>
      </c>
      <c r="E1925" s="5">
        <v>336</v>
      </c>
      <c r="F1925" s="5">
        <v>4</v>
      </c>
      <c r="G1925" s="5" t="s">
        <v>28</v>
      </c>
      <c r="H1925" s="5">
        <v>81574</v>
      </c>
      <c r="I1925" s="5" t="s">
        <v>31</v>
      </c>
      <c r="J1925" s="5">
        <v>38090718</v>
      </c>
      <c r="K1925" s="5" t="s">
        <v>2372</v>
      </c>
      <c r="L1925" s="17" t="s">
        <v>3447</v>
      </c>
      <c r="M1925" s="6">
        <v>229900</v>
      </c>
      <c r="N1925" s="7">
        <v>0.9</v>
      </c>
      <c r="O1925" s="6">
        <f t="shared" si="120"/>
        <v>22990</v>
      </c>
      <c r="P1925" s="5" t="s">
        <v>0</v>
      </c>
    </row>
    <row r="1926" spans="1:16" x14ac:dyDescent="0.25">
      <c r="A1926" s="5" t="str">
        <f t="shared" si="121"/>
        <v>2020-2021 ALL D90</v>
      </c>
      <c r="B1926" s="8">
        <f t="shared" si="122"/>
        <v>46099</v>
      </c>
      <c r="C1926" s="8">
        <f t="shared" si="123"/>
        <v>46113</v>
      </c>
      <c r="D1926" s="5">
        <v>3273</v>
      </c>
      <c r="E1926" s="5">
        <v>336</v>
      </c>
      <c r="F1926" s="5">
        <v>4</v>
      </c>
      <c r="G1926" s="5" t="s">
        <v>28</v>
      </c>
      <c r="H1926" s="5">
        <v>81574</v>
      </c>
      <c r="I1926" s="5" t="s">
        <v>31</v>
      </c>
      <c r="J1926" s="5">
        <v>38090727</v>
      </c>
      <c r="K1926" s="5" t="s">
        <v>2372</v>
      </c>
      <c r="L1926" s="17" t="s">
        <v>3448</v>
      </c>
      <c r="M1926" s="6">
        <v>229900</v>
      </c>
      <c r="N1926" s="7">
        <v>0.9</v>
      </c>
      <c r="O1926" s="6">
        <f t="shared" si="120"/>
        <v>22990</v>
      </c>
      <c r="P1926" s="5" t="s">
        <v>0</v>
      </c>
    </row>
    <row r="1927" spans="1:16" x14ac:dyDescent="0.25">
      <c r="A1927" s="5" t="str">
        <f t="shared" si="121"/>
        <v>2020-2021 ALL D90</v>
      </c>
      <c r="B1927" s="8">
        <f t="shared" si="122"/>
        <v>46099</v>
      </c>
      <c r="C1927" s="8">
        <f t="shared" si="123"/>
        <v>46113</v>
      </c>
      <c r="D1927" s="5">
        <v>3273</v>
      </c>
      <c r="E1927" s="5">
        <v>336</v>
      </c>
      <c r="F1927" s="5">
        <v>4</v>
      </c>
      <c r="G1927" s="5" t="s">
        <v>28</v>
      </c>
      <c r="H1927" s="5">
        <v>81574</v>
      </c>
      <c r="I1927" s="5" t="s">
        <v>31</v>
      </c>
      <c r="J1927" s="5">
        <v>38090736</v>
      </c>
      <c r="K1927" s="5" t="s">
        <v>2372</v>
      </c>
      <c r="L1927" s="17" t="s">
        <v>3449</v>
      </c>
      <c r="M1927" s="6">
        <v>229900</v>
      </c>
      <c r="N1927" s="7">
        <v>0.9</v>
      </c>
      <c r="O1927" s="6">
        <f t="shared" si="120"/>
        <v>22990</v>
      </c>
      <c r="P1927" s="5" t="s">
        <v>0</v>
      </c>
    </row>
    <row r="1928" spans="1:16" x14ac:dyDescent="0.25">
      <c r="A1928" s="5" t="str">
        <f t="shared" si="121"/>
        <v>2020-2021 ALL D90</v>
      </c>
      <c r="B1928" s="8">
        <f t="shared" si="122"/>
        <v>46099</v>
      </c>
      <c r="C1928" s="8">
        <f t="shared" si="123"/>
        <v>46113</v>
      </c>
      <c r="D1928" s="5">
        <v>3273</v>
      </c>
      <c r="E1928" s="5">
        <v>336</v>
      </c>
      <c r="F1928" s="5">
        <v>4</v>
      </c>
      <c r="G1928" s="5" t="s">
        <v>28</v>
      </c>
      <c r="H1928" s="5">
        <v>81574</v>
      </c>
      <c r="I1928" s="5" t="s">
        <v>31</v>
      </c>
      <c r="J1928" s="5">
        <v>38090745</v>
      </c>
      <c r="K1928" s="5" t="s">
        <v>2372</v>
      </c>
      <c r="L1928" s="17" t="s">
        <v>3450</v>
      </c>
      <c r="M1928" s="6">
        <v>229900</v>
      </c>
      <c r="N1928" s="7">
        <v>0.9</v>
      </c>
      <c r="O1928" s="6">
        <f t="shared" si="120"/>
        <v>22990</v>
      </c>
      <c r="P1928" s="5" t="s">
        <v>0</v>
      </c>
    </row>
    <row r="1929" spans="1:16" x14ac:dyDescent="0.25">
      <c r="A1929" s="5" t="str">
        <f t="shared" si="121"/>
        <v>2020-2021 ALL D90</v>
      </c>
      <c r="B1929" s="8">
        <f t="shared" si="122"/>
        <v>46099</v>
      </c>
      <c r="C1929" s="8">
        <f t="shared" si="123"/>
        <v>46113</v>
      </c>
      <c r="D1929" s="5">
        <v>3273</v>
      </c>
      <c r="E1929" s="5">
        <v>336</v>
      </c>
      <c r="F1929" s="5">
        <v>4</v>
      </c>
      <c r="G1929" s="5" t="s">
        <v>28</v>
      </c>
      <c r="H1929" s="5">
        <v>81574</v>
      </c>
      <c r="I1929" s="5" t="s">
        <v>31</v>
      </c>
      <c r="J1929" s="5">
        <v>38090754</v>
      </c>
      <c r="K1929" s="5" t="s">
        <v>2372</v>
      </c>
      <c r="L1929" s="17" t="s">
        <v>3451</v>
      </c>
      <c r="M1929" s="6">
        <v>229900</v>
      </c>
      <c r="N1929" s="7">
        <v>0.9</v>
      </c>
      <c r="O1929" s="6">
        <f t="shared" si="120"/>
        <v>22990</v>
      </c>
      <c r="P1929" s="5" t="s">
        <v>0</v>
      </c>
    </row>
    <row r="1930" spans="1:16" x14ac:dyDescent="0.25">
      <c r="A1930" s="5" t="str">
        <f t="shared" si="121"/>
        <v>2020-2021 ALL D90</v>
      </c>
      <c r="B1930" s="8">
        <f t="shared" si="122"/>
        <v>46099</v>
      </c>
      <c r="C1930" s="8">
        <f t="shared" si="123"/>
        <v>46113</v>
      </c>
      <c r="D1930" s="5">
        <v>3273</v>
      </c>
      <c r="E1930" s="5">
        <v>336</v>
      </c>
      <c r="F1930" s="5">
        <v>4</v>
      </c>
      <c r="G1930" s="5" t="s">
        <v>29</v>
      </c>
      <c r="H1930" s="5">
        <v>81574</v>
      </c>
      <c r="I1930" s="5" t="s">
        <v>31</v>
      </c>
      <c r="J1930" s="5">
        <v>26522069</v>
      </c>
      <c r="K1930" s="5" t="s">
        <v>2373</v>
      </c>
      <c r="L1930" s="17" t="s">
        <v>3452</v>
      </c>
      <c r="M1930" s="6">
        <v>189900</v>
      </c>
      <c r="N1930" s="7">
        <v>0.9</v>
      </c>
      <c r="O1930" s="6">
        <f t="shared" si="120"/>
        <v>18990</v>
      </c>
      <c r="P1930" s="5" t="s">
        <v>0</v>
      </c>
    </row>
    <row r="1931" spans="1:16" x14ac:dyDescent="0.25">
      <c r="A1931" s="5" t="str">
        <f t="shared" si="121"/>
        <v>2020-2021 ALL D90</v>
      </c>
      <c r="B1931" s="8">
        <f t="shared" si="122"/>
        <v>46099</v>
      </c>
      <c r="C1931" s="8">
        <f t="shared" si="123"/>
        <v>46113</v>
      </c>
      <c r="D1931" s="5">
        <v>3273</v>
      </c>
      <c r="E1931" s="5">
        <v>336</v>
      </c>
      <c r="F1931" s="5">
        <v>4</v>
      </c>
      <c r="G1931" s="5" t="s">
        <v>29</v>
      </c>
      <c r="H1931" s="5">
        <v>81574</v>
      </c>
      <c r="I1931" s="5" t="s">
        <v>31</v>
      </c>
      <c r="J1931" s="5">
        <v>26522096</v>
      </c>
      <c r="K1931" s="5" t="s">
        <v>2373</v>
      </c>
      <c r="L1931" s="17" t="s">
        <v>3453</v>
      </c>
      <c r="M1931" s="6">
        <v>189900</v>
      </c>
      <c r="N1931" s="7">
        <v>0.9</v>
      </c>
      <c r="O1931" s="6">
        <f t="shared" si="120"/>
        <v>18990</v>
      </c>
      <c r="P1931" s="5" t="s">
        <v>0</v>
      </c>
    </row>
    <row r="1932" spans="1:16" x14ac:dyDescent="0.25">
      <c r="A1932" s="5" t="str">
        <f t="shared" si="121"/>
        <v>2020-2021 ALL D90</v>
      </c>
      <c r="B1932" s="8">
        <f t="shared" si="122"/>
        <v>46099</v>
      </c>
      <c r="C1932" s="8">
        <f t="shared" si="123"/>
        <v>46113</v>
      </c>
      <c r="D1932" s="5">
        <v>3273</v>
      </c>
      <c r="E1932" s="5">
        <v>336</v>
      </c>
      <c r="F1932" s="5">
        <v>4</v>
      </c>
      <c r="G1932" s="5" t="s">
        <v>29</v>
      </c>
      <c r="H1932" s="5">
        <v>81574</v>
      </c>
      <c r="I1932" s="5" t="s">
        <v>31</v>
      </c>
      <c r="J1932" s="5">
        <v>26522103</v>
      </c>
      <c r="K1932" s="5" t="s">
        <v>2373</v>
      </c>
      <c r="L1932" s="17" t="s">
        <v>3454</v>
      </c>
      <c r="M1932" s="6">
        <v>189900</v>
      </c>
      <c r="N1932" s="7">
        <v>0.9</v>
      </c>
      <c r="O1932" s="6">
        <f t="shared" si="120"/>
        <v>18990</v>
      </c>
      <c r="P1932" s="5" t="s">
        <v>0</v>
      </c>
    </row>
    <row r="1933" spans="1:16" x14ac:dyDescent="0.25">
      <c r="A1933" s="5" t="str">
        <f t="shared" si="121"/>
        <v>2020-2021 ALL D90</v>
      </c>
      <c r="B1933" s="8">
        <f t="shared" si="122"/>
        <v>46099</v>
      </c>
      <c r="C1933" s="8">
        <f t="shared" si="123"/>
        <v>46113</v>
      </c>
      <c r="D1933" s="5">
        <v>3273</v>
      </c>
      <c r="E1933" s="5">
        <v>336</v>
      </c>
      <c r="F1933" s="5">
        <v>4</v>
      </c>
      <c r="G1933" s="5" t="s">
        <v>29</v>
      </c>
      <c r="H1933" s="5">
        <v>81574</v>
      </c>
      <c r="I1933" s="5" t="s">
        <v>31</v>
      </c>
      <c r="J1933" s="5">
        <v>26522112</v>
      </c>
      <c r="K1933" s="5" t="s">
        <v>2373</v>
      </c>
      <c r="L1933" s="17" t="s">
        <v>3455</v>
      </c>
      <c r="M1933" s="6">
        <v>189900</v>
      </c>
      <c r="N1933" s="7">
        <v>0.9</v>
      </c>
      <c r="O1933" s="6">
        <f t="shared" si="120"/>
        <v>18990</v>
      </c>
      <c r="P1933" s="5" t="s">
        <v>0</v>
      </c>
    </row>
    <row r="1934" spans="1:16" x14ac:dyDescent="0.25">
      <c r="A1934" s="5" t="str">
        <f t="shared" si="121"/>
        <v>2020-2021 ALL D90</v>
      </c>
      <c r="B1934" s="8">
        <f t="shared" si="122"/>
        <v>46099</v>
      </c>
      <c r="C1934" s="8">
        <f t="shared" si="123"/>
        <v>46113</v>
      </c>
      <c r="D1934" s="5">
        <v>3273</v>
      </c>
      <c r="E1934" s="5">
        <v>336</v>
      </c>
      <c r="F1934" s="5">
        <v>4</v>
      </c>
      <c r="G1934" s="5" t="s">
        <v>29</v>
      </c>
      <c r="H1934" s="5">
        <v>81574</v>
      </c>
      <c r="I1934" s="5" t="s">
        <v>31</v>
      </c>
      <c r="J1934" s="5">
        <v>26522121</v>
      </c>
      <c r="K1934" s="5" t="s">
        <v>2373</v>
      </c>
      <c r="L1934" s="17" t="s">
        <v>3456</v>
      </c>
      <c r="M1934" s="6">
        <v>189900</v>
      </c>
      <c r="N1934" s="7">
        <v>0.9</v>
      </c>
      <c r="O1934" s="6">
        <f t="shared" si="120"/>
        <v>18990</v>
      </c>
      <c r="P1934" s="5" t="s">
        <v>0</v>
      </c>
    </row>
    <row r="1935" spans="1:16" x14ac:dyDescent="0.25">
      <c r="A1935" s="5" t="str">
        <f t="shared" si="121"/>
        <v>2020-2021 ALL D90</v>
      </c>
      <c r="B1935" s="8">
        <f t="shared" si="122"/>
        <v>46099</v>
      </c>
      <c r="C1935" s="8">
        <f t="shared" si="123"/>
        <v>46113</v>
      </c>
      <c r="D1935" s="5">
        <v>3273</v>
      </c>
      <c r="E1935" s="5">
        <v>336</v>
      </c>
      <c r="F1935" s="5">
        <v>4</v>
      </c>
      <c r="G1935" s="5" t="s">
        <v>29</v>
      </c>
      <c r="H1935" s="5">
        <v>81574</v>
      </c>
      <c r="I1935" s="5" t="s">
        <v>31</v>
      </c>
      <c r="J1935" s="5">
        <v>26522149</v>
      </c>
      <c r="K1935" s="5" t="s">
        <v>2373</v>
      </c>
      <c r="L1935" s="17" t="s">
        <v>3457</v>
      </c>
      <c r="M1935" s="6">
        <v>189900</v>
      </c>
      <c r="N1935" s="7">
        <v>0.9</v>
      </c>
      <c r="O1935" s="6">
        <f t="shared" si="120"/>
        <v>18990</v>
      </c>
      <c r="P1935" s="5" t="s">
        <v>0</v>
      </c>
    </row>
    <row r="1936" spans="1:16" x14ac:dyDescent="0.25">
      <c r="A1936" s="5" t="str">
        <f t="shared" si="121"/>
        <v>2020-2021 ALL D90</v>
      </c>
      <c r="B1936" s="8">
        <f t="shared" si="122"/>
        <v>46099</v>
      </c>
      <c r="C1936" s="8">
        <f t="shared" si="123"/>
        <v>46113</v>
      </c>
      <c r="D1936" s="5">
        <v>3273</v>
      </c>
      <c r="E1936" s="5">
        <v>336</v>
      </c>
      <c r="F1936" s="5">
        <v>4</v>
      </c>
      <c r="G1936" s="5" t="s">
        <v>29</v>
      </c>
      <c r="H1936" s="5">
        <v>81588</v>
      </c>
      <c r="I1936" s="5" t="s">
        <v>31</v>
      </c>
      <c r="J1936" s="5">
        <v>26872986</v>
      </c>
      <c r="K1936" s="5" t="s">
        <v>2374</v>
      </c>
      <c r="L1936" s="17" t="s">
        <v>3458</v>
      </c>
      <c r="M1936" s="6">
        <v>219900</v>
      </c>
      <c r="N1936" s="7">
        <v>0.9</v>
      </c>
      <c r="O1936" s="6">
        <f t="shared" si="120"/>
        <v>21990</v>
      </c>
      <c r="P1936" s="5" t="s">
        <v>0</v>
      </c>
    </row>
    <row r="1937" spans="1:16" x14ac:dyDescent="0.25">
      <c r="A1937" s="5" t="str">
        <f t="shared" si="121"/>
        <v>2020-2021 ALL D90</v>
      </c>
      <c r="B1937" s="8">
        <f t="shared" si="122"/>
        <v>46099</v>
      </c>
      <c r="C1937" s="8">
        <f t="shared" si="123"/>
        <v>46113</v>
      </c>
      <c r="D1937" s="5">
        <v>3273</v>
      </c>
      <c r="E1937" s="5">
        <v>336</v>
      </c>
      <c r="F1937" s="5">
        <v>4</v>
      </c>
      <c r="G1937" s="5" t="s">
        <v>29</v>
      </c>
      <c r="H1937" s="5">
        <v>81574</v>
      </c>
      <c r="I1937" s="5" t="s">
        <v>31</v>
      </c>
      <c r="J1937" s="5">
        <v>28507171</v>
      </c>
      <c r="K1937" s="5" t="s">
        <v>2375</v>
      </c>
      <c r="L1937" s="17" t="s">
        <v>3459</v>
      </c>
      <c r="M1937" s="6">
        <v>299900</v>
      </c>
      <c r="N1937" s="7">
        <v>0.9</v>
      </c>
      <c r="O1937" s="6">
        <f t="shared" si="120"/>
        <v>29990</v>
      </c>
      <c r="P1937" s="5" t="s">
        <v>0</v>
      </c>
    </row>
    <row r="1938" spans="1:16" x14ac:dyDescent="0.25">
      <c r="A1938" s="5" t="str">
        <f t="shared" si="121"/>
        <v>2020-2021 ALL D90</v>
      </c>
      <c r="B1938" s="8">
        <f t="shared" si="122"/>
        <v>46099</v>
      </c>
      <c r="C1938" s="8">
        <f t="shared" si="123"/>
        <v>46113</v>
      </c>
      <c r="D1938" s="5">
        <v>3273</v>
      </c>
      <c r="E1938" s="5">
        <v>336</v>
      </c>
      <c r="F1938" s="5">
        <v>4</v>
      </c>
      <c r="G1938" s="5" t="s">
        <v>29</v>
      </c>
      <c r="H1938" s="5">
        <v>81574</v>
      </c>
      <c r="I1938" s="5" t="s">
        <v>31</v>
      </c>
      <c r="J1938" s="5">
        <v>28507180</v>
      </c>
      <c r="K1938" s="5" t="s">
        <v>2375</v>
      </c>
      <c r="L1938" s="17" t="s">
        <v>3460</v>
      </c>
      <c r="M1938" s="6">
        <v>299900</v>
      </c>
      <c r="N1938" s="7">
        <v>0.9</v>
      </c>
      <c r="O1938" s="6">
        <f t="shared" si="120"/>
        <v>29990</v>
      </c>
      <c r="P1938" s="5" t="s">
        <v>0</v>
      </c>
    </row>
    <row r="1939" spans="1:16" x14ac:dyDescent="0.25">
      <c r="A1939" s="5" t="str">
        <f t="shared" si="121"/>
        <v>2020-2021 ALL D90</v>
      </c>
      <c r="B1939" s="8">
        <f t="shared" si="122"/>
        <v>46099</v>
      </c>
      <c r="C1939" s="8">
        <f t="shared" si="123"/>
        <v>46113</v>
      </c>
      <c r="D1939" s="5">
        <v>3273</v>
      </c>
      <c r="E1939" s="5">
        <v>336</v>
      </c>
      <c r="F1939" s="5">
        <v>4</v>
      </c>
      <c r="G1939" s="5" t="s">
        <v>29</v>
      </c>
      <c r="H1939" s="5">
        <v>81574</v>
      </c>
      <c r="I1939" s="5" t="s">
        <v>31</v>
      </c>
      <c r="J1939" s="5">
        <v>28507199</v>
      </c>
      <c r="K1939" s="5" t="s">
        <v>2375</v>
      </c>
      <c r="L1939" s="17" t="s">
        <v>3461</v>
      </c>
      <c r="M1939" s="6">
        <v>299900</v>
      </c>
      <c r="N1939" s="7">
        <v>0.9</v>
      </c>
      <c r="O1939" s="6">
        <f t="shared" si="120"/>
        <v>29990</v>
      </c>
      <c r="P1939" s="5" t="s">
        <v>0</v>
      </c>
    </row>
    <row r="1940" spans="1:16" x14ac:dyDescent="0.25">
      <c r="A1940" s="5" t="str">
        <f t="shared" si="121"/>
        <v>2020-2021 ALL D90</v>
      </c>
      <c r="B1940" s="8">
        <f t="shared" si="122"/>
        <v>46099</v>
      </c>
      <c r="C1940" s="8">
        <f t="shared" si="123"/>
        <v>46113</v>
      </c>
      <c r="D1940" s="5">
        <v>3273</v>
      </c>
      <c r="E1940" s="5">
        <v>336</v>
      </c>
      <c r="F1940" s="5">
        <v>4</v>
      </c>
      <c r="G1940" s="5" t="s">
        <v>29</v>
      </c>
      <c r="H1940" s="5">
        <v>81574</v>
      </c>
      <c r="I1940" s="5" t="s">
        <v>31</v>
      </c>
      <c r="J1940" s="5">
        <v>28507206</v>
      </c>
      <c r="K1940" s="5" t="s">
        <v>2375</v>
      </c>
      <c r="L1940" s="17" t="s">
        <v>3462</v>
      </c>
      <c r="M1940" s="6">
        <v>299900</v>
      </c>
      <c r="N1940" s="7">
        <v>0.9</v>
      </c>
      <c r="O1940" s="6">
        <f t="shared" si="120"/>
        <v>29990</v>
      </c>
      <c r="P1940" s="5" t="s">
        <v>0</v>
      </c>
    </row>
    <row r="1941" spans="1:16" x14ac:dyDescent="0.25">
      <c r="A1941" s="5" t="str">
        <f t="shared" si="121"/>
        <v>2020-2021 ALL D90</v>
      </c>
      <c r="B1941" s="8">
        <f t="shared" si="122"/>
        <v>46099</v>
      </c>
      <c r="C1941" s="8">
        <f t="shared" si="123"/>
        <v>46113</v>
      </c>
      <c r="D1941" s="5">
        <v>3273</v>
      </c>
      <c r="E1941" s="5">
        <v>336</v>
      </c>
      <c r="F1941" s="5">
        <v>4</v>
      </c>
      <c r="G1941" s="5" t="s">
        <v>29</v>
      </c>
      <c r="H1941" s="5">
        <v>81574</v>
      </c>
      <c r="I1941" s="5" t="s">
        <v>31</v>
      </c>
      <c r="J1941" s="5">
        <v>28507215</v>
      </c>
      <c r="K1941" s="5" t="s">
        <v>2375</v>
      </c>
      <c r="L1941" s="17" t="s">
        <v>3463</v>
      </c>
      <c r="M1941" s="6">
        <v>299900</v>
      </c>
      <c r="N1941" s="7">
        <v>0.9</v>
      </c>
      <c r="O1941" s="6">
        <f t="shared" si="120"/>
        <v>29990</v>
      </c>
      <c r="P1941" s="5" t="s">
        <v>0</v>
      </c>
    </row>
    <row r="1942" spans="1:16" x14ac:dyDescent="0.25">
      <c r="A1942" s="5" t="str">
        <f t="shared" si="121"/>
        <v>2020-2021 ALL D90</v>
      </c>
      <c r="B1942" s="8">
        <f t="shared" si="122"/>
        <v>46099</v>
      </c>
      <c r="C1942" s="8">
        <f t="shared" si="123"/>
        <v>46113</v>
      </c>
      <c r="D1942" s="5">
        <v>3273</v>
      </c>
      <c r="E1942" s="5">
        <v>336</v>
      </c>
      <c r="F1942" s="5">
        <v>4</v>
      </c>
      <c r="G1942" s="5" t="s">
        <v>29</v>
      </c>
      <c r="H1942" s="5">
        <v>81574</v>
      </c>
      <c r="I1942" s="5" t="s">
        <v>31</v>
      </c>
      <c r="J1942" s="5">
        <v>28507224</v>
      </c>
      <c r="K1942" s="5" t="s">
        <v>2375</v>
      </c>
      <c r="L1942" s="17" t="s">
        <v>3464</v>
      </c>
      <c r="M1942" s="6">
        <v>299900</v>
      </c>
      <c r="N1942" s="7">
        <v>0.9</v>
      </c>
      <c r="O1942" s="6">
        <f t="shared" si="120"/>
        <v>29990</v>
      </c>
      <c r="P1942" s="5" t="s">
        <v>0</v>
      </c>
    </row>
    <row r="1943" spans="1:16" x14ac:dyDescent="0.25">
      <c r="A1943" s="5" t="str">
        <f t="shared" si="121"/>
        <v>2020-2021 ALL D90</v>
      </c>
      <c r="B1943" s="8">
        <f t="shared" si="122"/>
        <v>46099</v>
      </c>
      <c r="C1943" s="8">
        <f t="shared" si="123"/>
        <v>46113</v>
      </c>
      <c r="D1943" s="5">
        <v>3273</v>
      </c>
      <c r="E1943" s="5">
        <v>336</v>
      </c>
      <c r="F1943" s="5">
        <v>4</v>
      </c>
      <c r="G1943" s="5" t="s">
        <v>29</v>
      </c>
      <c r="H1943" s="5">
        <v>81574</v>
      </c>
      <c r="I1943" s="5" t="s">
        <v>31</v>
      </c>
      <c r="J1943" s="5">
        <v>28507233</v>
      </c>
      <c r="K1943" s="5" t="s">
        <v>2375</v>
      </c>
      <c r="L1943" s="17" t="s">
        <v>3465</v>
      </c>
      <c r="M1943" s="6">
        <v>299900</v>
      </c>
      <c r="N1943" s="7">
        <v>0.9</v>
      </c>
      <c r="O1943" s="6">
        <f t="shared" si="120"/>
        <v>29990</v>
      </c>
      <c r="P1943" s="5" t="s">
        <v>0</v>
      </c>
    </row>
    <row r="1944" spans="1:16" x14ac:dyDescent="0.25">
      <c r="A1944" s="5" t="str">
        <f t="shared" si="121"/>
        <v>2020-2021 ALL D90</v>
      </c>
      <c r="B1944" s="8">
        <f t="shared" si="122"/>
        <v>46099</v>
      </c>
      <c r="C1944" s="8">
        <f t="shared" si="123"/>
        <v>46113</v>
      </c>
      <c r="D1944" s="5">
        <v>3273</v>
      </c>
      <c r="E1944" s="5">
        <v>336</v>
      </c>
      <c r="F1944" s="5">
        <v>4</v>
      </c>
      <c r="G1944" s="5" t="s">
        <v>29</v>
      </c>
      <c r="H1944" s="5">
        <v>81574</v>
      </c>
      <c r="I1944" s="5" t="s">
        <v>31</v>
      </c>
      <c r="J1944" s="5">
        <v>28507242</v>
      </c>
      <c r="K1944" s="5" t="s">
        <v>2375</v>
      </c>
      <c r="L1944" s="17" t="s">
        <v>3466</v>
      </c>
      <c r="M1944" s="6">
        <v>299900</v>
      </c>
      <c r="N1944" s="7">
        <v>0.9</v>
      </c>
      <c r="O1944" s="6">
        <f t="shared" si="120"/>
        <v>29990</v>
      </c>
      <c r="P1944" s="5" t="s">
        <v>0</v>
      </c>
    </row>
    <row r="1945" spans="1:16" x14ac:dyDescent="0.25">
      <c r="A1945" s="5" t="str">
        <f t="shared" si="121"/>
        <v>2020-2021 ALL D90</v>
      </c>
      <c r="B1945" s="8">
        <f t="shared" si="122"/>
        <v>46099</v>
      </c>
      <c r="C1945" s="8">
        <f t="shared" si="123"/>
        <v>46113</v>
      </c>
      <c r="D1945" s="5">
        <v>3273</v>
      </c>
      <c r="E1945" s="5">
        <v>336</v>
      </c>
      <c r="F1945" s="5">
        <v>4</v>
      </c>
      <c r="G1945" s="5" t="s">
        <v>29</v>
      </c>
      <c r="H1945" s="5">
        <v>81588</v>
      </c>
      <c r="I1945" s="5" t="s">
        <v>31</v>
      </c>
      <c r="J1945" s="5">
        <v>32013348</v>
      </c>
      <c r="K1945" s="5" t="s">
        <v>2376</v>
      </c>
      <c r="L1945" s="17" t="s">
        <v>3467</v>
      </c>
      <c r="M1945" s="6">
        <v>199900</v>
      </c>
      <c r="N1945" s="7">
        <v>0.9</v>
      </c>
      <c r="O1945" s="6">
        <f t="shared" si="120"/>
        <v>19990</v>
      </c>
      <c r="P1945" s="5" t="s">
        <v>0</v>
      </c>
    </row>
    <row r="1946" spans="1:16" x14ac:dyDescent="0.25">
      <c r="A1946" s="5" t="str">
        <f t="shared" si="121"/>
        <v>2020-2021 ALL D90</v>
      </c>
      <c r="B1946" s="8">
        <f t="shared" si="122"/>
        <v>46099</v>
      </c>
      <c r="C1946" s="8">
        <f t="shared" si="123"/>
        <v>46113</v>
      </c>
      <c r="D1946" s="5">
        <v>3273</v>
      </c>
      <c r="E1946" s="5">
        <v>336</v>
      </c>
      <c r="F1946" s="5">
        <v>4</v>
      </c>
      <c r="G1946" s="5" t="s">
        <v>29</v>
      </c>
      <c r="H1946" s="5">
        <v>81588</v>
      </c>
      <c r="I1946" s="5" t="s">
        <v>31</v>
      </c>
      <c r="J1946" s="5">
        <v>32013357</v>
      </c>
      <c r="K1946" s="5" t="s">
        <v>2376</v>
      </c>
      <c r="L1946" s="17" t="s">
        <v>3468</v>
      </c>
      <c r="M1946" s="6">
        <v>199900</v>
      </c>
      <c r="N1946" s="7">
        <v>0.9</v>
      </c>
      <c r="O1946" s="6">
        <f t="shared" si="120"/>
        <v>19990</v>
      </c>
      <c r="P1946" s="5" t="s">
        <v>0</v>
      </c>
    </row>
    <row r="1947" spans="1:16" x14ac:dyDescent="0.25">
      <c r="A1947" s="5" t="str">
        <f t="shared" si="121"/>
        <v>2020-2021 ALL D90</v>
      </c>
      <c r="B1947" s="8">
        <f t="shared" si="122"/>
        <v>46099</v>
      </c>
      <c r="C1947" s="8">
        <f t="shared" si="123"/>
        <v>46113</v>
      </c>
      <c r="D1947" s="5">
        <v>3273</v>
      </c>
      <c r="E1947" s="5">
        <v>336</v>
      </c>
      <c r="F1947" s="5">
        <v>4</v>
      </c>
      <c r="G1947" s="5" t="s">
        <v>29</v>
      </c>
      <c r="H1947" s="5">
        <v>81588</v>
      </c>
      <c r="I1947" s="5" t="s">
        <v>31</v>
      </c>
      <c r="J1947" s="5">
        <v>32013366</v>
      </c>
      <c r="K1947" s="5" t="s">
        <v>2376</v>
      </c>
      <c r="L1947" s="17" t="s">
        <v>3469</v>
      </c>
      <c r="M1947" s="6">
        <v>199900</v>
      </c>
      <c r="N1947" s="7">
        <v>0.9</v>
      </c>
      <c r="O1947" s="6">
        <f t="shared" si="120"/>
        <v>19990</v>
      </c>
      <c r="P1947" s="5" t="s">
        <v>0</v>
      </c>
    </row>
    <row r="1948" spans="1:16" x14ac:dyDescent="0.25">
      <c r="A1948" s="5" t="str">
        <f t="shared" si="121"/>
        <v>2020-2021 ALL D90</v>
      </c>
      <c r="B1948" s="8">
        <f t="shared" si="122"/>
        <v>46099</v>
      </c>
      <c r="C1948" s="8">
        <f t="shared" si="123"/>
        <v>46113</v>
      </c>
      <c r="D1948" s="5">
        <v>3273</v>
      </c>
      <c r="E1948" s="5">
        <v>336</v>
      </c>
      <c r="F1948" s="5">
        <v>4</v>
      </c>
      <c r="G1948" s="5" t="s">
        <v>29</v>
      </c>
      <c r="H1948" s="5">
        <v>81588</v>
      </c>
      <c r="I1948" s="5" t="s">
        <v>31</v>
      </c>
      <c r="J1948" s="5">
        <v>32013375</v>
      </c>
      <c r="K1948" s="5" t="s">
        <v>2376</v>
      </c>
      <c r="L1948" s="17" t="s">
        <v>3470</v>
      </c>
      <c r="M1948" s="6">
        <v>199900</v>
      </c>
      <c r="N1948" s="7">
        <v>0.9</v>
      </c>
      <c r="O1948" s="6">
        <f t="shared" si="120"/>
        <v>19990</v>
      </c>
      <c r="P1948" s="5" t="s">
        <v>0</v>
      </c>
    </row>
    <row r="1949" spans="1:16" x14ac:dyDescent="0.25">
      <c r="A1949" s="5" t="str">
        <f t="shared" si="121"/>
        <v>2020-2021 ALL D90</v>
      </c>
      <c r="B1949" s="8">
        <f t="shared" si="122"/>
        <v>46099</v>
      </c>
      <c r="C1949" s="8">
        <f t="shared" si="123"/>
        <v>46113</v>
      </c>
      <c r="D1949" s="5">
        <v>3273</v>
      </c>
      <c r="E1949" s="5">
        <v>336</v>
      </c>
      <c r="F1949" s="5">
        <v>4</v>
      </c>
      <c r="G1949" s="5" t="s">
        <v>29</v>
      </c>
      <c r="H1949" s="5">
        <v>81588</v>
      </c>
      <c r="I1949" s="5" t="s">
        <v>31</v>
      </c>
      <c r="J1949" s="5">
        <v>32013393</v>
      </c>
      <c r="K1949" s="5" t="s">
        <v>2377</v>
      </c>
      <c r="L1949" s="17" t="s">
        <v>3471</v>
      </c>
      <c r="M1949" s="6">
        <v>219900</v>
      </c>
      <c r="N1949" s="7">
        <v>0.9</v>
      </c>
      <c r="O1949" s="6">
        <f t="shared" si="120"/>
        <v>21990</v>
      </c>
      <c r="P1949" s="5" t="s">
        <v>0</v>
      </c>
    </row>
    <row r="1950" spans="1:16" x14ac:dyDescent="0.25">
      <c r="A1950" s="5" t="str">
        <f t="shared" si="121"/>
        <v>2020-2021 ALL D90</v>
      </c>
      <c r="B1950" s="8">
        <f t="shared" si="122"/>
        <v>46099</v>
      </c>
      <c r="C1950" s="8">
        <f t="shared" si="123"/>
        <v>46113</v>
      </c>
      <c r="D1950" s="5">
        <v>3273</v>
      </c>
      <c r="E1950" s="5">
        <v>336</v>
      </c>
      <c r="F1950" s="5">
        <v>4</v>
      </c>
      <c r="G1950" s="5" t="s">
        <v>29</v>
      </c>
      <c r="H1950" s="5">
        <v>81588</v>
      </c>
      <c r="I1950" s="5" t="s">
        <v>31</v>
      </c>
      <c r="J1950" s="5">
        <v>32013400</v>
      </c>
      <c r="K1950" s="5" t="s">
        <v>2377</v>
      </c>
      <c r="L1950" s="17" t="s">
        <v>3472</v>
      </c>
      <c r="M1950" s="6">
        <v>219900</v>
      </c>
      <c r="N1950" s="7">
        <v>0.9</v>
      </c>
      <c r="O1950" s="6">
        <f t="shared" si="120"/>
        <v>21990</v>
      </c>
      <c r="P1950" s="5" t="s">
        <v>0</v>
      </c>
    </row>
    <row r="1951" spans="1:16" x14ac:dyDescent="0.25">
      <c r="A1951" s="5" t="str">
        <f t="shared" si="121"/>
        <v>2020-2021 ALL D90</v>
      </c>
      <c r="B1951" s="8">
        <f t="shared" si="122"/>
        <v>46099</v>
      </c>
      <c r="C1951" s="8">
        <f t="shared" si="123"/>
        <v>46113</v>
      </c>
      <c r="D1951" s="5">
        <v>3273</v>
      </c>
      <c r="E1951" s="5">
        <v>336</v>
      </c>
      <c r="F1951" s="5">
        <v>4</v>
      </c>
      <c r="G1951" s="5" t="s">
        <v>29</v>
      </c>
      <c r="H1951" s="5">
        <v>81588</v>
      </c>
      <c r="I1951" s="5" t="s">
        <v>31</v>
      </c>
      <c r="J1951" s="5">
        <v>32013419</v>
      </c>
      <c r="K1951" s="5" t="s">
        <v>2377</v>
      </c>
      <c r="L1951" s="17" t="s">
        <v>3473</v>
      </c>
      <c r="M1951" s="6">
        <v>219900</v>
      </c>
      <c r="N1951" s="7">
        <v>0.9</v>
      </c>
      <c r="O1951" s="6">
        <f t="shared" si="120"/>
        <v>21990</v>
      </c>
      <c r="P1951" s="5" t="s">
        <v>0</v>
      </c>
    </row>
    <row r="1952" spans="1:16" x14ac:dyDescent="0.25">
      <c r="A1952" s="5" t="str">
        <f t="shared" si="121"/>
        <v>2020-2021 ALL D90</v>
      </c>
      <c r="B1952" s="8">
        <f t="shared" si="122"/>
        <v>46099</v>
      </c>
      <c r="C1952" s="8">
        <f t="shared" si="123"/>
        <v>46113</v>
      </c>
      <c r="D1952" s="5">
        <v>3273</v>
      </c>
      <c r="E1952" s="5">
        <v>336</v>
      </c>
      <c r="F1952" s="5">
        <v>4</v>
      </c>
      <c r="G1952" s="5" t="s">
        <v>29</v>
      </c>
      <c r="H1952" s="5">
        <v>81588</v>
      </c>
      <c r="I1952" s="5" t="s">
        <v>31</v>
      </c>
      <c r="J1952" s="5">
        <v>32013428</v>
      </c>
      <c r="K1952" s="5" t="s">
        <v>2377</v>
      </c>
      <c r="L1952" s="17" t="s">
        <v>3474</v>
      </c>
      <c r="M1952" s="6">
        <v>219900</v>
      </c>
      <c r="N1952" s="7">
        <v>0.9</v>
      </c>
      <c r="O1952" s="6">
        <f t="shared" si="120"/>
        <v>21990</v>
      </c>
      <c r="P1952" s="5" t="s">
        <v>0</v>
      </c>
    </row>
    <row r="1953" spans="1:16" x14ac:dyDescent="0.25">
      <c r="A1953" s="5" t="str">
        <f t="shared" si="121"/>
        <v>2020-2021 ALL D90</v>
      </c>
      <c r="B1953" s="8">
        <f t="shared" si="122"/>
        <v>46099</v>
      </c>
      <c r="C1953" s="8">
        <f t="shared" si="123"/>
        <v>46113</v>
      </c>
      <c r="D1953" s="5">
        <v>3273</v>
      </c>
      <c r="E1953" s="5">
        <v>336</v>
      </c>
      <c r="F1953" s="5">
        <v>4</v>
      </c>
      <c r="G1953" s="5" t="s">
        <v>29</v>
      </c>
      <c r="H1953" s="5">
        <v>81588</v>
      </c>
      <c r="I1953" s="5" t="s">
        <v>31</v>
      </c>
      <c r="J1953" s="5">
        <v>32013437</v>
      </c>
      <c r="K1953" s="5" t="s">
        <v>2377</v>
      </c>
      <c r="L1953" s="17" t="s">
        <v>3475</v>
      </c>
      <c r="M1953" s="6">
        <v>219900</v>
      </c>
      <c r="N1953" s="7">
        <v>0.9</v>
      </c>
      <c r="O1953" s="6">
        <f t="shared" si="120"/>
        <v>21990</v>
      </c>
      <c r="P1953" s="5" t="s">
        <v>0</v>
      </c>
    </row>
    <row r="1954" spans="1:16" x14ac:dyDescent="0.25">
      <c r="A1954" s="5" t="str">
        <f t="shared" si="121"/>
        <v>2020-2021 ALL D90</v>
      </c>
      <c r="B1954" s="8">
        <f t="shared" si="122"/>
        <v>46099</v>
      </c>
      <c r="C1954" s="8">
        <f t="shared" si="123"/>
        <v>46113</v>
      </c>
      <c r="D1954" s="5">
        <v>3273</v>
      </c>
      <c r="E1954" s="5">
        <v>336</v>
      </c>
      <c r="F1954" s="5">
        <v>4</v>
      </c>
      <c r="G1954" s="5" t="s">
        <v>29</v>
      </c>
      <c r="H1954" s="5">
        <v>81588</v>
      </c>
      <c r="I1954" s="5" t="s">
        <v>31</v>
      </c>
      <c r="J1954" s="5">
        <v>32384957</v>
      </c>
      <c r="K1954" s="5" t="s">
        <v>2378</v>
      </c>
      <c r="L1954" s="17" t="s">
        <v>3476</v>
      </c>
      <c r="M1954" s="6">
        <v>219900</v>
      </c>
      <c r="N1954" s="7">
        <v>0.9</v>
      </c>
      <c r="O1954" s="6">
        <f t="shared" si="120"/>
        <v>21990</v>
      </c>
      <c r="P1954" s="5" t="s">
        <v>0</v>
      </c>
    </row>
    <row r="1955" spans="1:16" x14ac:dyDescent="0.25">
      <c r="A1955" s="5" t="str">
        <f t="shared" si="121"/>
        <v>2020-2021 ALL D90</v>
      </c>
      <c r="B1955" s="8">
        <f t="shared" si="122"/>
        <v>46099</v>
      </c>
      <c r="C1955" s="8">
        <f t="shared" si="123"/>
        <v>46113</v>
      </c>
      <c r="D1955" s="5">
        <v>3273</v>
      </c>
      <c r="E1955" s="5">
        <v>336</v>
      </c>
      <c r="F1955" s="5">
        <v>4</v>
      </c>
      <c r="G1955" s="5" t="s">
        <v>29</v>
      </c>
      <c r="H1955" s="5">
        <v>81588</v>
      </c>
      <c r="I1955" s="5" t="s">
        <v>31</v>
      </c>
      <c r="J1955" s="5">
        <v>32384966</v>
      </c>
      <c r="K1955" s="5" t="s">
        <v>2378</v>
      </c>
      <c r="L1955" s="17" t="s">
        <v>3477</v>
      </c>
      <c r="M1955" s="6">
        <v>219900</v>
      </c>
      <c r="N1955" s="7">
        <v>0.9</v>
      </c>
      <c r="O1955" s="6">
        <f t="shared" si="120"/>
        <v>21990</v>
      </c>
      <c r="P1955" s="5" t="s">
        <v>0</v>
      </c>
    </row>
    <row r="1956" spans="1:16" x14ac:dyDescent="0.25">
      <c r="A1956" s="5" t="str">
        <f t="shared" si="121"/>
        <v>2020-2021 ALL D90</v>
      </c>
      <c r="B1956" s="8">
        <f t="shared" si="122"/>
        <v>46099</v>
      </c>
      <c r="C1956" s="8">
        <f t="shared" si="123"/>
        <v>46113</v>
      </c>
      <c r="D1956" s="5">
        <v>3273</v>
      </c>
      <c r="E1956" s="5">
        <v>336</v>
      </c>
      <c r="F1956" s="5">
        <v>4</v>
      </c>
      <c r="G1956" s="5" t="s">
        <v>29</v>
      </c>
      <c r="H1956" s="5">
        <v>81588</v>
      </c>
      <c r="I1956" s="5" t="s">
        <v>31</v>
      </c>
      <c r="J1956" s="5">
        <v>32384975</v>
      </c>
      <c r="K1956" s="5" t="s">
        <v>2378</v>
      </c>
      <c r="L1956" s="17" t="s">
        <v>3478</v>
      </c>
      <c r="M1956" s="6">
        <v>219900</v>
      </c>
      <c r="N1956" s="7">
        <v>0.9</v>
      </c>
      <c r="O1956" s="6">
        <f t="shared" si="120"/>
        <v>21990</v>
      </c>
      <c r="P1956" s="5" t="s">
        <v>0</v>
      </c>
    </row>
    <row r="1957" spans="1:16" x14ac:dyDescent="0.25">
      <c r="A1957" s="5" t="str">
        <f t="shared" si="121"/>
        <v>2020-2021 ALL D90</v>
      </c>
      <c r="B1957" s="8">
        <f t="shared" si="122"/>
        <v>46099</v>
      </c>
      <c r="C1957" s="8">
        <f t="shared" si="123"/>
        <v>46113</v>
      </c>
      <c r="D1957" s="5">
        <v>3273</v>
      </c>
      <c r="E1957" s="5">
        <v>336</v>
      </c>
      <c r="F1957" s="5">
        <v>4</v>
      </c>
      <c r="G1957" s="5" t="s">
        <v>29</v>
      </c>
      <c r="H1957" s="5">
        <v>81588</v>
      </c>
      <c r="I1957" s="5" t="s">
        <v>31</v>
      </c>
      <c r="J1957" s="5">
        <v>32384984</v>
      </c>
      <c r="K1957" s="5" t="s">
        <v>2378</v>
      </c>
      <c r="L1957" s="17" t="s">
        <v>3479</v>
      </c>
      <c r="M1957" s="6">
        <v>219900</v>
      </c>
      <c r="N1957" s="7">
        <v>0.9</v>
      </c>
      <c r="O1957" s="6">
        <f t="shared" si="120"/>
        <v>21990</v>
      </c>
      <c r="P1957" s="5" t="s">
        <v>0</v>
      </c>
    </row>
    <row r="1958" spans="1:16" x14ac:dyDescent="0.25">
      <c r="A1958" s="5" t="str">
        <f t="shared" si="121"/>
        <v>2020-2021 ALL D90</v>
      </c>
      <c r="B1958" s="8">
        <f t="shared" si="122"/>
        <v>46099</v>
      </c>
      <c r="C1958" s="8">
        <f t="shared" si="123"/>
        <v>46113</v>
      </c>
      <c r="D1958" s="5">
        <v>3273</v>
      </c>
      <c r="E1958" s="5">
        <v>336</v>
      </c>
      <c r="F1958" s="5">
        <v>4</v>
      </c>
      <c r="G1958" s="5" t="s">
        <v>29</v>
      </c>
      <c r="H1958" s="5">
        <v>81588</v>
      </c>
      <c r="I1958" s="5" t="s">
        <v>31</v>
      </c>
      <c r="J1958" s="5">
        <v>32384993</v>
      </c>
      <c r="K1958" s="5" t="s">
        <v>2378</v>
      </c>
      <c r="L1958" s="17" t="s">
        <v>3480</v>
      </c>
      <c r="M1958" s="6">
        <v>219900</v>
      </c>
      <c r="N1958" s="7">
        <v>0.9</v>
      </c>
      <c r="O1958" s="6">
        <f t="shared" si="120"/>
        <v>21990</v>
      </c>
      <c r="P1958" s="5" t="s">
        <v>0</v>
      </c>
    </row>
    <row r="1959" spans="1:16" x14ac:dyDescent="0.25">
      <c r="A1959" s="5" t="str">
        <f t="shared" si="121"/>
        <v>2020-2021 ALL D90</v>
      </c>
      <c r="B1959" s="8">
        <f t="shared" si="122"/>
        <v>46099</v>
      </c>
      <c r="C1959" s="8">
        <f t="shared" si="123"/>
        <v>46113</v>
      </c>
      <c r="D1959" s="5">
        <v>3273</v>
      </c>
      <c r="E1959" s="5">
        <v>336</v>
      </c>
      <c r="F1959" s="5">
        <v>4</v>
      </c>
      <c r="G1959" s="5" t="s">
        <v>29</v>
      </c>
      <c r="H1959" s="5">
        <v>81588</v>
      </c>
      <c r="I1959" s="5" t="s">
        <v>31</v>
      </c>
      <c r="J1959" s="5">
        <v>33245364</v>
      </c>
      <c r="K1959" s="5" t="s">
        <v>2379</v>
      </c>
      <c r="L1959" s="17" t="s">
        <v>3481</v>
      </c>
      <c r="M1959" s="6">
        <v>219900</v>
      </c>
      <c r="N1959" s="7">
        <v>0.9</v>
      </c>
      <c r="O1959" s="6">
        <f t="shared" si="120"/>
        <v>21990</v>
      </c>
      <c r="P1959" s="5" t="s">
        <v>0</v>
      </c>
    </row>
    <row r="1960" spans="1:16" x14ac:dyDescent="0.25">
      <c r="A1960" s="5" t="str">
        <f t="shared" si="121"/>
        <v>2020-2021 ALL D90</v>
      </c>
      <c r="B1960" s="8">
        <f t="shared" si="122"/>
        <v>46099</v>
      </c>
      <c r="C1960" s="8">
        <f t="shared" si="123"/>
        <v>46113</v>
      </c>
      <c r="D1960" s="5">
        <v>3273</v>
      </c>
      <c r="E1960" s="5">
        <v>336</v>
      </c>
      <c r="F1960" s="5">
        <v>4</v>
      </c>
      <c r="G1960" s="5" t="s">
        <v>29</v>
      </c>
      <c r="H1960" s="5">
        <v>81588</v>
      </c>
      <c r="I1960" s="5" t="s">
        <v>31</v>
      </c>
      <c r="J1960" s="5">
        <v>33245373</v>
      </c>
      <c r="K1960" s="5" t="s">
        <v>2379</v>
      </c>
      <c r="L1960" s="17" t="s">
        <v>3482</v>
      </c>
      <c r="M1960" s="6">
        <v>219900</v>
      </c>
      <c r="N1960" s="7">
        <v>0.9</v>
      </c>
      <c r="O1960" s="6">
        <f t="shared" si="120"/>
        <v>21990</v>
      </c>
      <c r="P1960" s="5" t="s">
        <v>0</v>
      </c>
    </row>
    <row r="1961" spans="1:16" x14ac:dyDescent="0.25">
      <c r="A1961" s="5" t="str">
        <f t="shared" si="121"/>
        <v>2020-2021 ALL D90</v>
      </c>
      <c r="B1961" s="8">
        <f t="shared" si="122"/>
        <v>46099</v>
      </c>
      <c r="C1961" s="8">
        <f t="shared" si="123"/>
        <v>46113</v>
      </c>
      <c r="D1961" s="5">
        <v>3273</v>
      </c>
      <c r="E1961" s="5">
        <v>336</v>
      </c>
      <c r="F1961" s="5">
        <v>4</v>
      </c>
      <c r="G1961" s="5" t="s">
        <v>29</v>
      </c>
      <c r="H1961" s="5">
        <v>81588</v>
      </c>
      <c r="I1961" s="5" t="s">
        <v>31</v>
      </c>
      <c r="J1961" s="5">
        <v>33245382</v>
      </c>
      <c r="K1961" s="5" t="s">
        <v>2379</v>
      </c>
      <c r="L1961" s="17" t="s">
        <v>3483</v>
      </c>
      <c r="M1961" s="6">
        <v>219900</v>
      </c>
      <c r="N1961" s="7">
        <v>0.9</v>
      </c>
      <c r="O1961" s="6">
        <f t="shared" si="120"/>
        <v>21990</v>
      </c>
      <c r="P1961" s="5" t="s">
        <v>0</v>
      </c>
    </row>
    <row r="1962" spans="1:16" x14ac:dyDescent="0.25">
      <c r="A1962" s="5" t="str">
        <f t="shared" si="121"/>
        <v>2020-2021 ALL D90</v>
      </c>
      <c r="B1962" s="8">
        <f t="shared" si="122"/>
        <v>46099</v>
      </c>
      <c r="C1962" s="8">
        <f t="shared" si="123"/>
        <v>46113</v>
      </c>
      <c r="D1962" s="5">
        <v>3273</v>
      </c>
      <c r="E1962" s="5">
        <v>336</v>
      </c>
      <c r="F1962" s="5">
        <v>4</v>
      </c>
      <c r="G1962" s="5" t="s">
        <v>29</v>
      </c>
      <c r="H1962" s="5">
        <v>81588</v>
      </c>
      <c r="I1962" s="5" t="s">
        <v>31</v>
      </c>
      <c r="J1962" s="5">
        <v>33245391</v>
      </c>
      <c r="K1962" s="5" t="s">
        <v>2379</v>
      </c>
      <c r="L1962" s="17" t="s">
        <v>3484</v>
      </c>
      <c r="M1962" s="6">
        <v>219900</v>
      </c>
      <c r="N1962" s="7">
        <v>0.9</v>
      </c>
      <c r="O1962" s="6">
        <f t="shared" si="120"/>
        <v>21990</v>
      </c>
      <c r="P1962" s="5" t="s">
        <v>0</v>
      </c>
    </row>
    <row r="1963" spans="1:16" x14ac:dyDescent="0.25">
      <c r="A1963" s="5" t="str">
        <f t="shared" si="121"/>
        <v>2020-2021 ALL D90</v>
      </c>
      <c r="B1963" s="8">
        <f t="shared" si="122"/>
        <v>46099</v>
      </c>
      <c r="C1963" s="8">
        <f t="shared" si="123"/>
        <v>46113</v>
      </c>
      <c r="D1963" s="5">
        <v>3273</v>
      </c>
      <c r="E1963" s="5">
        <v>336</v>
      </c>
      <c r="F1963" s="5">
        <v>4</v>
      </c>
      <c r="G1963" s="5" t="s">
        <v>29</v>
      </c>
      <c r="H1963" s="5">
        <v>81588</v>
      </c>
      <c r="I1963" s="5" t="s">
        <v>31</v>
      </c>
      <c r="J1963" s="5">
        <v>33245408</v>
      </c>
      <c r="K1963" s="5" t="s">
        <v>2379</v>
      </c>
      <c r="L1963" s="17" t="s">
        <v>3485</v>
      </c>
      <c r="M1963" s="6">
        <v>219900</v>
      </c>
      <c r="N1963" s="7">
        <v>0.9</v>
      </c>
      <c r="O1963" s="6">
        <f t="shared" si="120"/>
        <v>21990</v>
      </c>
      <c r="P1963" s="5" t="s">
        <v>0</v>
      </c>
    </row>
    <row r="1964" spans="1:16" x14ac:dyDescent="0.25">
      <c r="A1964" s="5" t="str">
        <f t="shared" si="121"/>
        <v>2020-2021 ALL D90</v>
      </c>
      <c r="B1964" s="8">
        <f t="shared" si="122"/>
        <v>46099</v>
      </c>
      <c r="C1964" s="8">
        <f t="shared" si="123"/>
        <v>46113</v>
      </c>
      <c r="D1964" s="5">
        <v>3273</v>
      </c>
      <c r="E1964" s="5">
        <v>336</v>
      </c>
      <c r="F1964" s="5">
        <v>4</v>
      </c>
      <c r="G1964" s="5" t="s">
        <v>29</v>
      </c>
      <c r="H1964" s="5">
        <v>81588</v>
      </c>
      <c r="I1964" s="5" t="s">
        <v>31</v>
      </c>
      <c r="J1964" s="5">
        <v>33245417</v>
      </c>
      <c r="K1964" s="5" t="s">
        <v>2379</v>
      </c>
      <c r="L1964" s="17" t="s">
        <v>3486</v>
      </c>
      <c r="M1964" s="6">
        <v>219900</v>
      </c>
      <c r="N1964" s="7">
        <v>0.9</v>
      </c>
      <c r="O1964" s="6">
        <f t="shared" si="120"/>
        <v>21990</v>
      </c>
      <c r="P1964" s="5" t="s">
        <v>0</v>
      </c>
    </row>
    <row r="1965" spans="1:16" x14ac:dyDescent="0.25">
      <c r="A1965" s="5" t="str">
        <f t="shared" si="121"/>
        <v>2020-2021 ALL D90</v>
      </c>
      <c r="B1965" s="8">
        <f t="shared" si="122"/>
        <v>46099</v>
      </c>
      <c r="C1965" s="8">
        <f t="shared" si="123"/>
        <v>46113</v>
      </c>
      <c r="D1965" s="5">
        <v>3273</v>
      </c>
      <c r="E1965" s="5">
        <v>336</v>
      </c>
      <c r="F1965" s="5">
        <v>4</v>
      </c>
      <c r="G1965" s="5" t="s">
        <v>29</v>
      </c>
      <c r="H1965" s="5">
        <v>81588</v>
      </c>
      <c r="I1965" s="5" t="s">
        <v>31</v>
      </c>
      <c r="J1965" s="5">
        <v>33245426</v>
      </c>
      <c r="K1965" s="5" t="s">
        <v>2379</v>
      </c>
      <c r="L1965" s="17" t="s">
        <v>3487</v>
      </c>
      <c r="M1965" s="6">
        <v>219900</v>
      </c>
      <c r="N1965" s="7">
        <v>0.9</v>
      </c>
      <c r="O1965" s="6">
        <f t="shared" si="120"/>
        <v>21990</v>
      </c>
      <c r="P1965" s="5" t="s">
        <v>0</v>
      </c>
    </row>
    <row r="1966" spans="1:16" x14ac:dyDescent="0.25">
      <c r="A1966" s="5" t="str">
        <f t="shared" si="121"/>
        <v>2020-2021 ALL D90</v>
      </c>
      <c r="B1966" s="8">
        <f t="shared" si="122"/>
        <v>46099</v>
      </c>
      <c r="C1966" s="8">
        <f t="shared" si="123"/>
        <v>46113</v>
      </c>
      <c r="D1966" s="5">
        <v>3273</v>
      </c>
      <c r="E1966" s="5">
        <v>336</v>
      </c>
      <c r="F1966" s="5">
        <v>4</v>
      </c>
      <c r="G1966" s="5" t="s">
        <v>29</v>
      </c>
      <c r="H1966" s="5">
        <v>81588</v>
      </c>
      <c r="I1966" s="5" t="s">
        <v>31</v>
      </c>
      <c r="J1966" s="5">
        <v>33245435</v>
      </c>
      <c r="K1966" s="5" t="s">
        <v>2379</v>
      </c>
      <c r="L1966" s="17" t="s">
        <v>3488</v>
      </c>
      <c r="M1966" s="6">
        <v>219900</v>
      </c>
      <c r="N1966" s="7">
        <v>0.9</v>
      </c>
      <c r="O1966" s="6">
        <f t="shared" si="120"/>
        <v>21990</v>
      </c>
      <c r="P1966" s="5" t="s">
        <v>0</v>
      </c>
    </row>
    <row r="1967" spans="1:16" x14ac:dyDescent="0.25">
      <c r="A1967" s="5" t="str">
        <f t="shared" si="121"/>
        <v>2020-2021 ALL D90</v>
      </c>
      <c r="B1967" s="8">
        <f t="shared" si="122"/>
        <v>46099</v>
      </c>
      <c r="C1967" s="8">
        <f t="shared" si="123"/>
        <v>46113</v>
      </c>
      <c r="D1967" s="5">
        <v>3273</v>
      </c>
      <c r="E1967" s="5">
        <v>336</v>
      </c>
      <c r="F1967" s="5">
        <v>4</v>
      </c>
      <c r="G1967" s="5" t="s">
        <v>29</v>
      </c>
      <c r="H1967" s="5">
        <v>81588</v>
      </c>
      <c r="I1967" s="5" t="s">
        <v>31</v>
      </c>
      <c r="J1967" s="5">
        <v>33412861</v>
      </c>
      <c r="K1967" s="5" t="s">
        <v>2380</v>
      </c>
      <c r="L1967" s="17" t="s">
        <v>3489</v>
      </c>
      <c r="M1967" s="6">
        <v>219900</v>
      </c>
      <c r="N1967" s="7">
        <v>0.9</v>
      </c>
      <c r="O1967" s="6">
        <f t="shared" si="120"/>
        <v>21990</v>
      </c>
      <c r="P1967" s="5" t="s">
        <v>0</v>
      </c>
    </row>
    <row r="1968" spans="1:16" x14ac:dyDescent="0.25">
      <c r="A1968" s="5" t="str">
        <f t="shared" si="121"/>
        <v>2020-2021 ALL D90</v>
      </c>
      <c r="B1968" s="8">
        <f t="shared" si="122"/>
        <v>46099</v>
      </c>
      <c r="C1968" s="8">
        <f t="shared" si="123"/>
        <v>46113</v>
      </c>
      <c r="D1968" s="5">
        <v>3273</v>
      </c>
      <c r="E1968" s="5">
        <v>336</v>
      </c>
      <c r="F1968" s="5">
        <v>4</v>
      </c>
      <c r="G1968" s="5" t="s">
        <v>29</v>
      </c>
      <c r="H1968" s="5">
        <v>81588</v>
      </c>
      <c r="I1968" s="5" t="s">
        <v>31</v>
      </c>
      <c r="J1968" s="5">
        <v>33412870</v>
      </c>
      <c r="K1968" s="5" t="s">
        <v>2380</v>
      </c>
      <c r="L1968" s="17" t="s">
        <v>3490</v>
      </c>
      <c r="M1968" s="6">
        <v>219900</v>
      </c>
      <c r="N1968" s="7">
        <v>0.9</v>
      </c>
      <c r="O1968" s="6">
        <f t="shared" si="120"/>
        <v>21990</v>
      </c>
      <c r="P1968" s="5" t="s">
        <v>0</v>
      </c>
    </row>
    <row r="1969" spans="1:16" x14ac:dyDescent="0.25">
      <c r="A1969" s="5" t="str">
        <f t="shared" si="121"/>
        <v>2020-2021 ALL D90</v>
      </c>
      <c r="B1969" s="8">
        <f t="shared" si="122"/>
        <v>46099</v>
      </c>
      <c r="C1969" s="8">
        <f t="shared" si="123"/>
        <v>46113</v>
      </c>
      <c r="D1969" s="5">
        <v>3273</v>
      </c>
      <c r="E1969" s="5">
        <v>336</v>
      </c>
      <c r="F1969" s="5">
        <v>4</v>
      </c>
      <c r="G1969" s="5" t="s">
        <v>29</v>
      </c>
      <c r="H1969" s="5">
        <v>81588</v>
      </c>
      <c r="I1969" s="5" t="s">
        <v>31</v>
      </c>
      <c r="J1969" s="5">
        <v>33412889</v>
      </c>
      <c r="K1969" s="5" t="s">
        <v>2380</v>
      </c>
      <c r="L1969" s="17" t="s">
        <v>3491</v>
      </c>
      <c r="M1969" s="6">
        <v>219900</v>
      </c>
      <c r="N1969" s="7">
        <v>0.9</v>
      </c>
      <c r="O1969" s="6">
        <f t="shared" si="120"/>
        <v>21990</v>
      </c>
      <c r="P1969" s="5" t="s">
        <v>0</v>
      </c>
    </row>
    <row r="1970" spans="1:16" x14ac:dyDescent="0.25">
      <c r="A1970" s="5" t="str">
        <f t="shared" si="121"/>
        <v>2020-2021 ALL D90</v>
      </c>
      <c r="B1970" s="8">
        <f t="shared" si="122"/>
        <v>46099</v>
      </c>
      <c r="C1970" s="8">
        <f t="shared" si="123"/>
        <v>46113</v>
      </c>
      <c r="D1970" s="5">
        <v>3273</v>
      </c>
      <c r="E1970" s="5">
        <v>336</v>
      </c>
      <c r="F1970" s="5">
        <v>4</v>
      </c>
      <c r="G1970" s="5" t="s">
        <v>29</v>
      </c>
      <c r="H1970" s="5">
        <v>81588</v>
      </c>
      <c r="I1970" s="5" t="s">
        <v>31</v>
      </c>
      <c r="J1970" s="5">
        <v>33412898</v>
      </c>
      <c r="K1970" s="5" t="s">
        <v>2380</v>
      </c>
      <c r="L1970" s="17" t="s">
        <v>3492</v>
      </c>
      <c r="M1970" s="6">
        <v>219900</v>
      </c>
      <c r="N1970" s="7">
        <v>0.9</v>
      </c>
      <c r="O1970" s="6">
        <f t="shared" si="120"/>
        <v>21990</v>
      </c>
      <c r="P1970" s="5" t="s">
        <v>0</v>
      </c>
    </row>
    <row r="1971" spans="1:16" x14ac:dyDescent="0.25">
      <c r="A1971" s="5" t="str">
        <f t="shared" si="121"/>
        <v>2020-2021 ALL D90</v>
      </c>
      <c r="B1971" s="8">
        <f t="shared" si="122"/>
        <v>46099</v>
      </c>
      <c r="C1971" s="8">
        <f t="shared" si="123"/>
        <v>46113</v>
      </c>
      <c r="D1971" s="5">
        <v>3273</v>
      </c>
      <c r="E1971" s="5">
        <v>336</v>
      </c>
      <c r="F1971" s="5">
        <v>4</v>
      </c>
      <c r="G1971" s="5" t="s">
        <v>29</v>
      </c>
      <c r="H1971" s="5">
        <v>81588</v>
      </c>
      <c r="I1971" s="5" t="s">
        <v>31</v>
      </c>
      <c r="J1971" s="5">
        <v>33412905</v>
      </c>
      <c r="K1971" s="5" t="s">
        <v>2380</v>
      </c>
      <c r="L1971" s="17" t="s">
        <v>3493</v>
      </c>
      <c r="M1971" s="6">
        <v>219900</v>
      </c>
      <c r="N1971" s="7">
        <v>0.9</v>
      </c>
      <c r="O1971" s="6">
        <f t="shared" si="120"/>
        <v>21990</v>
      </c>
      <c r="P1971" s="5" t="s">
        <v>0</v>
      </c>
    </row>
    <row r="1972" spans="1:16" x14ac:dyDescent="0.25">
      <c r="A1972" s="5" t="str">
        <f t="shared" si="121"/>
        <v>2020-2021 ALL D90</v>
      </c>
      <c r="B1972" s="8">
        <f t="shared" si="122"/>
        <v>46099</v>
      </c>
      <c r="C1972" s="8">
        <f t="shared" si="123"/>
        <v>46113</v>
      </c>
      <c r="D1972" s="5">
        <v>3273</v>
      </c>
      <c r="E1972" s="5">
        <v>336</v>
      </c>
      <c r="F1972" s="5">
        <v>4</v>
      </c>
      <c r="G1972" s="5" t="s">
        <v>29</v>
      </c>
      <c r="H1972" s="5">
        <v>81588</v>
      </c>
      <c r="I1972" s="5" t="s">
        <v>31</v>
      </c>
      <c r="J1972" s="5">
        <v>33412914</v>
      </c>
      <c r="K1972" s="5" t="s">
        <v>2380</v>
      </c>
      <c r="L1972" s="17" t="s">
        <v>3494</v>
      </c>
      <c r="M1972" s="6">
        <v>219900</v>
      </c>
      <c r="N1972" s="7">
        <v>0.9</v>
      </c>
      <c r="O1972" s="6">
        <f t="shared" si="120"/>
        <v>21990</v>
      </c>
      <c r="P1972" s="5" t="s">
        <v>0</v>
      </c>
    </row>
    <row r="1973" spans="1:16" x14ac:dyDescent="0.25">
      <c r="A1973" s="5" t="str">
        <f t="shared" si="121"/>
        <v>2020-2021 ALL D90</v>
      </c>
      <c r="B1973" s="8">
        <f t="shared" si="122"/>
        <v>46099</v>
      </c>
      <c r="C1973" s="8">
        <f t="shared" si="123"/>
        <v>46113</v>
      </c>
      <c r="D1973" s="5">
        <v>3273</v>
      </c>
      <c r="E1973" s="5">
        <v>336</v>
      </c>
      <c r="F1973" s="5">
        <v>4</v>
      </c>
      <c r="G1973" s="5" t="s">
        <v>29</v>
      </c>
      <c r="H1973" s="5">
        <v>81588</v>
      </c>
      <c r="I1973" s="5" t="s">
        <v>31</v>
      </c>
      <c r="J1973" s="5">
        <v>38090209</v>
      </c>
      <c r="K1973" s="5" t="s">
        <v>2381</v>
      </c>
      <c r="L1973" s="17" t="s">
        <v>3495</v>
      </c>
      <c r="M1973" s="6">
        <v>219900</v>
      </c>
      <c r="N1973" s="7">
        <v>0.9</v>
      </c>
      <c r="O1973" s="6">
        <f t="shared" si="120"/>
        <v>21990</v>
      </c>
      <c r="P1973" s="5" t="s">
        <v>0</v>
      </c>
    </row>
    <row r="1974" spans="1:16" x14ac:dyDescent="0.25">
      <c r="A1974" s="5" t="str">
        <f t="shared" si="121"/>
        <v>2020-2021 ALL D90</v>
      </c>
      <c r="B1974" s="8">
        <f t="shared" si="122"/>
        <v>46099</v>
      </c>
      <c r="C1974" s="8">
        <f t="shared" si="123"/>
        <v>46113</v>
      </c>
      <c r="D1974" s="5">
        <v>3273</v>
      </c>
      <c r="E1974" s="5">
        <v>336</v>
      </c>
      <c r="F1974" s="5">
        <v>4</v>
      </c>
      <c r="G1974" s="5" t="s">
        <v>29</v>
      </c>
      <c r="H1974" s="5">
        <v>81588</v>
      </c>
      <c r="I1974" s="5" t="s">
        <v>31</v>
      </c>
      <c r="J1974" s="5">
        <v>38090218</v>
      </c>
      <c r="K1974" s="5" t="s">
        <v>2381</v>
      </c>
      <c r="L1974" s="17" t="s">
        <v>3496</v>
      </c>
      <c r="M1974" s="6">
        <v>219900</v>
      </c>
      <c r="N1974" s="7">
        <v>0.9</v>
      </c>
      <c r="O1974" s="6">
        <f t="shared" si="120"/>
        <v>21990</v>
      </c>
      <c r="P1974" s="5" t="s">
        <v>0</v>
      </c>
    </row>
    <row r="1975" spans="1:16" x14ac:dyDescent="0.25">
      <c r="A1975" s="5" t="str">
        <f t="shared" si="121"/>
        <v>2020-2021 ALL D90</v>
      </c>
      <c r="B1975" s="8">
        <f t="shared" si="122"/>
        <v>46099</v>
      </c>
      <c r="C1975" s="8">
        <f t="shared" si="123"/>
        <v>46113</v>
      </c>
      <c r="D1975" s="5">
        <v>3273</v>
      </c>
      <c r="E1975" s="5">
        <v>336</v>
      </c>
      <c r="F1975" s="5">
        <v>4</v>
      </c>
      <c r="G1975" s="5" t="s">
        <v>29</v>
      </c>
      <c r="H1975" s="5">
        <v>81588</v>
      </c>
      <c r="I1975" s="5" t="s">
        <v>31</v>
      </c>
      <c r="J1975" s="5">
        <v>38090227</v>
      </c>
      <c r="K1975" s="5" t="s">
        <v>2381</v>
      </c>
      <c r="L1975" s="17" t="s">
        <v>3497</v>
      </c>
      <c r="M1975" s="6">
        <v>219900</v>
      </c>
      <c r="N1975" s="7">
        <v>0.9</v>
      </c>
      <c r="O1975" s="6">
        <f t="shared" si="120"/>
        <v>21990</v>
      </c>
      <c r="P1975" s="5" t="s">
        <v>0</v>
      </c>
    </row>
    <row r="1976" spans="1:16" x14ac:dyDescent="0.25">
      <c r="A1976" s="5" t="str">
        <f t="shared" si="121"/>
        <v>2020-2021 ALL D90</v>
      </c>
      <c r="B1976" s="8">
        <f t="shared" si="122"/>
        <v>46099</v>
      </c>
      <c r="C1976" s="8">
        <f t="shared" si="123"/>
        <v>46113</v>
      </c>
      <c r="D1976" s="5">
        <v>3273</v>
      </c>
      <c r="E1976" s="5">
        <v>336</v>
      </c>
      <c r="F1976" s="5">
        <v>4</v>
      </c>
      <c r="G1976" s="5" t="s">
        <v>29</v>
      </c>
      <c r="H1976" s="5">
        <v>81588</v>
      </c>
      <c r="I1976" s="5" t="s">
        <v>31</v>
      </c>
      <c r="J1976" s="5">
        <v>38090236</v>
      </c>
      <c r="K1976" s="5" t="s">
        <v>2381</v>
      </c>
      <c r="L1976" s="17" t="s">
        <v>3498</v>
      </c>
      <c r="M1976" s="6">
        <v>219900</v>
      </c>
      <c r="N1976" s="7">
        <v>0.9</v>
      </c>
      <c r="O1976" s="6">
        <f t="shared" si="120"/>
        <v>21990</v>
      </c>
      <c r="P1976" s="5" t="s">
        <v>0</v>
      </c>
    </row>
    <row r="1977" spans="1:16" x14ac:dyDescent="0.25">
      <c r="A1977" s="5" t="str">
        <f t="shared" si="121"/>
        <v>2020-2021 ALL D90</v>
      </c>
      <c r="B1977" s="8">
        <f t="shared" si="122"/>
        <v>46099</v>
      </c>
      <c r="C1977" s="8">
        <f t="shared" si="123"/>
        <v>46113</v>
      </c>
      <c r="D1977" s="5">
        <v>3273</v>
      </c>
      <c r="E1977" s="5">
        <v>336</v>
      </c>
      <c r="F1977" s="5">
        <v>4</v>
      </c>
      <c r="G1977" s="5" t="s">
        <v>29</v>
      </c>
      <c r="H1977" s="5">
        <v>81588</v>
      </c>
      <c r="I1977" s="5" t="s">
        <v>31</v>
      </c>
      <c r="J1977" s="5">
        <v>38090245</v>
      </c>
      <c r="K1977" s="5" t="s">
        <v>2381</v>
      </c>
      <c r="L1977" s="17" t="s">
        <v>3499</v>
      </c>
      <c r="M1977" s="6">
        <v>219900</v>
      </c>
      <c r="N1977" s="7">
        <v>0.9</v>
      </c>
      <c r="O1977" s="6">
        <f t="shared" si="120"/>
        <v>21990</v>
      </c>
      <c r="P1977" s="5" t="s">
        <v>0</v>
      </c>
    </row>
    <row r="1978" spans="1:16" x14ac:dyDescent="0.25">
      <c r="A1978" s="5" t="str">
        <f t="shared" si="121"/>
        <v>2020-2021 ALL D90</v>
      </c>
      <c r="B1978" s="8">
        <f t="shared" si="122"/>
        <v>46099</v>
      </c>
      <c r="C1978" s="8">
        <f t="shared" si="123"/>
        <v>46113</v>
      </c>
      <c r="D1978" s="5">
        <v>3273</v>
      </c>
      <c r="E1978" s="5">
        <v>336</v>
      </c>
      <c r="F1978" s="5">
        <v>4</v>
      </c>
      <c r="G1978" s="5" t="s">
        <v>29</v>
      </c>
      <c r="H1978" s="5">
        <v>81588</v>
      </c>
      <c r="I1978" s="5" t="s">
        <v>31</v>
      </c>
      <c r="J1978" s="5">
        <v>38090254</v>
      </c>
      <c r="K1978" s="5" t="s">
        <v>2381</v>
      </c>
      <c r="L1978" s="17" t="s">
        <v>3500</v>
      </c>
      <c r="M1978" s="6">
        <v>219900</v>
      </c>
      <c r="N1978" s="7">
        <v>0.9</v>
      </c>
      <c r="O1978" s="6">
        <f t="shared" si="120"/>
        <v>21990</v>
      </c>
      <c r="P1978" s="5" t="s">
        <v>0</v>
      </c>
    </row>
    <row r="1979" spans="1:16" x14ac:dyDescent="0.25">
      <c r="A1979" s="5" t="str">
        <f t="shared" si="121"/>
        <v>2020-2021 ALL D90</v>
      </c>
      <c r="B1979" s="8">
        <f t="shared" si="122"/>
        <v>46099</v>
      </c>
      <c r="C1979" s="8">
        <f t="shared" si="123"/>
        <v>46113</v>
      </c>
      <c r="D1979" s="5">
        <v>3273</v>
      </c>
      <c r="E1979" s="5">
        <v>336</v>
      </c>
      <c r="F1979" s="5">
        <v>4</v>
      </c>
      <c r="G1979" s="5" t="s">
        <v>29</v>
      </c>
      <c r="H1979" s="5">
        <v>81588</v>
      </c>
      <c r="I1979" s="5" t="s">
        <v>31</v>
      </c>
      <c r="J1979" s="5">
        <v>38090263</v>
      </c>
      <c r="K1979" s="5" t="s">
        <v>2381</v>
      </c>
      <c r="L1979" s="17" t="s">
        <v>3501</v>
      </c>
      <c r="M1979" s="6">
        <v>219900</v>
      </c>
      <c r="N1979" s="7">
        <v>0.9</v>
      </c>
      <c r="O1979" s="6">
        <f t="shared" si="120"/>
        <v>21990</v>
      </c>
      <c r="P1979" s="5" t="s">
        <v>0</v>
      </c>
    </row>
    <row r="1980" spans="1:16" x14ac:dyDescent="0.25">
      <c r="A1980" s="5" t="str">
        <f t="shared" si="121"/>
        <v>2020-2021 ALL D90</v>
      </c>
      <c r="B1980" s="8">
        <f t="shared" si="122"/>
        <v>46099</v>
      </c>
      <c r="C1980" s="8">
        <f t="shared" si="123"/>
        <v>46113</v>
      </c>
      <c r="D1980" s="5">
        <v>3273</v>
      </c>
      <c r="E1980" s="5">
        <v>336</v>
      </c>
      <c r="F1980" s="5">
        <v>4</v>
      </c>
      <c r="G1980" s="5" t="s">
        <v>29</v>
      </c>
      <c r="H1980" s="5">
        <v>81588</v>
      </c>
      <c r="I1980" s="5" t="s">
        <v>31</v>
      </c>
      <c r="J1980" s="5">
        <v>38090272</v>
      </c>
      <c r="K1980" s="5" t="s">
        <v>2381</v>
      </c>
      <c r="L1980" s="17" t="s">
        <v>3502</v>
      </c>
      <c r="M1980" s="6">
        <v>219900</v>
      </c>
      <c r="N1980" s="7">
        <v>0.9</v>
      </c>
      <c r="O1980" s="6">
        <f t="shared" si="120"/>
        <v>21990</v>
      </c>
      <c r="P1980" s="5" t="s">
        <v>0</v>
      </c>
    </row>
    <row r="1981" spans="1:16" x14ac:dyDescent="0.25">
      <c r="A1981" s="5" t="str">
        <f t="shared" si="121"/>
        <v>2020-2021 ALL D90</v>
      </c>
      <c r="B1981" s="8">
        <f t="shared" si="122"/>
        <v>46099</v>
      </c>
      <c r="C1981" s="8">
        <f t="shared" si="123"/>
        <v>46113</v>
      </c>
      <c r="D1981" s="5">
        <v>3273</v>
      </c>
      <c r="E1981" s="5">
        <v>336</v>
      </c>
      <c r="F1981" s="5">
        <v>4</v>
      </c>
      <c r="G1981" s="5" t="s">
        <v>29</v>
      </c>
      <c r="H1981" s="5">
        <v>81588</v>
      </c>
      <c r="I1981" s="5" t="s">
        <v>31</v>
      </c>
      <c r="J1981" s="5">
        <v>38209653</v>
      </c>
      <c r="K1981" s="5" t="s">
        <v>2382</v>
      </c>
      <c r="L1981" s="17" t="s">
        <v>3503</v>
      </c>
      <c r="M1981" s="6">
        <v>219900</v>
      </c>
      <c r="N1981" s="7">
        <v>0.9</v>
      </c>
      <c r="O1981" s="6">
        <f t="shared" si="120"/>
        <v>21990</v>
      </c>
      <c r="P1981" s="5" t="s">
        <v>0</v>
      </c>
    </row>
    <row r="1982" spans="1:16" x14ac:dyDescent="0.25">
      <c r="A1982" s="5" t="str">
        <f t="shared" si="121"/>
        <v>2020-2021 ALL D90</v>
      </c>
      <c r="B1982" s="8">
        <f t="shared" si="122"/>
        <v>46099</v>
      </c>
      <c r="C1982" s="8">
        <f t="shared" si="123"/>
        <v>46113</v>
      </c>
      <c r="D1982" s="5">
        <v>3273</v>
      </c>
      <c r="E1982" s="5">
        <v>336</v>
      </c>
      <c r="F1982" s="5">
        <v>4</v>
      </c>
      <c r="G1982" s="5" t="s">
        <v>29</v>
      </c>
      <c r="H1982" s="5">
        <v>81588</v>
      </c>
      <c r="I1982" s="5" t="s">
        <v>31</v>
      </c>
      <c r="J1982" s="5">
        <v>38209662</v>
      </c>
      <c r="K1982" s="5" t="s">
        <v>2382</v>
      </c>
      <c r="L1982" s="17" t="s">
        <v>3504</v>
      </c>
      <c r="M1982" s="6">
        <v>219900</v>
      </c>
      <c r="N1982" s="7">
        <v>0.9</v>
      </c>
      <c r="O1982" s="6">
        <f t="shared" si="120"/>
        <v>21990</v>
      </c>
      <c r="P1982" s="5" t="s">
        <v>0</v>
      </c>
    </row>
    <row r="1983" spans="1:16" x14ac:dyDescent="0.25">
      <c r="A1983" s="5" t="str">
        <f t="shared" si="121"/>
        <v>2020-2021 ALL D90</v>
      </c>
      <c r="B1983" s="8">
        <f t="shared" si="122"/>
        <v>46099</v>
      </c>
      <c r="C1983" s="8">
        <f t="shared" si="123"/>
        <v>46113</v>
      </c>
      <c r="D1983" s="5">
        <v>3273</v>
      </c>
      <c r="E1983" s="5">
        <v>336</v>
      </c>
      <c r="F1983" s="5">
        <v>4</v>
      </c>
      <c r="G1983" s="5" t="s">
        <v>29</v>
      </c>
      <c r="H1983" s="5">
        <v>81588</v>
      </c>
      <c r="I1983" s="5" t="s">
        <v>31</v>
      </c>
      <c r="J1983" s="5">
        <v>38209671</v>
      </c>
      <c r="K1983" s="5" t="s">
        <v>2382</v>
      </c>
      <c r="L1983" s="17" t="s">
        <v>3505</v>
      </c>
      <c r="M1983" s="6">
        <v>219900</v>
      </c>
      <c r="N1983" s="7">
        <v>0.9</v>
      </c>
      <c r="O1983" s="6">
        <f t="shared" si="120"/>
        <v>21990</v>
      </c>
      <c r="P1983" s="5" t="s">
        <v>0</v>
      </c>
    </row>
    <row r="1984" spans="1:16" x14ac:dyDescent="0.25">
      <c r="A1984" s="5" t="str">
        <f t="shared" si="121"/>
        <v>2020-2021 ALL D90</v>
      </c>
      <c r="B1984" s="8">
        <f t="shared" si="122"/>
        <v>46099</v>
      </c>
      <c r="C1984" s="8">
        <f t="shared" si="123"/>
        <v>46113</v>
      </c>
      <c r="D1984" s="5">
        <v>3273</v>
      </c>
      <c r="E1984" s="5">
        <v>336</v>
      </c>
      <c r="F1984" s="5">
        <v>4</v>
      </c>
      <c r="G1984" s="5" t="s">
        <v>29</v>
      </c>
      <c r="H1984" s="5">
        <v>81588</v>
      </c>
      <c r="I1984" s="5" t="s">
        <v>31</v>
      </c>
      <c r="J1984" s="5">
        <v>38209680</v>
      </c>
      <c r="K1984" s="5" t="s">
        <v>2382</v>
      </c>
      <c r="L1984" s="17" t="s">
        <v>3506</v>
      </c>
      <c r="M1984" s="6">
        <v>219900</v>
      </c>
      <c r="N1984" s="7">
        <v>0.9</v>
      </c>
      <c r="O1984" s="6">
        <f t="shared" si="120"/>
        <v>21990</v>
      </c>
      <c r="P1984" s="5" t="s">
        <v>0</v>
      </c>
    </row>
    <row r="1985" spans="1:16" x14ac:dyDescent="0.25">
      <c r="A1985" s="5" t="str">
        <f t="shared" si="121"/>
        <v>2020-2021 ALL D90</v>
      </c>
      <c r="B1985" s="8">
        <f t="shared" si="122"/>
        <v>46099</v>
      </c>
      <c r="C1985" s="8">
        <f t="shared" si="123"/>
        <v>46113</v>
      </c>
      <c r="D1985" s="5">
        <v>3273</v>
      </c>
      <c r="E1985" s="5">
        <v>336</v>
      </c>
      <c r="F1985" s="5">
        <v>4</v>
      </c>
      <c r="G1985" s="5" t="s">
        <v>29</v>
      </c>
      <c r="H1985" s="5">
        <v>81588</v>
      </c>
      <c r="I1985" s="5" t="s">
        <v>31</v>
      </c>
      <c r="J1985" s="5">
        <v>38209699</v>
      </c>
      <c r="K1985" s="5" t="s">
        <v>2382</v>
      </c>
      <c r="L1985" s="17" t="s">
        <v>3507</v>
      </c>
      <c r="M1985" s="6">
        <v>219900</v>
      </c>
      <c r="N1985" s="7">
        <v>0.9</v>
      </c>
      <c r="O1985" s="6">
        <f t="shared" si="120"/>
        <v>21990</v>
      </c>
      <c r="P1985" s="5" t="s">
        <v>0</v>
      </c>
    </row>
    <row r="1986" spans="1:16" x14ac:dyDescent="0.25">
      <c r="A1986" s="5" t="str">
        <f t="shared" si="121"/>
        <v>2020-2021 ALL D90</v>
      </c>
      <c r="B1986" s="8">
        <f t="shared" si="122"/>
        <v>46099</v>
      </c>
      <c r="C1986" s="8">
        <f t="shared" si="123"/>
        <v>46113</v>
      </c>
      <c r="D1986" s="5">
        <v>3273</v>
      </c>
      <c r="E1986" s="5">
        <v>336</v>
      </c>
      <c r="F1986" s="5">
        <v>4</v>
      </c>
      <c r="G1986" s="5" t="s">
        <v>29</v>
      </c>
      <c r="H1986" s="5">
        <v>81588</v>
      </c>
      <c r="I1986" s="5" t="s">
        <v>31</v>
      </c>
      <c r="J1986" s="5">
        <v>38209706</v>
      </c>
      <c r="K1986" s="5" t="s">
        <v>2382</v>
      </c>
      <c r="L1986" s="17" t="s">
        <v>3508</v>
      </c>
      <c r="M1986" s="6">
        <v>219900</v>
      </c>
      <c r="N1986" s="7">
        <v>0.9</v>
      </c>
      <c r="O1986" s="6">
        <f t="shared" si="120"/>
        <v>21990</v>
      </c>
      <c r="P1986" s="5" t="s">
        <v>0</v>
      </c>
    </row>
    <row r="1987" spans="1:16" x14ac:dyDescent="0.25">
      <c r="A1987" s="5" t="str">
        <f t="shared" si="121"/>
        <v>2020-2021 ALL D90</v>
      </c>
      <c r="B1987" s="8">
        <f t="shared" si="122"/>
        <v>46099</v>
      </c>
      <c r="C1987" s="8">
        <f t="shared" si="123"/>
        <v>46113</v>
      </c>
      <c r="D1987" s="5">
        <v>3273</v>
      </c>
      <c r="E1987" s="5">
        <v>336</v>
      </c>
      <c r="F1987" s="5">
        <v>4</v>
      </c>
      <c r="G1987" s="5" t="s">
        <v>29</v>
      </c>
      <c r="H1987" s="5">
        <v>81588</v>
      </c>
      <c r="I1987" s="5" t="s">
        <v>31</v>
      </c>
      <c r="J1987" s="5">
        <v>38209715</v>
      </c>
      <c r="K1987" s="5" t="s">
        <v>2382</v>
      </c>
      <c r="L1987" s="17" t="s">
        <v>3509</v>
      </c>
      <c r="M1987" s="6">
        <v>219900</v>
      </c>
      <c r="N1987" s="7">
        <v>0.9</v>
      </c>
      <c r="O1987" s="6">
        <f t="shared" ref="O1987:O2050" si="124">M1987-((90*M1987)/100)</f>
        <v>21990</v>
      </c>
      <c r="P1987" s="5" t="s">
        <v>0</v>
      </c>
    </row>
    <row r="1988" spans="1:16" x14ac:dyDescent="0.25">
      <c r="A1988" s="5" t="str">
        <f t="shared" ref="A1988:A2051" si="125">A1987</f>
        <v>2020-2021 ALL D90</v>
      </c>
      <c r="B1988" s="8">
        <f t="shared" ref="B1988:B2051" si="126">B1987</f>
        <v>46099</v>
      </c>
      <c r="C1988" s="8">
        <f t="shared" ref="C1988:C2051" si="127">C1987</f>
        <v>46113</v>
      </c>
      <c r="D1988" s="5">
        <v>3273</v>
      </c>
      <c r="E1988" s="5">
        <v>336</v>
      </c>
      <c r="F1988" s="5">
        <v>4</v>
      </c>
      <c r="G1988" s="5" t="s">
        <v>29</v>
      </c>
      <c r="H1988" s="5">
        <v>81588</v>
      </c>
      <c r="I1988" s="5" t="s">
        <v>31</v>
      </c>
      <c r="J1988" s="5">
        <v>38209724</v>
      </c>
      <c r="K1988" s="5" t="s">
        <v>2382</v>
      </c>
      <c r="L1988" s="17" t="s">
        <v>3510</v>
      </c>
      <c r="M1988" s="6">
        <v>219900</v>
      </c>
      <c r="N1988" s="7">
        <v>0.9</v>
      </c>
      <c r="O1988" s="6">
        <f t="shared" si="124"/>
        <v>21990</v>
      </c>
      <c r="P1988" s="5" t="s">
        <v>0</v>
      </c>
    </row>
    <row r="1989" spans="1:16" x14ac:dyDescent="0.25">
      <c r="A1989" s="5" t="str">
        <f t="shared" si="125"/>
        <v>2020-2021 ALL D90</v>
      </c>
      <c r="B1989" s="8">
        <f t="shared" si="126"/>
        <v>46099</v>
      </c>
      <c r="C1989" s="8">
        <f t="shared" si="127"/>
        <v>46113</v>
      </c>
      <c r="D1989" s="5">
        <v>3273</v>
      </c>
      <c r="E1989" s="5">
        <v>336</v>
      </c>
      <c r="F1989" s="5">
        <v>4</v>
      </c>
      <c r="G1989" s="5" t="s">
        <v>30</v>
      </c>
      <c r="H1989" s="5">
        <v>81676</v>
      </c>
      <c r="I1989" s="5" t="s">
        <v>31</v>
      </c>
      <c r="J1989" s="5">
        <v>26565086</v>
      </c>
      <c r="K1989" s="5" t="s">
        <v>2383</v>
      </c>
      <c r="L1989" s="17" t="s">
        <v>3511</v>
      </c>
      <c r="M1989" s="6">
        <v>279900</v>
      </c>
      <c r="N1989" s="7">
        <v>0.9</v>
      </c>
      <c r="O1989" s="6">
        <f t="shared" si="124"/>
        <v>27990</v>
      </c>
      <c r="P1989" s="5" t="s">
        <v>0</v>
      </c>
    </row>
    <row r="1990" spans="1:16" x14ac:dyDescent="0.25">
      <c r="A1990" s="5" t="str">
        <f t="shared" si="125"/>
        <v>2020-2021 ALL D90</v>
      </c>
      <c r="B1990" s="8">
        <f t="shared" si="126"/>
        <v>46099</v>
      </c>
      <c r="C1990" s="8">
        <f t="shared" si="127"/>
        <v>46113</v>
      </c>
      <c r="D1990" s="5">
        <v>3273</v>
      </c>
      <c r="E1990" s="5">
        <v>336</v>
      </c>
      <c r="F1990" s="5">
        <v>4</v>
      </c>
      <c r="G1990" s="5" t="s">
        <v>30</v>
      </c>
      <c r="H1990" s="5">
        <v>81676</v>
      </c>
      <c r="I1990" s="5" t="s">
        <v>31</v>
      </c>
      <c r="J1990" s="5">
        <v>26565102</v>
      </c>
      <c r="K1990" s="5" t="s">
        <v>2383</v>
      </c>
      <c r="L1990" s="17" t="s">
        <v>3512</v>
      </c>
      <c r="M1990" s="6">
        <v>279900</v>
      </c>
      <c r="N1990" s="7">
        <v>0.9</v>
      </c>
      <c r="O1990" s="6">
        <f t="shared" si="124"/>
        <v>27990</v>
      </c>
      <c r="P1990" s="5" t="s">
        <v>0</v>
      </c>
    </row>
    <row r="1991" spans="1:16" x14ac:dyDescent="0.25">
      <c r="A1991" s="5" t="str">
        <f t="shared" si="125"/>
        <v>2020-2021 ALL D90</v>
      </c>
      <c r="B1991" s="8">
        <f t="shared" si="126"/>
        <v>46099</v>
      </c>
      <c r="C1991" s="8">
        <f t="shared" si="127"/>
        <v>46113</v>
      </c>
      <c r="D1991" s="5">
        <v>3273</v>
      </c>
      <c r="E1991" s="5">
        <v>336</v>
      </c>
      <c r="F1991" s="5">
        <v>4</v>
      </c>
      <c r="G1991" s="5" t="s">
        <v>30</v>
      </c>
      <c r="H1991" s="5">
        <v>81676</v>
      </c>
      <c r="I1991" s="5" t="s">
        <v>31</v>
      </c>
      <c r="J1991" s="5">
        <v>26565120</v>
      </c>
      <c r="K1991" s="5" t="s">
        <v>2383</v>
      </c>
      <c r="L1991" s="17" t="s">
        <v>3513</v>
      </c>
      <c r="M1991" s="6">
        <v>279900</v>
      </c>
      <c r="N1991" s="7">
        <v>0.9</v>
      </c>
      <c r="O1991" s="6">
        <f t="shared" si="124"/>
        <v>27990</v>
      </c>
      <c r="P1991" s="5" t="s">
        <v>0</v>
      </c>
    </row>
    <row r="1992" spans="1:16" x14ac:dyDescent="0.25">
      <c r="A1992" s="5" t="str">
        <f t="shared" si="125"/>
        <v>2020-2021 ALL D90</v>
      </c>
      <c r="B1992" s="8">
        <f t="shared" si="126"/>
        <v>46099</v>
      </c>
      <c r="C1992" s="8">
        <f t="shared" si="127"/>
        <v>46113</v>
      </c>
      <c r="D1992" s="5">
        <v>3273</v>
      </c>
      <c r="E1992" s="5">
        <v>336</v>
      </c>
      <c r="F1992" s="5">
        <v>4</v>
      </c>
      <c r="G1992" s="5" t="s">
        <v>30</v>
      </c>
      <c r="H1992" s="5">
        <v>81676</v>
      </c>
      <c r="I1992" s="5" t="s">
        <v>31</v>
      </c>
      <c r="J1992" s="5">
        <v>26565148</v>
      </c>
      <c r="K1992" s="5" t="s">
        <v>2383</v>
      </c>
      <c r="L1992" s="17" t="s">
        <v>3514</v>
      </c>
      <c r="M1992" s="6">
        <v>279900</v>
      </c>
      <c r="N1992" s="7">
        <v>0.9</v>
      </c>
      <c r="O1992" s="6">
        <f t="shared" si="124"/>
        <v>27990</v>
      </c>
      <c r="P1992" s="5" t="s">
        <v>0</v>
      </c>
    </row>
    <row r="1993" spans="1:16" x14ac:dyDescent="0.25">
      <c r="A1993" s="5" t="str">
        <f t="shared" si="125"/>
        <v>2020-2021 ALL D90</v>
      </c>
      <c r="B1993" s="8">
        <f t="shared" si="126"/>
        <v>46099</v>
      </c>
      <c r="C1993" s="8">
        <f t="shared" si="127"/>
        <v>46113</v>
      </c>
      <c r="D1993" s="5">
        <v>3273</v>
      </c>
      <c r="E1993" s="5">
        <v>336</v>
      </c>
      <c r="F1993" s="5">
        <v>4</v>
      </c>
      <c r="G1993" s="5" t="s">
        <v>30</v>
      </c>
      <c r="H1993" s="5">
        <v>81676</v>
      </c>
      <c r="I1993" s="5" t="s">
        <v>31</v>
      </c>
      <c r="J1993" s="5">
        <v>26565157</v>
      </c>
      <c r="K1993" s="5" t="s">
        <v>2383</v>
      </c>
      <c r="L1993" s="17" t="s">
        <v>3515</v>
      </c>
      <c r="M1993" s="6">
        <v>279900</v>
      </c>
      <c r="N1993" s="7">
        <v>0.9</v>
      </c>
      <c r="O1993" s="6">
        <f t="shared" si="124"/>
        <v>27990</v>
      </c>
      <c r="P1993" s="5" t="s">
        <v>0</v>
      </c>
    </row>
    <row r="1994" spans="1:16" x14ac:dyDescent="0.25">
      <c r="A1994" s="5" t="str">
        <f t="shared" si="125"/>
        <v>2020-2021 ALL D90</v>
      </c>
      <c r="B1994" s="8">
        <f t="shared" si="126"/>
        <v>46099</v>
      </c>
      <c r="C1994" s="8">
        <f t="shared" si="127"/>
        <v>46113</v>
      </c>
      <c r="D1994" s="5">
        <v>3273</v>
      </c>
      <c r="E1994" s="5">
        <v>336</v>
      </c>
      <c r="F1994" s="5">
        <v>4</v>
      </c>
      <c r="G1994" s="5" t="s">
        <v>30</v>
      </c>
      <c r="H1994" s="5">
        <v>81676</v>
      </c>
      <c r="I1994" s="5" t="s">
        <v>31</v>
      </c>
      <c r="J1994" s="5">
        <v>26565166</v>
      </c>
      <c r="K1994" s="5" t="s">
        <v>2383</v>
      </c>
      <c r="L1994" s="17" t="s">
        <v>3516</v>
      </c>
      <c r="M1994" s="6">
        <v>279900</v>
      </c>
      <c r="N1994" s="7">
        <v>0.9</v>
      </c>
      <c r="O1994" s="6">
        <f t="shared" si="124"/>
        <v>27990</v>
      </c>
      <c r="P1994" s="5" t="s">
        <v>0</v>
      </c>
    </row>
    <row r="1995" spans="1:16" x14ac:dyDescent="0.25">
      <c r="A1995" s="5" t="str">
        <f t="shared" si="125"/>
        <v>2020-2021 ALL D90</v>
      </c>
      <c r="B1995" s="8">
        <f t="shared" si="126"/>
        <v>46099</v>
      </c>
      <c r="C1995" s="8">
        <f t="shared" si="127"/>
        <v>46113</v>
      </c>
      <c r="D1995" s="5">
        <v>3273</v>
      </c>
      <c r="E1995" s="5">
        <v>336</v>
      </c>
      <c r="F1995" s="5">
        <v>4</v>
      </c>
      <c r="G1995" s="5" t="s">
        <v>30</v>
      </c>
      <c r="H1995" s="5">
        <v>81676</v>
      </c>
      <c r="I1995" s="5" t="s">
        <v>31</v>
      </c>
      <c r="J1995" s="5">
        <v>26565175</v>
      </c>
      <c r="K1995" s="5" t="s">
        <v>2383</v>
      </c>
      <c r="L1995" s="17" t="s">
        <v>3517</v>
      </c>
      <c r="M1995" s="6">
        <v>279900</v>
      </c>
      <c r="N1995" s="7">
        <v>0.9</v>
      </c>
      <c r="O1995" s="6">
        <f t="shared" si="124"/>
        <v>27990</v>
      </c>
      <c r="P1995" s="5" t="s">
        <v>0</v>
      </c>
    </row>
    <row r="1996" spans="1:16" x14ac:dyDescent="0.25">
      <c r="A1996" s="5" t="str">
        <f t="shared" si="125"/>
        <v>2020-2021 ALL D90</v>
      </c>
      <c r="B1996" s="8">
        <f t="shared" si="126"/>
        <v>46099</v>
      </c>
      <c r="C1996" s="8">
        <f t="shared" si="127"/>
        <v>46113</v>
      </c>
      <c r="D1996" s="5">
        <v>3273</v>
      </c>
      <c r="E1996" s="5">
        <v>336</v>
      </c>
      <c r="F1996" s="5">
        <v>4</v>
      </c>
      <c r="G1996" s="5" t="s">
        <v>30</v>
      </c>
      <c r="H1996" s="5">
        <v>81676</v>
      </c>
      <c r="I1996" s="5" t="s">
        <v>31</v>
      </c>
      <c r="J1996" s="5">
        <v>26565184</v>
      </c>
      <c r="K1996" s="5" t="s">
        <v>2383</v>
      </c>
      <c r="L1996" s="17" t="s">
        <v>3518</v>
      </c>
      <c r="M1996" s="6">
        <v>279900</v>
      </c>
      <c r="N1996" s="7">
        <v>0.9</v>
      </c>
      <c r="O1996" s="6">
        <f t="shared" si="124"/>
        <v>27990</v>
      </c>
      <c r="P1996" s="5" t="s">
        <v>0</v>
      </c>
    </row>
    <row r="1997" spans="1:16" x14ac:dyDescent="0.25">
      <c r="A1997" s="5" t="str">
        <f t="shared" si="125"/>
        <v>2020-2021 ALL D90</v>
      </c>
      <c r="B1997" s="8">
        <f t="shared" si="126"/>
        <v>46099</v>
      </c>
      <c r="C1997" s="8">
        <f t="shared" si="127"/>
        <v>46113</v>
      </c>
      <c r="D1997" s="5">
        <v>3273</v>
      </c>
      <c r="E1997" s="5">
        <v>336</v>
      </c>
      <c r="F1997" s="5">
        <v>4</v>
      </c>
      <c r="G1997" s="5" t="s">
        <v>30</v>
      </c>
      <c r="H1997" s="5">
        <v>81676</v>
      </c>
      <c r="I1997" s="5" t="s">
        <v>31</v>
      </c>
      <c r="J1997" s="5">
        <v>26565193</v>
      </c>
      <c r="K1997" s="5" t="s">
        <v>2383</v>
      </c>
      <c r="L1997" s="17" t="s">
        <v>3519</v>
      </c>
      <c r="M1997" s="6">
        <v>279900</v>
      </c>
      <c r="N1997" s="7">
        <v>0.9</v>
      </c>
      <c r="O1997" s="6">
        <f t="shared" si="124"/>
        <v>27990</v>
      </c>
      <c r="P1997" s="5" t="s">
        <v>0</v>
      </c>
    </row>
    <row r="1998" spans="1:16" x14ac:dyDescent="0.25">
      <c r="A1998" s="5" t="str">
        <f t="shared" si="125"/>
        <v>2020-2021 ALL D90</v>
      </c>
      <c r="B1998" s="8">
        <f t="shared" si="126"/>
        <v>46099</v>
      </c>
      <c r="C1998" s="8">
        <f t="shared" si="127"/>
        <v>46113</v>
      </c>
      <c r="D1998" s="5">
        <v>3273</v>
      </c>
      <c r="E1998" s="5">
        <v>336</v>
      </c>
      <c r="F1998" s="5">
        <v>4</v>
      </c>
      <c r="G1998" s="5" t="s">
        <v>30</v>
      </c>
      <c r="H1998" s="5">
        <v>81574</v>
      </c>
      <c r="I1998" s="5" t="s">
        <v>31</v>
      </c>
      <c r="J1998" s="5">
        <v>26566692</v>
      </c>
      <c r="K1998" s="5" t="s">
        <v>2384</v>
      </c>
      <c r="L1998" s="17" t="s">
        <v>3520</v>
      </c>
      <c r="M1998" s="6">
        <v>279900</v>
      </c>
      <c r="N1998" s="7">
        <v>0.9</v>
      </c>
      <c r="O1998" s="6">
        <f t="shared" si="124"/>
        <v>27990</v>
      </c>
      <c r="P1998" s="5" t="s">
        <v>0</v>
      </c>
    </row>
    <row r="1999" spans="1:16" x14ac:dyDescent="0.25">
      <c r="A1999" s="5" t="str">
        <f t="shared" si="125"/>
        <v>2020-2021 ALL D90</v>
      </c>
      <c r="B1999" s="8">
        <f t="shared" si="126"/>
        <v>46099</v>
      </c>
      <c r="C1999" s="8">
        <f t="shared" si="127"/>
        <v>46113</v>
      </c>
      <c r="D1999" s="5">
        <v>3273</v>
      </c>
      <c r="E1999" s="5">
        <v>336</v>
      </c>
      <c r="F1999" s="5">
        <v>4</v>
      </c>
      <c r="G1999" s="5" t="s">
        <v>30</v>
      </c>
      <c r="H1999" s="5">
        <v>81574</v>
      </c>
      <c r="I1999" s="5" t="s">
        <v>31</v>
      </c>
      <c r="J1999" s="5">
        <v>26566709</v>
      </c>
      <c r="K1999" s="5" t="s">
        <v>2384</v>
      </c>
      <c r="L1999" s="17" t="s">
        <v>3521</v>
      </c>
      <c r="M1999" s="6">
        <v>279900</v>
      </c>
      <c r="N1999" s="7">
        <v>0.9</v>
      </c>
      <c r="O1999" s="6">
        <f t="shared" si="124"/>
        <v>27990</v>
      </c>
      <c r="P1999" s="5" t="s">
        <v>0</v>
      </c>
    </row>
    <row r="2000" spans="1:16" x14ac:dyDescent="0.25">
      <c r="A2000" s="5" t="str">
        <f t="shared" si="125"/>
        <v>2020-2021 ALL D90</v>
      </c>
      <c r="B2000" s="8">
        <f t="shared" si="126"/>
        <v>46099</v>
      </c>
      <c r="C2000" s="8">
        <f t="shared" si="127"/>
        <v>46113</v>
      </c>
      <c r="D2000" s="5">
        <v>3273</v>
      </c>
      <c r="E2000" s="5">
        <v>336</v>
      </c>
      <c r="F2000" s="5">
        <v>4</v>
      </c>
      <c r="G2000" s="5" t="s">
        <v>30</v>
      </c>
      <c r="H2000" s="5">
        <v>81574</v>
      </c>
      <c r="I2000" s="5" t="s">
        <v>31</v>
      </c>
      <c r="J2000" s="5">
        <v>26566718</v>
      </c>
      <c r="K2000" s="5" t="s">
        <v>2384</v>
      </c>
      <c r="L2000" s="17" t="s">
        <v>3522</v>
      </c>
      <c r="M2000" s="6">
        <v>279900</v>
      </c>
      <c r="N2000" s="7">
        <v>0.9</v>
      </c>
      <c r="O2000" s="6">
        <f t="shared" si="124"/>
        <v>27990</v>
      </c>
      <c r="P2000" s="5" t="s">
        <v>0</v>
      </c>
    </row>
    <row r="2001" spans="1:16" x14ac:dyDescent="0.25">
      <c r="A2001" s="5" t="str">
        <f t="shared" si="125"/>
        <v>2020-2021 ALL D90</v>
      </c>
      <c r="B2001" s="8">
        <f t="shared" si="126"/>
        <v>46099</v>
      </c>
      <c r="C2001" s="8">
        <f t="shared" si="127"/>
        <v>46113</v>
      </c>
      <c r="D2001" s="5">
        <v>3273</v>
      </c>
      <c r="E2001" s="5">
        <v>336</v>
      </c>
      <c r="F2001" s="5">
        <v>4</v>
      </c>
      <c r="G2001" s="5" t="s">
        <v>30</v>
      </c>
      <c r="H2001" s="5">
        <v>81574</v>
      </c>
      <c r="I2001" s="5" t="s">
        <v>31</v>
      </c>
      <c r="J2001" s="5">
        <v>26566727</v>
      </c>
      <c r="K2001" s="5" t="s">
        <v>2384</v>
      </c>
      <c r="L2001" s="17" t="s">
        <v>3523</v>
      </c>
      <c r="M2001" s="6">
        <v>279900</v>
      </c>
      <c r="N2001" s="7">
        <v>0.9</v>
      </c>
      <c r="O2001" s="6">
        <f t="shared" si="124"/>
        <v>27990</v>
      </c>
      <c r="P2001" s="5" t="s">
        <v>0</v>
      </c>
    </row>
    <row r="2002" spans="1:16" x14ac:dyDescent="0.25">
      <c r="A2002" s="5" t="str">
        <f t="shared" si="125"/>
        <v>2020-2021 ALL D90</v>
      </c>
      <c r="B2002" s="8">
        <f t="shared" si="126"/>
        <v>46099</v>
      </c>
      <c r="C2002" s="8">
        <f t="shared" si="127"/>
        <v>46113</v>
      </c>
      <c r="D2002" s="5">
        <v>3273</v>
      </c>
      <c r="E2002" s="5">
        <v>336</v>
      </c>
      <c r="F2002" s="5">
        <v>4</v>
      </c>
      <c r="G2002" s="5" t="s">
        <v>30</v>
      </c>
      <c r="H2002" s="5">
        <v>81574</v>
      </c>
      <c r="I2002" s="5" t="s">
        <v>31</v>
      </c>
      <c r="J2002" s="5">
        <v>26566736</v>
      </c>
      <c r="K2002" s="5" t="s">
        <v>2384</v>
      </c>
      <c r="L2002" s="17" t="s">
        <v>3524</v>
      </c>
      <c r="M2002" s="6">
        <v>279900</v>
      </c>
      <c r="N2002" s="7">
        <v>0.9</v>
      </c>
      <c r="O2002" s="6">
        <f t="shared" si="124"/>
        <v>27990</v>
      </c>
      <c r="P2002" s="5" t="s">
        <v>0</v>
      </c>
    </row>
    <row r="2003" spans="1:16" x14ac:dyDescent="0.25">
      <c r="A2003" s="5" t="str">
        <f t="shared" si="125"/>
        <v>2020-2021 ALL D90</v>
      </c>
      <c r="B2003" s="8">
        <f t="shared" si="126"/>
        <v>46099</v>
      </c>
      <c r="C2003" s="8">
        <f t="shared" si="127"/>
        <v>46113</v>
      </c>
      <c r="D2003" s="5">
        <v>3273</v>
      </c>
      <c r="E2003" s="5">
        <v>336</v>
      </c>
      <c r="F2003" s="5">
        <v>4</v>
      </c>
      <c r="G2003" s="5" t="s">
        <v>30</v>
      </c>
      <c r="H2003" s="5">
        <v>81574</v>
      </c>
      <c r="I2003" s="5" t="s">
        <v>31</v>
      </c>
      <c r="J2003" s="5">
        <v>26566745</v>
      </c>
      <c r="K2003" s="5" t="s">
        <v>2384</v>
      </c>
      <c r="L2003" s="17" t="s">
        <v>3525</v>
      </c>
      <c r="M2003" s="6">
        <v>279900</v>
      </c>
      <c r="N2003" s="7">
        <v>0.9</v>
      </c>
      <c r="O2003" s="6">
        <f t="shared" si="124"/>
        <v>27990</v>
      </c>
      <c r="P2003" s="5" t="s">
        <v>0</v>
      </c>
    </row>
    <row r="2004" spans="1:16" x14ac:dyDescent="0.25">
      <c r="A2004" s="5" t="str">
        <f t="shared" si="125"/>
        <v>2020-2021 ALL D90</v>
      </c>
      <c r="B2004" s="8">
        <f t="shared" si="126"/>
        <v>46099</v>
      </c>
      <c r="C2004" s="8">
        <f t="shared" si="127"/>
        <v>46113</v>
      </c>
      <c r="D2004" s="5">
        <v>3273</v>
      </c>
      <c r="E2004" s="5">
        <v>336</v>
      </c>
      <c r="F2004" s="5">
        <v>4</v>
      </c>
      <c r="G2004" s="5" t="s">
        <v>30</v>
      </c>
      <c r="H2004" s="5">
        <v>81574</v>
      </c>
      <c r="I2004" s="5" t="s">
        <v>31</v>
      </c>
      <c r="J2004" s="5">
        <v>26566754</v>
      </c>
      <c r="K2004" s="5" t="s">
        <v>2384</v>
      </c>
      <c r="L2004" s="17" t="s">
        <v>3526</v>
      </c>
      <c r="M2004" s="6">
        <v>279900</v>
      </c>
      <c r="N2004" s="7">
        <v>0.9</v>
      </c>
      <c r="O2004" s="6">
        <f t="shared" si="124"/>
        <v>27990</v>
      </c>
      <c r="P2004" s="5" t="s">
        <v>0</v>
      </c>
    </row>
    <row r="2005" spans="1:16" x14ac:dyDescent="0.25">
      <c r="A2005" s="5" t="str">
        <f t="shared" si="125"/>
        <v>2020-2021 ALL D90</v>
      </c>
      <c r="B2005" s="8">
        <f t="shared" si="126"/>
        <v>46099</v>
      </c>
      <c r="C2005" s="8">
        <f t="shared" si="127"/>
        <v>46113</v>
      </c>
      <c r="D2005" s="5">
        <v>3273</v>
      </c>
      <c r="E2005" s="5">
        <v>336</v>
      </c>
      <c r="F2005" s="5">
        <v>4</v>
      </c>
      <c r="G2005" s="5" t="s">
        <v>30</v>
      </c>
      <c r="H2005" s="5">
        <v>81574</v>
      </c>
      <c r="I2005" s="5" t="s">
        <v>31</v>
      </c>
      <c r="J2005" s="5">
        <v>26566763</v>
      </c>
      <c r="K2005" s="5" t="s">
        <v>2384</v>
      </c>
      <c r="L2005" s="17" t="s">
        <v>3527</v>
      </c>
      <c r="M2005" s="6">
        <v>279900</v>
      </c>
      <c r="N2005" s="7">
        <v>0.9</v>
      </c>
      <c r="O2005" s="6">
        <f t="shared" si="124"/>
        <v>27990</v>
      </c>
      <c r="P2005" s="5" t="s">
        <v>0</v>
      </c>
    </row>
    <row r="2006" spans="1:16" x14ac:dyDescent="0.25">
      <c r="A2006" s="5" t="str">
        <f t="shared" si="125"/>
        <v>2020-2021 ALL D90</v>
      </c>
      <c r="B2006" s="8">
        <f t="shared" si="126"/>
        <v>46099</v>
      </c>
      <c r="C2006" s="8">
        <f t="shared" si="127"/>
        <v>46113</v>
      </c>
      <c r="D2006" s="5">
        <v>3273</v>
      </c>
      <c r="E2006" s="5">
        <v>336</v>
      </c>
      <c r="F2006" s="5">
        <v>4</v>
      </c>
      <c r="G2006" s="5" t="s">
        <v>30</v>
      </c>
      <c r="H2006" s="5">
        <v>81574</v>
      </c>
      <c r="I2006" s="5" t="s">
        <v>31</v>
      </c>
      <c r="J2006" s="5">
        <v>26566772</v>
      </c>
      <c r="K2006" s="5" t="s">
        <v>2384</v>
      </c>
      <c r="L2006" s="17" t="s">
        <v>3528</v>
      </c>
      <c r="M2006" s="6">
        <v>279900</v>
      </c>
      <c r="N2006" s="7">
        <v>0.9</v>
      </c>
      <c r="O2006" s="6">
        <f t="shared" si="124"/>
        <v>27990</v>
      </c>
      <c r="P2006" s="5" t="s">
        <v>0</v>
      </c>
    </row>
    <row r="2007" spans="1:16" x14ac:dyDescent="0.25">
      <c r="A2007" s="5" t="str">
        <f t="shared" si="125"/>
        <v>2020-2021 ALL D90</v>
      </c>
      <c r="B2007" s="8">
        <f t="shared" si="126"/>
        <v>46099</v>
      </c>
      <c r="C2007" s="8">
        <f t="shared" si="127"/>
        <v>46113</v>
      </c>
      <c r="D2007" s="5">
        <v>3273</v>
      </c>
      <c r="E2007" s="5">
        <v>336</v>
      </c>
      <c r="F2007" s="5">
        <v>4</v>
      </c>
      <c r="G2007" s="5" t="s">
        <v>30</v>
      </c>
      <c r="H2007" s="5">
        <v>81574</v>
      </c>
      <c r="I2007" s="5" t="s">
        <v>31</v>
      </c>
      <c r="J2007" s="5">
        <v>26569733</v>
      </c>
      <c r="K2007" s="5" t="s">
        <v>2384</v>
      </c>
      <c r="L2007" s="17" t="s">
        <v>3529</v>
      </c>
      <c r="M2007" s="6">
        <v>279900</v>
      </c>
      <c r="N2007" s="7">
        <v>0.9</v>
      </c>
      <c r="O2007" s="6">
        <f t="shared" si="124"/>
        <v>27990</v>
      </c>
      <c r="P2007" s="5" t="s">
        <v>0</v>
      </c>
    </row>
    <row r="2008" spans="1:16" x14ac:dyDescent="0.25">
      <c r="A2008" s="5" t="str">
        <f t="shared" si="125"/>
        <v>2020-2021 ALL D90</v>
      </c>
      <c r="B2008" s="8">
        <f t="shared" si="126"/>
        <v>46099</v>
      </c>
      <c r="C2008" s="8">
        <f t="shared" si="127"/>
        <v>46113</v>
      </c>
      <c r="D2008" s="5">
        <v>3273</v>
      </c>
      <c r="E2008" s="5">
        <v>336</v>
      </c>
      <c r="F2008" s="5">
        <v>4</v>
      </c>
      <c r="G2008" s="5" t="s">
        <v>30</v>
      </c>
      <c r="H2008" s="5">
        <v>81574</v>
      </c>
      <c r="I2008" s="5" t="s">
        <v>31</v>
      </c>
      <c r="J2008" s="5">
        <v>26569742</v>
      </c>
      <c r="K2008" s="5" t="s">
        <v>2384</v>
      </c>
      <c r="L2008" s="17" t="s">
        <v>3530</v>
      </c>
      <c r="M2008" s="6">
        <v>279900</v>
      </c>
      <c r="N2008" s="7">
        <v>0.9</v>
      </c>
      <c r="O2008" s="6">
        <f t="shared" si="124"/>
        <v>27990</v>
      </c>
      <c r="P2008" s="5" t="s">
        <v>0</v>
      </c>
    </row>
    <row r="2009" spans="1:16" x14ac:dyDescent="0.25">
      <c r="A2009" s="5" t="str">
        <f t="shared" si="125"/>
        <v>2020-2021 ALL D90</v>
      </c>
      <c r="B2009" s="8">
        <f t="shared" si="126"/>
        <v>46099</v>
      </c>
      <c r="C2009" s="8">
        <f t="shared" si="127"/>
        <v>46113</v>
      </c>
      <c r="D2009" s="5">
        <v>3273</v>
      </c>
      <c r="E2009" s="5">
        <v>336</v>
      </c>
      <c r="F2009" s="5">
        <v>4</v>
      </c>
      <c r="G2009" s="5" t="s">
        <v>30</v>
      </c>
      <c r="H2009" s="5">
        <v>81574</v>
      </c>
      <c r="I2009" s="5" t="s">
        <v>31</v>
      </c>
      <c r="J2009" s="5">
        <v>26569751</v>
      </c>
      <c r="K2009" s="5" t="s">
        <v>2384</v>
      </c>
      <c r="L2009" s="17" t="s">
        <v>3531</v>
      </c>
      <c r="M2009" s="6">
        <v>279900</v>
      </c>
      <c r="N2009" s="7">
        <v>0.9</v>
      </c>
      <c r="O2009" s="6">
        <f t="shared" si="124"/>
        <v>27990</v>
      </c>
      <c r="P2009" s="5" t="s">
        <v>0</v>
      </c>
    </row>
    <row r="2010" spans="1:16" x14ac:dyDescent="0.25">
      <c r="A2010" s="5" t="str">
        <f t="shared" si="125"/>
        <v>2020-2021 ALL D90</v>
      </c>
      <c r="B2010" s="8">
        <f t="shared" si="126"/>
        <v>46099</v>
      </c>
      <c r="C2010" s="8">
        <f t="shared" si="127"/>
        <v>46113</v>
      </c>
      <c r="D2010" s="5">
        <v>3273</v>
      </c>
      <c r="E2010" s="5">
        <v>336</v>
      </c>
      <c r="F2010" s="5">
        <v>4</v>
      </c>
      <c r="G2010" s="5" t="s">
        <v>30</v>
      </c>
      <c r="H2010" s="5">
        <v>81574</v>
      </c>
      <c r="I2010" s="5" t="s">
        <v>31</v>
      </c>
      <c r="J2010" s="5">
        <v>26569760</v>
      </c>
      <c r="K2010" s="5" t="s">
        <v>2384</v>
      </c>
      <c r="L2010" s="17" t="s">
        <v>3532</v>
      </c>
      <c r="M2010" s="6">
        <v>279900</v>
      </c>
      <c r="N2010" s="7">
        <v>0.9</v>
      </c>
      <c r="O2010" s="6">
        <f t="shared" si="124"/>
        <v>27990</v>
      </c>
      <c r="P2010" s="5" t="s">
        <v>0</v>
      </c>
    </row>
    <row r="2011" spans="1:16" x14ac:dyDescent="0.25">
      <c r="A2011" s="5" t="str">
        <f t="shared" si="125"/>
        <v>2020-2021 ALL D90</v>
      </c>
      <c r="B2011" s="8">
        <f t="shared" si="126"/>
        <v>46099</v>
      </c>
      <c r="C2011" s="8">
        <f t="shared" si="127"/>
        <v>46113</v>
      </c>
      <c r="D2011" s="5">
        <v>3273</v>
      </c>
      <c r="E2011" s="5">
        <v>336</v>
      </c>
      <c r="F2011" s="5">
        <v>4</v>
      </c>
      <c r="G2011" s="5" t="s">
        <v>30</v>
      </c>
      <c r="H2011" s="5">
        <v>81574</v>
      </c>
      <c r="I2011" s="5" t="s">
        <v>31</v>
      </c>
      <c r="J2011" s="5">
        <v>26569779</v>
      </c>
      <c r="K2011" s="5" t="s">
        <v>2384</v>
      </c>
      <c r="L2011" s="17" t="s">
        <v>3533</v>
      </c>
      <c r="M2011" s="6">
        <v>279900</v>
      </c>
      <c r="N2011" s="7">
        <v>0.9</v>
      </c>
      <c r="O2011" s="6">
        <f t="shared" si="124"/>
        <v>27990</v>
      </c>
      <c r="P2011" s="5" t="s">
        <v>0</v>
      </c>
    </row>
    <row r="2012" spans="1:16" x14ac:dyDescent="0.25">
      <c r="A2012" s="5" t="str">
        <f t="shared" si="125"/>
        <v>2020-2021 ALL D90</v>
      </c>
      <c r="B2012" s="8">
        <f t="shared" si="126"/>
        <v>46099</v>
      </c>
      <c r="C2012" s="8">
        <f t="shared" si="127"/>
        <v>46113</v>
      </c>
      <c r="D2012" s="5">
        <v>3273</v>
      </c>
      <c r="E2012" s="5">
        <v>336</v>
      </c>
      <c r="F2012" s="5">
        <v>4</v>
      </c>
      <c r="G2012" s="5" t="s">
        <v>30</v>
      </c>
      <c r="H2012" s="5">
        <v>81574</v>
      </c>
      <c r="I2012" s="5" t="s">
        <v>31</v>
      </c>
      <c r="J2012" s="5">
        <v>26569788</v>
      </c>
      <c r="K2012" s="5" t="s">
        <v>2384</v>
      </c>
      <c r="L2012" s="17" t="s">
        <v>3534</v>
      </c>
      <c r="M2012" s="6">
        <v>279900</v>
      </c>
      <c r="N2012" s="7">
        <v>0.9</v>
      </c>
      <c r="O2012" s="6">
        <f t="shared" si="124"/>
        <v>27990</v>
      </c>
      <c r="P2012" s="5" t="s">
        <v>0</v>
      </c>
    </row>
    <row r="2013" spans="1:16" x14ac:dyDescent="0.25">
      <c r="A2013" s="5" t="str">
        <f t="shared" si="125"/>
        <v>2020-2021 ALL D90</v>
      </c>
      <c r="B2013" s="8">
        <f t="shared" si="126"/>
        <v>46099</v>
      </c>
      <c r="C2013" s="8">
        <f t="shared" si="127"/>
        <v>46113</v>
      </c>
      <c r="D2013" s="5">
        <v>3273</v>
      </c>
      <c r="E2013" s="5">
        <v>336</v>
      </c>
      <c r="F2013" s="5">
        <v>4</v>
      </c>
      <c r="G2013" s="5" t="s">
        <v>30</v>
      </c>
      <c r="H2013" s="5">
        <v>81574</v>
      </c>
      <c r="I2013" s="5" t="s">
        <v>31</v>
      </c>
      <c r="J2013" s="5">
        <v>26570936</v>
      </c>
      <c r="K2013" s="5" t="s">
        <v>2385</v>
      </c>
      <c r="L2013" s="17" t="s">
        <v>3535</v>
      </c>
      <c r="M2013" s="6">
        <v>279900</v>
      </c>
      <c r="N2013" s="7">
        <v>0.9</v>
      </c>
      <c r="O2013" s="6">
        <f t="shared" si="124"/>
        <v>27990</v>
      </c>
      <c r="P2013" s="5" t="s">
        <v>0</v>
      </c>
    </row>
    <row r="2014" spans="1:16" x14ac:dyDescent="0.25">
      <c r="A2014" s="5" t="str">
        <f t="shared" si="125"/>
        <v>2020-2021 ALL D90</v>
      </c>
      <c r="B2014" s="8">
        <f t="shared" si="126"/>
        <v>46099</v>
      </c>
      <c r="C2014" s="8">
        <f t="shared" si="127"/>
        <v>46113</v>
      </c>
      <c r="D2014" s="5">
        <v>3273</v>
      </c>
      <c r="E2014" s="5">
        <v>336</v>
      </c>
      <c r="F2014" s="5">
        <v>4</v>
      </c>
      <c r="G2014" s="5" t="s">
        <v>30</v>
      </c>
      <c r="H2014" s="5">
        <v>81574</v>
      </c>
      <c r="I2014" s="5" t="s">
        <v>31</v>
      </c>
      <c r="J2014" s="5">
        <v>26570945</v>
      </c>
      <c r="K2014" s="5" t="s">
        <v>2385</v>
      </c>
      <c r="L2014" s="17" t="s">
        <v>3536</v>
      </c>
      <c r="M2014" s="6">
        <v>279900</v>
      </c>
      <c r="N2014" s="7">
        <v>0.9</v>
      </c>
      <c r="O2014" s="6">
        <f t="shared" si="124"/>
        <v>27990</v>
      </c>
      <c r="P2014" s="5" t="s">
        <v>0</v>
      </c>
    </row>
    <row r="2015" spans="1:16" x14ac:dyDescent="0.25">
      <c r="A2015" s="5" t="str">
        <f t="shared" si="125"/>
        <v>2020-2021 ALL D90</v>
      </c>
      <c r="B2015" s="8">
        <f t="shared" si="126"/>
        <v>46099</v>
      </c>
      <c r="C2015" s="8">
        <f t="shared" si="127"/>
        <v>46113</v>
      </c>
      <c r="D2015" s="5">
        <v>3273</v>
      </c>
      <c r="E2015" s="5">
        <v>336</v>
      </c>
      <c r="F2015" s="5">
        <v>4</v>
      </c>
      <c r="G2015" s="5" t="s">
        <v>30</v>
      </c>
      <c r="H2015" s="5">
        <v>81574</v>
      </c>
      <c r="I2015" s="5" t="s">
        <v>31</v>
      </c>
      <c r="J2015" s="5">
        <v>26570954</v>
      </c>
      <c r="K2015" s="5" t="s">
        <v>2385</v>
      </c>
      <c r="L2015" s="17" t="s">
        <v>3537</v>
      </c>
      <c r="M2015" s="6">
        <v>279900</v>
      </c>
      <c r="N2015" s="7">
        <v>0.9</v>
      </c>
      <c r="O2015" s="6">
        <f t="shared" si="124"/>
        <v>27990</v>
      </c>
      <c r="P2015" s="5" t="s">
        <v>0</v>
      </c>
    </row>
    <row r="2016" spans="1:16" x14ac:dyDescent="0.25">
      <c r="A2016" s="5" t="str">
        <f t="shared" si="125"/>
        <v>2020-2021 ALL D90</v>
      </c>
      <c r="B2016" s="8">
        <f t="shared" si="126"/>
        <v>46099</v>
      </c>
      <c r="C2016" s="8">
        <f t="shared" si="127"/>
        <v>46113</v>
      </c>
      <c r="D2016" s="5">
        <v>3273</v>
      </c>
      <c r="E2016" s="5">
        <v>336</v>
      </c>
      <c r="F2016" s="5">
        <v>4</v>
      </c>
      <c r="G2016" s="5" t="s">
        <v>30</v>
      </c>
      <c r="H2016" s="5">
        <v>81574</v>
      </c>
      <c r="I2016" s="5" t="s">
        <v>31</v>
      </c>
      <c r="J2016" s="5">
        <v>26570963</v>
      </c>
      <c r="K2016" s="5" t="s">
        <v>2385</v>
      </c>
      <c r="L2016" s="17" t="s">
        <v>3538</v>
      </c>
      <c r="M2016" s="6">
        <v>279900</v>
      </c>
      <c r="N2016" s="7">
        <v>0.9</v>
      </c>
      <c r="O2016" s="6">
        <f t="shared" si="124"/>
        <v>27990</v>
      </c>
      <c r="P2016" s="5" t="s">
        <v>0</v>
      </c>
    </row>
    <row r="2017" spans="1:16" x14ac:dyDescent="0.25">
      <c r="A2017" s="5" t="str">
        <f t="shared" si="125"/>
        <v>2020-2021 ALL D90</v>
      </c>
      <c r="B2017" s="8">
        <f t="shared" si="126"/>
        <v>46099</v>
      </c>
      <c r="C2017" s="8">
        <f t="shared" si="127"/>
        <v>46113</v>
      </c>
      <c r="D2017" s="5">
        <v>3273</v>
      </c>
      <c r="E2017" s="5">
        <v>336</v>
      </c>
      <c r="F2017" s="5">
        <v>4</v>
      </c>
      <c r="G2017" s="5" t="s">
        <v>30</v>
      </c>
      <c r="H2017" s="5">
        <v>81574</v>
      </c>
      <c r="I2017" s="5" t="s">
        <v>31</v>
      </c>
      <c r="J2017" s="5">
        <v>26570972</v>
      </c>
      <c r="K2017" s="5" t="s">
        <v>2385</v>
      </c>
      <c r="L2017" s="17" t="s">
        <v>3539</v>
      </c>
      <c r="M2017" s="6">
        <v>279900</v>
      </c>
      <c r="N2017" s="7">
        <v>0.9</v>
      </c>
      <c r="O2017" s="6">
        <f t="shared" si="124"/>
        <v>27990</v>
      </c>
      <c r="P2017" s="5" t="s">
        <v>0</v>
      </c>
    </row>
    <row r="2018" spans="1:16" x14ac:dyDescent="0.25">
      <c r="A2018" s="5" t="str">
        <f t="shared" si="125"/>
        <v>2020-2021 ALL D90</v>
      </c>
      <c r="B2018" s="8">
        <f t="shared" si="126"/>
        <v>46099</v>
      </c>
      <c r="C2018" s="8">
        <f t="shared" si="127"/>
        <v>46113</v>
      </c>
      <c r="D2018" s="5">
        <v>3273</v>
      </c>
      <c r="E2018" s="5">
        <v>336</v>
      </c>
      <c r="F2018" s="5">
        <v>4</v>
      </c>
      <c r="G2018" s="5" t="s">
        <v>30</v>
      </c>
      <c r="H2018" s="5">
        <v>81574</v>
      </c>
      <c r="I2018" s="5" t="s">
        <v>31</v>
      </c>
      <c r="J2018" s="5">
        <v>26570981</v>
      </c>
      <c r="K2018" s="5" t="s">
        <v>2385</v>
      </c>
      <c r="L2018" s="17" t="s">
        <v>3540</v>
      </c>
      <c r="M2018" s="6">
        <v>279900</v>
      </c>
      <c r="N2018" s="7">
        <v>0.9</v>
      </c>
      <c r="O2018" s="6">
        <f t="shared" si="124"/>
        <v>27990</v>
      </c>
      <c r="P2018" s="5" t="s">
        <v>0</v>
      </c>
    </row>
    <row r="2019" spans="1:16" x14ac:dyDescent="0.25">
      <c r="A2019" s="5" t="str">
        <f t="shared" si="125"/>
        <v>2020-2021 ALL D90</v>
      </c>
      <c r="B2019" s="8">
        <f t="shared" si="126"/>
        <v>46099</v>
      </c>
      <c r="C2019" s="8">
        <f t="shared" si="127"/>
        <v>46113</v>
      </c>
      <c r="D2019" s="5">
        <v>3273</v>
      </c>
      <c r="E2019" s="5">
        <v>336</v>
      </c>
      <c r="F2019" s="5">
        <v>4</v>
      </c>
      <c r="G2019" s="5" t="s">
        <v>30</v>
      </c>
      <c r="H2019" s="5">
        <v>81574</v>
      </c>
      <c r="I2019" s="5" t="s">
        <v>31</v>
      </c>
      <c r="J2019" s="5">
        <v>26570990</v>
      </c>
      <c r="K2019" s="5" t="s">
        <v>2385</v>
      </c>
      <c r="L2019" s="17" t="s">
        <v>3541</v>
      </c>
      <c r="M2019" s="6">
        <v>279900</v>
      </c>
      <c r="N2019" s="7">
        <v>0.9</v>
      </c>
      <c r="O2019" s="6">
        <f t="shared" si="124"/>
        <v>27990</v>
      </c>
      <c r="P2019" s="5" t="s">
        <v>0</v>
      </c>
    </row>
    <row r="2020" spans="1:16" x14ac:dyDescent="0.25">
      <c r="A2020" s="5" t="str">
        <f t="shared" si="125"/>
        <v>2020-2021 ALL D90</v>
      </c>
      <c r="B2020" s="8">
        <f t="shared" si="126"/>
        <v>46099</v>
      </c>
      <c r="C2020" s="8">
        <f t="shared" si="127"/>
        <v>46113</v>
      </c>
      <c r="D2020" s="5">
        <v>3273</v>
      </c>
      <c r="E2020" s="5">
        <v>336</v>
      </c>
      <c r="F2020" s="5">
        <v>4</v>
      </c>
      <c r="G2020" s="5" t="s">
        <v>30</v>
      </c>
      <c r="H2020" s="5">
        <v>81574</v>
      </c>
      <c r="I2020" s="5" t="s">
        <v>31</v>
      </c>
      <c r="J2020" s="5">
        <v>26571006</v>
      </c>
      <c r="K2020" s="5" t="s">
        <v>2385</v>
      </c>
      <c r="L2020" s="17" t="s">
        <v>3542</v>
      </c>
      <c r="M2020" s="6">
        <v>279900</v>
      </c>
      <c r="N2020" s="7">
        <v>0.9</v>
      </c>
      <c r="O2020" s="6">
        <f t="shared" si="124"/>
        <v>27990</v>
      </c>
      <c r="P2020" s="5" t="s">
        <v>0</v>
      </c>
    </row>
    <row r="2021" spans="1:16" x14ac:dyDescent="0.25">
      <c r="A2021" s="5" t="str">
        <f t="shared" si="125"/>
        <v>2020-2021 ALL D90</v>
      </c>
      <c r="B2021" s="8">
        <f t="shared" si="126"/>
        <v>46099</v>
      </c>
      <c r="C2021" s="8">
        <f t="shared" si="127"/>
        <v>46113</v>
      </c>
      <c r="D2021" s="5">
        <v>3273</v>
      </c>
      <c r="E2021" s="5">
        <v>336</v>
      </c>
      <c r="F2021" s="5">
        <v>4</v>
      </c>
      <c r="G2021" s="5" t="s">
        <v>30</v>
      </c>
      <c r="H2021" s="5">
        <v>81574</v>
      </c>
      <c r="I2021" s="5" t="s">
        <v>31</v>
      </c>
      <c r="J2021" s="5">
        <v>26571015</v>
      </c>
      <c r="K2021" s="5" t="s">
        <v>2385</v>
      </c>
      <c r="L2021" s="17" t="s">
        <v>3543</v>
      </c>
      <c r="M2021" s="6">
        <v>279900</v>
      </c>
      <c r="N2021" s="7">
        <v>0.9</v>
      </c>
      <c r="O2021" s="6">
        <f t="shared" si="124"/>
        <v>27990</v>
      </c>
      <c r="P2021" s="5" t="s">
        <v>0</v>
      </c>
    </row>
    <row r="2022" spans="1:16" x14ac:dyDescent="0.25">
      <c r="A2022" s="5" t="str">
        <f t="shared" si="125"/>
        <v>2020-2021 ALL D90</v>
      </c>
      <c r="B2022" s="8">
        <f t="shared" si="126"/>
        <v>46099</v>
      </c>
      <c r="C2022" s="8">
        <f t="shared" si="127"/>
        <v>46113</v>
      </c>
      <c r="D2022" s="5">
        <v>3273</v>
      </c>
      <c r="E2022" s="5">
        <v>336</v>
      </c>
      <c r="F2022" s="5">
        <v>4</v>
      </c>
      <c r="G2022" s="5" t="s">
        <v>30</v>
      </c>
      <c r="H2022" s="5">
        <v>81574</v>
      </c>
      <c r="I2022" s="5" t="s">
        <v>31</v>
      </c>
      <c r="J2022" s="5">
        <v>26612186</v>
      </c>
      <c r="K2022" s="5" t="s">
        <v>2386</v>
      </c>
      <c r="L2022" s="17" t="s">
        <v>3544</v>
      </c>
      <c r="M2022" s="6">
        <v>289900</v>
      </c>
      <c r="N2022" s="7">
        <v>0.9</v>
      </c>
      <c r="O2022" s="6">
        <f t="shared" si="124"/>
        <v>28990</v>
      </c>
      <c r="P2022" s="5" t="s">
        <v>0</v>
      </c>
    </row>
    <row r="2023" spans="1:16" x14ac:dyDescent="0.25">
      <c r="A2023" s="5" t="str">
        <f t="shared" si="125"/>
        <v>2020-2021 ALL D90</v>
      </c>
      <c r="B2023" s="8">
        <f t="shared" si="126"/>
        <v>46099</v>
      </c>
      <c r="C2023" s="8">
        <f t="shared" si="127"/>
        <v>46113</v>
      </c>
      <c r="D2023" s="5">
        <v>3273</v>
      </c>
      <c r="E2023" s="5">
        <v>336</v>
      </c>
      <c r="F2023" s="5">
        <v>4</v>
      </c>
      <c r="G2023" s="5" t="s">
        <v>30</v>
      </c>
      <c r="H2023" s="5">
        <v>81574</v>
      </c>
      <c r="I2023" s="5" t="s">
        <v>31</v>
      </c>
      <c r="J2023" s="5">
        <v>26612195</v>
      </c>
      <c r="K2023" s="5" t="s">
        <v>2386</v>
      </c>
      <c r="L2023" s="17" t="s">
        <v>3545</v>
      </c>
      <c r="M2023" s="6">
        <v>289900</v>
      </c>
      <c r="N2023" s="7">
        <v>0.9</v>
      </c>
      <c r="O2023" s="6">
        <f t="shared" si="124"/>
        <v>28990</v>
      </c>
      <c r="P2023" s="5" t="s">
        <v>0</v>
      </c>
    </row>
    <row r="2024" spans="1:16" x14ac:dyDescent="0.25">
      <c r="A2024" s="5" t="str">
        <f t="shared" si="125"/>
        <v>2020-2021 ALL D90</v>
      </c>
      <c r="B2024" s="8">
        <f t="shared" si="126"/>
        <v>46099</v>
      </c>
      <c r="C2024" s="8">
        <f t="shared" si="127"/>
        <v>46113</v>
      </c>
      <c r="D2024" s="5">
        <v>3273</v>
      </c>
      <c r="E2024" s="5">
        <v>336</v>
      </c>
      <c r="F2024" s="5">
        <v>4</v>
      </c>
      <c r="G2024" s="5" t="s">
        <v>30</v>
      </c>
      <c r="H2024" s="5">
        <v>81574</v>
      </c>
      <c r="I2024" s="5" t="s">
        <v>31</v>
      </c>
      <c r="J2024" s="5">
        <v>26612202</v>
      </c>
      <c r="K2024" s="5" t="s">
        <v>2386</v>
      </c>
      <c r="L2024" s="17" t="s">
        <v>3546</v>
      </c>
      <c r="M2024" s="6">
        <v>289900</v>
      </c>
      <c r="N2024" s="7">
        <v>0.9</v>
      </c>
      <c r="O2024" s="6">
        <f t="shared" si="124"/>
        <v>28990</v>
      </c>
      <c r="P2024" s="5" t="s">
        <v>0</v>
      </c>
    </row>
    <row r="2025" spans="1:16" x14ac:dyDescent="0.25">
      <c r="A2025" s="5" t="str">
        <f t="shared" si="125"/>
        <v>2020-2021 ALL D90</v>
      </c>
      <c r="B2025" s="8">
        <f t="shared" si="126"/>
        <v>46099</v>
      </c>
      <c r="C2025" s="8">
        <f t="shared" si="127"/>
        <v>46113</v>
      </c>
      <c r="D2025" s="5">
        <v>3273</v>
      </c>
      <c r="E2025" s="5">
        <v>336</v>
      </c>
      <c r="F2025" s="5">
        <v>4</v>
      </c>
      <c r="G2025" s="5" t="s">
        <v>30</v>
      </c>
      <c r="H2025" s="5">
        <v>81574</v>
      </c>
      <c r="I2025" s="5" t="s">
        <v>31</v>
      </c>
      <c r="J2025" s="5">
        <v>26612211</v>
      </c>
      <c r="K2025" s="5" t="s">
        <v>2386</v>
      </c>
      <c r="L2025" s="17" t="s">
        <v>3547</v>
      </c>
      <c r="M2025" s="6">
        <v>289900</v>
      </c>
      <c r="N2025" s="7">
        <v>0.9</v>
      </c>
      <c r="O2025" s="6">
        <f t="shared" si="124"/>
        <v>28990</v>
      </c>
      <c r="P2025" s="5" t="s">
        <v>0</v>
      </c>
    </row>
    <row r="2026" spans="1:16" x14ac:dyDescent="0.25">
      <c r="A2026" s="5" t="str">
        <f t="shared" si="125"/>
        <v>2020-2021 ALL D90</v>
      </c>
      <c r="B2026" s="8">
        <f t="shared" si="126"/>
        <v>46099</v>
      </c>
      <c r="C2026" s="8">
        <f t="shared" si="127"/>
        <v>46113</v>
      </c>
      <c r="D2026" s="5">
        <v>3273</v>
      </c>
      <c r="E2026" s="5">
        <v>336</v>
      </c>
      <c r="F2026" s="5">
        <v>4</v>
      </c>
      <c r="G2026" s="5" t="s">
        <v>30</v>
      </c>
      <c r="H2026" s="5">
        <v>81574</v>
      </c>
      <c r="I2026" s="5" t="s">
        <v>31</v>
      </c>
      <c r="J2026" s="5">
        <v>26612220</v>
      </c>
      <c r="K2026" s="5" t="s">
        <v>2386</v>
      </c>
      <c r="L2026" s="17" t="s">
        <v>3548</v>
      </c>
      <c r="M2026" s="6">
        <v>289900</v>
      </c>
      <c r="N2026" s="7">
        <v>0.9</v>
      </c>
      <c r="O2026" s="6">
        <f t="shared" si="124"/>
        <v>28990</v>
      </c>
      <c r="P2026" s="5" t="s">
        <v>0</v>
      </c>
    </row>
    <row r="2027" spans="1:16" x14ac:dyDescent="0.25">
      <c r="A2027" s="5" t="str">
        <f t="shared" si="125"/>
        <v>2020-2021 ALL D90</v>
      </c>
      <c r="B2027" s="8">
        <f t="shared" si="126"/>
        <v>46099</v>
      </c>
      <c r="C2027" s="8">
        <f t="shared" si="127"/>
        <v>46113</v>
      </c>
      <c r="D2027" s="5">
        <v>3273</v>
      </c>
      <c r="E2027" s="5">
        <v>336</v>
      </c>
      <c r="F2027" s="5">
        <v>4</v>
      </c>
      <c r="G2027" s="5" t="s">
        <v>30</v>
      </c>
      <c r="H2027" s="5">
        <v>81574</v>
      </c>
      <c r="I2027" s="5" t="s">
        <v>31</v>
      </c>
      <c r="J2027" s="5">
        <v>26612239</v>
      </c>
      <c r="K2027" s="5" t="s">
        <v>2386</v>
      </c>
      <c r="L2027" s="17" t="s">
        <v>3549</v>
      </c>
      <c r="M2027" s="6">
        <v>289900</v>
      </c>
      <c r="N2027" s="7">
        <v>0.9</v>
      </c>
      <c r="O2027" s="6">
        <f t="shared" si="124"/>
        <v>28990</v>
      </c>
      <c r="P2027" s="5" t="s">
        <v>0</v>
      </c>
    </row>
    <row r="2028" spans="1:16" x14ac:dyDescent="0.25">
      <c r="A2028" s="5" t="str">
        <f t="shared" si="125"/>
        <v>2020-2021 ALL D90</v>
      </c>
      <c r="B2028" s="8">
        <f t="shared" si="126"/>
        <v>46099</v>
      </c>
      <c r="C2028" s="8">
        <f t="shared" si="127"/>
        <v>46113</v>
      </c>
      <c r="D2028" s="5">
        <v>3273</v>
      </c>
      <c r="E2028" s="5">
        <v>336</v>
      </c>
      <c r="F2028" s="5">
        <v>4</v>
      </c>
      <c r="G2028" s="5" t="s">
        <v>30</v>
      </c>
      <c r="H2028" s="5">
        <v>81574</v>
      </c>
      <c r="I2028" s="5" t="s">
        <v>31</v>
      </c>
      <c r="J2028" s="5">
        <v>26612248</v>
      </c>
      <c r="K2028" s="5" t="s">
        <v>2386</v>
      </c>
      <c r="L2028" s="17" t="s">
        <v>3550</v>
      </c>
      <c r="M2028" s="6">
        <v>289900</v>
      </c>
      <c r="N2028" s="7">
        <v>0.9</v>
      </c>
      <c r="O2028" s="6">
        <f t="shared" si="124"/>
        <v>28990</v>
      </c>
      <c r="P2028" s="5" t="s">
        <v>0</v>
      </c>
    </row>
    <row r="2029" spans="1:16" x14ac:dyDescent="0.25">
      <c r="A2029" s="5" t="str">
        <f t="shared" si="125"/>
        <v>2020-2021 ALL D90</v>
      </c>
      <c r="B2029" s="8">
        <f t="shared" si="126"/>
        <v>46099</v>
      </c>
      <c r="C2029" s="8">
        <f t="shared" si="127"/>
        <v>46113</v>
      </c>
      <c r="D2029" s="5">
        <v>3273</v>
      </c>
      <c r="E2029" s="5">
        <v>336</v>
      </c>
      <c r="F2029" s="5">
        <v>4</v>
      </c>
      <c r="G2029" s="5" t="s">
        <v>30</v>
      </c>
      <c r="H2029" s="5">
        <v>81574</v>
      </c>
      <c r="I2029" s="5" t="s">
        <v>31</v>
      </c>
      <c r="J2029" s="5">
        <v>26612257</v>
      </c>
      <c r="K2029" s="5" t="s">
        <v>2386</v>
      </c>
      <c r="L2029" s="17" t="s">
        <v>3551</v>
      </c>
      <c r="M2029" s="6">
        <v>289900</v>
      </c>
      <c r="N2029" s="7">
        <v>0.9</v>
      </c>
      <c r="O2029" s="6">
        <f t="shared" si="124"/>
        <v>28990</v>
      </c>
      <c r="P2029" s="5" t="s">
        <v>0</v>
      </c>
    </row>
    <row r="2030" spans="1:16" x14ac:dyDescent="0.25">
      <c r="A2030" s="5" t="str">
        <f t="shared" si="125"/>
        <v>2020-2021 ALL D90</v>
      </c>
      <c r="B2030" s="8">
        <f t="shared" si="126"/>
        <v>46099</v>
      </c>
      <c r="C2030" s="8">
        <f t="shared" si="127"/>
        <v>46113</v>
      </c>
      <c r="D2030" s="5">
        <v>3273</v>
      </c>
      <c r="E2030" s="5">
        <v>336</v>
      </c>
      <c r="F2030" s="5">
        <v>4</v>
      </c>
      <c r="G2030" s="5" t="s">
        <v>30</v>
      </c>
      <c r="H2030" s="5">
        <v>81574</v>
      </c>
      <c r="I2030" s="5" t="s">
        <v>31</v>
      </c>
      <c r="J2030" s="5">
        <v>26612266</v>
      </c>
      <c r="K2030" s="5" t="s">
        <v>2386</v>
      </c>
      <c r="L2030" s="17" t="s">
        <v>3552</v>
      </c>
      <c r="M2030" s="6">
        <v>289900</v>
      </c>
      <c r="N2030" s="7">
        <v>0.9</v>
      </c>
      <c r="O2030" s="6">
        <f t="shared" si="124"/>
        <v>28990</v>
      </c>
      <c r="P2030" s="5" t="s">
        <v>0</v>
      </c>
    </row>
    <row r="2031" spans="1:16" x14ac:dyDescent="0.25">
      <c r="A2031" s="5" t="str">
        <f t="shared" si="125"/>
        <v>2020-2021 ALL D90</v>
      </c>
      <c r="B2031" s="8">
        <f t="shared" si="126"/>
        <v>46099</v>
      </c>
      <c r="C2031" s="8">
        <f t="shared" si="127"/>
        <v>46113</v>
      </c>
      <c r="D2031" s="5">
        <v>3273</v>
      </c>
      <c r="E2031" s="5">
        <v>336</v>
      </c>
      <c r="F2031" s="5">
        <v>4</v>
      </c>
      <c r="G2031" s="5" t="s">
        <v>30</v>
      </c>
      <c r="H2031" s="5">
        <v>81676</v>
      </c>
      <c r="I2031" s="5" t="s">
        <v>31</v>
      </c>
      <c r="J2031" s="5">
        <v>26632780</v>
      </c>
      <c r="K2031" s="5" t="s">
        <v>2387</v>
      </c>
      <c r="L2031" s="17" t="s">
        <v>3553</v>
      </c>
      <c r="M2031" s="6">
        <v>179900</v>
      </c>
      <c r="N2031" s="7">
        <v>0.9</v>
      </c>
      <c r="O2031" s="6">
        <f t="shared" si="124"/>
        <v>17990</v>
      </c>
      <c r="P2031" s="5" t="s">
        <v>0</v>
      </c>
    </row>
    <row r="2032" spans="1:16" x14ac:dyDescent="0.25">
      <c r="A2032" s="5" t="str">
        <f t="shared" si="125"/>
        <v>2020-2021 ALL D90</v>
      </c>
      <c r="B2032" s="8">
        <f t="shared" si="126"/>
        <v>46099</v>
      </c>
      <c r="C2032" s="8">
        <f t="shared" si="127"/>
        <v>46113</v>
      </c>
      <c r="D2032" s="5">
        <v>3273</v>
      </c>
      <c r="E2032" s="5">
        <v>336</v>
      </c>
      <c r="F2032" s="5">
        <v>4</v>
      </c>
      <c r="G2032" s="5" t="s">
        <v>30</v>
      </c>
      <c r="H2032" s="5">
        <v>81676</v>
      </c>
      <c r="I2032" s="5" t="s">
        <v>31</v>
      </c>
      <c r="J2032" s="5">
        <v>26632799</v>
      </c>
      <c r="K2032" s="5" t="s">
        <v>2387</v>
      </c>
      <c r="L2032" s="17" t="s">
        <v>3554</v>
      </c>
      <c r="M2032" s="6">
        <v>179900</v>
      </c>
      <c r="N2032" s="7">
        <v>0.9</v>
      </c>
      <c r="O2032" s="6">
        <f t="shared" si="124"/>
        <v>17990</v>
      </c>
      <c r="P2032" s="5" t="s">
        <v>0</v>
      </c>
    </row>
    <row r="2033" spans="1:16" x14ac:dyDescent="0.25">
      <c r="A2033" s="5" t="str">
        <f t="shared" si="125"/>
        <v>2020-2021 ALL D90</v>
      </c>
      <c r="B2033" s="8">
        <f t="shared" si="126"/>
        <v>46099</v>
      </c>
      <c r="C2033" s="8">
        <f t="shared" si="127"/>
        <v>46113</v>
      </c>
      <c r="D2033" s="5">
        <v>3273</v>
      </c>
      <c r="E2033" s="5">
        <v>336</v>
      </c>
      <c r="F2033" s="5">
        <v>4</v>
      </c>
      <c r="G2033" s="5" t="s">
        <v>30</v>
      </c>
      <c r="H2033" s="5">
        <v>81676</v>
      </c>
      <c r="I2033" s="5" t="s">
        <v>31</v>
      </c>
      <c r="J2033" s="5">
        <v>26632806</v>
      </c>
      <c r="K2033" s="5" t="s">
        <v>2387</v>
      </c>
      <c r="L2033" s="17" t="s">
        <v>3555</v>
      </c>
      <c r="M2033" s="6">
        <v>179900</v>
      </c>
      <c r="N2033" s="7">
        <v>0.9</v>
      </c>
      <c r="O2033" s="6">
        <f t="shared" si="124"/>
        <v>17990</v>
      </c>
      <c r="P2033" s="5" t="s">
        <v>0</v>
      </c>
    </row>
    <row r="2034" spans="1:16" x14ac:dyDescent="0.25">
      <c r="A2034" s="5" t="str">
        <f t="shared" si="125"/>
        <v>2020-2021 ALL D90</v>
      </c>
      <c r="B2034" s="8">
        <f t="shared" si="126"/>
        <v>46099</v>
      </c>
      <c r="C2034" s="8">
        <f t="shared" si="127"/>
        <v>46113</v>
      </c>
      <c r="D2034" s="5">
        <v>3273</v>
      </c>
      <c r="E2034" s="5">
        <v>336</v>
      </c>
      <c r="F2034" s="5">
        <v>4</v>
      </c>
      <c r="G2034" s="5" t="s">
        <v>30</v>
      </c>
      <c r="H2034" s="5">
        <v>81676</v>
      </c>
      <c r="I2034" s="5" t="s">
        <v>31</v>
      </c>
      <c r="J2034" s="5">
        <v>26632815</v>
      </c>
      <c r="K2034" s="5" t="s">
        <v>2387</v>
      </c>
      <c r="L2034" s="17" t="s">
        <v>3556</v>
      </c>
      <c r="M2034" s="6">
        <v>179900</v>
      </c>
      <c r="N2034" s="7">
        <v>0.9</v>
      </c>
      <c r="O2034" s="6">
        <f t="shared" si="124"/>
        <v>17990</v>
      </c>
      <c r="P2034" s="5" t="s">
        <v>0</v>
      </c>
    </row>
    <row r="2035" spans="1:16" x14ac:dyDescent="0.25">
      <c r="A2035" s="5" t="str">
        <f t="shared" si="125"/>
        <v>2020-2021 ALL D90</v>
      </c>
      <c r="B2035" s="8">
        <f t="shared" si="126"/>
        <v>46099</v>
      </c>
      <c r="C2035" s="8">
        <f t="shared" si="127"/>
        <v>46113</v>
      </c>
      <c r="D2035" s="5">
        <v>3273</v>
      </c>
      <c r="E2035" s="5">
        <v>336</v>
      </c>
      <c r="F2035" s="5">
        <v>4</v>
      </c>
      <c r="G2035" s="5" t="s">
        <v>30</v>
      </c>
      <c r="H2035" s="5">
        <v>81676</v>
      </c>
      <c r="I2035" s="5" t="s">
        <v>31</v>
      </c>
      <c r="J2035" s="5">
        <v>26632824</v>
      </c>
      <c r="K2035" s="5" t="s">
        <v>2387</v>
      </c>
      <c r="L2035" s="17" t="s">
        <v>3557</v>
      </c>
      <c r="M2035" s="6">
        <v>179900</v>
      </c>
      <c r="N2035" s="7">
        <v>0.9</v>
      </c>
      <c r="O2035" s="6">
        <f t="shared" si="124"/>
        <v>17990</v>
      </c>
      <c r="P2035" s="5" t="s">
        <v>0</v>
      </c>
    </row>
    <row r="2036" spans="1:16" x14ac:dyDescent="0.25">
      <c r="A2036" s="5" t="str">
        <f t="shared" si="125"/>
        <v>2020-2021 ALL D90</v>
      </c>
      <c r="B2036" s="8">
        <f t="shared" si="126"/>
        <v>46099</v>
      </c>
      <c r="C2036" s="8">
        <f t="shared" si="127"/>
        <v>46113</v>
      </c>
      <c r="D2036" s="5">
        <v>3273</v>
      </c>
      <c r="E2036" s="5">
        <v>336</v>
      </c>
      <c r="F2036" s="5">
        <v>4</v>
      </c>
      <c r="G2036" s="5" t="s">
        <v>30</v>
      </c>
      <c r="H2036" s="5">
        <v>81676</v>
      </c>
      <c r="I2036" s="5" t="s">
        <v>31</v>
      </c>
      <c r="J2036" s="5">
        <v>26632833</v>
      </c>
      <c r="K2036" s="5" t="s">
        <v>2387</v>
      </c>
      <c r="L2036" s="17" t="s">
        <v>3558</v>
      </c>
      <c r="M2036" s="6">
        <v>179900</v>
      </c>
      <c r="N2036" s="7">
        <v>0.9</v>
      </c>
      <c r="O2036" s="6">
        <f t="shared" si="124"/>
        <v>17990</v>
      </c>
      <c r="P2036" s="5" t="s">
        <v>0</v>
      </c>
    </row>
    <row r="2037" spans="1:16" x14ac:dyDescent="0.25">
      <c r="A2037" s="5" t="str">
        <f t="shared" si="125"/>
        <v>2020-2021 ALL D90</v>
      </c>
      <c r="B2037" s="8">
        <f t="shared" si="126"/>
        <v>46099</v>
      </c>
      <c r="C2037" s="8">
        <f t="shared" si="127"/>
        <v>46113</v>
      </c>
      <c r="D2037" s="5">
        <v>3273</v>
      </c>
      <c r="E2037" s="5">
        <v>336</v>
      </c>
      <c r="F2037" s="5">
        <v>4</v>
      </c>
      <c r="G2037" s="5" t="s">
        <v>30</v>
      </c>
      <c r="H2037" s="5">
        <v>81676</v>
      </c>
      <c r="I2037" s="5" t="s">
        <v>31</v>
      </c>
      <c r="J2037" s="5">
        <v>26632842</v>
      </c>
      <c r="K2037" s="5" t="s">
        <v>2387</v>
      </c>
      <c r="L2037" s="17" t="s">
        <v>3559</v>
      </c>
      <c r="M2037" s="6">
        <v>179900</v>
      </c>
      <c r="N2037" s="7">
        <v>0.9</v>
      </c>
      <c r="O2037" s="6">
        <f t="shared" si="124"/>
        <v>17990</v>
      </c>
      <c r="P2037" s="5" t="s">
        <v>0</v>
      </c>
    </row>
    <row r="2038" spans="1:16" x14ac:dyDescent="0.25">
      <c r="A2038" s="5" t="str">
        <f t="shared" si="125"/>
        <v>2020-2021 ALL D90</v>
      </c>
      <c r="B2038" s="8">
        <f t="shared" si="126"/>
        <v>46099</v>
      </c>
      <c r="C2038" s="8">
        <f t="shared" si="127"/>
        <v>46113</v>
      </c>
      <c r="D2038" s="5">
        <v>3273</v>
      </c>
      <c r="E2038" s="5">
        <v>336</v>
      </c>
      <c r="F2038" s="5">
        <v>4</v>
      </c>
      <c r="G2038" s="5" t="s">
        <v>30</v>
      </c>
      <c r="H2038" s="5">
        <v>81676</v>
      </c>
      <c r="I2038" s="5" t="s">
        <v>31</v>
      </c>
      <c r="J2038" s="5">
        <v>26632851</v>
      </c>
      <c r="K2038" s="5" t="s">
        <v>2387</v>
      </c>
      <c r="L2038" s="17" t="s">
        <v>3560</v>
      </c>
      <c r="M2038" s="6">
        <v>179900</v>
      </c>
      <c r="N2038" s="7">
        <v>0.9</v>
      </c>
      <c r="O2038" s="6">
        <f t="shared" si="124"/>
        <v>17990</v>
      </c>
      <c r="P2038" s="5" t="s">
        <v>0</v>
      </c>
    </row>
    <row r="2039" spans="1:16" x14ac:dyDescent="0.25">
      <c r="A2039" s="5" t="str">
        <f t="shared" si="125"/>
        <v>2020-2021 ALL D90</v>
      </c>
      <c r="B2039" s="8">
        <f t="shared" si="126"/>
        <v>46099</v>
      </c>
      <c r="C2039" s="8">
        <f t="shared" si="127"/>
        <v>46113</v>
      </c>
      <c r="D2039" s="5">
        <v>3273</v>
      </c>
      <c r="E2039" s="5">
        <v>336</v>
      </c>
      <c r="F2039" s="5">
        <v>4</v>
      </c>
      <c r="G2039" s="5" t="s">
        <v>30</v>
      </c>
      <c r="H2039" s="5">
        <v>81676</v>
      </c>
      <c r="I2039" s="5" t="s">
        <v>31</v>
      </c>
      <c r="J2039" s="5">
        <v>26632860</v>
      </c>
      <c r="K2039" s="5" t="s">
        <v>2387</v>
      </c>
      <c r="L2039" s="17" t="s">
        <v>3561</v>
      </c>
      <c r="M2039" s="6">
        <v>179900</v>
      </c>
      <c r="N2039" s="7">
        <v>0.9</v>
      </c>
      <c r="O2039" s="6">
        <f t="shared" si="124"/>
        <v>17990</v>
      </c>
      <c r="P2039" s="5" t="s">
        <v>0</v>
      </c>
    </row>
    <row r="2040" spans="1:16" x14ac:dyDescent="0.25">
      <c r="A2040" s="5" t="str">
        <f t="shared" si="125"/>
        <v>2020-2021 ALL D90</v>
      </c>
      <c r="B2040" s="8">
        <f t="shared" si="126"/>
        <v>46099</v>
      </c>
      <c r="C2040" s="8">
        <f t="shared" si="127"/>
        <v>46113</v>
      </c>
      <c r="D2040" s="5">
        <v>3273</v>
      </c>
      <c r="E2040" s="5">
        <v>336</v>
      </c>
      <c r="F2040" s="5">
        <v>4</v>
      </c>
      <c r="G2040" s="5" t="s">
        <v>30</v>
      </c>
      <c r="H2040" s="5">
        <v>81574</v>
      </c>
      <c r="I2040" s="5" t="s">
        <v>31</v>
      </c>
      <c r="J2040" s="5">
        <v>26782921</v>
      </c>
      <c r="K2040" s="5" t="s">
        <v>2388</v>
      </c>
      <c r="L2040" s="17" t="s">
        <v>3562</v>
      </c>
      <c r="M2040" s="6">
        <v>259900</v>
      </c>
      <c r="N2040" s="7">
        <v>0.9</v>
      </c>
      <c r="O2040" s="6">
        <f t="shared" si="124"/>
        <v>25990</v>
      </c>
      <c r="P2040" s="5" t="s">
        <v>0</v>
      </c>
    </row>
    <row r="2041" spans="1:16" x14ac:dyDescent="0.25">
      <c r="A2041" s="5" t="str">
        <f t="shared" si="125"/>
        <v>2020-2021 ALL D90</v>
      </c>
      <c r="B2041" s="8">
        <f t="shared" si="126"/>
        <v>46099</v>
      </c>
      <c r="C2041" s="8">
        <f t="shared" si="127"/>
        <v>46113</v>
      </c>
      <c r="D2041" s="5">
        <v>3273</v>
      </c>
      <c r="E2041" s="5">
        <v>336</v>
      </c>
      <c r="F2041" s="5">
        <v>4</v>
      </c>
      <c r="G2041" s="5" t="s">
        <v>30</v>
      </c>
      <c r="H2041" s="5">
        <v>81574</v>
      </c>
      <c r="I2041" s="5" t="s">
        <v>31</v>
      </c>
      <c r="J2041" s="5">
        <v>26782930</v>
      </c>
      <c r="K2041" s="5" t="s">
        <v>2388</v>
      </c>
      <c r="L2041" s="17" t="s">
        <v>3563</v>
      </c>
      <c r="M2041" s="6">
        <v>259900</v>
      </c>
      <c r="N2041" s="7">
        <v>0.9</v>
      </c>
      <c r="O2041" s="6">
        <f t="shared" si="124"/>
        <v>25990</v>
      </c>
      <c r="P2041" s="5" t="s">
        <v>0</v>
      </c>
    </row>
    <row r="2042" spans="1:16" x14ac:dyDescent="0.25">
      <c r="A2042" s="5" t="str">
        <f t="shared" si="125"/>
        <v>2020-2021 ALL D90</v>
      </c>
      <c r="B2042" s="8">
        <f t="shared" si="126"/>
        <v>46099</v>
      </c>
      <c r="C2042" s="8">
        <f t="shared" si="127"/>
        <v>46113</v>
      </c>
      <c r="D2042" s="5">
        <v>3273</v>
      </c>
      <c r="E2042" s="5">
        <v>336</v>
      </c>
      <c r="F2042" s="5">
        <v>4</v>
      </c>
      <c r="G2042" s="5" t="s">
        <v>30</v>
      </c>
      <c r="H2042" s="5">
        <v>81574</v>
      </c>
      <c r="I2042" s="5" t="s">
        <v>31</v>
      </c>
      <c r="J2042" s="5">
        <v>26782949</v>
      </c>
      <c r="K2042" s="5" t="s">
        <v>2388</v>
      </c>
      <c r="L2042" s="17" t="s">
        <v>3564</v>
      </c>
      <c r="M2042" s="6">
        <v>259900</v>
      </c>
      <c r="N2042" s="7">
        <v>0.9</v>
      </c>
      <c r="O2042" s="6">
        <f t="shared" si="124"/>
        <v>25990</v>
      </c>
      <c r="P2042" s="5" t="s">
        <v>0</v>
      </c>
    </row>
    <row r="2043" spans="1:16" x14ac:dyDescent="0.25">
      <c r="A2043" s="5" t="str">
        <f t="shared" si="125"/>
        <v>2020-2021 ALL D90</v>
      </c>
      <c r="B2043" s="8">
        <f t="shared" si="126"/>
        <v>46099</v>
      </c>
      <c r="C2043" s="8">
        <f t="shared" si="127"/>
        <v>46113</v>
      </c>
      <c r="D2043" s="5">
        <v>3273</v>
      </c>
      <c r="E2043" s="5">
        <v>336</v>
      </c>
      <c r="F2043" s="5">
        <v>4</v>
      </c>
      <c r="G2043" s="5" t="s">
        <v>30</v>
      </c>
      <c r="H2043" s="5">
        <v>81574</v>
      </c>
      <c r="I2043" s="5" t="s">
        <v>31</v>
      </c>
      <c r="J2043" s="5">
        <v>26782958</v>
      </c>
      <c r="K2043" s="5" t="s">
        <v>2388</v>
      </c>
      <c r="L2043" s="17" t="s">
        <v>3565</v>
      </c>
      <c r="M2043" s="6">
        <v>259900</v>
      </c>
      <c r="N2043" s="7">
        <v>0.9</v>
      </c>
      <c r="O2043" s="6">
        <f t="shared" si="124"/>
        <v>25990</v>
      </c>
      <c r="P2043" s="5" t="s">
        <v>0</v>
      </c>
    </row>
    <row r="2044" spans="1:16" x14ac:dyDescent="0.25">
      <c r="A2044" s="5" t="str">
        <f t="shared" si="125"/>
        <v>2020-2021 ALL D90</v>
      </c>
      <c r="B2044" s="8">
        <f t="shared" si="126"/>
        <v>46099</v>
      </c>
      <c r="C2044" s="8">
        <f t="shared" si="127"/>
        <v>46113</v>
      </c>
      <c r="D2044" s="5">
        <v>3273</v>
      </c>
      <c r="E2044" s="5">
        <v>336</v>
      </c>
      <c r="F2044" s="5">
        <v>4</v>
      </c>
      <c r="G2044" s="5" t="s">
        <v>30</v>
      </c>
      <c r="H2044" s="5">
        <v>81574</v>
      </c>
      <c r="I2044" s="5" t="s">
        <v>31</v>
      </c>
      <c r="J2044" s="5">
        <v>26782967</v>
      </c>
      <c r="K2044" s="5" t="s">
        <v>2388</v>
      </c>
      <c r="L2044" s="17" t="s">
        <v>3566</v>
      </c>
      <c r="M2044" s="6">
        <v>259900</v>
      </c>
      <c r="N2044" s="7">
        <v>0.9</v>
      </c>
      <c r="O2044" s="6">
        <f t="shared" si="124"/>
        <v>25990</v>
      </c>
      <c r="P2044" s="5" t="s">
        <v>0</v>
      </c>
    </row>
    <row r="2045" spans="1:16" x14ac:dyDescent="0.25">
      <c r="A2045" s="5" t="str">
        <f t="shared" si="125"/>
        <v>2020-2021 ALL D90</v>
      </c>
      <c r="B2045" s="8">
        <f t="shared" si="126"/>
        <v>46099</v>
      </c>
      <c r="C2045" s="8">
        <f t="shared" si="127"/>
        <v>46113</v>
      </c>
      <c r="D2045" s="5">
        <v>3273</v>
      </c>
      <c r="E2045" s="5">
        <v>336</v>
      </c>
      <c r="F2045" s="5">
        <v>4</v>
      </c>
      <c r="G2045" s="5" t="s">
        <v>30</v>
      </c>
      <c r="H2045" s="5">
        <v>81574</v>
      </c>
      <c r="I2045" s="5" t="s">
        <v>31</v>
      </c>
      <c r="J2045" s="5">
        <v>26782976</v>
      </c>
      <c r="K2045" s="5" t="s">
        <v>2388</v>
      </c>
      <c r="L2045" s="17" t="s">
        <v>3567</v>
      </c>
      <c r="M2045" s="6">
        <v>259900</v>
      </c>
      <c r="N2045" s="7">
        <v>0.9</v>
      </c>
      <c r="O2045" s="6">
        <f t="shared" si="124"/>
        <v>25990</v>
      </c>
      <c r="P2045" s="5" t="s">
        <v>0</v>
      </c>
    </row>
    <row r="2046" spans="1:16" x14ac:dyDescent="0.25">
      <c r="A2046" s="5" t="str">
        <f t="shared" si="125"/>
        <v>2020-2021 ALL D90</v>
      </c>
      <c r="B2046" s="8">
        <f t="shared" si="126"/>
        <v>46099</v>
      </c>
      <c r="C2046" s="8">
        <f t="shared" si="127"/>
        <v>46113</v>
      </c>
      <c r="D2046" s="5">
        <v>3273</v>
      </c>
      <c r="E2046" s="5">
        <v>336</v>
      </c>
      <c r="F2046" s="5">
        <v>4</v>
      </c>
      <c r="G2046" s="5" t="s">
        <v>30</v>
      </c>
      <c r="H2046" s="5">
        <v>81574</v>
      </c>
      <c r="I2046" s="5" t="s">
        <v>31</v>
      </c>
      <c r="J2046" s="5">
        <v>26782985</v>
      </c>
      <c r="K2046" s="5" t="s">
        <v>2388</v>
      </c>
      <c r="L2046" s="17" t="s">
        <v>3568</v>
      </c>
      <c r="M2046" s="6">
        <v>259900</v>
      </c>
      <c r="N2046" s="7">
        <v>0.9</v>
      </c>
      <c r="O2046" s="6">
        <f t="shared" si="124"/>
        <v>25990</v>
      </c>
      <c r="P2046" s="5" t="s">
        <v>0</v>
      </c>
    </row>
    <row r="2047" spans="1:16" x14ac:dyDescent="0.25">
      <c r="A2047" s="5" t="str">
        <f t="shared" si="125"/>
        <v>2020-2021 ALL D90</v>
      </c>
      <c r="B2047" s="8">
        <f t="shared" si="126"/>
        <v>46099</v>
      </c>
      <c r="C2047" s="8">
        <f t="shared" si="127"/>
        <v>46113</v>
      </c>
      <c r="D2047" s="5">
        <v>3273</v>
      </c>
      <c r="E2047" s="5">
        <v>336</v>
      </c>
      <c r="F2047" s="5">
        <v>4</v>
      </c>
      <c r="G2047" s="5" t="s">
        <v>30</v>
      </c>
      <c r="H2047" s="5">
        <v>81574</v>
      </c>
      <c r="I2047" s="5" t="s">
        <v>31</v>
      </c>
      <c r="J2047" s="5">
        <v>26782994</v>
      </c>
      <c r="K2047" s="5" t="s">
        <v>2388</v>
      </c>
      <c r="L2047" s="17" t="s">
        <v>3569</v>
      </c>
      <c r="M2047" s="6">
        <v>259900</v>
      </c>
      <c r="N2047" s="7">
        <v>0.9</v>
      </c>
      <c r="O2047" s="6">
        <f t="shared" si="124"/>
        <v>25990</v>
      </c>
      <c r="P2047" s="5" t="s">
        <v>0</v>
      </c>
    </row>
    <row r="2048" spans="1:16" x14ac:dyDescent="0.25">
      <c r="A2048" s="5" t="str">
        <f t="shared" si="125"/>
        <v>2020-2021 ALL D90</v>
      </c>
      <c r="B2048" s="8">
        <f t="shared" si="126"/>
        <v>46099</v>
      </c>
      <c r="C2048" s="8">
        <f t="shared" si="127"/>
        <v>46113</v>
      </c>
      <c r="D2048" s="5">
        <v>3273</v>
      </c>
      <c r="E2048" s="5">
        <v>336</v>
      </c>
      <c r="F2048" s="5">
        <v>4</v>
      </c>
      <c r="G2048" s="5" t="s">
        <v>30</v>
      </c>
      <c r="H2048" s="5">
        <v>81588</v>
      </c>
      <c r="I2048" s="5" t="s">
        <v>31</v>
      </c>
      <c r="J2048" s="5">
        <v>28025085</v>
      </c>
      <c r="K2048" s="5" t="s">
        <v>2389</v>
      </c>
      <c r="L2048" s="17" t="s">
        <v>3570</v>
      </c>
      <c r="M2048" s="6">
        <v>119900</v>
      </c>
      <c r="N2048" s="7">
        <v>0.9</v>
      </c>
      <c r="O2048" s="6">
        <f t="shared" si="124"/>
        <v>11990</v>
      </c>
      <c r="P2048" s="5" t="s">
        <v>0</v>
      </c>
    </row>
    <row r="2049" spans="1:16" x14ac:dyDescent="0.25">
      <c r="A2049" s="5" t="str">
        <f t="shared" si="125"/>
        <v>2020-2021 ALL D90</v>
      </c>
      <c r="B2049" s="8">
        <f t="shared" si="126"/>
        <v>46099</v>
      </c>
      <c r="C2049" s="8">
        <f t="shared" si="127"/>
        <v>46113</v>
      </c>
      <c r="D2049" s="5">
        <v>3273</v>
      </c>
      <c r="E2049" s="5">
        <v>336</v>
      </c>
      <c r="F2049" s="5">
        <v>4</v>
      </c>
      <c r="G2049" s="5" t="s">
        <v>30</v>
      </c>
      <c r="H2049" s="5">
        <v>81588</v>
      </c>
      <c r="I2049" s="5" t="s">
        <v>31</v>
      </c>
      <c r="J2049" s="5">
        <v>28025094</v>
      </c>
      <c r="K2049" s="5" t="s">
        <v>2389</v>
      </c>
      <c r="L2049" s="17" t="s">
        <v>3571</v>
      </c>
      <c r="M2049" s="6">
        <v>119900</v>
      </c>
      <c r="N2049" s="7">
        <v>0.9</v>
      </c>
      <c r="O2049" s="6">
        <f t="shared" si="124"/>
        <v>11990</v>
      </c>
      <c r="P2049" s="5" t="s">
        <v>0</v>
      </c>
    </row>
    <row r="2050" spans="1:16" x14ac:dyDescent="0.25">
      <c r="A2050" s="5" t="str">
        <f t="shared" si="125"/>
        <v>2020-2021 ALL D90</v>
      </c>
      <c r="B2050" s="8">
        <f t="shared" si="126"/>
        <v>46099</v>
      </c>
      <c r="C2050" s="8">
        <f t="shared" si="127"/>
        <v>46113</v>
      </c>
      <c r="D2050" s="5">
        <v>3273</v>
      </c>
      <c r="E2050" s="5">
        <v>336</v>
      </c>
      <c r="F2050" s="5">
        <v>4</v>
      </c>
      <c r="G2050" s="5" t="s">
        <v>30</v>
      </c>
      <c r="H2050" s="5">
        <v>81588</v>
      </c>
      <c r="I2050" s="5" t="s">
        <v>31</v>
      </c>
      <c r="J2050" s="5">
        <v>28025101</v>
      </c>
      <c r="K2050" s="5" t="s">
        <v>2389</v>
      </c>
      <c r="L2050" s="17" t="s">
        <v>3572</v>
      </c>
      <c r="M2050" s="6">
        <v>119900</v>
      </c>
      <c r="N2050" s="7">
        <v>0.9</v>
      </c>
      <c r="O2050" s="6">
        <f t="shared" si="124"/>
        <v>11990</v>
      </c>
      <c r="P2050" s="5" t="s">
        <v>0</v>
      </c>
    </row>
    <row r="2051" spans="1:16" x14ac:dyDescent="0.25">
      <c r="A2051" s="5" t="str">
        <f t="shared" si="125"/>
        <v>2020-2021 ALL D90</v>
      </c>
      <c r="B2051" s="8">
        <f t="shared" si="126"/>
        <v>46099</v>
      </c>
      <c r="C2051" s="8">
        <f t="shared" si="127"/>
        <v>46113</v>
      </c>
      <c r="D2051" s="5">
        <v>3273</v>
      </c>
      <c r="E2051" s="5">
        <v>336</v>
      </c>
      <c r="F2051" s="5">
        <v>4</v>
      </c>
      <c r="G2051" s="5" t="s">
        <v>30</v>
      </c>
      <c r="H2051" s="5">
        <v>81588</v>
      </c>
      <c r="I2051" s="5" t="s">
        <v>31</v>
      </c>
      <c r="J2051" s="5">
        <v>28025110</v>
      </c>
      <c r="K2051" s="5" t="s">
        <v>2389</v>
      </c>
      <c r="L2051" s="17" t="s">
        <v>3573</v>
      </c>
      <c r="M2051" s="6">
        <v>119900</v>
      </c>
      <c r="N2051" s="7">
        <v>0.9</v>
      </c>
      <c r="O2051" s="6">
        <f t="shared" ref="O2051:O2114" si="128">M2051-((90*M2051)/100)</f>
        <v>11990</v>
      </c>
      <c r="P2051" s="5" t="s">
        <v>0</v>
      </c>
    </row>
    <row r="2052" spans="1:16" x14ac:dyDescent="0.25">
      <c r="A2052" s="5" t="str">
        <f t="shared" ref="A2052:A2115" si="129">A2051</f>
        <v>2020-2021 ALL D90</v>
      </c>
      <c r="B2052" s="8">
        <f t="shared" ref="B2052:B2115" si="130">B2051</f>
        <v>46099</v>
      </c>
      <c r="C2052" s="8">
        <f t="shared" ref="C2052:C2115" si="131">C2051</f>
        <v>46113</v>
      </c>
      <c r="D2052" s="5">
        <v>3273</v>
      </c>
      <c r="E2052" s="5">
        <v>336</v>
      </c>
      <c r="F2052" s="5">
        <v>4</v>
      </c>
      <c r="G2052" s="5" t="s">
        <v>30</v>
      </c>
      <c r="H2052" s="5">
        <v>81588</v>
      </c>
      <c r="I2052" s="5" t="s">
        <v>31</v>
      </c>
      <c r="J2052" s="5">
        <v>28025129</v>
      </c>
      <c r="K2052" s="5" t="s">
        <v>2389</v>
      </c>
      <c r="L2052" s="17" t="s">
        <v>3574</v>
      </c>
      <c r="M2052" s="6">
        <v>119900</v>
      </c>
      <c r="N2052" s="7">
        <v>0.9</v>
      </c>
      <c r="O2052" s="6">
        <f t="shared" si="128"/>
        <v>11990</v>
      </c>
      <c r="P2052" s="5" t="s">
        <v>0</v>
      </c>
    </row>
    <row r="2053" spans="1:16" x14ac:dyDescent="0.25">
      <c r="A2053" s="5" t="str">
        <f t="shared" si="129"/>
        <v>2020-2021 ALL D90</v>
      </c>
      <c r="B2053" s="8">
        <f t="shared" si="130"/>
        <v>46099</v>
      </c>
      <c r="C2053" s="8">
        <f t="shared" si="131"/>
        <v>46113</v>
      </c>
      <c r="D2053" s="5">
        <v>3273</v>
      </c>
      <c r="E2053" s="5">
        <v>336</v>
      </c>
      <c r="F2053" s="5">
        <v>4</v>
      </c>
      <c r="G2053" s="5" t="s">
        <v>30</v>
      </c>
      <c r="H2053" s="5">
        <v>81588</v>
      </c>
      <c r="I2053" s="5" t="s">
        <v>31</v>
      </c>
      <c r="J2053" s="5">
        <v>28025138</v>
      </c>
      <c r="K2053" s="5" t="s">
        <v>2389</v>
      </c>
      <c r="L2053" s="17" t="s">
        <v>3575</v>
      </c>
      <c r="M2053" s="6">
        <v>119900</v>
      </c>
      <c r="N2053" s="7">
        <v>0.9</v>
      </c>
      <c r="O2053" s="6">
        <f t="shared" si="128"/>
        <v>11990</v>
      </c>
      <c r="P2053" s="5" t="s">
        <v>0</v>
      </c>
    </row>
    <row r="2054" spans="1:16" x14ac:dyDescent="0.25">
      <c r="A2054" s="5" t="str">
        <f t="shared" si="129"/>
        <v>2020-2021 ALL D90</v>
      </c>
      <c r="B2054" s="8">
        <f t="shared" si="130"/>
        <v>46099</v>
      </c>
      <c r="C2054" s="8">
        <f t="shared" si="131"/>
        <v>46113</v>
      </c>
      <c r="D2054" s="5">
        <v>3273</v>
      </c>
      <c r="E2054" s="5">
        <v>336</v>
      </c>
      <c r="F2054" s="5">
        <v>4</v>
      </c>
      <c r="G2054" s="5" t="s">
        <v>30</v>
      </c>
      <c r="H2054" s="5">
        <v>81588</v>
      </c>
      <c r="I2054" s="5" t="s">
        <v>31</v>
      </c>
      <c r="J2054" s="5">
        <v>28025147</v>
      </c>
      <c r="K2054" s="5" t="s">
        <v>2389</v>
      </c>
      <c r="L2054" s="17" t="s">
        <v>3576</v>
      </c>
      <c r="M2054" s="6">
        <v>119900</v>
      </c>
      <c r="N2054" s="7">
        <v>0.9</v>
      </c>
      <c r="O2054" s="6">
        <f t="shared" si="128"/>
        <v>11990</v>
      </c>
      <c r="P2054" s="5" t="s">
        <v>0</v>
      </c>
    </row>
    <row r="2055" spans="1:16" x14ac:dyDescent="0.25">
      <c r="A2055" s="5" t="str">
        <f t="shared" si="129"/>
        <v>2020-2021 ALL D90</v>
      </c>
      <c r="B2055" s="8">
        <f t="shared" si="130"/>
        <v>46099</v>
      </c>
      <c r="C2055" s="8">
        <f t="shared" si="131"/>
        <v>46113</v>
      </c>
      <c r="D2055" s="5">
        <v>3273</v>
      </c>
      <c r="E2055" s="5">
        <v>336</v>
      </c>
      <c r="F2055" s="5">
        <v>4</v>
      </c>
      <c r="G2055" s="5" t="s">
        <v>30</v>
      </c>
      <c r="H2055" s="5">
        <v>81588</v>
      </c>
      <c r="I2055" s="5" t="s">
        <v>31</v>
      </c>
      <c r="J2055" s="5">
        <v>28025156</v>
      </c>
      <c r="K2055" s="5" t="s">
        <v>2389</v>
      </c>
      <c r="L2055" s="17" t="s">
        <v>3577</v>
      </c>
      <c r="M2055" s="6">
        <v>119900</v>
      </c>
      <c r="N2055" s="7">
        <v>0.9</v>
      </c>
      <c r="O2055" s="6">
        <f t="shared" si="128"/>
        <v>11990</v>
      </c>
      <c r="P2055" s="5" t="s">
        <v>0</v>
      </c>
    </row>
    <row r="2056" spans="1:16" x14ac:dyDescent="0.25">
      <c r="A2056" s="5" t="str">
        <f t="shared" si="129"/>
        <v>2020-2021 ALL D90</v>
      </c>
      <c r="B2056" s="8">
        <f t="shared" si="130"/>
        <v>46099</v>
      </c>
      <c r="C2056" s="8">
        <f t="shared" si="131"/>
        <v>46113</v>
      </c>
      <c r="D2056" s="5">
        <v>3273</v>
      </c>
      <c r="E2056" s="5">
        <v>336</v>
      </c>
      <c r="F2056" s="5">
        <v>4</v>
      </c>
      <c r="G2056" s="5" t="s">
        <v>30</v>
      </c>
      <c r="H2056" s="5">
        <v>81588</v>
      </c>
      <c r="I2056" s="5" t="s">
        <v>31</v>
      </c>
      <c r="J2056" s="5">
        <v>28103893</v>
      </c>
      <c r="K2056" s="5" t="s">
        <v>2390</v>
      </c>
      <c r="L2056" s="17" t="s">
        <v>3578</v>
      </c>
      <c r="M2056" s="6">
        <v>119900</v>
      </c>
      <c r="N2056" s="7">
        <v>0.9</v>
      </c>
      <c r="O2056" s="6">
        <f t="shared" si="128"/>
        <v>11990</v>
      </c>
      <c r="P2056" s="5" t="s">
        <v>0</v>
      </c>
    </row>
    <row r="2057" spans="1:16" x14ac:dyDescent="0.25">
      <c r="A2057" s="5" t="str">
        <f t="shared" si="129"/>
        <v>2020-2021 ALL D90</v>
      </c>
      <c r="B2057" s="8">
        <f t="shared" si="130"/>
        <v>46099</v>
      </c>
      <c r="C2057" s="8">
        <f t="shared" si="131"/>
        <v>46113</v>
      </c>
      <c r="D2057" s="5">
        <v>3273</v>
      </c>
      <c r="E2057" s="5">
        <v>336</v>
      </c>
      <c r="F2057" s="5">
        <v>4</v>
      </c>
      <c r="G2057" s="5" t="s">
        <v>30</v>
      </c>
      <c r="H2057" s="5">
        <v>81588</v>
      </c>
      <c r="I2057" s="5" t="s">
        <v>31</v>
      </c>
      <c r="J2057" s="5">
        <v>28103900</v>
      </c>
      <c r="K2057" s="5" t="s">
        <v>2390</v>
      </c>
      <c r="L2057" s="17" t="s">
        <v>3579</v>
      </c>
      <c r="M2057" s="6">
        <v>119900</v>
      </c>
      <c r="N2057" s="7">
        <v>0.9</v>
      </c>
      <c r="O2057" s="6">
        <f t="shared" si="128"/>
        <v>11990</v>
      </c>
      <c r="P2057" s="5" t="s">
        <v>0</v>
      </c>
    </row>
    <row r="2058" spans="1:16" x14ac:dyDescent="0.25">
      <c r="A2058" s="5" t="str">
        <f t="shared" si="129"/>
        <v>2020-2021 ALL D90</v>
      </c>
      <c r="B2058" s="8">
        <f t="shared" si="130"/>
        <v>46099</v>
      </c>
      <c r="C2058" s="8">
        <f t="shared" si="131"/>
        <v>46113</v>
      </c>
      <c r="D2058" s="5">
        <v>3273</v>
      </c>
      <c r="E2058" s="5">
        <v>336</v>
      </c>
      <c r="F2058" s="5">
        <v>4</v>
      </c>
      <c r="G2058" s="5" t="s">
        <v>30</v>
      </c>
      <c r="H2058" s="5">
        <v>81588</v>
      </c>
      <c r="I2058" s="5" t="s">
        <v>31</v>
      </c>
      <c r="J2058" s="5">
        <v>28103919</v>
      </c>
      <c r="K2058" s="5" t="s">
        <v>2390</v>
      </c>
      <c r="L2058" s="17" t="s">
        <v>3580</v>
      </c>
      <c r="M2058" s="6">
        <v>119900</v>
      </c>
      <c r="N2058" s="7">
        <v>0.9</v>
      </c>
      <c r="O2058" s="6">
        <f t="shared" si="128"/>
        <v>11990</v>
      </c>
      <c r="P2058" s="5" t="s">
        <v>0</v>
      </c>
    </row>
    <row r="2059" spans="1:16" x14ac:dyDescent="0.25">
      <c r="A2059" s="5" t="str">
        <f t="shared" si="129"/>
        <v>2020-2021 ALL D90</v>
      </c>
      <c r="B2059" s="8">
        <f t="shared" si="130"/>
        <v>46099</v>
      </c>
      <c r="C2059" s="8">
        <f t="shared" si="131"/>
        <v>46113</v>
      </c>
      <c r="D2059" s="5">
        <v>3273</v>
      </c>
      <c r="E2059" s="5">
        <v>336</v>
      </c>
      <c r="F2059" s="5">
        <v>4</v>
      </c>
      <c r="G2059" s="5" t="s">
        <v>30</v>
      </c>
      <c r="H2059" s="5">
        <v>81588</v>
      </c>
      <c r="I2059" s="5" t="s">
        <v>31</v>
      </c>
      <c r="J2059" s="5">
        <v>28103928</v>
      </c>
      <c r="K2059" s="5" t="s">
        <v>2390</v>
      </c>
      <c r="L2059" s="17" t="s">
        <v>3581</v>
      </c>
      <c r="M2059" s="6">
        <v>119900</v>
      </c>
      <c r="N2059" s="7">
        <v>0.9</v>
      </c>
      <c r="O2059" s="6">
        <f t="shared" si="128"/>
        <v>11990</v>
      </c>
      <c r="P2059" s="5" t="s">
        <v>0</v>
      </c>
    </row>
    <row r="2060" spans="1:16" x14ac:dyDescent="0.25">
      <c r="A2060" s="5" t="str">
        <f t="shared" si="129"/>
        <v>2020-2021 ALL D90</v>
      </c>
      <c r="B2060" s="8">
        <f t="shared" si="130"/>
        <v>46099</v>
      </c>
      <c r="C2060" s="8">
        <f t="shared" si="131"/>
        <v>46113</v>
      </c>
      <c r="D2060" s="5">
        <v>3273</v>
      </c>
      <c r="E2060" s="5">
        <v>336</v>
      </c>
      <c r="F2060" s="5">
        <v>4</v>
      </c>
      <c r="G2060" s="5" t="s">
        <v>30</v>
      </c>
      <c r="H2060" s="5">
        <v>81588</v>
      </c>
      <c r="I2060" s="5" t="s">
        <v>31</v>
      </c>
      <c r="J2060" s="5">
        <v>28103937</v>
      </c>
      <c r="K2060" s="5" t="s">
        <v>2390</v>
      </c>
      <c r="L2060" s="17" t="s">
        <v>3582</v>
      </c>
      <c r="M2060" s="6">
        <v>119900</v>
      </c>
      <c r="N2060" s="7">
        <v>0.9</v>
      </c>
      <c r="O2060" s="6">
        <f t="shared" si="128"/>
        <v>11990</v>
      </c>
      <c r="P2060" s="5" t="s">
        <v>0</v>
      </c>
    </row>
    <row r="2061" spans="1:16" x14ac:dyDescent="0.25">
      <c r="A2061" s="5" t="str">
        <f t="shared" si="129"/>
        <v>2020-2021 ALL D90</v>
      </c>
      <c r="B2061" s="8">
        <f t="shared" si="130"/>
        <v>46099</v>
      </c>
      <c r="C2061" s="8">
        <f t="shared" si="131"/>
        <v>46113</v>
      </c>
      <c r="D2061" s="5">
        <v>3273</v>
      </c>
      <c r="E2061" s="5">
        <v>336</v>
      </c>
      <c r="F2061" s="5">
        <v>4</v>
      </c>
      <c r="G2061" s="5" t="s">
        <v>30</v>
      </c>
      <c r="H2061" s="5">
        <v>81676</v>
      </c>
      <c r="I2061" s="5" t="s">
        <v>31</v>
      </c>
      <c r="J2061" s="5">
        <v>28103964</v>
      </c>
      <c r="K2061" s="5" t="s">
        <v>2391</v>
      </c>
      <c r="L2061" s="17" t="s">
        <v>3583</v>
      </c>
      <c r="M2061" s="6">
        <v>149900</v>
      </c>
      <c r="N2061" s="7">
        <v>0.9</v>
      </c>
      <c r="O2061" s="6">
        <f t="shared" si="128"/>
        <v>14990</v>
      </c>
      <c r="P2061" s="5" t="s">
        <v>0</v>
      </c>
    </row>
    <row r="2062" spans="1:16" x14ac:dyDescent="0.25">
      <c r="A2062" s="5" t="str">
        <f t="shared" si="129"/>
        <v>2020-2021 ALL D90</v>
      </c>
      <c r="B2062" s="8">
        <f t="shared" si="130"/>
        <v>46099</v>
      </c>
      <c r="C2062" s="8">
        <f t="shared" si="131"/>
        <v>46113</v>
      </c>
      <c r="D2062" s="5">
        <v>3273</v>
      </c>
      <c r="E2062" s="5">
        <v>336</v>
      </c>
      <c r="F2062" s="5">
        <v>4</v>
      </c>
      <c r="G2062" s="5" t="s">
        <v>30</v>
      </c>
      <c r="H2062" s="5">
        <v>81676</v>
      </c>
      <c r="I2062" s="5" t="s">
        <v>31</v>
      </c>
      <c r="J2062" s="5">
        <v>28103973</v>
      </c>
      <c r="K2062" s="5" t="s">
        <v>2391</v>
      </c>
      <c r="L2062" s="17" t="s">
        <v>3584</v>
      </c>
      <c r="M2062" s="6">
        <v>149900</v>
      </c>
      <c r="N2062" s="7">
        <v>0.9</v>
      </c>
      <c r="O2062" s="6">
        <f t="shared" si="128"/>
        <v>14990</v>
      </c>
      <c r="P2062" s="5" t="s">
        <v>0</v>
      </c>
    </row>
    <row r="2063" spans="1:16" x14ac:dyDescent="0.25">
      <c r="A2063" s="5" t="str">
        <f t="shared" si="129"/>
        <v>2020-2021 ALL D90</v>
      </c>
      <c r="B2063" s="8">
        <f t="shared" si="130"/>
        <v>46099</v>
      </c>
      <c r="C2063" s="8">
        <f t="shared" si="131"/>
        <v>46113</v>
      </c>
      <c r="D2063" s="5">
        <v>3273</v>
      </c>
      <c r="E2063" s="5">
        <v>336</v>
      </c>
      <c r="F2063" s="5">
        <v>4</v>
      </c>
      <c r="G2063" s="5" t="s">
        <v>30</v>
      </c>
      <c r="H2063" s="5">
        <v>81676</v>
      </c>
      <c r="I2063" s="5" t="s">
        <v>31</v>
      </c>
      <c r="J2063" s="5">
        <v>28103982</v>
      </c>
      <c r="K2063" s="5" t="s">
        <v>2391</v>
      </c>
      <c r="L2063" s="17" t="s">
        <v>3585</v>
      </c>
      <c r="M2063" s="6">
        <v>149900</v>
      </c>
      <c r="N2063" s="7">
        <v>0.9</v>
      </c>
      <c r="O2063" s="6">
        <f t="shared" si="128"/>
        <v>14990</v>
      </c>
      <c r="P2063" s="5" t="s">
        <v>0</v>
      </c>
    </row>
    <row r="2064" spans="1:16" x14ac:dyDescent="0.25">
      <c r="A2064" s="5" t="str">
        <f t="shared" si="129"/>
        <v>2020-2021 ALL D90</v>
      </c>
      <c r="B2064" s="8">
        <f t="shared" si="130"/>
        <v>46099</v>
      </c>
      <c r="C2064" s="8">
        <f t="shared" si="131"/>
        <v>46113</v>
      </c>
      <c r="D2064" s="5">
        <v>3273</v>
      </c>
      <c r="E2064" s="5">
        <v>336</v>
      </c>
      <c r="F2064" s="5">
        <v>4</v>
      </c>
      <c r="G2064" s="5" t="s">
        <v>30</v>
      </c>
      <c r="H2064" s="5">
        <v>81676</v>
      </c>
      <c r="I2064" s="5" t="s">
        <v>31</v>
      </c>
      <c r="J2064" s="5">
        <v>28103991</v>
      </c>
      <c r="K2064" s="5" t="s">
        <v>2391</v>
      </c>
      <c r="L2064" s="17" t="s">
        <v>3586</v>
      </c>
      <c r="M2064" s="6">
        <v>149900</v>
      </c>
      <c r="N2064" s="7">
        <v>0.9</v>
      </c>
      <c r="O2064" s="6">
        <f t="shared" si="128"/>
        <v>14990</v>
      </c>
      <c r="P2064" s="5" t="s">
        <v>0</v>
      </c>
    </row>
    <row r="2065" spans="1:16" x14ac:dyDescent="0.25">
      <c r="A2065" s="5" t="str">
        <f t="shared" si="129"/>
        <v>2020-2021 ALL D90</v>
      </c>
      <c r="B2065" s="8">
        <f t="shared" si="130"/>
        <v>46099</v>
      </c>
      <c r="C2065" s="8">
        <f t="shared" si="131"/>
        <v>46113</v>
      </c>
      <c r="D2065" s="5">
        <v>3273</v>
      </c>
      <c r="E2065" s="5">
        <v>336</v>
      </c>
      <c r="F2065" s="5">
        <v>4</v>
      </c>
      <c r="G2065" s="5" t="s">
        <v>30</v>
      </c>
      <c r="H2065" s="5">
        <v>81676</v>
      </c>
      <c r="I2065" s="5" t="s">
        <v>31</v>
      </c>
      <c r="J2065" s="5">
        <v>28104007</v>
      </c>
      <c r="K2065" s="5" t="s">
        <v>2391</v>
      </c>
      <c r="L2065" s="17" t="s">
        <v>3587</v>
      </c>
      <c r="M2065" s="6">
        <v>149900</v>
      </c>
      <c r="N2065" s="7">
        <v>0.9</v>
      </c>
      <c r="O2065" s="6">
        <f t="shared" si="128"/>
        <v>14990</v>
      </c>
      <c r="P2065" s="5" t="s">
        <v>0</v>
      </c>
    </row>
    <row r="2066" spans="1:16" x14ac:dyDescent="0.25">
      <c r="A2066" s="5" t="str">
        <f t="shared" si="129"/>
        <v>2020-2021 ALL D90</v>
      </c>
      <c r="B2066" s="8">
        <f t="shared" si="130"/>
        <v>46099</v>
      </c>
      <c r="C2066" s="8">
        <f t="shared" si="131"/>
        <v>46113</v>
      </c>
      <c r="D2066" s="5">
        <v>3273</v>
      </c>
      <c r="E2066" s="5">
        <v>336</v>
      </c>
      <c r="F2066" s="5">
        <v>4</v>
      </c>
      <c r="G2066" s="5" t="s">
        <v>30</v>
      </c>
      <c r="H2066" s="5">
        <v>81676</v>
      </c>
      <c r="I2066" s="5" t="s">
        <v>31</v>
      </c>
      <c r="J2066" s="5">
        <v>28104016</v>
      </c>
      <c r="K2066" s="5" t="s">
        <v>2391</v>
      </c>
      <c r="L2066" s="17" t="s">
        <v>3588</v>
      </c>
      <c r="M2066" s="6">
        <v>149900</v>
      </c>
      <c r="N2066" s="7">
        <v>0.9</v>
      </c>
      <c r="O2066" s="6">
        <f t="shared" si="128"/>
        <v>14990</v>
      </c>
      <c r="P2066" s="5" t="s">
        <v>0</v>
      </c>
    </row>
    <row r="2067" spans="1:16" x14ac:dyDescent="0.25">
      <c r="A2067" s="5" t="str">
        <f t="shared" si="129"/>
        <v>2020-2021 ALL D90</v>
      </c>
      <c r="B2067" s="8">
        <f t="shared" si="130"/>
        <v>46099</v>
      </c>
      <c r="C2067" s="8">
        <f t="shared" si="131"/>
        <v>46113</v>
      </c>
      <c r="D2067" s="5">
        <v>3273</v>
      </c>
      <c r="E2067" s="5">
        <v>336</v>
      </c>
      <c r="F2067" s="5">
        <v>4</v>
      </c>
      <c r="G2067" s="5" t="s">
        <v>30</v>
      </c>
      <c r="H2067" s="5">
        <v>81676</v>
      </c>
      <c r="I2067" s="5" t="s">
        <v>31</v>
      </c>
      <c r="J2067" s="5">
        <v>28104043</v>
      </c>
      <c r="K2067" s="5" t="s">
        <v>2391</v>
      </c>
      <c r="L2067" s="17" t="s">
        <v>3589</v>
      </c>
      <c r="M2067" s="6">
        <v>149900</v>
      </c>
      <c r="N2067" s="7">
        <v>0.9</v>
      </c>
      <c r="O2067" s="6">
        <f t="shared" si="128"/>
        <v>14990</v>
      </c>
      <c r="P2067" s="5" t="s">
        <v>0</v>
      </c>
    </row>
    <row r="2068" spans="1:16" x14ac:dyDescent="0.25">
      <c r="A2068" s="5" t="str">
        <f t="shared" si="129"/>
        <v>2020-2021 ALL D90</v>
      </c>
      <c r="B2068" s="8">
        <f t="shared" si="130"/>
        <v>46099</v>
      </c>
      <c r="C2068" s="8">
        <f t="shared" si="131"/>
        <v>46113</v>
      </c>
      <c r="D2068" s="5">
        <v>3273</v>
      </c>
      <c r="E2068" s="5">
        <v>336</v>
      </c>
      <c r="F2068" s="5">
        <v>4</v>
      </c>
      <c r="G2068" s="5" t="s">
        <v>30</v>
      </c>
      <c r="H2068" s="5">
        <v>81588</v>
      </c>
      <c r="I2068" s="5" t="s">
        <v>31</v>
      </c>
      <c r="J2068" s="5">
        <v>28295776</v>
      </c>
      <c r="K2068" s="5" t="s">
        <v>2392</v>
      </c>
      <c r="L2068" s="17" t="s">
        <v>3590</v>
      </c>
      <c r="M2068" s="6">
        <v>199900</v>
      </c>
      <c r="N2068" s="7">
        <v>0.9</v>
      </c>
      <c r="O2068" s="6">
        <f t="shared" si="128"/>
        <v>19990</v>
      </c>
      <c r="P2068" s="5" t="s">
        <v>0</v>
      </c>
    </row>
    <row r="2069" spans="1:16" x14ac:dyDescent="0.25">
      <c r="A2069" s="5" t="str">
        <f t="shared" si="129"/>
        <v>2020-2021 ALL D90</v>
      </c>
      <c r="B2069" s="8">
        <f t="shared" si="130"/>
        <v>46099</v>
      </c>
      <c r="C2069" s="8">
        <f t="shared" si="131"/>
        <v>46113</v>
      </c>
      <c r="D2069" s="5">
        <v>3273</v>
      </c>
      <c r="E2069" s="5">
        <v>336</v>
      </c>
      <c r="F2069" s="5">
        <v>4</v>
      </c>
      <c r="G2069" s="5" t="s">
        <v>30</v>
      </c>
      <c r="H2069" s="5">
        <v>81588</v>
      </c>
      <c r="I2069" s="5" t="s">
        <v>31</v>
      </c>
      <c r="J2069" s="5">
        <v>28295785</v>
      </c>
      <c r="K2069" s="5" t="s">
        <v>2392</v>
      </c>
      <c r="L2069" s="17" t="s">
        <v>3591</v>
      </c>
      <c r="M2069" s="6">
        <v>199900</v>
      </c>
      <c r="N2069" s="7">
        <v>0.9</v>
      </c>
      <c r="O2069" s="6">
        <f t="shared" si="128"/>
        <v>19990</v>
      </c>
      <c r="P2069" s="5" t="s">
        <v>0</v>
      </c>
    </row>
    <row r="2070" spans="1:16" x14ac:dyDescent="0.25">
      <c r="A2070" s="5" t="str">
        <f t="shared" si="129"/>
        <v>2020-2021 ALL D90</v>
      </c>
      <c r="B2070" s="8">
        <f t="shared" si="130"/>
        <v>46099</v>
      </c>
      <c r="C2070" s="8">
        <f t="shared" si="131"/>
        <v>46113</v>
      </c>
      <c r="D2070" s="5">
        <v>3273</v>
      </c>
      <c r="E2070" s="5">
        <v>336</v>
      </c>
      <c r="F2070" s="5">
        <v>4</v>
      </c>
      <c r="G2070" s="5" t="s">
        <v>30</v>
      </c>
      <c r="H2070" s="5">
        <v>81588</v>
      </c>
      <c r="I2070" s="5" t="s">
        <v>31</v>
      </c>
      <c r="J2070" s="5">
        <v>28295794</v>
      </c>
      <c r="K2070" s="5" t="s">
        <v>2392</v>
      </c>
      <c r="L2070" s="17" t="s">
        <v>3592</v>
      </c>
      <c r="M2070" s="6">
        <v>199900</v>
      </c>
      <c r="N2070" s="7">
        <v>0.9</v>
      </c>
      <c r="O2070" s="6">
        <f t="shared" si="128"/>
        <v>19990</v>
      </c>
      <c r="P2070" s="5" t="s">
        <v>0</v>
      </c>
    </row>
    <row r="2071" spans="1:16" x14ac:dyDescent="0.25">
      <c r="A2071" s="5" t="str">
        <f t="shared" si="129"/>
        <v>2020-2021 ALL D90</v>
      </c>
      <c r="B2071" s="8">
        <f t="shared" si="130"/>
        <v>46099</v>
      </c>
      <c r="C2071" s="8">
        <f t="shared" si="131"/>
        <v>46113</v>
      </c>
      <c r="D2071" s="5">
        <v>3273</v>
      </c>
      <c r="E2071" s="5">
        <v>336</v>
      </c>
      <c r="F2071" s="5">
        <v>4</v>
      </c>
      <c r="G2071" s="5" t="s">
        <v>30</v>
      </c>
      <c r="H2071" s="5">
        <v>81588</v>
      </c>
      <c r="I2071" s="5" t="s">
        <v>31</v>
      </c>
      <c r="J2071" s="5">
        <v>28295801</v>
      </c>
      <c r="K2071" s="5" t="s">
        <v>2392</v>
      </c>
      <c r="L2071" s="17" t="s">
        <v>3593</v>
      </c>
      <c r="M2071" s="6">
        <v>199900</v>
      </c>
      <c r="N2071" s="7">
        <v>0.9</v>
      </c>
      <c r="O2071" s="6">
        <f t="shared" si="128"/>
        <v>19990</v>
      </c>
      <c r="P2071" s="5" t="s">
        <v>0</v>
      </c>
    </row>
    <row r="2072" spans="1:16" x14ac:dyDescent="0.25">
      <c r="A2072" s="5" t="str">
        <f t="shared" si="129"/>
        <v>2020-2021 ALL D90</v>
      </c>
      <c r="B2072" s="8">
        <f t="shared" si="130"/>
        <v>46099</v>
      </c>
      <c r="C2072" s="8">
        <f t="shared" si="131"/>
        <v>46113</v>
      </c>
      <c r="D2072" s="5">
        <v>3273</v>
      </c>
      <c r="E2072" s="5">
        <v>336</v>
      </c>
      <c r="F2072" s="5">
        <v>4</v>
      </c>
      <c r="G2072" s="5" t="s">
        <v>30</v>
      </c>
      <c r="H2072" s="5">
        <v>81588</v>
      </c>
      <c r="I2072" s="5" t="s">
        <v>31</v>
      </c>
      <c r="J2072" s="5">
        <v>28295810</v>
      </c>
      <c r="K2072" s="5" t="s">
        <v>2392</v>
      </c>
      <c r="L2072" s="17" t="s">
        <v>3594</v>
      </c>
      <c r="M2072" s="6">
        <v>199900</v>
      </c>
      <c r="N2072" s="7">
        <v>0.9</v>
      </c>
      <c r="O2072" s="6">
        <f t="shared" si="128"/>
        <v>19990</v>
      </c>
      <c r="P2072" s="5" t="s">
        <v>0</v>
      </c>
    </row>
    <row r="2073" spans="1:16" x14ac:dyDescent="0.25">
      <c r="A2073" s="5" t="str">
        <f t="shared" si="129"/>
        <v>2020-2021 ALL D90</v>
      </c>
      <c r="B2073" s="8">
        <f t="shared" si="130"/>
        <v>46099</v>
      </c>
      <c r="C2073" s="8">
        <f t="shared" si="131"/>
        <v>46113</v>
      </c>
      <c r="D2073" s="5">
        <v>3273</v>
      </c>
      <c r="E2073" s="5">
        <v>336</v>
      </c>
      <c r="F2073" s="5">
        <v>4</v>
      </c>
      <c r="G2073" s="5" t="s">
        <v>30</v>
      </c>
      <c r="H2073" s="5">
        <v>81588</v>
      </c>
      <c r="I2073" s="5" t="s">
        <v>31</v>
      </c>
      <c r="J2073" s="5">
        <v>28295838</v>
      </c>
      <c r="K2073" s="5" t="s">
        <v>2392</v>
      </c>
      <c r="L2073" s="17" t="s">
        <v>3595</v>
      </c>
      <c r="M2073" s="6">
        <v>199900</v>
      </c>
      <c r="N2073" s="7">
        <v>0.9</v>
      </c>
      <c r="O2073" s="6">
        <f t="shared" si="128"/>
        <v>19990</v>
      </c>
      <c r="P2073" s="5" t="s">
        <v>0</v>
      </c>
    </row>
    <row r="2074" spans="1:16" x14ac:dyDescent="0.25">
      <c r="A2074" s="5" t="str">
        <f t="shared" si="129"/>
        <v>2020-2021 ALL D90</v>
      </c>
      <c r="B2074" s="8">
        <f t="shared" si="130"/>
        <v>46099</v>
      </c>
      <c r="C2074" s="8">
        <f t="shared" si="131"/>
        <v>46113</v>
      </c>
      <c r="D2074" s="5">
        <v>3273</v>
      </c>
      <c r="E2074" s="5">
        <v>336</v>
      </c>
      <c r="F2074" s="5">
        <v>4</v>
      </c>
      <c r="G2074" s="5" t="s">
        <v>30</v>
      </c>
      <c r="H2074" s="5">
        <v>81588</v>
      </c>
      <c r="I2074" s="5" t="s">
        <v>31</v>
      </c>
      <c r="J2074" s="5">
        <v>28295847</v>
      </c>
      <c r="K2074" s="5" t="s">
        <v>2392</v>
      </c>
      <c r="L2074" s="17" t="s">
        <v>3596</v>
      </c>
      <c r="M2074" s="6">
        <v>199900</v>
      </c>
      <c r="N2074" s="7">
        <v>0.9</v>
      </c>
      <c r="O2074" s="6">
        <f t="shared" si="128"/>
        <v>19990</v>
      </c>
      <c r="P2074" s="5" t="s">
        <v>0</v>
      </c>
    </row>
    <row r="2075" spans="1:16" x14ac:dyDescent="0.25">
      <c r="A2075" s="5" t="str">
        <f t="shared" si="129"/>
        <v>2020-2021 ALL D90</v>
      </c>
      <c r="B2075" s="8">
        <f t="shared" si="130"/>
        <v>46099</v>
      </c>
      <c r="C2075" s="8">
        <f t="shared" si="131"/>
        <v>46113</v>
      </c>
      <c r="D2075" s="5">
        <v>3273</v>
      </c>
      <c r="E2075" s="5">
        <v>336</v>
      </c>
      <c r="F2075" s="5">
        <v>4</v>
      </c>
      <c r="G2075" s="5" t="s">
        <v>30</v>
      </c>
      <c r="H2075" s="5">
        <v>81574</v>
      </c>
      <c r="I2075" s="5" t="s">
        <v>31</v>
      </c>
      <c r="J2075" s="5">
        <v>28507251</v>
      </c>
      <c r="K2075" s="5" t="s">
        <v>2393</v>
      </c>
      <c r="L2075" s="17" t="s">
        <v>3597</v>
      </c>
      <c r="M2075" s="6">
        <v>299900</v>
      </c>
      <c r="N2075" s="7">
        <v>0.9</v>
      </c>
      <c r="O2075" s="6">
        <f t="shared" si="128"/>
        <v>29990</v>
      </c>
      <c r="P2075" s="5" t="s">
        <v>0</v>
      </c>
    </row>
    <row r="2076" spans="1:16" x14ac:dyDescent="0.25">
      <c r="A2076" s="5" t="str">
        <f t="shared" si="129"/>
        <v>2020-2021 ALL D90</v>
      </c>
      <c r="B2076" s="8">
        <f t="shared" si="130"/>
        <v>46099</v>
      </c>
      <c r="C2076" s="8">
        <f t="shared" si="131"/>
        <v>46113</v>
      </c>
      <c r="D2076" s="5">
        <v>3273</v>
      </c>
      <c r="E2076" s="5">
        <v>336</v>
      </c>
      <c r="F2076" s="5">
        <v>4</v>
      </c>
      <c r="G2076" s="5" t="s">
        <v>30</v>
      </c>
      <c r="H2076" s="5">
        <v>81574</v>
      </c>
      <c r="I2076" s="5" t="s">
        <v>31</v>
      </c>
      <c r="J2076" s="5">
        <v>28507260</v>
      </c>
      <c r="K2076" s="5" t="s">
        <v>2393</v>
      </c>
      <c r="L2076" s="17" t="s">
        <v>3598</v>
      </c>
      <c r="M2076" s="6">
        <v>299900</v>
      </c>
      <c r="N2076" s="7">
        <v>0.9</v>
      </c>
      <c r="O2076" s="6">
        <f t="shared" si="128"/>
        <v>29990</v>
      </c>
      <c r="P2076" s="5" t="s">
        <v>0</v>
      </c>
    </row>
    <row r="2077" spans="1:16" x14ac:dyDescent="0.25">
      <c r="A2077" s="5" t="str">
        <f t="shared" si="129"/>
        <v>2020-2021 ALL D90</v>
      </c>
      <c r="B2077" s="8">
        <f t="shared" si="130"/>
        <v>46099</v>
      </c>
      <c r="C2077" s="8">
        <f t="shared" si="131"/>
        <v>46113</v>
      </c>
      <c r="D2077" s="5">
        <v>3273</v>
      </c>
      <c r="E2077" s="5">
        <v>336</v>
      </c>
      <c r="F2077" s="5">
        <v>4</v>
      </c>
      <c r="G2077" s="5" t="s">
        <v>30</v>
      </c>
      <c r="H2077" s="5">
        <v>81574</v>
      </c>
      <c r="I2077" s="5" t="s">
        <v>31</v>
      </c>
      <c r="J2077" s="5">
        <v>28507279</v>
      </c>
      <c r="K2077" s="5" t="s">
        <v>2393</v>
      </c>
      <c r="L2077" s="17" t="s">
        <v>3599</v>
      </c>
      <c r="M2077" s="6">
        <v>299900</v>
      </c>
      <c r="N2077" s="7">
        <v>0.9</v>
      </c>
      <c r="O2077" s="6">
        <f t="shared" si="128"/>
        <v>29990</v>
      </c>
      <c r="P2077" s="5" t="s">
        <v>0</v>
      </c>
    </row>
    <row r="2078" spans="1:16" x14ac:dyDescent="0.25">
      <c r="A2078" s="5" t="str">
        <f t="shared" si="129"/>
        <v>2020-2021 ALL D90</v>
      </c>
      <c r="B2078" s="8">
        <f t="shared" si="130"/>
        <v>46099</v>
      </c>
      <c r="C2078" s="8">
        <f t="shared" si="131"/>
        <v>46113</v>
      </c>
      <c r="D2078" s="5">
        <v>3273</v>
      </c>
      <c r="E2078" s="5">
        <v>336</v>
      </c>
      <c r="F2078" s="5">
        <v>4</v>
      </c>
      <c r="G2078" s="5" t="s">
        <v>30</v>
      </c>
      <c r="H2078" s="5">
        <v>81574</v>
      </c>
      <c r="I2078" s="5" t="s">
        <v>31</v>
      </c>
      <c r="J2078" s="5">
        <v>28507288</v>
      </c>
      <c r="K2078" s="5" t="s">
        <v>2393</v>
      </c>
      <c r="L2078" s="17" t="s">
        <v>3600</v>
      </c>
      <c r="M2078" s="6">
        <v>299900</v>
      </c>
      <c r="N2078" s="7">
        <v>0.9</v>
      </c>
      <c r="O2078" s="6">
        <f t="shared" si="128"/>
        <v>29990</v>
      </c>
      <c r="P2078" s="5" t="s">
        <v>0</v>
      </c>
    </row>
    <row r="2079" spans="1:16" x14ac:dyDescent="0.25">
      <c r="A2079" s="5" t="str">
        <f t="shared" si="129"/>
        <v>2020-2021 ALL D90</v>
      </c>
      <c r="B2079" s="8">
        <f t="shared" si="130"/>
        <v>46099</v>
      </c>
      <c r="C2079" s="8">
        <f t="shared" si="131"/>
        <v>46113</v>
      </c>
      <c r="D2079" s="5">
        <v>3273</v>
      </c>
      <c r="E2079" s="5">
        <v>336</v>
      </c>
      <c r="F2079" s="5">
        <v>4</v>
      </c>
      <c r="G2079" s="5" t="s">
        <v>30</v>
      </c>
      <c r="H2079" s="5">
        <v>81574</v>
      </c>
      <c r="I2079" s="5" t="s">
        <v>31</v>
      </c>
      <c r="J2079" s="5">
        <v>28507297</v>
      </c>
      <c r="K2079" s="5" t="s">
        <v>2393</v>
      </c>
      <c r="L2079" s="17" t="s">
        <v>3601</v>
      </c>
      <c r="M2079" s="6">
        <v>299900</v>
      </c>
      <c r="N2079" s="7">
        <v>0.9</v>
      </c>
      <c r="O2079" s="6">
        <f t="shared" si="128"/>
        <v>29990</v>
      </c>
      <c r="P2079" s="5" t="s">
        <v>0</v>
      </c>
    </row>
    <row r="2080" spans="1:16" x14ac:dyDescent="0.25">
      <c r="A2080" s="5" t="str">
        <f t="shared" si="129"/>
        <v>2020-2021 ALL D90</v>
      </c>
      <c r="B2080" s="8">
        <f t="shared" si="130"/>
        <v>46099</v>
      </c>
      <c r="C2080" s="8">
        <f t="shared" si="131"/>
        <v>46113</v>
      </c>
      <c r="D2080" s="5">
        <v>3273</v>
      </c>
      <c r="E2080" s="5">
        <v>336</v>
      </c>
      <c r="F2080" s="5">
        <v>4</v>
      </c>
      <c r="G2080" s="5" t="s">
        <v>30</v>
      </c>
      <c r="H2080" s="5">
        <v>81574</v>
      </c>
      <c r="I2080" s="5" t="s">
        <v>31</v>
      </c>
      <c r="J2080" s="5">
        <v>28507304</v>
      </c>
      <c r="K2080" s="5" t="s">
        <v>2393</v>
      </c>
      <c r="L2080" s="17" t="s">
        <v>3602</v>
      </c>
      <c r="M2080" s="6">
        <v>299900</v>
      </c>
      <c r="N2080" s="7">
        <v>0.9</v>
      </c>
      <c r="O2080" s="6">
        <f t="shared" si="128"/>
        <v>29990</v>
      </c>
      <c r="P2080" s="5" t="s">
        <v>0</v>
      </c>
    </row>
    <row r="2081" spans="1:16" x14ac:dyDescent="0.25">
      <c r="A2081" s="5" t="str">
        <f t="shared" si="129"/>
        <v>2020-2021 ALL D90</v>
      </c>
      <c r="B2081" s="8">
        <f t="shared" si="130"/>
        <v>46099</v>
      </c>
      <c r="C2081" s="8">
        <f t="shared" si="131"/>
        <v>46113</v>
      </c>
      <c r="D2081" s="5">
        <v>3273</v>
      </c>
      <c r="E2081" s="5">
        <v>336</v>
      </c>
      <c r="F2081" s="5">
        <v>4</v>
      </c>
      <c r="G2081" s="5" t="s">
        <v>30</v>
      </c>
      <c r="H2081" s="5">
        <v>81574</v>
      </c>
      <c r="I2081" s="5" t="s">
        <v>31</v>
      </c>
      <c r="J2081" s="5">
        <v>28507313</v>
      </c>
      <c r="K2081" s="5" t="s">
        <v>2393</v>
      </c>
      <c r="L2081" s="17" t="s">
        <v>3603</v>
      </c>
      <c r="M2081" s="6">
        <v>299900</v>
      </c>
      <c r="N2081" s="7">
        <v>0.9</v>
      </c>
      <c r="O2081" s="6">
        <f t="shared" si="128"/>
        <v>29990</v>
      </c>
      <c r="P2081" s="5" t="s">
        <v>0</v>
      </c>
    </row>
    <row r="2082" spans="1:16" x14ac:dyDescent="0.25">
      <c r="A2082" s="5" t="str">
        <f t="shared" si="129"/>
        <v>2020-2021 ALL D90</v>
      </c>
      <c r="B2082" s="8">
        <f t="shared" si="130"/>
        <v>46099</v>
      </c>
      <c r="C2082" s="8">
        <f t="shared" si="131"/>
        <v>46113</v>
      </c>
      <c r="D2082" s="5">
        <v>3273</v>
      </c>
      <c r="E2082" s="5">
        <v>336</v>
      </c>
      <c r="F2082" s="5">
        <v>4</v>
      </c>
      <c r="G2082" s="5" t="s">
        <v>30</v>
      </c>
      <c r="H2082" s="5">
        <v>81574</v>
      </c>
      <c r="I2082" s="5" t="s">
        <v>31</v>
      </c>
      <c r="J2082" s="5">
        <v>28507322</v>
      </c>
      <c r="K2082" s="5" t="s">
        <v>2393</v>
      </c>
      <c r="L2082" s="17" t="s">
        <v>3604</v>
      </c>
      <c r="M2082" s="6">
        <v>299900</v>
      </c>
      <c r="N2082" s="7">
        <v>0.9</v>
      </c>
      <c r="O2082" s="6">
        <f t="shared" si="128"/>
        <v>29990</v>
      </c>
      <c r="P2082" s="5" t="s">
        <v>0</v>
      </c>
    </row>
    <row r="2083" spans="1:16" x14ac:dyDescent="0.25">
      <c r="A2083" s="5" t="str">
        <f t="shared" si="129"/>
        <v>2020-2021 ALL D90</v>
      </c>
      <c r="B2083" s="8">
        <f t="shared" si="130"/>
        <v>46099</v>
      </c>
      <c r="C2083" s="8">
        <f t="shared" si="131"/>
        <v>46113</v>
      </c>
      <c r="D2083" s="5">
        <v>3273</v>
      </c>
      <c r="E2083" s="5">
        <v>336</v>
      </c>
      <c r="F2083" s="5">
        <v>4</v>
      </c>
      <c r="G2083" s="5" t="s">
        <v>30</v>
      </c>
      <c r="H2083" s="5">
        <v>81574</v>
      </c>
      <c r="I2083" s="5" t="s">
        <v>31</v>
      </c>
      <c r="J2083" s="5">
        <v>30930066</v>
      </c>
      <c r="K2083" s="5" t="s">
        <v>2394</v>
      </c>
      <c r="L2083" s="17" t="s">
        <v>3605</v>
      </c>
      <c r="M2083" s="6">
        <v>239900</v>
      </c>
      <c r="N2083" s="7">
        <v>0.9</v>
      </c>
      <c r="O2083" s="6">
        <f t="shared" si="128"/>
        <v>23990</v>
      </c>
      <c r="P2083" s="5" t="s">
        <v>0</v>
      </c>
    </row>
    <row r="2084" spans="1:16" x14ac:dyDescent="0.25">
      <c r="A2084" s="5" t="str">
        <f t="shared" si="129"/>
        <v>2020-2021 ALL D90</v>
      </c>
      <c r="B2084" s="8">
        <f t="shared" si="130"/>
        <v>46099</v>
      </c>
      <c r="C2084" s="8">
        <f t="shared" si="131"/>
        <v>46113</v>
      </c>
      <c r="D2084" s="5">
        <v>3273</v>
      </c>
      <c r="E2084" s="5">
        <v>336</v>
      </c>
      <c r="F2084" s="5">
        <v>4</v>
      </c>
      <c r="G2084" s="5" t="s">
        <v>30</v>
      </c>
      <c r="H2084" s="5">
        <v>81574</v>
      </c>
      <c r="I2084" s="5" t="s">
        <v>31</v>
      </c>
      <c r="J2084" s="5">
        <v>30930075</v>
      </c>
      <c r="K2084" s="5" t="s">
        <v>2394</v>
      </c>
      <c r="L2084" s="17" t="s">
        <v>3606</v>
      </c>
      <c r="M2084" s="6">
        <v>239900</v>
      </c>
      <c r="N2084" s="7">
        <v>0.9</v>
      </c>
      <c r="O2084" s="6">
        <f t="shared" si="128"/>
        <v>23990</v>
      </c>
      <c r="P2084" s="5" t="s">
        <v>0</v>
      </c>
    </row>
    <row r="2085" spans="1:16" x14ac:dyDescent="0.25">
      <c r="A2085" s="5" t="str">
        <f t="shared" si="129"/>
        <v>2020-2021 ALL D90</v>
      </c>
      <c r="B2085" s="8">
        <f t="shared" si="130"/>
        <v>46099</v>
      </c>
      <c r="C2085" s="8">
        <f t="shared" si="131"/>
        <v>46113</v>
      </c>
      <c r="D2085" s="5">
        <v>3273</v>
      </c>
      <c r="E2085" s="5">
        <v>336</v>
      </c>
      <c r="F2085" s="5">
        <v>4</v>
      </c>
      <c r="G2085" s="5" t="s">
        <v>30</v>
      </c>
      <c r="H2085" s="5">
        <v>81574</v>
      </c>
      <c r="I2085" s="5" t="s">
        <v>31</v>
      </c>
      <c r="J2085" s="5">
        <v>30930084</v>
      </c>
      <c r="K2085" s="5" t="s">
        <v>2394</v>
      </c>
      <c r="L2085" s="17" t="s">
        <v>3607</v>
      </c>
      <c r="M2085" s="6">
        <v>239900</v>
      </c>
      <c r="N2085" s="7">
        <v>0.9</v>
      </c>
      <c r="O2085" s="6">
        <f t="shared" si="128"/>
        <v>23990</v>
      </c>
      <c r="P2085" s="5" t="s">
        <v>0</v>
      </c>
    </row>
    <row r="2086" spans="1:16" x14ac:dyDescent="0.25">
      <c r="A2086" s="5" t="str">
        <f t="shared" si="129"/>
        <v>2020-2021 ALL D90</v>
      </c>
      <c r="B2086" s="8">
        <f t="shared" si="130"/>
        <v>46099</v>
      </c>
      <c r="C2086" s="8">
        <f t="shared" si="131"/>
        <v>46113</v>
      </c>
      <c r="D2086" s="5">
        <v>3273</v>
      </c>
      <c r="E2086" s="5">
        <v>336</v>
      </c>
      <c r="F2086" s="5">
        <v>4</v>
      </c>
      <c r="G2086" s="5" t="s">
        <v>30</v>
      </c>
      <c r="H2086" s="5">
        <v>81574</v>
      </c>
      <c r="I2086" s="5" t="s">
        <v>31</v>
      </c>
      <c r="J2086" s="5">
        <v>30930093</v>
      </c>
      <c r="K2086" s="5" t="s">
        <v>2394</v>
      </c>
      <c r="L2086" s="17" t="s">
        <v>3608</v>
      </c>
      <c r="M2086" s="6">
        <v>239900</v>
      </c>
      <c r="N2086" s="7">
        <v>0.9</v>
      </c>
      <c r="O2086" s="6">
        <f t="shared" si="128"/>
        <v>23990</v>
      </c>
      <c r="P2086" s="5" t="s">
        <v>0</v>
      </c>
    </row>
    <row r="2087" spans="1:16" x14ac:dyDescent="0.25">
      <c r="A2087" s="5" t="str">
        <f t="shared" si="129"/>
        <v>2020-2021 ALL D90</v>
      </c>
      <c r="B2087" s="8">
        <f t="shared" si="130"/>
        <v>46099</v>
      </c>
      <c r="C2087" s="8">
        <f t="shared" si="131"/>
        <v>46113</v>
      </c>
      <c r="D2087" s="5">
        <v>3273</v>
      </c>
      <c r="E2087" s="5">
        <v>336</v>
      </c>
      <c r="F2087" s="5">
        <v>4</v>
      </c>
      <c r="G2087" s="5" t="s">
        <v>30</v>
      </c>
      <c r="H2087" s="5">
        <v>81574</v>
      </c>
      <c r="I2087" s="5" t="s">
        <v>31</v>
      </c>
      <c r="J2087" s="5">
        <v>30930100</v>
      </c>
      <c r="K2087" s="5" t="s">
        <v>2394</v>
      </c>
      <c r="L2087" s="17" t="s">
        <v>3609</v>
      </c>
      <c r="M2087" s="6">
        <v>239900</v>
      </c>
      <c r="N2087" s="7">
        <v>0.9</v>
      </c>
      <c r="O2087" s="6">
        <f t="shared" si="128"/>
        <v>23990</v>
      </c>
      <c r="P2087" s="5" t="s">
        <v>0</v>
      </c>
    </row>
    <row r="2088" spans="1:16" x14ac:dyDescent="0.25">
      <c r="A2088" s="5" t="str">
        <f t="shared" si="129"/>
        <v>2020-2021 ALL D90</v>
      </c>
      <c r="B2088" s="8">
        <f t="shared" si="130"/>
        <v>46099</v>
      </c>
      <c r="C2088" s="8">
        <f t="shared" si="131"/>
        <v>46113</v>
      </c>
      <c r="D2088" s="5">
        <v>3273</v>
      </c>
      <c r="E2088" s="5">
        <v>336</v>
      </c>
      <c r="F2088" s="5">
        <v>4</v>
      </c>
      <c r="G2088" s="5" t="s">
        <v>30</v>
      </c>
      <c r="H2088" s="5">
        <v>81574</v>
      </c>
      <c r="I2088" s="5" t="s">
        <v>31</v>
      </c>
      <c r="J2088" s="5">
        <v>30930119</v>
      </c>
      <c r="K2088" s="5" t="s">
        <v>2394</v>
      </c>
      <c r="L2088" s="17" t="s">
        <v>3610</v>
      </c>
      <c r="M2088" s="6">
        <v>239900</v>
      </c>
      <c r="N2088" s="7">
        <v>0.9</v>
      </c>
      <c r="O2088" s="6">
        <f t="shared" si="128"/>
        <v>23990</v>
      </c>
      <c r="P2088" s="5" t="s">
        <v>0</v>
      </c>
    </row>
    <row r="2089" spans="1:16" x14ac:dyDescent="0.25">
      <c r="A2089" s="5" t="str">
        <f t="shared" si="129"/>
        <v>2020-2021 ALL D90</v>
      </c>
      <c r="B2089" s="8">
        <f t="shared" si="130"/>
        <v>46099</v>
      </c>
      <c r="C2089" s="8">
        <f t="shared" si="131"/>
        <v>46113</v>
      </c>
      <c r="D2089" s="5">
        <v>3273</v>
      </c>
      <c r="E2089" s="5">
        <v>336</v>
      </c>
      <c r="F2089" s="5">
        <v>4</v>
      </c>
      <c r="G2089" s="5" t="s">
        <v>30</v>
      </c>
      <c r="H2089" s="5">
        <v>81574</v>
      </c>
      <c r="I2089" s="5" t="s">
        <v>31</v>
      </c>
      <c r="J2089" s="5">
        <v>30930128</v>
      </c>
      <c r="K2089" s="5" t="s">
        <v>2394</v>
      </c>
      <c r="L2089" s="17" t="s">
        <v>3611</v>
      </c>
      <c r="M2089" s="6">
        <v>239900</v>
      </c>
      <c r="N2089" s="7">
        <v>0.9</v>
      </c>
      <c r="O2089" s="6">
        <f t="shared" si="128"/>
        <v>23990</v>
      </c>
      <c r="P2089" s="5" t="s">
        <v>0</v>
      </c>
    </row>
    <row r="2090" spans="1:16" x14ac:dyDescent="0.25">
      <c r="A2090" s="5" t="str">
        <f t="shared" si="129"/>
        <v>2020-2021 ALL D90</v>
      </c>
      <c r="B2090" s="8">
        <f t="shared" si="130"/>
        <v>46099</v>
      </c>
      <c r="C2090" s="8">
        <f t="shared" si="131"/>
        <v>46113</v>
      </c>
      <c r="D2090" s="5">
        <v>3273</v>
      </c>
      <c r="E2090" s="5">
        <v>336</v>
      </c>
      <c r="F2090" s="5">
        <v>4</v>
      </c>
      <c r="G2090" s="5" t="s">
        <v>30</v>
      </c>
      <c r="H2090" s="5">
        <v>81574</v>
      </c>
      <c r="I2090" s="5" t="s">
        <v>31</v>
      </c>
      <c r="J2090" s="5">
        <v>30930137</v>
      </c>
      <c r="K2090" s="5" t="s">
        <v>2394</v>
      </c>
      <c r="L2090" s="17" t="s">
        <v>3612</v>
      </c>
      <c r="M2090" s="6">
        <v>239900</v>
      </c>
      <c r="N2090" s="7">
        <v>0.9</v>
      </c>
      <c r="O2090" s="6">
        <f t="shared" si="128"/>
        <v>23990</v>
      </c>
      <c r="P2090" s="5" t="s">
        <v>0</v>
      </c>
    </row>
    <row r="2091" spans="1:16" x14ac:dyDescent="0.25">
      <c r="A2091" s="5" t="str">
        <f t="shared" si="129"/>
        <v>2020-2021 ALL D90</v>
      </c>
      <c r="B2091" s="8">
        <f t="shared" si="130"/>
        <v>46099</v>
      </c>
      <c r="C2091" s="8">
        <f t="shared" si="131"/>
        <v>46113</v>
      </c>
      <c r="D2091" s="5">
        <v>3273</v>
      </c>
      <c r="E2091" s="5">
        <v>336</v>
      </c>
      <c r="F2091" s="5">
        <v>4</v>
      </c>
      <c r="G2091" s="5" t="s">
        <v>30</v>
      </c>
      <c r="H2091" s="5">
        <v>81588</v>
      </c>
      <c r="I2091" s="5" t="s">
        <v>31</v>
      </c>
      <c r="J2091" s="5">
        <v>31163161</v>
      </c>
      <c r="K2091" s="5" t="s">
        <v>2395</v>
      </c>
      <c r="L2091" s="17" t="s">
        <v>3613</v>
      </c>
      <c r="M2091" s="6">
        <v>149900</v>
      </c>
      <c r="N2091" s="7">
        <v>0.9</v>
      </c>
      <c r="O2091" s="6">
        <f t="shared" si="128"/>
        <v>14990</v>
      </c>
      <c r="P2091" s="5" t="s">
        <v>0</v>
      </c>
    </row>
    <row r="2092" spans="1:16" x14ac:dyDescent="0.25">
      <c r="A2092" s="5" t="str">
        <f t="shared" si="129"/>
        <v>2020-2021 ALL D90</v>
      </c>
      <c r="B2092" s="8">
        <f t="shared" si="130"/>
        <v>46099</v>
      </c>
      <c r="C2092" s="8">
        <f t="shared" si="131"/>
        <v>46113</v>
      </c>
      <c r="D2092" s="5">
        <v>3273</v>
      </c>
      <c r="E2092" s="5">
        <v>336</v>
      </c>
      <c r="F2092" s="5">
        <v>4</v>
      </c>
      <c r="G2092" s="5" t="s">
        <v>30</v>
      </c>
      <c r="H2092" s="5">
        <v>81588</v>
      </c>
      <c r="I2092" s="5" t="s">
        <v>31</v>
      </c>
      <c r="J2092" s="5">
        <v>31163170</v>
      </c>
      <c r="K2092" s="5" t="s">
        <v>2395</v>
      </c>
      <c r="L2092" s="17" t="s">
        <v>3614</v>
      </c>
      <c r="M2092" s="6">
        <v>149900</v>
      </c>
      <c r="N2092" s="7">
        <v>0.9</v>
      </c>
      <c r="O2092" s="6">
        <f t="shared" si="128"/>
        <v>14990</v>
      </c>
      <c r="P2092" s="5" t="s">
        <v>0</v>
      </c>
    </row>
    <row r="2093" spans="1:16" x14ac:dyDescent="0.25">
      <c r="A2093" s="5" t="str">
        <f t="shared" si="129"/>
        <v>2020-2021 ALL D90</v>
      </c>
      <c r="B2093" s="8">
        <f t="shared" si="130"/>
        <v>46099</v>
      </c>
      <c r="C2093" s="8">
        <f t="shared" si="131"/>
        <v>46113</v>
      </c>
      <c r="D2093" s="5">
        <v>3273</v>
      </c>
      <c r="E2093" s="5">
        <v>336</v>
      </c>
      <c r="F2093" s="5">
        <v>4</v>
      </c>
      <c r="G2093" s="5" t="s">
        <v>30</v>
      </c>
      <c r="H2093" s="5">
        <v>81588</v>
      </c>
      <c r="I2093" s="5" t="s">
        <v>31</v>
      </c>
      <c r="J2093" s="5">
        <v>31163189</v>
      </c>
      <c r="K2093" s="5" t="s">
        <v>2395</v>
      </c>
      <c r="L2093" s="17" t="s">
        <v>3615</v>
      </c>
      <c r="M2093" s="6">
        <v>149900</v>
      </c>
      <c r="N2093" s="7">
        <v>0.9</v>
      </c>
      <c r="O2093" s="6">
        <f t="shared" si="128"/>
        <v>14990</v>
      </c>
      <c r="P2093" s="5" t="s">
        <v>0</v>
      </c>
    </row>
    <row r="2094" spans="1:16" x14ac:dyDescent="0.25">
      <c r="A2094" s="5" t="str">
        <f t="shared" si="129"/>
        <v>2020-2021 ALL D90</v>
      </c>
      <c r="B2094" s="8">
        <f t="shared" si="130"/>
        <v>46099</v>
      </c>
      <c r="C2094" s="8">
        <f t="shared" si="131"/>
        <v>46113</v>
      </c>
      <c r="D2094" s="5">
        <v>3273</v>
      </c>
      <c r="E2094" s="5">
        <v>336</v>
      </c>
      <c r="F2094" s="5">
        <v>4</v>
      </c>
      <c r="G2094" s="5" t="s">
        <v>30</v>
      </c>
      <c r="H2094" s="5">
        <v>81588</v>
      </c>
      <c r="I2094" s="5" t="s">
        <v>31</v>
      </c>
      <c r="J2094" s="5">
        <v>31163198</v>
      </c>
      <c r="K2094" s="5" t="s">
        <v>2395</v>
      </c>
      <c r="L2094" s="17" t="s">
        <v>3616</v>
      </c>
      <c r="M2094" s="6">
        <v>149900</v>
      </c>
      <c r="N2094" s="7">
        <v>0.9</v>
      </c>
      <c r="O2094" s="6">
        <f t="shared" si="128"/>
        <v>14990</v>
      </c>
      <c r="P2094" s="5" t="s">
        <v>0</v>
      </c>
    </row>
    <row r="2095" spans="1:16" x14ac:dyDescent="0.25">
      <c r="A2095" s="5" t="str">
        <f t="shared" si="129"/>
        <v>2020-2021 ALL D90</v>
      </c>
      <c r="B2095" s="8">
        <f t="shared" si="130"/>
        <v>46099</v>
      </c>
      <c r="C2095" s="8">
        <f t="shared" si="131"/>
        <v>46113</v>
      </c>
      <c r="D2095" s="5">
        <v>3273</v>
      </c>
      <c r="E2095" s="5">
        <v>336</v>
      </c>
      <c r="F2095" s="5">
        <v>4</v>
      </c>
      <c r="G2095" s="5" t="s">
        <v>30</v>
      </c>
      <c r="H2095" s="5">
        <v>81588</v>
      </c>
      <c r="I2095" s="5" t="s">
        <v>31</v>
      </c>
      <c r="J2095" s="5">
        <v>31163214</v>
      </c>
      <c r="K2095" s="5" t="s">
        <v>2395</v>
      </c>
      <c r="L2095" s="17" t="s">
        <v>3617</v>
      </c>
      <c r="M2095" s="6">
        <v>149900</v>
      </c>
      <c r="N2095" s="7">
        <v>0.9</v>
      </c>
      <c r="O2095" s="6">
        <f t="shared" si="128"/>
        <v>14990</v>
      </c>
      <c r="P2095" s="5" t="s">
        <v>0</v>
      </c>
    </row>
    <row r="2096" spans="1:16" x14ac:dyDescent="0.25">
      <c r="A2096" s="5" t="str">
        <f t="shared" si="129"/>
        <v>2020-2021 ALL D90</v>
      </c>
      <c r="B2096" s="8">
        <f t="shared" si="130"/>
        <v>46099</v>
      </c>
      <c r="C2096" s="8">
        <f t="shared" si="131"/>
        <v>46113</v>
      </c>
      <c r="D2096" s="5">
        <v>3273</v>
      </c>
      <c r="E2096" s="5">
        <v>336</v>
      </c>
      <c r="F2096" s="5">
        <v>4</v>
      </c>
      <c r="G2096" s="5" t="s">
        <v>30</v>
      </c>
      <c r="H2096" s="5">
        <v>81588</v>
      </c>
      <c r="I2096" s="5" t="s">
        <v>31</v>
      </c>
      <c r="J2096" s="5">
        <v>31163223</v>
      </c>
      <c r="K2096" s="5" t="s">
        <v>2396</v>
      </c>
      <c r="L2096" s="17" t="s">
        <v>3618</v>
      </c>
      <c r="M2096" s="6">
        <v>159900</v>
      </c>
      <c r="N2096" s="7">
        <v>0.9</v>
      </c>
      <c r="O2096" s="6">
        <f t="shared" si="128"/>
        <v>15990</v>
      </c>
      <c r="P2096" s="5" t="s">
        <v>0</v>
      </c>
    </row>
    <row r="2097" spans="1:16" x14ac:dyDescent="0.25">
      <c r="A2097" s="5" t="str">
        <f t="shared" si="129"/>
        <v>2020-2021 ALL D90</v>
      </c>
      <c r="B2097" s="8">
        <f t="shared" si="130"/>
        <v>46099</v>
      </c>
      <c r="C2097" s="8">
        <f t="shared" si="131"/>
        <v>46113</v>
      </c>
      <c r="D2097" s="5">
        <v>3273</v>
      </c>
      <c r="E2097" s="5">
        <v>336</v>
      </c>
      <c r="F2097" s="5">
        <v>4</v>
      </c>
      <c r="G2097" s="5" t="s">
        <v>30</v>
      </c>
      <c r="H2097" s="5">
        <v>81588</v>
      </c>
      <c r="I2097" s="5" t="s">
        <v>31</v>
      </c>
      <c r="J2097" s="5">
        <v>31163232</v>
      </c>
      <c r="K2097" s="5" t="s">
        <v>2396</v>
      </c>
      <c r="L2097" s="17" t="s">
        <v>3619</v>
      </c>
      <c r="M2097" s="6">
        <v>159900</v>
      </c>
      <c r="N2097" s="7">
        <v>0.9</v>
      </c>
      <c r="O2097" s="6">
        <f t="shared" si="128"/>
        <v>15990</v>
      </c>
      <c r="P2097" s="5" t="s">
        <v>0</v>
      </c>
    </row>
    <row r="2098" spans="1:16" x14ac:dyDescent="0.25">
      <c r="A2098" s="5" t="str">
        <f t="shared" si="129"/>
        <v>2020-2021 ALL D90</v>
      </c>
      <c r="B2098" s="8">
        <f t="shared" si="130"/>
        <v>46099</v>
      </c>
      <c r="C2098" s="8">
        <f t="shared" si="131"/>
        <v>46113</v>
      </c>
      <c r="D2098" s="5">
        <v>3273</v>
      </c>
      <c r="E2098" s="5">
        <v>336</v>
      </c>
      <c r="F2098" s="5">
        <v>4</v>
      </c>
      <c r="G2098" s="5" t="s">
        <v>30</v>
      </c>
      <c r="H2098" s="5">
        <v>81588</v>
      </c>
      <c r="I2098" s="5" t="s">
        <v>31</v>
      </c>
      <c r="J2098" s="5">
        <v>31163241</v>
      </c>
      <c r="K2098" s="5" t="s">
        <v>2396</v>
      </c>
      <c r="L2098" s="17" t="s">
        <v>3620</v>
      </c>
      <c r="M2098" s="6">
        <v>159900</v>
      </c>
      <c r="N2098" s="7">
        <v>0.9</v>
      </c>
      <c r="O2098" s="6">
        <f t="shared" si="128"/>
        <v>15990</v>
      </c>
      <c r="P2098" s="5" t="s">
        <v>0</v>
      </c>
    </row>
    <row r="2099" spans="1:16" x14ac:dyDescent="0.25">
      <c r="A2099" s="5" t="str">
        <f t="shared" si="129"/>
        <v>2020-2021 ALL D90</v>
      </c>
      <c r="B2099" s="8">
        <f t="shared" si="130"/>
        <v>46099</v>
      </c>
      <c r="C2099" s="8">
        <f t="shared" si="131"/>
        <v>46113</v>
      </c>
      <c r="D2099" s="5">
        <v>3273</v>
      </c>
      <c r="E2099" s="5">
        <v>336</v>
      </c>
      <c r="F2099" s="5">
        <v>4</v>
      </c>
      <c r="G2099" s="5" t="s">
        <v>30</v>
      </c>
      <c r="H2099" s="5">
        <v>81588</v>
      </c>
      <c r="I2099" s="5" t="s">
        <v>31</v>
      </c>
      <c r="J2099" s="5">
        <v>31163250</v>
      </c>
      <c r="K2099" s="5" t="s">
        <v>2396</v>
      </c>
      <c r="L2099" s="17" t="s">
        <v>3621</v>
      </c>
      <c r="M2099" s="6">
        <v>159900</v>
      </c>
      <c r="N2099" s="7">
        <v>0.9</v>
      </c>
      <c r="O2099" s="6">
        <f t="shared" si="128"/>
        <v>15990</v>
      </c>
      <c r="P2099" s="5" t="s">
        <v>0</v>
      </c>
    </row>
    <row r="2100" spans="1:16" x14ac:dyDescent="0.25">
      <c r="A2100" s="5" t="str">
        <f t="shared" si="129"/>
        <v>2020-2021 ALL D90</v>
      </c>
      <c r="B2100" s="8">
        <f t="shared" si="130"/>
        <v>46099</v>
      </c>
      <c r="C2100" s="8">
        <f t="shared" si="131"/>
        <v>46113</v>
      </c>
      <c r="D2100" s="5">
        <v>3273</v>
      </c>
      <c r="E2100" s="5">
        <v>336</v>
      </c>
      <c r="F2100" s="5">
        <v>4</v>
      </c>
      <c r="G2100" s="5" t="s">
        <v>30</v>
      </c>
      <c r="H2100" s="5">
        <v>81588</v>
      </c>
      <c r="I2100" s="5" t="s">
        <v>31</v>
      </c>
      <c r="J2100" s="5">
        <v>31163269</v>
      </c>
      <c r="K2100" s="5" t="s">
        <v>2396</v>
      </c>
      <c r="L2100" s="17" t="s">
        <v>3622</v>
      </c>
      <c r="M2100" s="6">
        <v>159900</v>
      </c>
      <c r="N2100" s="7">
        <v>0.9</v>
      </c>
      <c r="O2100" s="6">
        <f t="shared" si="128"/>
        <v>15990</v>
      </c>
      <c r="P2100" s="5" t="s">
        <v>0</v>
      </c>
    </row>
    <row r="2101" spans="1:16" x14ac:dyDescent="0.25">
      <c r="A2101" s="5" t="str">
        <f t="shared" si="129"/>
        <v>2020-2021 ALL D90</v>
      </c>
      <c r="B2101" s="8">
        <f t="shared" si="130"/>
        <v>46099</v>
      </c>
      <c r="C2101" s="8">
        <f t="shared" si="131"/>
        <v>46113</v>
      </c>
      <c r="D2101" s="5">
        <v>3273</v>
      </c>
      <c r="E2101" s="5">
        <v>336</v>
      </c>
      <c r="F2101" s="5">
        <v>4</v>
      </c>
      <c r="G2101" s="5" t="s">
        <v>30</v>
      </c>
      <c r="H2101" s="5">
        <v>81588</v>
      </c>
      <c r="I2101" s="5" t="s">
        <v>31</v>
      </c>
      <c r="J2101" s="5">
        <v>31163278</v>
      </c>
      <c r="K2101" s="5" t="s">
        <v>2396</v>
      </c>
      <c r="L2101" s="17" t="s">
        <v>3623</v>
      </c>
      <c r="M2101" s="6">
        <v>159900</v>
      </c>
      <c r="N2101" s="7">
        <v>0.9</v>
      </c>
      <c r="O2101" s="6">
        <f t="shared" si="128"/>
        <v>15990</v>
      </c>
      <c r="P2101" s="5" t="s">
        <v>0</v>
      </c>
    </row>
    <row r="2102" spans="1:16" x14ac:dyDescent="0.25">
      <c r="A2102" s="5" t="str">
        <f t="shared" si="129"/>
        <v>2020-2021 ALL D90</v>
      </c>
      <c r="B2102" s="8">
        <f t="shared" si="130"/>
        <v>46099</v>
      </c>
      <c r="C2102" s="8">
        <f t="shared" si="131"/>
        <v>46113</v>
      </c>
      <c r="D2102" s="5">
        <v>3273</v>
      </c>
      <c r="E2102" s="5">
        <v>336</v>
      </c>
      <c r="F2102" s="5">
        <v>4</v>
      </c>
      <c r="G2102" s="5" t="s">
        <v>30</v>
      </c>
      <c r="H2102" s="5">
        <v>81588</v>
      </c>
      <c r="I2102" s="5" t="s">
        <v>31</v>
      </c>
      <c r="J2102" s="5">
        <v>31163287</v>
      </c>
      <c r="K2102" s="5" t="s">
        <v>2396</v>
      </c>
      <c r="L2102" s="17" t="s">
        <v>3624</v>
      </c>
      <c r="M2102" s="6">
        <v>159900</v>
      </c>
      <c r="N2102" s="7">
        <v>0.9</v>
      </c>
      <c r="O2102" s="6">
        <f t="shared" si="128"/>
        <v>15990</v>
      </c>
      <c r="P2102" s="5" t="s">
        <v>0</v>
      </c>
    </row>
    <row r="2103" spans="1:16" x14ac:dyDescent="0.25">
      <c r="A2103" s="5" t="str">
        <f t="shared" si="129"/>
        <v>2020-2021 ALL D90</v>
      </c>
      <c r="B2103" s="8">
        <f t="shared" si="130"/>
        <v>46099</v>
      </c>
      <c r="C2103" s="8">
        <f t="shared" si="131"/>
        <v>46113</v>
      </c>
      <c r="D2103" s="5">
        <v>3273</v>
      </c>
      <c r="E2103" s="5">
        <v>336</v>
      </c>
      <c r="F2103" s="5">
        <v>4</v>
      </c>
      <c r="G2103" s="5" t="s">
        <v>30</v>
      </c>
      <c r="H2103" s="5">
        <v>81588</v>
      </c>
      <c r="I2103" s="5" t="s">
        <v>31</v>
      </c>
      <c r="J2103" s="5">
        <v>31163296</v>
      </c>
      <c r="K2103" s="5" t="s">
        <v>2396</v>
      </c>
      <c r="L2103" s="17" t="s">
        <v>3625</v>
      </c>
      <c r="M2103" s="6">
        <v>159900</v>
      </c>
      <c r="N2103" s="7">
        <v>0.9</v>
      </c>
      <c r="O2103" s="6">
        <f t="shared" si="128"/>
        <v>15990</v>
      </c>
      <c r="P2103" s="5" t="s">
        <v>0</v>
      </c>
    </row>
    <row r="2104" spans="1:16" x14ac:dyDescent="0.25">
      <c r="A2104" s="5" t="str">
        <f t="shared" si="129"/>
        <v>2020-2021 ALL D90</v>
      </c>
      <c r="B2104" s="8">
        <f t="shared" si="130"/>
        <v>46099</v>
      </c>
      <c r="C2104" s="8">
        <f t="shared" si="131"/>
        <v>46113</v>
      </c>
      <c r="D2104" s="5">
        <v>3273</v>
      </c>
      <c r="E2104" s="5">
        <v>336</v>
      </c>
      <c r="F2104" s="5">
        <v>4</v>
      </c>
      <c r="G2104" s="5" t="s">
        <v>30</v>
      </c>
      <c r="H2104" s="5">
        <v>81588</v>
      </c>
      <c r="I2104" s="5" t="s">
        <v>31</v>
      </c>
      <c r="J2104" s="5">
        <v>31163303</v>
      </c>
      <c r="K2104" s="5" t="s">
        <v>2396</v>
      </c>
      <c r="L2104" s="17" t="s">
        <v>3626</v>
      </c>
      <c r="M2104" s="6">
        <v>159900</v>
      </c>
      <c r="N2104" s="7">
        <v>0.9</v>
      </c>
      <c r="O2104" s="6">
        <f t="shared" si="128"/>
        <v>15990</v>
      </c>
      <c r="P2104" s="5" t="s">
        <v>0</v>
      </c>
    </row>
    <row r="2105" spans="1:16" x14ac:dyDescent="0.25">
      <c r="A2105" s="5" t="str">
        <f t="shared" si="129"/>
        <v>2020-2021 ALL D90</v>
      </c>
      <c r="B2105" s="8">
        <f t="shared" si="130"/>
        <v>46099</v>
      </c>
      <c r="C2105" s="8">
        <f t="shared" si="131"/>
        <v>46113</v>
      </c>
      <c r="D2105" s="5">
        <v>3273</v>
      </c>
      <c r="E2105" s="5">
        <v>336</v>
      </c>
      <c r="F2105" s="5">
        <v>4</v>
      </c>
      <c r="G2105" s="5" t="s">
        <v>30</v>
      </c>
      <c r="H2105" s="5">
        <v>81588</v>
      </c>
      <c r="I2105" s="5" t="s">
        <v>31</v>
      </c>
      <c r="J2105" s="5">
        <v>31315363</v>
      </c>
      <c r="K2105" s="5" t="s">
        <v>2397</v>
      </c>
      <c r="L2105" s="17" t="s">
        <v>3627</v>
      </c>
      <c r="M2105" s="6">
        <v>119900</v>
      </c>
      <c r="N2105" s="7">
        <v>0.9</v>
      </c>
      <c r="O2105" s="6">
        <f t="shared" si="128"/>
        <v>11990</v>
      </c>
      <c r="P2105" s="5" t="s">
        <v>0</v>
      </c>
    </row>
    <row r="2106" spans="1:16" x14ac:dyDescent="0.25">
      <c r="A2106" s="5" t="str">
        <f t="shared" si="129"/>
        <v>2020-2021 ALL D90</v>
      </c>
      <c r="B2106" s="8">
        <f t="shared" si="130"/>
        <v>46099</v>
      </c>
      <c r="C2106" s="8">
        <f t="shared" si="131"/>
        <v>46113</v>
      </c>
      <c r="D2106" s="5">
        <v>3273</v>
      </c>
      <c r="E2106" s="5">
        <v>336</v>
      </c>
      <c r="F2106" s="5">
        <v>4</v>
      </c>
      <c r="G2106" s="5" t="s">
        <v>30</v>
      </c>
      <c r="H2106" s="5">
        <v>81588</v>
      </c>
      <c r="I2106" s="5" t="s">
        <v>31</v>
      </c>
      <c r="J2106" s="5">
        <v>31315372</v>
      </c>
      <c r="K2106" s="5" t="s">
        <v>2397</v>
      </c>
      <c r="L2106" s="17" t="s">
        <v>3628</v>
      </c>
      <c r="M2106" s="6">
        <v>119900</v>
      </c>
      <c r="N2106" s="7">
        <v>0.9</v>
      </c>
      <c r="O2106" s="6">
        <f t="shared" si="128"/>
        <v>11990</v>
      </c>
      <c r="P2106" s="5" t="s">
        <v>0</v>
      </c>
    </row>
    <row r="2107" spans="1:16" x14ac:dyDescent="0.25">
      <c r="A2107" s="5" t="str">
        <f t="shared" si="129"/>
        <v>2020-2021 ALL D90</v>
      </c>
      <c r="B2107" s="8">
        <f t="shared" si="130"/>
        <v>46099</v>
      </c>
      <c r="C2107" s="8">
        <f t="shared" si="131"/>
        <v>46113</v>
      </c>
      <c r="D2107" s="5">
        <v>3273</v>
      </c>
      <c r="E2107" s="5">
        <v>336</v>
      </c>
      <c r="F2107" s="5">
        <v>4</v>
      </c>
      <c r="G2107" s="5" t="s">
        <v>30</v>
      </c>
      <c r="H2107" s="5">
        <v>81588</v>
      </c>
      <c r="I2107" s="5" t="s">
        <v>31</v>
      </c>
      <c r="J2107" s="5">
        <v>31315381</v>
      </c>
      <c r="K2107" s="5" t="s">
        <v>2397</v>
      </c>
      <c r="L2107" s="17" t="s">
        <v>3629</v>
      </c>
      <c r="M2107" s="6">
        <v>119900</v>
      </c>
      <c r="N2107" s="7">
        <v>0.9</v>
      </c>
      <c r="O2107" s="6">
        <f t="shared" si="128"/>
        <v>11990</v>
      </c>
      <c r="P2107" s="5" t="s">
        <v>0</v>
      </c>
    </row>
    <row r="2108" spans="1:16" x14ac:dyDescent="0.25">
      <c r="A2108" s="5" t="str">
        <f t="shared" si="129"/>
        <v>2020-2021 ALL D90</v>
      </c>
      <c r="B2108" s="8">
        <f t="shared" si="130"/>
        <v>46099</v>
      </c>
      <c r="C2108" s="8">
        <f t="shared" si="131"/>
        <v>46113</v>
      </c>
      <c r="D2108" s="5">
        <v>3273</v>
      </c>
      <c r="E2108" s="5">
        <v>336</v>
      </c>
      <c r="F2108" s="5">
        <v>4</v>
      </c>
      <c r="G2108" s="5" t="s">
        <v>30</v>
      </c>
      <c r="H2108" s="5">
        <v>81588</v>
      </c>
      <c r="I2108" s="5" t="s">
        <v>31</v>
      </c>
      <c r="J2108" s="5">
        <v>31315390</v>
      </c>
      <c r="K2108" s="5" t="s">
        <v>2397</v>
      </c>
      <c r="L2108" s="17" t="s">
        <v>3630</v>
      </c>
      <c r="M2108" s="6">
        <v>119900</v>
      </c>
      <c r="N2108" s="7">
        <v>0.9</v>
      </c>
      <c r="O2108" s="6">
        <f t="shared" si="128"/>
        <v>11990</v>
      </c>
      <c r="P2108" s="5" t="s">
        <v>0</v>
      </c>
    </row>
    <row r="2109" spans="1:16" x14ac:dyDescent="0.25">
      <c r="A2109" s="5" t="str">
        <f t="shared" si="129"/>
        <v>2020-2021 ALL D90</v>
      </c>
      <c r="B2109" s="8">
        <f t="shared" si="130"/>
        <v>46099</v>
      </c>
      <c r="C2109" s="8">
        <f t="shared" si="131"/>
        <v>46113</v>
      </c>
      <c r="D2109" s="5">
        <v>3273</v>
      </c>
      <c r="E2109" s="5">
        <v>336</v>
      </c>
      <c r="F2109" s="5">
        <v>4</v>
      </c>
      <c r="G2109" s="5" t="s">
        <v>30</v>
      </c>
      <c r="H2109" s="5">
        <v>81588</v>
      </c>
      <c r="I2109" s="5" t="s">
        <v>31</v>
      </c>
      <c r="J2109" s="5">
        <v>31315407</v>
      </c>
      <c r="K2109" s="5" t="s">
        <v>2397</v>
      </c>
      <c r="L2109" s="17" t="s">
        <v>3631</v>
      </c>
      <c r="M2109" s="6">
        <v>119900</v>
      </c>
      <c r="N2109" s="7">
        <v>0.9</v>
      </c>
      <c r="O2109" s="6">
        <f t="shared" si="128"/>
        <v>11990</v>
      </c>
      <c r="P2109" s="5" t="s">
        <v>0</v>
      </c>
    </row>
    <row r="2110" spans="1:16" x14ac:dyDescent="0.25">
      <c r="A2110" s="5" t="str">
        <f t="shared" si="129"/>
        <v>2020-2021 ALL D90</v>
      </c>
      <c r="B2110" s="8">
        <f t="shared" si="130"/>
        <v>46099</v>
      </c>
      <c r="C2110" s="8">
        <f t="shared" si="131"/>
        <v>46113</v>
      </c>
      <c r="D2110" s="5">
        <v>3273</v>
      </c>
      <c r="E2110" s="5">
        <v>336</v>
      </c>
      <c r="F2110" s="5">
        <v>4</v>
      </c>
      <c r="G2110" s="5" t="s">
        <v>30</v>
      </c>
      <c r="H2110" s="5">
        <v>81588</v>
      </c>
      <c r="I2110" s="5" t="s">
        <v>31</v>
      </c>
      <c r="J2110" s="5">
        <v>31315416</v>
      </c>
      <c r="K2110" s="5" t="s">
        <v>2397</v>
      </c>
      <c r="L2110" s="17" t="s">
        <v>3632</v>
      </c>
      <c r="M2110" s="6">
        <v>119900</v>
      </c>
      <c r="N2110" s="7">
        <v>0.9</v>
      </c>
      <c r="O2110" s="6">
        <f t="shared" si="128"/>
        <v>11990</v>
      </c>
      <c r="P2110" s="5" t="s">
        <v>0</v>
      </c>
    </row>
    <row r="2111" spans="1:16" x14ac:dyDescent="0.25">
      <c r="A2111" s="5" t="str">
        <f t="shared" si="129"/>
        <v>2020-2021 ALL D90</v>
      </c>
      <c r="B2111" s="8">
        <f t="shared" si="130"/>
        <v>46099</v>
      </c>
      <c r="C2111" s="8">
        <f t="shared" si="131"/>
        <v>46113</v>
      </c>
      <c r="D2111" s="5">
        <v>3273</v>
      </c>
      <c r="E2111" s="5">
        <v>336</v>
      </c>
      <c r="F2111" s="5">
        <v>4</v>
      </c>
      <c r="G2111" s="5" t="s">
        <v>30</v>
      </c>
      <c r="H2111" s="5">
        <v>81588</v>
      </c>
      <c r="I2111" s="5" t="s">
        <v>31</v>
      </c>
      <c r="J2111" s="5">
        <v>31315425</v>
      </c>
      <c r="K2111" s="5" t="s">
        <v>2397</v>
      </c>
      <c r="L2111" s="17" t="s">
        <v>3633</v>
      </c>
      <c r="M2111" s="6">
        <v>119900</v>
      </c>
      <c r="N2111" s="7">
        <v>0.9</v>
      </c>
      <c r="O2111" s="6">
        <f t="shared" si="128"/>
        <v>11990</v>
      </c>
      <c r="P2111" s="5" t="s">
        <v>0</v>
      </c>
    </row>
    <row r="2112" spans="1:16" x14ac:dyDescent="0.25">
      <c r="A2112" s="5" t="str">
        <f t="shared" si="129"/>
        <v>2020-2021 ALL D90</v>
      </c>
      <c r="B2112" s="8">
        <f t="shared" si="130"/>
        <v>46099</v>
      </c>
      <c r="C2112" s="8">
        <f t="shared" si="131"/>
        <v>46113</v>
      </c>
      <c r="D2112" s="5">
        <v>3273</v>
      </c>
      <c r="E2112" s="5">
        <v>336</v>
      </c>
      <c r="F2112" s="5">
        <v>4</v>
      </c>
      <c r="G2112" s="5" t="s">
        <v>30</v>
      </c>
      <c r="H2112" s="5">
        <v>81588</v>
      </c>
      <c r="I2112" s="5" t="s">
        <v>31</v>
      </c>
      <c r="J2112" s="5">
        <v>31315434</v>
      </c>
      <c r="K2112" s="5" t="s">
        <v>2397</v>
      </c>
      <c r="L2112" s="17" t="s">
        <v>3634</v>
      </c>
      <c r="M2112" s="6">
        <v>119900</v>
      </c>
      <c r="N2112" s="7">
        <v>0.9</v>
      </c>
      <c r="O2112" s="6">
        <f t="shared" si="128"/>
        <v>11990</v>
      </c>
      <c r="P2112" s="5" t="s">
        <v>0</v>
      </c>
    </row>
    <row r="2113" spans="1:16" x14ac:dyDescent="0.25">
      <c r="A2113" s="5" t="str">
        <f t="shared" si="129"/>
        <v>2020-2021 ALL D90</v>
      </c>
      <c r="B2113" s="8">
        <f t="shared" si="130"/>
        <v>46099</v>
      </c>
      <c r="C2113" s="8">
        <f t="shared" si="131"/>
        <v>46113</v>
      </c>
      <c r="D2113" s="5">
        <v>3273</v>
      </c>
      <c r="E2113" s="5">
        <v>336</v>
      </c>
      <c r="F2113" s="5">
        <v>4</v>
      </c>
      <c r="G2113" s="5" t="s">
        <v>30</v>
      </c>
      <c r="H2113" s="5">
        <v>81676</v>
      </c>
      <c r="I2113" s="5" t="s">
        <v>31</v>
      </c>
      <c r="J2113" s="5">
        <v>31980242</v>
      </c>
      <c r="K2113" s="5" t="s">
        <v>132</v>
      </c>
      <c r="L2113" s="17" t="s">
        <v>3635</v>
      </c>
      <c r="M2113" s="6">
        <v>189900</v>
      </c>
      <c r="N2113" s="7">
        <v>0.9</v>
      </c>
      <c r="O2113" s="6">
        <f t="shared" si="128"/>
        <v>18990</v>
      </c>
      <c r="P2113" s="5" t="s">
        <v>0</v>
      </c>
    </row>
    <row r="2114" spans="1:16" x14ac:dyDescent="0.25">
      <c r="A2114" s="5" t="str">
        <f t="shared" si="129"/>
        <v>2020-2021 ALL D90</v>
      </c>
      <c r="B2114" s="8">
        <f t="shared" si="130"/>
        <v>46099</v>
      </c>
      <c r="C2114" s="8">
        <f t="shared" si="131"/>
        <v>46113</v>
      </c>
      <c r="D2114" s="5">
        <v>3273</v>
      </c>
      <c r="E2114" s="5">
        <v>336</v>
      </c>
      <c r="F2114" s="5">
        <v>4</v>
      </c>
      <c r="G2114" s="5" t="s">
        <v>30</v>
      </c>
      <c r="H2114" s="5">
        <v>81676</v>
      </c>
      <c r="I2114" s="5" t="s">
        <v>31</v>
      </c>
      <c r="J2114" s="5">
        <v>31980251</v>
      </c>
      <c r="K2114" s="5" t="s">
        <v>132</v>
      </c>
      <c r="L2114" s="17" t="s">
        <v>3636</v>
      </c>
      <c r="M2114" s="6">
        <v>189900</v>
      </c>
      <c r="N2114" s="7">
        <v>0.9</v>
      </c>
      <c r="O2114" s="6">
        <f t="shared" si="128"/>
        <v>18990</v>
      </c>
      <c r="P2114" s="5" t="s">
        <v>0</v>
      </c>
    </row>
    <row r="2115" spans="1:16" x14ac:dyDescent="0.25">
      <c r="A2115" s="5" t="str">
        <f t="shared" si="129"/>
        <v>2020-2021 ALL D90</v>
      </c>
      <c r="B2115" s="8">
        <f t="shared" si="130"/>
        <v>46099</v>
      </c>
      <c r="C2115" s="8">
        <f t="shared" si="131"/>
        <v>46113</v>
      </c>
      <c r="D2115" s="5">
        <v>3273</v>
      </c>
      <c r="E2115" s="5">
        <v>336</v>
      </c>
      <c r="F2115" s="5">
        <v>4</v>
      </c>
      <c r="G2115" s="5" t="s">
        <v>30</v>
      </c>
      <c r="H2115" s="5">
        <v>81676</v>
      </c>
      <c r="I2115" s="5" t="s">
        <v>31</v>
      </c>
      <c r="J2115" s="5">
        <v>31980260</v>
      </c>
      <c r="K2115" s="5" t="s">
        <v>132</v>
      </c>
      <c r="L2115" s="17" t="s">
        <v>3637</v>
      </c>
      <c r="M2115" s="6">
        <v>189900</v>
      </c>
      <c r="N2115" s="7">
        <v>0.9</v>
      </c>
      <c r="O2115" s="6">
        <f t="shared" ref="O2115:O2178" si="132">M2115-((90*M2115)/100)</f>
        <v>18990</v>
      </c>
      <c r="P2115" s="5" t="s">
        <v>0</v>
      </c>
    </row>
    <row r="2116" spans="1:16" x14ac:dyDescent="0.25">
      <c r="A2116" s="5" t="str">
        <f t="shared" ref="A2116:A2179" si="133">A2115</f>
        <v>2020-2021 ALL D90</v>
      </c>
      <c r="B2116" s="8">
        <f t="shared" ref="B2116:B2179" si="134">B2115</f>
        <v>46099</v>
      </c>
      <c r="C2116" s="8">
        <f t="shared" ref="C2116:C2179" si="135">C2115</f>
        <v>46113</v>
      </c>
      <c r="D2116" s="5">
        <v>3273</v>
      </c>
      <c r="E2116" s="5">
        <v>336</v>
      </c>
      <c r="F2116" s="5">
        <v>4</v>
      </c>
      <c r="G2116" s="5" t="s">
        <v>30</v>
      </c>
      <c r="H2116" s="5">
        <v>81676</v>
      </c>
      <c r="I2116" s="5" t="s">
        <v>31</v>
      </c>
      <c r="J2116" s="5">
        <v>31980279</v>
      </c>
      <c r="K2116" s="5" t="s">
        <v>132</v>
      </c>
      <c r="L2116" s="17" t="s">
        <v>3638</v>
      </c>
      <c r="M2116" s="6">
        <v>189900</v>
      </c>
      <c r="N2116" s="7">
        <v>0.9</v>
      </c>
      <c r="O2116" s="6">
        <f t="shared" si="132"/>
        <v>18990</v>
      </c>
      <c r="P2116" s="5" t="s">
        <v>0</v>
      </c>
    </row>
    <row r="2117" spans="1:16" x14ac:dyDescent="0.25">
      <c r="A2117" s="5" t="str">
        <f t="shared" si="133"/>
        <v>2020-2021 ALL D90</v>
      </c>
      <c r="B2117" s="8">
        <f t="shared" si="134"/>
        <v>46099</v>
      </c>
      <c r="C2117" s="8">
        <f t="shared" si="135"/>
        <v>46113</v>
      </c>
      <c r="D2117" s="5">
        <v>3273</v>
      </c>
      <c r="E2117" s="5">
        <v>336</v>
      </c>
      <c r="F2117" s="5">
        <v>4</v>
      </c>
      <c r="G2117" s="5" t="s">
        <v>30</v>
      </c>
      <c r="H2117" s="5">
        <v>81676</v>
      </c>
      <c r="I2117" s="5" t="s">
        <v>31</v>
      </c>
      <c r="J2117" s="5">
        <v>31980288</v>
      </c>
      <c r="K2117" s="5" t="s">
        <v>132</v>
      </c>
      <c r="L2117" s="17" t="s">
        <v>3639</v>
      </c>
      <c r="M2117" s="6">
        <v>189900</v>
      </c>
      <c r="N2117" s="7">
        <v>0.9</v>
      </c>
      <c r="O2117" s="6">
        <f t="shared" si="132"/>
        <v>18990</v>
      </c>
      <c r="P2117" s="5" t="s">
        <v>0</v>
      </c>
    </row>
    <row r="2118" spans="1:16" x14ac:dyDescent="0.25">
      <c r="A2118" s="5" t="str">
        <f t="shared" si="133"/>
        <v>2020-2021 ALL D90</v>
      </c>
      <c r="B2118" s="8">
        <f t="shared" si="134"/>
        <v>46099</v>
      </c>
      <c r="C2118" s="8">
        <f t="shared" si="135"/>
        <v>46113</v>
      </c>
      <c r="D2118" s="5">
        <v>3273</v>
      </c>
      <c r="E2118" s="5">
        <v>336</v>
      </c>
      <c r="F2118" s="5">
        <v>4</v>
      </c>
      <c r="G2118" s="5" t="s">
        <v>30</v>
      </c>
      <c r="H2118" s="5">
        <v>81676</v>
      </c>
      <c r="I2118" s="5" t="s">
        <v>31</v>
      </c>
      <c r="J2118" s="5">
        <v>31980297</v>
      </c>
      <c r="K2118" s="5" t="s">
        <v>132</v>
      </c>
      <c r="L2118" s="17" t="s">
        <v>3640</v>
      </c>
      <c r="M2118" s="6">
        <v>189900</v>
      </c>
      <c r="N2118" s="7">
        <v>0.9</v>
      </c>
      <c r="O2118" s="6">
        <f t="shared" si="132"/>
        <v>18990</v>
      </c>
      <c r="P2118" s="5" t="s">
        <v>0</v>
      </c>
    </row>
    <row r="2119" spans="1:16" x14ac:dyDescent="0.25">
      <c r="A2119" s="5" t="str">
        <f t="shared" si="133"/>
        <v>2020-2021 ALL D90</v>
      </c>
      <c r="B2119" s="8">
        <f t="shared" si="134"/>
        <v>46099</v>
      </c>
      <c r="C2119" s="8">
        <f t="shared" si="135"/>
        <v>46113</v>
      </c>
      <c r="D2119" s="5">
        <v>3273</v>
      </c>
      <c r="E2119" s="5">
        <v>336</v>
      </c>
      <c r="F2119" s="5">
        <v>4</v>
      </c>
      <c r="G2119" s="5" t="s">
        <v>30</v>
      </c>
      <c r="H2119" s="5">
        <v>81676</v>
      </c>
      <c r="I2119" s="5" t="s">
        <v>31</v>
      </c>
      <c r="J2119" s="5">
        <v>31980304</v>
      </c>
      <c r="K2119" s="5" t="s">
        <v>132</v>
      </c>
      <c r="L2119" s="17" t="s">
        <v>3641</v>
      </c>
      <c r="M2119" s="6">
        <v>189900</v>
      </c>
      <c r="N2119" s="7">
        <v>0.9</v>
      </c>
      <c r="O2119" s="6">
        <f t="shared" si="132"/>
        <v>18990</v>
      </c>
      <c r="P2119" s="5" t="s">
        <v>0</v>
      </c>
    </row>
    <row r="2120" spans="1:16" x14ac:dyDescent="0.25">
      <c r="A2120" s="5" t="str">
        <f t="shared" si="133"/>
        <v>2020-2021 ALL D90</v>
      </c>
      <c r="B2120" s="8">
        <f t="shared" si="134"/>
        <v>46099</v>
      </c>
      <c r="C2120" s="8">
        <f t="shared" si="135"/>
        <v>46113</v>
      </c>
      <c r="D2120" s="5">
        <v>3273</v>
      </c>
      <c r="E2120" s="5">
        <v>336</v>
      </c>
      <c r="F2120" s="5">
        <v>4</v>
      </c>
      <c r="G2120" s="5" t="s">
        <v>30</v>
      </c>
      <c r="H2120" s="5">
        <v>81676</v>
      </c>
      <c r="I2120" s="5" t="s">
        <v>31</v>
      </c>
      <c r="J2120" s="5">
        <v>31980313</v>
      </c>
      <c r="K2120" s="5" t="s">
        <v>132</v>
      </c>
      <c r="L2120" s="17" t="s">
        <v>3642</v>
      </c>
      <c r="M2120" s="6">
        <v>189900</v>
      </c>
      <c r="N2120" s="7">
        <v>0.9</v>
      </c>
      <c r="O2120" s="6">
        <f t="shared" si="132"/>
        <v>18990</v>
      </c>
      <c r="P2120" s="5" t="s">
        <v>0</v>
      </c>
    </row>
    <row r="2121" spans="1:16" x14ac:dyDescent="0.25">
      <c r="A2121" s="5" t="str">
        <f t="shared" si="133"/>
        <v>2020-2021 ALL D90</v>
      </c>
      <c r="B2121" s="8">
        <f t="shared" si="134"/>
        <v>46099</v>
      </c>
      <c r="C2121" s="8">
        <f t="shared" si="135"/>
        <v>46113</v>
      </c>
      <c r="D2121" s="5">
        <v>3273</v>
      </c>
      <c r="E2121" s="5">
        <v>336</v>
      </c>
      <c r="F2121" s="5">
        <v>4</v>
      </c>
      <c r="G2121" s="5" t="s">
        <v>30</v>
      </c>
      <c r="H2121" s="5">
        <v>81676</v>
      </c>
      <c r="I2121" s="5" t="s">
        <v>31</v>
      </c>
      <c r="J2121" s="5">
        <v>31980322</v>
      </c>
      <c r="K2121" s="5" t="s">
        <v>132</v>
      </c>
      <c r="L2121" s="17" t="s">
        <v>3643</v>
      </c>
      <c r="M2121" s="6">
        <v>189900</v>
      </c>
      <c r="N2121" s="7">
        <v>0.9</v>
      </c>
      <c r="O2121" s="6">
        <f t="shared" si="132"/>
        <v>18990</v>
      </c>
      <c r="P2121" s="5" t="s">
        <v>0</v>
      </c>
    </row>
    <row r="2122" spans="1:16" x14ac:dyDescent="0.25">
      <c r="A2122" s="5" t="str">
        <f t="shared" si="133"/>
        <v>2020-2021 ALL D90</v>
      </c>
      <c r="B2122" s="8">
        <f t="shared" si="134"/>
        <v>46099</v>
      </c>
      <c r="C2122" s="8">
        <f t="shared" si="135"/>
        <v>46113</v>
      </c>
      <c r="D2122" s="5">
        <v>3273</v>
      </c>
      <c r="E2122" s="5">
        <v>336</v>
      </c>
      <c r="F2122" s="5">
        <v>4</v>
      </c>
      <c r="G2122" s="5" t="s">
        <v>30</v>
      </c>
      <c r="H2122" s="5">
        <v>81676</v>
      </c>
      <c r="I2122" s="5" t="s">
        <v>31</v>
      </c>
      <c r="J2122" s="5">
        <v>32052903</v>
      </c>
      <c r="K2122" s="5" t="s">
        <v>2398</v>
      </c>
      <c r="L2122" s="17" t="s">
        <v>3644</v>
      </c>
      <c r="M2122" s="6">
        <v>199900</v>
      </c>
      <c r="N2122" s="7">
        <v>0.9</v>
      </c>
      <c r="O2122" s="6">
        <f t="shared" si="132"/>
        <v>19990</v>
      </c>
      <c r="P2122" s="5" t="s">
        <v>0</v>
      </c>
    </row>
    <row r="2123" spans="1:16" x14ac:dyDescent="0.25">
      <c r="A2123" s="5" t="str">
        <f t="shared" si="133"/>
        <v>2020-2021 ALL D90</v>
      </c>
      <c r="B2123" s="8">
        <f t="shared" si="134"/>
        <v>46099</v>
      </c>
      <c r="C2123" s="8">
        <f t="shared" si="135"/>
        <v>46113</v>
      </c>
      <c r="D2123" s="5">
        <v>3273</v>
      </c>
      <c r="E2123" s="5">
        <v>336</v>
      </c>
      <c r="F2123" s="5">
        <v>4</v>
      </c>
      <c r="G2123" s="5" t="s">
        <v>30</v>
      </c>
      <c r="H2123" s="5">
        <v>81676</v>
      </c>
      <c r="I2123" s="5" t="s">
        <v>31</v>
      </c>
      <c r="J2123" s="5">
        <v>32052912</v>
      </c>
      <c r="K2123" s="5" t="s">
        <v>2398</v>
      </c>
      <c r="L2123" s="17" t="s">
        <v>3645</v>
      </c>
      <c r="M2123" s="6">
        <v>199900</v>
      </c>
      <c r="N2123" s="7">
        <v>0.9</v>
      </c>
      <c r="O2123" s="6">
        <f t="shared" si="132"/>
        <v>19990</v>
      </c>
      <c r="P2123" s="5" t="s">
        <v>0</v>
      </c>
    </row>
    <row r="2124" spans="1:16" x14ac:dyDescent="0.25">
      <c r="A2124" s="5" t="str">
        <f t="shared" si="133"/>
        <v>2020-2021 ALL D90</v>
      </c>
      <c r="B2124" s="8">
        <f t="shared" si="134"/>
        <v>46099</v>
      </c>
      <c r="C2124" s="8">
        <f t="shared" si="135"/>
        <v>46113</v>
      </c>
      <c r="D2124" s="5">
        <v>3273</v>
      </c>
      <c r="E2124" s="5">
        <v>336</v>
      </c>
      <c r="F2124" s="5">
        <v>4</v>
      </c>
      <c r="G2124" s="5" t="s">
        <v>30</v>
      </c>
      <c r="H2124" s="5">
        <v>81676</v>
      </c>
      <c r="I2124" s="5" t="s">
        <v>31</v>
      </c>
      <c r="J2124" s="5">
        <v>32052921</v>
      </c>
      <c r="K2124" s="5" t="s">
        <v>2398</v>
      </c>
      <c r="L2124" s="17" t="s">
        <v>3646</v>
      </c>
      <c r="M2124" s="6">
        <v>199900</v>
      </c>
      <c r="N2124" s="7">
        <v>0.9</v>
      </c>
      <c r="O2124" s="6">
        <f t="shared" si="132"/>
        <v>19990</v>
      </c>
      <c r="P2124" s="5" t="s">
        <v>0</v>
      </c>
    </row>
    <row r="2125" spans="1:16" x14ac:dyDescent="0.25">
      <c r="A2125" s="5" t="str">
        <f t="shared" si="133"/>
        <v>2020-2021 ALL D90</v>
      </c>
      <c r="B2125" s="8">
        <f t="shared" si="134"/>
        <v>46099</v>
      </c>
      <c r="C2125" s="8">
        <f t="shared" si="135"/>
        <v>46113</v>
      </c>
      <c r="D2125" s="5">
        <v>3273</v>
      </c>
      <c r="E2125" s="5">
        <v>336</v>
      </c>
      <c r="F2125" s="5">
        <v>4</v>
      </c>
      <c r="G2125" s="5" t="s">
        <v>30</v>
      </c>
      <c r="H2125" s="5">
        <v>81676</v>
      </c>
      <c r="I2125" s="5" t="s">
        <v>31</v>
      </c>
      <c r="J2125" s="5">
        <v>32052930</v>
      </c>
      <c r="K2125" s="5" t="s">
        <v>2398</v>
      </c>
      <c r="L2125" s="17" t="s">
        <v>3647</v>
      </c>
      <c r="M2125" s="6">
        <v>199900</v>
      </c>
      <c r="N2125" s="7">
        <v>0.9</v>
      </c>
      <c r="O2125" s="6">
        <f t="shared" si="132"/>
        <v>19990</v>
      </c>
      <c r="P2125" s="5" t="s">
        <v>0</v>
      </c>
    </row>
    <row r="2126" spans="1:16" x14ac:dyDescent="0.25">
      <c r="A2126" s="5" t="str">
        <f t="shared" si="133"/>
        <v>2020-2021 ALL D90</v>
      </c>
      <c r="B2126" s="8">
        <f t="shared" si="134"/>
        <v>46099</v>
      </c>
      <c r="C2126" s="8">
        <f t="shared" si="135"/>
        <v>46113</v>
      </c>
      <c r="D2126" s="5">
        <v>3273</v>
      </c>
      <c r="E2126" s="5">
        <v>336</v>
      </c>
      <c r="F2126" s="5">
        <v>4</v>
      </c>
      <c r="G2126" s="5" t="s">
        <v>30</v>
      </c>
      <c r="H2126" s="5">
        <v>81676</v>
      </c>
      <c r="I2126" s="5" t="s">
        <v>31</v>
      </c>
      <c r="J2126" s="5">
        <v>32052949</v>
      </c>
      <c r="K2126" s="5" t="s">
        <v>2398</v>
      </c>
      <c r="L2126" s="17" t="s">
        <v>3648</v>
      </c>
      <c r="M2126" s="6">
        <v>199900</v>
      </c>
      <c r="N2126" s="7">
        <v>0.9</v>
      </c>
      <c r="O2126" s="6">
        <f t="shared" si="132"/>
        <v>19990</v>
      </c>
      <c r="P2126" s="5" t="s">
        <v>0</v>
      </c>
    </row>
    <row r="2127" spans="1:16" x14ac:dyDescent="0.25">
      <c r="A2127" s="5" t="str">
        <f t="shared" si="133"/>
        <v>2020-2021 ALL D90</v>
      </c>
      <c r="B2127" s="8">
        <f t="shared" si="134"/>
        <v>46099</v>
      </c>
      <c r="C2127" s="8">
        <f t="shared" si="135"/>
        <v>46113</v>
      </c>
      <c r="D2127" s="5">
        <v>3273</v>
      </c>
      <c r="E2127" s="5">
        <v>336</v>
      </c>
      <c r="F2127" s="5">
        <v>4</v>
      </c>
      <c r="G2127" s="5" t="s">
        <v>30</v>
      </c>
      <c r="H2127" s="5">
        <v>81676</v>
      </c>
      <c r="I2127" s="5" t="s">
        <v>31</v>
      </c>
      <c r="J2127" s="5">
        <v>32052958</v>
      </c>
      <c r="K2127" s="5" t="s">
        <v>2398</v>
      </c>
      <c r="L2127" s="17" t="s">
        <v>3649</v>
      </c>
      <c r="M2127" s="6">
        <v>199900</v>
      </c>
      <c r="N2127" s="7">
        <v>0.9</v>
      </c>
      <c r="O2127" s="6">
        <f t="shared" si="132"/>
        <v>19990</v>
      </c>
      <c r="P2127" s="5" t="s">
        <v>0</v>
      </c>
    </row>
    <row r="2128" spans="1:16" x14ac:dyDescent="0.25">
      <c r="A2128" s="5" t="str">
        <f t="shared" si="133"/>
        <v>2020-2021 ALL D90</v>
      </c>
      <c r="B2128" s="8">
        <f t="shared" si="134"/>
        <v>46099</v>
      </c>
      <c r="C2128" s="8">
        <f t="shared" si="135"/>
        <v>46113</v>
      </c>
      <c r="D2128" s="5">
        <v>3273</v>
      </c>
      <c r="E2128" s="5">
        <v>336</v>
      </c>
      <c r="F2128" s="5">
        <v>4</v>
      </c>
      <c r="G2128" s="5" t="s">
        <v>30</v>
      </c>
      <c r="H2128" s="5">
        <v>81588</v>
      </c>
      <c r="I2128" s="5" t="s">
        <v>31</v>
      </c>
      <c r="J2128" s="5">
        <v>32173318</v>
      </c>
      <c r="K2128" s="5" t="s">
        <v>2399</v>
      </c>
      <c r="L2128" s="17" t="s">
        <v>3650</v>
      </c>
      <c r="M2128" s="6">
        <v>119900</v>
      </c>
      <c r="N2128" s="7">
        <v>0.9</v>
      </c>
      <c r="O2128" s="6">
        <f t="shared" si="132"/>
        <v>11990</v>
      </c>
      <c r="P2128" s="5" t="s">
        <v>0</v>
      </c>
    </row>
    <row r="2129" spans="1:16" x14ac:dyDescent="0.25">
      <c r="A2129" s="5" t="str">
        <f t="shared" si="133"/>
        <v>2020-2021 ALL D90</v>
      </c>
      <c r="B2129" s="8">
        <f t="shared" si="134"/>
        <v>46099</v>
      </c>
      <c r="C2129" s="8">
        <f t="shared" si="135"/>
        <v>46113</v>
      </c>
      <c r="D2129" s="5">
        <v>3273</v>
      </c>
      <c r="E2129" s="5">
        <v>336</v>
      </c>
      <c r="F2129" s="5">
        <v>4</v>
      </c>
      <c r="G2129" s="5" t="s">
        <v>30</v>
      </c>
      <c r="H2129" s="5">
        <v>81588</v>
      </c>
      <c r="I2129" s="5" t="s">
        <v>31</v>
      </c>
      <c r="J2129" s="5">
        <v>32173327</v>
      </c>
      <c r="K2129" s="5" t="s">
        <v>2399</v>
      </c>
      <c r="L2129" s="17" t="s">
        <v>3651</v>
      </c>
      <c r="M2129" s="6">
        <v>119900</v>
      </c>
      <c r="N2129" s="7">
        <v>0.9</v>
      </c>
      <c r="O2129" s="6">
        <f t="shared" si="132"/>
        <v>11990</v>
      </c>
      <c r="P2129" s="5" t="s">
        <v>0</v>
      </c>
    </row>
    <row r="2130" spans="1:16" x14ac:dyDescent="0.25">
      <c r="A2130" s="5" t="str">
        <f t="shared" si="133"/>
        <v>2020-2021 ALL D90</v>
      </c>
      <c r="B2130" s="8">
        <f t="shared" si="134"/>
        <v>46099</v>
      </c>
      <c r="C2130" s="8">
        <f t="shared" si="135"/>
        <v>46113</v>
      </c>
      <c r="D2130" s="5">
        <v>3273</v>
      </c>
      <c r="E2130" s="5">
        <v>336</v>
      </c>
      <c r="F2130" s="5">
        <v>4</v>
      </c>
      <c r="G2130" s="5" t="s">
        <v>30</v>
      </c>
      <c r="H2130" s="5">
        <v>81588</v>
      </c>
      <c r="I2130" s="5" t="s">
        <v>31</v>
      </c>
      <c r="J2130" s="5">
        <v>32173336</v>
      </c>
      <c r="K2130" s="5" t="s">
        <v>2399</v>
      </c>
      <c r="L2130" s="17" t="s">
        <v>3652</v>
      </c>
      <c r="M2130" s="6">
        <v>119900</v>
      </c>
      <c r="N2130" s="7">
        <v>0.9</v>
      </c>
      <c r="O2130" s="6">
        <f t="shared" si="132"/>
        <v>11990</v>
      </c>
      <c r="P2130" s="5" t="s">
        <v>0</v>
      </c>
    </row>
    <row r="2131" spans="1:16" x14ac:dyDescent="0.25">
      <c r="A2131" s="5" t="str">
        <f t="shared" si="133"/>
        <v>2020-2021 ALL D90</v>
      </c>
      <c r="B2131" s="8">
        <f t="shared" si="134"/>
        <v>46099</v>
      </c>
      <c r="C2131" s="8">
        <f t="shared" si="135"/>
        <v>46113</v>
      </c>
      <c r="D2131" s="5">
        <v>3273</v>
      </c>
      <c r="E2131" s="5">
        <v>336</v>
      </c>
      <c r="F2131" s="5">
        <v>4</v>
      </c>
      <c r="G2131" s="5" t="s">
        <v>30</v>
      </c>
      <c r="H2131" s="5">
        <v>81588</v>
      </c>
      <c r="I2131" s="5" t="s">
        <v>31</v>
      </c>
      <c r="J2131" s="5">
        <v>32173345</v>
      </c>
      <c r="K2131" s="5" t="s">
        <v>2399</v>
      </c>
      <c r="L2131" s="17" t="s">
        <v>3653</v>
      </c>
      <c r="M2131" s="6">
        <v>119900</v>
      </c>
      <c r="N2131" s="7">
        <v>0.9</v>
      </c>
      <c r="O2131" s="6">
        <f t="shared" si="132"/>
        <v>11990</v>
      </c>
      <c r="P2131" s="5" t="s">
        <v>0</v>
      </c>
    </row>
    <row r="2132" spans="1:16" x14ac:dyDescent="0.25">
      <c r="A2132" s="5" t="str">
        <f t="shared" si="133"/>
        <v>2020-2021 ALL D90</v>
      </c>
      <c r="B2132" s="8">
        <f t="shared" si="134"/>
        <v>46099</v>
      </c>
      <c r="C2132" s="8">
        <f t="shared" si="135"/>
        <v>46113</v>
      </c>
      <c r="D2132" s="5">
        <v>3273</v>
      </c>
      <c r="E2132" s="5">
        <v>336</v>
      </c>
      <c r="F2132" s="5">
        <v>4</v>
      </c>
      <c r="G2132" s="5" t="s">
        <v>30</v>
      </c>
      <c r="H2132" s="5">
        <v>81588</v>
      </c>
      <c r="I2132" s="5" t="s">
        <v>31</v>
      </c>
      <c r="J2132" s="5">
        <v>32173354</v>
      </c>
      <c r="K2132" s="5" t="s">
        <v>2399</v>
      </c>
      <c r="L2132" s="17" t="s">
        <v>3654</v>
      </c>
      <c r="M2132" s="6">
        <v>119900</v>
      </c>
      <c r="N2132" s="7">
        <v>0.9</v>
      </c>
      <c r="O2132" s="6">
        <f t="shared" si="132"/>
        <v>11990</v>
      </c>
      <c r="P2132" s="5" t="s">
        <v>0</v>
      </c>
    </row>
    <row r="2133" spans="1:16" x14ac:dyDescent="0.25">
      <c r="A2133" s="5" t="str">
        <f t="shared" si="133"/>
        <v>2020-2021 ALL D90</v>
      </c>
      <c r="B2133" s="8">
        <f t="shared" si="134"/>
        <v>46099</v>
      </c>
      <c r="C2133" s="8">
        <f t="shared" si="135"/>
        <v>46113</v>
      </c>
      <c r="D2133" s="5">
        <v>3273</v>
      </c>
      <c r="E2133" s="5">
        <v>336</v>
      </c>
      <c r="F2133" s="5">
        <v>4</v>
      </c>
      <c r="G2133" s="5" t="s">
        <v>30</v>
      </c>
      <c r="H2133" s="5">
        <v>81588</v>
      </c>
      <c r="I2133" s="5" t="s">
        <v>31</v>
      </c>
      <c r="J2133" s="5">
        <v>32173363</v>
      </c>
      <c r="K2133" s="5" t="s">
        <v>2399</v>
      </c>
      <c r="L2133" s="17" t="s">
        <v>3655</v>
      </c>
      <c r="M2133" s="6">
        <v>119900</v>
      </c>
      <c r="N2133" s="7">
        <v>0.9</v>
      </c>
      <c r="O2133" s="6">
        <f t="shared" si="132"/>
        <v>11990</v>
      </c>
      <c r="P2133" s="5" t="s">
        <v>0</v>
      </c>
    </row>
    <row r="2134" spans="1:16" x14ac:dyDescent="0.25">
      <c r="A2134" s="5" t="str">
        <f t="shared" si="133"/>
        <v>2020-2021 ALL D90</v>
      </c>
      <c r="B2134" s="8">
        <f t="shared" si="134"/>
        <v>46099</v>
      </c>
      <c r="C2134" s="8">
        <f t="shared" si="135"/>
        <v>46113</v>
      </c>
      <c r="D2134" s="5">
        <v>3273</v>
      </c>
      <c r="E2134" s="5">
        <v>336</v>
      </c>
      <c r="F2134" s="5">
        <v>4</v>
      </c>
      <c r="G2134" s="5" t="s">
        <v>30</v>
      </c>
      <c r="H2134" s="5">
        <v>81588</v>
      </c>
      <c r="I2134" s="5" t="s">
        <v>31</v>
      </c>
      <c r="J2134" s="5">
        <v>32173372</v>
      </c>
      <c r="K2134" s="5" t="s">
        <v>2399</v>
      </c>
      <c r="L2134" s="17" t="s">
        <v>3656</v>
      </c>
      <c r="M2134" s="6">
        <v>119900</v>
      </c>
      <c r="N2134" s="7">
        <v>0.9</v>
      </c>
      <c r="O2134" s="6">
        <f t="shared" si="132"/>
        <v>11990</v>
      </c>
      <c r="P2134" s="5" t="s">
        <v>0</v>
      </c>
    </row>
    <row r="2135" spans="1:16" x14ac:dyDescent="0.25">
      <c r="A2135" s="5" t="str">
        <f t="shared" si="133"/>
        <v>2020-2021 ALL D90</v>
      </c>
      <c r="B2135" s="8">
        <f t="shared" si="134"/>
        <v>46099</v>
      </c>
      <c r="C2135" s="8">
        <f t="shared" si="135"/>
        <v>46113</v>
      </c>
      <c r="D2135" s="5">
        <v>3273</v>
      </c>
      <c r="E2135" s="5">
        <v>336</v>
      </c>
      <c r="F2135" s="5">
        <v>4</v>
      </c>
      <c r="G2135" s="5" t="s">
        <v>30</v>
      </c>
      <c r="H2135" s="5">
        <v>81588</v>
      </c>
      <c r="I2135" s="5" t="s">
        <v>31</v>
      </c>
      <c r="J2135" s="5">
        <v>32173381</v>
      </c>
      <c r="K2135" s="5" t="s">
        <v>2399</v>
      </c>
      <c r="L2135" s="17" t="s">
        <v>3657</v>
      </c>
      <c r="M2135" s="6">
        <v>119900</v>
      </c>
      <c r="N2135" s="7">
        <v>0.9</v>
      </c>
      <c r="O2135" s="6">
        <f t="shared" si="132"/>
        <v>11990</v>
      </c>
      <c r="P2135" s="5" t="s">
        <v>0</v>
      </c>
    </row>
    <row r="2136" spans="1:16" x14ac:dyDescent="0.25">
      <c r="A2136" s="5" t="str">
        <f t="shared" si="133"/>
        <v>2020-2021 ALL D90</v>
      </c>
      <c r="B2136" s="8">
        <f t="shared" si="134"/>
        <v>46099</v>
      </c>
      <c r="C2136" s="8">
        <f t="shared" si="135"/>
        <v>46113</v>
      </c>
      <c r="D2136" s="5">
        <v>3273</v>
      </c>
      <c r="E2136" s="5">
        <v>336</v>
      </c>
      <c r="F2136" s="5">
        <v>4</v>
      </c>
      <c r="G2136" s="5" t="s">
        <v>30</v>
      </c>
      <c r="H2136" s="5">
        <v>81588</v>
      </c>
      <c r="I2136" s="5" t="s">
        <v>31</v>
      </c>
      <c r="J2136" s="5">
        <v>32173390</v>
      </c>
      <c r="K2136" s="5" t="s">
        <v>2400</v>
      </c>
      <c r="L2136" s="17" t="s">
        <v>3658</v>
      </c>
      <c r="M2136" s="6">
        <v>119900</v>
      </c>
      <c r="N2136" s="7">
        <v>0.9</v>
      </c>
      <c r="O2136" s="6">
        <f t="shared" si="132"/>
        <v>11990</v>
      </c>
      <c r="P2136" s="5" t="s">
        <v>0</v>
      </c>
    </row>
    <row r="2137" spans="1:16" x14ac:dyDescent="0.25">
      <c r="A2137" s="5" t="str">
        <f t="shared" si="133"/>
        <v>2020-2021 ALL D90</v>
      </c>
      <c r="B2137" s="8">
        <f t="shared" si="134"/>
        <v>46099</v>
      </c>
      <c r="C2137" s="8">
        <f t="shared" si="135"/>
        <v>46113</v>
      </c>
      <c r="D2137" s="5">
        <v>3273</v>
      </c>
      <c r="E2137" s="5">
        <v>336</v>
      </c>
      <c r="F2137" s="5">
        <v>4</v>
      </c>
      <c r="G2137" s="5" t="s">
        <v>30</v>
      </c>
      <c r="H2137" s="5">
        <v>81588</v>
      </c>
      <c r="I2137" s="5" t="s">
        <v>31</v>
      </c>
      <c r="J2137" s="5">
        <v>32173407</v>
      </c>
      <c r="K2137" s="5" t="s">
        <v>2400</v>
      </c>
      <c r="L2137" s="17" t="s">
        <v>3659</v>
      </c>
      <c r="M2137" s="6">
        <v>119900</v>
      </c>
      <c r="N2137" s="7">
        <v>0.9</v>
      </c>
      <c r="O2137" s="6">
        <f t="shared" si="132"/>
        <v>11990</v>
      </c>
      <c r="P2137" s="5" t="s">
        <v>0</v>
      </c>
    </row>
    <row r="2138" spans="1:16" x14ac:dyDescent="0.25">
      <c r="A2138" s="5" t="str">
        <f t="shared" si="133"/>
        <v>2020-2021 ALL D90</v>
      </c>
      <c r="B2138" s="8">
        <f t="shared" si="134"/>
        <v>46099</v>
      </c>
      <c r="C2138" s="8">
        <f t="shared" si="135"/>
        <v>46113</v>
      </c>
      <c r="D2138" s="5">
        <v>3273</v>
      </c>
      <c r="E2138" s="5">
        <v>336</v>
      </c>
      <c r="F2138" s="5">
        <v>4</v>
      </c>
      <c r="G2138" s="5" t="s">
        <v>30</v>
      </c>
      <c r="H2138" s="5">
        <v>81588</v>
      </c>
      <c r="I2138" s="5" t="s">
        <v>31</v>
      </c>
      <c r="J2138" s="5">
        <v>32173416</v>
      </c>
      <c r="K2138" s="5" t="s">
        <v>2400</v>
      </c>
      <c r="L2138" s="17" t="s">
        <v>3660</v>
      </c>
      <c r="M2138" s="6">
        <v>119900</v>
      </c>
      <c r="N2138" s="7">
        <v>0.9</v>
      </c>
      <c r="O2138" s="6">
        <f t="shared" si="132"/>
        <v>11990</v>
      </c>
      <c r="P2138" s="5" t="s">
        <v>0</v>
      </c>
    </row>
    <row r="2139" spans="1:16" x14ac:dyDescent="0.25">
      <c r="A2139" s="5" t="str">
        <f t="shared" si="133"/>
        <v>2020-2021 ALL D90</v>
      </c>
      <c r="B2139" s="8">
        <f t="shared" si="134"/>
        <v>46099</v>
      </c>
      <c r="C2139" s="8">
        <f t="shared" si="135"/>
        <v>46113</v>
      </c>
      <c r="D2139" s="5">
        <v>3273</v>
      </c>
      <c r="E2139" s="5">
        <v>336</v>
      </c>
      <c r="F2139" s="5">
        <v>4</v>
      </c>
      <c r="G2139" s="5" t="s">
        <v>30</v>
      </c>
      <c r="H2139" s="5">
        <v>81588</v>
      </c>
      <c r="I2139" s="5" t="s">
        <v>31</v>
      </c>
      <c r="J2139" s="5">
        <v>32173425</v>
      </c>
      <c r="K2139" s="5" t="s">
        <v>2400</v>
      </c>
      <c r="L2139" s="17" t="s">
        <v>3661</v>
      </c>
      <c r="M2139" s="6">
        <v>119900</v>
      </c>
      <c r="N2139" s="7">
        <v>0.9</v>
      </c>
      <c r="O2139" s="6">
        <f t="shared" si="132"/>
        <v>11990</v>
      </c>
      <c r="P2139" s="5" t="s">
        <v>0</v>
      </c>
    </row>
    <row r="2140" spans="1:16" x14ac:dyDescent="0.25">
      <c r="A2140" s="5" t="str">
        <f t="shared" si="133"/>
        <v>2020-2021 ALL D90</v>
      </c>
      <c r="B2140" s="8">
        <f t="shared" si="134"/>
        <v>46099</v>
      </c>
      <c r="C2140" s="8">
        <f t="shared" si="135"/>
        <v>46113</v>
      </c>
      <c r="D2140" s="5">
        <v>3273</v>
      </c>
      <c r="E2140" s="5">
        <v>336</v>
      </c>
      <c r="F2140" s="5">
        <v>4</v>
      </c>
      <c r="G2140" s="5" t="s">
        <v>30</v>
      </c>
      <c r="H2140" s="5">
        <v>81588</v>
      </c>
      <c r="I2140" s="5" t="s">
        <v>31</v>
      </c>
      <c r="J2140" s="5">
        <v>32173434</v>
      </c>
      <c r="K2140" s="5" t="s">
        <v>2400</v>
      </c>
      <c r="L2140" s="17" t="s">
        <v>3662</v>
      </c>
      <c r="M2140" s="6">
        <v>119900</v>
      </c>
      <c r="N2140" s="7">
        <v>0.9</v>
      </c>
      <c r="O2140" s="6">
        <f t="shared" si="132"/>
        <v>11990</v>
      </c>
      <c r="P2140" s="5" t="s">
        <v>0</v>
      </c>
    </row>
    <row r="2141" spans="1:16" x14ac:dyDescent="0.25">
      <c r="A2141" s="5" t="str">
        <f t="shared" si="133"/>
        <v>2020-2021 ALL D90</v>
      </c>
      <c r="B2141" s="8">
        <f t="shared" si="134"/>
        <v>46099</v>
      </c>
      <c r="C2141" s="8">
        <f t="shared" si="135"/>
        <v>46113</v>
      </c>
      <c r="D2141" s="5">
        <v>3273</v>
      </c>
      <c r="E2141" s="5">
        <v>336</v>
      </c>
      <c r="F2141" s="5">
        <v>4</v>
      </c>
      <c r="G2141" s="5" t="s">
        <v>30</v>
      </c>
      <c r="H2141" s="5">
        <v>81588</v>
      </c>
      <c r="I2141" s="5" t="s">
        <v>31</v>
      </c>
      <c r="J2141" s="5">
        <v>32173443</v>
      </c>
      <c r="K2141" s="5" t="s">
        <v>2400</v>
      </c>
      <c r="L2141" s="17" t="s">
        <v>3663</v>
      </c>
      <c r="M2141" s="6">
        <v>119900</v>
      </c>
      <c r="N2141" s="7">
        <v>0.9</v>
      </c>
      <c r="O2141" s="6">
        <f t="shared" si="132"/>
        <v>11990</v>
      </c>
      <c r="P2141" s="5" t="s">
        <v>0</v>
      </c>
    </row>
    <row r="2142" spans="1:16" x14ac:dyDescent="0.25">
      <c r="A2142" s="5" t="str">
        <f t="shared" si="133"/>
        <v>2020-2021 ALL D90</v>
      </c>
      <c r="B2142" s="8">
        <f t="shared" si="134"/>
        <v>46099</v>
      </c>
      <c r="C2142" s="8">
        <f t="shared" si="135"/>
        <v>46113</v>
      </c>
      <c r="D2142" s="5">
        <v>3273</v>
      </c>
      <c r="E2142" s="5">
        <v>336</v>
      </c>
      <c r="F2142" s="5">
        <v>4</v>
      </c>
      <c r="G2142" s="5" t="s">
        <v>30</v>
      </c>
      <c r="H2142" s="5">
        <v>81588</v>
      </c>
      <c r="I2142" s="5" t="s">
        <v>31</v>
      </c>
      <c r="J2142" s="5">
        <v>32173452</v>
      </c>
      <c r="K2142" s="5" t="s">
        <v>2400</v>
      </c>
      <c r="L2142" s="17" t="s">
        <v>3664</v>
      </c>
      <c r="M2142" s="6">
        <v>119900</v>
      </c>
      <c r="N2142" s="7">
        <v>0.9</v>
      </c>
      <c r="O2142" s="6">
        <f t="shared" si="132"/>
        <v>11990</v>
      </c>
      <c r="P2142" s="5" t="s">
        <v>0</v>
      </c>
    </row>
    <row r="2143" spans="1:16" x14ac:dyDescent="0.25">
      <c r="A2143" s="5" t="str">
        <f t="shared" si="133"/>
        <v>2020-2021 ALL D90</v>
      </c>
      <c r="B2143" s="8">
        <f t="shared" si="134"/>
        <v>46099</v>
      </c>
      <c r="C2143" s="8">
        <f t="shared" si="135"/>
        <v>46113</v>
      </c>
      <c r="D2143" s="5">
        <v>3273</v>
      </c>
      <c r="E2143" s="5">
        <v>336</v>
      </c>
      <c r="F2143" s="5">
        <v>4</v>
      </c>
      <c r="G2143" s="5" t="s">
        <v>30</v>
      </c>
      <c r="H2143" s="5">
        <v>81588</v>
      </c>
      <c r="I2143" s="5" t="s">
        <v>31</v>
      </c>
      <c r="J2143" s="5">
        <v>32173461</v>
      </c>
      <c r="K2143" s="5" t="s">
        <v>2400</v>
      </c>
      <c r="L2143" s="17" t="s">
        <v>3665</v>
      </c>
      <c r="M2143" s="6">
        <v>119900</v>
      </c>
      <c r="N2143" s="7">
        <v>0.9</v>
      </c>
      <c r="O2143" s="6">
        <f t="shared" si="132"/>
        <v>11990</v>
      </c>
      <c r="P2143" s="5" t="s">
        <v>0</v>
      </c>
    </row>
    <row r="2144" spans="1:16" x14ac:dyDescent="0.25">
      <c r="A2144" s="5" t="str">
        <f t="shared" si="133"/>
        <v>2020-2021 ALL D90</v>
      </c>
      <c r="B2144" s="8">
        <f t="shared" si="134"/>
        <v>46099</v>
      </c>
      <c r="C2144" s="8">
        <f t="shared" si="135"/>
        <v>46113</v>
      </c>
      <c r="D2144" s="5">
        <v>3273</v>
      </c>
      <c r="E2144" s="5">
        <v>336</v>
      </c>
      <c r="F2144" s="5">
        <v>4</v>
      </c>
      <c r="G2144" s="5" t="s">
        <v>30</v>
      </c>
      <c r="H2144" s="5">
        <v>81588</v>
      </c>
      <c r="I2144" s="5" t="s">
        <v>31</v>
      </c>
      <c r="J2144" s="5">
        <v>33245524</v>
      </c>
      <c r="K2144" s="5" t="s">
        <v>2401</v>
      </c>
      <c r="L2144" s="17" t="s">
        <v>3666</v>
      </c>
      <c r="M2144" s="6">
        <v>199900</v>
      </c>
      <c r="N2144" s="7">
        <v>0.9</v>
      </c>
      <c r="O2144" s="6">
        <f t="shared" si="132"/>
        <v>19990</v>
      </c>
      <c r="P2144" s="5" t="s">
        <v>0</v>
      </c>
    </row>
    <row r="2145" spans="1:16" x14ac:dyDescent="0.25">
      <c r="A2145" s="5" t="str">
        <f t="shared" si="133"/>
        <v>2020-2021 ALL D90</v>
      </c>
      <c r="B2145" s="8">
        <f t="shared" si="134"/>
        <v>46099</v>
      </c>
      <c r="C2145" s="8">
        <f t="shared" si="135"/>
        <v>46113</v>
      </c>
      <c r="D2145" s="5">
        <v>3273</v>
      </c>
      <c r="E2145" s="5">
        <v>336</v>
      </c>
      <c r="F2145" s="5">
        <v>4</v>
      </c>
      <c r="G2145" s="5" t="s">
        <v>30</v>
      </c>
      <c r="H2145" s="5">
        <v>81588</v>
      </c>
      <c r="I2145" s="5" t="s">
        <v>31</v>
      </c>
      <c r="J2145" s="5">
        <v>33245533</v>
      </c>
      <c r="K2145" s="5" t="s">
        <v>2401</v>
      </c>
      <c r="L2145" s="17" t="s">
        <v>3667</v>
      </c>
      <c r="M2145" s="6">
        <v>199900</v>
      </c>
      <c r="N2145" s="7">
        <v>0.9</v>
      </c>
      <c r="O2145" s="6">
        <f t="shared" si="132"/>
        <v>19990</v>
      </c>
      <c r="P2145" s="5" t="s">
        <v>0</v>
      </c>
    </row>
    <row r="2146" spans="1:16" x14ac:dyDescent="0.25">
      <c r="A2146" s="5" t="str">
        <f t="shared" si="133"/>
        <v>2020-2021 ALL D90</v>
      </c>
      <c r="B2146" s="8">
        <f t="shared" si="134"/>
        <v>46099</v>
      </c>
      <c r="C2146" s="8">
        <f t="shared" si="135"/>
        <v>46113</v>
      </c>
      <c r="D2146" s="5">
        <v>3273</v>
      </c>
      <c r="E2146" s="5">
        <v>336</v>
      </c>
      <c r="F2146" s="5">
        <v>4</v>
      </c>
      <c r="G2146" s="5" t="s">
        <v>30</v>
      </c>
      <c r="H2146" s="5">
        <v>81588</v>
      </c>
      <c r="I2146" s="5" t="s">
        <v>31</v>
      </c>
      <c r="J2146" s="5">
        <v>33245542</v>
      </c>
      <c r="K2146" s="5" t="s">
        <v>2401</v>
      </c>
      <c r="L2146" s="17" t="s">
        <v>3668</v>
      </c>
      <c r="M2146" s="6">
        <v>199900</v>
      </c>
      <c r="N2146" s="7">
        <v>0.9</v>
      </c>
      <c r="O2146" s="6">
        <f t="shared" si="132"/>
        <v>19990</v>
      </c>
      <c r="P2146" s="5" t="s">
        <v>0</v>
      </c>
    </row>
    <row r="2147" spans="1:16" x14ac:dyDescent="0.25">
      <c r="A2147" s="5" t="str">
        <f t="shared" si="133"/>
        <v>2020-2021 ALL D90</v>
      </c>
      <c r="B2147" s="8">
        <f t="shared" si="134"/>
        <v>46099</v>
      </c>
      <c r="C2147" s="8">
        <f t="shared" si="135"/>
        <v>46113</v>
      </c>
      <c r="D2147" s="5">
        <v>3273</v>
      </c>
      <c r="E2147" s="5">
        <v>336</v>
      </c>
      <c r="F2147" s="5">
        <v>4</v>
      </c>
      <c r="G2147" s="5" t="s">
        <v>30</v>
      </c>
      <c r="H2147" s="5">
        <v>81588</v>
      </c>
      <c r="I2147" s="5" t="s">
        <v>31</v>
      </c>
      <c r="J2147" s="5">
        <v>33245551</v>
      </c>
      <c r="K2147" s="5" t="s">
        <v>2401</v>
      </c>
      <c r="L2147" s="17" t="s">
        <v>3669</v>
      </c>
      <c r="M2147" s="6">
        <v>199900</v>
      </c>
      <c r="N2147" s="7">
        <v>0.9</v>
      </c>
      <c r="O2147" s="6">
        <f t="shared" si="132"/>
        <v>19990</v>
      </c>
      <c r="P2147" s="5" t="s">
        <v>0</v>
      </c>
    </row>
    <row r="2148" spans="1:16" x14ac:dyDescent="0.25">
      <c r="A2148" s="5" t="str">
        <f t="shared" si="133"/>
        <v>2020-2021 ALL D90</v>
      </c>
      <c r="B2148" s="8">
        <f t="shared" si="134"/>
        <v>46099</v>
      </c>
      <c r="C2148" s="8">
        <f t="shared" si="135"/>
        <v>46113</v>
      </c>
      <c r="D2148" s="5">
        <v>3273</v>
      </c>
      <c r="E2148" s="5">
        <v>336</v>
      </c>
      <c r="F2148" s="5">
        <v>4</v>
      </c>
      <c r="G2148" s="5" t="s">
        <v>30</v>
      </c>
      <c r="H2148" s="5">
        <v>81588</v>
      </c>
      <c r="I2148" s="5" t="s">
        <v>31</v>
      </c>
      <c r="J2148" s="5">
        <v>33245560</v>
      </c>
      <c r="K2148" s="5" t="s">
        <v>2401</v>
      </c>
      <c r="L2148" s="17" t="s">
        <v>3670</v>
      </c>
      <c r="M2148" s="6">
        <v>199900</v>
      </c>
      <c r="N2148" s="7">
        <v>0.9</v>
      </c>
      <c r="O2148" s="6">
        <f t="shared" si="132"/>
        <v>19990</v>
      </c>
      <c r="P2148" s="5" t="s">
        <v>0</v>
      </c>
    </row>
    <row r="2149" spans="1:16" x14ac:dyDescent="0.25">
      <c r="A2149" s="5" t="str">
        <f t="shared" si="133"/>
        <v>2020-2021 ALL D90</v>
      </c>
      <c r="B2149" s="8">
        <f t="shared" si="134"/>
        <v>46099</v>
      </c>
      <c r="C2149" s="8">
        <f t="shared" si="135"/>
        <v>46113</v>
      </c>
      <c r="D2149" s="5">
        <v>3273</v>
      </c>
      <c r="E2149" s="5">
        <v>336</v>
      </c>
      <c r="F2149" s="5">
        <v>4</v>
      </c>
      <c r="G2149" s="5" t="s">
        <v>30</v>
      </c>
      <c r="H2149" s="5">
        <v>81588</v>
      </c>
      <c r="I2149" s="5" t="s">
        <v>31</v>
      </c>
      <c r="J2149" s="5">
        <v>33245579</v>
      </c>
      <c r="K2149" s="5" t="s">
        <v>2401</v>
      </c>
      <c r="L2149" s="17" t="s">
        <v>3671</v>
      </c>
      <c r="M2149" s="6">
        <v>199900</v>
      </c>
      <c r="N2149" s="7">
        <v>0.9</v>
      </c>
      <c r="O2149" s="6">
        <f t="shared" si="132"/>
        <v>19990</v>
      </c>
      <c r="P2149" s="5" t="s">
        <v>0</v>
      </c>
    </row>
    <row r="2150" spans="1:16" x14ac:dyDescent="0.25">
      <c r="A2150" s="5" t="str">
        <f t="shared" si="133"/>
        <v>2020-2021 ALL D90</v>
      </c>
      <c r="B2150" s="8">
        <f t="shared" si="134"/>
        <v>46099</v>
      </c>
      <c r="C2150" s="8">
        <f t="shared" si="135"/>
        <v>46113</v>
      </c>
      <c r="D2150" s="5">
        <v>3273</v>
      </c>
      <c r="E2150" s="5">
        <v>336</v>
      </c>
      <c r="F2150" s="5">
        <v>4</v>
      </c>
      <c r="G2150" s="5" t="s">
        <v>30</v>
      </c>
      <c r="H2150" s="5">
        <v>81588</v>
      </c>
      <c r="I2150" s="5" t="s">
        <v>31</v>
      </c>
      <c r="J2150" s="5">
        <v>33245588</v>
      </c>
      <c r="K2150" s="5" t="s">
        <v>2401</v>
      </c>
      <c r="L2150" s="17" t="s">
        <v>3672</v>
      </c>
      <c r="M2150" s="6">
        <v>199900</v>
      </c>
      <c r="N2150" s="7">
        <v>0.9</v>
      </c>
      <c r="O2150" s="6">
        <f t="shared" si="132"/>
        <v>19990</v>
      </c>
      <c r="P2150" s="5" t="s">
        <v>0</v>
      </c>
    </row>
    <row r="2151" spans="1:16" x14ac:dyDescent="0.25">
      <c r="A2151" s="5" t="str">
        <f t="shared" si="133"/>
        <v>2020-2021 ALL D90</v>
      </c>
      <c r="B2151" s="8">
        <f t="shared" si="134"/>
        <v>46099</v>
      </c>
      <c r="C2151" s="8">
        <f t="shared" si="135"/>
        <v>46113</v>
      </c>
      <c r="D2151" s="5">
        <v>3273</v>
      </c>
      <c r="E2151" s="5">
        <v>336</v>
      </c>
      <c r="F2151" s="5">
        <v>4</v>
      </c>
      <c r="G2151" s="5" t="s">
        <v>30</v>
      </c>
      <c r="H2151" s="5">
        <v>81588</v>
      </c>
      <c r="I2151" s="5" t="s">
        <v>31</v>
      </c>
      <c r="J2151" s="5">
        <v>33245597</v>
      </c>
      <c r="K2151" s="5" t="s">
        <v>2401</v>
      </c>
      <c r="L2151" s="17" t="s">
        <v>3673</v>
      </c>
      <c r="M2151" s="6">
        <v>199900</v>
      </c>
      <c r="N2151" s="7">
        <v>0.9</v>
      </c>
      <c r="O2151" s="6">
        <f t="shared" si="132"/>
        <v>19990</v>
      </c>
      <c r="P2151" s="5" t="s">
        <v>0</v>
      </c>
    </row>
    <row r="2152" spans="1:16" x14ac:dyDescent="0.25">
      <c r="A2152" s="5" t="str">
        <f t="shared" si="133"/>
        <v>2020-2021 ALL D90</v>
      </c>
      <c r="B2152" s="8">
        <f t="shared" si="134"/>
        <v>46099</v>
      </c>
      <c r="C2152" s="8">
        <f t="shared" si="135"/>
        <v>46113</v>
      </c>
      <c r="D2152" s="5">
        <v>3273</v>
      </c>
      <c r="E2152" s="5">
        <v>336</v>
      </c>
      <c r="F2152" s="5">
        <v>4</v>
      </c>
      <c r="G2152" s="5" t="s">
        <v>30</v>
      </c>
      <c r="H2152" s="5">
        <v>81574</v>
      </c>
      <c r="I2152" s="5" t="s">
        <v>31</v>
      </c>
      <c r="J2152" s="5">
        <v>38144222</v>
      </c>
      <c r="K2152" s="5" t="s">
        <v>2402</v>
      </c>
      <c r="L2152" s="17" t="s">
        <v>3674</v>
      </c>
      <c r="M2152" s="6">
        <v>259900</v>
      </c>
      <c r="N2152" s="7">
        <v>0.9</v>
      </c>
      <c r="O2152" s="6">
        <f t="shared" si="132"/>
        <v>25990</v>
      </c>
      <c r="P2152" s="5" t="s">
        <v>0</v>
      </c>
    </row>
    <row r="2153" spans="1:16" x14ac:dyDescent="0.25">
      <c r="A2153" s="5" t="str">
        <f t="shared" si="133"/>
        <v>2020-2021 ALL D90</v>
      </c>
      <c r="B2153" s="8">
        <f t="shared" si="134"/>
        <v>46099</v>
      </c>
      <c r="C2153" s="8">
        <f t="shared" si="135"/>
        <v>46113</v>
      </c>
      <c r="D2153" s="5">
        <v>3273</v>
      </c>
      <c r="E2153" s="5">
        <v>336</v>
      </c>
      <c r="F2153" s="5">
        <v>4</v>
      </c>
      <c r="G2153" s="5" t="s">
        <v>30</v>
      </c>
      <c r="H2153" s="5">
        <v>81574</v>
      </c>
      <c r="I2153" s="5" t="s">
        <v>31</v>
      </c>
      <c r="J2153" s="5">
        <v>38144231</v>
      </c>
      <c r="K2153" s="5" t="s">
        <v>2402</v>
      </c>
      <c r="L2153" s="17" t="s">
        <v>3675</v>
      </c>
      <c r="M2153" s="6">
        <v>259900</v>
      </c>
      <c r="N2153" s="7">
        <v>0.9</v>
      </c>
      <c r="O2153" s="6">
        <f t="shared" si="132"/>
        <v>25990</v>
      </c>
      <c r="P2153" s="5" t="s">
        <v>0</v>
      </c>
    </row>
    <row r="2154" spans="1:16" x14ac:dyDescent="0.25">
      <c r="A2154" s="5" t="str">
        <f t="shared" si="133"/>
        <v>2020-2021 ALL D90</v>
      </c>
      <c r="B2154" s="8">
        <f t="shared" si="134"/>
        <v>46099</v>
      </c>
      <c r="C2154" s="8">
        <f t="shared" si="135"/>
        <v>46113</v>
      </c>
      <c r="D2154" s="5">
        <v>3273</v>
      </c>
      <c r="E2154" s="5">
        <v>336</v>
      </c>
      <c r="F2154" s="5">
        <v>4</v>
      </c>
      <c r="G2154" s="5" t="s">
        <v>30</v>
      </c>
      <c r="H2154" s="5">
        <v>81574</v>
      </c>
      <c r="I2154" s="5" t="s">
        <v>31</v>
      </c>
      <c r="J2154" s="5">
        <v>38144240</v>
      </c>
      <c r="K2154" s="5" t="s">
        <v>2402</v>
      </c>
      <c r="L2154" s="17" t="s">
        <v>3676</v>
      </c>
      <c r="M2154" s="6">
        <v>259900</v>
      </c>
      <c r="N2154" s="7">
        <v>0.9</v>
      </c>
      <c r="O2154" s="6">
        <f t="shared" si="132"/>
        <v>25990</v>
      </c>
      <c r="P2154" s="5" t="s">
        <v>0</v>
      </c>
    </row>
    <row r="2155" spans="1:16" x14ac:dyDescent="0.25">
      <c r="A2155" s="5" t="str">
        <f t="shared" si="133"/>
        <v>2020-2021 ALL D90</v>
      </c>
      <c r="B2155" s="8">
        <f t="shared" si="134"/>
        <v>46099</v>
      </c>
      <c r="C2155" s="8">
        <f t="shared" si="135"/>
        <v>46113</v>
      </c>
      <c r="D2155" s="5">
        <v>3273</v>
      </c>
      <c r="E2155" s="5">
        <v>336</v>
      </c>
      <c r="F2155" s="5">
        <v>4</v>
      </c>
      <c r="G2155" s="5" t="s">
        <v>30</v>
      </c>
      <c r="H2155" s="5">
        <v>81574</v>
      </c>
      <c r="I2155" s="5" t="s">
        <v>31</v>
      </c>
      <c r="J2155" s="5">
        <v>38144259</v>
      </c>
      <c r="K2155" s="5" t="s">
        <v>2402</v>
      </c>
      <c r="L2155" s="17" t="s">
        <v>3677</v>
      </c>
      <c r="M2155" s="6">
        <v>259900</v>
      </c>
      <c r="N2155" s="7">
        <v>0.9</v>
      </c>
      <c r="O2155" s="6">
        <f t="shared" si="132"/>
        <v>25990</v>
      </c>
      <c r="P2155" s="5" t="s">
        <v>0</v>
      </c>
    </row>
    <row r="2156" spans="1:16" x14ac:dyDescent="0.25">
      <c r="A2156" s="5" t="str">
        <f t="shared" si="133"/>
        <v>2020-2021 ALL D90</v>
      </c>
      <c r="B2156" s="8">
        <f t="shared" si="134"/>
        <v>46099</v>
      </c>
      <c r="C2156" s="8">
        <f t="shared" si="135"/>
        <v>46113</v>
      </c>
      <c r="D2156" s="5">
        <v>3273</v>
      </c>
      <c r="E2156" s="5">
        <v>336</v>
      </c>
      <c r="F2156" s="5">
        <v>4</v>
      </c>
      <c r="G2156" s="5" t="s">
        <v>30</v>
      </c>
      <c r="H2156" s="5">
        <v>81574</v>
      </c>
      <c r="I2156" s="5" t="s">
        <v>31</v>
      </c>
      <c r="J2156" s="5">
        <v>38144268</v>
      </c>
      <c r="K2156" s="5" t="s">
        <v>2402</v>
      </c>
      <c r="L2156" s="17" t="s">
        <v>3678</v>
      </c>
      <c r="M2156" s="6">
        <v>259900</v>
      </c>
      <c r="N2156" s="7">
        <v>0.9</v>
      </c>
      <c r="O2156" s="6">
        <f t="shared" si="132"/>
        <v>25990</v>
      </c>
      <c r="P2156" s="5" t="s">
        <v>0</v>
      </c>
    </row>
    <row r="2157" spans="1:16" x14ac:dyDescent="0.25">
      <c r="A2157" s="5" t="str">
        <f t="shared" si="133"/>
        <v>2020-2021 ALL D90</v>
      </c>
      <c r="B2157" s="8">
        <f t="shared" si="134"/>
        <v>46099</v>
      </c>
      <c r="C2157" s="8">
        <f t="shared" si="135"/>
        <v>46113</v>
      </c>
      <c r="D2157" s="5">
        <v>3273</v>
      </c>
      <c r="E2157" s="5">
        <v>336</v>
      </c>
      <c r="F2157" s="5">
        <v>4</v>
      </c>
      <c r="G2157" s="5" t="s">
        <v>30</v>
      </c>
      <c r="H2157" s="5">
        <v>81574</v>
      </c>
      <c r="I2157" s="5" t="s">
        <v>31</v>
      </c>
      <c r="J2157" s="5">
        <v>38144277</v>
      </c>
      <c r="K2157" s="5" t="s">
        <v>2402</v>
      </c>
      <c r="L2157" s="17" t="s">
        <v>3679</v>
      </c>
      <c r="M2157" s="6">
        <v>259900</v>
      </c>
      <c r="N2157" s="7">
        <v>0.9</v>
      </c>
      <c r="O2157" s="6">
        <f t="shared" si="132"/>
        <v>25990</v>
      </c>
      <c r="P2157" s="5" t="s">
        <v>0</v>
      </c>
    </row>
    <row r="2158" spans="1:16" x14ac:dyDescent="0.25">
      <c r="A2158" s="5" t="str">
        <f t="shared" si="133"/>
        <v>2020-2021 ALL D90</v>
      </c>
      <c r="B2158" s="8">
        <f t="shared" si="134"/>
        <v>46099</v>
      </c>
      <c r="C2158" s="8">
        <f t="shared" si="135"/>
        <v>46113</v>
      </c>
      <c r="D2158" s="5">
        <v>3273</v>
      </c>
      <c r="E2158" s="5">
        <v>336</v>
      </c>
      <c r="F2158" s="5">
        <v>4</v>
      </c>
      <c r="G2158" s="5" t="s">
        <v>30</v>
      </c>
      <c r="H2158" s="5">
        <v>81574</v>
      </c>
      <c r="I2158" s="5" t="s">
        <v>31</v>
      </c>
      <c r="J2158" s="5">
        <v>38144286</v>
      </c>
      <c r="K2158" s="5" t="s">
        <v>2402</v>
      </c>
      <c r="L2158" s="17" t="s">
        <v>3680</v>
      </c>
      <c r="M2158" s="6">
        <v>259900</v>
      </c>
      <c r="N2158" s="7">
        <v>0.9</v>
      </c>
      <c r="O2158" s="6">
        <f t="shared" si="132"/>
        <v>25990</v>
      </c>
      <c r="P2158" s="5" t="s">
        <v>0</v>
      </c>
    </row>
    <row r="2159" spans="1:16" x14ac:dyDescent="0.25">
      <c r="A2159" s="5" t="str">
        <f t="shared" si="133"/>
        <v>2020-2021 ALL D90</v>
      </c>
      <c r="B2159" s="8">
        <f t="shared" si="134"/>
        <v>46099</v>
      </c>
      <c r="C2159" s="8">
        <f t="shared" si="135"/>
        <v>46113</v>
      </c>
      <c r="D2159" s="5">
        <v>3273</v>
      </c>
      <c r="E2159" s="5">
        <v>336</v>
      </c>
      <c r="F2159" s="5">
        <v>4</v>
      </c>
      <c r="G2159" s="5" t="s">
        <v>30</v>
      </c>
      <c r="H2159" s="5">
        <v>81574</v>
      </c>
      <c r="I2159" s="5" t="s">
        <v>31</v>
      </c>
      <c r="J2159" s="5">
        <v>38144295</v>
      </c>
      <c r="K2159" s="5" t="s">
        <v>2402</v>
      </c>
      <c r="L2159" s="17" t="s">
        <v>3681</v>
      </c>
      <c r="M2159" s="6">
        <v>259900</v>
      </c>
      <c r="N2159" s="7">
        <v>0.9</v>
      </c>
      <c r="O2159" s="6">
        <f t="shared" si="132"/>
        <v>25990</v>
      </c>
      <c r="P2159" s="5" t="s">
        <v>0</v>
      </c>
    </row>
    <row r="2160" spans="1:16" x14ac:dyDescent="0.25">
      <c r="A2160" s="5" t="str">
        <f t="shared" si="133"/>
        <v>2020-2021 ALL D90</v>
      </c>
      <c r="B2160" s="8">
        <f t="shared" si="134"/>
        <v>46099</v>
      </c>
      <c r="C2160" s="8">
        <f t="shared" si="135"/>
        <v>46113</v>
      </c>
      <c r="D2160" s="5">
        <v>3273</v>
      </c>
      <c r="E2160" s="5">
        <v>336</v>
      </c>
      <c r="F2160" s="5">
        <v>4</v>
      </c>
      <c r="G2160" s="5" t="s">
        <v>30</v>
      </c>
      <c r="H2160" s="5">
        <v>81588</v>
      </c>
      <c r="I2160" s="5" t="s">
        <v>31</v>
      </c>
      <c r="J2160" s="5">
        <v>38181754</v>
      </c>
      <c r="K2160" s="5" t="s">
        <v>2403</v>
      </c>
      <c r="L2160" s="17" t="s">
        <v>3682</v>
      </c>
      <c r="M2160" s="6">
        <v>219900</v>
      </c>
      <c r="N2160" s="7">
        <v>0.9</v>
      </c>
      <c r="O2160" s="6">
        <f t="shared" si="132"/>
        <v>21990</v>
      </c>
      <c r="P2160" s="5" t="s">
        <v>0</v>
      </c>
    </row>
    <row r="2161" spans="1:16" x14ac:dyDescent="0.25">
      <c r="A2161" s="5" t="str">
        <f t="shared" si="133"/>
        <v>2020-2021 ALL D90</v>
      </c>
      <c r="B2161" s="8">
        <f t="shared" si="134"/>
        <v>46099</v>
      </c>
      <c r="C2161" s="8">
        <f t="shared" si="135"/>
        <v>46113</v>
      </c>
      <c r="D2161" s="5">
        <v>3273</v>
      </c>
      <c r="E2161" s="5">
        <v>336</v>
      </c>
      <c r="F2161" s="5">
        <v>4</v>
      </c>
      <c r="G2161" s="5" t="s">
        <v>30</v>
      </c>
      <c r="H2161" s="5">
        <v>81588</v>
      </c>
      <c r="I2161" s="5" t="s">
        <v>31</v>
      </c>
      <c r="J2161" s="5">
        <v>38181763</v>
      </c>
      <c r="K2161" s="5" t="s">
        <v>2403</v>
      </c>
      <c r="L2161" s="17" t="s">
        <v>3683</v>
      </c>
      <c r="M2161" s="6">
        <v>219900</v>
      </c>
      <c r="N2161" s="7">
        <v>0.9</v>
      </c>
      <c r="O2161" s="6">
        <f t="shared" si="132"/>
        <v>21990</v>
      </c>
      <c r="P2161" s="5" t="s">
        <v>0</v>
      </c>
    </row>
    <row r="2162" spans="1:16" x14ac:dyDescent="0.25">
      <c r="A2162" s="5" t="str">
        <f t="shared" si="133"/>
        <v>2020-2021 ALL D90</v>
      </c>
      <c r="B2162" s="8">
        <f t="shared" si="134"/>
        <v>46099</v>
      </c>
      <c r="C2162" s="8">
        <f t="shared" si="135"/>
        <v>46113</v>
      </c>
      <c r="D2162" s="5">
        <v>3273</v>
      </c>
      <c r="E2162" s="5">
        <v>336</v>
      </c>
      <c r="F2162" s="5">
        <v>4</v>
      </c>
      <c r="G2162" s="5" t="s">
        <v>30</v>
      </c>
      <c r="H2162" s="5">
        <v>81588</v>
      </c>
      <c r="I2162" s="5" t="s">
        <v>31</v>
      </c>
      <c r="J2162" s="5">
        <v>38181772</v>
      </c>
      <c r="K2162" s="5" t="s">
        <v>2403</v>
      </c>
      <c r="L2162" s="17" t="s">
        <v>3684</v>
      </c>
      <c r="M2162" s="6">
        <v>219900</v>
      </c>
      <c r="N2162" s="7">
        <v>0.9</v>
      </c>
      <c r="O2162" s="6">
        <f t="shared" si="132"/>
        <v>21990</v>
      </c>
      <c r="P2162" s="5" t="s">
        <v>0</v>
      </c>
    </row>
    <row r="2163" spans="1:16" x14ac:dyDescent="0.25">
      <c r="A2163" s="5" t="str">
        <f t="shared" si="133"/>
        <v>2020-2021 ALL D90</v>
      </c>
      <c r="B2163" s="8">
        <f t="shared" si="134"/>
        <v>46099</v>
      </c>
      <c r="C2163" s="8">
        <f t="shared" si="135"/>
        <v>46113</v>
      </c>
      <c r="D2163" s="5">
        <v>3273</v>
      </c>
      <c r="E2163" s="5">
        <v>336</v>
      </c>
      <c r="F2163" s="5">
        <v>4</v>
      </c>
      <c r="G2163" s="5" t="s">
        <v>30</v>
      </c>
      <c r="H2163" s="5">
        <v>81588</v>
      </c>
      <c r="I2163" s="5" t="s">
        <v>31</v>
      </c>
      <c r="J2163" s="5">
        <v>38181781</v>
      </c>
      <c r="K2163" s="5" t="s">
        <v>2403</v>
      </c>
      <c r="L2163" s="17" t="s">
        <v>3685</v>
      </c>
      <c r="M2163" s="6">
        <v>219900</v>
      </c>
      <c r="N2163" s="7">
        <v>0.9</v>
      </c>
      <c r="O2163" s="6">
        <f t="shared" si="132"/>
        <v>21990</v>
      </c>
      <c r="P2163" s="5" t="s">
        <v>0</v>
      </c>
    </row>
    <row r="2164" spans="1:16" x14ac:dyDescent="0.25">
      <c r="A2164" s="5" t="str">
        <f t="shared" si="133"/>
        <v>2020-2021 ALL D90</v>
      </c>
      <c r="B2164" s="8">
        <f t="shared" si="134"/>
        <v>46099</v>
      </c>
      <c r="C2164" s="8">
        <f t="shared" si="135"/>
        <v>46113</v>
      </c>
      <c r="D2164" s="5">
        <v>3273</v>
      </c>
      <c r="E2164" s="5">
        <v>336</v>
      </c>
      <c r="F2164" s="5">
        <v>4</v>
      </c>
      <c r="G2164" s="5" t="s">
        <v>30</v>
      </c>
      <c r="H2164" s="5">
        <v>81588</v>
      </c>
      <c r="I2164" s="5" t="s">
        <v>31</v>
      </c>
      <c r="J2164" s="5">
        <v>38181790</v>
      </c>
      <c r="K2164" s="5" t="s">
        <v>2403</v>
      </c>
      <c r="L2164" s="17" t="s">
        <v>3686</v>
      </c>
      <c r="M2164" s="6">
        <v>219900</v>
      </c>
      <c r="N2164" s="7">
        <v>0.9</v>
      </c>
      <c r="O2164" s="6">
        <f t="shared" si="132"/>
        <v>21990</v>
      </c>
      <c r="P2164" s="5" t="s">
        <v>0</v>
      </c>
    </row>
    <row r="2165" spans="1:16" x14ac:dyDescent="0.25">
      <c r="A2165" s="5" t="str">
        <f t="shared" si="133"/>
        <v>2020-2021 ALL D90</v>
      </c>
      <c r="B2165" s="8">
        <f t="shared" si="134"/>
        <v>46099</v>
      </c>
      <c r="C2165" s="8">
        <f t="shared" si="135"/>
        <v>46113</v>
      </c>
      <c r="D2165" s="5">
        <v>3273</v>
      </c>
      <c r="E2165" s="5">
        <v>336</v>
      </c>
      <c r="F2165" s="5">
        <v>4</v>
      </c>
      <c r="G2165" s="5" t="s">
        <v>30</v>
      </c>
      <c r="H2165" s="5">
        <v>81588</v>
      </c>
      <c r="I2165" s="5" t="s">
        <v>31</v>
      </c>
      <c r="J2165" s="5">
        <v>38181807</v>
      </c>
      <c r="K2165" s="5" t="s">
        <v>2404</v>
      </c>
      <c r="L2165" s="17" t="s">
        <v>3687</v>
      </c>
      <c r="M2165" s="6">
        <v>199900</v>
      </c>
      <c r="N2165" s="7">
        <v>0.9</v>
      </c>
      <c r="O2165" s="6">
        <f t="shared" si="132"/>
        <v>19990</v>
      </c>
      <c r="P2165" s="5" t="s">
        <v>0</v>
      </c>
    </row>
    <row r="2166" spans="1:16" x14ac:dyDescent="0.25">
      <c r="A2166" s="5" t="str">
        <f t="shared" si="133"/>
        <v>2020-2021 ALL D90</v>
      </c>
      <c r="B2166" s="8">
        <f t="shared" si="134"/>
        <v>46099</v>
      </c>
      <c r="C2166" s="8">
        <f t="shared" si="135"/>
        <v>46113</v>
      </c>
      <c r="D2166" s="5">
        <v>3273</v>
      </c>
      <c r="E2166" s="5">
        <v>336</v>
      </c>
      <c r="F2166" s="5">
        <v>4</v>
      </c>
      <c r="G2166" s="5" t="s">
        <v>30</v>
      </c>
      <c r="H2166" s="5">
        <v>81588</v>
      </c>
      <c r="I2166" s="5" t="s">
        <v>31</v>
      </c>
      <c r="J2166" s="5">
        <v>38181816</v>
      </c>
      <c r="K2166" s="5" t="s">
        <v>2404</v>
      </c>
      <c r="L2166" s="17" t="s">
        <v>3688</v>
      </c>
      <c r="M2166" s="6">
        <v>199900</v>
      </c>
      <c r="N2166" s="7">
        <v>0.9</v>
      </c>
      <c r="O2166" s="6">
        <f t="shared" si="132"/>
        <v>19990</v>
      </c>
      <c r="P2166" s="5" t="s">
        <v>0</v>
      </c>
    </row>
    <row r="2167" spans="1:16" x14ac:dyDescent="0.25">
      <c r="A2167" s="5" t="str">
        <f t="shared" si="133"/>
        <v>2020-2021 ALL D90</v>
      </c>
      <c r="B2167" s="8">
        <f t="shared" si="134"/>
        <v>46099</v>
      </c>
      <c r="C2167" s="8">
        <f t="shared" si="135"/>
        <v>46113</v>
      </c>
      <c r="D2167" s="5">
        <v>3273</v>
      </c>
      <c r="E2167" s="5">
        <v>336</v>
      </c>
      <c r="F2167" s="5">
        <v>4</v>
      </c>
      <c r="G2167" s="5" t="s">
        <v>30</v>
      </c>
      <c r="H2167" s="5">
        <v>81588</v>
      </c>
      <c r="I2167" s="5" t="s">
        <v>31</v>
      </c>
      <c r="J2167" s="5">
        <v>38181825</v>
      </c>
      <c r="K2167" s="5" t="s">
        <v>2404</v>
      </c>
      <c r="L2167" s="17" t="s">
        <v>3689</v>
      </c>
      <c r="M2167" s="6">
        <v>199900</v>
      </c>
      <c r="N2167" s="7">
        <v>0.9</v>
      </c>
      <c r="O2167" s="6">
        <f t="shared" si="132"/>
        <v>19990</v>
      </c>
      <c r="P2167" s="5" t="s">
        <v>0</v>
      </c>
    </row>
    <row r="2168" spans="1:16" x14ac:dyDescent="0.25">
      <c r="A2168" s="5" t="str">
        <f t="shared" si="133"/>
        <v>2020-2021 ALL D90</v>
      </c>
      <c r="B2168" s="8">
        <f t="shared" si="134"/>
        <v>46099</v>
      </c>
      <c r="C2168" s="8">
        <f t="shared" si="135"/>
        <v>46113</v>
      </c>
      <c r="D2168" s="5">
        <v>3273</v>
      </c>
      <c r="E2168" s="5">
        <v>336</v>
      </c>
      <c r="F2168" s="5">
        <v>4</v>
      </c>
      <c r="G2168" s="5" t="s">
        <v>30</v>
      </c>
      <c r="H2168" s="5">
        <v>81588</v>
      </c>
      <c r="I2168" s="5" t="s">
        <v>31</v>
      </c>
      <c r="J2168" s="5">
        <v>38181834</v>
      </c>
      <c r="K2168" s="5" t="s">
        <v>2404</v>
      </c>
      <c r="L2168" s="17" t="s">
        <v>3690</v>
      </c>
      <c r="M2168" s="6">
        <v>199900</v>
      </c>
      <c r="N2168" s="7">
        <v>0.9</v>
      </c>
      <c r="O2168" s="6">
        <f t="shared" si="132"/>
        <v>19990</v>
      </c>
      <c r="P2168" s="5" t="s">
        <v>0</v>
      </c>
    </row>
    <row r="2169" spans="1:16" x14ac:dyDescent="0.25">
      <c r="A2169" s="5" t="str">
        <f t="shared" si="133"/>
        <v>2020-2021 ALL D90</v>
      </c>
      <c r="B2169" s="8">
        <f t="shared" si="134"/>
        <v>46099</v>
      </c>
      <c r="C2169" s="8">
        <f t="shared" si="135"/>
        <v>46113</v>
      </c>
      <c r="D2169" s="5">
        <v>3273</v>
      </c>
      <c r="E2169" s="5">
        <v>336</v>
      </c>
      <c r="F2169" s="5">
        <v>4</v>
      </c>
      <c r="G2169" s="5" t="s">
        <v>30</v>
      </c>
      <c r="H2169" s="5">
        <v>81588</v>
      </c>
      <c r="I2169" s="5" t="s">
        <v>31</v>
      </c>
      <c r="J2169" s="5">
        <v>38181843</v>
      </c>
      <c r="K2169" s="5" t="s">
        <v>2404</v>
      </c>
      <c r="L2169" s="17" t="s">
        <v>3691</v>
      </c>
      <c r="M2169" s="6">
        <v>199900</v>
      </c>
      <c r="N2169" s="7">
        <v>0.9</v>
      </c>
      <c r="O2169" s="6">
        <f t="shared" si="132"/>
        <v>19990</v>
      </c>
      <c r="P2169" s="5" t="s">
        <v>0</v>
      </c>
    </row>
    <row r="2170" spans="1:16" x14ac:dyDescent="0.25">
      <c r="A2170" s="5" t="str">
        <f t="shared" si="133"/>
        <v>2020-2021 ALL D90</v>
      </c>
      <c r="B2170" s="8">
        <f t="shared" si="134"/>
        <v>46099</v>
      </c>
      <c r="C2170" s="8">
        <f t="shared" si="135"/>
        <v>46113</v>
      </c>
      <c r="D2170" s="5">
        <v>3273</v>
      </c>
      <c r="E2170" s="5">
        <v>336</v>
      </c>
      <c r="F2170" s="5">
        <v>4</v>
      </c>
      <c r="G2170" s="5" t="s">
        <v>30</v>
      </c>
      <c r="H2170" s="5">
        <v>81588</v>
      </c>
      <c r="I2170" s="5" t="s">
        <v>31</v>
      </c>
      <c r="J2170" s="5">
        <v>38181852</v>
      </c>
      <c r="K2170" s="5" t="s">
        <v>2404</v>
      </c>
      <c r="L2170" s="17" t="s">
        <v>3692</v>
      </c>
      <c r="M2170" s="6">
        <v>199900</v>
      </c>
      <c r="N2170" s="7">
        <v>0.9</v>
      </c>
      <c r="O2170" s="6">
        <f t="shared" si="132"/>
        <v>19990</v>
      </c>
      <c r="P2170" s="5" t="s">
        <v>0</v>
      </c>
    </row>
    <row r="2171" spans="1:16" x14ac:dyDescent="0.25">
      <c r="A2171" s="5" t="str">
        <f t="shared" si="133"/>
        <v>2020-2021 ALL D90</v>
      </c>
      <c r="B2171" s="8">
        <f t="shared" si="134"/>
        <v>46099</v>
      </c>
      <c r="C2171" s="8">
        <f t="shared" si="135"/>
        <v>46113</v>
      </c>
      <c r="D2171" s="5">
        <v>3273</v>
      </c>
      <c r="E2171" s="5">
        <v>336</v>
      </c>
      <c r="F2171" s="5">
        <v>4</v>
      </c>
      <c r="G2171" s="5" t="s">
        <v>30</v>
      </c>
      <c r="H2171" s="5">
        <v>81588</v>
      </c>
      <c r="I2171" s="5" t="s">
        <v>31</v>
      </c>
      <c r="J2171" s="5">
        <v>38181861</v>
      </c>
      <c r="K2171" s="5" t="s">
        <v>2404</v>
      </c>
      <c r="L2171" s="17" t="s">
        <v>3693</v>
      </c>
      <c r="M2171" s="6">
        <v>199900</v>
      </c>
      <c r="N2171" s="7">
        <v>0.9</v>
      </c>
      <c r="O2171" s="6">
        <f t="shared" si="132"/>
        <v>19990</v>
      </c>
      <c r="P2171" s="5" t="s">
        <v>0</v>
      </c>
    </row>
    <row r="2172" spans="1:16" x14ac:dyDescent="0.25">
      <c r="A2172" s="5" t="str">
        <f t="shared" si="133"/>
        <v>2020-2021 ALL D90</v>
      </c>
      <c r="B2172" s="8">
        <f t="shared" si="134"/>
        <v>46099</v>
      </c>
      <c r="C2172" s="8">
        <f t="shared" si="135"/>
        <v>46113</v>
      </c>
      <c r="D2172" s="5">
        <v>3273</v>
      </c>
      <c r="E2172" s="5">
        <v>336</v>
      </c>
      <c r="F2172" s="5">
        <v>4</v>
      </c>
      <c r="G2172" s="5" t="s">
        <v>30</v>
      </c>
      <c r="H2172" s="5">
        <v>81588</v>
      </c>
      <c r="I2172" s="5" t="s">
        <v>31</v>
      </c>
      <c r="J2172" s="5">
        <v>38181870</v>
      </c>
      <c r="K2172" s="5" t="s">
        <v>2404</v>
      </c>
      <c r="L2172" s="17" t="s">
        <v>3694</v>
      </c>
      <c r="M2172" s="6">
        <v>199900</v>
      </c>
      <c r="N2172" s="7">
        <v>0.9</v>
      </c>
      <c r="O2172" s="6">
        <f t="shared" si="132"/>
        <v>19990</v>
      </c>
      <c r="P2172" s="5" t="s">
        <v>0</v>
      </c>
    </row>
    <row r="2173" spans="1:16" x14ac:dyDescent="0.25">
      <c r="A2173" s="5" t="str">
        <f t="shared" si="133"/>
        <v>2020-2021 ALL D90</v>
      </c>
      <c r="B2173" s="8">
        <f t="shared" si="134"/>
        <v>46099</v>
      </c>
      <c r="C2173" s="8">
        <f t="shared" si="135"/>
        <v>46113</v>
      </c>
      <c r="D2173" s="5">
        <v>3273</v>
      </c>
      <c r="E2173" s="5">
        <v>336</v>
      </c>
      <c r="F2173" s="5">
        <v>4</v>
      </c>
      <c r="G2173" s="5" t="s">
        <v>30</v>
      </c>
      <c r="H2173" s="5">
        <v>81574</v>
      </c>
      <c r="I2173" s="5" t="s">
        <v>31</v>
      </c>
      <c r="J2173" s="5">
        <v>38978706</v>
      </c>
      <c r="K2173" s="5" t="s">
        <v>2405</v>
      </c>
      <c r="L2173" s="17" t="s">
        <v>3695</v>
      </c>
      <c r="M2173" s="6">
        <v>239900</v>
      </c>
      <c r="N2173" s="7">
        <v>0.9</v>
      </c>
      <c r="O2173" s="6">
        <f t="shared" si="132"/>
        <v>23990</v>
      </c>
      <c r="P2173" s="5" t="s">
        <v>0</v>
      </c>
    </row>
    <row r="2174" spans="1:16" x14ac:dyDescent="0.25">
      <c r="A2174" s="5" t="str">
        <f t="shared" si="133"/>
        <v>2020-2021 ALL D90</v>
      </c>
      <c r="B2174" s="8">
        <f t="shared" si="134"/>
        <v>46099</v>
      </c>
      <c r="C2174" s="8">
        <f t="shared" si="135"/>
        <v>46113</v>
      </c>
      <c r="D2174" s="5">
        <v>3273</v>
      </c>
      <c r="E2174" s="5">
        <v>336</v>
      </c>
      <c r="F2174" s="5">
        <v>4</v>
      </c>
      <c r="G2174" s="5" t="s">
        <v>30</v>
      </c>
      <c r="H2174" s="5">
        <v>81574</v>
      </c>
      <c r="I2174" s="5" t="s">
        <v>31</v>
      </c>
      <c r="J2174" s="5">
        <v>38978715</v>
      </c>
      <c r="K2174" s="5" t="s">
        <v>2405</v>
      </c>
      <c r="L2174" s="17" t="s">
        <v>3696</v>
      </c>
      <c r="M2174" s="6">
        <v>239900</v>
      </c>
      <c r="N2174" s="7">
        <v>0.9</v>
      </c>
      <c r="O2174" s="6">
        <f t="shared" si="132"/>
        <v>23990</v>
      </c>
      <c r="P2174" s="5" t="s">
        <v>0</v>
      </c>
    </row>
    <row r="2175" spans="1:16" x14ac:dyDescent="0.25">
      <c r="A2175" s="5" t="str">
        <f t="shared" si="133"/>
        <v>2020-2021 ALL D90</v>
      </c>
      <c r="B2175" s="8">
        <f t="shared" si="134"/>
        <v>46099</v>
      </c>
      <c r="C2175" s="8">
        <f t="shared" si="135"/>
        <v>46113</v>
      </c>
      <c r="D2175" s="5">
        <v>3273</v>
      </c>
      <c r="E2175" s="5">
        <v>336</v>
      </c>
      <c r="F2175" s="5">
        <v>4</v>
      </c>
      <c r="G2175" s="5" t="s">
        <v>30</v>
      </c>
      <c r="H2175" s="5">
        <v>81574</v>
      </c>
      <c r="I2175" s="5" t="s">
        <v>31</v>
      </c>
      <c r="J2175" s="5">
        <v>38978724</v>
      </c>
      <c r="K2175" s="5" t="s">
        <v>2405</v>
      </c>
      <c r="L2175" s="17" t="s">
        <v>3697</v>
      </c>
      <c r="M2175" s="6">
        <v>239900</v>
      </c>
      <c r="N2175" s="7">
        <v>0.9</v>
      </c>
      <c r="O2175" s="6">
        <f t="shared" si="132"/>
        <v>23990</v>
      </c>
      <c r="P2175" s="5" t="s">
        <v>0</v>
      </c>
    </row>
    <row r="2176" spans="1:16" x14ac:dyDescent="0.25">
      <c r="A2176" s="5" t="str">
        <f t="shared" si="133"/>
        <v>2020-2021 ALL D90</v>
      </c>
      <c r="B2176" s="8">
        <f t="shared" si="134"/>
        <v>46099</v>
      </c>
      <c r="C2176" s="8">
        <f t="shared" si="135"/>
        <v>46113</v>
      </c>
      <c r="D2176" s="5">
        <v>3273</v>
      </c>
      <c r="E2176" s="5">
        <v>336</v>
      </c>
      <c r="F2176" s="5">
        <v>4</v>
      </c>
      <c r="G2176" s="5" t="s">
        <v>30</v>
      </c>
      <c r="H2176" s="5">
        <v>81574</v>
      </c>
      <c r="I2176" s="5" t="s">
        <v>31</v>
      </c>
      <c r="J2176" s="5">
        <v>38978733</v>
      </c>
      <c r="K2176" s="5" t="s">
        <v>2405</v>
      </c>
      <c r="L2176" s="17" t="s">
        <v>3698</v>
      </c>
      <c r="M2176" s="6">
        <v>239900</v>
      </c>
      <c r="N2176" s="7">
        <v>0.9</v>
      </c>
      <c r="O2176" s="6">
        <f t="shared" si="132"/>
        <v>23990</v>
      </c>
      <c r="P2176" s="5" t="s">
        <v>0</v>
      </c>
    </row>
    <row r="2177" spans="1:16" x14ac:dyDescent="0.25">
      <c r="A2177" s="5" t="str">
        <f t="shared" si="133"/>
        <v>2020-2021 ALL D90</v>
      </c>
      <c r="B2177" s="8">
        <f t="shared" si="134"/>
        <v>46099</v>
      </c>
      <c r="C2177" s="8">
        <f t="shared" si="135"/>
        <v>46113</v>
      </c>
      <c r="D2177" s="5">
        <v>3273</v>
      </c>
      <c r="E2177" s="5">
        <v>336</v>
      </c>
      <c r="F2177" s="5">
        <v>4</v>
      </c>
      <c r="G2177" s="5" t="s">
        <v>30</v>
      </c>
      <c r="H2177" s="5">
        <v>81574</v>
      </c>
      <c r="I2177" s="5" t="s">
        <v>31</v>
      </c>
      <c r="J2177" s="5">
        <v>38978742</v>
      </c>
      <c r="K2177" s="5" t="s">
        <v>2405</v>
      </c>
      <c r="L2177" s="17" t="s">
        <v>3699</v>
      </c>
      <c r="M2177" s="6">
        <v>239900</v>
      </c>
      <c r="N2177" s="7">
        <v>0.9</v>
      </c>
      <c r="O2177" s="6">
        <f t="shared" si="132"/>
        <v>23990</v>
      </c>
      <c r="P2177" s="5" t="s">
        <v>0</v>
      </c>
    </row>
    <row r="2178" spans="1:16" x14ac:dyDescent="0.25">
      <c r="A2178" s="5" t="str">
        <f t="shared" si="133"/>
        <v>2020-2021 ALL D90</v>
      </c>
      <c r="B2178" s="8">
        <f t="shared" si="134"/>
        <v>46099</v>
      </c>
      <c r="C2178" s="8">
        <f t="shared" si="135"/>
        <v>46113</v>
      </c>
      <c r="D2178" s="5">
        <v>3273</v>
      </c>
      <c r="E2178" s="5">
        <v>336</v>
      </c>
      <c r="F2178" s="5">
        <v>4</v>
      </c>
      <c r="G2178" s="5" t="s">
        <v>30</v>
      </c>
      <c r="H2178" s="5">
        <v>81574</v>
      </c>
      <c r="I2178" s="5" t="s">
        <v>31</v>
      </c>
      <c r="J2178" s="5">
        <v>38978751</v>
      </c>
      <c r="K2178" s="5" t="s">
        <v>2405</v>
      </c>
      <c r="L2178" s="17" t="s">
        <v>3700</v>
      </c>
      <c r="M2178" s="6">
        <v>239900</v>
      </c>
      <c r="N2178" s="7">
        <v>0.9</v>
      </c>
      <c r="O2178" s="6">
        <f t="shared" si="132"/>
        <v>23990</v>
      </c>
      <c r="P2178" s="5" t="s">
        <v>0</v>
      </c>
    </row>
    <row r="2179" spans="1:16" x14ac:dyDescent="0.25">
      <c r="A2179" s="5" t="str">
        <f t="shared" si="133"/>
        <v>2020-2021 ALL D90</v>
      </c>
      <c r="B2179" s="8">
        <f t="shared" si="134"/>
        <v>46099</v>
      </c>
      <c r="C2179" s="8">
        <f t="shared" si="135"/>
        <v>46113</v>
      </c>
      <c r="D2179" s="5">
        <v>3273</v>
      </c>
      <c r="E2179" s="5">
        <v>336</v>
      </c>
      <c r="F2179" s="5">
        <v>4</v>
      </c>
      <c r="G2179" s="5" t="s">
        <v>30</v>
      </c>
      <c r="H2179" s="5">
        <v>81574</v>
      </c>
      <c r="I2179" s="5" t="s">
        <v>31</v>
      </c>
      <c r="J2179" s="5">
        <v>38978760</v>
      </c>
      <c r="K2179" s="5" t="s">
        <v>2405</v>
      </c>
      <c r="L2179" s="17" t="s">
        <v>3701</v>
      </c>
      <c r="M2179" s="6">
        <v>239900</v>
      </c>
      <c r="N2179" s="7">
        <v>0.9</v>
      </c>
      <c r="O2179" s="6">
        <f t="shared" ref="O2179:O2181" si="136">M2179-((90*M2179)/100)</f>
        <v>23990</v>
      </c>
      <c r="P2179" s="5" t="s">
        <v>0</v>
      </c>
    </row>
    <row r="2180" spans="1:16" x14ac:dyDescent="0.25">
      <c r="A2180" s="5" t="str">
        <f t="shared" ref="A2180:A2181" si="137">A2179</f>
        <v>2020-2021 ALL D90</v>
      </c>
      <c r="B2180" s="8">
        <f t="shared" ref="B2180:B2181" si="138">B2179</f>
        <v>46099</v>
      </c>
      <c r="C2180" s="8">
        <f t="shared" ref="C2180:C2181" si="139">C2179</f>
        <v>46113</v>
      </c>
      <c r="D2180" s="5">
        <v>3273</v>
      </c>
      <c r="E2180" s="5">
        <v>336</v>
      </c>
      <c r="F2180" s="5">
        <v>4</v>
      </c>
      <c r="G2180" s="5" t="s">
        <v>30</v>
      </c>
      <c r="H2180" s="5">
        <v>81574</v>
      </c>
      <c r="I2180" s="5" t="s">
        <v>31</v>
      </c>
      <c r="J2180" s="5">
        <v>38978779</v>
      </c>
      <c r="K2180" s="5" t="s">
        <v>2405</v>
      </c>
      <c r="L2180" s="17" t="s">
        <v>3702</v>
      </c>
      <c r="M2180" s="6">
        <v>239900</v>
      </c>
      <c r="N2180" s="7">
        <v>0.9</v>
      </c>
      <c r="O2180" s="6">
        <f t="shared" si="136"/>
        <v>23990</v>
      </c>
      <c r="P2180" s="5" t="s">
        <v>0</v>
      </c>
    </row>
    <row r="2181" spans="1:16" x14ac:dyDescent="0.25">
      <c r="A2181" s="5" t="str">
        <f t="shared" si="137"/>
        <v>2020-2021 ALL D90</v>
      </c>
      <c r="B2181" s="8">
        <f t="shared" si="138"/>
        <v>46099</v>
      </c>
      <c r="C2181" s="8">
        <f t="shared" si="139"/>
        <v>46113</v>
      </c>
      <c r="D2181" s="5">
        <v>3273</v>
      </c>
      <c r="E2181" s="5">
        <v>336</v>
      </c>
      <c r="F2181" s="5">
        <v>4</v>
      </c>
      <c r="G2181" s="5" t="s">
        <v>30</v>
      </c>
      <c r="H2181" s="5">
        <v>81676</v>
      </c>
      <c r="I2181" s="5" t="s">
        <v>31</v>
      </c>
      <c r="J2181" s="5">
        <v>28104025</v>
      </c>
      <c r="K2181" s="5" t="s">
        <v>2391</v>
      </c>
      <c r="L2181" s="17" t="s">
        <v>3703</v>
      </c>
      <c r="M2181" s="6">
        <v>149900</v>
      </c>
      <c r="N2181" s="7">
        <v>0.9</v>
      </c>
      <c r="O2181" s="6">
        <f t="shared" si="136"/>
        <v>14990</v>
      </c>
      <c r="P2181" s="5" t="s">
        <v>0</v>
      </c>
    </row>
  </sheetData>
  <autoFilter ref="A1:P1" xr:uid="{00000000-0009-0000-0000-000001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82"/>
  <sheetViews>
    <sheetView zoomScale="86" zoomScaleNormal="86" workbookViewId="0">
      <selection activeCell="M12" sqref="M12"/>
    </sheetView>
  </sheetViews>
  <sheetFormatPr defaultRowHeight="15" x14ac:dyDescent="0.25"/>
  <cols>
    <col min="1" max="1" width="19.7109375" bestFit="1" customWidth="1"/>
    <col min="2" max="2" width="23" customWidth="1"/>
    <col min="3" max="3" width="13.7109375" bestFit="1" customWidth="1"/>
    <col min="4" max="4" width="9.5703125" customWidth="1"/>
    <col min="5" max="5" width="7.7109375" bestFit="1" customWidth="1"/>
    <col min="7" max="7" width="6.28515625" bestFit="1" customWidth="1"/>
    <col min="8" max="8" width="9.28515625" bestFit="1" customWidth="1"/>
    <col min="9" max="9" width="7.28515625" bestFit="1" customWidth="1"/>
    <col min="10" max="10" width="9.7109375" bestFit="1" customWidth="1"/>
    <col min="11" max="11" width="8" bestFit="1" customWidth="1"/>
    <col min="12" max="12" width="105.28515625" bestFit="1" customWidth="1"/>
    <col min="13" max="13" width="16" style="25" bestFit="1" customWidth="1"/>
    <col min="14" max="14" width="7.7109375" bestFit="1" customWidth="1"/>
    <col min="15" max="15" width="17" bestFit="1" customWidth="1"/>
    <col min="16" max="16" width="15.28515625" bestFit="1" customWidth="1"/>
  </cols>
  <sheetData>
    <row r="1" spans="1:16" s="1" customFormat="1" ht="33" customHeight="1" x14ac:dyDescent="0.25">
      <c r="A1" s="9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s="1" customFormat="1" x14ac:dyDescent="0.25">
      <c r="A2" s="5" t="s">
        <v>12728</v>
      </c>
      <c r="B2" s="8">
        <f>'2019 ALL D95'!B2</f>
        <v>46099</v>
      </c>
      <c r="C2" s="8">
        <f>'2019 ALL D95'!C2</f>
        <v>46113</v>
      </c>
      <c r="D2" s="5">
        <v>3273</v>
      </c>
      <c r="E2" s="5">
        <v>336</v>
      </c>
      <c r="F2" s="5">
        <v>4</v>
      </c>
      <c r="G2" s="16">
        <v>11</v>
      </c>
      <c r="H2" s="5">
        <v>81588</v>
      </c>
      <c r="I2" s="5" t="s">
        <v>31</v>
      </c>
      <c r="J2" s="5">
        <v>55710293</v>
      </c>
      <c r="K2" s="5" t="s">
        <v>6199</v>
      </c>
      <c r="L2" s="17" t="s">
        <v>6518</v>
      </c>
      <c r="M2" s="19">
        <v>139900</v>
      </c>
      <c r="N2" s="7">
        <v>0.9</v>
      </c>
      <c r="O2" s="6">
        <f>M2-((90*M2)/100)</f>
        <v>13990</v>
      </c>
      <c r="P2" s="5" t="s">
        <v>0</v>
      </c>
    </row>
    <row r="3" spans="1:16" x14ac:dyDescent="0.25">
      <c r="A3" s="5" t="str">
        <f>A2</f>
        <v>2022 ALL D90</v>
      </c>
      <c r="B3" s="8">
        <f>B2</f>
        <v>46099</v>
      </c>
      <c r="C3" s="8">
        <f>C2</f>
        <v>46113</v>
      </c>
      <c r="D3" s="5">
        <v>3273</v>
      </c>
      <c r="E3" s="5">
        <v>336</v>
      </c>
      <c r="F3" s="5">
        <v>4</v>
      </c>
      <c r="G3" s="16">
        <v>11</v>
      </c>
      <c r="H3" s="15">
        <v>81588</v>
      </c>
      <c r="I3" s="5" t="s">
        <v>31</v>
      </c>
      <c r="J3" s="15">
        <v>55710300</v>
      </c>
      <c r="K3" s="15" t="s">
        <v>6199</v>
      </c>
      <c r="L3" s="15" t="s">
        <v>6519</v>
      </c>
      <c r="M3" s="22">
        <v>139900</v>
      </c>
      <c r="N3" s="7">
        <f>N2</f>
        <v>0.9</v>
      </c>
      <c r="O3" s="6">
        <f t="shared" ref="O3:O66" si="0">M3-((90*M3)/100)</f>
        <v>13990</v>
      </c>
      <c r="P3" s="5" t="s">
        <v>0</v>
      </c>
    </row>
    <row r="4" spans="1:16" x14ac:dyDescent="0.25">
      <c r="A4" s="5" t="str">
        <f t="shared" ref="A4:A67" si="1">A3</f>
        <v>2022 ALL D90</v>
      </c>
      <c r="B4" s="8">
        <f t="shared" ref="B4:B67" si="2">B3</f>
        <v>46099</v>
      </c>
      <c r="C4" s="8">
        <f t="shared" ref="C4:C67" si="3">C3</f>
        <v>46113</v>
      </c>
      <c r="D4" s="5">
        <v>3273</v>
      </c>
      <c r="E4" s="5">
        <v>336</v>
      </c>
      <c r="F4" s="5">
        <v>4</v>
      </c>
      <c r="G4" s="16">
        <v>11</v>
      </c>
      <c r="H4" s="15">
        <v>81588</v>
      </c>
      <c r="I4" s="5" t="s">
        <v>31</v>
      </c>
      <c r="J4" s="15">
        <v>55710319</v>
      </c>
      <c r="K4" s="15" t="s">
        <v>6199</v>
      </c>
      <c r="L4" s="15" t="s">
        <v>6520</v>
      </c>
      <c r="M4" s="22">
        <v>139900</v>
      </c>
      <c r="N4" s="7">
        <f t="shared" ref="N4:N67" si="4">N3</f>
        <v>0.9</v>
      </c>
      <c r="O4" s="6">
        <f t="shared" si="0"/>
        <v>13990</v>
      </c>
      <c r="P4" s="5" t="s">
        <v>0</v>
      </c>
    </row>
    <row r="5" spans="1:16" x14ac:dyDescent="0.25">
      <c r="A5" s="5" t="str">
        <f t="shared" si="1"/>
        <v>2022 ALL D90</v>
      </c>
      <c r="B5" s="8">
        <f t="shared" si="2"/>
        <v>46099</v>
      </c>
      <c r="C5" s="8">
        <f t="shared" si="3"/>
        <v>46113</v>
      </c>
      <c r="D5" s="5">
        <v>3273</v>
      </c>
      <c r="E5" s="5">
        <v>336</v>
      </c>
      <c r="F5" s="5">
        <v>4</v>
      </c>
      <c r="G5" s="16">
        <v>11</v>
      </c>
      <c r="H5" s="15">
        <v>81588</v>
      </c>
      <c r="I5" s="5" t="s">
        <v>31</v>
      </c>
      <c r="J5" s="15">
        <v>55710328</v>
      </c>
      <c r="K5" s="15" t="s">
        <v>6199</v>
      </c>
      <c r="L5" s="15" t="s">
        <v>6521</v>
      </c>
      <c r="M5" s="22">
        <v>139900</v>
      </c>
      <c r="N5" s="7">
        <f t="shared" si="4"/>
        <v>0.9</v>
      </c>
      <c r="O5" s="6">
        <f t="shared" si="0"/>
        <v>13990</v>
      </c>
      <c r="P5" s="5" t="s">
        <v>0</v>
      </c>
    </row>
    <row r="6" spans="1:16" x14ac:dyDescent="0.25">
      <c r="A6" s="5" t="str">
        <f t="shared" si="1"/>
        <v>2022 ALL D90</v>
      </c>
      <c r="B6" s="8">
        <f t="shared" si="2"/>
        <v>46099</v>
      </c>
      <c r="C6" s="8">
        <f t="shared" si="3"/>
        <v>46113</v>
      </c>
      <c r="D6" s="5">
        <v>3273</v>
      </c>
      <c r="E6" s="5">
        <v>336</v>
      </c>
      <c r="F6" s="5">
        <v>4</v>
      </c>
      <c r="G6" s="16">
        <v>11</v>
      </c>
      <c r="H6" s="15">
        <v>81588</v>
      </c>
      <c r="I6" s="5" t="s">
        <v>31</v>
      </c>
      <c r="J6" s="15">
        <v>55710337</v>
      </c>
      <c r="K6" s="15" t="s">
        <v>6199</v>
      </c>
      <c r="L6" s="15" t="s">
        <v>6522</v>
      </c>
      <c r="M6" s="22">
        <v>139900</v>
      </c>
      <c r="N6" s="7">
        <f t="shared" si="4"/>
        <v>0.9</v>
      </c>
      <c r="O6" s="6">
        <f t="shared" si="0"/>
        <v>13990</v>
      </c>
      <c r="P6" s="5" t="s">
        <v>0</v>
      </c>
    </row>
    <row r="7" spans="1:16" x14ac:dyDescent="0.25">
      <c r="A7" s="5" t="str">
        <f t="shared" si="1"/>
        <v>2022 ALL D90</v>
      </c>
      <c r="B7" s="8">
        <f t="shared" si="2"/>
        <v>46099</v>
      </c>
      <c r="C7" s="8">
        <f t="shared" si="3"/>
        <v>46113</v>
      </c>
      <c r="D7" s="5">
        <v>3273</v>
      </c>
      <c r="E7" s="5">
        <v>336</v>
      </c>
      <c r="F7" s="5">
        <v>4</v>
      </c>
      <c r="G7" s="16">
        <v>11</v>
      </c>
      <c r="H7" s="15">
        <v>81588</v>
      </c>
      <c r="I7" s="5" t="s">
        <v>31</v>
      </c>
      <c r="J7" s="15">
        <v>55710346</v>
      </c>
      <c r="K7" s="15" t="s">
        <v>6199</v>
      </c>
      <c r="L7" s="15" t="s">
        <v>6523</v>
      </c>
      <c r="M7" s="22">
        <v>139900</v>
      </c>
      <c r="N7" s="7">
        <f t="shared" si="4"/>
        <v>0.9</v>
      </c>
      <c r="O7" s="6">
        <f t="shared" si="0"/>
        <v>13990</v>
      </c>
      <c r="P7" s="5" t="s">
        <v>0</v>
      </c>
    </row>
    <row r="8" spans="1:16" x14ac:dyDescent="0.25">
      <c r="A8" s="5" t="str">
        <f t="shared" si="1"/>
        <v>2022 ALL D90</v>
      </c>
      <c r="B8" s="8">
        <f t="shared" si="2"/>
        <v>46099</v>
      </c>
      <c r="C8" s="8">
        <f t="shared" si="3"/>
        <v>46113</v>
      </c>
      <c r="D8" s="5">
        <v>3273</v>
      </c>
      <c r="E8" s="5">
        <v>336</v>
      </c>
      <c r="F8" s="5">
        <v>4</v>
      </c>
      <c r="G8" s="16">
        <v>11</v>
      </c>
      <c r="H8" s="15">
        <v>81588</v>
      </c>
      <c r="I8" s="5" t="s">
        <v>31</v>
      </c>
      <c r="J8" s="15">
        <v>55710355</v>
      </c>
      <c r="K8" s="15" t="s">
        <v>6199</v>
      </c>
      <c r="L8" s="15" t="s">
        <v>6524</v>
      </c>
      <c r="M8" s="22">
        <v>139900</v>
      </c>
      <c r="N8" s="7">
        <f t="shared" si="4"/>
        <v>0.9</v>
      </c>
      <c r="O8" s="6">
        <f t="shared" si="0"/>
        <v>13990</v>
      </c>
      <c r="P8" s="5" t="s">
        <v>0</v>
      </c>
    </row>
    <row r="9" spans="1:16" x14ac:dyDescent="0.25">
      <c r="A9" s="5" t="str">
        <f t="shared" si="1"/>
        <v>2022 ALL D90</v>
      </c>
      <c r="B9" s="8">
        <f t="shared" si="2"/>
        <v>46099</v>
      </c>
      <c r="C9" s="8">
        <f t="shared" si="3"/>
        <v>46113</v>
      </c>
      <c r="D9" s="5">
        <v>3273</v>
      </c>
      <c r="E9" s="5">
        <v>336</v>
      </c>
      <c r="F9" s="5">
        <v>4</v>
      </c>
      <c r="G9" s="16">
        <v>11</v>
      </c>
      <c r="H9" s="15">
        <v>81588</v>
      </c>
      <c r="I9" s="5" t="s">
        <v>31</v>
      </c>
      <c r="J9" s="15">
        <v>55710364</v>
      </c>
      <c r="K9" s="15" t="s">
        <v>6199</v>
      </c>
      <c r="L9" s="15" t="s">
        <v>6525</v>
      </c>
      <c r="M9" s="22">
        <v>139900</v>
      </c>
      <c r="N9" s="7">
        <f t="shared" si="4"/>
        <v>0.9</v>
      </c>
      <c r="O9" s="6">
        <f t="shared" si="0"/>
        <v>13990</v>
      </c>
      <c r="P9" s="5" t="s">
        <v>0</v>
      </c>
    </row>
    <row r="10" spans="1:16" x14ac:dyDescent="0.25">
      <c r="A10" s="5" t="str">
        <f t="shared" si="1"/>
        <v>2022 ALL D90</v>
      </c>
      <c r="B10" s="8">
        <f t="shared" si="2"/>
        <v>46099</v>
      </c>
      <c r="C10" s="8">
        <f t="shared" si="3"/>
        <v>46113</v>
      </c>
      <c r="D10" s="5">
        <v>3273</v>
      </c>
      <c r="E10" s="5">
        <v>336</v>
      </c>
      <c r="F10" s="5">
        <v>4</v>
      </c>
      <c r="G10" s="16">
        <v>11</v>
      </c>
      <c r="H10" s="15">
        <v>81588</v>
      </c>
      <c r="I10" s="5" t="s">
        <v>31</v>
      </c>
      <c r="J10" s="15">
        <v>55710426</v>
      </c>
      <c r="K10" s="15" t="s">
        <v>6200</v>
      </c>
      <c r="L10" s="15" t="s">
        <v>6526</v>
      </c>
      <c r="M10" s="22">
        <v>129900</v>
      </c>
      <c r="N10" s="7">
        <f t="shared" si="4"/>
        <v>0.9</v>
      </c>
      <c r="O10" s="6">
        <f t="shared" si="0"/>
        <v>12990</v>
      </c>
      <c r="P10" s="5" t="s">
        <v>0</v>
      </c>
    </row>
    <row r="11" spans="1:16" x14ac:dyDescent="0.25">
      <c r="A11" s="5" t="str">
        <f t="shared" si="1"/>
        <v>2022 ALL D90</v>
      </c>
      <c r="B11" s="8">
        <f t="shared" si="2"/>
        <v>46099</v>
      </c>
      <c r="C11" s="8">
        <f t="shared" si="3"/>
        <v>46113</v>
      </c>
      <c r="D11" s="5">
        <v>3273</v>
      </c>
      <c r="E11" s="5">
        <v>336</v>
      </c>
      <c r="F11" s="5">
        <v>4</v>
      </c>
      <c r="G11" s="16">
        <v>11</v>
      </c>
      <c r="H11" s="15">
        <v>81588</v>
      </c>
      <c r="I11" s="5" t="s">
        <v>31</v>
      </c>
      <c r="J11" s="15">
        <v>55710435</v>
      </c>
      <c r="K11" s="15" t="s">
        <v>6200</v>
      </c>
      <c r="L11" s="15" t="s">
        <v>6527</v>
      </c>
      <c r="M11" s="22">
        <v>129900</v>
      </c>
      <c r="N11" s="7">
        <f t="shared" si="4"/>
        <v>0.9</v>
      </c>
      <c r="O11" s="6">
        <f t="shared" si="0"/>
        <v>12990</v>
      </c>
      <c r="P11" s="5" t="s">
        <v>0</v>
      </c>
    </row>
    <row r="12" spans="1:16" x14ac:dyDescent="0.25">
      <c r="A12" s="5" t="str">
        <f t="shared" si="1"/>
        <v>2022 ALL D90</v>
      </c>
      <c r="B12" s="8">
        <f t="shared" si="2"/>
        <v>46099</v>
      </c>
      <c r="C12" s="8">
        <f t="shared" si="3"/>
        <v>46113</v>
      </c>
      <c r="D12" s="5">
        <v>3273</v>
      </c>
      <c r="E12" s="5">
        <v>336</v>
      </c>
      <c r="F12" s="5">
        <v>4</v>
      </c>
      <c r="G12" s="16">
        <v>11</v>
      </c>
      <c r="H12" s="15">
        <v>81588</v>
      </c>
      <c r="I12" s="5" t="s">
        <v>31</v>
      </c>
      <c r="J12" s="15">
        <v>55710444</v>
      </c>
      <c r="K12" s="15" t="s">
        <v>6200</v>
      </c>
      <c r="L12" s="15" t="s">
        <v>6528</v>
      </c>
      <c r="M12" s="22">
        <v>129900</v>
      </c>
      <c r="N12" s="7">
        <f t="shared" si="4"/>
        <v>0.9</v>
      </c>
      <c r="O12" s="6">
        <f t="shared" si="0"/>
        <v>12990</v>
      </c>
      <c r="P12" s="5" t="s">
        <v>0</v>
      </c>
    </row>
    <row r="13" spans="1:16" x14ac:dyDescent="0.25">
      <c r="A13" s="5" t="str">
        <f t="shared" si="1"/>
        <v>2022 ALL D90</v>
      </c>
      <c r="B13" s="8">
        <f t="shared" si="2"/>
        <v>46099</v>
      </c>
      <c r="C13" s="8">
        <f t="shared" si="3"/>
        <v>46113</v>
      </c>
      <c r="D13" s="5">
        <v>3273</v>
      </c>
      <c r="E13" s="5">
        <v>336</v>
      </c>
      <c r="F13" s="5">
        <v>4</v>
      </c>
      <c r="G13" s="16">
        <v>11</v>
      </c>
      <c r="H13" s="15">
        <v>81588</v>
      </c>
      <c r="I13" s="5" t="s">
        <v>31</v>
      </c>
      <c r="J13" s="15">
        <v>55710453</v>
      </c>
      <c r="K13" s="15" t="s">
        <v>6200</v>
      </c>
      <c r="L13" s="15" t="s">
        <v>6529</v>
      </c>
      <c r="M13" s="22">
        <v>129900</v>
      </c>
      <c r="N13" s="7">
        <f t="shared" si="4"/>
        <v>0.9</v>
      </c>
      <c r="O13" s="6">
        <f t="shared" si="0"/>
        <v>12990</v>
      </c>
      <c r="P13" s="5" t="s">
        <v>0</v>
      </c>
    </row>
    <row r="14" spans="1:16" x14ac:dyDescent="0.25">
      <c r="A14" s="5" t="str">
        <f t="shared" si="1"/>
        <v>2022 ALL D90</v>
      </c>
      <c r="B14" s="8">
        <f t="shared" si="2"/>
        <v>46099</v>
      </c>
      <c r="C14" s="8">
        <f t="shared" si="3"/>
        <v>46113</v>
      </c>
      <c r="D14" s="5">
        <v>3273</v>
      </c>
      <c r="E14" s="5">
        <v>336</v>
      </c>
      <c r="F14" s="5">
        <v>4</v>
      </c>
      <c r="G14" s="16">
        <v>11</v>
      </c>
      <c r="H14" s="15">
        <v>81588</v>
      </c>
      <c r="I14" s="5" t="s">
        <v>31</v>
      </c>
      <c r="J14" s="15">
        <v>55710462</v>
      </c>
      <c r="K14" s="15" t="s">
        <v>6200</v>
      </c>
      <c r="L14" s="15" t="s">
        <v>6530</v>
      </c>
      <c r="M14" s="22">
        <v>129900</v>
      </c>
      <c r="N14" s="7">
        <f t="shared" si="4"/>
        <v>0.9</v>
      </c>
      <c r="O14" s="6">
        <f t="shared" si="0"/>
        <v>12990</v>
      </c>
      <c r="P14" s="5" t="s">
        <v>0</v>
      </c>
    </row>
    <row r="15" spans="1:16" x14ac:dyDescent="0.25">
      <c r="A15" s="5" t="str">
        <f t="shared" si="1"/>
        <v>2022 ALL D90</v>
      </c>
      <c r="B15" s="8">
        <f t="shared" si="2"/>
        <v>46099</v>
      </c>
      <c r="C15" s="8">
        <f t="shared" si="3"/>
        <v>46113</v>
      </c>
      <c r="D15" s="5">
        <v>3273</v>
      </c>
      <c r="E15" s="5">
        <v>336</v>
      </c>
      <c r="F15" s="5">
        <v>4</v>
      </c>
      <c r="G15" s="16">
        <v>11</v>
      </c>
      <c r="H15" s="15">
        <v>81588</v>
      </c>
      <c r="I15" s="5" t="s">
        <v>31</v>
      </c>
      <c r="J15" s="15">
        <v>55710471</v>
      </c>
      <c r="K15" s="15" t="s">
        <v>6200</v>
      </c>
      <c r="L15" s="15" t="s">
        <v>6531</v>
      </c>
      <c r="M15" s="22">
        <v>129900</v>
      </c>
      <c r="N15" s="7">
        <f t="shared" si="4"/>
        <v>0.9</v>
      </c>
      <c r="O15" s="6">
        <f t="shared" si="0"/>
        <v>12990</v>
      </c>
      <c r="P15" s="5" t="s">
        <v>0</v>
      </c>
    </row>
    <row r="16" spans="1:16" x14ac:dyDescent="0.25">
      <c r="A16" s="5" t="str">
        <f t="shared" si="1"/>
        <v>2022 ALL D90</v>
      </c>
      <c r="B16" s="8">
        <f t="shared" si="2"/>
        <v>46099</v>
      </c>
      <c r="C16" s="8">
        <f t="shared" si="3"/>
        <v>46113</v>
      </c>
      <c r="D16" s="5">
        <v>3273</v>
      </c>
      <c r="E16" s="5">
        <v>336</v>
      </c>
      <c r="F16" s="5">
        <v>4</v>
      </c>
      <c r="G16" s="16">
        <v>11</v>
      </c>
      <c r="H16" s="15">
        <v>81574</v>
      </c>
      <c r="I16" s="5" t="s">
        <v>31</v>
      </c>
      <c r="J16" s="15">
        <v>57328355</v>
      </c>
      <c r="K16" s="15" t="s">
        <v>6201</v>
      </c>
      <c r="L16" s="15" t="s">
        <v>6532</v>
      </c>
      <c r="M16" s="22">
        <v>139900</v>
      </c>
      <c r="N16" s="7">
        <f t="shared" si="4"/>
        <v>0.9</v>
      </c>
      <c r="O16" s="6">
        <f t="shared" si="0"/>
        <v>13990</v>
      </c>
      <c r="P16" s="5" t="s">
        <v>0</v>
      </c>
    </row>
    <row r="17" spans="1:16" x14ac:dyDescent="0.25">
      <c r="A17" s="5" t="str">
        <f t="shared" si="1"/>
        <v>2022 ALL D90</v>
      </c>
      <c r="B17" s="8">
        <f t="shared" si="2"/>
        <v>46099</v>
      </c>
      <c r="C17" s="8">
        <f t="shared" si="3"/>
        <v>46113</v>
      </c>
      <c r="D17" s="5">
        <v>3273</v>
      </c>
      <c r="E17" s="5">
        <v>336</v>
      </c>
      <c r="F17" s="5">
        <v>4</v>
      </c>
      <c r="G17" s="16">
        <v>11</v>
      </c>
      <c r="H17" s="15">
        <v>81574</v>
      </c>
      <c r="I17" s="5" t="s">
        <v>31</v>
      </c>
      <c r="J17" s="15">
        <v>57328364</v>
      </c>
      <c r="K17" s="15" t="s">
        <v>6201</v>
      </c>
      <c r="L17" s="15" t="s">
        <v>6533</v>
      </c>
      <c r="M17" s="22">
        <v>139900</v>
      </c>
      <c r="N17" s="7">
        <f t="shared" si="4"/>
        <v>0.9</v>
      </c>
      <c r="O17" s="6">
        <f t="shared" si="0"/>
        <v>13990</v>
      </c>
      <c r="P17" s="5" t="s">
        <v>0</v>
      </c>
    </row>
    <row r="18" spans="1:16" x14ac:dyDescent="0.25">
      <c r="A18" s="5" t="str">
        <f t="shared" si="1"/>
        <v>2022 ALL D90</v>
      </c>
      <c r="B18" s="8">
        <f t="shared" si="2"/>
        <v>46099</v>
      </c>
      <c r="C18" s="8">
        <f t="shared" si="3"/>
        <v>46113</v>
      </c>
      <c r="D18" s="5">
        <v>3273</v>
      </c>
      <c r="E18" s="5">
        <v>336</v>
      </c>
      <c r="F18" s="5">
        <v>4</v>
      </c>
      <c r="G18" s="16">
        <v>11</v>
      </c>
      <c r="H18" s="15">
        <v>81574</v>
      </c>
      <c r="I18" s="5" t="s">
        <v>31</v>
      </c>
      <c r="J18" s="15">
        <v>57328373</v>
      </c>
      <c r="K18" s="15" t="s">
        <v>6201</v>
      </c>
      <c r="L18" s="15" t="s">
        <v>6534</v>
      </c>
      <c r="M18" s="22">
        <v>139900</v>
      </c>
      <c r="N18" s="7">
        <f t="shared" si="4"/>
        <v>0.9</v>
      </c>
      <c r="O18" s="6">
        <f t="shared" si="0"/>
        <v>13990</v>
      </c>
      <c r="P18" s="5" t="s">
        <v>0</v>
      </c>
    </row>
    <row r="19" spans="1:16" x14ac:dyDescent="0.25">
      <c r="A19" s="5" t="str">
        <f t="shared" si="1"/>
        <v>2022 ALL D90</v>
      </c>
      <c r="B19" s="8">
        <f t="shared" si="2"/>
        <v>46099</v>
      </c>
      <c r="C19" s="8">
        <f t="shared" si="3"/>
        <v>46113</v>
      </c>
      <c r="D19" s="5">
        <v>3273</v>
      </c>
      <c r="E19" s="5">
        <v>336</v>
      </c>
      <c r="F19" s="5">
        <v>4</v>
      </c>
      <c r="G19" s="16">
        <v>11</v>
      </c>
      <c r="H19" s="15">
        <v>81574</v>
      </c>
      <c r="I19" s="5" t="s">
        <v>31</v>
      </c>
      <c r="J19" s="15">
        <v>57328382</v>
      </c>
      <c r="K19" s="15" t="s">
        <v>6201</v>
      </c>
      <c r="L19" s="15" t="s">
        <v>6535</v>
      </c>
      <c r="M19" s="22">
        <v>139900</v>
      </c>
      <c r="N19" s="7">
        <f t="shared" si="4"/>
        <v>0.9</v>
      </c>
      <c r="O19" s="6">
        <f t="shared" si="0"/>
        <v>13990</v>
      </c>
      <c r="P19" s="5" t="s">
        <v>0</v>
      </c>
    </row>
    <row r="20" spans="1:16" x14ac:dyDescent="0.25">
      <c r="A20" s="5" t="str">
        <f t="shared" si="1"/>
        <v>2022 ALL D90</v>
      </c>
      <c r="B20" s="8">
        <f t="shared" si="2"/>
        <v>46099</v>
      </c>
      <c r="C20" s="8">
        <f t="shared" si="3"/>
        <v>46113</v>
      </c>
      <c r="D20" s="5">
        <v>3273</v>
      </c>
      <c r="E20" s="5">
        <v>336</v>
      </c>
      <c r="F20" s="5">
        <v>4</v>
      </c>
      <c r="G20" s="16">
        <v>11</v>
      </c>
      <c r="H20" s="15">
        <v>81574</v>
      </c>
      <c r="I20" s="5" t="s">
        <v>31</v>
      </c>
      <c r="J20" s="15">
        <v>57328391</v>
      </c>
      <c r="K20" s="15" t="s">
        <v>6201</v>
      </c>
      <c r="L20" s="15" t="s">
        <v>6536</v>
      </c>
      <c r="M20" s="22">
        <v>139900</v>
      </c>
      <c r="N20" s="7">
        <f t="shared" si="4"/>
        <v>0.9</v>
      </c>
      <c r="O20" s="6">
        <f t="shared" si="0"/>
        <v>13990</v>
      </c>
      <c r="P20" s="5" t="s">
        <v>0</v>
      </c>
    </row>
    <row r="21" spans="1:16" x14ac:dyDescent="0.25">
      <c r="A21" s="5" t="str">
        <f t="shared" si="1"/>
        <v>2022 ALL D90</v>
      </c>
      <c r="B21" s="8">
        <f t="shared" si="2"/>
        <v>46099</v>
      </c>
      <c r="C21" s="8">
        <f t="shared" si="3"/>
        <v>46113</v>
      </c>
      <c r="D21" s="5">
        <v>3273</v>
      </c>
      <c r="E21" s="5">
        <v>336</v>
      </c>
      <c r="F21" s="5">
        <v>4</v>
      </c>
      <c r="G21" s="16">
        <v>11</v>
      </c>
      <c r="H21" s="15">
        <v>81574</v>
      </c>
      <c r="I21" s="5" t="s">
        <v>31</v>
      </c>
      <c r="J21" s="15">
        <v>57328408</v>
      </c>
      <c r="K21" s="15" t="s">
        <v>6201</v>
      </c>
      <c r="L21" s="15" t="s">
        <v>6537</v>
      </c>
      <c r="M21" s="22">
        <v>139900</v>
      </c>
      <c r="N21" s="7">
        <f t="shared" si="4"/>
        <v>0.9</v>
      </c>
      <c r="O21" s="6">
        <f t="shared" si="0"/>
        <v>13990</v>
      </c>
      <c r="P21" s="5" t="s">
        <v>0</v>
      </c>
    </row>
    <row r="22" spans="1:16" x14ac:dyDescent="0.25">
      <c r="A22" s="5" t="str">
        <f t="shared" si="1"/>
        <v>2022 ALL D90</v>
      </c>
      <c r="B22" s="8">
        <f t="shared" si="2"/>
        <v>46099</v>
      </c>
      <c r="C22" s="8">
        <f t="shared" si="3"/>
        <v>46113</v>
      </c>
      <c r="D22" s="5">
        <v>3273</v>
      </c>
      <c r="E22" s="5">
        <v>336</v>
      </c>
      <c r="F22" s="5">
        <v>4</v>
      </c>
      <c r="G22" s="16">
        <v>11</v>
      </c>
      <c r="H22" s="15">
        <v>81574</v>
      </c>
      <c r="I22" s="5" t="s">
        <v>31</v>
      </c>
      <c r="J22" s="15">
        <v>57328417</v>
      </c>
      <c r="K22" s="15" t="s">
        <v>6201</v>
      </c>
      <c r="L22" s="15" t="s">
        <v>6538</v>
      </c>
      <c r="M22" s="22">
        <v>139900</v>
      </c>
      <c r="N22" s="7">
        <f t="shared" si="4"/>
        <v>0.9</v>
      </c>
      <c r="O22" s="6">
        <f t="shared" si="0"/>
        <v>13990</v>
      </c>
      <c r="P22" s="5" t="s">
        <v>0</v>
      </c>
    </row>
    <row r="23" spans="1:16" x14ac:dyDescent="0.25">
      <c r="A23" s="5" t="str">
        <f t="shared" si="1"/>
        <v>2022 ALL D90</v>
      </c>
      <c r="B23" s="8">
        <f t="shared" si="2"/>
        <v>46099</v>
      </c>
      <c r="C23" s="8">
        <f t="shared" si="3"/>
        <v>46113</v>
      </c>
      <c r="D23" s="5">
        <v>3273</v>
      </c>
      <c r="E23" s="5">
        <v>336</v>
      </c>
      <c r="F23" s="5">
        <v>4</v>
      </c>
      <c r="G23" s="16">
        <v>11</v>
      </c>
      <c r="H23" s="15">
        <v>81574</v>
      </c>
      <c r="I23" s="5" t="s">
        <v>31</v>
      </c>
      <c r="J23" s="15">
        <v>57328426</v>
      </c>
      <c r="K23" s="15" t="s">
        <v>6201</v>
      </c>
      <c r="L23" s="15" t="s">
        <v>6539</v>
      </c>
      <c r="M23" s="22">
        <v>139900</v>
      </c>
      <c r="N23" s="7">
        <f t="shared" si="4"/>
        <v>0.9</v>
      </c>
      <c r="O23" s="6">
        <f t="shared" si="0"/>
        <v>13990</v>
      </c>
      <c r="P23" s="5" t="s">
        <v>0</v>
      </c>
    </row>
    <row r="24" spans="1:16" x14ac:dyDescent="0.25">
      <c r="A24" s="5" t="str">
        <f t="shared" si="1"/>
        <v>2022 ALL D90</v>
      </c>
      <c r="B24" s="8">
        <f t="shared" si="2"/>
        <v>46099</v>
      </c>
      <c r="C24" s="8">
        <f t="shared" si="3"/>
        <v>46113</v>
      </c>
      <c r="D24" s="5">
        <v>3273</v>
      </c>
      <c r="E24" s="5">
        <v>336</v>
      </c>
      <c r="F24" s="5">
        <v>4</v>
      </c>
      <c r="G24" s="16">
        <v>11</v>
      </c>
      <c r="H24" s="15">
        <v>81574</v>
      </c>
      <c r="I24" s="5" t="s">
        <v>31</v>
      </c>
      <c r="J24" s="15">
        <v>57328435</v>
      </c>
      <c r="K24" s="15" t="s">
        <v>6202</v>
      </c>
      <c r="L24" s="15" t="s">
        <v>6540</v>
      </c>
      <c r="M24" s="22">
        <v>139900</v>
      </c>
      <c r="N24" s="7">
        <f t="shared" si="4"/>
        <v>0.9</v>
      </c>
      <c r="O24" s="6">
        <f t="shared" si="0"/>
        <v>13990</v>
      </c>
      <c r="P24" s="5" t="s">
        <v>0</v>
      </c>
    </row>
    <row r="25" spans="1:16" x14ac:dyDescent="0.25">
      <c r="A25" s="5" t="str">
        <f t="shared" si="1"/>
        <v>2022 ALL D90</v>
      </c>
      <c r="B25" s="8">
        <f t="shared" si="2"/>
        <v>46099</v>
      </c>
      <c r="C25" s="8">
        <f t="shared" si="3"/>
        <v>46113</v>
      </c>
      <c r="D25" s="5">
        <v>3273</v>
      </c>
      <c r="E25" s="5">
        <v>336</v>
      </c>
      <c r="F25" s="5">
        <v>4</v>
      </c>
      <c r="G25" s="16">
        <v>11</v>
      </c>
      <c r="H25" s="15">
        <v>81574</v>
      </c>
      <c r="I25" s="5" t="s">
        <v>31</v>
      </c>
      <c r="J25" s="15">
        <v>57328444</v>
      </c>
      <c r="K25" s="15" t="s">
        <v>6202</v>
      </c>
      <c r="L25" s="15" t="s">
        <v>6541</v>
      </c>
      <c r="M25" s="22">
        <v>139900</v>
      </c>
      <c r="N25" s="7">
        <f t="shared" si="4"/>
        <v>0.9</v>
      </c>
      <c r="O25" s="6">
        <f t="shared" si="0"/>
        <v>13990</v>
      </c>
      <c r="P25" s="5" t="s">
        <v>0</v>
      </c>
    </row>
    <row r="26" spans="1:16" x14ac:dyDescent="0.25">
      <c r="A26" s="5" t="str">
        <f t="shared" si="1"/>
        <v>2022 ALL D90</v>
      </c>
      <c r="B26" s="8">
        <f t="shared" si="2"/>
        <v>46099</v>
      </c>
      <c r="C26" s="8">
        <f t="shared" si="3"/>
        <v>46113</v>
      </c>
      <c r="D26" s="5">
        <v>3273</v>
      </c>
      <c r="E26" s="5">
        <v>336</v>
      </c>
      <c r="F26" s="5">
        <v>4</v>
      </c>
      <c r="G26" s="16">
        <v>11</v>
      </c>
      <c r="H26" s="15">
        <v>81574</v>
      </c>
      <c r="I26" s="5" t="s">
        <v>31</v>
      </c>
      <c r="J26" s="15">
        <v>57328453</v>
      </c>
      <c r="K26" s="15" t="s">
        <v>6202</v>
      </c>
      <c r="L26" s="15" t="s">
        <v>6542</v>
      </c>
      <c r="M26" s="22">
        <v>139900</v>
      </c>
      <c r="N26" s="7">
        <f t="shared" si="4"/>
        <v>0.9</v>
      </c>
      <c r="O26" s="6">
        <f t="shared" si="0"/>
        <v>13990</v>
      </c>
      <c r="P26" s="5" t="s">
        <v>0</v>
      </c>
    </row>
    <row r="27" spans="1:16" x14ac:dyDescent="0.25">
      <c r="A27" s="5" t="str">
        <f t="shared" si="1"/>
        <v>2022 ALL D90</v>
      </c>
      <c r="B27" s="8">
        <f t="shared" si="2"/>
        <v>46099</v>
      </c>
      <c r="C27" s="8">
        <f t="shared" si="3"/>
        <v>46113</v>
      </c>
      <c r="D27" s="5">
        <v>3273</v>
      </c>
      <c r="E27" s="5">
        <v>336</v>
      </c>
      <c r="F27" s="5">
        <v>4</v>
      </c>
      <c r="G27" s="16">
        <v>11</v>
      </c>
      <c r="H27" s="15">
        <v>81574</v>
      </c>
      <c r="I27" s="5" t="s">
        <v>31</v>
      </c>
      <c r="J27" s="15">
        <v>57328462</v>
      </c>
      <c r="K27" s="15" t="s">
        <v>6202</v>
      </c>
      <c r="L27" s="15" t="s">
        <v>6543</v>
      </c>
      <c r="M27" s="22">
        <v>139900</v>
      </c>
      <c r="N27" s="7">
        <f t="shared" si="4"/>
        <v>0.9</v>
      </c>
      <c r="O27" s="6">
        <f t="shared" si="0"/>
        <v>13990</v>
      </c>
      <c r="P27" s="5" t="s">
        <v>0</v>
      </c>
    </row>
    <row r="28" spans="1:16" x14ac:dyDescent="0.25">
      <c r="A28" s="5" t="str">
        <f t="shared" si="1"/>
        <v>2022 ALL D90</v>
      </c>
      <c r="B28" s="8">
        <f t="shared" si="2"/>
        <v>46099</v>
      </c>
      <c r="C28" s="8">
        <f t="shared" si="3"/>
        <v>46113</v>
      </c>
      <c r="D28" s="5">
        <v>3273</v>
      </c>
      <c r="E28" s="5">
        <v>336</v>
      </c>
      <c r="F28" s="5">
        <v>4</v>
      </c>
      <c r="G28" s="16">
        <v>11</v>
      </c>
      <c r="H28" s="15">
        <v>81574</v>
      </c>
      <c r="I28" s="5" t="s">
        <v>31</v>
      </c>
      <c r="J28" s="15">
        <v>57328471</v>
      </c>
      <c r="K28" s="15" t="s">
        <v>6202</v>
      </c>
      <c r="L28" s="15" t="s">
        <v>6544</v>
      </c>
      <c r="M28" s="22">
        <v>139900</v>
      </c>
      <c r="N28" s="7">
        <f t="shared" si="4"/>
        <v>0.9</v>
      </c>
      <c r="O28" s="6">
        <f t="shared" si="0"/>
        <v>13990</v>
      </c>
      <c r="P28" s="5" t="s">
        <v>0</v>
      </c>
    </row>
    <row r="29" spans="1:16" x14ac:dyDescent="0.25">
      <c r="A29" s="5" t="str">
        <f t="shared" si="1"/>
        <v>2022 ALL D90</v>
      </c>
      <c r="B29" s="8">
        <f t="shared" si="2"/>
        <v>46099</v>
      </c>
      <c r="C29" s="8">
        <f t="shared" si="3"/>
        <v>46113</v>
      </c>
      <c r="D29" s="5">
        <v>3273</v>
      </c>
      <c r="E29" s="5">
        <v>336</v>
      </c>
      <c r="F29" s="5">
        <v>4</v>
      </c>
      <c r="G29" s="16">
        <v>11</v>
      </c>
      <c r="H29" s="15">
        <v>81574</v>
      </c>
      <c r="I29" s="5" t="s">
        <v>31</v>
      </c>
      <c r="J29" s="15">
        <v>57328480</v>
      </c>
      <c r="K29" s="15" t="s">
        <v>6202</v>
      </c>
      <c r="L29" s="15" t="s">
        <v>6545</v>
      </c>
      <c r="M29" s="22">
        <v>139900</v>
      </c>
      <c r="N29" s="7">
        <f t="shared" si="4"/>
        <v>0.9</v>
      </c>
      <c r="O29" s="6">
        <f t="shared" si="0"/>
        <v>13990</v>
      </c>
      <c r="P29" s="5" t="s">
        <v>0</v>
      </c>
    </row>
    <row r="30" spans="1:16" x14ac:dyDescent="0.25">
      <c r="A30" s="5" t="str">
        <f t="shared" si="1"/>
        <v>2022 ALL D90</v>
      </c>
      <c r="B30" s="8">
        <f t="shared" si="2"/>
        <v>46099</v>
      </c>
      <c r="C30" s="8">
        <f t="shared" si="3"/>
        <v>46113</v>
      </c>
      <c r="D30" s="5">
        <v>3273</v>
      </c>
      <c r="E30" s="5">
        <v>336</v>
      </c>
      <c r="F30" s="5">
        <v>4</v>
      </c>
      <c r="G30" s="16">
        <v>11</v>
      </c>
      <c r="H30" s="15">
        <v>81574</v>
      </c>
      <c r="I30" s="5" t="s">
        <v>31</v>
      </c>
      <c r="J30" s="15">
        <v>57328499</v>
      </c>
      <c r="K30" s="15" t="s">
        <v>6202</v>
      </c>
      <c r="L30" s="15" t="s">
        <v>6546</v>
      </c>
      <c r="M30" s="22">
        <v>139900</v>
      </c>
      <c r="N30" s="7">
        <f t="shared" si="4"/>
        <v>0.9</v>
      </c>
      <c r="O30" s="6">
        <f t="shared" si="0"/>
        <v>13990</v>
      </c>
      <c r="P30" s="5" t="s">
        <v>0</v>
      </c>
    </row>
    <row r="31" spans="1:16" x14ac:dyDescent="0.25">
      <c r="A31" s="5" t="str">
        <f t="shared" si="1"/>
        <v>2022 ALL D90</v>
      </c>
      <c r="B31" s="8">
        <f t="shared" si="2"/>
        <v>46099</v>
      </c>
      <c r="C31" s="8">
        <f t="shared" si="3"/>
        <v>46113</v>
      </c>
      <c r="D31" s="5">
        <v>3273</v>
      </c>
      <c r="E31" s="5">
        <v>336</v>
      </c>
      <c r="F31" s="5">
        <v>4</v>
      </c>
      <c r="G31" s="16">
        <v>11</v>
      </c>
      <c r="H31" s="15">
        <v>81574</v>
      </c>
      <c r="I31" s="5" t="s">
        <v>31</v>
      </c>
      <c r="J31" s="15">
        <v>57328506</v>
      </c>
      <c r="K31" s="15" t="s">
        <v>6202</v>
      </c>
      <c r="L31" s="15" t="s">
        <v>6547</v>
      </c>
      <c r="M31" s="22">
        <v>139900</v>
      </c>
      <c r="N31" s="7">
        <f t="shared" si="4"/>
        <v>0.9</v>
      </c>
      <c r="O31" s="6">
        <f t="shared" si="0"/>
        <v>13990</v>
      </c>
      <c r="P31" s="5" t="s">
        <v>0</v>
      </c>
    </row>
    <row r="32" spans="1:16" x14ac:dyDescent="0.25">
      <c r="A32" s="5" t="str">
        <f t="shared" si="1"/>
        <v>2022 ALL D90</v>
      </c>
      <c r="B32" s="8">
        <f t="shared" si="2"/>
        <v>46099</v>
      </c>
      <c r="C32" s="8">
        <f t="shared" si="3"/>
        <v>46113</v>
      </c>
      <c r="D32" s="5">
        <v>3273</v>
      </c>
      <c r="E32" s="5">
        <v>336</v>
      </c>
      <c r="F32" s="5">
        <v>4</v>
      </c>
      <c r="G32" s="16">
        <v>11</v>
      </c>
      <c r="H32" s="15">
        <v>81588</v>
      </c>
      <c r="I32" s="5" t="s">
        <v>31</v>
      </c>
      <c r="J32" s="15">
        <v>57317045</v>
      </c>
      <c r="K32" s="15" t="s">
        <v>6203</v>
      </c>
      <c r="L32" s="15" t="s">
        <v>6548</v>
      </c>
      <c r="M32" s="22">
        <v>139900</v>
      </c>
      <c r="N32" s="7">
        <f t="shared" si="4"/>
        <v>0.9</v>
      </c>
      <c r="O32" s="6">
        <f t="shared" si="0"/>
        <v>13990</v>
      </c>
      <c r="P32" s="5" t="s">
        <v>0</v>
      </c>
    </row>
    <row r="33" spans="1:16" x14ac:dyDescent="0.25">
      <c r="A33" s="5" t="str">
        <f t="shared" si="1"/>
        <v>2022 ALL D90</v>
      </c>
      <c r="B33" s="8">
        <f t="shared" si="2"/>
        <v>46099</v>
      </c>
      <c r="C33" s="8">
        <f t="shared" si="3"/>
        <v>46113</v>
      </c>
      <c r="D33" s="5">
        <v>3273</v>
      </c>
      <c r="E33" s="5">
        <v>336</v>
      </c>
      <c r="F33" s="5">
        <v>4</v>
      </c>
      <c r="G33" s="16">
        <v>11</v>
      </c>
      <c r="H33" s="15">
        <v>81588</v>
      </c>
      <c r="I33" s="5" t="s">
        <v>31</v>
      </c>
      <c r="J33" s="15">
        <v>57317054</v>
      </c>
      <c r="K33" s="15" t="s">
        <v>6203</v>
      </c>
      <c r="L33" s="15" t="s">
        <v>6549</v>
      </c>
      <c r="M33" s="22">
        <v>139900</v>
      </c>
      <c r="N33" s="7">
        <f t="shared" si="4"/>
        <v>0.9</v>
      </c>
      <c r="O33" s="6">
        <f t="shared" si="0"/>
        <v>13990</v>
      </c>
      <c r="P33" s="5" t="s">
        <v>0</v>
      </c>
    </row>
    <row r="34" spans="1:16" x14ac:dyDescent="0.25">
      <c r="A34" s="5" t="str">
        <f t="shared" si="1"/>
        <v>2022 ALL D90</v>
      </c>
      <c r="B34" s="8">
        <f t="shared" si="2"/>
        <v>46099</v>
      </c>
      <c r="C34" s="8">
        <f t="shared" si="3"/>
        <v>46113</v>
      </c>
      <c r="D34" s="5">
        <v>3273</v>
      </c>
      <c r="E34" s="5">
        <v>336</v>
      </c>
      <c r="F34" s="5">
        <v>4</v>
      </c>
      <c r="G34" s="16">
        <v>11</v>
      </c>
      <c r="H34" s="15">
        <v>81588</v>
      </c>
      <c r="I34" s="5" t="s">
        <v>31</v>
      </c>
      <c r="J34" s="15">
        <v>57317063</v>
      </c>
      <c r="K34" s="15" t="s">
        <v>6203</v>
      </c>
      <c r="L34" s="15" t="s">
        <v>6550</v>
      </c>
      <c r="M34" s="22">
        <v>139900</v>
      </c>
      <c r="N34" s="7">
        <f t="shared" si="4"/>
        <v>0.9</v>
      </c>
      <c r="O34" s="6">
        <f t="shared" si="0"/>
        <v>13990</v>
      </c>
      <c r="P34" s="5" t="s">
        <v>0</v>
      </c>
    </row>
    <row r="35" spans="1:16" x14ac:dyDescent="0.25">
      <c r="A35" s="5" t="str">
        <f t="shared" si="1"/>
        <v>2022 ALL D90</v>
      </c>
      <c r="B35" s="8">
        <f t="shared" si="2"/>
        <v>46099</v>
      </c>
      <c r="C35" s="8">
        <f t="shared" si="3"/>
        <v>46113</v>
      </c>
      <c r="D35" s="5">
        <v>3273</v>
      </c>
      <c r="E35" s="5">
        <v>336</v>
      </c>
      <c r="F35" s="5">
        <v>4</v>
      </c>
      <c r="G35" s="16">
        <v>11</v>
      </c>
      <c r="H35" s="15">
        <v>81588</v>
      </c>
      <c r="I35" s="5" t="s">
        <v>31</v>
      </c>
      <c r="J35" s="15">
        <v>57317072</v>
      </c>
      <c r="K35" s="15" t="s">
        <v>6203</v>
      </c>
      <c r="L35" s="15" t="s">
        <v>6551</v>
      </c>
      <c r="M35" s="22">
        <v>139900</v>
      </c>
      <c r="N35" s="7">
        <f t="shared" si="4"/>
        <v>0.9</v>
      </c>
      <c r="O35" s="6">
        <f t="shared" si="0"/>
        <v>13990</v>
      </c>
      <c r="P35" s="5" t="s">
        <v>0</v>
      </c>
    </row>
    <row r="36" spans="1:16" x14ac:dyDescent="0.25">
      <c r="A36" s="5" t="str">
        <f t="shared" si="1"/>
        <v>2022 ALL D90</v>
      </c>
      <c r="B36" s="8">
        <f t="shared" si="2"/>
        <v>46099</v>
      </c>
      <c r="C36" s="8">
        <f t="shared" si="3"/>
        <v>46113</v>
      </c>
      <c r="D36" s="5">
        <v>3273</v>
      </c>
      <c r="E36" s="5">
        <v>336</v>
      </c>
      <c r="F36" s="5">
        <v>4</v>
      </c>
      <c r="G36" s="16">
        <v>11</v>
      </c>
      <c r="H36" s="15">
        <v>81588</v>
      </c>
      <c r="I36" s="5" t="s">
        <v>31</v>
      </c>
      <c r="J36" s="15">
        <v>57317081</v>
      </c>
      <c r="K36" s="15" t="s">
        <v>6203</v>
      </c>
      <c r="L36" s="15" t="s">
        <v>6552</v>
      </c>
      <c r="M36" s="22">
        <v>139900</v>
      </c>
      <c r="N36" s="7">
        <f t="shared" si="4"/>
        <v>0.9</v>
      </c>
      <c r="O36" s="6">
        <f t="shared" si="0"/>
        <v>13990</v>
      </c>
      <c r="P36" s="5" t="s">
        <v>0</v>
      </c>
    </row>
    <row r="37" spans="1:16" x14ac:dyDescent="0.25">
      <c r="A37" s="5" t="str">
        <f t="shared" si="1"/>
        <v>2022 ALL D90</v>
      </c>
      <c r="B37" s="8">
        <f t="shared" si="2"/>
        <v>46099</v>
      </c>
      <c r="C37" s="8">
        <f t="shared" si="3"/>
        <v>46113</v>
      </c>
      <c r="D37" s="5">
        <v>3273</v>
      </c>
      <c r="E37" s="5">
        <v>336</v>
      </c>
      <c r="F37" s="5">
        <v>4</v>
      </c>
      <c r="G37" s="16">
        <v>11</v>
      </c>
      <c r="H37" s="15">
        <v>81588</v>
      </c>
      <c r="I37" s="5" t="s">
        <v>31</v>
      </c>
      <c r="J37" s="15">
        <v>57317090</v>
      </c>
      <c r="K37" s="15" t="s">
        <v>6203</v>
      </c>
      <c r="L37" s="15" t="s">
        <v>6553</v>
      </c>
      <c r="M37" s="22">
        <v>139900</v>
      </c>
      <c r="N37" s="7">
        <f t="shared" si="4"/>
        <v>0.9</v>
      </c>
      <c r="O37" s="6">
        <f t="shared" si="0"/>
        <v>13990</v>
      </c>
      <c r="P37" s="5" t="s">
        <v>0</v>
      </c>
    </row>
    <row r="38" spans="1:16" x14ac:dyDescent="0.25">
      <c r="A38" s="5" t="str">
        <f t="shared" si="1"/>
        <v>2022 ALL D90</v>
      </c>
      <c r="B38" s="8">
        <f t="shared" si="2"/>
        <v>46099</v>
      </c>
      <c r="C38" s="8">
        <f t="shared" si="3"/>
        <v>46113</v>
      </c>
      <c r="D38" s="5">
        <v>3273</v>
      </c>
      <c r="E38" s="5">
        <v>336</v>
      </c>
      <c r="F38" s="5">
        <v>4</v>
      </c>
      <c r="G38" s="16">
        <v>11</v>
      </c>
      <c r="H38" s="15">
        <v>81588</v>
      </c>
      <c r="I38" s="5" t="s">
        <v>31</v>
      </c>
      <c r="J38" s="15">
        <v>57317107</v>
      </c>
      <c r="K38" s="15" t="s">
        <v>6203</v>
      </c>
      <c r="L38" s="15" t="s">
        <v>6554</v>
      </c>
      <c r="M38" s="22">
        <v>139900</v>
      </c>
      <c r="N38" s="7">
        <f t="shared" si="4"/>
        <v>0.9</v>
      </c>
      <c r="O38" s="6">
        <f t="shared" si="0"/>
        <v>13990</v>
      </c>
      <c r="P38" s="5" t="s">
        <v>0</v>
      </c>
    </row>
    <row r="39" spans="1:16" x14ac:dyDescent="0.25">
      <c r="A39" s="5" t="str">
        <f t="shared" si="1"/>
        <v>2022 ALL D90</v>
      </c>
      <c r="B39" s="8">
        <f t="shared" si="2"/>
        <v>46099</v>
      </c>
      <c r="C39" s="8">
        <f t="shared" si="3"/>
        <v>46113</v>
      </c>
      <c r="D39" s="5">
        <v>3273</v>
      </c>
      <c r="E39" s="5">
        <v>336</v>
      </c>
      <c r="F39" s="5">
        <v>4</v>
      </c>
      <c r="G39" s="16">
        <v>11</v>
      </c>
      <c r="H39" s="15">
        <v>81588</v>
      </c>
      <c r="I39" s="5" t="s">
        <v>31</v>
      </c>
      <c r="J39" s="15">
        <v>57317116</v>
      </c>
      <c r="K39" s="15" t="s">
        <v>6203</v>
      </c>
      <c r="L39" s="15" t="s">
        <v>6555</v>
      </c>
      <c r="M39" s="22">
        <v>139900</v>
      </c>
      <c r="N39" s="7">
        <f t="shared" si="4"/>
        <v>0.9</v>
      </c>
      <c r="O39" s="6">
        <f t="shared" si="0"/>
        <v>13990</v>
      </c>
      <c r="P39" s="5" t="s">
        <v>0</v>
      </c>
    </row>
    <row r="40" spans="1:16" x14ac:dyDescent="0.25">
      <c r="A40" s="5" t="str">
        <f t="shared" si="1"/>
        <v>2022 ALL D90</v>
      </c>
      <c r="B40" s="8">
        <f t="shared" si="2"/>
        <v>46099</v>
      </c>
      <c r="C40" s="8">
        <f t="shared" si="3"/>
        <v>46113</v>
      </c>
      <c r="D40" s="5">
        <v>3273</v>
      </c>
      <c r="E40" s="5">
        <v>336</v>
      </c>
      <c r="F40" s="5">
        <v>4</v>
      </c>
      <c r="G40" s="16">
        <v>11</v>
      </c>
      <c r="H40" s="15">
        <v>81588</v>
      </c>
      <c r="I40" s="5" t="s">
        <v>31</v>
      </c>
      <c r="J40" s="15">
        <v>57317581</v>
      </c>
      <c r="K40" s="15" t="s">
        <v>6204</v>
      </c>
      <c r="L40" s="15" t="s">
        <v>6556</v>
      </c>
      <c r="M40" s="22">
        <v>139900</v>
      </c>
      <c r="N40" s="7">
        <f t="shared" si="4"/>
        <v>0.9</v>
      </c>
      <c r="O40" s="6">
        <f t="shared" si="0"/>
        <v>13990</v>
      </c>
      <c r="P40" s="5" t="s">
        <v>0</v>
      </c>
    </row>
    <row r="41" spans="1:16" x14ac:dyDescent="0.25">
      <c r="A41" s="5" t="str">
        <f t="shared" si="1"/>
        <v>2022 ALL D90</v>
      </c>
      <c r="B41" s="8">
        <f t="shared" si="2"/>
        <v>46099</v>
      </c>
      <c r="C41" s="8">
        <f t="shared" si="3"/>
        <v>46113</v>
      </c>
      <c r="D41" s="5">
        <v>3273</v>
      </c>
      <c r="E41" s="5">
        <v>336</v>
      </c>
      <c r="F41" s="5">
        <v>4</v>
      </c>
      <c r="G41" s="16">
        <v>11</v>
      </c>
      <c r="H41" s="15">
        <v>81588</v>
      </c>
      <c r="I41" s="5" t="s">
        <v>31</v>
      </c>
      <c r="J41" s="15">
        <v>57317590</v>
      </c>
      <c r="K41" s="15" t="s">
        <v>6204</v>
      </c>
      <c r="L41" s="15" t="s">
        <v>6557</v>
      </c>
      <c r="M41" s="22">
        <v>139900</v>
      </c>
      <c r="N41" s="7">
        <f t="shared" si="4"/>
        <v>0.9</v>
      </c>
      <c r="O41" s="6">
        <f t="shared" si="0"/>
        <v>13990</v>
      </c>
      <c r="P41" s="5" t="s">
        <v>0</v>
      </c>
    </row>
    <row r="42" spans="1:16" x14ac:dyDescent="0.25">
      <c r="A42" s="5" t="str">
        <f t="shared" si="1"/>
        <v>2022 ALL D90</v>
      </c>
      <c r="B42" s="8">
        <f t="shared" si="2"/>
        <v>46099</v>
      </c>
      <c r="C42" s="8">
        <f t="shared" si="3"/>
        <v>46113</v>
      </c>
      <c r="D42" s="5">
        <v>3273</v>
      </c>
      <c r="E42" s="5">
        <v>336</v>
      </c>
      <c r="F42" s="5">
        <v>4</v>
      </c>
      <c r="G42" s="16">
        <v>11</v>
      </c>
      <c r="H42" s="15">
        <v>81588</v>
      </c>
      <c r="I42" s="5" t="s">
        <v>31</v>
      </c>
      <c r="J42" s="15">
        <v>57317607</v>
      </c>
      <c r="K42" s="15" t="s">
        <v>6204</v>
      </c>
      <c r="L42" s="15" t="s">
        <v>6558</v>
      </c>
      <c r="M42" s="22">
        <v>139900</v>
      </c>
      <c r="N42" s="7">
        <f t="shared" si="4"/>
        <v>0.9</v>
      </c>
      <c r="O42" s="6">
        <f t="shared" si="0"/>
        <v>13990</v>
      </c>
      <c r="P42" s="5" t="s">
        <v>0</v>
      </c>
    </row>
    <row r="43" spans="1:16" x14ac:dyDescent="0.25">
      <c r="A43" s="5" t="str">
        <f t="shared" si="1"/>
        <v>2022 ALL D90</v>
      </c>
      <c r="B43" s="8">
        <f t="shared" si="2"/>
        <v>46099</v>
      </c>
      <c r="C43" s="8">
        <f t="shared" si="3"/>
        <v>46113</v>
      </c>
      <c r="D43" s="5">
        <v>3273</v>
      </c>
      <c r="E43" s="5">
        <v>336</v>
      </c>
      <c r="F43" s="5">
        <v>4</v>
      </c>
      <c r="G43" s="16">
        <v>11</v>
      </c>
      <c r="H43" s="15">
        <v>81588</v>
      </c>
      <c r="I43" s="5" t="s">
        <v>31</v>
      </c>
      <c r="J43" s="15">
        <v>57317616</v>
      </c>
      <c r="K43" s="15" t="s">
        <v>6204</v>
      </c>
      <c r="L43" s="15" t="s">
        <v>6559</v>
      </c>
      <c r="M43" s="22">
        <v>139900</v>
      </c>
      <c r="N43" s="7">
        <f t="shared" si="4"/>
        <v>0.9</v>
      </c>
      <c r="O43" s="6">
        <f t="shared" si="0"/>
        <v>13990</v>
      </c>
      <c r="P43" s="5" t="s">
        <v>0</v>
      </c>
    </row>
    <row r="44" spans="1:16" x14ac:dyDescent="0.25">
      <c r="A44" s="5" t="str">
        <f t="shared" si="1"/>
        <v>2022 ALL D90</v>
      </c>
      <c r="B44" s="8">
        <f t="shared" si="2"/>
        <v>46099</v>
      </c>
      <c r="C44" s="8">
        <f t="shared" si="3"/>
        <v>46113</v>
      </c>
      <c r="D44" s="5">
        <v>3273</v>
      </c>
      <c r="E44" s="5">
        <v>336</v>
      </c>
      <c r="F44" s="5">
        <v>4</v>
      </c>
      <c r="G44" s="16">
        <v>11</v>
      </c>
      <c r="H44" s="15">
        <v>81588</v>
      </c>
      <c r="I44" s="5" t="s">
        <v>31</v>
      </c>
      <c r="J44" s="15">
        <v>57317625</v>
      </c>
      <c r="K44" s="15" t="s">
        <v>6204</v>
      </c>
      <c r="L44" s="15" t="s">
        <v>6560</v>
      </c>
      <c r="M44" s="22">
        <v>139900</v>
      </c>
      <c r="N44" s="7">
        <f t="shared" si="4"/>
        <v>0.9</v>
      </c>
      <c r="O44" s="6">
        <f t="shared" si="0"/>
        <v>13990</v>
      </c>
      <c r="P44" s="5" t="s">
        <v>0</v>
      </c>
    </row>
    <row r="45" spans="1:16" x14ac:dyDescent="0.25">
      <c r="A45" s="5" t="str">
        <f t="shared" si="1"/>
        <v>2022 ALL D90</v>
      </c>
      <c r="B45" s="8">
        <f t="shared" si="2"/>
        <v>46099</v>
      </c>
      <c r="C45" s="8">
        <f t="shared" si="3"/>
        <v>46113</v>
      </c>
      <c r="D45" s="5">
        <v>3273</v>
      </c>
      <c r="E45" s="5">
        <v>336</v>
      </c>
      <c r="F45" s="5">
        <v>4</v>
      </c>
      <c r="G45" s="16">
        <v>11</v>
      </c>
      <c r="H45" s="15">
        <v>81588</v>
      </c>
      <c r="I45" s="5" t="s">
        <v>31</v>
      </c>
      <c r="J45" s="15">
        <v>57317634</v>
      </c>
      <c r="K45" s="15" t="s">
        <v>6204</v>
      </c>
      <c r="L45" s="15" t="s">
        <v>6561</v>
      </c>
      <c r="M45" s="22">
        <v>139900</v>
      </c>
      <c r="N45" s="7">
        <f t="shared" si="4"/>
        <v>0.9</v>
      </c>
      <c r="O45" s="6">
        <f t="shared" si="0"/>
        <v>13990</v>
      </c>
      <c r="P45" s="5" t="s">
        <v>0</v>
      </c>
    </row>
    <row r="46" spans="1:16" x14ac:dyDescent="0.25">
      <c r="A46" s="5" t="str">
        <f t="shared" si="1"/>
        <v>2022 ALL D90</v>
      </c>
      <c r="B46" s="8">
        <f t="shared" si="2"/>
        <v>46099</v>
      </c>
      <c r="C46" s="8">
        <f t="shared" si="3"/>
        <v>46113</v>
      </c>
      <c r="D46" s="5">
        <v>3273</v>
      </c>
      <c r="E46" s="5">
        <v>336</v>
      </c>
      <c r="F46" s="5">
        <v>4</v>
      </c>
      <c r="G46" s="16">
        <v>11</v>
      </c>
      <c r="H46" s="15">
        <v>81588</v>
      </c>
      <c r="I46" s="5" t="s">
        <v>31</v>
      </c>
      <c r="J46" s="15">
        <v>57317643</v>
      </c>
      <c r="K46" s="15" t="s">
        <v>6204</v>
      </c>
      <c r="L46" s="15" t="s">
        <v>6562</v>
      </c>
      <c r="M46" s="22">
        <v>139900</v>
      </c>
      <c r="N46" s="7">
        <f t="shared" si="4"/>
        <v>0.9</v>
      </c>
      <c r="O46" s="6">
        <f t="shared" si="0"/>
        <v>13990</v>
      </c>
      <c r="P46" s="5" t="s">
        <v>0</v>
      </c>
    </row>
    <row r="47" spans="1:16" x14ac:dyDescent="0.25">
      <c r="A47" s="5" t="str">
        <f t="shared" si="1"/>
        <v>2022 ALL D90</v>
      </c>
      <c r="B47" s="8">
        <f t="shared" si="2"/>
        <v>46099</v>
      </c>
      <c r="C47" s="8">
        <f t="shared" si="3"/>
        <v>46113</v>
      </c>
      <c r="D47" s="5">
        <v>3273</v>
      </c>
      <c r="E47" s="5">
        <v>336</v>
      </c>
      <c r="F47" s="5">
        <v>4</v>
      </c>
      <c r="G47" s="16">
        <v>11</v>
      </c>
      <c r="H47" s="15">
        <v>81588</v>
      </c>
      <c r="I47" s="5" t="s">
        <v>31</v>
      </c>
      <c r="J47" s="15">
        <v>57317652</v>
      </c>
      <c r="K47" s="15" t="s">
        <v>6204</v>
      </c>
      <c r="L47" s="15" t="s">
        <v>6563</v>
      </c>
      <c r="M47" s="22">
        <v>139900</v>
      </c>
      <c r="N47" s="7">
        <f t="shared" si="4"/>
        <v>0.9</v>
      </c>
      <c r="O47" s="6">
        <f t="shared" si="0"/>
        <v>13990</v>
      </c>
      <c r="P47" s="5" t="s">
        <v>0</v>
      </c>
    </row>
    <row r="48" spans="1:16" x14ac:dyDescent="0.25">
      <c r="A48" s="5" t="str">
        <f t="shared" si="1"/>
        <v>2022 ALL D90</v>
      </c>
      <c r="B48" s="8">
        <f t="shared" si="2"/>
        <v>46099</v>
      </c>
      <c r="C48" s="8">
        <f t="shared" si="3"/>
        <v>46113</v>
      </c>
      <c r="D48" s="5">
        <v>3273</v>
      </c>
      <c r="E48" s="5">
        <v>336</v>
      </c>
      <c r="F48" s="5">
        <v>4</v>
      </c>
      <c r="G48" s="16">
        <v>11</v>
      </c>
      <c r="H48" s="15">
        <v>81574</v>
      </c>
      <c r="I48" s="5" t="s">
        <v>31</v>
      </c>
      <c r="J48" s="15">
        <v>57327918</v>
      </c>
      <c r="K48" s="15" t="s">
        <v>6205</v>
      </c>
      <c r="L48" s="15" t="s">
        <v>6564</v>
      </c>
      <c r="M48" s="22">
        <v>139900</v>
      </c>
      <c r="N48" s="7">
        <f t="shared" si="4"/>
        <v>0.9</v>
      </c>
      <c r="O48" s="6">
        <f t="shared" si="0"/>
        <v>13990</v>
      </c>
      <c r="P48" s="5" t="s">
        <v>0</v>
      </c>
    </row>
    <row r="49" spans="1:16" x14ac:dyDescent="0.25">
      <c r="A49" s="5" t="str">
        <f t="shared" si="1"/>
        <v>2022 ALL D90</v>
      </c>
      <c r="B49" s="8">
        <f t="shared" si="2"/>
        <v>46099</v>
      </c>
      <c r="C49" s="8">
        <f t="shared" si="3"/>
        <v>46113</v>
      </c>
      <c r="D49" s="5">
        <v>3273</v>
      </c>
      <c r="E49" s="5">
        <v>336</v>
      </c>
      <c r="F49" s="5">
        <v>4</v>
      </c>
      <c r="G49" s="16">
        <v>11</v>
      </c>
      <c r="H49" s="15">
        <v>81574</v>
      </c>
      <c r="I49" s="5" t="s">
        <v>31</v>
      </c>
      <c r="J49" s="15">
        <v>57327927</v>
      </c>
      <c r="K49" s="15" t="s">
        <v>6205</v>
      </c>
      <c r="L49" s="15" t="s">
        <v>6565</v>
      </c>
      <c r="M49" s="22">
        <v>139900</v>
      </c>
      <c r="N49" s="7">
        <f t="shared" si="4"/>
        <v>0.9</v>
      </c>
      <c r="O49" s="6">
        <f t="shared" si="0"/>
        <v>13990</v>
      </c>
      <c r="P49" s="5" t="s">
        <v>0</v>
      </c>
    </row>
    <row r="50" spans="1:16" x14ac:dyDescent="0.25">
      <c r="A50" s="5" t="str">
        <f t="shared" si="1"/>
        <v>2022 ALL D90</v>
      </c>
      <c r="B50" s="8">
        <f t="shared" si="2"/>
        <v>46099</v>
      </c>
      <c r="C50" s="8">
        <f t="shared" si="3"/>
        <v>46113</v>
      </c>
      <c r="D50" s="5">
        <v>3273</v>
      </c>
      <c r="E50" s="5">
        <v>336</v>
      </c>
      <c r="F50" s="5">
        <v>4</v>
      </c>
      <c r="G50" s="16">
        <v>11</v>
      </c>
      <c r="H50" s="15">
        <v>81574</v>
      </c>
      <c r="I50" s="5" t="s">
        <v>31</v>
      </c>
      <c r="J50" s="15">
        <v>57327936</v>
      </c>
      <c r="K50" s="15" t="s">
        <v>6205</v>
      </c>
      <c r="L50" s="15" t="s">
        <v>6566</v>
      </c>
      <c r="M50" s="22">
        <v>139900</v>
      </c>
      <c r="N50" s="7">
        <f t="shared" si="4"/>
        <v>0.9</v>
      </c>
      <c r="O50" s="6">
        <f t="shared" si="0"/>
        <v>13990</v>
      </c>
      <c r="P50" s="5" t="s">
        <v>0</v>
      </c>
    </row>
    <row r="51" spans="1:16" x14ac:dyDescent="0.25">
      <c r="A51" s="5" t="str">
        <f t="shared" si="1"/>
        <v>2022 ALL D90</v>
      </c>
      <c r="B51" s="8">
        <f t="shared" si="2"/>
        <v>46099</v>
      </c>
      <c r="C51" s="8">
        <f t="shared" si="3"/>
        <v>46113</v>
      </c>
      <c r="D51" s="5">
        <v>3273</v>
      </c>
      <c r="E51" s="5">
        <v>336</v>
      </c>
      <c r="F51" s="5">
        <v>4</v>
      </c>
      <c r="G51" s="16">
        <v>11</v>
      </c>
      <c r="H51" s="15">
        <v>81574</v>
      </c>
      <c r="I51" s="5" t="s">
        <v>31</v>
      </c>
      <c r="J51" s="15">
        <v>57327945</v>
      </c>
      <c r="K51" s="15" t="s">
        <v>6205</v>
      </c>
      <c r="L51" s="15" t="s">
        <v>6567</v>
      </c>
      <c r="M51" s="22">
        <v>139900</v>
      </c>
      <c r="N51" s="7">
        <f t="shared" si="4"/>
        <v>0.9</v>
      </c>
      <c r="O51" s="6">
        <f t="shared" si="0"/>
        <v>13990</v>
      </c>
      <c r="P51" s="5" t="s">
        <v>0</v>
      </c>
    </row>
    <row r="52" spans="1:16" x14ac:dyDescent="0.25">
      <c r="A52" s="5" t="str">
        <f t="shared" si="1"/>
        <v>2022 ALL D90</v>
      </c>
      <c r="B52" s="8">
        <f t="shared" si="2"/>
        <v>46099</v>
      </c>
      <c r="C52" s="8">
        <f t="shared" si="3"/>
        <v>46113</v>
      </c>
      <c r="D52" s="5">
        <v>3273</v>
      </c>
      <c r="E52" s="5">
        <v>336</v>
      </c>
      <c r="F52" s="5">
        <v>4</v>
      </c>
      <c r="G52" s="16">
        <v>11</v>
      </c>
      <c r="H52" s="15">
        <v>81574</v>
      </c>
      <c r="I52" s="5" t="s">
        <v>31</v>
      </c>
      <c r="J52" s="15">
        <v>57327954</v>
      </c>
      <c r="K52" s="15" t="s">
        <v>6205</v>
      </c>
      <c r="L52" s="15" t="s">
        <v>6568</v>
      </c>
      <c r="M52" s="22">
        <v>139900</v>
      </c>
      <c r="N52" s="7">
        <f t="shared" si="4"/>
        <v>0.9</v>
      </c>
      <c r="O52" s="6">
        <f t="shared" si="0"/>
        <v>13990</v>
      </c>
      <c r="P52" s="5" t="s">
        <v>0</v>
      </c>
    </row>
    <row r="53" spans="1:16" x14ac:dyDescent="0.25">
      <c r="A53" s="5" t="str">
        <f t="shared" si="1"/>
        <v>2022 ALL D90</v>
      </c>
      <c r="B53" s="8">
        <f t="shared" si="2"/>
        <v>46099</v>
      </c>
      <c r="C53" s="8">
        <f t="shared" si="3"/>
        <v>46113</v>
      </c>
      <c r="D53" s="5">
        <v>3273</v>
      </c>
      <c r="E53" s="5">
        <v>336</v>
      </c>
      <c r="F53" s="5">
        <v>4</v>
      </c>
      <c r="G53" s="16">
        <v>11</v>
      </c>
      <c r="H53" s="15">
        <v>81574</v>
      </c>
      <c r="I53" s="5" t="s">
        <v>31</v>
      </c>
      <c r="J53" s="15">
        <v>57327963</v>
      </c>
      <c r="K53" s="15" t="s">
        <v>6205</v>
      </c>
      <c r="L53" s="15" t="s">
        <v>6569</v>
      </c>
      <c r="M53" s="22">
        <v>139900</v>
      </c>
      <c r="N53" s="7">
        <f t="shared" si="4"/>
        <v>0.9</v>
      </c>
      <c r="O53" s="6">
        <f t="shared" si="0"/>
        <v>13990</v>
      </c>
      <c r="P53" s="5" t="s">
        <v>0</v>
      </c>
    </row>
    <row r="54" spans="1:16" x14ac:dyDescent="0.25">
      <c r="A54" s="5" t="str">
        <f t="shared" si="1"/>
        <v>2022 ALL D90</v>
      </c>
      <c r="B54" s="8">
        <f t="shared" si="2"/>
        <v>46099</v>
      </c>
      <c r="C54" s="8">
        <f t="shared" si="3"/>
        <v>46113</v>
      </c>
      <c r="D54" s="5">
        <v>3273</v>
      </c>
      <c r="E54" s="5">
        <v>336</v>
      </c>
      <c r="F54" s="5">
        <v>4</v>
      </c>
      <c r="G54" s="16">
        <v>11</v>
      </c>
      <c r="H54" s="15">
        <v>81574</v>
      </c>
      <c r="I54" s="5" t="s">
        <v>31</v>
      </c>
      <c r="J54" s="15">
        <v>57327972</v>
      </c>
      <c r="K54" s="15" t="s">
        <v>6205</v>
      </c>
      <c r="L54" s="15" t="s">
        <v>6570</v>
      </c>
      <c r="M54" s="22">
        <v>139900</v>
      </c>
      <c r="N54" s="7">
        <f t="shared" si="4"/>
        <v>0.9</v>
      </c>
      <c r="O54" s="6">
        <f t="shared" si="0"/>
        <v>13990</v>
      </c>
      <c r="P54" s="5" t="s">
        <v>0</v>
      </c>
    </row>
    <row r="55" spans="1:16" x14ac:dyDescent="0.25">
      <c r="A55" s="5" t="str">
        <f t="shared" si="1"/>
        <v>2022 ALL D90</v>
      </c>
      <c r="B55" s="8">
        <f t="shared" si="2"/>
        <v>46099</v>
      </c>
      <c r="C55" s="8">
        <f t="shared" si="3"/>
        <v>46113</v>
      </c>
      <c r="D55" s="5">
        <v>3273</v>
      </c>
      <c r="E55" s="5">
        <v>336</v>
      </c>
      <c r="F55" s="5">
        <v>4</v>
      </c>
      <c r="G55" s="16">
        <v>11</v>
      </c>
      <c r="H55" s="15">
        <v>81574</v>
      </c>
      <c r="I55" s="5" t="s">
        <v>31</v>
      </c>
      <c r="J55" s="15">
        <v>57327981</v>
      </c>
      <c r="K55" s="15" t="s">
        <v>6205</v>
      </c>
      <c r="L55" s="15" t="s">
        <v>6571</v>
      </c>
      <c r="M55" s="22">
        <v>139900</v>
      </c>
      <c r="N55" s="7">
        <f t="shared" si="4"/>
        <v>0.9</v>
      </c>
      <c r="O55" s="6">
        <f t="shared" si="0"/>
        <v>13990</v>
      </c>
      <c r="P55" s="5" t="s">
        <v>0</v>
      </c>
    </row>
    <row r="56" spans="1:16" x14ac:dyDescent="0.25">
      <c r="A56" s="5" t="str">
        <f t="shared" si="1"/>
        <v>2022 ALL D90</v>
      </c>
      <c r="B56" s="8">
        <f t="shared" si="2"/>
        <v>46099</v>
      </c>
      <c r="C56" s="8">
        <f t="shared" si="3"/>
        <v>46113</v>
      </c>
      <c r="D56" s="5">
        <v>3273</v>
      </c>
      <c r="E56" s="5">
        <v>336</v>
      </c>
      <c r="F56" s="5">
        <v>4</v>
      </c>
      <c r="G56" s="16">
        <v>11</v>
      </c>
      <c r="H56" s="15">
        <v>81574</v>
      </c>
      <c r="I56" s="5" t="s">
        <v>31</v>
      </c>
      <c r="J56" s="15">
        <v>57328097</v>
      </c>
      <c r="K56" s="15" t="s">
        <v>6206</v>
      </c>
      <c r="L56" s="15" t="s">
        <v>6572</v>
      </c>
      <c r="M56" s="22">
        <v>139900</v>
      </c>
      <c r="N56" s="7">
        <f t="shared" si="4"/>
        <v>0.9</v>
      </c>
      <c r="O56" s="6">
        <f t="shared" si="0"/>
        <v>13990</v>
      </c>
      <c r="P56" s="5" t="s">
        <v>0</v>
      </c>
    </row>
    <row r="57" spans="1:16" x14ac:dyDescent="0.25">
      <c r="A57" s="5" t="str">
        <f t="shared" si="1"/>
        <v>2022 ALL D90</v>
      </c>
      <c r="B57" s="8">
        <f t="shared" si="2"/>
        <v>46099</v>
      </c>
      <c r="C57" s="8">
        <f t="shared" si="3"/>
        <v>46113</v>
      </c>
      <c r="D57" s="5">
        <v>3273</v>
      </c>
      <c r="E57" s="5">
        <v>336</v>
      </c>
      <c r="F57" s="5">
        <v>4</v>
      </c>
      <c r="G57" s="16">
        <v>11</v>
      </c>
      <c r="H57" s="15">
        <v>81574</v>
      </c>
      <c r="I57" s="5" t="s">
        <v>31</v>
      </c>
      <c r="J57" s="15">
        <v>57328104</v>
      </c>
      <c r="K57" s="15" t="s">
        <v>6206</v>
      </c>
      <c r="L57" s="15" t="s">
        <v>6573</v>
      </c>
      <c r="M57" s="22">
        <v>139900</v>
      </c>
      <c r="N57" s="7">
        <f t="shared" si="4"/>
        <v>0.9</v>
      </c>
      <c r="O57" s="6">
        <f t="shared" si="0"/>
        <v>13990</v>
      </c>
      <c r="P57" s="5" t="s">
        <v>0</v>
      </c>
    </row>
    <row r="58" spans="1:16" x14ac:dyDescent="0.25">
      <c r="A58" s="5" t="str">
        <f t="shared" si="1"/>
        <v>2022 ALL D90</v>
      </c>
      <c r="B58" s="8">
        <f t="shared" si="2"/>
        <v>46099</v>
      </c>
      <c r="C58" s="8">
        <f t="shared" si="3"/>
        <v>46113</v>
      </c>
      <c r="D58" s="5">
        <v>3273</v>
      </c>
      <c r="E58" s="5">
        <v>336</v>
      </c>
      <c r="F58" s="5">
        <v>4</v>
      </c>
      <c r="G58" s="16">
        <v>11</v>
      </c>
      <c r="H58" s="15">
        <v>81574</v>
      </c>
      <c r="I58" s="5" t="s">
        <v>31</v>
      </c>
      <c r="J58" s="15">
        <v>57328113</v>
      </c>
      <c r="K58" s="15" t="s">
        <v>6206</v>
      </c>
      <c r="L58" s="15" t="s">
        <v>6574</v>
      </c>
      <c r="M58" s="22">
        <v>139900</v>
      </c>
      <c r="N58" s="7">
        <f t="shared" si="4"/>
        <v>0.9</v>
      </c>
      <c r="O58" s="6">
        <f t="shared" si="0"/>
        <v>13990</v>
      </c>
      <c r="P58" s="5" t="s">
        <v>0</v>
      </c>
    </row>
    <row r="59" spans="1:16" x14ac:dyDescent="0.25">
      <c r="A59" s="5" t="str">
        <f t="shared" si="1"/>
        <v>2022 ALL D90</v>
      </c>
      <c r="B59" s="8">
        <f t="shared" si="2"/>
        <v>46099</v>
      </c>
      <c r="C59" s="8">
        <f t="shared" si="3"/>
        <v>46113</v>
      </c>
      <c r="D59" s="5">
        <v>3273</v>
      </c>
      <c r="E59" s="5">
        <v>336</v>
      </c>
      <c r="F59" s="5">
        <v>4</v>
      </c>
      <c r="G59" s="16">
        <v>11</v>
      </c>
      <c r="H59" s="15">
        <v>81574</v>
      </c>
      <c r="I59" s="5" t="s">
        <v>31</v>
      </c>
      <c r="J59" s="15">
        <v>57328122</v>
      </c>
      <c r="K59" s="15" t="s">
        <v>6206</v>
      </c>
      <c r="L59" s="15" t="s">
        <v>6575</v>
      </c>
      <c r="M59" s="22">
        <v>139900</v>
      </c>
      <c r="N59" s="7">
        <f t="shared" si="4"/>
        <v>0.9</v>
      </c>
      <c r="O59" s="6">
        <f t="shared" si="0"/>
        <v>13990</v>
      </c>
      <c r="P59" s="5" t="s">
        <v>0</v>
      </c>
    </row>
    <row r="60" spans="1:16" x14ac:dyDescent="0.25">
      <c r="A60" s="5" t="str">
        <f t="shared" si="1"/>
        <v>2022 ALL D90</v>
      </c>
      <c r="B60" s="8">
        <f t="shared" si="2"/>
        <v>46099</v>
      </c>
      <c r="C60" s="8">
        <f t="shared" si="3"/>
        <v>46113</v>
      </c>
      <c r="D60" s="5">
        <v>3273</v>
      </c>
      <c r="E60" s="5">
        <v>336</v>
      </c>
      <c r="F60" s="5">
        <v>4</v>
      </c>
      <c r="G60" s="16">
        <v>11</v>
      </c>
      <c r="H60" s="15">
        <v>81574</v>
      </c>
      <c r="I60" s="5" t="s">
        <v>31</v>
      </c>
      <c r="J60" s="15">
        <v>57328131</v>
      </c>
      <c r="K60" s="15" t="s">
        <v>6206</v>
      </c>
      <c r="L60" s="15" t="s">
        <v>6576</v>
      </c>
      <c r="M60" s="22">
        <v>139900</v>
      </c>
      <c r="N60" s="7">
        <f t="shared" si="4"/>
        <v>0.9</v>
      </c>
      <c r="O60" s="6">
        <f t="shared" si="0"/>
        <v>13990</v>
      </c>
      <c r="P60" s="5" t="s">
        <v>0</v>
      </c>
    </row>
    <row r="61" spans="1:16" x14ac:dyDescent="0.25">
      <c r="A61" s="5" t="str">
        <f t="shared" si="1"/>
        <v>2022 ALL D90</v>
      </c>
      <c r="B61" s="8">
        <f t="shared" si="2"/>
        <v>46099</v>
      </c>
      <c r="C61" s="8">
        <f t="shared" si="3"/>
        <v>46113</v>
      </c>
      <c r="D61" s="5">
        <v>3273</v>
      </c>
      <c r="E61" s="5">
        <v>336</v>
      </c>
      <c r="F61" s="5">
        <v>4</v>
      </c>
      <c r="G61" s="16">
        <v>11</v>
      </c>
      <c r="H61" s="15">
        <v>81574</v>
      </c>
      <c r="I61" s="5" t="s">
        <v>31</v>
      </c>
      <c r="J61" s="15">
        <v>57328140</v>
      </c>
      <c r="K61" s="15" t="s">
        <v>6206</v>
      </c>
      <c r="L61" s="15" t="s">
        <v>6577</v>
      </c>
      <c r="M61" s="22">
        <v>139900</v>
      </c>
      <c r="N61" s="7">
        <f t="shared" si="4"/>
        <v>0.9</v>
      </c>
      <c r="O61" s="6">
        <f t="shared" si="0"/>
        <v>13990</v>
      </c>
      <c r="P61" s="5" t="s">
        <v>0</v>
      </c>
    </row>
    <row r="62" spans="1:16" x14ac:dyDescent="0.25">
      <c r="A62" s="5" t="str">
        <f t="shared" si="1"/>
        <v>2022 ALL D90</v>
      </c>
      <c r="B62" s="8">
        <f t="shared" si="2"/>
        <v>46099</v>
      </c>
      <c r="C62" s="8">
        <f t="shared" si="3"/>
        <v>46113</v>
      </c>
      <c r="D62" s="5">
        <v>3273</v>
      </c>
      <c r="E62" s="5">
        <v>336</v>
      </c>
      <c r="F62" s="5">
        <v>4</v>
      </c>
      <c r="G62" s="16">
        <v>11</v>
      </c>
      <c r="H62" s="15">
        <v>81574</v>
      </c>
      <c r="I62" s="5" t="s">
        <v>31</v>
      </c>
      <c r="J62" s="15">
        <v>57328159</v>
      </c>
      <c r="K62" s="15" t="s">
        <v>6206</v>
      </c>
      <c r="L62" s="15" t="s">
        <v>6578</v>
      </c>
      <c r="M62" s="22">
        <v>139900</v>
      </c>
      <c r="N62" s="7">
        <f t="shared" si="4"/>
        <v>0.9</v>
      </c>
      <c r="O62" s="6">
        <f t="shared" si="0"/>
        <v>13990</v>
      </c>
      <c r="P62" s="5" t="s">
        <v>0</v>
      </c>
    </row>
    <row r="63" spans="1:16" x14ac:dyDescent="0.25">
      <c r="A63" s="5" t="str">
        <f t="shared" si="1"/>
        <v>2022 ALL D90</v>
      </c>
      <c r="B63" s="8">
        <f t="shared" si="2"/>
        <v>46099</v>
      </c>
      <c r="C63" s="8">
        <f t="shared" si="3"/>
        <v>46113</v>
      </c>
      <c r="D63" s="5">
        <v>3273</v>
      </c>
      <c r="E63" s="5">
        <v>336</v>
      </c>
      <c r="F63" s="5">
        <v>4</v>
      </c>
      <c r="G63" s="16">
        <v>11</v>
      </c>
      <c r="H63" s="15">
        <v>81574</v>
      </c>
      <c r="I63" s="5" t="s">
        <v>31</v>
      </c>
      <c r="J63" s="15">
        <v>57328168</v>
      </c>
      <c r="K63" s="15" t="s">
        <v>6206</v>
      </c>
      <c r="L63" s="15" t="s">
        <v>6579</v>
      </c>
      <c r="M63" s="22">
        <v>139900</v>
      </c>
      <c r="N63" s="7">
        <f t="shared" si="4"/>
        <v>0.9</v>
      </c>
      <c r="O63" s="6">
        <f t="shared" si="0"/>
        <v>13990</v>
      </c>
      <c r="P63" s="5" t="s">
        <v>0</v>
      </c>
    </row>
    <row r="64" spans="1:16" x14ac:dyDescent="0.25">
      <c r="A64" s="5" t="str">
        <f t="shared" si="1"/>
        <v>2022 ALL D90</v>
      </c>
      <c r="B64" s="8">
        <f t="shared" si="2"/>
        <v>46099</v>
      </c>
      <c r="C64" s="8">
        <f t="shared" si="3"/>
        <v>46113</v>
      </c>
      <c r="D64" s="5">
        <v>3273</v>
      </c>
      <c r="E64" s="5">
        <v>336</v>
      </c>
      <c r="F64" s="5">
        <v>4</v>
      </c>
      <c r="G64" s="16">
        <v>11</v>
      </c>
      <c r="H64" s="15">
        <v>81588</v>
      </c>
      <c r="I64" s="5" t="s">
        <v>31</v>
      </c>
      <c r="J64" s="15">
        <v>57317661</v>
      </c>
      <c r="K64" s="15" t="s">
        <v>6207</v>
      </c>
      <c r="L64" s="15" t="s">
        <v>6580</v>
      </c>
      <c r="M64" s="22">
        <v>139900</v>
      </c>
      <c r="N64" s="7">
        <f t="shared" si="4"/>
        <v>0.9</v>
      </c>
      <c r="O64" s="6">
        <f t="shared" si="0"/>
        <v>13990</v>
      </c>
      <c r="P64" s="5" t="s">
        <v>0</v>
      </c>
    </row>
    <row r="65" spans="1:16" x14ac:dyDescent="0.25">
      <c r="A65" s="5" t="str">
        <f t="shared" si="1"/>
        <v>2022 ALL D90</v>
      </c>
      <c r="B65" s="8">
        <f t="shared" si="2"/>
        <v>46099</v>
      </c>
      <c r="C65" s="8">
        <f t="shared" si="3"/>
        <v>46113</v>
      </c>
      <c r="D65" s="5">
        <v>3273</v>
      </c>
      <c r="E65" s="5">
        <v>336</v>
      </c>
      <c r="F65" s="5">
        <v>4</v>
      </c>
      <c r="G65" s="16">
        <v>11</v>
      </c>
      <c r="H65" s="15">
        <v>81588</v>
      </c>
      <c r="I65" s="5" t="s">
        <v>31</v>
      </c>
      <c r="J65" s="15">
        <v>57317670</v>
      </c>
      <c r="K65" s="15" t="s">
        <v>6207</v>
      </c>
      <c r="L65" s="15" t="s">
        <v>6581</v>
      </c>
      <c r="M65" s="22">
        <v>139900</v>
      </c>
      <c r="N65" s="7">
        <f t="shared" si="4"/>
        <v>0.9</v>
      </c>
      <c r="O65" s="6">
        <f t="shared" si="0"/>
        <v>13990</v>
      </c>
      <c r="P65" s="5" t="s">
        <v>0</v>
      </c>
    </row>
    <row r="66" spans="1:16" x14ac:dyDescent="0.25">
      <c r="A66" s="5" t="str">
        <f t="shared" si="1"/>
        <v>2022 ALL D90</v>
      </c>
      <c r="B66" s="8">
        <f t="shared" si="2"/>
        <v>46099</v>
      </c>
      <c r="C66" s="8">
        <f t="shared" si="3"/>
        <v>46113</v>
      </c>
      <c r="D66" s="5">
        <v>3273</v>
      </c>
      <c r="E66" s="5">
        <v>336</v>
      </c>
      <c r="F66" s="5">
        <v>4</v>
      </c>
      <c r="G66" s="16">
        <v>11</v>
      </c>
      <c r="H66" s="15">
        <v>81588</v>
      </c>
      <c r="I66" s="5" t="s">
        <v>31</v>
      </c>
      <c r="J66" s="15">
        <v>57317689</v>
      </c>
      <c r="K66" s="15" t="s">
        <v>6207</v>
      </c>
      <c r="L66" s="15" t="s">
        <v>6582</v>
      </c>
      <c r="M66" s="22">
        <v>139900</v>
      </c>
      <c r="N66" s="7">
        <f t="shared" si="4"/>
        <v>0.9</v>
      </c>
      <c r="O66" s="6">
        <f t="shared" si="0"/>
        <v>13990</v>
      </c>
      <c r="P66" s="5" t="s">
        <v>0</v>
      </c>
    </row>
    <row r="67" spans="1:16" x14ac:dyDescent="0.25">
      <c r="A67" s="5" t="str">
        <f t="shared" si="1"/>
        <v>2022 ALL D90</v>
      </c>
      <c r="B67" s="8">
        <f t="shared" si="2"/>
        <v>46099</v>
      </c>
      <c r="C67" s="8">
        <f t="shared" si="3"/>
        <v>46113</v>
      </c>
      <c r="D67" s="5">
        <v>3273</v>
      </c>
      <c r="E67" s="5">
        <v>336</v>
      </c>
      <c r="F67" s="5">
        <v>4</v>
      </c>
      <c r="G67" s="16">
        <v>11</v>
      </c>
      <c r="H67" s="15">
        <v>81588</v>
      </c>
      <c r="I67" s="5" t="s">
        <v>31</v>
      </c>
      <c r="J67" s="15">
        <v>57317698</v>
      </c>
      <c r="K67" s="15" t="s">
        <v>6207</v>
      </c>
      <c r="L67" s="15" t="s">
        <v>6583</v>
      </c>
      <c r="M67" s="22">
        <v>139900</v>
      </c>
      <c r="N67" s="7">
        <f t="shared" si="4"/>
        <v>0.9</v>
      </c>
      <c r="O67" s="6">
        <f t="shared" ref="O67:O130" si="5">M67-((90*M67)/100)</f>
        <v>13990</v>
      </c>
      <c r="P67" s="5" t="s">
        <v>0</v>
      </c>
    </row>
    <row r="68" spans="1:16" x14ac:dyDescent="0.25">
      <c r="A68" s="5" t="str">
        <f t="shared" ref="A68:A131" si="6">A67</f>
        <v>2022 ALL D90</v>
      </c>
      <c r="B68" s="8">
        <f t="shared" ref="B68:B131" si="7">B67</f>
        <v>46099</v>
      </c>
      <c r="C68" s="8">
        <f t="shared" ref="C68:C131" si="8">C67</f>
        <v>46113</v>
      </c>
      <c r="D68" s="5">
        <v>3273</v>
      </c>
      <c r="E68" s="5">
        <v>336</v>
      </c>
      <c r="F68" s="5">
        <v>4</v>
      </c>
      <c r="G68" s="16">
        <v>11</v>
      </c>
      <c r="H68" s="15">
        <v>81588</v>
      </c>
      <c r="I68" s="5" t="s">
        <v>31</v>
      </c>
      <c r="J68" s="15">
        <v>57317705</v>
      </c>
      <c r="K68" s="15" t="s">
        <v>6207</v>
      </c>
      <c r="L68" s="15" t="s">
        <v>6584</v>
      </c>
      <c r="M68" s="22">
        <v>139900</v>
      </c>
      <c r="N68" s="7">
        <f t="shared" ref="N68:N131" si="9">N67</f>
        <v>0.9</v>
      </c>
      <c r="O68" s="6">
        <f t="shared" si="5"/>
        <v>13990</v>
      </c>
      <c r="P68" s="5" t="s">
        <v>0</v>
      </c>
    </row>
    <row r="69" spans="1:16" x14ac:dyDescent="0.25">
      <c r="A69" s="5" t="str">
        <f t="shared" si="6"/>
        <v>2022 ALL D90</v>
      </c>
      <c r="B69" s="8">
        <f t="shared" si="7"/>
        <v>46099</v>
      </c>
      <c r="C69" s="8">
        <f t="shared" si="8"/>
        <v>46113</v>
      </c>
      <c r="D69" s="5">
        <v>3273</v>
      </c>
      <c r="E69" s="5">
        <v>336</v>
      </c>
      <c r="F69" s="5">
        <v>4</v>
      </c>
      <c r="G69" s="16">
        <v>11</v>
      </c>
      <c r="H69" s="15">
        <v>81588</v>
      </c>
      <c r="I69" s="5" t="s">
        <v>31</v>
      </c>
      <c r="J69" s="15">
        <v>57317714</v>
      </c>
      <c r="K69" s="15" t="s">
        <v>6207</v>
      </c>
      <c r="L69" s="15" t="s">
        <v>6585</v>
      </c>
      <c r="M69" s="22">
        <v>139900</v>
      </c>
      <c r="N69" s="7">
        <f t="shared" si="9"/>
        <v>0.9</v>
      </c>
      <c r="O69" s="6">
        <f t="shared" si="5"/>
        <v>13990</v>
      </c>
      <c r="P69" s="5" t="s">
        <v>0</v>
      </c>
    </row>
    <row r="70" spans="1:16" x14ac:dyDescent="0.25">
      <c r="A70" s="5" t="str">
        <f t="shared" si="6"/>
        <v>2022 ALL D90</v>
      </c>
      <c r="B70" s="8">
        <f t="shared" si="7"/>
        <v>46099</v>
      </c>
      <c r="C70" s="8">
        <f t="shared" si="8"/>
        <v>46113</v>
      </c>
      <c r="D70" s="5">
        <v>3273</v>
      </c>
      <c r="E70" s="5">
        <v>336</v>
      </c>
      <c r="F70" s="5">
        <v>4</v>
      </c>
      <c r="G70" s="16">
        <v>11</v>
      </c>
      <c r="H70" s="15">
        <v>81588</v>
      </c>
      <c r="I70" s="5" t="s">
        <v>31</v>
      </c>
      <c r="J70" s="15">
        <v>57327776</v>
      </c>
      <c r="K70" s="15" t="s">
        <v>6208</v>
      </c>
      <c r="L70" s="15" t="s">
        <v>6586</v>
      </c>
      <c r="M70" s="22">
        <v>139900</v>
      </c>
      <c r="N70" s="7">
        <f t="shared" si="9"/>
        <v>0.9</v>
      </c>
      <c r="O70" s="6">
        <f t="shared" si="5"/>
        <v>13990</v>
      </c>
      <c r="P70" s="5" t="s">
        <v>0</v>
      </c>
    </row>
    <row r="71" spans="1:16" x14ac:dyDescent="0.25">
      <c r="A71" s="5" t="str">
        <f t="shared" si="6"/>
        <v>2022 ALL D90</v>
      </c>
      <c r="B71" s="8">
        <f t="shared" si="7"/>
        <v>46099</v>
      </c>
      <c r="C71" s="8">
        <f t="shared" si="8"/>
        <v>46113</v>
      </c>
      <c r="D71" s="5">
        <v>3273</v>
      </c>
      <c r="E71" s="5">
        <v>336</v>
      </c>
      <c r="F71" s="5">
        <v>4</v>
      </c>
      <c r="G71" s="16">
        <v>11</v>
      </c>
      <c r="H71" s="15">
        <v>81588</v>
      </c>
      <c r="I71" s="5" t="s">
        <v>31</v>
      </c>
      <c r="J71" s="15">
        <v>57327785</v>
      </c>
      <c r="K71" s="15" t="s">
        <v>6208</v>
      </c>
      <c r="L71" s="15" t="s">
        <v>6587</v>
      </c>
      <c r="M71" s="22">
        <v>139900</v>
      </c>
      <c r="N71" s="7">
        <f t="shared" si="9"/>
        <v>0.9</v>
      </c>
      <c r="O71" s="6">
        <f t="shared" si="5"/>
        <v>13990</v>
      </c>
      <c r="P71" s="5" t="s">
        <v>0</v>
      </c>
    </row>
    <row r="72" spans="1:16" x14ac:dyDescent="0.25">
      <c r="A72" s="5" t="str">
        <f t="shared" si="6"/>
        <v>2022 ALL D90</v>
      </c>
      <c r="B72" s="8">
        <f t="shared" si="7"/>
        <v>46099</v>
      </c>
      <c r="C72" s="8">
        <f t="shared" si="8"/>
        <v>46113</v>
      </c>
      <c r="D72" s="5">
        <v>3273</v>
      </c>
      <c r="E72" s="5">
        <v>336</v>
      </c>
      <c r="F72" s="5">
        <v>4</v>
      </c>
      <c r="G72" s="16">
        <v>11</v>
      </c>
      <c r="H72" s="15">
        <v>81588</v>
      </c>
      <c r="I72" s="5" t="s">
        <v>31</v>
      </c>
      <c r="J72" s="15">
        <v>57327794</v>
      </c>
      <c r="K72" s="15" t="s">
        <v>6208</v>
      </c>
      <c r="L72" s="15" t="s">
        <v>6588</v>
      </c>
      <c r="M72" s="22">
        <v>139900</v>
      </c>
      <c r="N72" s="7">
        <f t="shared" si="9"/>
        <v>0.9</v>
      </c>
      <c r="O72" s="6">
        <f t="shared" si="5"/>
        <v>13990</v>
      </c>
      <c r="P72" s="5" t="s">
        <v>0</v>
      </c>
    </row>
    <row r="73" spans="1:16" x14ac:dyDescent="0.25">
      <c r="A73" s="5" t="str">
        <f t="shared" si="6"/>
        <v>2022 ALL D90</v>
      </c>
      <c r="B73" s="8">
        <f t="shared" si="7"/>
        <v>46099</v>
      </c>
      <c r="C73" s="8">
        <f t="shared" si="8"/>
        <v>46113</v>
      </c>
      <c r="D73" s="5">
        <v>3273</v>
      </c>
      <c r="E73" s="5">
        <v>336</v>
      </c>
      <c r="F73" s="5">
        <v>4</v>
      </c>
      <c r="G73" s="16">
        <v>11</v>
      </c>
      <c r="H73" s="15">
        <v>81588</v>
      </c>
      <c r="I73" s="5" t="s">
        <v>31</v>
      </c>
      <c r="J73" s="15">
        <v>57327801</v>
      </c>
      <c r="K73" s="15" t="s">
        <v>6208</v>
      </c>
      <c r="L73" s="15" t="s">
        <v>6589</v>
      </c>
      <c r="M73" s="22">
        <v>139900</v>
      </c>
      <c r="N73" s="7">
        <f t="shared" si="9"/>
        <v>0.9</v>
      </c>
      <c r="O73" s="6">
        <f t="shared" si="5"/>
        <v>13990</v>
      </c>
      <c r="P73" s="5" t="s">
        <v>0</v>
      </c>
    </row>
    <row r="74" spans="1:16" x14ac:dyDescent="0.25">
      <c r="A74" s="5" t="str">
        <f t="shared" si="6"/>
        <v>2022 ALL D90</v>
      </c>
      <c r="B74" s="8">
        <f t="shared" si="7"/>
        <v>46099</v>
      </c>
      <c r="C74" s="8">
        <f t="shared" si="8"/>
        <v>46113</v>
      </c>
      <c r="D74" s="5">
        <v>3273</v>
      </c>
      <c r="E74" s="5">
        <v>336</v>
      </c>
      <c r="F74" s="5">
        <v>4</v>
      </c>
      <c r="G74" s="16">
        <v>11</v>
      </c>
      <c r="H74" s="15">
        <v>81588</v>
      </c>
      <c r="I74" s="5" t="s">
        <v>31</v>
      </c>
      <c r="J74" s="15">
        <v>57327810</v>
      </c>
      <c r="K74" s="15" t="s">
        <v>6208</v>
      </c>
      <c r="L74" s="15" t="s">
        <v>6590</v>
      </c>
      <c r="M74" s="22">
        <v>139900</v>
      </c>
      <c r="N74" s="7">
        <f t="shared" si="9"/>
        <v>0.9</v>
      </c>
      <c r="O74" s="6">
        <f t="shared" si="5"/>
        <v>13990</v>
      </c>
      <c r="P74" s="5" t="s">
        <v>0</v>
      </c>
    </row>
    <row r="75" spans="1:16" x14ac:dyDescent="0.25">
      <c r="A75" s="5" t="str">
        <f t="shared" si="6"/>
        <v>2022 ALL D90</v>
      </c>
      <c r="B75" s="8">
        <f t="shared" si="7"/>
        <v>46099</v>
      </c>
      <c r="C75" s="8">
        <f t="shared" si="8"/>
        <v>46113</v>
      </c>
      <c r="D75" s="5">
        <v>3273</v>
      </c>
      <c r="E75" s="5">
        <v>336</v>
      </c>
      <c r="F75" s="5">
        <v>4</v>
      </c>
      <c r="G75" s="16">
        <v>11</v>
      </c>
      <c r="H75" s="15">
        <v>81588</v>
      </c>
      <c r="I75" s="5" t="s">
        <v>31</v>
      </c>
      <c r="J75" s="15">
        <v>57327829</v>
      </c>
      <c r="K75" s="15" t="s">
        <v>6208</v>
      </c>
      <c r="L75" s="15" t="s">
        <v>6591</v>
      </c>
      <c r="M75" s="22">
        <v>139900</v>
      </c>
      <c r="N75" s="7">
        <f t="shared" si="9"/>
        <v>0.9</v>
      </c>
      <c r="O75" s="6">
        <f t="shared" si="5"/>
        <v>13990</v>
      </c>
      <c r="P75" s="5" t="s">
        <v>0</v>
      </c>
    </row>
    <row r="76" spans="1:16" x14ac:dyDescent="0.25">
      <c r="A76" s="5" t="str">
        <f t="shared" si="6"/>
        <v>2022 ALL D90</v>
      </c>
      <c r="B76" s="8">
        <f t="shared" si="7"/>
        <v>46099</v>
      </c>
      <c r="C76" s="8">
        <f t="shared" si="8"/>
        <v>46113</v>
      </c>
      <c r="D76" s="5">
        <v>3273</v>
      </c>
      <c r="E76" s="5">
        <v>336</v>
      </c>
      <c r="F76" s="5">
        <v>4</v>
      </c>
      <c r="G76" s="16">
        <v>11</v>
      </c>
      <c r="H76" s="15">
        <v>81588</v>
      </c>
      <c r="I76" s="5" t="s">
        <v>31</v>
      </c>
      <c r="J76" s="15">
        <v>57327838</v>
      </c>
      <c r="K76" s="15" t="s">
        <v>6208</v>
      </c>
      <c r="L76" s="15" t="s">
        <v>6592</v>
      </c>
      <c r="M76" s="22">
        <v>139900</v>
      </c>
      <c r="N76" s="7">
        <f t="shared" si="9"/>
        <v>0.9</v>
      </c>
      <c r="O76" s="6">
        <f t="shared" si="5"/>
        <v>13990</v>
      </c>
      <c r="P76" s="5" t="s">
        <v>0</v>
      </c>
    </row>
    <row r="77" spans="1:16" x14ac:dyDescent="0.25">
      <c r="A77" s="5" t="str">
        <f t="shared" si="6"/>
        <v>2022 ALL D90</v>
      </c>
      <c r="B77" s="8">
        <f t="shared" si="7"/>
        <v>46099</v>
      </c>
      <c r="C77" s="8">
        <f t="shared" si="8"/>
        <v>46113</v>
      </c>
      <c r="D77" s="5">
        <v>3273</v>
      </c>
      <c r="E77" s="5">
        <v>336</v>
      </c>
      <c r="F77" s="5">
        <v>4</v>
      </c>
      <c r="G77" s="16">
        <v>11</v>
      </c>
      <c r="H77" s="15">
        <v>81588</v>
      </c>
      <c r="I77" s="5" t="s">
        <v>31</v>
      </c>
      <c r="J77" s="15">
        <v>57327847</v>
      </c>
      <c r="K77" s="15" t="s">
        <v>6208</v>
      </c>
      <c r="L77" s="15" t="s">
        <v>6593</v>
      </c>
      <c r="M77" s="22">
        <v>139900</v>
      </c>
      <c r="N77" s="7">
        <f t="shared" si="9"/>
        <v>0.9</v>
      </c>
      <c r="O77" s="6">
        <f t="shared" si="5"/>
        <v>13990</v>
      </c>
      <c r="P77" s="5" t="s">
        <v>0</v>
      </c>
    </row>
    <row r="78" spans="1:16" x14ac:dyDescent="0.25">
      <c r="A78" s="5" t="str">
        <f t="shared" si="6"/>
        <v>2022 ALL D90</v>
      </c>
      <c r="B78" s="8">
        <f t="shared" si="7"/>
        <v>46099</v>
      </c>
      <c r="C78" s="8">
        <f t="shared" si="8"/>
        <v>46113</v>
      </c>
      <c r="D78" s="5">
        <v>3273</v>
      </c>
      <c r="E78" s="5">
        <v>336</v>
      </c>
      <c r="F78" s="5">
        <v>4</v>
      </c>
      <c r="G78" s="16">
        <v>11</v>
      </c>
      <c r="H78" s="15">
        <v>81574</v>
      </c>
      <c r="I78" s="5" t="s">
        <v>31</v>
      </c>
      <c r="J78" s="15">
        <v>57328239</v>
      </c>
      <c r="K78" s="15" t="s">
        <v>6209</v>
      </c>
      <c r="L78" s="15" t="s">
        <v>6594</v>
      </c>
      <c r="M78" s="22">
        <v>139900</v>
      </c>
      <c r="N78" s="7">
        <f t="shared" si="9"/>
        <v>0.9</v>
      </c>
      <c r="O78" s="6">
        <f t="shared" si="5"/>
        <v>13990</v>
      </c>
      <c r="P78" s="5" t="s">
        <v>0</v>
      </c>
    </row>
    <row r="79" spans="1:16" x14ac:dyDescent="0.25">
      <c r="A79" s="5" t="str">
        <f t="shared" si="6"/>
        <v>2022 ALL D90</v>
      </c>
      <c r="B79" s="8">
        <f t="shared" si="7"/>
        <v>46099</v>
      </c>
      <c r="C79" s="8">
        <f t="shared" si="8"/>
        <v>46113</v>
      </c>
      <c r="D79" s="5">
        <v>3273</v>
      </c>
      <c r="E79" s="5">
        <v>336</v>
      </c>
      <c r="F79" s="5">
        <v>4</v>
      </c>
      <c r="G79" s="16">
        <v>11</v>
      </c>
      <c r="H79" s="15">
        <v>81574</v>
      </c>
      <c r="I79" s="5" t="s">
        <v>31</v>
      </c>
      <c r="J79" s="15">
        <v>57328248</v>
      </c>
      <c r="K79" s="15" t="s">
        <v>6209</v>
      </c>
      <c r="L79" s="15" t="s">
        <v>6595</v>
      </c>
      <c r="M79" s="22">
        <v>139900</v>
      </c>
      <c r="N79" s="7">
        <f t="shared" si="9"/>
        <v>0.9</v>
      </c>
      <c r="O79" s="6">
        <f t="shared" si="5"/>
        <v>13990</v>
      </c>
      <c r="P79" s="5" t="s">
        <v>0</v>
      </c>
    </row>
    <row r="80" spans="1:16" x14ac:dyDescent="0.25">
      <c r="A80" s="5" t="str">
        <f t="shared" si="6"/>
        <v>2022 ALL D90</v>
      </c>
      <c r="B80" s="8">
        <f t="shared" si="7"/>
        <v>46099</v>
      </c>
      <c r="C80" s="8">
        <f t="shared" si="8"/>
        <v>46113</v>
      </c>
      <c r="D80" s="5">
        <v>3273</v>
      </c>
      <c r="E80" s="5">
        <v>336</v>
      </c>
      <c r="F80" s="5">
        <v>4</v>
      </c>
      <c r="G80" s="16">
        <v>11</v>
      </c>
      <c r="H80" s="15">
        <v>81574</v>
      </c>
      <c r="I80" s="5" t="s">
        <v>31</v>
      </c>
      <c r="J80" s="15">
        <v>57328257</v>
      </c>
      <c r="K80" s="15" t="s">
        <v>6209</v>
      </c>
      <c r="L80" s="15" t="s">
        <v>6596</v>
      </c>
      <c r="M80" s="22">
        <v>139900</v>
      </c>
      <c r="N80" s="7">
        <f t="shared" si="9"/>
        <v>0.9</v>
      </c>
      <c r="O80" s="6">
        <f t="shared" si="5"/>
        <v>13990</v>
      </c>
      <c r="P80" s="5" t="s">
        <v>0</v>
      </c>
    </row>
    <row r="81" spans="1:16" x14ac:dyDescent="0.25">
      <c r="A81" s="5" t="str">
        <f t="shared" si="6"/>
        <v>2022 ALL D90</v>
      </c>
      <c r="B81" s="8">
        <f t="shared" si="7"/>
        <v>46099</v>
      </c>
      <c r="C81" s="8">
        <f t="shared" si="8"/>
        <v>46113</v>
      </c>
      <c r="D81" s="5">
        <v>3273</v>
      </c>
      <c r="E81" s="5">
        <v>336</v>
      </c>
      <c r="F81" s="5">
        <v>4</v>
      </c>
      <c r="G81" s="16">
        <v>11</v>
      </c>
      <c r="H81" s="15">
        <v>81574</v>
      </c>
      <c r="I81" s="5" t="s">
        <v>31</v>
      </c>
      <c r="J81" s="15">
        <v>57328266</v>
      </c>
      <c r="K81" s="15" t="s">
        <v>6209</v>
      </c>
      <c r="L81" s="15" t="s">
        <v>6597</v>
      </c>
      <c r="M81" s="22">
        <v>139900</v>
      </c>
      <c r="N81" s="7">
        <f t="shared" si="9"/>
        <v>0.9</v>
      </c>
      <c r="O81" s="6">
        <f t="shared" si="5"/>
        <v>13990</v>
      </c>
      <c r="P81" s="5" t="s">
        <v>0</v>
      </c>
    </row>
    <row r="82" spans="1:16" x14ac:dyDescent="0.25">
      <c r="A82" s="5" t="str">
        <f t="shared" si="6"/>
        <v>2022 ALL D90</v>
      </c>
      <c r="B82" s="8">
        <f t="shared" si="7"/>
        <v>46099</v>
      </c>
      <c r="C82" s="8">
        <f t="shared" si="8"/>
        <v>46113</v>
      </c>
      <c r="D82" s="5">
        <v>3273</v>
      </c>
      <c r="E82" s="5">
        <v>336</v>
      </c>
      <c r="F82" s="5">
        <v>4</v>
      </c>
      <c r="G82" s="16">
        <v>11</v>
      </c>
      <c r="H82" s="15">
        <v>81574</v>
      </c>
      <c r="I82" s="5" t="s">
        <v>31</v>
      </c>
      <c r="J82" s="15">
        <v>57328275</v>
      </c>
      <c r="K82" s="15" t="s">
        <v>6209</v>
      </c>
      <c r="L82" s="15" t="s">
        <v>6598</v>
      </c>
      <c r="M82" s="22">
        <v>139900</v>
      </c>
      <c r="N82" s="7">
        <f t="shared" si="9"/>
        <v>0.9</v>
      </c>
      <c r="O82" s="6">
        <f t="shared" si="5"/>
        <v>13990</v>
      </c>
      <c r="P82" s="5" t="s">
        <v>0</v>
      </c>
    </row>
    <row r="83" spans="1:16" x14ac:dyDescent="0.25">
      <c r="A83" s="5" t="str">
        <f t="shared" si="6"/>
        <v>2022 ALL D90</v>
      </c>
      <c r="B83" s="8">
        <f t="shared" si="7"/>
        <v>46099</v>
      </c>
      <c r="C83" s="8">
        <f t="shared" si="8"/>
        <v>46113</v>
      </c>
      <c r="D83" s="5">
        <v>3273</v>
      </c>
      <c r="E83" s="5">
        <v>336</v>
      </c>
      <c r="F83" s="5">
        <v>4</v>
      </c>
      <c r="G83" s="16">
        <v>11</v>
      </c>
      <c r="H83" s="15">
        <v>81574</v>
      </c>
      <c r="I83" s="5" t="s">
        <v>31</v>
      </c>
      <c r="J83" s="15">
        <v>57328284</v>
      </c>
      <c r="K83" s="15" t="s">
        <v>6209</v>
      </c>
      <c r="L83" s="15" t="s">
        <v>6599</v>
      </c>
      <c r="M83" s="22">
        <v>139900</v>
      </c>
      <c r="N83" s="7">
        <f t="shared" si="9"/>
        <v>0.9</v>
      </c>
      <c r="O83" s="6">
        <f t="shared" si="5"/>
        <v>13990</v>
      </c>
      <c r="P83" s="5" t="s">
        <v>0</v>
      </c>
    </row>
    <row r="84" spans="1:16" x14ac:dyDescent="0.25">
      <c r="A84" s="5" t="str">
        <f t="shared" si="6"/>
        <v>2022 ALL D90</v>
      </c>
      <c r="B84" s="8">
        <f t="shared" si="7"/>
        <v>46099</v>
      </c>
      <c r="C84" s="8">
        <f t="shared" si="8"/>
        <v>46113</v>
      </c>
      <c r="D84" s="5">
        <v>3273</v>
      </c>
      <c r="E84" s="5">
        <v>336</v>
      </c>
      <c r="F84" s="5">
        <v>4</v>
      </c>
      <c r="G84" s="16">
        <v>11</v>
      </c>
      <c r="H84" s="15">
        <v>81588</v>
      </c>
      <c r="I84" s="5" t="s">
        <v>31</v>
      </c>
      <c r="J84" s="15">
        <v>58930684</v>
      </c>
      <c r="K84" s="15" t="s">
        <v>6210</v>
      </c>
      <c r="L84" s="15" t="s">
        <v>6600</v>
      </c>
      <c r="M84" s="22">
        <v>139900</v>
      </c>
      <c r="N84" s="7">
        <f t="shared" si="9"/>
        <v>0.9</v>
      </c>
      <c r="O84" s="6">
        <f t="shared" si="5"/>
        <v>13990</v>
      </c>
      <c r="P84" s="5" t="s">
        <v>0</v>
      </c>
    </row>
    <row r="85" spans="1:16" x14ac:dyDescent="0.25">
      <c r="A85" s="5" t="str">
        <f t="shared" si="6"/>
        <v>2022 ALL D90</v>
      </c>
      <c r="B85" s="8">
        <f t="shared" si="7"/>
        <v>46099</v>
      </c>
      <c r="C85" s="8">
        <f t="shared" si="8"/>
        <v>46113</v>
      </c>
      <c r="D85" s="5">
        <v>3273</v>
      </c>
      <c r="E85" s="5">
        <v>336</v>
      </c>
      <c r="F85" s="5">
        <v>4</v>
      </c>
      <c r="G85" s="16">
        <v>11</v>
      </c>
      <c r="H85" s="15">
        <v>81588</v>
      </c>
      <c r="I85" s="5" t="s">
        <v>31</v>
      </c>
      <c r="J85" s="15">
        <v>58930693</v>
      </c>
      <c r="K85" s="15" t="s">
        <v>6210</v>
      </c>
      <c r="L85" s="15" t="s">
        <v>6601</v>
      </c>
      <c r="M85" s="22">
        <v>139900</v>
      </c>
      <c r="N85" s="7">
        <f t="shared" si="9"/>
        <v>0.9</v>
      </c>
      <c r="O85" s="6">
        <f t="shared" si="5"/>
        <v>13990</v>
      </c>
      <c r="P85" s="5" t="s">
        <v>0</v>
      </c>
    </row>
    <row r="86" spans="1:16" x14ac:dyDescent="0.25">
      <c r="A86" s="5" t="str">
        <f t="shared" si="6"/>
        <v>2022 ALL D90</v>
      </c>
      <c r="B86" s="8">
        <f t="shared" si="7"/>
        <v>46099</v>
      </c>
      <c r="C86" s="8">
        <f t="shared" si="8"/>
        <v>46113</v>
      </c>
      <c r="D86" s="5">
        <v>3273</v>
      </c>
      <c r="E86" s="5">
        <v>336</v>
      </c>
      <c r="F86" s="5">
        <v>4</v>
      </c>
      <c r="G86" s="16">
        <v>11</v>
      </c>
      <c r="H86" s="15">
        <v>81588</v>
      </c>
      <c r="I86" s="5" t="s">
        <v>31</v>
      </c>
      <c r="J86" s="15">
        <v>58930700</v>
      </c>
      <c r="K86" s="15" t="s">
        <v>6210</v>
      </c>
      <c r="L86" s="15" t="s">
        <v>6602</v>
      </c>
      <c r="M86" s="22">
        <v>139900</v>
      </c>
      <c r="N86" s="7">
        <f t="shared" si="9"/>
        <v>0.9</v>
      </c>
      <c r="O86" s="6">
        <f t="shared" si="5"/>
        <v>13990</v>
      </c>
      <c r="P86" s="5" t="s">
        <v>0</v>
      </c>
    </row>
    <row r="87" spans="1:16" x14ac:dyDescent="0.25">
      <c r="A87" s="5" t="str">
        <f t="shared" si="6"/>
        <v>2022 ALL D90</v>
      </c>
      <c r="B87" s="8">
        <f t="shared" si="7"/>
        <v>46099</v>
      </c>
      <c r="C87" s="8">
        <f t="shared" si="8"/>
        <v>46113</v>
      </c>
      <c r="D87" s="5">
        <v>3273</v>
      </c>
      <c r="E87" s="5">
        <v>336</v>
      </c>
      <c r="F87" s="5">
        <v>4</v>
      </c>
      <c r="G87" s="16">
        <v>11</v>
      </c>
      <c r="H87" s="15">
        <v>81588</v>
      </c>
      <c r="I87" s="5" t="s">
        <v>31</v>
      </c>
      <c r="J87" s="15">
        <v>58930719</v>
      </c>
      <c r="K87" s="15" t="s">
        <v>6210</v>
      </c>
      <c r="L87" s="15" t="s">
        <v>6603</v>
      </c>
      <c r="M87" s="22">
        <v>139900</v>
      </c>
      <c r="N87" s="7">
        <f t="shared" si="9"/>
        <v>0.9</v>
      </c>
      <c r="O87" s="6">
        <f t="shared" si="5"/>
        <v>13990</v>
      </c>
      <c r="P87" s="5" t="s">
        <v>0</v>
      </c>
    </row>
    <row r="88" spans="1:16" x14ac:dyDescent="0.25">
      <c r="A88" s="5" t="str">
        <f t="shared" si="6"/>
        <v>2022 ALL D90</v>
      </c>
      <c r="B88" s="8">
        <f t="shared" si="7"/>
        <v>46099</v>
      </c>
      <c r="C88" s="8">
        <f t="shared" si="8"/>
        <v>46113</v>
      </c>
      <c r="D88" s="5">
        <v>3273</v>
      </c>
      <c r="E88" s="5">
        <v>336</v>
      </c>
      <c r="F88" s="5">
        <v>4</v>
      </c>
      <c r="G88" s="16">
        <v>11</v>
      </c>
      <c r="H88" s="15">
        <v>81588</v>
      </c>
      <c r="I88" s="5" t="s">
        <v>31</v>
      </c>
      <c r="J88" s="15">
        <v>58930728</v>
      </c>
      <c r="K88" s="15" t="s">
        <v>6210</v>
      </c>
      <c r="L88" s="15" t="s">
        <v>6604</v>
      </c>
      <c r="M88" s="22">
        <v>139900</v>
      </c>
      <c r="N88" s="7">
        <f t="shared" si="9"/>
        <v>0.9</v>
      </c>
      <c r="O88" s="6">
        <f t="shared" si="5"/>
        <v>13990</v>
      </c>
      <c r="P88" s="5" t="s">
        <v>0</v>
      </c>
    </row>
    <row r="89" spans="1:16" x14ac:dyDescent="0.25">
      <c r="A89" s="5" t="str">
        <f t="shared" si="6"/>
        <v>2022 ALL D90</v>
      </c>
      <c r="B89" s="8">
        <f t="shared" si="7"/>
        <v>46099</v>
      </c>
      <c r="C89" s="8">
        <f t="shared" si="8"/>
        <v>46113</v>
      </c>
      <c r="D89" s="5">
        <v>3273</v>
      </c>
      <c r="E89" s="5">
        <v>336</v>
      </c>
      <c r="F89" s="5">
        <v>4</v>
      </c>
      <c r="G89" s="16">
        <v>11</v>
      </c>
      <c r="H89" s="15">
        <v>81588</v>
      </c>
      <c r="I89" s="5" t="s">
        <v>31</v>
      </c>
      <c r="J89" s="15">
        <v>58930737</v>
      </c>
      <c r="K89" s="15" t="s">
        <v>6210</v>
      </c>
      <c r="L89" s="15" t="s">
        <v>6605</v>
      </c>
      <c r="M89" s="22">
        <v>139900</v>
      </c>
      <c r="N89" s="7">
        <f t="shared" si="9"/>
        <v>0.9</v>
      </c>
      <c r="O89" s="6">
        <f t="shared" si="5"/>
        <v>13990</v>
      </c>
      <c r="P89" s="5" t="s">
        <v>0</v>
      </c>
    </row>
    <row r="90" spans="1:16" x14ac:dyDescent="0.25">
      <c r="A90" s="5" t="str">
        <f t="shared" si="6"/>
        <v>2022 ALL D90</v>
      </c>
      <c r="B90" s="8">
        <f t="shared" si="7"/>
        <v>46099</v>
      </c>
      <c r="C90" s="8">
        <f t="shared" si="8"/>
        <v>46113</v>
      </c>
      <c r="D90" s="5">
        <v>3273</v>
      </c>
      <c r="E90" s="5">
        <v>336</v>
      </c>
      <c r="F90" s="5">
        <v>4</v>
      </c>
      <c r="G90" s="16">
        <v>11</v>
      </c>
      <c r="H90" s="15">
        <v>81588</v>
      </c>
      <c r="I90" s="5" t="s">
        <v>31</v>
      </c>
      <c r="J90" s="15">
        <v>58930746</v>
      </c>
      <c r="K90" s="15" t="s">
        <v>6210</v>
      </c>
      <c r="L90" s="15" t="s">
        <v>6606</v>
      </c>
      <c r="M90" s="22">
        <v>139900</v>
      </c>
      <c r="N90" s="7">
        <f t="shared" si="9"/>
        <v>0.9</v>
      </c>
      <c r="O90" s="6">
        <f t="shared" si="5"/>
        <v>13990</v>
      </c>
      <c r="P90" s="5" t="s">
        <v>0</v>
      </c>
    </row>
    <row r="91" spans="1:16" x14ac:dyDescent="0.25">
      <c r="A91" s="5" t="str">
        <f t="shared" si="6"/>
        <v>2022 ALL D90</v>
      </c>
      <c r="B91" s="8">
        <f t="shared" si="7"/>
        <v>46099</v>
      </c>
      <c r="C91" s="8">
        <f t="shared" si="8"/>
        <v>46113</v>
      </c>
      <c r="D91" s="5">
        <v>3273</v>
      </c>
      <c r="E91" s="5">
        <v>336</v>
      </c>
      <c r="F91" s="5">
        <v>4</v>
      </c>
      <c r="G91" s="16">
        <v>11</v>
      </c>
      <c r="H91" s="15">
        <v>81588</v>
      </c>
      <c r="I91" s="5" t="s">
        <v>31</v>
      </c>
      <c r="J91" s="15">
        <v>58930755</v>
      </c>
      <c r="K91" s="15" t="s">
        <v>6210</v>
      </c>
      <c r="L91" s="15" t="s">
        <v>6607</v>
      </c>
      <c r="M91" s="22">
        <v>139900</v>
      </c>
      <c r="N91" s="7">
        <f t="shared" si="9"/>
        <v>0.9</v>
      </c>
      <c r="O91" s="6">
        <f t="shared" si="5"/>
        <v>13990</v>
      </c>
      <c r="P91" s="5" t="s">
        <v>0</v>
      </c>
    </row>
    <row r="92" spans="1:16" x14ac:dyDescent="0.25">
      <c r="A92" s="5" t="str">
        <f t="shared" si="6"/>
        <v>2022 ALL D90</v>
      </c>
      <c r="B92" s="8">
        <f t="shared" si="7"/>
        <v>46099</v>
      </c>
      <c r="C92" s="8">
        <f t="shared" si="8"/>
        <v>46113</v>
      </c>
      <c r="D92" s="5">
        <v>3273</v>
      </c>
      <c r="E92" s="5">
        <v>336</v>
      </c>
      <c r="F92" s="5">
        <v>4</v>
      </c>
      <c r="G92" s="16">
        <v>11</v>
      </c>
      <c r="H92" s="15">
        <v>81588</v>
      </c>
      <c r="I92" s="5" t="s">
        <v>31</v>
      </c>
      <c r="J92" s="15">
        <v>66850059</v>
      </c>
      <c r="K92" s="15" t="s">
        <v>6211</v>
      </c>
      <c r="L92" s="15" t="s">
        <v>6608</v>
      </c>
      <c r="M92" s="22">
        <v>139900</v>
      </c>
      <c r="N92" s="7">
        <f t="shared" si="9"/>
        <v>0.9</v>
      </c>
      <c r="O92" s="6">
        <f t="shared" si="5"/>
        <v>13990</v>
      </c>
      <c r="P92" s="5" t="s">
        <v>0</v>
      </c>
    </row>
    <row r="93" spans="1:16" x14ac:dyDescent="0.25">
      <c r="A93" s="5" t="str">
        <f t="shared" si="6"/>
        <v>2022 ALL D90</v>
      </c>
      <c r="B93" s="8">
        <f t="shared" si="7"/>
        <v>46099</v>
      </c>
      <c r="C93" s="8">
        <f t="shared" si="8"/>
        <v>46113</v>
      </c>
      <c r="D93" s="5">
        <v>3273</v>
      </c>
      <c r="E93" s="5">
        <v>336</v>
      </c>
      <c r="F93" s="5">
        <v>4</v>
      </c>
      <c r="G93" s="16">
        <v>11</v>
      </c>
      <c r="H93" s="15">
        <v>81588</v>
      </c>
      <c r="I93" s="5" t="s">
        <v>31</v>
      </c>
      <c r="J93" s="15">
        <v>66850068</v>
      </c>
      <c r="K93" s="15" t="s">
        <v>6211</v>
      </c>
      <c r="L93" s="15" t="s">
        <v>6609</v>
      </c>
      <c r="M93" s="22">
        <v>139900</v>
      </c>
      <c r="N93" s="7">
        <f t="shared" si="9"/>
        <v>0.9</v>
      </c>
      <c r="O93" s="6">
        <f t="shared" si="5"/>
        <v>13990</v>
      </c>
      <c r="P93" s="5" t="s">
        <v>0</v>
      </c>
    </row>
    <row r="94" spans="1:16" x14ac:dyDescent="0.25">
      <c r="A94" s="5" t="str">
        <f t="shared" si="6"/>
        <v>2022 ALL D90</v>
      </c>
      <c r="B94" s="8">
        <f t="shared" si="7"/>
        <v>46099</v>
      </c>
      <c r="C94" s="8">
        <f t="shared" si="8"/>
        <v>46113</v>
      </c>
      <c r="D94" s="5">
        <v>3273</v>
      </c>
      <c r="E94" s="5">
        <v>336</v>
      </c>
      <c r="F94" s="5">
        <v>4</v>
      </c>
      <c r="G94" s="16">
        <v>11</v>
      </c>
      <c r="H94" s="15">
        <v>81588</v>
      </c>
      <c r="I94" s="5" t="s">
        <v>31</v>
      </c>
      <c r="J94" s="15">
        <v>66850077</v>
      </c>
      <c r="K94" s="15" t="s">
        <v>6211</v>
      </c>
      <c r="L94" s="15" t="s">
        <v>6610</v>
      </c>
      <c r="M94" s="22">
        <v>139900</v>
      </c>
      <c r="N94" s="7">
        <f t="shared" si="9"/>
        <v>0.9</v>
      </c>
      <c r="O94" s="6">
        <f t="shared" si="5"/>
        <v>13990</v>
      </c>
      <c r="P94" s="5" t="s">
        <v>0</v>
      </c>
    </row>
    <row r="95" spans="1:16" x14ac:dyDescent="0.25">
      <c r="A95" s="5" t="str">
        <f t="shared" si="6"/>
        <v>2022 ALL D90</v>
      </c>
      <c r="B95" s="8">
        <f t="shared" si="7"/>
        <v>46099</v>
      </c>
      <c r="C95" s="8">
        <f t="shared" si="8"/>
        <v>46113</v>
      </c>
      <c r="D95" s="5">
        <v>3273</v>
      </c>
      <c r="E95" s="5">
        <v>336</v>
      </c>
      <c r="F95" s="5">
        <v>4</v>
      </c>
      <c r="G95" s="16">
        <v>11</v>
      </c>
      <c r="H95" s="15">
        <v>81588</v>
      </c>
      <c r="I95" s="5" t="s">
        <v>31</v>
      </c>
      <c r="J95" s="15">
        <v>66850086</v>
      </c>
      <c r="K95" s="15" t="s">
        <v>6211</v>
      </c>
      <c r="L95" s="15" t="s">
        <v>6611</v>
      </c>
      <c r="M95" s="22">
        <v>139900</v>
      </c>
      <c r="N95" s="7">
        <f t="shared" si="9"/>
        <v>0.9</v>
      </c>
      <c r="O95" s="6">
        <f t="shared" si="5"/>
        <v>13990</v>
      </c>
      <c r="P95" s="5" t="s">
        <v>0</v>
      </c>
    </row>
    <row r="96" spans="1:16" x14ac:dyDescent="0.25">
      <c r="A96" s="5" t="str">
        <f t="shared" si="6"/>
        <v>2022 ALL D90</v>
      </c>
      <c r="B96" s="8">
        <f t="shared" si="7"/>
        <v>46099</v>
      </c>
      <c r="C96" s="8">
        <f t="shared" si="8"/>
        <v>46113</v>
      </c>
      <c r="D96" s="5">
        <v>3273</v>
      </c>
      <c r="E96" s="5">
        <v>336</v>
      </c>
      <c r="F96" s="5">
        <v>4</v>
      </c>
      <c r="G96" s="16">
        <v>11</v>
      </c>
      <c r="H96" s="15">
        <v>81588</v>
      </c>
      <c r="I96" s="5" t="s">
        <v>31</v>
      </c>
      <c r="J96" s="15">
        <v>66850095</v>
      </c>
      <c r="K96" s="15" t="s">
        <v>6211</v>
      </c>
      <c r="L96" s="15" t="s">
        <v>6612</v>
      </c>
      <c r="M96" s="22">
        <v>139900</v>
      </c>
      <c r="N96" s="7">
        <f t="shared" si="9"/>
        <v>0.9</v>
      </c>
      <c r="O96" s="6">
        <f t="shared" si="5"/>
        <v>13990</v>
      </c>
      <c r="P96" s="5" t="s">
        <v>0</v>
      </c>
    </row>
    <row r="97" spans="1:16" x14ac:dyDescent="0.25">
      <c r="A97" s="5" t="str">
        <f t="shared" si="6"/>
        <v>2022 ALL D90</v>
      </c>
      <c r="B97" s="8">
        <f t="shared" si="7"/>
        <v>46099</v>
      </c>
      <c r="C97" s="8">
        <f t="shared" si="8"/>
        <v>46113</v>
      </c>
      <c r="D97" s="5">
        <v>3273</v>
      </c>
      <c r="E97" s="5">
        <v>336</v>
      </c>
      <c r="F97" s="5">
        <v>4</v>
      </c>
      <c r="G97" s="16">
        <v>11</v>
      </c>
      <c r="H97" s="15">
        <v>81588</v>
      </c>
      <c r="I97" s="5" t="s">
        <v>31</v>
      </c>
      <c r="J97" s="15">
        <v>66850102</v>
      </c>
      <c r="K97" s="15" t="s">
        <v>6211</v>
      </c>
      <c r="L97" s="15" t="s">
        <v>6613</v>
      </c>
      <c r="M97" s="22">
        <v>139900</v>
      </c>
      <c r="N97" s="7">
        <f t="shared" si="9"/>
        <v>0.9</v>
      </c>
      <c r="O97" s="6">
        <f t="shared" si="5"/>
        <v>13990</v>
      </c>
      <c r="P97" s="5" t="s">
        <v>0</v>
      </c>
    </row>
    <row r="98" spans="1:16" x14ac:dyDescent="0.25">
      <c r="A98" s="5" t="str">
        <f t="shared" si="6"/>
        <v>2022 ALL D90</v>
      </c>
      <c r="B98" s="8">
        <f t="shared" si="7"/>
        <v>46099</v>
      </c>
      <c r="C98" s="8">
        <f t="shared" si="8"/>
        <v>46113</v>
      </c>
      <c r="D98" s="5">
        <v>3273</v>
      </c>
      <c r="E98" s="5">
        <v>336</v>
      </c>
      <c r="F98" s="5">
        <v>4</v>
      </c>
      <c r="G98" s="16">
        <v>11</v>
      </c>
      <c r="H98" s="15">
        <v>81588</v>
      </c>
      <c r="I98" s="5" t="s">
        <v>31</v>
      </c>
      <c r="J98" s="15">
        <v>66850111</v>
      </c>
      <c r="K98" s="15" t="s">
        <v>6211</v>
      </c>
      <c r="L98" s="15" t="s">
        <v>6614</v>
      </c>
      <c r="M98" s="22">
        <v>139900</v>
      </c>
      <c r="N98" s="7">
        <f t="shared" si="9"/>
        <v>0.9</v>
      </c>
      <c r="O98" s="6">
        <f t="shared" si="5"/>
        <v>13990</v>
      </c>
      <c r="P98" s="5" t="s">
        <v>0</v>
      </c>
    </row>
    <row r="99" spans="1:16" x14ac:dyDescent="0.25">
      <c r="A99" s="5" t="str">
        <f t="shared" si="6"/>
        <v>2022 ALL D90</v>
      </c>
      <c r="B99" s="8">
        <f t="shared" si="7"/>
        <v>46099</v>
      </c>
      <c r="C99" s="8">
        <f t="shared" si="8"/>
        <v>46113</v>
      </c>
      <c r="D99" s="5">
        <v>3273</v>
      </c>
      <c r="E99" s="5">
        <v>336</v>
      </c>
      <c r="F99" s="5">
        <v>4</v>
      </c>
      <c r="G99" s="16">
        <v>11</v>
      </c>
      <c r="H99" s="15">
        <v>81588</v>
      </c>
      <c r="I99" s="5" t="s">
        <v>31</v>
      </c>
      <c r="J99" s="15">
        <v>66850120</v>
      </c>
      <c r="K99" s="15" t="s">
        <v>6211</v>
      </c>
      <c r="L99" s="15" t="s">
        <v>6615</v>
      </c>
      <c r="M99" s="22">
        <v>139900</v>
      </c>
      <c r="N99" s="7">
        <f t="shared" si="9"/>
        <v>0.9</v>
      </c>
      <c r="O99" s="6">
        <f t="shared" si="5"/>
        <v>13990</v>
      </c>
      <c r="P99" s="5" t="s">
        <v>0</v>
      </c>
    </row>
    <row r="100" spans="1:16" x14ac:dyDescent="0.25">
      <c r="A100" s="5" t="str">
        <f t="shared" si="6"/>
        <v>2022 ALL D90</v>
      </c>
      <c r="B100" s="8">
        <f t="shared" si="7"/>
        <v>46099</v>
      </c>
      <c r="C100" s="8">
        <f t="shared" si="8"/>
        <v>46113</v>
      </c>
      <c r="D100" s="5">
        <v>3273</v>
      </c>
      <c r="E100" s="5">
        <v>336</v>
      </c>
      <c r="F100" s="5">
        <v>4</v>
      </c>
      <c r="G100" s="16">
        <v>11</v>
      </c>
      <c r="H100" s="15">
        <v>81588</v>
      </c>
      <c r="I100" s="5" t="s">
        <v>31</v>
      </c>
      <c r="J100" s="15">
        <v>67295952</v>
      </c>
      <c r="K100" s="15" t="s">
        <v>6212</v>
      </c>
      <c r="L100" s="15" t="s">
        <v>6616</v>
      </c>
      <c r="M100" s="22">
        <v>139900</v>
      </c>
      <c r="N100" s="7">
        <f t="shared" si="9"/>
        <v>0.9</v>
      </c>
      <c r="O100" s="6">
        <f t="shared" si="5"/>
        <v>13990</v>
      </c>
      <c r="P100" s="5" t="s">
        <v>0</v>
      </c>
    </row>
    <row r="101" spans="1:16" x14ac:dyDescent="0.25">
      <c r="A101" s="5" t="str">
        <f t="shared" si="6"/>
        <v>2022 ALL D90</v>
      </c>
      <c r="B101" s="8">
        <f t="shared" si="7"/>
        <v>46099</v>
      </c>
      <c r="C101" s="8">
        <f t="shared" si="8"/>
        <v>46113</v>
      </c>
      <c r="D101" s="5">
        <v>3273</v>
      </c>
      <c r="E101" s="5">
        <v>336</v>
      </c>
      <c r="F101" s="5">
        <v>4</v>
      </c>
      <c r="G101" s="16">
        <v>11</v>
      </c>
      <c r="H101" s="15">
        <v>81588</v>
      </c>
      <c r="I101" s="5" t="s">
        <v>31</v>
      </c>
      <c r="J101" s="15">
        <v>67295961</v>
      </c>
      <c r="K101" s="15" t="s">
        <v>6212</v>
      </c>
      <c r="L101" s="15" t="s">
        <v>6617</v>
      </c>
      <c r="M101" s="22">
        <v>139900</v>
      </c>
      <c r="N101" s="7">
        <f t="shared" si="9"/>
        <v>0.9</v>
      </c>
      <c r="O101" s="6">
        <f t="shared" si="5"/>
        <v>13990</v>
      </c>
      <c r="P101" s="5" t="s">
        <v>0</v>
      </c>
    </row>
    <row r="102" spans="1:16" x14ac:dyDescent="0.25">
      <c r="A102" s="5" t="str">
        <f t="shared" si="6"/>
        <v>2022 ALL D90</v>
      </c>
      <c r="B102" s="8">
        <f t="shared" si="7"/>
        <v>46099</v>
      </c>
      <c r="C102" s="8">
        <f t="shared" si="8"/>
        <v>46113</v>
      </c>
      <c r="D102" s="5">
        <v>3273</v>
      </c>
      <c r="E102" s="5">
        <v>336</v>
      </c>
      <c r="F102" s="5">
        <v>4</v>
      </c>
      <c r="G102" s="16">
        <v>11</v>
      </c>
      <c r="H102" s="15">
        <v>81588</v>
      </c>
      <c r="I102" s="5" t="s">
        <v>31</v>
      </c>
      <c r="J102" s="15">
        <v>67295970</v>
      </c>
      <c r="K102" s="15" t="s">
        <v>6212</v>
      </c>
      <c r="L102" s="15" t="s">
        <v>6618</v>
      </c>
      <c r="M102" s="22">
        <v>139900</v>
      </c>
      <c r="N102" s="7">
        <f t="shared" si="9"/>
        <v>0.9</v>
      </c>
      <c r="O102" s="6">
        <f t="shared" si="5"/>
        <v>13990</v>
      </c>
      <c r="P102" s="5" t="s">
        <v>0</v>
      </c>
    </row>
    <row r="103" spans="1:16" x14ac:dyDescent="0.25">
      <c r="A103" s="5" t="str">
        <f t="shared" si="6"/>
        <v>2022 ALL D90</v>
      </c>
      <c r="B103" s="8">
        <f t="shared" si="7"/>
        <v>46099</v>
      </c>
      <c r="C103" s="8">
        <f t="shared" si="8"/>
        <v>46113</v>
      </c>
      <c r="D103" s="5">
        <v>3273</v>
      </c>
      <c r="E103" s="5">
        <v>336</v>
      </c>
      <c r="F103" s="5">
        <v>4</v>
      </c>
      <c r="G103" s="16">
        <v>11</v>
      </c>
      <c r="H103" s="15">
        <v>81588</v>
      </c>
      <c r="I103" s="5" t="s">
        <v>31</v>
      </c>
      <c r="J103" s="15">
        <v>67295989</v>
      </c>
      <c r="K103" s="15" t="s">
        <v>6212</v>
      </c>
      <c r="L103" s="15" t="s">
        <v>6619</v>
      </c>
      <c r="M103" s="22">
        <v>139900</v>
      </c>
      <c r="N103" s="7">
        <f t="shared" si="9"/>
        <v>0.9</v>
      </c>
      <c r="O103" s="6">
        <f t="shared" si="5"/>
        <v>13990</v>
      </c>
      <c r="P103" s="5" t="s">
        <v>0</v>
      </c>
    </row>
    <row r="104" spans="1:16" x14ac:dyDescent="0.25">
      <c r="A104" s="5" t="str">
        <f t="shared" si="6"/>
        <v>2022 ALL D90</v>
      </c>
      <c r="B104" s="8">
        <f t="shared" si="7"/>
        <v>46099</v>
      </c>
      <c r="C104" s="8">
        <f t="shared" si="8"/>
        <v>46113</v>
      </c>
      <c r="D104" s="5">
        <v>3273</v>
      </c>
      <c r="E104" s="5">
        <v>336</v>
      </c>
      <c r="F104" s="5">
        <v>4</v>
      </c>
      <c r="G104" s="16">
        <v>11</v>
      </c>
      <c r="H104" s="15">
        <v>81588</v>
      </c>
      <c r="I104" s="5" t="s">
        <v>31</v>
      </c>
      <c r="J104" s="15">
        <v>67295998</v>
      </c>
      <c r="K104" s="15" t="s">
        <v>6212</v>
      </c>
      <c r="L104" s="15" t="s">
        <v>6620</v>
      </c>
      <c r="M104" s="22">
        <v>139900</v>
      </c>
      <c r="N104" s="7">
        <f t="shared" si="9"/>
        <v>0.9</v>
      </c>
      <c r="O104" s="6">
        <f t="shared" si="5"/>
        <v>13990</v>
      </c>
      <c r="P104" s="5" t="s">
        <v>0</v>
      </c>
    </row>
    <row r="105" spans="1:16" x14ac:dyDescent="0.25">
      <c r="A105" s="5" t="str">
        <f t="shared" si="6"/>
        <v>2022 ALL D90</v>
      </c>
      <c r="B105" s="8">
        <f t="shared" si="7"/>
        <v>46099</v>
      </c>
      <c r="C105" s="8">
        <f t="shared" si="8"/>
        <v>46113</v>
      </c>
      <c r="D105" s="5">
        <v>3273</v>
      </c>
      <c r="E105" s="5">
        <v>336</v>
      </c>
      <c r="F105" s="5">
        <v>4</v>
      </c>
      <c r="G105" s="16">
        <v>11</v>
      </c>
      <c r="H105" s="15">
        <v>81588</v>
      </c>
      <c r="I105" s="5" t="s">
        <v>31</v>
      </c>
      <c r="J105" s="15">
        <v>67296004</v>
      </c>
      <c r="K105" s="15" t="s">
        <v>6212</v>
      </c>
      <c r="L105" s="15" t="s">
        <v>6621</v>
      </c>
      <c r="M105" s="22">
        <v>139900</v>
      </c>
      <c r="N105" s="7">
        <f t="shared" si="9"/>
        <v>0.9</v>
      </c>
      <c r="O105" s="6">
        <f t="shared" si="5"/>
        <v>13990</v>
      </c>
      <c r="P105" s="5" t="s">
        <v>0</v>
      </c>
    </row>
    <row r="106" spans="1:16" x14ac:dyDescent="0.25">
      <c r="A106" s="5" t="str">
        <f t="shared" si="6"/>
        <v>2022 ALL D90</v>
      </c>
      <c r="B106" s="8">
        <f t="shared" si="7"/>
        <v>46099</v>
      </c>
      <c r="C106" s="8">
        <f t="shared" si="8"/>
        <v>46113</v>
      </c>
      <c r="D106" s="5">
        <v>3273</v>
      </c>
      <c r="E106" s="5">
        <v>336</v>
      </c>
      <c r="F106" s="5">
        <v>4</v>
      </c>
      <c r="G106" s="16">
        <v>11</v>
      </c>
      <c r="H106" s="15">
        <v>81588</v>
      </c>
      <c r="I106" s="5" t="s">
        <v>31</v>
      </c>
      <c r="J106" s="15">
        <v>67296013</v>
      </c>
      <c r="K106" s="15" t="s">
        <v>6212</v>
      </c>
      <c r="L106" s="15" t="s">
        <v>6622</v>
      </c>
      <c r="M106" s="22">
        <v>139900</v>
      </c>
      <c r="N106" s="7">
        <f t="shared" si="9"/>
        <v>0.9</v>
      </c>
      <c r="O106" s="6">
        <f t="shared" si="5"/>
        <v>13990</v>
      </c>
      <c r="P106" s="5" t="s">
        <v>0</v>
      </c>
    </row>
    <row r="107" spans="1:16" x14ac:dyDescent="0.25">
      <c r="A107" s="5" t="str">
        <f t="shared" si="6"/>
        <v>2022 ALL D90</v>
      </c>
      <c r="B107" s="8">
        <f t="shared" si="7"/>
        <v>46099</v>
      </c>
      <c r="C107" s="8">
        <f t="shared" si="8"/>
        <v>46113</v>
      </c>
      <c r="D107" s="5">
        <v>3273</v>
      </c>
      <c r="E107" s="5">
        <v>336</v>
      </c>
      <c r="F107" s="5">
        <v>4</v>
      </c>
      <c r="G107" s="16">
        <v>11</v>
      </c>
      <c r="H107" s="15">
        <v>81588</v>
      </c>
      <c r="I107" s="5" t="s">
        <v>31</v>
      </c>
      <c r="J107" s="15">
        <v>67296022</v>
      </c>
      <c r="K107" s="15" t="s">
        <v>6212</v>
      </c>
      <c r="L107" s="15" t="s">
        <v>6623</v>
      </c>
      <c r="M107" s="22">
        <v>139900</v>
      </c>
      <c r="N107" s="7">
        <f t="shared" si="9"/>
        <v>0.9</v>
      </c>
      <c r="O107" s="6">
        <f t="shared" si="5"/>
        <v>13990</v>
      </c>
      <c r="P107" s="5" t="s">
        <v>0</v>
      </c>
    </row>
    <row r="108" spans="1:16" x14ac:dyDescent="0.25">
      <c r="A108" s="5" t="str">
        <f t="shared" si="6"/>
        <v>2022 ALL D90</v>
      </c>
      <c r="B108" s="8">
        <f t="shared" si="7"/>
        <v>46099</v>
      </c>
      <c r="C108" s="8">
        <f t="shared" si="8"/>
        <v>46113</v>
      </c>
      <c r="D108" s="5">
        <v>3273</v>
      </c>
      <c r="E108" s="5">
        <v>336</v>
      </c>
      <c r="F108" s="5">
        <v>4</v>
      </c>
      <c r="G108" s="16">
        <v>11</v>
      </c>
      <c r="H108" s="15">
        <v>81588</v>
      </c>
      <c r="I108" s="5" t="s">
        <v>31</v>
      </c>
      <c r="J108" s="15">
        <v>70045028</v>
      </c>
      <c r="K108" s="15" t="s">
        <v>6213</v>
      </c>
      <c r="L108" s="15" t="s">
        <v>6624</v>
      </c>
      <c r="M108" s="22">
        <v>139900</v>
      </c>
      <c r="N108" s="7">
        <f t="shared" si="9"/>
        <v>0.9</v>
      </c>
      <c r="O108" s="6">
        <f t="shared" si="5"/>
        <v>13990</v>
      </c>
      <c r="P108" s="5" t="s">
        <v>0</v>
      </c>
    </row>
    <row r="109" spans="1:16" x14ac:dyDescent="0.25">
      <c r="A109" s="5" t="str">
        <f t="shared" si="6"/>
        <v>2022 ALL D90</v>
      </c>
      <c r="B109" s="8">
        <f t="shared" si="7"/>
        <v>46099</v>
      </c>
      <c r="C109" s="8">
        <f t="shared" si="8"/>
        <v>46113</v>
      </c>
      <c r="D109" s="5">
        <v>3273</v>
      </c>
      <c r="E109" s="5">
        <v>336</v>
      </c>
      <c r="F109" s="5">
        <v>4</v>
      </c>
      <c r="G109" s="16">
        <v>11</v>
      </c>
      <c r="H109" s="15">
        <v>81588</v>
      </c>
      <c r="I109" s="5" t="s">
        <v>31</v>
      </c>
      <c r="J109" s="15">
        <v>70045037</v>
      </c>
      <c r="K109" s="15" t="s">
        <v>6213</v>
      </c>
      <c r="L109" s="15" t="s">
        <v>6625</v>
      </c>
      <c r="M109" s="22">
        <v>139900</v>
      </c>
      <c r="N109" s="7">
        <f t="shared" si="9"/>
        <v>0.9</v>
      </c>
      <c r="O109" s="6">
        <f t="shared" si="5"/>
        <v>13990</v>
      </c>
      <c r="P109" s="5" t="s">
        <v>0</v>
      </c>
    </row>
    <row r="110" spans="1:16" x14ac:dyDescent="0.25">
      <c r="A110" s="5" t="str">
        <f t="shared" si="6"/>
        <v>2022 ALL D90</v>
      </c>
      <c r="B110" s="8">
        <f t="shared" si="7"/>
        <v>46099</v>
      </c>
      <c r="C110" s="8">
        <f t="shared" si="8"/>
        <v>46113</v>
      </c>
      <c r="D110" s="5">
        <v>3273</v>
      </c>
      <c r="E110" s="5">
        <v>336</v>
      </c>
      <c r="F110" s="5">
        <v>4</v>
      </c>
      <c r="G110" s="16">
        <v>11</v>
      </c>
      <c r="H110" s="15">
        <v>81588</v>
      </c>
      <c r="I110" s="5" t="s">
        <v>31</v>
      </c>
      <c r="J110" s="15">
        <v>70045046</v>
      </c>
      <c r="K110" s="15" t="s">
        <v>6213</v>
      </c>
      <c r="L110" s="15" t="s">
        <v>6626</v>
      </c>
      <c r="M110" s="22">
        <v>139900</v>
      </c>
      <c r="N110" s="7">
        <f t="shared" si="9"/>
        <v>0.9</v>
      </c>
      <c r="O110" s="6">
        <f t="shared" si="5"/>
        <v>13990</v>
      </c>
      <c r="P110" s="5" t="s">
        <v>0</v>
      </c>
    </row>
    <row r="111" spans="1:16" x14ac:dyDescent="0.25">
      <c r="A111" s="5" t="str">
        <f t="shared" si="6"/>
        <v>2022 ALL D90</v>
      </c>
      <c r="B111" s="8">
        <f t="shared" si="7"/>
        <v>46099</v>
      </c>
      <c r="C111" s="8">
        <f t="shared" si="8"/>
        <v>46113</v>
      </c>
      <c r="D111" s="5">
        <v>3273</v>
      </c>
      <c r="E111" s="5">
        <v>336</v>
      </c>
      <c r="F111" s="5">
        <v>4</v>
      </c>
      <c r="G111" s="16">
        <v>11</v>
      </c>
      <c r="H111" s="15">
        <v>81588</v>
      </c>
      <c r="I111" s="5" t="s">
        <v>31</v>
      </c>
      <c r="J111" s="15">
        <v>70045055</v>
      </c>
      <c r="K111" s="15" t="s">
        <v>6213</v>
      </c>
      <c r="L111" s="15" t="s">
        <v>6627</v>
      </c>
      <c r="M111" s="22">
        <v>139900</v>
      </c>
      <c r="N111" s="7">
        <f t="shared" si="9"/>
        <v>0.9</v>
      </c>
      <c r="O111" s="6">
        <f t="shared" si="5"/>
        <v>13990</v>
      </c>
      <c r="P111" s="5" t="s">
        <v>0</v>
      </c>
    </row>
    <row r="112" spans="1:16" x14ac:dyDescent="0.25">
      <c r="A112" s="5" t="str">
        <f t="shared" si="6"/>
        <v>2022 ALL D90</v>
      </c>
      <c r="B112" s="8">
        <f t="shared" si="7"/>
        <v>46099</v>
      </c>
      <c r="C112" s="8">
        <f t="shared" si="8"/>
        <v>46113</v>
      </c>
      <c r="D112" s="5">
        <v>3273</v>
      </c>
      <c r="E112" s="5">
        <v>336</v>
      </c>
      <c r="F112" s="5">
        <v>4</v>
      </c>
      <c r="G112" s="16">
        <v>11</v>
      </c>
      <c r="H112" s="15">
        <v>81588</v>
      </c>
      <c r="I112" s="5" t="s">
        <v>31</v>
      </c>
      <c r="J112" s="15">
        <v>70045064</v>
      </c>
      <c r="K112" s="15" t="s">
        <v>6213</v>
      </c>
      <c r="L112" s="15" t="s">
        <v>6628</v>
      </c>
      <c r="M112" s="22">
        <v>139900</v>
      </c>
      <c r="N112" s="7">
        <f t="shared" si="9"/>
        <v>0.9</v>
      </c>
      <c r="O112" s="6">
        <f t="shared" si="5"/>
        <v>13990</v>
      </c>
      <c r="P112" s="5" t="s">
        <v>0</v>
      </c>
    </row>
    <row r="113" spans="1:16" x14ac:dyDescent="0.25">
      <c r="A113" s="5" t="str">
        <f t="shared" si="6"/>
        <v>2022 ALL D90</v>
      </c>
      <c r="B113" s="8">
        <f t="shared" si="7"/>
        <v>46099</v>
      </c>
      <c r="C113" s="8">
        <f t="shared" si="8"/>
        <v>46113</v>
      </c>
      <c r="D113" s="5">
        <v>3273</v>
      </c>
      <c r="E113" s="5">
        <v>336</v>
      </c>
      <c r="F113" s="5">
        <v>4</v>
      </c>
      <c r="G113" s="16">
        <v>11</v>
      </c>
      <c r="H113" s="15">
        <v>81588</v>
      </c>
      <c r="I113" s="5" t="s">
        <v>31</v>
      </c>
      <c r="J113" s="15">
        <v>70045073</v>
      </c>
      <c r="K113" s="15" t="s">
        <v>6213</v>
      </c>
      <c r="L113" s="15" t="s">
        <v>6629</v>
      </c>
      <c r="M113" s="22">
        <v>139900</v>
      </c>
      <c r="N113" s="7">
        <f t="shared" si="9"/>
        <v>0.9</v>
      </c>
      <c r="O113" s="6">
        <f t="shared" si="5"/>
        <v>13990</v>
      </c>
      <c r="P113" s="5" t="s">
        <v>0</v>
      </c>
    </row>
    <row r="114" spans="1:16" x14ac:dyDescent="0.25">
      <c r="A114" s="5" t="str">
        <f t="shared" si="6"/>
        <v>2022 ALL D90</v>
      </c>
      <c r="B114" s="8">
        <f t="shared" si="7"/>
        <v>46099</v>
      </c>
      <c r="C114" s="8">
        <f t="shared" si="8"/>
        <v>46113</v>
      </c>
      <c r="D114" s="5">
        <v>3273</v>
      </c>
      <c r="E114" s="5">
        <v>336</v>
      </c>
      <c r="F114" s="5">
        <v>4</v>
      </c>
      <c r="G114" s="16">
        <v>11</v>
      </c>
      <c r="H114" s="15">
        <v>81588</v>
      </c>
      <c r="I114" s="5" t="s">
        <v>31</v>
      </c>
      <c r="J114" s="15">
        <v>70044967</v>
      </c>
      <c r="K114" s="15" t="s">
        <v>6214</v>
      </c>
      <c r="L114" s="15" t="s">
        <v>6630</v>
      </c>
      <c r="M114" s="22">
        <v>139900</v>
      </c>
      <c r="N114" s="7">
        <f t="shared" si="9"/>
        <v>0.9</v>
      </c>
      <c r="O114" s="6">
        <f t="shared" si="5"/>
        <v>13990</v>
      </c>
      <c r="P114" s="5" t="s">
        <v>0</v>
      </c>
    </row>
    <row r="115" spans="1:16" x14ac:dyDescent="0.25">
      <c r="A115" s="5" t="str">
        <f t="shared" si="6"/>
        <v>2022 ALL D90</v>
      </c>
      <c r="B115" s="8">
        <f t="shared" si="7"/>
        <v>46099</v>
      </c>
      <c r="C115" s="8">
        <f t="shared" si="8"/>
        <v>46113</v>
      </c>
      <c r="D115" s="5">
        <v>3273</v>
      </c>
      <c r="E115" s="5">
        <v>336</v>
      </c>
      <c r="F115" s="5">
        <v>4</v>
      </c>
      <c r="G115" s="16">
        <v>11</v>
      </c>
      <c r="H115" s="15">
        <v>81588</v>
      </c>
      <c r="I115" s="5" t="s">
        <v>31</v>
      </c>
      <c r="J115" s="15">
        <v>70044976</v>
      </c>
      <c r="K115" s="15" t="s">
        <v>6214</v>
      </c>
      <c r="L115" s="15" t="s">
        <v>6631</v>
      </c>
      <c r="M115" s="22">
        <v>139900</v>
      </c>
      <c r="N115" s="7">
        <f t="shared" si="9"/>
        <v>0.9</v>
      </c>
      <c r="O115" s="6">
        <f t="shared" si="5"/>
        <v>13990</v>
      </c>
      <c r="P115" s="5" t="s">
        <v>0</v>
      </c>
    </row>
    <row r="116" spans="1:16" x14ac:dyDescent="0.25">
      <c r="A116" s="5" t="str">
        <f t="shared" si="6"/>
        <v>2022 ALL D90</v>
      </c>
      <c r="B116" s="8">
        <f t="shared" si="7"/>
        <v>46099</v>
      </c>
      <c r="C116" s="8">
        <f t="shared" si="8"/>
        <v>46113</v>
      </c>
      <c r="D116" s="5">
        <v>3273</v>
      </c>
      <c r="E116" s="5">
        <v>336</v>
      </c>
      <c r="F116" s="5">
        <v>4</v>
      </c>
      <c r="G116" s="16">
        <v>11</v>
      </c>
      <c r="H116" s="15">
        <v>81588</v>
      </c>
      <c r="I116" s="5" t="s">
        <v>31</v>
      </c>
      <c r="J116" s="15">
        <v>70044985</v>
      </c>
      <c r="K116" s="15" t="s">
        <v>6214</v>
      </c>
      <c r="L116" s="15" t="s">
        <v>6632</v>
      </c>
      <c r="M116" s="22">
        <v>139900</v>
      </c>
      <c r="N116" s="7">
        <f t="shared" si="9"/>
        <v>0.9</v>
      </c>
      <c r="O116" s="6">
        <f t="shared" si="5"/>
        <v>13990</v>
      </c>
      <c r="P116" s="5" t="s">
        <v>0</v>
      </c>
    </row>
    <row r="117" spans="1:16" x14ac:dyDescent="0.25">
      <c r="A117" s="5" t="str">
        <f t="shared" si="6"/>
        <v>2022 ALL D90</v>
      </c>
      <c r="B117" s="8">
        <f t="shared" si="7"/>
        <v>46099</v>
      </c>
      <c r="C117" s="8">
        <f t="shared" si="8"/>
        <v>46113</v>
      </c>
      <c r="D117" s="5">
        <v>3273</v>
      </c>
      <c r="E117" s="5">
        <v>336</v>
      </c>
      <c r="F117" s="5">
        <v>4</v>
      </c>
      <c r="G117" s="16">
        <v>11</v>
      </c>
      <c r="H117" s="15">
        <v>81588</v>
      </c>
      <c r="I117" s="5" t="s">
        <v>31</v>
      </c>
      <c r="J117" s="15">
        <v>70044994</v>
      </c>
      <c r="K117" s="15" t="s">
        <v>6214</v>
      </c>
      <c r="L117" s="15" t="s">
        <v>6633</v>
      </c>
      <c r="M117" s="22">
        <v>139900</v>
      </c>
      <c r="N117" s="7">
        <f t="shared" si="9"/>
        <v>0.9</v>
      </c>
      <c r="O117" s="6">
        <f t="shared" si="5"/>
        <v>13990</v>
      </c>
      <c r="P117" s="5" t="s">
        <v>0</v>
      </c>
    </row>
    <row r="118" spans="1:16" x14ac:dyDescent="0.25">
      <c r="A118" s="5" t="str">
        <f t="shared" si="6"/>
        <v>2022 ALL D90</v>
      </c>
      <c r="B118" s="8">
        <f t="shared" si="7"/>
        <v>46099</v>
      </c>
      <c r="C118" s="8">
        <f t="shared" si="8"/>
        <v>46113</v>
      </c>
      <c r="D118" s="5">
        <v>3273</v>
      </c>
      <c r="E118" s="5">
        <v>336</v>
      </c>
      <c r="F118" s="5">
        <v>4</v>
      </c>
      <c r="G118" s="16">
        <v>11</v>
      </c>
      <c r="H118" s="15">
        <v>81588</v>
      </c>
      <c r="I118" s="5" t="s">
        <v>31</v>
      </c>
      <c r="J118" s="15">
        <v>70045000</v>
      </c>
      <c r="K118" s="15" t="s">
        <v>6214</v>
      </c>
      <c r="L118" s="15" t="s">
        <v>6634</v>
      </c>
      <c r="M118" s="22">
        <v>139900</v>
      </c>
      <c r="N118" s="7">
        <f t="shared" si="9"/>
        <v>0.9</v>
      </c>
      <c r="O118" s="6">
        <f t="shared" si="5"/>
        <v>13990</v>
      </c>
      <c r="P118" s="5" t="s">
        <v>0</v>
      </c>
    </row>
    <row r="119" spans="1:16" x14ac:dyDescent="0.25">
      <c r="A119" s="5" t="str">
        <f t="shared" si="6"/>
        <v>2022 ALL D90</v>
      </c>
      <c r="B119" s="8">
        <f t="shared" si="7"/>
        <v>46099</v>
      </c>
      <c r="C119" s="8">
        <f t="shared" si="8"/>
        <v>46113</v>
      </c>
      <c r="D119" s="5">
        <v>3273</v>
      </c>
      <c r="E119" s="5">
        <v>336</v>
      </c>
      <c r="F119" s="5">
        <v>4</v>
      </c>
      <c r="G119" s="16">
        <v>11</v>
      </c>
      <c r="H119" s="15">
        <v>81588</v>
      </c>
      <c r="I119" s="5" t="s">
        <v>31</v>
      </c>
      <c r="J119" s="15">
        <v>70045019</v>
      </c>
      <c r="K119" s="15" t="s">
        <v>6214</v>
      </c>
      <c r="L119" s="15" t="s">
        <v>6635</v>
      </c>
      <c r="M119" s="22">
        <v>139900</v>
      </c>
      <c r="N119" s="7">
        <f t="shared" si="9"/>
        <v>0.9</v>
      </c>
      <c r="O119" s="6">
        <f t="shared" si="5"/>
        <v>13990</v>
      </c>
      <c r="P119" s="5" t="s">
        <v>0</v>
      </c>
    </row>
    <row r="120" spans="1:16" x14ac:dyDescent="0.25">
      <c r="A120" s="5" t="str">
        <f t="shared" si="6"/>
        <v>2022 ALL D90</v>
      </c>
      <c r="B120" s="8">
        <f t="shared" si="7"/>
        <v>46099</v>
      </c>
      <c r="C120" s="8">
        <f t="shared" si="8"/>
        <v>46113</v>
      </c>
      <c r="D120" s="5">
        <v>3273</v>
      </c>
      <c r="E120" s="5">
        <v>336</v>
      </c>
      <c r="F120" s="5">
        <v>4</v>
      </c>
      <c r="G120" s="16">
        <v>11</v>
      </c>
      <c r="H120" s="15">
        <v>81588</v>
      </c>
      <c r="I120" s="5" t="s">
        <v>31</v>
      </c>
      <c r="J120" s="15">
        <v>73490943</v>
      </c>
      <c r="K120" s="15" t="s">
        <v>6215</v>
      </c>
      <c r="L120" s="15" t="s">
        <v>6636</v>
      </c>
      <c r="M120" s="22">
        <v>139900</v>
      </c>
      <c r="N120" s="7">
        <f t="shared" si="9"/>
        <v>0.9</v>
      </c>
      <c r="O120" s="6">
        <f t="shared" si="5"/>
        <v>13990</v>
      </c>
      <c r="P120" s="5" t="s">
        <v>0</v>
      </c>
    </row>
    <row r="121" spans="1:16" x14ac:dyDescent="0.25">
      <c r="A121" s="5" t="str">
        <f t="shared" si="6"/>
        <v>2022 ALL D90</v>
      </c>
      <c r="B121" s="8">
        <f t="shared" si="7"/>
        <v>46099</v>
      </c>
      <c r="C121" s="8">
        <f t="shared" si="8"/>
        <v>46113</v>
      </c>
      <c r="D121" s="5">
        <v>3273</v>
      </c>
      <c r="E121" s="5">
        <v>336</v>
      </c>
      <c r="F121" s="5">
        <v>4</v>
      </c>
      <c r="G121" s="16">
        <v>11</v>
      </c>
      <c r="H121" s="15">
        <v>81588</v>
      </c>
      <c r="I121" s="5" t="s">
        <v>31</v>
      </c>
      <c r="J121" s="15">
        <v>73490952</v>
      </c>
      <c r="K121" s="15" t="s">
        <v>6215</v>
      </c>
      <c r="L121" s="15" t="s">
        <v>6637</v>
      </c>
      <c r="M121" s="22">
        <v>139900</v>
      </c>
      <c r="N121" s="7">
        <f t="shared" si="9"/>
        <v>0.9</v>
      </c>
      <c r="O121" s="6">
        <f t="shared" si="5"/>
        <v>13990</v>
      </c>
      <c r="P121" s="5" t="s">
        <v>0</v>
      </c>
    </row>
    <row r="122" spans="1:16" x14ac:dyDescent="0.25">
      <c r="A122" s="5" t="str">
        <f t="shared" si="6"/>
        <v>2022 ALL D90</v>
      </c>
      <c r="B122" s="8">
        <f t="shared" si="7"/>
        <v>46099</v>
      </c>
      <c r="C122" s="8">
        <f t="shared" si="8"/>
        <v>46113</v>
      </c>
      <c r="D122" s="5">
        <v>3273</v>
      </c>
      <c r="E122" s="5">
        <v>336</v>
      </c>
      <c r="F122" s="5">
        <v>4</v>
      </c>
      <c r="G122" s="16">
        <v>11</v>
      </c>
      <c r="H122" s="15">
        <v>81588</v>
      </c>
      <c r="I122" s="5" t="s">
        <v>31</v>
      </c>
      <c r="J122" s="15">
        <v>73490961</v>
      </c>
      <c r="K122" s="15" t="s">
        <v>6215</v>
      </c>
      <c r="L122" s="15" t="s">
        <v>6638</v>
      </c>
      <c r="M122" s="22">
        <v>139900</v>
      </c>
      <c r="N122" s="7">
        <f t="shared" si="9"/>
        <v>0.9</v>
      </c>
      <c r="O122" s="6">
        <f t="shared" si="5"/>
        <v>13990</v>
      </c>
      <c r="P122" s="5" t="s">
        <v>0</v>
      </c>
    </row>
    <row r="123" spans="1:16" x14ac:dyDescent="0.25">
      <c r="A123" s="5" t="str">
        <f t="shared" si="6"/>
        <v>2022 ALL D90</v>
      </c>
      <c r="B123" s="8">
        <f t="shared" si="7"/>
        <v>46099</v>
      </c>
      <c r="C123" s="8">
        <f t="shared" si="8"/>
        <v>46113</v>
      </c>
      <c r="D123" s="5">
        <v>3273</v>
      </c>
      <c r="E123" s="5">
        <v>336</v>
      </c>
      <c r="F123" s="5">
        <v>4</v>
      </c>
      <c r="G123" s="16">
        <v>11</v>
      </c>
      <c r="H123" s="15">
        <v>81588</v>
      </c>
      <c r="I123" s="5" t="s">
        <v>31</v>
      </c>
      <c r="J123" s="15">
        <v>73490970</v>
      </c>
      <c r="K123" s="15" t="s">
        <v>6215</v>
      </c>
      <c r="L123" s="15" t="s">
        <v>6639</v>
      </c>
      <c r="M123" s="22">
        <v>139900</v>
      </c>
      <c r="N123" s="7">
        <f t="shared" si="9"/>
        <v>0.9</v>
      </c>
      <c r="O123" s="6">
        <f t="shared" si="5"/>
        <v>13990</v>
      </c>
      <c r="P123" s="5" t="s">
        <v>0</v>
      </c>
    </row>
    <row r="124" spans="1:16" x14ac:dyDescent="0.25">
      <c r="A124" s="5" t="str">
        <f t="shared" si="6"/>
        <v>2022 ALL D90</v>
      </c>
      <c r="B124" s="8">
        <f t="shared" si="7"/>
        <v>46099</v>
      </c>
      <c r="C124" s="8">
        <f t="shared" si="8"/>
        <v>46113</v>
      </c>
      <c r="D124" s="5">
        <v>3273</v>
      </c>
      <c r="E124" s="5">
        <v>336</v>
      </c>
      <c r="F124" s="5">
        <v>4</v>
      </c>
      <c r="G124" s="16">
        <v>11</v>
      </c>
      <c r="H124" s="15">
        <v>81588</v>
      </c>
      <c r="I124" s="5" t="s">
        <v>31</v>
      </c>
      <c r="J124" s="15">
        <v>73490989</v>
      </c>
      <c r="K124" s="15" t="s">
        <v>6215</v>
      </c>
      <c r="L124" s="15" t="s">
        <v>6640</v>
      </c>
      <c r="M124" s="22">
        <v>139900</v>
      </c>
      <c r="N124" s="7">
        <f t="shared" si="9"/>
        <v>0.9</v>
      </c>
      <c r="O124" s="6">
        <f t="shared" si="5"/>
        <v>13990</v>
      </c>
      <c r="P124" s="5" t="s">
        <v>0</v>
      </c>
    </row>
    <row r="125" spans="1:16" x14ac:dyDescent="0.25">
      <c r="A125" s="5" t="str">
        <f t="shared" si="6"/>
        <v>2022 ALL D90</v>
      </c>
      <c r="B125" s="8">
        <f t="shared" si="7"/>
        <v>46099</v>
      </c>
      <c r="C125" s="8">
        <f t="shared" si="8"/>
        <v>46113</v>
      </c>
      <c r="D125" s="5">
        <v>3273</v>
      </c>
      <c r="E125" s="5">
        <v>336</v>
      </c>
      <c r="F125" s="5">
        <v>4</v>
      </c>
      <c r="G125" s="16">
        <v>11</v>
      </c>
      <c r="H125" s="15">
        <v>81588</v>
      </c>
      <c r="I125" s="5" t="s">
        <v>31</v>
      </c>
      <c r="J125" s="15">
        <v>73490998</v>
      </c>
      <c r="K125" s="15" t="s">
        <v>6215</v>
      </c>
      <c r="L125" s="15" t="s">
        <v>6641</v>
      </c>
      <c r="M125" s="22">
        <v>139900</v>
      </c>
      <c r="N125" s="7">
        <f t="shared" si="9"/>
        <v>0.9</v>
      </c>
      <c r="O125" s="6">
        <f t="shared" si="5"/>
        <v>13990</v>
      </c>
      <c r="P125" s="5" t="s">
        <v>0</v>
      </c>
    </row>
    <row r="126" spans="1:16" x14ac:dyDescent="0.25">
      <c r="A126" s="5" t="str">
        <f t="shared" si="6"/>
        <v>2022 ALL D90</v>
      </c>
      <c r="B126" s="8">
        <f t="shared" si="7"/>
        <v>46099</v>
      </c>
      <c r="C126" s="8">
        <f t="shared" si="8"/>
        <v>46113</v>
      </c>
      <c r="D126" s="5">
        <v>3273</v>
      </c>
      <c r="E126" s="5">
        <v>336</v>
      </c>
      <c r="F126" s="5">
        <v>4</v>
      </c>
      <c r="G126" s="16">
        <v>11</v>
      </c>
      <c r="H126" s="15">
        <v>81588</v>
      </c>
      <c r="I126" s="5" t="s">
        <v>31</v>
      </c>
      <c r="J126" s="15">
        <v>74556997</v>
      </c>
      <c r="K126" s="15" t="s">
        <v>6216</v>
      </c>
      <c r="L126" s="15" t="s">
        <v>6642</v>
      </c>
      <c r="M126" s="22">
        <v>139900</v>
      </c>
      <c r="N126" s="7">
        <f t="shared" si="9"/>
        <v>0.9</v>
      </c>
      <c r="O126" s="6">
        <f t="shared" si="5"/>
        <v>13990</v>
      </c>
      <c r="P126" s="5" t="s">
        <v>0</v>
      </c>
    </row>
    <row r="127" spans="1:16" x14ac:dyDescent="0.25">
      <c r="A127" s="5" t="str">
        <f t="shared" si="6"/>
        <v>2022 ALL D90</v>
      </c>
      <c r="B127" s="8">
        <f t="shared" si="7"/>
        <v>46099</v>
      </c>
      <c r="C127" s="8">
        <f t="shared" si="8"/>
        <v>46113</v>
      </c>
      <c r="D127" s="5">
        <v>3273</v>
      </c>
      <c r="E127" s="5">
        <v>336</v>
      </c>
      <c r="F127" s="5">
        <v>4</v>
      </c>
      <c r="G127" s="16">
        <v>11</v>
      </c>
      <c r="H127" s="15">
        <v>81588</v>
      </c>
      <c r="I127" s="5" t="s">
        <v>31</v>
      </c>
      <c r="J127" s="15">
        <v>74557003</v>
      </c>
      <c r="K127" s="15" t="s">
        <v>6216</v>
      </c>
      <c r="L127" s="15" t="s">
        <v>6643</v>
      </c>
      <c r="M127" s="22">
        <v>139900</v>
      </c>
      <c r="N127" s="7">
        <f t="shared" si="9"/>
        <v>0.9</v>
      </c>
      <c r="O127" s="6">
        <f t="shared" si="5"/>
        <v>13990</v>
      </c>
      <c r="P127" s="5" t="s">
        <v>0</v>
      </c>
    </row>
    <row r="128" spans="1:16" x14ac:dyDescent="0.25">
      <c r="A128" s="5" t="str">
        <f t="shared" si="6"/>
        <v>2022 ALL D90</v>
      </c>
      <c r="B128" s="8">
        <f t="shared" si="7"/>
        <v>46099</v>
      </c>
      <c r="C128" s="8">
        <f t="shared" si="8"/>
        <v>46113</v>
      </c>
      <c r="D128" s="5">
        <v>3273</v>
      </c>
      <c r="E128" s="5">
        <v>336</v>
      </c>
      <c r="F128" s="5">
        <v>4</v>
      </c>
      <c r="G128" s="16">
        <v>11</v>
      </c>
      <c r="H128" s="15">
        <v>81588</v>
      </c>
      <c r="I128" s="5" t="s">
        <v>31</v>
      </c>
      <c r="J128" s="15">
        <v>74557012</v>
      </c>
      <c r="K128" s="15" t="s">
        <v>6216</v>
      </c>
      <c r="L128" s="15" t="s">
        <v>6644</v>
      </c>
      <c r="M128" s="22">
        <v>139900</v>
      </c>
      <c r="N128" s="7">
        <f t="shared" si="9"/>
        <v>0.9</v>
      </c>
      <c r="O128" s="6">
        <f t="shared" si="5"/>
        <v>13990</v>
      </c>
      <c r="P128" s="5" t="s">
        <v>0</v>
      </c>
    </row>
    <row r="129" spans="1:16" x14ac:dyDescent="0.25">
      <c r="A129" s="5" t="str">
        <f t="shared" si="6"/>
        <v>2022 ALL D90</v>
      </c>
      <c r="B129" s="8">
        <f t="shared" si="7"/>
        <v>46099</v>
      </c>
      <c r="C129" s="8">
        <f t="shared" si="8"/>
        <v>46113</v>
      </c>
      <c r="D129" s="5">
        <v>3273</v>
      </c>
      <c r="E129" s="5">
        <v>336</v>
      </c>
      <c r="F129" s="5">
        <v>4</v>
      </c>
      <c r="G129" s="16">
        <v>11</v>
      </c>
      <c r="H129" s="15">
        <v>81588</v>
      </c>
      <c r="I129" s="5" t="s">
        <v>31</v>
      </c>
      <c r="J129" s="15">
        <v>74557021</v>
      </c>
      <c r="K129" s="15" t="s">
        <v>6216</v>
      </c>
      <c r="L129" s="15" t="s">
        <v>6645</v>
      </c>
      <c r="M129" s="22">
        <v>139900</v>
      </c>
      <c r="N129" s="7">
        <f t="shared" si="9"/>
        <v>0.9</v>
      </c>
      <c r="O129" s="6">
        <f t="shared" si="5"/>
        <v>13990</v>
      </c>
      <c r="P129" s="5" t="s">
        <v>0</v>
      </c>
    </row>
    <row r="130" spans="1:16" x14ac:dyDescent="0.25">
      <c r="A130" s="5" t="str">
        <f t="shared" si="6"/>
        <v>2022 ALL D90</v>
      </c>
      <c r="B130" s="8">
        <f t="shared" si="7"/>
        <v>46099</v>
      </c>
      <c r="C130" s="8">
        <f t="shared" si="8"/>
        <v>46113</v>
      </c>
      <c r="D130" s="5">
        <v>3273</v>
      </c>
      <c r="E130" s="5">
        <v>336</v>
      </c>
      <c r="F130" s="5">
        <v>4</v>
      </c>
      <c r="G130" s="16">
        <v>11</v>
      </c>
      <c r="H130" s="15">
        <v>81588</v>
      </c>
      <c r="I130" s="5" t="s">
        <v>31</v>
      </c>
      <c r="J130" s="15">
        <v>74557030</v>
      </c>
      <c r="K130" s="15" t="s">
        <v>6216</v>
      </c>
      <c r="L130" s="15" t="s">
        <v>6646</v>
      </c>
      <c r="M130" s="22">
        <v>139900</v>
      </c>
      <c r="N130" s="7">
        <f t="shared" si="9"/>
        <v>0.9</v>
      </c>
      <c r="O130" s="6">
        <f t="shared" si="5"/>
        <v>13990</v>
      </c>
      <c r="P130" s="5" t="s">
        <v>0</v>
      </c>
    </row>
    <row r="131" spans="1:16" x14ac:dyDescent="0.25">
      <c r="A131" s="5" t="str">
        <f t="shared" si="6"/>
        <v>2022 ALL D90</v>
      </c>
      <c r="B131" s="8">
        <f t="shared" si="7"/>
        <v>46099</v>
      </c>
      <c r="C131" s="8">
        <f t="shared" si="8"/>
        <v>46113</v>
      </c>
      <c r="D131" s="5">
        <v>3273</v>
      </c>
      <c r="E131" s="5">
        <v>336</v>
      </c>
      <c r="F131" s="5">
        <v>4</v>
      </c>
      <c r="G131" s="16">
        <v>11</v>
      </c>
      <c r="H131" s="15">
        <v>81588</v>
      </c>
      <c r="I131" s="5" t="s">
        <v>31</v>
      </c>
      <c r="J131" s="15">
        <v>74557049</v>
      </c>
      <c r="K131" s="15" t="s">
        <v>6216</v>
      </c>
      <c r="L131" s="15" t="s">
        <v>6647</v>
      </c>
      <c r="M131" s="22">
        <v>139900</v>
      </c>
      <c r="N131" s="7">
        <f t="shared" si="9"/>
        <v>0.9</v>
      </c>
      <c r="O131" s="6">
        <f t="shared" ref="O131:O194" si="10">M131-((90*M131)/100)</f>
        <v>13990</v>
      </c>
      <c r="P131" s="5" t="s">
        <v>0</v>
      </c>
    </row>
    <row r="132" spans="1:16" x14ac:dyDescent="0.25">
      <c r="A132" s="5" t="str">
        <f t="shared" ref="A132:A195" si="11">A131</f>
        <v>2022 ALL D90</v>
      </c>
      <c r="B132" s="8">
        <f t="shared" ref="B132:B195" si="12">B131</f>
        <v>46099</v>
      </c>
      <c r="C132" s="8">
        <f t="shared" ref="C132:C195" si="13">C131</f>
        <v>46113</v>
      </c>
      <c r="D132" s="5">
        <v>3273</v>
      </c>
      <c r="E132" s="5">
        <v>336</v>
      </c>
      <c r="F132" s="5">
        <v>4</v>
      </c>
      <c r="G132" s="16">
        <v>11</v>
      </c>
      <c r="H132" s="15">
        <v>81588</v>
      </c>
      <c r="I132" s="5" t="s">
        <v>31</v>
      </c>
      <c r="J132" s="15">
        <v>73866396</v>
      </c>
      <c r="K132" s="15" t="s">
        <v>6217</v>
      </c>
      <c r="L132" s="15" t="s">
        <v>6648</v>
      </c>
      <c r="M132" s="22">
        <v>139900</v>
      </c>
      <c r="N132" s="7">
        <f t="shared" ref="N132:N195" si="14">N131</f>
        <v>0.9</v>
      </c>
      <c r="O132" s="6">
        <f t="shared" si="10"/>
        <v>13990</v>
      </c>
      <c r="P132" s="5" t="s">
        <v>0</v>
      </c>
    </row>
    <row r="133" spans="1:16" x14ac:dyDescent="0.25">
      <c r="A133" s="5" t="str">
        <f t="shared" si="11"/>
        <v>2022 ALL D90</v>
      </c>
      <c r="B133" s="8">
        <f t="shared" si="12"/>
        <v>46099</v>
      </c>
      <c r="C133" s="8">
        <f t="shared" si="13"/>
        <v>46113</v>
      </c>
      <c r="D133" s="5">
        <v>3273</v>
      </c>
      <c r="E133" s="5">
        <v>336</v>
      </c>
      <c r="F133" s="5">
        <v>4</v>
      </c>
      <c r="G133" s="16">
        <v>11</v>
      </c>
      <c r="H133" s="15">
        <v>81588</v>
      </c>
      <c r="I133" s="5" t="s">
        <v>31</v>
      </c>
      <c r="J133" s="15">
        <v>73866403</v>
      </c>
      <c r="K133" s="15" t="s">
        <v>6217</v>
      </c>
      <c r="L133" s="15" t="s">
        <v>6649</v>
      </c>
      <c r="M133" s="22">
        <v>139900</v>
      </c>
      <c r="N133" s="7">
        <f t="shared" si="14"/>
        <v>0.9</v>
      </c>
      <c r="O133" s="6">
        <f t="shared" si="10"/>
        <v>13990</v>
      </c>
      <c r="P133" s="5" t="s">
        <v>0</v>
      </c>
    </row>
    <row r="134" spans="1:16" x14ac:dyDescent="0.25">
      <c r="A134" s="5" t="str">
        <f t="shared" si="11"/>
        <v>2022 ALL D90</v>
      </c>
      <c r="B134" s="8">
        <f t="shared" si="12"/>
        <v>46099</v>
      </c>
      <c r="C134" s="8">
        <f t="shared" si="13"/>
        <v>46113</v>
      </c>
      <c r="D134" s="5">
        <v>3273</v>
      </c>
      <c r="E134" s="5">
        <v>336</v>
      </c>
      <c r="F134" s="5">
        <v>4</v>
      </c>
      <c r="G134" s="16">
        <v>11</v>
      </c>
      <c r="H134" s="15">
        <v>81588</v>
      </c>
      <c r="I134" s="5" t="s">
        <v>31</v>
      </c>
      <c r="J134" s="15">
        <v>73866412</v>
      </c>
      <c r="K134" s="15" t="s">
        <v>6217</v>
      </c>
      <c r="L134" s="15" t="s">
        <v>6650</v>
      </c>
      <c r="M134" s="22">
        <v>139900</v>
      </c>
      <c r="N134" s="7">
        <f t="shared" si="14"/>
        <v>0.9</v>
      </c>
      <c r="O134" s="6">
        <f t="shared" si="10"/>
        <v>13990</v>
      </c>
      <c r="P134" s="5" t="s">
        <v>0</v>
      </c>
    </row>
    <row r="135" spans="1:16" x14ac:dyDescent="0.25">
      <c r="A135" s="5" t="str">
        <f t="shared" si="11"/>
        <v>2022 ALL D90</v>
      </c>
      <c r="B135" s="8">
        <f t="shared" si="12"/>
        <v>46099</v>
      </c>
      <c r="C135" s="8">
        <f t="shared" si="13"/>
        <v>46113</v>
      </c>
      <c r="D135" s="5">
        <v>3273</v>
      </c>
      <c r="E135" s="5">
        <v>336</v>
      </c>
      <c r="F135" s="5">
        <v>4</v>
      </c>
      <c r="G135" s="16">
        <v>11</v>
      </c>
      <c r="H135" s="15">
        <v>81588</v>
      </c>
      <c r="I135" s="5" t="s">
        <v>31</v>
      </c>
      <c r="J135" s="15">
        <v>73866421</v>
      </c>
      <c r="K135" s="15" t="s">
        <v>6217</v>
      </c>
      <c r="L135" s="15" t="s">
        <v>6651</v>
      </c>
      <c r="M135" s="22">
        <v>139900</v>
      </c>
      <c r="N135" s="7">
        <f t="shared" si="14"/>
        <v>0.9</v>
      </c>
      <c r="O135" s="6">
        <f t="shared" si="10"/>
        <v>13990</v>
      </c>
      <c r="P135" s="5" t="s">
        <v>0</v>
      </c>
    </row>
    <row r="136" spans="1:16" x14ac:dyDescent="0.25">
      <c r="A136" s="5" t="str">
        <f t="shared" si="11"/>
        <v>2022 ALL D90</v>
      </c>
      <c r="B136" s="8">
        <f t="shared" si="12"/>
        <v>46099</v>
      </c>
      <c r="C136" s="8">
        <f t="shared" si="13"/>
        <v>46113</v>
      </c>
      <c r="D136" s="5">
        <v>3273</v>
      </c>
      <c r="E136" s="5">
        <v>336</v>
      </c>
      <c r="F136" s="5">
        <v>4</v>
      </c>
      <c r="G136" s="16">
        <v>11</v>
      </c>
      <c r="H136" s="15">
        <v>81588</v>
      </c>
      <c r="I136" s="5" t="s">
        <v>31</v>
      </c>
      <c r="J136" s="15">
        <v>73866430</v>
      </c>
      <c r="K136" s="15" t="s">
        <v>6217</v>
      </c>
      <c r="L136" s="15" t="s">
        <v>6652</v>
      </c>
      <c r="M136" s="22">
        <v>139900</v>
      </c>
      <c r="N136" s="7">
        <f t="shared" si="14"/>
        <v>0.9</v>
      </c>
      <c r="O136" s="6">
        <f t="shared" si="10"/>
        <v>13990</v>
      </c>
      <c r="P136" s="5" t="s">
        <v>0</v>
      </c>
    </row>
    <row r="137" spans="1:16" x14ac:dyDescent="0.25">
      <c r="A137" s="5" t="str">
        <f t="shared" si="11"/>
        <v>2022 ALL D90</v>
      </c>
      <c r="B137" s="8">
        <f t="shared" si="12"/>
        <v>46099</v>
      </c>
      <c r="C137" s="8">
        <f t="shared" si="13"/>
        <v>46113</v>
      </c>
      <c r="D137" s="5">
        <v>3273</v>
      </c>
      <c r="E137" s="5">
        <v>336</v>
      </c>
      <c r="F137" s="5">
        <v>4</v>
      </c>
      <c r="G137" s="16">
        <v>11</v>
      </c>
      <c r="H137" s="15">
        <v>81588</v>
      </c>
      <c r="I137" s="5" t="s">
        <v>31</v>
      </c>
      <c r="J137" s="15">
        <v>73866449</v>
      </c>
      <c r="K137" s="15" t="s">
        <v>6217</v>
      </c>
      <c r="L137" s="15" t="s">
        <v>6653</v>
      </c>
      <c r="M137" s="22">
        <v>139900</v>
      </c>
      <c r="N137" s="7">
        <f t="shared" si="14"/>
        <v>0.9</v>
      </c>
      <c r="O137" s="6">
        <f t="shared" si="10"/>
        <v>13990</v>
      </c>
      <c r="P137" s="5" t="s">
        <v>0</v>
      </c>
    </row>
    <row r="138" spans="1:16" x14ac:dyDescent="0.25">
      <c r="A138" s="5" t="str">
        <f t="shared" si="11"/>
        <v>2022 ALL D90</v>
      </c>
      <c r="B138" s="8">
        <f t="shared" si="12"/>
        <v>46099</v>
      </c>
      <c r="C138" s="8">
        <f t="shared" si="13"/>
        <v>46113</v>
      </c>
      <c r="D138" s="5">
        <v>3273</v>
      </c>
      <c r="E138" s="5">
        <v>336</v>
      </c>
      <c r="F138" s="5">
        <v>4</v>
      </c>
      <c r="G138" s="16">
        <v>11</v>
      </c>
      <c r="H138" s="15">
        <v>81588</v>
      </c>
      <c r="I138" s="5" t="s">
        <v>31</v>
      </c>
      <c r="J138" s="15">
        <v>73866458</v>
      </c>
      <c r="K138" s="15" t="s">
        <v>6218</v>
      </c>
      <c r="L138" s="15" t="s">
        <v>6654</v>
      </c>
      <c r="M138" s="22">
        <v>149900</v>
      </c>
      <c r="N138" s="7">
        <f t="shared" si="14"/>
        <v>0.9</v>
      </c>
      <c r="O138" s="6">
        <f t="shared" si="10"/>
        <v>14990</v>
      </c>
      <c r="P138" s="5" t="s">
        <v>0</v>
      </c>
    </row>
    <row r="139" spans="1:16" x14ac:dyDescent="0.25">
      <c r="A139" s="5" t="str">
        <f t="shared" si="11"/>
        <v>2022 ALL D90</v>
      </c>
      <c r="B139" s="8">
        <f t="shared" si="12"/>
        <v>46099</v>
      </c>
      <c r="C139" s="8">
        <f t="shared" si="13"/>
        <v>46113</v>
      </c>
      <c r="D139" s="5">
        <v>3273</v>
      </c>
      <c r="E139" s="5">
        <v>336</v>
      </c>
      <c r="F139" s="5">
        <v>4</v>
      </c>
      <c r="G139" s="16">
        <v>11</v>
      </c>
      <c r="H139" s="15">
        <v>81588</v>
      </c>
      <c r="I139" s="5" t="s">
        <v>31</v>
      </c>
      <c r="J139" s="15">
        <v>73866467</v>
      </c>
      <c r="K139" s="15" t="s">
        <v>6218</v>
      </c>
      <c r="L139" s="15" t="s">
        <v>6655</v>
      </c>
      <c r="M139" s="22">
        <v>149900</v>
      </c>
      <c r="N139" s="7">
        <f t="shared" si="14"/>
        <v>0.9</v>
      </c>
      <c r="O139" s="6">
        <f t="shared" si="10"/>
        <v>14990</v>
      </c>
      <c r="P139" s="5" t="s">
        <v>0</v>
      </c>
    </row>
    <row r="140" spans="1:16" x14ac:dyDescent="0.25">
      <c r="A140" s="5" t="str">
        <f t="shared" si="11"/>
        <v>2022 ALL D90</v>
      </c>
      <c r="B140" s="8">
        <f t="shared" si="12"/>
        <v>46099</v>
      </c>
      <c r="C140" s="8">
        <f t="shared" si="13"/>
        <v>46113</v>
      </c>
      <c r="D140" s="5">
        <v>3273</v>
      </c>
      <c r="E140" s="5">
        <v>336</v>
      </c>
      <c r="F140" s="5">
        <v>4</v>
      </c>
      <c r="G140" s="16">
        <v>11</v>
      </c>
      <c r="H140" s="15">
        <v>81588</v>
      </c>
      <c r="I140" s="5" t="s">
        <v>31</v>
      </c>
      <c r="J140" s="15">
        <v>73866476</v>
      </c>
      <c r="K140" s="15" t="s">
        <v>6218</v>
      </c>
      <c r="L140" s="15" t="s">
        <v>6656</v>
      </c>
      <c r="M140" s="22">
        <v>149900</v>
      </c>
      <c r="N140" s="7">
        <f t="shared" si="14"/>
        <v>0.9</v>
      </c>
      <c r="O140" s="6">
        <f t="shared" si="10"/>
        <v>14990</v>
      </c>
      <c r="P140" s="5" t="s">
        <v>0</v>
      </c>
    </row>
    <row r="141" spans="1:16" x14ac:dyDescent="0.25">
      <c r="A141" s="5" t="str">
        <f t="shared" si="11"/>
        <v>2022 ALL D90</v>
      </c>
      <c r="B141" s="8">
        <f t="shared" si="12"/>
        <v>46099</v>
      </c>
      <c r="C141" s="8">
        <f t="shared" si="13"/>
        <v>46113</v>
      </c>
      <c r="D141" s="5">
        <v>3273</v>
      </c>
      <c r="E141" s="5">
        <v>336</v>
      </c>
      <c r="F141" s="5">
        <v>4</v>
      </c>
      <c r="G141" s="16">
        <v>11</v>
      </c>
      <c r="H141" s="15">
        <v>81588</v>
      </c>
      <c r="I141" s="5" t="s">
        <v>31</v>
      </c>
      <c r="J141" s="15">
        <v>73866485</v>
      </c>
      <c r="K141" s="15" t="s">
        <v>6218</v>
      </c>
      <c r="L141" s="15" t="s">
        <v>6657</v>
      </c>
      <c r="M141" s="22">
        <v>149900</v>
      </c>
      <c r="N141" s="7">
        <f t="shared" si="14"/>
        <v>0.9</v>
      </c>
      <c r="O141" s="6">
        <f t="shared" si="10"/>
        <v>14990</v>
      </c>
      <c r="P141" s="5" t="s">
        <v>0</v>
      </c>
    </row>
    <row r="142" spans="1:16" x14ac:dyDescent="0.25">
      <c r="A142" s="5" t="str">
        <f t="shared" si="11"/>
        <v>2022 ALL D90</v>
      </c>
      <c r="B142" s="8">
        <f t="shared" si="12"/>
        <v>46099</v>
      </c>
      <c r="C142" s="8">
        <f t="shared" si="13"/>
        <v>46113</v>
      </c>
      <c r="D142" s="5">
        <v>3273</v>
      </c>
      <c r="E142" s="5">
        <v>336</v>
      </c>
      <c r="F142" s="5">
        <v>4</v>
      </c>
      <c r="G142" s="16">
        <v>11</v>
      </c>
      <c r="H142" s="15">
        <v>81588</v>
      </c>
      <c r="I142" s="5" t="s">
        <v>31</v>
      </c>
      <c r="J142" s="15">
        <v>73866494</v>
      </c>
      <c r="K142" s="15" t="s">
        <v>6218</v>
      </c>
      <c r="L142" s="15" t="s">
        <v>6658</v>
      </c>
      <c r="M142" s="22">
        <v>149900</v>
      </c>
      <c r="N142" s="7">
        <f t="shared" si="14"/>
        <v>0.9</v>
      </c>
      <c r="O142" s="6">
        <f t="shared" si="10"/>
        <v>14990</v>
      </c>
      <c r="P142" s="5" t="s">
        <v>0</v>
      </c>
    </row>
    <row r="143" spans="1:16" x14ac:dyDescent="0.25">
      <c r="A143" s="5" t="str">
        <f t="shared" si="11"/>
        <v>2022 ALL D90</v>
      </c>
      <c r="B143" s="8">
        <f t="shared" si="12"/>
        <v>46099</v>
      </c>
      <c r="C143" s="8">
        <f t="shared" si="13"/>
        <v>46113</v>
      </c>
      <c r="D143" s="5">
        <v>3273</v>
      </c>
      <c r="E143" s="5">
        <v>336</v>
      </c>
      <c r="F143" s="5">
        <v>4</v>
      </c>
      <c r="G143" s="16">
        <v>11</v>
      </c>
      <c r="H143" s="15">
        <v>81588</v>
      </c>
      <c r="I143" s="5" t="s">
        <v>31</v>
      </c>
      <c r="J143" s="15">
        <v>73866501</v>
      </c>
      <c r="K143" s="15" t="s">
        <v>6218</v>
      </c>
      <c r="L143" s="15" t="s">
        <v>6659</v>
      </c>
      <c r="M143" s="22">
        <v>149900</v>
      </c>
      <c r="N143" s="7">
        <f t="shared" si="14"/>
        <v>0.9</v>
      </c>
      <c r="O143" s="6">
        <f t="shared" si="10"/>
        <v>14990</v>
      </c>
      <c r="P143" s="5" t="s">
        <v>0</v>
      </c>
    </row>
    <row r="144" spans="1:16" x14ac:dyDescent="0.25">
      <c r="A144" s="5" t="str">
        <f t="shared" si="11"/>
        <v>2022 ALL D90</v>
      </c>
      <c r="B144" s="8">
        <f t="shared" si="12"/>
        <v>46099</v>
      </c>
      <c r="C144" s="8">
        <f t="shared" si="13"/>
        <v>46113</v>
      </c>
      <c r="D144" s="5">
        <v>3273</v>
      </c>
      <c r="E144" s="5">
        <v>336</v>
      </c>
      <c r="F144" s="5">
        <v>4</v>
      </c>
      <c r="G144" s="16">
        <v>11</v>
      </c>
      <c r="H144" s="15">
        <v>81588</v>
      </c>
      <c r="I144" s="5" t="s">
        <v>31</v>
      </c>
      <c r="J144" s="15">
        <v>76175332</v>
      </c>
      <c r="K144" s="15" t="s">
        <v>6219</v>
      </c>
      <c r="L144" s="15" t="s">
        <v>6660</v>
      </c>
      <c r="M144" s="22">
        <v>139900</v>
      </c>
      <c r="N144" s="7">
        <f t="shared" si="14"/>
        <v>0.9</v>
      </c>
      <c r="O144" s="6">
        <f t="shared" si="10"/>
        <v>13990</v>
      </c>
      <c r="P144" s="5" t="s">
        <v>0</v>
      </c>
    </row>
    <row r="145" spans="1:16" x14ac:dyDescent="0.25">
      <c r="A145" s="5" t="str">
        <f t="shared" si="11"/>
        <v>2022 ALL D90</v>
      </c>
      <c r="B145" s="8">
        <f t="shared" si="12"/>
        <v>46099</v>
      </c>
      <c r="C145" s="8">
        <f t="shared" si="13"/>
        <v>46113</v>
      </c>
      <c r="D145" s="5">
        <v>3273</v>
      </c>
      <c r="E145" s="5">
        <v>336</v>
      </c>
      <c r="F145" s="5">
        <v>4</v>
      </c>
      <c r="G145" s="16">
        <v>11</v>
      </c>
      <c r="H145" s="15">
        <v>81588</v>
      </c>
      <c r="I145" s="5" t="s">
        <v>31</v>
      </c>
      <c r="J145" s="15">
        <v>76175341</v>
      </c>
      <c r="K145" s="15" t="s">
        <v>6219</v>
      </c>
      <c r="L145" s="15" t="s">
        <v>6661</v>
      </c>
      <c r="M145" s="22">
        <v>139900</v>
      </c>
      <c r="N145" s="7">
        <f t="shared" si="14"/>
        <v>0.9</v>
      </c>
      <c r="O145" s="6">
        <f t="shared" si="10"/>
        <v>13990</v>
      </c>
      <c r="P145" s="5" t="s">
        <v>0</v>
      </c>
    </row>
    <row r="146" spans="1:16" x14ac:dyDescent="0.25">
      <c r="A146" s="5" t="str">
        <f t="shared" si="11"/>
        <v>2022 ALL D90</v>
      </c>
      <c r="B146" s="8">
        <f t="shared" si="12"/>
        <v>46099</v>
      </c>
      <c r="C146" s="8">
        <f t="shared" si="13"/>
        <v>46113</v>
      </c>
      <c r="D146" s="5">
        <v>3273</v>
      </c>
      <c r="E146" s="5">
        <v>336</v>
      </c>
      <c r="F146" s="5">
        <v>4</v>
      </c>
      <c r="G146" s="16">
        <v>11</v>
      </c>
      <c r="H146" s="15">
        <v>81588</v>
      </c>
      <c r="I146" s="5" t="s">
        <v>31</v>
      </c>
      <c r="J146" s="15">
        <v>76175350</v>
      </c>
      <c r="K146" s="15" t="s">
        <v>6219</v>
      </c>
      <c r="L146" s="15" t="s">
        <v>6662</v>
      </c>
      <c r="M146" s="22">
        <v>139900</v>
      </c>
      <c r="N146" s="7">
        <f t="shared" si="14"/>
        <v>0.9</v>
      </c>
      <c r="O146" s="6">
        <f t="shared" si="10"/>
        <v>13990</v>
      </c>
      <c r="P146" s="5" t="s">
        <v>0</v>
      </c>
    </row>
    <row r="147" spans="1:16" x14ac:dyDescent="0.25">
      <c r="A147" s="5" t="str">
        <f t="shared" si="11"/>
        <v>2022 ALL D90</v>
      </c>
      <c r="B147" s="8">
        <f t="shared" si="12"/>
        <v>46099</v>
      </c>
      <c r="C147" s="8">
        <f t="shared" si="13"/>
        <v>46113</v>
      </c>
      <c r="D147" s="5">
        <v>3273</v>
      </c>
      <c r="E147" s="5">
        <v>336</v>
      </c>
      <c r="F147" s="5">
        <v>4</v>
      </c>
      <c r="G147" s="16">
        <v>11</v>
      </c>
      <c r="H147" s="15">
        <v>81588</v>
      </c>
      <c r="I147" s="5" t="s">
        <v>31</v>
      </c>
      <c r="J147" s="15">
        <v>76175369</v>
      </c>
      <c r="K147" s="15" t="s">
        <v>6219</v>
      </c>
      <c r="L147" s="15" t="s">
        <v>6663</v>
      </c>
      <c r="M147" s="22">
        <v>139900</v>
      </c>
      <c r="N147" s="7">
        <f t="shared" si="14"/>
        <v>0.9</v>
      </c>
      <c r="O147" s="6">
        <f t="shared" si="10"/>
        <v>13990</v>
      </c>
      <c r="P147" s="5" t="s">
        <v>0</v>
      </c>
    </row>
    <row r="148" spans="1:16" x14ac:dyDescent="0.25">
      <c r="A148" s="5" t="str">
        <f t="shared" si="11"/>
        <v>2022 ALL D90</v>
      </c>
      <c r="B148" s="8">
        <f t="shared" si="12"/>
        <v>46099</v>
      </c>
      <c r="C148" s="8">
        <f t="shared" si="13"/>
        <v>46113</v>
      </c>
      <c r="D148" s="5">
        <v>3273</v>
      </c>
      <c r="E148" s="5">
        <v>336</v>
      </c>
      <c r="F148" s="5">
        <v>4</v>
      </c>
      <c r="G148" s="16">
        <v>11</v>
      </c>
      <c r="H148" s="15">
        <v>81588</v>
      </c>
      <c r="I148" s="5" t="s">
        <v>31</v>
      </c>
      <c r="J148" s="15">
        <v>76175378</v>
      </c>
      <c r="K148" s="15" t="s">
        <v>6219</v>
      </c>
      <c r="L148" s="15" t="s">
        <v>6664</v>
      </c>
      <c r="M148" s="22">
        <v>139900</v>
      </c>
      <c r="N148" s="7">
        <f t="shared" si="14"/>
        <v>0.9</v>
      </c>
      <c r="O148" s="6">
        <f t="shared" si="10"/>
        <v>13990</v>
      </c>
      <c r="P148" s="5" t="s">
        <v>0</v>
      </c>
    </row>
    <row r="149" spans="1:16" x14ac:dyDescent="0.25">
      <c r="A149" s="5" t="str">
        <f t="shared" si="11"/>
        <v>2022 ALL D90</v>
      </c>
      <c r="B149" s="8">
        <f t="shared" si="12"/>
        <v>46099</v>
      </c>
      <c r="C149" s="8">
        <f t="shared" si="13"/>
        <v>46113</v>
      </c>
      <c r="D149" s="5">
        <v>3273</v>
      </c>
      <c r="E149" s="5">
        <v>336</v>
      </c>
      <c r="F149" s="5">
        <v>4</v>
      </c>
      <c r="G149" s="16">
        <v>11</v>
      </c>
      <c r="H149" s="15">
        <v>81588</v>
      </c>
      <c r="I149" s="5" t="s">
        <v>31</v>
      </c>
      <c r="J149" s="15">
        <v>76175387</v>
      </c>
      <c r="K149" s="15" t="s">
        <v>6219</v>
      </c>
      <c r="L149" s="15" t="s">
        <v>6665</v>
      </c>
      <c r="M149" s="22">
        <v>139900</v>
      </c>
      <c r="N149" s="7">
        <f t="shared" si="14"/>
        <v>0.9</v>
      </c>
      <c r="O149" s="6">
        <f t="shared" si="10"/>
        <v>13990</v>
      </c>
      <c r="P149" s="5" t="s">
        <v>0</v>
      </c>
    </row>
    <row r="150" spans="1:16" x14ac:dyDescent="0.25">
      <c r="A150" s="5" t="str">
        <f t="shared" si="11"/>
        <v>2022 ALL D90</v>
      </c>
      <c r="B150" s="8">
        <f t="shared" si="12"/>
        <v>46099</v>
      </c>
      <c r="C150" s="8">
        <f t="shared" si="13"/>
        <v>46113</v>
      </c>
      <c r="D150" s="5">
        <v>3273</v>
      </c>
      <c r="E150" s="5">
        <v>336</v>
      </c>
      <c r="F150" s="5">
        <v>4</v>
      </c>
      <c r="G150" s="16">
        <v>11</v>
      </c>
      <c r="H150" s="15">
        <v>81588</v>
      </c>
      <c r="I150" s="5" t="s">
        <v>31</v>
      </c>
      <c r="J150" s="15">
        <v>76175396</v>
      </c>
      <c r="K150" s="15" t="s">
        <v>6219</v>
      </c>
      <c r="L150" s="15" t="s">
        <v>6666</v>
      </c>
      <c r="M150" s="22">
        <v>139900</v>
      </c>
      <c r="N150" s="7">
        <f t="shared" si="14"/>
        <v>0.9</v>
      </c>
      <c r="O150" s="6">
        <f t="shared" si="10"/>
        <v>13990</v>
      </c>
      <c r="P150" s="5" t="s">
        <v>0</v>
      </c>
    </row>
    <row r="151" spans="1:16" x14ac:dyDescent="0.25">
      <c r="A151" s="5" t="str">
        <f t="shared" si="11"/>
        <v>2022 ALL D90</v>
      </c>
      <c r="B151" s="8">
        <f t="shared" si="12"/>
        <v>46099</v>
      </c>
      <c r="C151" s="8">
        <f t="shared" si="13"/>
        <v>46113</v>
      </c>
      <c r="D151" s="5">
        <v>3273</v>
      </c>
      <c r="E151" s="5">
        <v>336</v>
      </c>
      <c r="F151" s="5">
        <v>4</v>
      </c>
      <c r="G151" s="16">
        <v>11</v>
      </c>
      <c r="H151" s="15">
        <v>81588</v>
      </c>
      <c r="I151" s="5" t="s">
        <v>31</v>
      </c>
      <c r="J151" s="15">
        <v>76175403</v>
      </c>
      <c r="K151" s="15" t="s">
        <v>6219</v>
      </c>
      <c r="L151" s="15" t="s">
        <v>6667</v>
      </c>
      <c r="M151" s="22">
        <v>139900</v>
      </c>
      <c r="N151" s="7">
        <f t="shared" si="14"/>
        <v>0.9</v>
      </c>
      <c r="O151" s="6">
        <f t="shared" si="10"/>
        <v>13990</v>
      </c>
      <c r="P151" s="5" t="s">
        <v>0</v>
      </c>
    </row>
    <row r="152" spans="1:16" x14ac:dyDescent="0.25">
      <c r="A152" s="5" t="str">
        <f t="shared" si="11"/>
        <v>2022 ALL D90</v>
      </c>
      <c r="B152" s="8">
        <f t="shared" si="12"/>
        <v>46099</v>
      </c>
      <c r="C152" s="8">
        <f t="shared" si="13"/>
        <v>46113</v>
      </c>
      <c r="D152" s="5">
        <v>3273</v>
      </c>
      <c r="E152" s="5">
        <v>336</v>
      </c>
      <c r="F152" s="5">
        <v>4</v>
      </c>
      <c r="G152" s="16">
        <v>11</v>
      </c>
      <c r="H152" s="15">
        <v>81588</v>
      </c>
      <c r="I152" s="5" t="s">
        <v>31</v>
      </c>
      <c r="J152" s="15">
        <v>76175252</v>
      </c>
      <c r="K152" s="15" t="s">
        <v>6220</v>
      </c>
      <c r="L152" s="15" t="s">
        <v>6668</v>
      </c>
      <c r="M152" s="22">
        <v>149900</v>
      </c>
      <c r="N152" s="7">
        <f t="shared" si="14"/>
        <v>0.9</v>
      </c>
      <c r="O152" s="6">
        <f t="shared" si="10"/>
        <v>14990</v>
      </c>
      <c r="P152" s="5" t="s">
        <v>0</v>
      </c>
    </row>
    <row r="153" spans="1:16" x14ac:dyDescent="0.25">
      <c r="A153" s="5" t="str">
        <f t="shared" si="11"/>
        <v>2022 ALL D90</v>
      </c>
      <c r="B153" s="8">
        <f t="shared" si="12"/>
        <v>46099</v>
      </c>
      <c r="C153" s="8">
        <f t="shared" si="13"/>
        <v>46113</v>
      </c>
      <c r="D153" s="5">
        <v>3273</v>
      </c>
      <c r="E153" s="5">
        <v>336</v>
      </c>
      <c r="F153" s="5">
        <v>4</v>
      </c>
      <c r="G153" s="16">
        <v>11</v>
      </c>
      <c r="H153" s="15">
        <v>81588</v>
      </c>
      <c r="I153" s="5" t="s">
        <v>31</v>
      </c>
      <c r="J153" s="15">
        <v>76175261</v>
      </c>
      <c r="K153" s="15" t="s">
        <v>6220</v>
      </c>
      <c r="L153" s="15" t="s">
        <v>6669</v>
      </c>
      <c r="M153" s="22">
        <v>149900</v>
      </c>
      <c r="N153" s="7">
        <f t="shared" si="14"/>
        <v>0.9</v>
      </c>
      <c r="O153" s="6">
        <f t="shared" si="10"/>
        <v>14990</v>
      </c>
      <c r="P153" s="5" t="s">
        <v>0</v>
      </c>
    </row>
    <row r="154" spans="1:16" x14ac:dyDescent="0.25">
      <c r="A154" s="5" t="str">
        <f t="shared" si="11"/>
        <v>2022 ALL D90</v>
      </c>
      <c r="B154" s="8">
        <f t="shared" si="12"/>
        <v>46099</v>
      </c>
      <c r="C154" s="8">
        <f t="shared" si="13"/>
        <v>46113</v>
      </c>
      <c r="D154" s="5">
        <v>3273</v>
      </c>
      <c r="E154" s="5">
        <v>336</v>
      </c>
      <c r="F154" s="5">
        <v>4</v>
      </c>
      <c r="G154" s="16">
        <v>11</v>
      </c>
      <c r="H154" s="15">
        <v>81588</v>
      </c>
      <c r="I154" s="5" t="s">
        <v>31</v>
      </c>
      <c r="J154" s="15">
        <v>76175270</v>
      </c>
      <c r="K154" s="15" t="s">
        <v>6220</v>
      </c>
      <c r="L154" s="15" t="s">
        <v>6670</v>
      </c>
      <c r="M154" s="22">
        <v>149900</v>
      </c>
      <c r="N154" s="7">
        <f t="shared" si="14"/>
        <v>0.9</v>
      </c>
      <c r="O154" s="6">
        <f t="shared" si="10"/>
        <v>14990</v>
      </c>
      <c r="P154" s="5" t="s">
        <v>0</v>
      </c>
    </row>
    <row r="155" spans="1:16" x14ac:dyDescent="0.25">
      <c r="A155" s="5" t="str">
        <f t="shared" si="11"/>
        <v>2022 ALL D90</v>
      </c>
      <c r="B155" s="8">
        <f t="shared" si="12"/>
        <v>46099</v>
      </c>
      <c r="C155" s="8">
        <f t="shared" si="13"/>
        <v>46113</v>
      </c>
      <c r="D155" s="5">
        <v>3273</v>
      </c>
      <c r="E155" s="5">
        <v>336</v>
      </c>
      <c r="F155" s="5">
        <v>4</v>
      </c>
      <c r="G155" s="16">
        <v>11</v>
      </c>
      <c r="H155" s="15">
        <v>81588</v>
      </c>
      <c r="I155" s="5" t="s">
        <v>31</v>
      </c>
      <c r="J155" s="15">
        <v>76175289</v>
      </c>
      <c r="K155" s="15" t="s">
        <v>6220</v>
      </c>
      <c r="L155" s="15" t="s">
        <v>6671</v>
      </c>
      <c r="M155" s="22">
        <v>149900</v>
      </c>
      <c r="N155" s="7">
        <f t="shared" si="14"/>
        <v>0.9</v>
      </c>
      <c r="O155" s="6">
        <f t="shared" si="10"/>
        <v>14990</v>
      </c>
      <c r="P155" s="5" t="s">
        <v>0</v>
      </c>
    </row>
    <row r="156" spans="1:16" x14ac:dyDescent="0.25">
      <c r="A156" s="5" t="str">
        <f t="shared" si="11"/>
        <v>2022 ALL D90</v>
      </c>
      <c r="B156" s="8">
        <f t="shared" si="12"/>
        <v>46099</v>
      </c>
      <c r="C156" s="8">
        <f t="shared" si="13"/>
        <v>46113</v>
      </c>
      <c r="D156" s="5">
        <v>3273</v>
      </c>
      <c r="E156" s="5">
        <v>336</v>
      </c>
      <c r="F156" s="5">
        <v>4</v>
      </c>
      <c r="G156" s="16">
        <v>11</v>
      </c>
      <c r="H156" s="15">
        <v>81588</v>
      </c>
      <c r="I156" s="5" t="s">
        <v>31</v>
      </c>
      <c r="J156" s="15">
        <v>76175298</v>
      </c>
      <c r="K156" s="15" t="s">
        <v>6220</v>
      </c>
      <c r="L156" s="15" t="s">
        <v>6672</v>
      </c>
      <c r="M156" s="22">
        <v>149900</v>
      </c>
      <c r="N156" s="7">
        <f t="shared" si="14"/>
        <v>0.9</v>
      </c>
      <c r="O156" s="6">
        <f t="shared" si="10"/>
        <v>14990</v>
      </c>
      <c r="P156" s="5" t="s">
        <v>0</v>
      </c>
    </row>
    <row r="157" spans="1:16" x14ac:dyDescent="0.25">
      <c r="A157" s="5" t="str">
        <f t="shared" si="11"/>
        <v>2022 ALL D90</v>
      </c>
      <c r="B157" s="8">
        <f t="shared" si="12"/>
        <v>46099</v>
      </c>
      <c r="C157" s="8">
        <f t="shared" si="13"/>
        <v>46113</v>
      </c>
      <c r="D157" s="5">
        <v>3273</v>
      </c>
      <c r="E157" s="5">
        <v>336</v>
      </c>
      <c r="F157" s="5">
        <v>4</v>
      </c>
      <c r="G157" s="16">
        <v>11</v>
      </c>
      <c r="H157" s="15">
        <v>81588</v>
      </c>
      <c r="I157" s="5" t="s">
        <v>31</v>
      </c>
      <c r="J157" s="15">
        <v>76175305</v>
      </c>
      <c r="K157" s="15" t="s">
        <v>6220</v>
      </c>
      <c r="L157" s="15" t="s">
        <v>6673</v>
      </c>
      <c r="M157" s="22">
        <v>149900</v>
      </c>
      <c r="N157" s="7">
        <f t="shared" si="14"/>
        <v>0.9</v>
      </c>
      <c r="O157" s="6">
        <f t="shared" si="10"/>
        <v>14990</v>
      </c>
      <c r="P157" s="5" t="s">
        <v>0</v>
      </c>
    </row>
    <row r="158" spans="1:16" x14ac:dyDescent="0.25">
      <c r="A158" s="5" t="str">
        <f t="shared" si="11"/>
        <v>2022 ALL D90</v>
      </c>
      <c r="B158" s="8">
        <f t="shared" si="12"/>
        <v>46099</v>
      </c>
      <c r="C158" s="8">
        <f t="shared" si="13"/>
        <v>46113</v>
      </c>
      <c r="D158" s="5">
        <v>3273</v>
      </c>
      <c r="E158" s="5">
        <v>336</v>
      </c>
      <c r="F158" s="5">
        <v>4</v>
      </c>
      <c r="G158" s="16">
        <v>11</v>
      </c>
      <c r="H158" s="15">
        <v>81588</v>
      </c>
      <c r="I158" s="5" t="s">
        <v>31</v>
      </c>
      <c r="J158" s="15">
        <v>76175314</v>
      </c>
      <c r="K158" s="15" t="s">
        <v>6220</v>
      </c>
      <c r="L158" s="15" t="s">
        <v>6674</v>
      </c>
      <c r="M158" s="22">
        <v>149900</v>
      </c>
      <c r="N158" s="7">
        <f t="shared" si="14"/>
        <v>0.9</v>
      </c>
      <c r="O158" s="6">
        <f t="shared" si="10"/>
        <v>14990</v>
      </c>
      <c r="P158" s="5" t="s">
        <v>0</v>
      </c>
    </row>
    <row r="159" spans="1:16" x14ac:dyDescent="0.25">
      <c r="A159" s="5" t="str">
        <f t="shared" si="11"/>
        <v>2022 ALL D90</v>
      </c>
      <c r="B159" s="8">
        <f t="shared" si="12"/>
        <v>46099</v>
      </c>
      <c r="C159" s="8">
        <f t="shared" si="13"/>
        <v>46113</v>
      </c>
      <c r="D159" s="5">
        <v>3273</v>
      </c>
      <c r="E159" s="5">
        <v>336</v>
      </c>
      <c r="F159" s="5">
        <v>4</v>
      </c>
      <c r="G159" s="16">
        <v>11</v>
      </c>
      <c r="H159" s="15">
        <v>81588</v>
      </c>
      <c r="I159" s="5" t="s">
        <v>31</v>
      </c>
      <c r="J159" s="15">
        <v>76175323</v>
      </c>
      <c r="K159" s="15" t="s">
        <v>6220</v>
      </c>
      <c r="L159" s="15" t="s">
        <v>6675</v>
      </c>
      <c r="M159" s="22">
        <v>149900</v>
      </c>
      <c r="N159" s="7">
        <f t="shared" si="14"/>
        <v>0.9</v>
      </c>
      <c r="O159" s="6">
        <f t="shared" si="10"/>
        <v>14990</v>
      </c>
      <c r="P159" s="5" t="s">
        <v>0</v>
      </c>
    </row>
    <row r="160" spans="1:16" x14ac:dyDescent="0.25">
      <c r="A160" s="5" t="str">
        <f t="shared" si="11"/>
        <v>2022 ALL D90</v>
      </c>
      <c r="B160" s="8">
        <f t="shared" si="12"/>
        <v>46099</v>
      </c>
      <c r="C160" s="8">
        <f t="shared" si="13"/>
        <v>46113</v>
      </c>
      <c r="D160" s="5">
        <v>3273</v>
      </c>
      <c r="E160" s="5">
        <v>336</v>
      </c>
      <c r="F160" s="5">
        <v>4</v>
      </c>
      <c r="G160" s="16">
        <v>11</v>
      </c>
      <c r="H160" s="15">
        <v>81676</v>
      </c>
      <c r="I160" s="5" t="s">
        <v>31</v>
      </c>
      <c r="J160" s="15">
        <v>76501818</v>
      </c>
      <c r="K160" s="15" t="s">
        <v>6221</v>
      </c>
      <c r="L160" s="15" t="s">
        <v>6676</v>
      </c>
      <c r="M160" s="22">
        <v>129900</v>
      </c>
      <c r="N160" s="7">
        <f t="shared" si="14"/>
        <v>0.9</v>
      </c>
      <c r="O160" s="6">
        <f t="shared" si="10"/>
        <v>12990</v>
      </c>
      <c r="P160" s="5" t="s">
        <v>0</v>
      </c>
    </row>
    <row r="161" spans="1:16" x14ac:dyDescent="0.25">
      <c r="A161" s="5" t="str">
        <f t="shared" si="11"/>
        <v>2022 ALL D90</v>
      </c>
      <c r="B161" s="8">
        <f t="shared" si="12"/>
        <v>46099</v>
      </c>
      <c r="C161" s="8">
        <f t="shared" si="13"/>
        <v>46113</v>
      </c>
      <c r="D161" s="5">
        <v>3273</v>
      </c>
      <c r="E161" s="5">
        <v>336</v>
      </c>
      <c r="F161" s="5">
        <v>4</v>
      </c>
      <c r="G161" s="16">
        <v>11</v>
      </c>
      <c r="H161" s="15">
        <v>81676</v>
      </c>
      <c r="I161" s="5" t="s">
        <v>31</v>
      </c>
      <c r="J161" s="15">
        <v>76501827</v>
      </c>
      <c r="K161" s="15" t="s">
        <v>6221</v>
      </c>
      <c r="L161" s="15" t="s">
        <v>6677</v>
      </c>
      <c r="M161" s="22">
        <v>129900</v>
      </c>
      <c r="N161" s="7">
        <f t="shared" si="14"/>
        <v>0.9</v>
      </c>
      <c r="O161" s="6">
        <f t="shared" si="10"/>
        <v>12990</v>
      </c>
      <c r="P161" s="5" t="s">
        <v>0</v>
      </c>
    </row>
    <row r="162" spans="1:16" x14ac:dyDescent="0.25">
      <c r="A162" s="5" t="str">
        <f t="shared" si="11"/>
        <v>2022 ALL D90</v>
      </c>
      <c r="B162" s="8">
        <f t="shared" si="12"/>
        <v>46099</v>
      </c>
      <c r="C162" s="8">
        <f t="shared" si="13"/>
        <v>46113</v>
      </c>
      <c r="D162" s="5">
        <v>3273</v>
      </c>
      <c r="E162" s="5">
        <v>336</v>
      </c>
      <c r="F162" s="5">
        <v>4</v>
      </c>
      <c r="G162" s="16">
        <v>11</v>
      </c>
      <c r="H162" s="15">
        <v>81676</v>
      </c>
      <c r="I162" s="5" t="s">
        <v>31</v>
      </c>
      <c r="J162" s="15">
        <v>76501836</v>
      </c>
      <c r="K162" s="15" t="s">
        <v>6221</v>
      </c>
      <c r="L162" s="15" t="s">
        <v>6678</v>
      </c>
      <c r="M162" s="22">
        <v>129900</v>
      </c>
      <c r="N162" s="7">
        <f t="shared" si="14"/>
        <v>0.9</v>
      </c>
      <c r="O162" s="6">
        <f t="shared" si="10"/>
        <v>12990</v>
      </c>
      <c r="P162" s="5" t="s">
        <v>0</v>
      </c>
    </row>
    <row r="163" spans="1:16" x14ac:dyDescent="0.25">
      <c r="A163" s="5" t="str">
        <f t="shared" si="11"/>
        <v>2022 ALL D90</v>
      </c>
      <c r="B163" s="8">
        <f t="shared" si="12"/>
        <v>46099</v>
      </c>
      <c r="C163" s="8">
        <f t="shared" si="13"/>
        <v>46113</v>
      </c>
      <c r="D163" s="5">
        <v>3273</v>
      </c>
      <c r="E163" s="5">
        <v>336</v>
      </c>
      <c r="F163" s="5">
        <v>4</v>
      </c>
      <c r="G163" s="16">
        <v>11</v>
      </c>
      <c r="H163" s="15">
        <v>81676</v>
      </c>
      <c r="I163" s="5" t="s">
        <v>31</v>
      </c>
      <c r="J163" s="15">
        <v>76501845</v>
      </c>
      <c r="K163" s="15" t="s">
        <v>6221</v>
      </c>
      <c r="L163" s="15" t="s">
        <v>6679</v>
      </c>
      <c r="M163" s="22">
        <v>129900</v>
      </c>
      <c r="N163" s="7">
        <f t="shared" si="14"/>
        <v>0.9</v>
      </c>
      <c r="O163" s="6">
        <f t="shared" si="10"/>
        <v>12990</v>
      </c>
      <c r="P163" s="5" t="s">
        <v>0</v>
      </c>
    </row>
    <row r="164" spans="1:16" x14ac:dyDescent="0.25">
      <c r="A164" s="5" t="str">
        <f t="shared" si="11"/>
        <v>2022 ALL D90</v>
      </c>
      <c r="B164" s="8">
        <f t="shared" si="12"/>
        <v>46099</v>
      </c>
      <c r="C164" s="8">
        <f t="shared" si="13"/>
        <v>46113</v>
      </c>
      <c r="D164" s="5">
        <v>3273</v>
      </c>
      <c r="E164" s="5">
        <v>336</v>
      </c>
      <c r="F164" s="5">
        <v>4</v>
      </c>
      <c r="G164" s="16">
        <v>11</v>
      </c>
      <c r="H164" s="15">
        <v>81676</v>
      </c>
      <c r="I164" s="5" t="s">
        <v>31</v>
      </c>
      <c r="J164" s="15">
        <v>76501854</v>
      </c>
      <c r="K164" s="15" t="s">
        <v>6221</v>
      </c>
      <c r="L164" s="15" t="s">
        <v>6680</v>
      </c>
      <c r="M164" s="22">
        <v>129900</v>
      </c>
      <c r="N164" s="7">
        <f t="shared" si="14"/>
        <v>0.9</v>
      </c>
      <c r="O164" s="6">
        <f t="shared" si="10"/>
        <v>12990</v>
      </c>
      <c r="P164" s="5" t="s">
        <v>0</v>
      </c>
    </row>
    <row r="165" spans="1:16" x14ac:dyDescent="0.25">
      <c r="A165" s="5" t="str">
        <f t="shared" si="11"/>
        <v>2022 ALL D90</v>
      </c>
      <c r="B165" s="8">
        <f t="shared" si="12"/>
        <v>46099</v>
      </c>
      <c r="C165" s="8">
        <f t="shared" si="13"/>
        <v>46113</v>
      </c>
      <c r="D165" s="5">
        <v>3273</v>
      </c>
      <c r="E165" s="5">
        <v>336</v>
      </c>
      <c r="F165" s="5">
        <v>4</v>
      </c>
      <c r="G165" s="16">
        <v>11</v>
      </c>
      <c r="H165" s="15">
        <v>81676</v>
      </c>
      <c r="I165" s="5" t="s">
        <v>31</v>
      </c>
      <c r="J165" s="15">
        <v>76501863</v>
      </c>
      <c r="K165" s="15" t="s">
        <v>6221</v>
      </c>
      <c r="L165" s="15" t="s">
        <v>6681</v>
      </c>
      <c r="M165" s="22">
        <v>129900</v>
      </c>
      <c r="N165" s="7">
        <f t="shared" si="14"/>
        <v>0.9</v>
      </c>
      <c r="O165" s="6">
        <f t="shared" si="10"/>
        <v>12990</v>
      </c>
      <c r="P165" s="5" t="s">
        <v>0</v>
      </c>
    </row>
    <row r="166" spans="1:16" x14ac:dyDescent="0.25">
      <c r="A166" s="5" t="str">
        <f t="shared" si="11"/>
        <v>2022 ALL D90</v>
      </c>
      <c r="B166" s="8">
        <f t="shared" si="12"/>
        <v>46099</v>
      </c>
      <c r="C166" s="8">
        <f t="shared" si="13"/>
        <v>46113</v>
      </c>
      <c r="D166" s="5">
        <v>3273</v>
      </c>
      <c r="E166" s="5">
        <v>336</v>
      </c>
      <c r="F166" s="5">
        <v>4</v>
      </c>
      <c r="G166" s="16">
        <v>11</v>
      </c>
      <c r="H166" s="15">
        <v>81676</v>
      </c>
      <c r="I166" s="5" t="s">
        <v>31</v>
      </c>
      <c r="J166" s="15">
        <v>76501872</v>
      </c>
      <c r="K166" s="15" t="s">
        <v>6221</v>
      </c>
      <c r="L166" s="15" t="s">
        <v>6682</v>
      </c>
      <c r="M166" s="22">
        <v>129900</v>
      </c>
      <c r="N166" s="7">
        <f t="shared" si="14"/>
        <v>0.9</v>
      </c>
      <c r="O166" s="6">
        <f t="shared" si="10"/>
        <v>12990</v>
      </c>
      <c r="P166" s="5" t="s">
        <v>0</v>
      </c>
    </row>
    <row r="167" spans="1:16" x14ac:dyDescent="0.25">
      <c r="A167" s="5" t="str">
        <f t="shared" si="11"/>
        <v>2022 ALL D90</v>
      </c>
      <c r="B167" s="8">
        <f t="shared" si="12"/>
        <v>46099</v>
      </c>
      <c r="C167" s="8">
        <f t="shared" si="13"/>
        <v>46113</v>
      </c>
      <c r="D167" s="5">
        <v>3273</v>
      </c>
      <c r="E167" s="5">
        <v>336</v>
      </c>
      <c r="F167" s="5">
        <v>4</v>
      </c>
      <c r="G167" s="16">
        <v>11</v>
      </c>
      <c r="H167" s="15">
        <v>81676</v>
      </c>
      <c r="I167" s="5" t="s">
        <v>31</v>
      </c>
      <c r="J167" s="15">
        <v>76501881</v>
      </c>
      <c r="K167" s="15" t="s">
        <v>6221</v>
      </c>
      <c r="L167" s="15" t="s">
        <v>6683</v>
      </c>
      <c r="M167" s="22">
        <v>129900</v>
      </c>
      <c r="N167" s="7">
        <f t="shared" si="14"/>
        <v>0.9</v>
      </c>
      <c r="O167" s="6">
        <f t="shared" si="10"/>
        <v>12990</v>
      </c>
      <c r="P167" s="5" t="s">
        <v>0</v>
      </c>
    </row>
    <row r="168" spans="1:16" x14ac:dyDescent="0.25">
      <c r="A168" s="5" t="str">
        <f t="shared" si="11"/>
        <v>2022 ALL D90</v>
      </c>
      <c r="B168" s="8">
        <f t="shared" si="12"/>
        <v>46099</v>
      </c>
      <c r="C168" s="8">
        <f t="shared" si="13"/>
        <v>46113</v>
      </c>
      <c r="D168" s="5">
        <v>3273</v>
      </c>
      <c r="E168" s="5">
        <v>336</v>
      </c>
      <c r="F168" s="5">
        <v>4</v>
      </c>
      <c r="G168" s="16">
        <v>6</v>
      </c>
      <c r="H168" s="15">
        <v>81588</v>
      </c>
      <c r="I168" s="5" t="s">
        <v>31</v>
      </c>
      <c r="J168" s="15">
        <v>55711550</v>
      </c>
      <c r="K168" s="15" t="s">
        <v>982</v>
      </c>
      <c r="L168" s="15" t="s">
        <v>6684</v>
      </c>
      <c r="M168" s="22">
        <v>129900</v>
      </c>
      <c r="N168" s="7">
        <f t="shared" si="14"/>
        <v>0.9</v>
      </c>
      <c r="O168" s="6">
        <f t="shared" si="10"/>
        <v>12990</v>
      </c>
      <c r="P168" s="5" t="s">
        <v>0</v>
      </c>
    </row>
    <row r="169" spans="1:16" x14ac:dyDescent="0.25">
      <c r="A169" s="5" t="str">
        <f t="shared" si="11"/>
        <v>2022 ALL D90</v>
      </c>
      <c r="B169" s="8">
        <f t="shared" si="12"/>
        <v>46099</v>
      </c>
      <c r="C169" s="8">
        <f t="shared" si="13"/>
        <v>46113</v>
      </c>
      <c r="D169" s="5">
        <v>3273</v>
      </c>
      <c r="E169" s="5">
        <v>336</v>
      </c>
      <c r="F169" s="5">
        <v>4</v>
      </c>
      <c r="G169" s="16">
        <v>6</v>
      </c>
      <c r="H169" s="15">
        <v>81588</v>
      </c>
      <c r="I169" s="5" t="s">
        <v>31</v>
      </c>
      <c r="J169" s="15">
        <v>55711569</v>
      </c>
      <c r="K169" s="15" t="s">
        <v>982</v>
      </c>
      <c r="L169" s="15" t="s">
        <v>6685</v>
      </c>
      <c r="M169" s="22">
        <v>129900</v>
      </c>
      <c r="N169" s="7">
        <f t="shared" si="14"/>
        <v>0.9</v>
      </c>
      <c r="O169" s="6">
        <f t="shared" si="10"/>
        <v>12990</v>
      </c>
      <c r="P169" s="5" t="s">
        <v>0</v>
      </c>
    </row>
    <row r="170" spans="1:16" x14ac:dyDescent="0.25">
      <c r="A170" s="5" t="str">
        <f t="shared" si="11"/>
        <v>2022 ALL D90</v>
      </c>
      <c r="B170" s="8">
        <f t="shared" si="12"/>
        <v>46099</v>
      </c>
      <c r="C170" s="8">
        <f t="shared" si="13"/>
        <v>46113</v>
      </c>
      <c r="D170" s="5">
        <v>3273</v>
      </c>
      <c r="E170" s="5">
        <v>336</v>
      </c>
      <c r="F170" s="5">
        <v>4</v>
      </c>
      <c r="G170" s="16">
        <v>6</v>
      </c>
      <c r="H170" s="15">
        <v>81588</v>
      </c>
      <c r="I170" s="5" t="s">
        <v>31</v>
      </c>
      <c r="J170" s="15">
        <v>55711578</v>
      </c>
      <c r="K170" s="15" t="s">
        <v>982</v>
      </c>
      <c r="L170" s="15" t="s">
        <v>6686</v>
      </c>
      <c r="M170" s="22">
        <v>129900</v>
      </c>
      <c r="N170" s="7">
        <f t="shared" si="14"/>
        <v>0.9</v>
      </c>
      <c r="O170" s="6">
        <f t="shared" si="10"/>
        <v>12990</v>
      </c>
      <c r="P170" s="5" t="s">
        <v>0</v>
      </c>
    </row>
    <row r="171" spans="1:16" x14ac:dyDescent="0.25">
      <c r="A171" s="5" t="str">
        <f t="shared" si="11"/>
        <v>2022 ALL D90</v>
      </c>
      <c r="B171" s="8">
        <f t="shared" si="12"/>
        <v>46099</v>
      </c>
      <c r="C171" s="8">
        <f t="shared" si="13"/>
        <v>46113</v>
      </c>
      <c r="D171" s="5">
        <v>3273</v>
      </c>
      <c r="E171" s="5">
        <v>336</v>
      </c>
      <c r="F171" s="5">
        <v>4</v>
      </c>
      <c r="G171" s="16">
        <v>6</v>
      </c>
      <c r="H171" s="15">
        <v>81588</v>
      </c>
      <c r="I171" s="5" t="s">
        <v>31</v>
      </c>
      <c r="J171" s="15">
        <v>55711587</v>
      </c>
      <c r="K171" s="15" t="s">
        <v>982</v>
      </c>
      <c r="L171" s="15" t="s">
        <v>6687</v>
      </c>
      <c r="M171" s="22">
        <v>129900</v>
      </c>
      <c r="N171" s="7">
        <f t="shared" si="14"/>
        <v>0.9</v>
      </c>
      <c r="O171" s="6">
        <f t="shared" si="10"/>
        <v>12990</v>
      </c>
      <c r="P171" s="5" t="s">
        <v>0</v>
      </c>
    </row>
    <row r="172" spans="1:16" x14ac:dyDescent="0.25">
      <c r="A172" s="5" t="str">
        <f t="shared" si="11"/>
        <v>2022 ALL D90</v>
      </c>
      <c r="B172" s="8">
        <f t="shared" si="12"/>
        <v>46099</v>
      </c>
      <c r="C172" s="8">
        <f t="shared" si="13"/>
        <v>46113</v>
      </c>
      <c r="D172" s="5">
        <v>3273</v>
      </c>
      <c r="E172" s="5">
        <v>336</v>
      </c>
      <c r="F172" s="5">
        <v>4</v>
      </c>
      <c r="G172" s="16">
        <v>6</v>
      </c>
      <c r="H172" s="15">
        <v>81588</v>
      </c>
      <c r="I172" s="5" t="s">
        <v>31</v>
      </c>
      <c r="J172" s="15">
        <v>55711596</v>
      </c>
      <c r="K172" s="15" t="s">
        <v>982</v>
      </c>
      <c r="L172" s="15" t="s">
        <v>6688</v>
      </c>
      <c r="M172" s="22">
        <v>129900</v>
      </c>
      <c r="N172" s="7">
        <f t="shared" si="14"/>
        <v>0.9</v>
      </c>
      <c r="O172" s="6">
        <f t="shared" si="10"/>
        <v>12990</v>
      </c>
      <c r="P172" s="5" t="s">
        <v>0</v>
      </c>
    </row>
    <row r="173" spans="1:16" x14ac:dyDescent="0.25">
      <c r="A173" s="5" t="str">
        <f t="shared" si="11"/>
        <v>2022 ALL D90</v>
      </c>
      <c r="B173" s="8">
        <f t="shared" si="12"/>
        <v>46099</v>
      </c>
      <c r="C173" s="8">
        <f t="shared" si="13"/>
        <v>46113</v>
      </c>
      <c r="D173" s="5">
        <v>3273</v>
      </c>
      <c r="E173" s="5">
        <v>336</v>
      </c>
      <c r="F173" s="5">
        <v>4</v>
      </c>
      <c r="G173" s="16">
        <v>6</v>
      </c>
      <c r="H173" s="15">
        <v>81588</v>
      </c>
      <c r="I173" s="5" t="s">
        <v>31</v>
      </c>
      <c r="J173" s="15">
        <v>55711603</v>
      </c>
      <c r="K173" s="15" t="s">
        <v>982</v>
      </c>
      <c r="L173" s="15" t="s">
        <v>6689</v>
      </c>
      <c r="M173" s="22">
        <v>129900</v>
      </c>
      <c r="N173" s="7">
        <f t="shared" si="14"/>
        <v>0.9</v>
      </c>
      <c r="O173" s="6">
        <f t="shared" si="10"/>
        <v>12990</v>
      </c>
      <c r="P173" s="5" t="s">
        <v>0</v>
      </c>
    </row>
    <row r="174" spans="1:16" x14ac:dyDescent="0.25">
      <c r="A174" s="5" t="str">
        <f t="shared" si="11"/>
        <v>2022 ALL D90</v>
      </c>
      <c r="B174" s="8">
        <f t="shared" si="12"/>
        <v>46099</v>
      </c>
      <c r="C174" s="8">
        <f t="shared" si="13"/>
        <v>46113</v>
      </c>
      <c r="D174" s="5">
        <v>3273</v>
      </c>
      <c r="E174" s="5">
        <v>336</v>
      </c>
      <c r="F174" s="5">
        <v>4</v>
      </c>
      <c r="G174" s="16">
        <v>6</v>
      </c>
      <c r="H174" s="15">
        <v>81588</v>
      </c>
      <c r="I174" s="5" t="s">
        <v>31</v>
      </c>
      <c r="J174" s="15">
        <v>58776253</v>
      </c>
      <c r="K174" s="15" t="s">
        <v>2351</v>
      </c>
      <c r="L174" s="15" t="s">
        <v>6690</v>
      </c>
      <c r="M174" s="22">
        <v>139900</v>
      </c>
      <c r="N174" s="7">
        <f t="shared" si="14"/>
        <v>0.9</v>
      </c>
      <c r="O174" s="6">
        <f t="shared" si="10"/>
        <v>13990</v>
      </c>
      <c r="P174" s="5" t="s">
        <v>0</v>
      </c>
    </row>
    <row r="175" spans="1:16" x14ac:dyDescent="0.25">
      <c r="A175" s="5" t="str">
        <f t="shared" si="11"/>
        <v>2022 ALL D90</v>
      </c>
      <c r="B175" s="8">
        <f t="shared" si="12"/>
        <v>46099</v>
      </c>
      <c r="C175" s="8">
        <f t="shared" si="13"/>
        <v>46113</v>
      </c>
      <c r="D175" s="5">
        <v>3273</v>
      </c>
      <c r="E175" s="5">
        <v>336</v>
      </c>
      <c r="F175" s="5">
        <v>4</v>
      </c>
      <c r="G175" s="16">
        <v>6</v>
      </c>
      <c r="H175" s="15">
        <v>81588</v>
      </c>
      <c r="I175" s="5" t="s">
        <v>31</v>
      </c>
      <c r="J175" s="15">
        <v>58776262</v>
      </c>
      <c r="K175" s="15" t="s">
        <v>2351</v>
      </c>
      <c r="L175" s="15" t="s">
        <v>6691</v>
      </c>
      <c r="M175" s="22">
        <v>139900</v>
      </c>
      <c r="N175" s="7">
        <f t="shared" si="14"/>
        <v>0.9</v>
      </c>
      <c r="O175" s="6">
        <f t="shared" si="10"/>
        <v>13990</v>
      </c>
      <c r="P175" s="5" t="s">
        <v>0</v>
      </c>
    </row>
    <row r="176" spans="1:16" x14ac:dyDescent="0.25">
      <c r="A176" s="5" t="str">
        <f t="shared" si="11"/>
        <v>2022 ALL D90</v>
      </c>
      <c r="B176" s="8">
        <f t="shared" si="12"/>
        <v>46099</v>
      </c>
      <c r="C176" s="8">
        <f t="shared" si="13"/>
        <v>46113</v>
      </c>
      <c r="D176" s="5">
        <v>3273</v>
      </c>
      <c r="E176" s="5">
        <v>336</v>
      </c>
      <c r="F176" s="5">
        <v>4</v>
      </c>
      <c r="G176" s="16">
        <v>6</v>
      </c>
      <c r="H176" s="15">
        <v>81588</v>
      </c>
      <c r="I176" s="5" t="s">
        <v>31</v>
      </c>
      <c r="J176" s="15">
        <v>58776271</v>
      </c>
      <c r="K176" s="15" t="s">
        <v>2351</v>
      </c>
      <c r="L176" s="15" t="s">
        <v>6692</v>
      </c>
      <c r="M176" s="22">
        <v>139900</v>
      </c>
      <c r="N176" s="7">
        <f t="shared" si="14"/>
        <v>0.9</v>
      </c>
      <c r="O176" s="6">
        <f t="shared" si="10"/>
        <v>13990</v>
      </c>
      <c r="P176" s="5" t="s">
        <v>0</v>
      </c>
    </row>
    <row r="177" spans="1:16" x14ac:dyDescent="0.25">
      <c r="A177" s="5" t="str">
        <f t="shared" si="11"/>
        <v>2022 ALL D90</v>
      </c>
      <c r="B177" s="8">
        <f t="shared" si="12"/>
        <v>46099</v>
      </c>
      <c r="C177" s="8">
        <f t="shared" si="13"/>
        <v>46113</v>
      </c>
      <c r="D177" s="5">
        <v>3273</v>
      </c>
      <c r="E177" s="5">
        <v>336</v>
      </c>
      <c r="F177" s="5">
        <v>4</v>
      </c>
      <c r="G177" s="16">
        <v>6</v>
      </c>
      <c r="H177" s="15">
        <v>81588</v>
      </c>
      <c r="I177" s="5" t="s">
        <v>31</v>
      </c>
      <c r="J177" s="15">
        <v>58776280</v>
      </c>
      <c r="K177" s="15" t="s">
        <v>2351</v>
      </c>
      <c r="L177" s="15" t="s">
        <v>6693</v>
      </c>
      <c r="M177" s="22">
        <v>139900</v>
      </c>
      <c r="N177" s="7">
        <f t="shared" si="14"/>
        <v>0.9</v>
      </c>
      <c r="O177" s="6">
        <f t="shared" si="10"/>
        <v>13990</v>
      </c>
      <c r="P177" s="5" t="s">
        <v>0</v>
      </c>
    </row>
    <row r="178" spans="1:16" x14ac:dyDescent="0.25">
      <c r="A178" s="5" t="str">
        <f t="shared" si="11"/>
        <v>2022 ALL D90</v>
      </c>
      <c r="B178" s="8">
        <f t="shared" si="12"/>
        <v>46099</v>
      </c>
      <c r="C178" s="8">
        <f t="shared" si="13"/>
        <v>46113</v>
      </c>
      <c r="D178" s="5">
        <v>3273</v>
      </c>
      <c r="E178" s="5">
        <v>336</v>
      </c>
      <c r="F178" s="5">
        <v>4</v>
      </c>
      <c r="G178" s="16">
        <v>6</v>
      </c>
      <c r="H178" s="15">
        <v>81588</v>
      </c>
      <c r="I178" s="5" t="s">
        <v>31</v>
      </c>
      <c r="J178" s="15">
        <v>58776299</v>
      </c>
      <c r="K178" s="15" t="s">
        <v>2351</v>
      </c>
      <c r="L178" s="15" t="s">
        <v>6694</v>
      </c>
      <c r="M178" s="22">
        <v>139900</v>
      </c>
      <c r="N178" s="7">
        <f t="shared" si="14"/>
        <v>0.9</v>
      </c>
      <c r="O178" s="6">
        <f t="shared" si="10"/>
        <v>13990</v>
      </c>
      <c r="P178" s="5" t="s">
        <v>0</v>
      </c>
    </row>
    <row r="179" spans="1:16" x14ac:dyDescent="0.25">
      <c r="A179" s="5" t="str">
        <f t="shared" si="11"/>
        <v>2022 ALL D90</v>
      </c>
      <c r="B179" s="8">
        <f t="shared" si="12"/>
        <v>46099</v>
      </c>
      <c r="C179" s="8">
        <f t="shared" si="13"/>
        <v>46113</v>
      </c>
      <c r="D179" s="5">
        <v>3273</v>
      </c>
      <c r="E179" s="5">
        <v>336</v>
      </c>
      <c r="F179" s="5">
        <v>4</v>
      </c>
      <c r="G179" s="16">
        <v>6</v>
      </c>
      <c r="H179" s="15">
        <v>81588</v>
      </c>
      <c r="I179" s="5" t="s">
        <v>31</v>
      </c>
      <c r="J179" s="15">
        <v>58776306</v>
      </c>
      <c r="K179" s="15" t="s">
        <v>2351</v>
      </c>
      <c r="L179" s="15" t="s">
        <v>6695</v>
      </c>
      <c r="M179" s="22">
        <v>139900</v>
      </c>
      <c r="N179" s="7">
        <f t="shared" si="14"/>
        <v>0.9</v>
      </c>
      <c r="O179" s="6">
        <f t="shared" si="10"/>
        <v>13990</v>
      </c>
      <c r="P179" s="5" t="s">
        <v>0</v>
      </c>
    </row>
    <row r="180" spans="1:16" x14ac:dyDescent="0.25">
      <c r="A180" s="5" t="str">
        <f t="shared" si="11"/>
        <v>2022 ALL D90</v>
      </c>
      <c r="B180" s="8">
        <f t="shared" si="12"/>
        <v>46099</v>
      </c>
      <c r="C180" s="8">
        <f t="shared" si="13"/>
        <v>46113</v>
      </c>
      <c r="D180" s="5">
        <v>3273</v>
      </c>
      <c r="E180" s="5">
        <v>336</v>
      </c>
      <c r="F180" s="5">
        <v>4</v>
      </c>
      <c r="G180" s="16">
        <v>6</v>
      </c>
      <c r="H180" s="15">
        <v>81588</v>
      </c>
      <c r="I180" s="5" t="s">
        <v>31</v>
      </c>
      <c r="J180" s="15">
        <v>58776315</v>
      </c>
      <c r="K180" s="15" t="s">
        <v>2351</v>
      </c>
      <c r="L180" s="15" t="s">
        <v>6696</v>
      </c>
      <c r="M180" s="22">
        <v>139900</v>
      </c>
      <c r="N180" s="7">
        <f t="shared" si="14"/>
        <v>0.9</v>
      </c>
      <c r="O180" s="6">
        <f t="shared" si="10"/>
        <v>13990</v>
      </c>
      <c r="P180" s="5" t="s">
        <v>0</v>
      </c>
    </row>
    <row r="181" spans="1:16" x14ac:dyDescent="0.25">
      <c r="A181" s="5" t="str">
        <f t="shared" si="11"/>
        <v>2022 ALL D90</v>
      </c>
      <c r="B181" s="8">
        <f t="shared" si="12"/>
        <v>46099</v>
      </c>
      <c r="C181" s="8">
        <f t="shared" si="13"/>
        <v>46113</v>
      </c>
      <c r="D181" s="5">
        <v>3273</v>
      </c>
      <c r="E181" s="5">
        <v>336</v>
      </c>
      <c r="F181" s="5">
        <v>4</v>
      </c>
      <c r="G181" s="16">
        <v>6</v>
      </c>
      <c r="H181" s="15">
        <v>81588</v>
      </c>
      <c r="I181" s="5" t="s">
        <v>31</v>
      </c>
      <c r="J181" s="15">
        <v>58776324</v>
      </c>
      <c r="K181" s="15" t="s">
        <v>2351</v>
      </c>
      <c r="L181" s="15" t="s">
        <v>6697</v>
      </c>
      <c r="M181" s="22">
        <v>139900</v>
      </c>
      <c r="N181" s="7">
        <f t="shared" si="14"/>
        <v>0.9</v>
      </c>
      <c r="O181" s="6">
        <f t="shared" si="10"/>
        <v>13990</v>
      </c>
      <c r="P181" s="5" t="s">
        <v>0</v>
      </c>
    </row>
    <row r="182" spans="1:16" x14ac:dyDescent="0.25">
      <c r="A182" s="5" t="str">
        <f t="shared" si="11"/>
        <v>2022 ALL D90</v>
      </c>
      <c r="B182" s="8">
        <f t="shared" si="12"/>
        <v>46099</v>
      </c>
      <c r="C182" s="8">
        <f t="shared" si="13"/>
        <v>46113</v>
      </c>
      <c r="D182" s="5">
        <v>3273</v>
      </c>
      <c r="E182" s="5">
        <v>336</v>
      </c>
      <c r="F182" s="5">
        <v>4</v>
      </c>
      <c r="G182" s="16">
        <v>6</v>
      </c>
      <c r="H182" s="15">
        <v>81588</v>
      </c>
      <c r="I182" s="5" t="s">
        <v>31</v>
      </c>
      <c r="J182" s="15">
        <v>73503698</v>
      </c>
      <c r="K182" s="15" t="s">
        <v>2352</v>
      </c>
      <c r="L182" s="15" t="s">
        <v>6698</v>
      </c>
      <c r="M182" s="22">
        <v>139900</v>
      </c>
      <c r="N182" s="7">
        <f t="shared" si="14"/>
        <v>0.9</v>
      </c>
      <c r="O182" s="6">
        <f t="shared" si="10"/>
        <v>13990</v>
      </c>
      <c r="P182" s="5" t="s">
        <v>0</v>
      </c>
    </row>
    <row r="183" spans="1:16" x14ac:dyDescent="0.25">
      <c r="A183" s="5" t="str">
        <f t="shared" si="11"/>
        <v>2022 ALL D90</v>
      </c>
      <c r="B183" s="8">
        <f t="shared" si="12"/>
        <v>46099</v>
      </c>
      <c r="C183" s="8">
        <f t="shared" si="13"/>
        <v>46113</v>
      </c>
      <c r="D183" s="5">
        <v>3273</v>
      </c>
      <c r="E183" s="5">
        <v>336</v>
      </c>
      <c r="F183" s="5">
        <v>4</v>
      </c>
      <c r="G183" s="16">
        <v>6</v>
      </c>
      <c r="H183" s="15">
        <v>81588</v>
      </c>
      <c r="I183" s="5" t="s">
        <v>31</v>
      </c>
      <c r="J183" s="15">
        <v>73503705</v>
      </c>
      <c r="K183" s="15" t="s">
        <v>2352</v>
      </c>
      <c r="L183" s="15" t="s">
        <v>6699</v>
      </c>
      <c r="M183" s="22">
        <v>139900</v>
      </c>
      <c r="N183" s="7">
        <f t="shared" si="14"/>
        <v>0.9</v>
      </c>
      <c r="O183" s="6">
        <f t="shared" si="10"/>
        <v>13990</v>
      </c>
      <c r="P183" s="5" t="s">
        <v>0</v>
      </c>
    </row>
    <row r="184" spans="1:16" x14ac:dyDescent="0.25">
      <c r="A184" s="5" t="str">
        <f t="shared" si="11"/>
        <v>2022 ALL D90</v>
      </c>
      <c r="B184" s="8">
        <f t="shared" si="12"/>
        <v>46099</v>
      </c>
      <c r="C184" s="8">
        <f t="shared" si="13"/>
        <v>46113</v>
      </c>
      <c r="D184" s="5">
        <v>3273</v>
      </c>
      <c r="E184" s="5">
        <v>336</v>
      </c>
      <c r="F184" s="5">
        <v>4</v>
      </c>
      <c r="G184" s="16">
        <v>6</v>
      </c>
      <c r="H184" s="15">
        <v>81588</v>
      </c>
      <c r="I184" s="5" t="s">
        <v>31</v>
      </c>
      <c r="J184" s="15">
        <v>73503714</v>
      </c>
      <c r="K184" s="15" t="s">
        <v>2352</v>
      </c>
      <c r="L184" s="15" t="s">
        <v>6700</v>
      </c>
      <c r="M184" s="22">
        <v>139900</v>
      </c>
      <c r="N184" s="7">
        <f t="shared" si="14"/>
        <v>0.9</v>
      </c>
      <c r="O184" s="6">
        <f t="shared" si="10"/>
        <v>13990</v>
      </c>
      <c r="P184" s="5" t="s">
        <v>0</v>
      </c>
    </row>
    <row r="185" spans="1:16" x14ac:dyDescent="0.25">
      <c r="A185" s="5" t="str">
        <f t="shared" si="11"/>
        <v>2022 ALL D90</v>
      </c>
      <c r="B185" s="8">
        <f t="shared" si="12"/>
        <v>46099</v>
      </c>
      <c r="C185" s="8">
        <f t="shared" si="13"/>
        <v>46113</v>
      </c>
      <c r="D185" s="5">
        <v>3273</v>
      </c>
      <c r="E185" s="5">
        <v>336</v>
      </c>
      <c r="F185" s="5">
        <v>4</v>
      </c>
      <c r="G185" s="16">
        <v>6</v>
      </c>
      <c r="H185" s="15">
        <v>81588</v>
      </c>
      <c r="I185" s="5" t="s">
        <v>31</v>
      </c>
      <c r="J185" s="15">
        <v>73503723</v>
      </c>
      <c r="K185" s="15" t="s">
        <v>2352</v>
      </c>
      <c r="L185" s="15" t="s">
        <v>6701</v>
      </c>
      <c r="M185" s="22">
        <v>139900</v>
      </c>
      <c r="N185" s="7">
        <f t="shared" si="14"/>
        <v>0.9</v>
      </c>
      <c r="O185" s="6">
        <f t="shared" si="10"/>
        <v>13990</v>
      </c>
      <c r="P185" s="5" t="s">
        <v>0</v>
      </c>
    </row>
    <row r="186" spans="1:16" x14ac:dyDescent="0.25">
      <c r="A186" s="5" t="str">
        <f t="shared" si="11"/>
        <v>2022 ALL D90</v>
      </c>
      <c r="B186" s="8">
        <f t="shared" si="12"/>
        <v>46099</v>
      </c>
      <c r="C186" s="8">
        <f t="shared" si="13"/>
        <v>46113</v>
      </c>
      <c r="D186" s="5">
        <v>3273</v>
      </c>
      <c r="E186" s="5">
        <v>336</v>
      </c>
      <c r="F186" s="5">
        <v>4</v>
      </c>
      <c r="G186" s="16">
        <v>6</v>
      </c>
      <c r="H186" s="15">
        <v>81588</v>
      </c>
      <c r="I186" s="5" t="s">
        <v>31</v>
      </c>
      <c r="J186" s="15">
        <v>73503732</v>
      </c>
      <c r="K186" s="15" t="s">
        <v>2352</v>
      </c>
      <c r="L186" s="15" t="s">
        <v>6702</v>
      </c>
      <c r="M186" s="22">
        <v>139900</v>
      </c>
      <c r="N186" s="7">
        <f t="shared" si="14"/>
        <v>0.9</v>
      </c>
      <c r="O186" s="6">
        <f t="shared" si="10"/>
        <v>13990</v>
      </c>
      <c r="P186" s="5" t="s">
        <v>0</v>
      </c>
    </row>
    <row r="187" spans="1:16" x14ac:dyDescent="0.25">
      <c r="A187" s="5" t="str">
        <f t="shared" si="11"/>
        <v>2022 ALL D90</v>
      </c>
      <c r="B187" s="8">
        <f t="shared" si="12"/>
        <v>46099</v>
      </c>
      <c r="C187" s="8">
        <f t="shared" si="13"/>
        <v>46113</v>
      </c>
      <c r="D187" s="5">
        <v>3273</v>
      </c>
      <c r="E187" s="5">
        <v>336</v>
      </c>
      <c r="F187" s="5">
        <v>4</v>
      </c>
      <c r="G187" s="16">
        <v>6</v>
      </c>
      <c r="H187" s="15">
        <v>81588</v>
      </c>
      <c r="I187" s="5" t="s">
        <v>31</v>
      </c>
      <c r="J187" s="15">
        <v>73503741</v>
      </c>
      <c r="K187" s="15" t="s">
        <v>2352</v>
      </c>
      <c r="L187" s="15" t="s">
        <v>6703</v>
      </c>
      <c r="M187" s="22">
        <v>139900</v>
      </c>
      <c r="N187" s="7">
        <f t="shared" si="14"/>
        <v>0.9</v>
      </c>
      <c r="O187" s="6">
        <f t="shared" si="10"/>
        <v>13990</v>
      </c>
      <c r="P187" s="5" t="s">
        <v>0</v>
      </c>
    </row>
    <row r="188" spans="1:16" x14ac:dyDescent="0.25">
      <c r="A188" s="5" t="str">
        <f t="shared" si="11"/>
        <v>2022 ALL D90</v>
      </c>
      <c r="B188" s="8">
        <f t="shared" si="12"/>
        <v>46099</v>
      </c>
      <c r="C188" s="8">
        <f t="shared" si="13"/>
        <v>46113</v>
      </c>
      <c r="D188" s="5">
        <v>3273</v>
      </c>
      <c r="E188" s="5">
        <v>336</v>
      </c>
      <c r="F188" s="5">
        <v>4</v>
      </c>
      <c r="G188" s="16">
        <v>6</v>
      </c>
      <c r="H188" s="15">
        <v>81588</v>
      </c>
      <c r="I188" s="5" t="s">
        <v>31</v>
      </c>
      <c r="J188" s="15">
        <v>73503750</v>
      </c>
      <c r="K188" s="15" t="s">
        <v>2352</v>
      </c>
      <c r="L188" s="15" t="s">
        <v>6704</v>
      </c>
      <c r="M188" s="22">
        <v>139900</v>
      </c>
      <c r="N188" s="7">
        <f t="shared" si="14"/>
        <v>0.9</v>
      </c>
      <c r="O188" s="6">
        <f t="shared" si="10"/>
        <v>13990</v>
      </c>
      <c r="P188" s="5" t="s">
        <v>0</v>
      </c>
    </row>
    <row r="189" spans="1:16" x14ac:dyDescent="0.25">
      <c r="A189" s="5" t="str">
        <f t="shared" si="11"/>
        <v>2022 ALL D90</v>
      </c>
      <c r="B189" s="8">
        <f t="shared" si="12"/>
        <v>46099</v>
      </c>
      <c r="C189" s="8">
        <f t="shared" si="13"/>
        <v>46113</v>
      </c>
      <c r="D189" s="5">
        <v>3273</v>
      </c>
      <c r="E189" s="5">
        <v>336</v>
      </c>
      <c r="F189" s="5">
        <v>4</v>
      </c>
      <c r="G189" s="16">
        <v>6</v>
      </c>
      <c r="H189" s="15">
        <v>81588</v>
      </c>
      <c r="I189" s="5" t="s">
        <v>31</v>
      </c>
      <c r="J189" s="15">
        <v>73503769</v>
      </c>
      <c r="K189" s="15" t="s">
        <v>2352</v>
      </c>
      <c r="L189" s="15" t="s">
        <v>6705</v>
      </c>
      <c r="M189" s="22">
        <v>139900</v>
      </c>
      <c r="N189" s="7">
        <f t="shared" si="14"/>
        <v>0.9</v>
      </c>
      <c r="O189" s="6">
        <f t="shared" si="10"/>
        <v>13990</v>
      </c>
      <c r="P189" s="5" t="s">
        <v>0</v>
      </c>
    </row>
    <row r="190" spans="1:16" x14ac:dyDescent="0.25">
      <c r="A190" s="5" t="str">
        <f t="shared" si="11"/>
        <v>2022 ALL D90</v>
      </c>
      <c r="B190" s="8">
        <f t="shared" si="12"/>
        <v>46099</v>
      </c>
      <c r="C190" s="8">
        <f t="shared" si="13"/>
        <v>46113</v>
      </c>
      <c r="D190" s="5">
        <v>3273</v>
      </c>
      <c r="E190" s="5">
        <v>336</v>
      </c>
      <c r="F190" s="5">
        <v>4</v>
      </c>
      <c r="G190" s="16">
        <v>6</v>
      </c>
      <c r="H190" s="15">
        <v>81588</v>
      </c>
      <c r="I190" s="5" t="s">
        <v>31</v>
      </c>
      <c r="J190" s="15">
        <v>55710846</v>
      </c>
      <c r="K190" s="15" t="s">
        <v>6222</v>
      </c>
      <c r="L190" s="15" t="s">
        <v>6706</v>
      </c>
      <c r="M190" s="22">
        <v>139900</v>
      </c>
      <c r="N190" s="7">
        <f t="shared" si="14"/>
        <v>0.9</v>
      </c>
      <c r="O190" s="6">
        <f t="shared" si="10"/>
        <v>13990</v>
      </c>
      <c r="P190" s="5" t="s">
        <v>0</v>
      </c>
    </row>
    <row r="191" spans="1:16" x14ac:dyDescent="0.25">
      <c r="A191" s="5" t="str">
        <f t="shared" si="11"/>
        <v>2022 ALL D90</v>
      </c>
      <c r="B191" s="8">
        <f t="shared" si="12"/>
        <v>46099</v>
      </c>
      <c r="C191" s="8">
        <f t="shared" si="13"/>
        <v>46113</v>
      </c>
      <c r="D191" s="5">
        <v>3273</v>
      </c>
      <c r="E191" s="5">
        <v>336</v>
      </c>
      <c r="F191" s="5">
        <v>4</v>
      </c>
      <c r="G191" s="16">
        <v>6</v>
      </c>
      <c r="H191" s="15">
        <v>81588</v>
      </c>
      <c r="I191" s="5" t="s">
        <v>31</v>
      </c>
      <c r="J191" s="15">
        <v>55710855</v>
      </c>
      <c r="K191" s="15" t="s">
        <v>6222</v>
      </c>
      <c r="L191" s="15" t="s">
        <v>6707</v>
      </c>
      <c r="M191" s="22">
        <v>139900</v>
      </c>
      <c r="N191" s="7">
        <f t="shared" si="14"/>
        <v>0.9</v>
      </c>
      <c r="O191" s="6">
        <f t="shared" si="10"/>
        <v>13990</v>
      </c>
      <c r="P191" s="5" t="s">
        <v>0</v>
      </c>
    </row>
    <row r="192" spans="1:16" x14ac:dyDescent="0.25">
      <c r="A192" s="5" t="str">
        <f t="shared" si="11"/>
        <v>2022 ALL D90</v>
      </c>
      <c r="B192" s="8">
        <f t="shared" si="12"/>
        <v>46099</v>
      </c>
      <c r="C192" s="8">
        <f t="shared" si="13"/>
        <v>46113</v>
      </c>
      <c r="D192" s="5">
        <v>3273</v>
      </c>
      <c r="E192" s="5">
        <v>336</v>
      </c>
      <c r="F192" s="5">
        <v>4</v>
      </c>
      <c r="G192" s="16">
        <v>6</v>
      </c>
      <c r="H192" s="15">
        <v>81588</v>
      </c>
      <c r="I192" s="5" t="s">
        <v>31</v>
      </c>
      <c r="J192" s="15">
        <v>55710864</v>
      </c>
      <c r="K192" s="15" t="s">
        <v>6222</v>
      </c>
      <c r="L192" s="15" t="s">
        <v>6708</v>
      </c>
      <c r="M192" s="22">
        <v>139900</v>
      </c>
      <c r="N192" s="7">
        <f t="shared" si="14"/>
        <v>0.9</v>
      </c>
      <c r="O192" s="6">
        <f t="shared" si="10"/>
        <v>13990</v>
      </c>
      <c r="P192" s="5" t="s">
        <v>0</v>
      </c>
    </row>
    <row r="193" spans="1:16" x14ac:dyDescent="0.25">
      <c r="A193" s="5" t="str">
        <f t="shared" si="11"/>
        <v>2022 ALL D90</v>
      </c>
      <c r="B193" s="8">
        <f t="shared" si="12"/>
        <v>46099</v>
      </c>
      <c r="C193" s="8">
        <f t="shared" si="13"/>
        <v>46113</v>
      </c>
      <c r="D193" s="5">
        <v>3273</v>
      </c>
      <c r="E193" s="5">
        <v>336</v>
      </c>
      <c r="F193" s="5">
        <v>4</v>
      </c>
      <c r="G193" s="16">
        <v>6</v>
      </c>
      <c r="H193" s="15">
        <v>81588</v>
      </c>
      <c r="I193" s="5" t="s">
        <v>31</v>
      </c>
      <c r="J193" s="15">
        <v>55710873</v>
      </c>
      <c r="K193" s="15" t="s">
        <v>6222</v>
      </c>
      <c r="L193" s="15" t="s">
        <v>6709</v>
      </c>
      <c r="M193" s="22">
        <v>139900</v>
      </c>
      <c r="N193" s="7">
        <f t="shared" si="14"/>
        <v>0.9</v>
      </c>
      <c r="O193" s="6">
        <f t="shared" si="10"/>
        <v>13990</v>
      </c>
      <c r="P193" s="5" t="s">
        <v>0</v>
      </c>
    </row>
    <row r="194" spans="1:16" x14ac:dyDescent="0.25">
      <c r="A194" s="5" t="str">
        <f t="shared" si="11"/>
        <v>2022 ALL D90</v>
      </c>
      <c r="B194" s="8">
        <f t="shared" si="12"/>
        <v>46099</v>
      </c>
      <c r="C194" s="8">
        <f t="shared" si="13"/>
        <v>46113</v>
      </c>
      <c r="D194" s="5">
        <v>3273</v>
      </c>
      <c r="E194" s="5">
        <v>336</v>
      </c>
      <c r="F194" s="5">
        <v>4</v>
      </c>
      <c r="G194" s="16">
        <v>6</v>
      </c>
      <c r="H194" s="15">
        <v>81588</v>
      </c>
      <c r="I194" s="5" t="s">
        <v>31</v>
      </c>
      <c r="J194" s="15">
        <v>55710882</v>
      </c>
      <c r="K194" s="15" t="s">
        <v>6222</v>
      </c>
      <c r="L194" s="15" t="s">
        <v>6710</v>
      </c>
      <c r="M194" s="22">
        <v>139900</v>
      </c>
      <c r="N194" s="7">
        <f t="shared" si="14"/>
        <v>0.9</v>
      </c>
      <c r="O194" s="6">
        <f t="shared" si="10"/>
        <v>13990</v>
      </c>
      <c r="P194" s="5" t="s">
        <v>0</v>
      </c>
    </row>
    <row r="195" spans="1:16" x14ac:dyDescent="0.25">
      <c r="A195" s="5" t="str">
        <f t="shared" si="11"/>
        <v>2022 ALL D90</v>
      </c>
      <c r="B195" s="8">
        <f t="shared" si="12"/>
        <v>46099</v>
      </c>
      <c r="C195" s="8">
        <f t="shared" si="13"/>
        <v>46113</v>
      </c>
      <c r="D195" s="5">
        <v>3273</v>
      </c>
      <c r="E195" s="5">
        <v>336</v>
      </c>
      <c r="F195" s="5">
        <v>4</v>
      </c>
      <c r="G195" s="16">
        <v>6</v>
      </c>
      <c r="H195" s="15">
        <v>81588</v>
      </c>
      <c r="I195" s="5" t="s">
        <v>31</v>
      </c>
      <c r="J195" s="15">
        <v>55710891</v>
      </c>
      <c r="K195" s="15" t="s">
        <v>6222</v>
      </c>
      <c r="L195" s="15" t="s">
        <v>6711</v>
      </c>
      <c r="M195" s="22">
        <v>139900</v>
      </c>
      <c r="N195" s="7">
        <f t="shared" si="14"/>
        <v>0.9</v>
      </c>
      <c r="O195" s="6">
        <f t="shared" ref="O195:O258" si="15">M195-((90*M195)/100)</f>
        <v>13990</v>
      </c>
      <c r="P195" s="5" t="s">
        <v>0</v>
      </c>
    </row>
    <row r="196" spans="1:16" x14ac:dyDescent="0.25">
      <c r="A196" s="5" t="str">
        <f t="shared" ref="A196:A259" si="16">A195</f>
        <v>2022 ALL D90</v>
      </c>
      <c r="B196" s="8">
        <f t="shared" ref="B196:B259" si="17">B195</f>
        <v>46099</v>
      </c>
      <c r="C196" s="8">
        <f t="shared" ref="C196:C259" si="18">C195</f>
        <v>46113</v>
      </c>
      <c r="D196" s="5">
        <v>3273</v>
      </c>
      <c r="E196" s="5">
        <v>336</v>
      </c>
      <c r="F196" s="5">
        <v>4</v>
      </c>
      <c r="G196" s="16">
        <v>6</v>
      </c>
      <c r="H196" s="15">
        <v>81588</v>
      </c>
      <c r="I196" s="5" t="s">
        <v>31</v>
      </c>
      <c r="J196" s="15">
        <v>55710908</v>
      </c>
      <c r="K196" s="15" t="s">
        <v>6222</v>
      </c>
      <c r="L196" s="15" t="s">
        <v>6712</v>
      </c>
      <c r="M196" s="22">
        <v>139900</v>
      </c>
      <c r="N196" s="7">
        <f t="shared" ref="N196:N259" si="19">N195</f>
        <v>0.9</v>
      </c>
      <c r="O196" s="6">
        <f t="shared" si="15"/>
        <v>13990</v>
      </c>
      <c r="P196" s="5" t="s">
        <v>0</v>
      </c>
    </row>
    <row r="197" spans="1:16" x14ac:dyDescent="0.25">
      <c r="A197" s="5" t="str">
        <f t="shared" si="16"/>
        <v>2022 ALL D90</v>
      </c>
      <c r="B197" s="8">
        <f t="shared" si="17"/>
        <v>46099</v>
      </c>
      <c r="C197" s="8">
        <f t="shared" si="18"/>
        <v>46113</v>
      </c>
      <c r="D197" s="5">
        <v>3273</v>
      </c>
      <c r="E197" s="5">
        <v>336</v>
      </c>
      <c r="F197" s="5">
        <v>4</v>
      </c>
      <c r="G197" s="16">
        <v>6</v>
      </c>
      <c r="H197" s="15">
        <v>81588</v>
      </c>
      <c r="I197" s="5" t="s">
        <v>31</v>
      </c>
      <c r="J197" s="15">
        <v>55710917</v>
      </c>
      <c r="K197" s="15" t="s">
        <v>6222</v>
      </c>
      <c r="L197" s="15" t="s">
        <v>6713</v>
      </c>
      <c r="M197" s="22">
        <v>139900</v>
      </c>
      <c r="N197" s="7">
        <f t="shared" si="19"/>
        <v>0.9</v>
      </c>
      <c r="O197" s="6">
        <f t="shared" si="15"/>
        <v>13990</v>
      </c>
      <c r="P197" s="5" t="s">
        <v>0</v>
      </c>
    </row>
    <row r="198" spans="1:16" x14ac:dyDescent="0.25">
      <c r="A198" s="5" t="str">
        <f t="shared" si="16"/>
        <v>2022 ALL D90</v>
      </c>
      <c r="B198" s="8">
        <f t="shared" si="17"/>
        <v>46099</v>
      </c>
      <c r="C198" s="8">
        <f t="shared" si="18"/>
        <v>46113</v>
      </c>
      <c r="D198" s="5">
        <v>3273</v>
      </c>
      <c r="E198" s="5">
        <v>336</v>
      </c>
      <c r="F198" s="5">
        <v>4</v>
      </c>
      <c r="G198" s="16">
        <v>6</v>
      </c>
      <c r="H198" s="15">
        <v>81588</v>
      </c>
      <c r="I198" s="5" t="s">
        <v>31</v>
      </c>
      <c r="J198" s="15">
        <v>55711498</v>
      </c>
      <c r="K198" s="15" t="s">
        <v>6223</v>
      </c>
      <c r="L198" s="15" t="s">
        <v>6714</v>
      </c>
      <c r="M198" s="22">
        <v>139900</v>
      </c>
      <c r="N198" s="7">
        <f t="shared" si="19"/>
        <v>0.9</v>
      </c>
      <c r="O198" s="6">
        <f t="shared" si="15"/>
        <v>13990</v>
      </c>
      <c r="P198" s="5" t="s">
        <v>0</v>
      </c>
    </row>
    <row r="199" spans="1:16" x14ac:dyDescent="0.25">
      <c r="A199" s="5" t="str">
        <f t="shared" si="16"/>
        <v>2022 ALL D90</v>
      </c>
      <c r="B199" s="8">
        <f t="shared" si="17"/>
        <v>46099</v>
      </c>
      <c r="C199" s="8">
        <f t="shared" si="18"/>
        <v>46113</v>
      </c>
      <c r="D199" s="5">
        <v>3273</v>
      </c>
      <c r="E199" s="5">
        <v>336</v>
      </c>
      <c r="F199" s="5">
        <v>4</v>
      </c>
      <c r="G199" s="16">
        <v>6</v>
      </c>
      <c r="H199" s="15">
        <v>81588</v>
      </c>
      <c r="I199" s="5" t="s">
        <v>31</v>
      </c>
      <c r="J199" s="15">
        <v>55711505</v>
      </c>
      <c r="K199" s="15" t="s">
        <v>6223</v>
      </c>
      <c r="L199" s="15" t="s">
        <v>6715</v>
      </c>
      <c r="M199" s="22">
        <v>139900</v>
      </c>
      <c r="N199" s="7">
        <f t="shared" si="19"/>
        <v>0.9</v>
      </c>
      <c r="O199" s="6">
        <f t="shared" si="15"/>
        <v>13990</v>
      </c>
      <c r="P199" s="5" t="s">
        <v>0</v>
      </c>
    </row>
    <row r="200" spans="1:16" x14ac:dyDescent="0.25">
      <c r="A200" s="5" t="str">
        <f t="shared" si="16"/>
        <v>2022 ALL D90</v>
      </c>
      <c r="B200" s="8">
        <f t="shared" si="17"/>
        <v>46099</v>
      </c>
      <c r="C200" s="8">
        <f t="shared" si="18"/>
        <v>46113</v>
      </c>
      <c r="D200" s="5">
        <v>3273</v>
      </c>
      <c r="E200" s="5">
        <v>336</v>
      </c>
      <c r="F200" s="5">
        <v>4</v>
      </c>
      <c r="G200" s="16">
        <v>6</v>
      </c>
      <c r="H200" s="15">
        <v>81588</v>
      </c>
      <c r="I200" s="5" t="s">
        <v>31</v>
      </c>
      <c r="J200" s="15">
        <v>55711514</v>
      </c>
      <c r="K200" s="15" t="s">
        <v>6223</v>
      </c>
      <c r="L200" s="15" t="s">
        <v>6716</v>
      </c>
      <c r="M200" s="22">
        <v>139900</v>
      </c>
      <c r="N200" s="7">
        <f t="shared" si="19"/>
        <v>0.9</v>
      </c>
      <c r="O200" s="6">
        <f t="shared" si="15"/>
        <v>13990</v>
      </c>
      <c r="P200" s="5" t="s">
        <v>0</v>
      </c>
    </row>
    <row r="201" spans="1:16" x14ac:dyDescent="0.25">
      <c r="A201" s="5" t="str">
        <f t="shared" si="16"/>
        <v>2022 ALL D90</v>
      </c>
      <c r="B201" s="8">
        <f t="shared" si="17"/>
        <v>46099</v>
      </c>
      <c r="C201" s="8">
        <f t="shared" si="18"/>
        <v>46113</v>
      </c>
      <c r="D201" s="5">
        <v>3273</v>
      </c>
      <c r="E201" s="5">
        <v>336</v>
      </c>
      <c r="F201" s="5">
        <v>4</v>
      </c>
      <c r="G201" s="16">
        <v>6</v>
      </c>
      <c r="H201" s="15">
        <v>81588</v>
      </c>
      <c r="I201" s="5" t="s">
        <v>31</v>
      </c>
      <c r="J201" s="15">
        <v>55711523</v>
      </c>
      <c r="K201" s="15" t="s">
        <v>6223</v>
      </c>
      <c r="L201" s="15" t="s">
        <v>6717</v>
      </c>
      <c r="M201" s="22">
        <v>139900</v>
      </c>
      <c r="N201" s="7">
        <f t="shared" si="19"/>
        <v>0.9</v>
      </c>
      <c r="O201" s="6">
        <f t="shared" si="15"/>
        <v>13990</v>
      </c>
      <c r="P201" s="5" t="s">
        <v>0</v>
      </c>
    </row>
    <row r="202" spans="1:16" x14ac:dyDescent="0.25">
      <c r="A202" s="5" t="str">
        <f t="shared" si="16"/>
        <v>2022 ALL D90</v>
      </c>
      <c r="B202" s="8">
        <f t="shared" si="17"/>
        <v>46099</v>
      </c>
      <c r="C202" s="8">
        <f t="shared" si="18"/>
        <v>46113</v>
      </c>
      <c r="D202" s="5">
        <v>3273</v>
      </c>
      <c r="E202" s="5">
        <v>336</v>
      </c>
      <c r="F202" s="5">
        <v>4</v>
      </c>
      <c r="G202" s="16">
        <v>6</v>
      </c>
      <c r="H202" s="15">
        <v>81588</v>
      </c>
      <c r="I202" s="5" t="s">
        <v>31</v>
      </c>
      <c r="J202" s="15">
        <v>55711532</v>
      </c>
      <c r="K202" s="15" t="s">
        <v>6223</v>
      </c>
      <c r="L202" s="15" t="s">
        <v>6718</v>
      </c>
      <c r="M202" s="22">
        <v>139900</v>
      </c>
      <c r="N202" s="7">
        <f t="shared" si="19"/>
        <v>0.9</v>
      </c>
      <c r="O202" s="6">
        <f t="shared" si="15"/>
        <v>13990</v>
      </c>
      <c r="P202" s="5" t="s">
        <v>0</v>
      </c>
    </row>
    <row r="203" spans="1:16" x14ac:dyDescent="0.25">
      <c r="A203" s="5" t="str">
        <f t="shared" si="16"/>
        <v>2022 ALL D90</v>
      </c>
      <c r="B203" s="8">
        <f t="shared" si="17"/>
        <v>46099</v>
      </c>
      <c r="C203" s="8">
        <f t="shared" si="18"/>
        <v>46113</v>
      </c>
      <c r="D203" s="5">
        <v>3273</v>
      </c>
      <c r="E203" s="5">
        <v>336</v>
      </c>
      <c r="F203" s="5">
        <v>4</v>
      </c>
      <c r="G203" s="16">
        <v>6</v>
      </c>
      <c r="H203" s="15">
        <v>81588</v>
      </c>
      <c r="I203" s="5" t="s">
        <v>31</v>
      </c>
      <c r="J203" s="15">
        <v>55711541</v>
      </c>
      <c r="K203" s="15" t="s">
        <v>6223</v>
      </c>
      <c r="L203" s="15" t="s">
        <v>6719</v>
      </c>
      <c r="M203" s="22">
        <v>139900</v>
      </c>
      <c r="N203" s="7">
        <f t="shared" si="19"/>
        <v>0.9</v>
      </c>
      <c r="O203" s="6">
        <f t="shared" si="15"/>
        <v>13990</v>
      </c>
      <c r="P203" s="5" t="s">
        <v>0</v>
      </c>
    </row>
    <row r="204" spans="1:16" x14ac:dyDescent="0.25">
      <c r="A204" s="5" t="str">
        <f t="shared" si="16"/>
        <v>2022 ALL D90</v>
      </c>
      <c r="B204" s="8">
        <f t="shared" si="17"/>
        <v>46099</v>
      </c>
      <c r="C204" s="8">
        <f t="shared" si="18"/>
        <v>46113</v>
      </c>
      <c r="D204" s="5">
        <v>3273</v>
      </c>
      <c r="E204" s="5">
        <v>336</v>
      </c>
      <c r="F204" s="5">
        <v>4</v>
      </c>
      <c r="G204" s="16">
        <v>6</v>
      </c>
      <c r="H204" s="15">
        <v>81588</v>
      </c>
      <c r="I204" s="5" t="s">
        <v>31</v>
      </c>
      <c r="J204" s="15">
        <v>55711792</v>
      </c>
      <c r="K204" s="15" t="s">
        <v>6224</v>
      </c>
      <c r="L204" s="15" t="s">
        <v>6720</v>
      </c>
      <c r="M204" s="22">
        <v>139900</v>
      </c>
      <c r="N204" s="7">
        <f t="shared" si="19"/>
        <v>0.9</v>
      </c>
      <c r="O204" s="6">
        <f t="shared" si="15"/>
        <v>13990</v>
      </c>
      <c r="P204" s="5" t="s">
        <v>0</v>
      </c>
    </row>
    <row r="205" spans="1:16" x14ac:dyDescent="0.25">
      <c r="A205" s="5" t="str">
        <f t="shared" si="16"/>
        <v>2022 ALL D90</v>
      </c>
      <c r="B205" s="8">
        <f t="shared" si="17"/>
        <v>46099</v>
      </c>
      <c r="C205" s="8">
        <f t="shared" si="18"/>
        <v>46113</v>
      </c>
      <c r="D205" s="5">
        <v>3273</v>
      </c>
      <c r="E205" s="5">
        <v>336</v>
      </c>
      <c r="F205" s="5">
        <v>4</v>
      </c>
      <c r="G205" s="16">
        <v>6</v>
      </c>
      <c r="H205" s="15">
        <v>81588</v>
      </c>
      <c r="I205" s="5" t="s">
        <v>31</v>
      </c>
      <c r="J205" s="15">
        <v>55711809</v>
      </c>
      <c r="K205" s="15" t="s">
        <v>6224</v>
      </c>
      <c r="L205" s="15" t="s">
        <v>6721</v>
      </c>
      <c r="M205" s="22">
        <v>139900</v>
      </c>
      <c r="N205" s="7">
        <f t="shared" si="19"/>
        <v>0.9</v>
      </c>
      <c r="O205" s="6">
        <f t="shared" si="15"/>
        <v>13990</v>
      </c>
      <c r="P205" s="5" t="s">
        <v>0</v>
      </c>
    </row>
    <row r="206" spans="1:16" x14ac:dyDescent="0.25">
      <c r="A206" s="5" t="str">
        <f t="shared" si="16"/>
        <v>2022 ALL D90</v>
      </c>
      <c r="B206" s="8">
        <f t="shared" si="17"/>
        <v>46099</v>
      </c>
      <c r="C206" s="8">
        <f t="shared" si="18"/>
        <v>46113</v>
      </c>
      <c r="D206" s="5">
        <v>3273</v>
      </c>
      <c r="E206" s="5">
        <v>336</v>
      </c>
      <c r="F206" s="5">
        <v>4</v>
      </c>
      <c r="G206" s="16">
        <v>6</v>
      </c>
      <c r="H206" s="15">
        <v>81588</v>
      </c>
      <c r="I206" s="5" t="s">
        <v>31</v>
      </c>
      <c r="J206" s="15">
        <v>55711818</v>
      </c>
      <c r="K206" s="15" t="s">
        <v>6224</v>
      </c>
      <c r="L206" s="15" t="s">
        <v>6722</v>
      </c>
      <c r="M206" s="22">
        <v>139900</v>
      </c>
      <c r="N206" s="7">
        <f t="shared" si="19"/>
        <v>0.9</v>
      </c>
      <c r="O206" s="6">
        <f t="shared" si="15"/>
        <v>13990</v>
      </c>
      <c r="P206" s="5" t="s">
        <v>0</v>
      </c>
    </row>
    <row r="207" spans="1:16" x14ac:dyDescent="0.25">
      <c r="A207" s="5" t="str">
        <f t="shared" si="16"/>
        <v>2022 ALL D90</v>
      </c>
      <c r="B207" s="8">
        <f t="shared" si="17"/>
        <v>46099</v>
      </c>
      <c r="C207" s="8">
        <f t="shared" si="18"/>
        <v>46113</v>
      </c>
      <c r="D207" s="5">
        <v>3273</v>
      </c>
      <c r="E207" s="5">
        <v>336</v>
      </c>
      <c r="F207" s="5">
        <v>4</v>
      </c>
      <c r="G207" s="16">
        <v>6</v>
      </c>
      <c r="H207" s="15">
        <v>81588</v>
      </c>
      <c r="I207" s="5" t="s">
        <v>31</v>
      </c>
      <c r="J207" s="15">
        <v>55711827</v>
      </c>
      <c r="K207" s="15" t="s">
        <v>6224</v>
      </c>
      <c r="L207" s="15" t="s">
        <v>6723</v>
      </c>
      <c r="M207" s="22">
        <v>139900</v>
      </c>
      <c r="N207" s="7">
        <f t="shared" si="19"/>
        <v>0.9</v>
      </c>
      <c r="O207" s="6">
        <f t="shared" si="15"/>
        <v>13990</v>
      </c>
      <c r="P207" s="5" t="s">
        <v>0</v>
      </c>
    </row>
    <row r="208" spans="1:16" x14ac:dyDescent="0.25">
      <c r="A208" s="5" t="str">
        <f t="shared" si="16"/>
        <v>2022 ALL D90</v>
      </c>
      <c r="B208" s="8">
        <f t="shared" si="17"/>
        <v>46099</v>
      </c>
      <c r="C208" s="8">
        <f t="shared" si="18"/>
        <v>46113</v>
      </c>
      <c r="D208" s="5">
        <v>3273</v>
      </c>
      <c r="E208" s="5">
        <v>336</v>
      </c>
      <c r="F208" s="5">
        <v>4</v>
      </c>
      <c r="G208" s="16">
        <v>6</v>
      </c>
      <c r="H208" s="15">
        <v>81588</v>
      </c>
      <c r="I208" s="5" t="s">
        <v>31</v>
      </c>
      <c r="J208" s="15">
        <v>55711836</v>
      </c>
      <c r="K208" s="15" t="s">
        <v>6224</v>
      </c>
      <c r="L208" s="15" t="s">
        <v>6724</v>
      </c>
      <c r="M208" s="22">
        <v>139900</v>
      </c>
      <c r="N208" s="7">
        <f t="shared" si="19"/>
        <v>0.9</v>
      </c>
      <c r="O208" s="6">
        <f t="shared" si="15"/>
        <v>13990</v>
      </c>
      <c r="P208" s="5" t="s">
        <v>0</v>
      </c>
    </row>
    <row r="209" spans="1:16" x14ac:dyDescent="0.25">
      <c r="A209" s="5" t="str">
        <f t="shared" si="16"/>
        <v>2022 ALL D90</v>
      </c>
      <c r="B209" s="8">
        <f t="shared" si="17"/>
        <v>46099</v>
      </c>
      <c r="C209" s="8">
        <f t="shared" si="18"/>
        <v>46113</v>
      </c>
      <c r="D209" s="5">
        <v>3273</v>
      </c>
      <c r="E209" s="5">
        <v>336</v>
      </c>
      <c r="F209" s="5">
        <v>4</v>
      </c>
      <c r="G209" s="16">
        <v>6</v>
      </c>
      <c r="H209" s="15">
        <v>81588</v>
      </c>
      <c r="I209" s="5" t="s">
        <v>31</v>
      </c>
      <c r="J209" s="15">
        <v>55711845</v>
      </c>
      <c r="K209" s="15" t="s">
        <v>6224</v>
      </c>
      <c r="L209" s="15" t="s">
        <v>6725</v>
      </c>
      <c r="M209" s="22">
        <v>139900</v>
      </c>
      <c r="N209" s="7">
        <f t="shared" si="19"/>
        <v>0.9</v>
      </c>
      <c r="O209" s="6">
        <f t="shared" si="15"/>
        <v>13990</v>
      </c>
      <c r="P209" s="5" t="s">
        <v>0</v>
      </c>
    </row>
    <row r="210" spans="1:16" x14ac:dyDescent="0.25">
      <c r="A210" s="5" t="str">
        <f t="shared" si="16"/>
        <v>2022 ALL D90</v>
      </c>
      <c r="B210" s="8">
        <f t="shared" si="17"/>
        <v>46099</v>
      </c>
      <c r="C210" s="8">
        <f t="shared" si="18"/>
        <v>46113</v>
      </c>
      <c r="D210" s="5">
        <v>3273</v>
      </c>
      <c r="E210" s="5">
        <v>336</v>
      </c>
      <c r="F210" s="5">
        <v>4</v>
      </c>
      <c r="G210" s="16">
        <v>6</v>
      </c>
      <c r="H210" s="15">
        <v>81588</v>
      </c>
      <c r="I210" s="5" t="s">
        <v>31</v>
      </c>
      <c r="J210" s="15">
        <v>55711710</v>
      </c>
      <c r="K210" s="15" t="s">
        <v>6225</v>
      </c>
      <c r="L210" s="15" t="s">
        <v>6726</v>
      </c>
      <c r="M210" s="22">
        <v>139900</v>
      </c>
      <c r="N210" s="7">
        <f t="shared" si="19"/>
        <v>0.9</v>
      </c>
      <c r="O210" s="6">
        <f t="shared" si="15"/>
        <v>13990</v>
      </c>
      <c r="P210" s="5" t="s">
        <v>0</v>
      </c>
    </row>
    <row r="211" spans="1:16" x14ac:dyDescent="0.25">
      <c r="A211" s="5" t="str">
        <f t="shared" si="16"/>
        <v>2022 ALL D90</v>
      </c>
      <c r="B211" s="8">
        <f t="shared" si="17"/>
        <v>46099</v>
      </c>
      <c r="C211" s="8">
        <f t="shared" si="18"/>
        <v>46113</v>
      </c>
      <c r="D211" s="5">
        <v>3273</v>
      </c>
      <c r="E211" s="5">
        <v>336</v>
      </c>
      <c r="F211" s="5">
        <v>4</v>
      </c>
      <c r="G211" s="16">
        <v>6</v>
      </c>
      <c r="H211" s="15">
        <v>81588</v>
      </c>
      <c r="I211" s="5" t="s">
        <v>31</v>
      </c>
      <c r="J211" s="15">
        <v>55711729</v>
      </c>
      <c r="K211" s="15" t="s">
        <v>6225</v>
      </c>
      <c r="L211" s="15" t="s">
        <v>6727</v>
      </c>
      <c r="M211" s="22">
        <v>139900</v>
      </c>
      <c r="N211" s="7">
        <f t="shared" si="19"/>
        <v>0.9</v>
      </c>
      <c r="O211" s="6">
        <f t="shared" si="15"/>
        <v>13990</v>
      </c>
      <c r="P211" s="5" t="s">
        <v>0</v>
      </c>
    </row>
    <row r="212" spans="1:16" x14ac:dyDescent="0.25">
      <c r="A212" s="5" t="str">
        <f t="shared" si="16"/>
        <v>2022 ALL D90</v>
      </c>
      <c r="B212" s="8">
        <f t="shared" si="17"/>
        <v>46099</v>
      </c>
      <c r="C212" s="8">
        <f t="shared" si="18"/>
        <v>46113</v>
      </c>
      <c r="D212" s="5">
        <v>3273</v>
      </c>
      <c r="E212" s="5">
        <v>336</v>
      </c>
      <c r="F212" s="5">
        <v>4</v>
      </c>
      <c r="G212" s="16">
        <v>6</v>
      </c>
      <c r="H212" s="15">
        <v>81588</v>
      </c>
      <c r="I212" s="5" t="s">
        <v>31</v>
      </c>
      <c r="J212" s="15">
        <v>55711738</v>
      </c>
      <c r="K212" s="15" t="s">
        <v>6225</v>
      </c>
      <c r="L212" s="15" t="s">
        <v>6728</v>
      </c>
      <c r="M212" s="22">
        <v>139900</v>
      </c>
      <c r="N212" s="7">
        <f t="shared" si="19"/>
        <v>0.9</v>
      </c>
      <c r="O212" s="6">
        <f t="shared" si="15"/>
        <v>13990</v>
      </c>
      <c r="P212" s="5" t="s">
        <v>0</v>
      </c>
    </row>
    <row r="213" spans="1:16" x14ac:dyDescent="0.25">
      <c r="A213" s="5" t="str">
        <f t="shared" si="16"/>
        <v>2022 ALL D90</v>
      </c>
      <c r="B213" s="8">
        <f t="shared" si="17"/>
        <v>46099</v>
      </c>
      <c r="C213" s="8">
        <f t="shared" si="18"/>
        <v>46113</v>
      </c>
      <c r="D213" s="5">
        <v>3273</v>
      </c>
      <c r="E213" s="5">
        <v>336</v>
      </c>
      <c r="F213" s="5">
        <v>4</v>
      </c>
      <c r="G213" s="16">
        <v>6</v>
      </c>
      <c r="H213" s="15">
        <v>81588</v>
      </c>
      <c r="I213" s="5" t="s">
        <v>31</v>
      </c>
      <c r="J213" s="15">
        <v>55711747</v>
      </c>
      <c r="K213" s="15" t="s">
        <v>6225</v>
      </c>
      <c r="L213" s="15" t="s">
        <v>6729</v>
      </c>
      <c r="M213" s="22">
        <v>139900</v>
      </c>
      <c r="N213" s="7">
        <f t="shared" si="19"/>
        <v>0.9</v>
      </c>
      <c r="O213" s="6">
        <f t="shared" si="15"/>
        <v>13990</v>
      </c>
      <c r="P213" s="5" t="s">
        <v>0</v>
      </c>
    </row>
    <row r="214" spans="1:16" x14ac:dyDescent="0.25">
      <c r="A214" s="5" t="str">
        <f t="shared" si="16"/>
        <v>2022 ALL D90</v>
      </c>
      <c r="B214" s="8">
        <f t="shared" si="17"/>
        <v>46099</v>
      </c>
      <c r="C214" s="8">
        <f t="shared" si="18"/>
        <v>46113</v>
      </c>
      <c r="D214" s="5">
        <v>3273</v>
      </c>
      <c r="E214" s="5">
        <v>336</v>
      </c>
      <c r="F214" s="5">
        <v>4</v>
      </c>
      <c r="G214" s="16">
        <v>6</v>
      </c>
      <c r="H214" s="15">
        <v>81588</v>
      </c>
      <c r="I214" s="5" t="s">
        <v>31</v>
      </c>
      <c r="J214" s="15">
        <v>55711756</v>
      </c>
      <c r="K214" s="15" t="s">
        <v>6225</v>
      </c>
      <c r="L214" s="15" t="s">
        <v>6730</v>
      </c>
      <c r="M214" s="22">
        <v>139900</v>
      </c>
      <c r="N214" s="7">
        <f t="shared" si="19"/>
        <v>0.9</v>
      </c>
      <c r="O214" s="6">
        <f t="shared" si="15"/>
        <v>13990</v>
      </c>
      <c r="P214" s="5" t="s">
        <v>0</v>
      </c>
    </row>
    <row r="215" spans="1:16" x14ac:dyDescent="0.25">
      <c r="A215" s="5" t="str">
        <f t="shared" si="16"/>
        <v>2022 ALL D90</v>
      </c>
      <c r="B215" s="8">
        <f t="shared" si="17"/>
        <v>46099</v>
      </c>
      <c r="C215" s="8">
        <f t="shared" si="18"/>
        <v>46113</v>
      </c>
      <c r="D215" s="5">
        <v>3273</v>
      </c>
      <c r="E215" s="5">
        <v>336</v>
      </c>
      <c r="F215" s="5">
        <v>4</v>
      </c>
      <c r="G215" s="16">
        <v>6</v>
      </c>
      <c r="H215" s="15">
        <v>81588</v>
      </c>
      <c r="I215" s="5" t="s">
        <v>31</v>
      </c>
      <c r="J215" s="15">
        <v>55711765</v>
      </c>
      <c r="K215" s="15" t="s">
        <v>6225</v>
      </c>
      <c r="L215" s="15" t="s">
        <v>6731</v>
      </c>
      <c r="M215" s="22">
        <v>139900</v>
      </c>
      <c r="N215" s="7">
        <f t="shared" si="19"/>
        <v>0.9</v>
      </c>
      <c r="O215" s="6">
        <f t="shared" si="15"/>
        <v>13990</v>
      </c>
      <c r="P215" s="5" t="s">
        <v>0</v>
      </c>
    </row>
    <row r="216" spans="1:16" x14ac:dyDescent="0.25">
      <c r="A216" s="5" t="str">
        <f t="shared" si="16"/>
        <v>2022 ALL D90</v>
      </c>
      <c r="B216" s="8">
        <f t="shared" si="17"/>
        <v>46099</v>
      </c>
      <c r="C216" s="8">
        <f t="shared" si="18"/>
        <v>46113</v>
      </c>
      <c r="D216" s="5">
        <v>3273</v>
      </c>
      <c r="E216" s="5">
        <v>336</v>
      </c>
      <c r="F216" s="5">
        <v>4</v>
      </c>
      <c r="G216" s="16">
        <v>6</v>
      </c>
      <c r="H216" s="15">
        <v>81588</v>
      </c>
      <c r="I216" s="5" t="s">
        <v>31</v>
      </c>
      <c r="J216" s="15">
        <v>55711774</v>
      </c>
      <c r="K216" s="15" t="s">
        <v>6225</v>
      </c>
      <c r="L216" s="15" t="s">
        <v>6732</v>
      </c>
      <c r="M216" s="22">
        <v>139900</v>
      </c>
      <c r="N216" s="7">
        <f t="shared" si="19"/>
        <v>0.9</v>
      </c>
      <c r="O216" s="6">
        <f t="shared" si="15"/>
        <v>13990</v>
      </c>
      <c r="P216" s="5" t="s">
        <v>0</v>
      </c>
    </row>
    <row r="217" spans="1:16" x14ac:dyDescent="0.25">
      <c r="A217" s="5" t="str">
        <f t="shared" si="16"/>
        <v>2022 ALL D90</v>
      </c>
      <c r="B217" s="8">
        <f t="shared" si="17"/>
        <v>46099</v>
      </c>
      <c r="C217" s="8">
        <f t="shared" si="18"/>
        <v>46113</v>
      </c>
      <c r="D217" s="5">
        <v>3273</v>
      </c>
      <c r="E217" s="5">
        <v>336</v>
      </c>
      <c r="F217" s="5">
        <v>4</v>
      </c>
      <c r="G217" s="16">
        <v>6</v>
      </c>
      <c r="H217" s="15">
        <v>81588</v>
      </c>
      <c r="I217" s="5" t="s">
        <v>31</v>
      </c>
      <c r="J217" s="15">
        <v>55711783</v>
      </c>
      <c r="K217" s="15" t="s">
        <v>6225</v>
      </c>
      <c r="L217" s="15" t="s">
        <v>6733</v>
      </c>
      <c r="M217" s="22">
        <v>139900</v>
      </c>
      <c r="N217" s="7">
        <f t="shared" si="19"/>
        <v>0.9</v>
      </c>
      <c r="O217" s="6">
        <f t="shared" si="15"/>
        <v>13990</v>
      </c>
      <c r="P217" s="5" t="s">
        <v>0</v>
      </c>
    </row>
    <row r="218" spans="1:16" x14ac:dyDescent="0.25">
      <c r="A218" s="5" t="str">
        <f t="shared" si="16"/>
        <v>2022 ALL D90</v>
      </c>
      <c r="B218" s="8">
        <f t="shared" si="17"/>
        <v>46099</v>
      </c>
      <c r="C218" s="8">
        <f t="shared" si="18"/>
        <v>46113</v>
      </c>
      <c r="D218" s="5">
        <v>3273</v>
      </c>
      <c r="E218" s="5">
        <v>336</v>
      </c>
      <c r="F218" s="5">
        <v>4</v>
      </c>
      <c r="G218" s="16">
        <v>6</v>
      </c>
      <c r="H218" s="15">
        <v>81588</v>
      </c>
      <c r="I218" s="5" t="s">
        <v>31</v>
      </c>
      <c r="J218" s="15">
        <v>55711612</v>
      </c>
      <c r="K218" s="15" t="s">
        <v>6226</v>
      </c>
      <c r="L218" s="15" t="s">
        <v>6734</v>
      </c>
      <c r="M218" s="22">
        <v>129900</v>
      </c>
      <c r="N218" s="7">
        <f t="shared" si="19"/>
        <v>0.9</v>
      </c>
      <c r="O218" s="6">
        <f t="shared" si="15"/>
        <v>12990</v>
      </c>
      <c r="P218" s="5" t="s">
        <v>0</v>
      </c>
    </row>
    <row r="219" spans="1:16" x14ac:dyDescent="0.25">
      <c r="A219" s="5" t="str">
        <f t="shared" si="16"/>
        <v>2022 ALL D90</v>
      </c>
      <c r="B219" s="8">
        <f t="shared" si="17"/>
        <v>46099</v>
      </c>
      <c r="C219" s="8">
        <f t="shared" si="18"/>
        <v>46113</v>
      </c>
      <c r="D219" s="5">
        <v>3273</v>
      </c>
      <c r="E219" s="5">
        <v>336</v>
      </c>
      <c r="F219" s="5">
        <v>4</v>
      </c>
      <c r="G219" s="16">
        <v>6</v>
      </c>
      <c r="H219" s="15">
        <v>81588</v>
      </c>
      <c r="I219" s="5" t="s">
        <v>31</v>
      </c>
      <c r="J219" s="15">
        <v>55711621</v>
      </c>
      <c r="K219" s="15" t="s">
        <v>6226</v>
      </c>
      <c r="L219" s="15" t="s">
        <v>6735</v>
      </c>
      <c r="M219" s="22">
        <v>129900</v>
      </c>
      <c r="N219" s="7">
        <f t="shared" si="19"/>
        <v>0.9</v>
      </c>
      <c r="O219" s="6">
        <f t="shared" si="15"/>
        <v>12990</v>
      </c>
      <c r="P219" s="5" t="s">
        <v>0</v>
      </c>
    </row>
    <row r="220" spans="1:16" x14ac:dyDescent="0.25">
      <c r="A220" s="5" t="str">
        <f t="shared" si="16"/>
        <v>2022 ALL D90</v>
      </c>
      <c r="B220" s="8">
        <f t="shared" si="17"/>
        <v>46099</v>
      </c>
      <c r="C220" s="8">
        <f t="shared" si="18"/>
        <v>46113</v>
      </c>
      <c r="D220" s="5">
        <v>3273</v>
      </c>
      <c r="E220" s="5">
        <v>336</v>
      </c>
      <c r="F220" s="5">
        <v>4</v>
      </c>
      <c r="G220" s="16">
        <v>6</v>
      </c>
      <c r="H220" s="15">
        <v>81588</v>
      </c>
      <c r="I220" s="5" t="s">
        <v>31</v>
      </c>
      <c r="J220" s="15">
        <v>55711630</v>
      </c>
      <c r="K220" s="15" t="s">
        <v>6226</v>
      </c>
      <c r="L220" s="15" t="s">
        <v>6736</v>
      </c>
      <c r="M220" s="22">
        <v>129900</v>
      </c>
      <c r="N220" s="7">
        <f t="shared" si="19"/>
        <v>0.9</v>
      </c>
      <c r="O220" s="6">
        <f t="shared" si="15"/>
        <v>12990</v>
      </c>
      <c r="P220" s="5" t="s">
        <v>0</v>
      </c>
    </row>
    <row r="221" spans="1:16" x14ac:dyDescent="0.25">
      <c r="A221" s="5" t="str">
        <f t="shared" si="16"/>
        <v>2022 ALL D90</v>
      </c>
      <c r="B221" s="8">
        <f t="shared" si="17"/>
        <v>46099</v>
      </c>
      <c r="C221" s="8">
        <f t="shared" si="18"/>
        <v>46113</v>
      </c>
      <c r="D221" s="5">
        <v>3273</v>
      </c>
      <c r="E221" s="5">
        <v>336</v>
      </c>
      <c r="F221" s="5">
        <v>4</v>
      </c>
      <c r="G221" s="16">
        <v>6</v>
      </c>
      <c r="H221" s="15">
        <v>81588</v>
      </c>
      <c r="I221" s="5" t="s">
        <v>31</v>
      </c>
      <c r="J221" s="15">
        <v>55711649</v>
      </c>
      <c r="K221" s="15" t="s">
        <v>6226</v>
      </c>
      <c r="L221" s="15" t="s">
        <v>6737</v>
      </c>
      <c r="M221" s="22">
        <v>129900</v>
      </c>
      <c r="N221" s="7">
        <f t="shared" si="19"/>
        <v>0.9</v>
      </c>
      <c r="O221" s="6">
        <f t="shared" si="15"/>
        <v>12990</v>
      </c>
      <c r="P221" s="5" t="s">
        <v>0</v>
      </c>
    </row>
    <row r="222" spans="1:16" x14ac:dyDescent="0.25">
      <c r="A222" s="5" t="str">
        <f t="shared" si="16"/>
        <v>2022 ALL D90</v>
      </c>
      <c r="B222" s="8">
        <f t="shared" si="17"/>
        <v>46099</v>
      </c>
      <c r="C222" s="8">
        <f t="shared" si="18"/>
        <v>46113</v>
      </c>
      <c r="D222" s="5">
        <v>3273</v>
      </c>
      <c r="E222" s="5">
        <v>336</v>
      </c>
      <c r="F222" s="5">
        <v>4</v>
      </c>
      <c r="G222" s="16">
        <v>6</v>
      </c>
      <c r="H222" s="15">
        <v>81588</v>
      </c>
      <c r="I222" s="5" t="s">
        <v>31</v>
      </c>
      <c r="J222" s="15">
        <v>55711658</v>
      </c>
      <c r="K222" s="15" t="s">
        <v>6226</v>
      </c>
      <c r="L222" s="15" t="s">
        <v>6738</v>
      </c>
      <c r="M222" s="22">
        <v>129900</v>
      </c>
      <c r="N222" s="7">
        <f t="shared" si="19"/>
        <v>0.9</v>
      </c>
      <c r="O222" s="6">
        <f t="shared" si="15"/>
        <v>12990</v>
      </c>
      <c r="P222" s="5" t="s">
        <v>0</v>
      </c>
    </row>
    <row r="223" spans="1:16" x14ac:dyDescent="0.25">
      <c r="A223" s="5" t="str">
        <f t="shared" si="16"/>
        <v>2022 ALL D90</v>
      </c>
      <c r="B223" s="8">
        <f t="shared" si="17"/>
        <v>46099</v>
      </c>
      <c r="C223" s="8">
        <f t="shared" si="18"/>
        <v>46113</v>
      </c>
      <c r="D223" s="5">
        <v>3273</v>
      </c>
      <c r="E223" s="5">
        <v>336</v>
      </c>
      <c r="F223" s="5">
        <v>4</v>
      </c>
      <c r="G223" s="16">
        <v>6</v>
      </c>
      <c r="H223" s="15">
        <v>81588</v>
      </c>
      <c r="I223" s="5" t="s">
        <v>31</v>
      </c>
      <c r="J223" s="15">
        <v>55711667</v>
      </c>
      <c r="K223" s="15" t="s">
        <v>6226</v>
      </c>
      <c r="L223" s="15" t="s">
        <v>6739</v>
      </c>
      <c r="M223" s="22">
        <v>129900</v>
      </c>
      <c r="N223" s="7">
        <f t="shared" si="19"/>
        <v>0.9</v>
      </c>
      <c r="O223" s="6">
        <f t="shared" si="15"/>
        <v>12990</v>
      </c>
      <c r="P223" s="5" t="s">
        <v>0</v>
      </c>
    </row>
    <row r="224" spans="1:16" x14ac:dyDescent="0.25">
      <c r="A224" s="5" t="str">
        <f t="shared" si="16"/>
        <v>2022 ALL D90</v>
      </c>
      <c r="B224" s="8">
        <f t="shared" si="17"/>
        <v>46099</v>
      </c>
      <c r="C224" s="8">
        <f t="shared" si="18"/>
        <v>46113</v>
      </c>
      <c r="D224" s="5">
        <v>3273</v>
      </c>
      <c r="E224" s="5">
        <v>336</v>
      </c>
      <c r="F224" s="5">
        <v>4</v>
      </c>
      <c r="G224" s="16">
        <v>6</v>
      </c>
      <c r="H224" s="15">
        <v>81588</v>
      </c>
      <c r="I224" s="5" t="s">
        <v>31</v>
      </c>
      <c r="J224" s="15">
        <v>55711676</v>
      </c>
      <c r="K224" s="15" t="s">
        <v>6226</v>
      </c>
      <c r="L224" s="15" t="s">
        <v>6740</v>
      </c>
      <c r="M224" s="22">
        <v>129900</v>
      </c>
      <c r="N224" s="7">
        <f t="shared" si="19"/>
        <v>0.9</v>
      </c>
      <c r="O224" s="6">
        <f t="shared" si="15"/>
        <v>12990</v>
      </c>
      <c r="P224" s="5" t="s">
        <v>0</v>
      </c>
    </row>
    <row r="225" spans="1:16" x14ac:dyDescent="0.25">
      <c r="A225" s="5" t="str">
        <f t="shared" si="16"/>
        <v>2022 ALL D90</v>
      </c>
      <c r="B225" s="8">
        <f t="shared" si="17"/>
        <v>46099</v>
      </c>
      <c r="C225" s="8">
        <f t="shared" si="18"/>
        <v>46113</v>
      </c>
      <c r="D225" s="5">
        <v>3273</v>
      </c>
      <c r="E225" s="5">
        <v>336</v>
      </c>
      <c r="F225" s="5">
        <v>4</v>
      </c>
      <c r="G225" s="16">
        <v>6</v>
      </c>
      <c r="H225" s="15">
        <v>81588</v>
      </c>
      <c r="I225" s="5" t="s">
        <v>31</v>
      </c>
      <c r="J225" s="15">
        <v>55711685</v>
      </c>
      <c r="K225" s="15" t="s">
        <v>6226</v>
      </c>
      <c r="L225" s="15" t="s">
        <v>6741</v>
      </c>
      <c r="M225" s="22">
        <v>129900</v>
      </c>
      <c r="N225" s="7">
        <f t="shared" si="19"/>
        <v>0.9</v>
      </c>
      <c r="O225" s="6">
        <f t="shared" si="15"/>
        <v>12990</v>
      </c>
      <c r="P225" s="5" t="s">
        <v>0</v>
      </c>
    </row>
    <row r="226" spans="1:16" x14ac:dyDescent="0.25">
      <c r="A226" s="5" t="str">
        <f t="shared" si="16"/>
        <v>2022 ALL D90</v>
      </c>
      <c r="B226" s="8">
        <f t="shared" si="17"/>
        <v>46099</v>
      </c>
      <c r="C226" s="8">
        <f t="shared" si="18"/>
        <v>46113</v>
      </c>
      <c r="D226" s="5">
        <v>3273</v>
      </c>
      <c r="E226" s="5">
        <v>336</v>
      </c>
      <c r="F226" s="5">
        <v>4</v>
      </c>
      <c r="G226" s="16">
        <v>6</v>
      </c>
      <c r="H226" s="15">
        <v>81588</v>
      </c>
      <c r="I226" s="5" t="s">
        <v>31</v>
      </c>
      <c r="J226" s="15">
        <v>55711363</v>
      </c>
      <c r="K226" s="15" t="s">
        <v>6227</v>
      </c>
      <c r="L226" s="15" t="s">
        <v>6742</v>
      </c>
      <c r="M226" s="22">
        <v>139900</v>
      </c>
      <c r="N226" s="7">
        <f t="shared" si="19"/>
        <v>0.9</v>
      </c>
      <c r="O226" s="6">
        <f t="shared" si="15"/>
        <v>13990</v>
      </c>
      <c r="P226" s="5" t="s">
        <v>0</v>
      </c>
    </row>
    <row r="227" spans="1:16" x14ac:dyDescent="0.25">
      <c r="A227" s="5" t="str">
        <f t="shared" si="16"/>
        <v>2022 ALL D90</v>
      </c>
      <c r="B227" s="8">
        <f t="shared" si="17"/>
        <v>46099</v>
      </c>
      <c r="C227" s="8">
        <f t="shared" si="18"/>
        <v>46113</v>
      </c>
      <c r="D227" s="5">
        <v>3273</v>
      </c>
      <c r="E227" s="5">
        <v>336</v>
      </c>
      <c r="F227" s="5">
        <v>4</v>
      </c>
      <c r="G227" s="16">
        <v>6</v>
      </c>
      <c r="H227" s="15">
        <v>81588</v>
      </c>
      <c r="I227" s="5" t="s">
        <v>31</v>
      </c>
      <c r="J227" s="15">
        <v>55711372</v>
      </c>
      <c r="K227" s="15" t="s">
        <v>6227</v>
      </c>
      <c r="L227" s="15" t="s">
        <v>6743</v>
      </c>
      <c r="M227" s="22">
        <v>139900</v>
      </c>
      <c r="N227" s="7">
        <f t="shared" si="19"/>
        <v>0.9</v>
      </c>
      <c r="O227" s="6">
        <f t="shared" si="15"/>
        <v>13990</v>
      </c>
      <c r="P227" s="5" t="s">
        <v>0</v>
      </c>
    </row>
    <row r="228" spans="1:16" x14ac:dyDescent="0.25">
      <c r="A228" s="5" t="str">
        <f t="shared" si="16"/>
        <v>2022 ALL D90</v>
      </c>
      <c r="B228" s="8">
        <f t="shared" si="17"/>
        <v>46099</v>
      </c>
      <c r="C228" s="8">
        <f t="shared" si="18"/>
        <v>46113</v>
      </c>
      <c r="D228" s="5">
        <v>3273</v>
      </c>
      <c r="E228" s="5">
        <v>336</v>
      </c>
      <c r="F228" s="5">
        <v>4</v>
      </c>
      <c r="G228" s="16">
        <v>6</v>
      </c>
      <c r="H228" s="15">
        <v>81588</v>
      </c>
      <c r="I228" s="5" t="s">
        <v>31</v>
      </c>
      <c r="J228" s="15">
        <v>55711381</v>
      </c>
      <c r="K228" s="15" t="s">
        <v>6227</v>
      </c>
      <c r="L228" s="15" t="s">
        <v>6744</v>
      </c>
      <c r="M228" s="22">
        <v>139900</v>
      </c>
      <c r="N228" s="7">
        <f t="shared" si="19"/>
        <v>0.9</v>
      </c>
      <c r="O228" s="6">
        <f t="shared" si="15"/>
        <v>13990</v>
      </c>
      <c r="P228" s="5" t="s">
        <v>0</v>
      </c>
    </row>
    <row r="229" spans="1:16" x14ac:dyDescent="0.25">
      <c r="A229" s="5" t="str">
        <f t="shared" si="16"/>
        <v>2022 ALL D90</v>
      </c>
      <c r="B229" s="8">
        <f t="shared" si="17"/>
        <v>46099</v>
      </c>
      <c r="C229" s="8">
        <f t="shared" si="18"/>
        <v>46113</v>
      </c>
      <c r="D229" s="5">
        <v>3273</v>
      </c>
      <c r="E229" s="5">
        <v>336</v>
      </c>
      <c r="F229" s="5">
        <v>4</v>
      </c>
      <c r="G229" s="16">
        <v>6</v>
      </c>
      <c r="H229" s="15">
        <v>81588</v>
      </c>
      <c r="I229" s="5" t="s">
        <v>31</v>
      </c>
      <c r="J229" s="15">
        <v>55711390</v>
      </c>
      <c r="K229" s="15" t="s">
        <v>6227</v>
      </c>
      <c r="L229" s="15" t="s">
        <v>6745</v>
      </c>
      <c r="M229" s="22">
        <v>139900</v>
      </c>
      <c r="N229" s="7">
        <f t="shared" si="19"/>
        <v>0.9</v>
      </c>
      <c r="O229" s="6">
        <f t="shared" si="15"/>
        <v>13990</v>
      </c>
      <c r="P229" s="5" t="s">
        <v>0</v>
      </c>
    </row>
    <row r="230" spans="1:16" x14ac:dyDescent="0.25">
      <c r="A230" s="5" t="str">
        <f t="shared" si="16"/>
        <v>2022 ALL D90</v>
      </c>
      <c r="B230" s="8">
        <f t="shared" si="17"/>
        <v>46099</v>
      </c>
      <c r="C230" s="8">
        <f t="shared" si="18"/>
        <v>46113</v>
      </c>
      <c r="D230" s="5">
        <v>3273</v>
      </c>
      <c r="E230" s="5">
        <v>336</v>
      </c>
      <c r="F230" s="5">
        <v>4</v>
      </c>
      <c r="G230" s="16">
        <v>6</v>
      </c>
      <c r="H230" s="15">
        <v>81588</v>
      </c>
      <c r="I230" s="5" t="s">
        <v>31</v>
      </c>
      <c r="J230" s="15">
        <v>55711407</v>
      </c>
      <c r="K230" s="15" t="s">
        <v>6227</v>
      </c>
      <c r="L230" s="15" t="s">
        <v>6746</v>
      </c>
      <c r="M230" s="22">
        <v>139900</v>
      </c>
      <c r="N230" s="7">
        <f t="shared" si="19"/>
        <v>0.9</v>
      </c>
      <c r="O230" s="6">
        <f t="shared" si="15"/>
        <v>13990</v>
      </c>
      <c r="P230" s="5" t="s">
        <v>0</v>
      </c>
    </row>
    <row r="231" spans="1:16" x14ac:dyDescent="0.25">
      <c r="A231" s="5" t="str">
        <f t="shared" si="16"/>
        <v>2022 ALL D90</v>
      </c>
      <c r="B231" s="8">
        <f t="shared" si="17"/>
        <v>46099</v>
      </c>
      <c r="C231" s="8">
        <f t="shared" si="18"/>
        <v>46113</v>
      </c>
      <c r="D231" s="5">
        <v>3273</v>
      </c>
      <c r="E231" s="5">
        <v>336</v>
      </c>
      <c r="F231" s="5">
        <v>4</v>
      </c>
      <c r="G231" s="16">
        <v>6</v>
      </c>
      <c r="H231" s="15">
        <v>81588</v>
      </c>
      <c r="I231" s="5" t="s">
        <v>31</v>
      </c>
      <c r="J231" s="15">
        <v>55711416</v>
      </c>
      <c r="K231" s="15" t="s">
        <v>6227</v>
      </c>
      <c r="L231" s="15" t="s">
        <v>6747</v>
      </c>
      <c r="M231" s="22">
        <v>139900</v>
      </c>
      <c r="N231" s="7">
        <f t="shared" si="19"/>
        <v>0.9</v>
      </c>
      <c r="O231" s="6">
        <f t="shared" si="15"/>
        <v>13990</v>
      </c>
      <c r="P231" s="5" t="s">
        <v>0</v>
      </c>
    </row>
    <row r="232" spans="1:16" x14ac:dyDescent="0.25">
      <c r="A232" s="5" t="str">
        <f t="shared" si="16"/>
        <v>2022 ALL D90</v>
      </c>
      <c r="B232" s="8">
        <f t="shared" si="17"/>
        <v>46099</v>
      </c>
      <c r="C232" s="8">
        <f t="shared" si="18"/>
        <v>46113</v>
      </c>
      <c r="D232" s="5">
        <v>3273</v>
      </c>
      <c r="E232" s="5">
        <v>336</v>
      </c>
      <c r="F232" s="5">
        <v>4</v>
      </c>
      <c r="G232" s="16">
        <v>6</v>
      </c>
      <c r="H232" s="15">
        <v>81588</v>
      </c>
      <c r="I232" s="5" t="s">
        <v>31</v>
      </c>
      <c r="J232" s="15">
        <v>55711425</v>
      </c>
      <c r="K232" s="15" t="s">
        <v>6227</v>
      </c>
      <c r="L232" s="15" t="s">
        <v>6748</v>
      </c>
      <c r="M232" s="22">
        <v>139900</v>
      </c>
      <c r="N232" s="7">
        <f t="shared" si="19"/>
        <v>0.9</v>
      </c>
      <c r="O232" s="6">
        <f t="shared" si="15"/>
        <v>13990</v>
      </c>
      <c r="P232" s="5" t="s">
        <v>0</v>
      </c>
    </row>
    <row r="233" spans="1:16" x14ac:dyDescent="0.25">
      <c r="A233" s="5" t="str">
        <f t="shared" si="16"/>
        <v>2022 ALL D90</v>
      </c>
      <c r="B233" s="8">
        <f t="shared" si="17"/>
        <v>46099</v>
      </c>
      <c r="C233" s="8">
        <f t="shared" si="18"/>
        <v>46113</v>
      </c>
      <c r="D233" s="5">
        <v>3273</v>
      </c>
      <c r="E233" s="5">
        <v>336</v>
      </c>
      <c r="F233" s="5">
        <v>4</v>
      </c>
      <c r="G233" s="16">
        <v>6</v>
      </c>
      <c r="H233" s="15">
        <v>81588</v>
      </c>
      <c r="I233" s="5" t="s">
        <v>31</v>
      </c>
      <c r="J233" s="15">
        <v>55711434</v>
      </c>
      <c r="K233" s="15" t="s">
        <v>6227</v>
      </c>
      <c r="L233" s="15" t="s">
        <v>6749</v>
      </c>
      <c r="M233" s="22">
        <v>139900</v>
      </c>
      <c r="N233" s="7">
        <f t="shared" si="19"/>
        <v>0.9</v>
      </c>
      <c r="O233" s="6">
        <f t="shared" si="15"/>
        <v>13990</v>
      </c>
      <c r="P233" s="5" t="s">
        <v>0</v>
      </c>
    </row>
    <row r="234" spans="1:16" x14ac:dyDescent="0.25">
      <c r="A234" s="5" t="str">
        <f t="shared" si="16"/>
        <v>2022 ALL D90</v>
      </c>
      <c r="B234" s="8">
        <f t="shared" si="17"/>
        <v>46099</v>
      </c>
      <c r="C234" s="8">
        <f t="shared" si="18"/>
        <v>46113</v>
      </c>
      <c r="D234" s="5">
        <v>3273</v>
      </c>
      <c r="E234" s="5">
        <v>336</v>
      </c>
      <c r="F234" s="5">
        <v>4</v>
      </c>
      <c r="G234" s="16">
        <v>6</v>
      </c>
      <c r="H234" s="15">
        <v>81588</v>
      </c>
      <c r="I234" s="5" t="s">
        <v>31</v>
      </c>
      <c r="J234" s="15">
        <v>55711023</v>
      </c>
      <c r="K234" s="15" t="s">
        <v>6228</v>
      </c>
      <c r="L234" s="15" t="s">
        <v>6750</v>
      </c>
      <c r="M234" s="22">
        <v>139900</v>
      </c>
      <c r="N234" s="7">
        <f t="shared" si="19"/>
        <v>0.9</v>
      </c>
      <c r="O234" s="6">
        <f t="shared" si="15"/>
        <v>13990</v>
      </c>
      <c r="P234" s="5" t="s">
        <v>0</v>
      </c>
    </row>
    <row r="235" spans="1:16" x14ac:dyDescent="0.25">
      <c r="A235" s="5" t="str">
        <f t="shared" si="16"/>
        <v>2022 ALL D90</v>
      </c>
      <c r="B235" s="8">
        <f t="shared" si="17"/>
        <v>46099</v>
      </c>
      <c r="C235" s="8">
        <f t="shared" si="18"/>
        <v>46113</v>
      </c>
      <c r="D235" s="5">
        <v>3273</v>
      </c>
      <c r="E235" s="5">
        <v>336</v>
      </c>
      <c r="F235" s="5">
        <v>4</v>
      </c>
      <c r="G235" s="16">
        <v>6</v>
      </c>
      <c r="H235" s="15">
        <v>81588</v>
      </c>
      <c r="I235" s="5" t="s">
        <v>31</v>
      </c>
      <c r="J235" s="15">
        <v>55711032</v>
      </c>
      <c r="K235" s="15" t="s">
        <v>6228</v>
      </c>
      <c r="L235" s="15" t="s">
        <v>6751</v>
      </c>
      <c r="M235" s="22">
        <v>139900</v>
      </c>
      <c r="N235" s="7">
        <f t="shared" si="19"/>
        <v>0.9</v>
      </c>
      <c r="O235" s="6">
        <f t="shared" si="15"/>
        <v>13990</v>
      </c>
      <c r="P235" s="5" t="s">
        <v>0</v>
      </c>
    </row>
    <row r="236" spans="1:16" x14ac:dyDescent="0.25">
      <c r="A236" s="5" t="str">
        <f t="shared" si="16"/>
        <v>2022 ALL D90</v>
      </c>
      <c r="B236" s="8">
        <f t="shared" si="17"/>
        <v>46099</v>
      </c>
      <c r="C236" s="8">
        <f t="shared" si="18"/>
        <v>46113</v>
      </c>
      <c r="D236" s="5">
        <v>3273</v>
      </c>
      <c r="E236" s="5">
        <v>336</v>
      </c>
      <c r="F236" s="5">
        <v>4</v>
      </c>
      <c r="G236" s="16">
        <v>6</v>
      </c>
      <c r="H236" s="15">
        <v>81588</v>
      </c>
      <c r="I236" s="5" t="s">
        <v>31</v>
      </c>
      <c r="J236" s="15">
        <v>55711041</v>
      </c>
      <c r="K236" s="15" t="s">
        <v>6228</v>
      </c>
      <c r="L236" s="15" t="s">
        <v>6752</v>
      </c>
      <c r="M236" s="22">
        <v>139900</v>
      </c>
      <c r="N236" s="7">
        <f t="shared" si="19"/>
        <v>0.9</v>
      </c>
      <c r="O236" s="6">
        <f t="shared" si="15"/>
        <v>13990</v>
      </c>
      <c r="P236" s="5" t="s">
        <v>0</v>
      </c>
    </row>
    <row r="237" spans="1:16" x14ac:dyDescent="0.25">
      <c r="A237" s="5" t="str">
        <f t="shared" si="16"/>
        <v>2022 ALL D90</v>
      </c>
      <c r="B237" s="8">
        <f t="shared" si="17"/>
        <v>46099</v>
      </c>
      <c r="C237" s="8">
        <f t="shared" si="18"/>
        <v>46113</v>
      </c>
      <c r="D237" s="5">
        <v>3273</v>
      </c>
      <c r="E237" s="5">
        <v>336</v>
      </c>
      <c r="F237" s="5">
        <v>4</v>
      </c>
      <c r="G237" s="16">
        <v>6</v>
      </c>
      <c r="H237" s="15">
        <v>81588</v>
      </c>
      <c r="I237" s="5" t="s">
        <v>31</v>
      </c>
      <c r="J237" s="15">
        <v>55711050</v>
      </c>
      <c r="K237" s="15" t="s">
        <v>6228</v>
      </c>
      <c r="L237" s="15" t="s">
        <v>6753</v>
      </c>
      <c r="M237" s="22">
        <v>139900</v>
      </c>
      <c r="N237" s="7">
        <f t="shared" si="19"/>
        <v>0.9</v>
      </c>
      <c r="O237" s="6">
        <f t="shared" si="15"/>
        <v>13990</v>
      </c>
      <c r="P237" s="5" t="s">
        <v>0</v>
      </c>
    </row>
    <row r="238" spans="1:16" x14ac:dyDescent="0.25">
      <c r="A238" s="5" t="str">
        <f t="shared" si="16"/>
        <v>2022 ALL D90</v>
      </c>
      <c r="B238" s="8">
        <f t="shared" si="17"/>
        <v>46099</v>
      </c>
      <c r="C238" s="8">
        <f t="shared" si="18"/>
        <v>46113</v>
      </c>
      <c r="D238" s="5">
        <v>3273</v>
      </c>
      <c r="E238" s="5">
        <v>336</v>
      </c>
      <c r="F238" s="5">
        <v>4</v>
      </c>
      <c r="G238" s="16">
        <v>6</v>
      </c>
      <c r="H238" s="15">
        <v>81588</v>
      </c>
      <c r="I238" s="5" t="s">
        <v>31</v>
      </c>
      <c r="J238" s="15">
        <v>55711069</v>
      </c>
      <c r="K238" s="15" t="s">
        <v>6228</v>
      </c>
      <c r="L238" s="15" t="s">
        <v>6754</v>
      </c>
      <c r="M238" s="22">
        <v>139900</v>
      </c>
      <c r="N238" s="7">
        <f t="shared" si="19"/>
        <v>0.9</v>
      </c>
      <c r="O238" s="6">
        <f t="shared" si="15"/>
        <v>13990</v>
      </c>
      <c r="P238" s="5" t="s">
        <v>0</v>
      </c>
    </row>
    <row r="239" spans="1:16" x14ac:dyDescent="0.25">
      <c r="A239" s="5" t="str">
        <f t="shared" si="16"/>
        <v>2022 ALL D90</v>
      </c>
      <c r="B239" s="8">
        <f t="shared" si="17"/>
        <v>46099</v>
      </c>
      <c r="C239" s="8">
        <f t="shared" si="18"/>
        <v>46113</v>
      </c>
      <c r="D239" s="5">
        <v>3273</v>
      </c>
      <c r="E239" s="5">
        <v>336</v>
      </c>
      <c r="F239" s="5">
        <v>4</v>
      </c>
      <c r="G239" s="16">
        <v>6</v>
      </c>
      <c r="H239" s="15">
        <v>81588</v>
      </c>
      <c r="I239" s="5" t="s">
        <v>31</v>
      </c>
      <c r="J239" s="15">
        <v>55711078</v>
      </c>
      <c r="K239" s="15" t="s">
        <v>6228</v>
      </c>
      <c r="L239" s="15" t="s">
        <v>6755</v>
      </c>
      <c r="M239" s="22">
        <v>139900</v>
      </c>
      <c r="N239" s="7">
        <f t="shared" si="19"/>
        <v>0.9</v>
      </c>
      <c r="O239" s="6">
        <f t="shared" si="15"/>
        <v>13990</v>
      </c>
      <c r="P239" s="5" t="s">
        <v>0</v>
      </c>
    </row>
    <row r="240" spans="1:16" x14ac:dyDescent="0.25">
      <c r="A240" s="5" t="str">
        <f t="shared" si="16"/>
        <v>2022 ALL D90</v>
      </c>
      <c r="B240" s="8">
        <f t="shared" si="17"/>
        <v>46099</v>
      </c>
      <c r="C240" s="8">
        <f t="shared" si="18"/>
        <v>46113</v>
      </c>
      <c r="D240" s="5">
        <v>3273</v>
      </c>
      <c r="E240" s="5">
        <v>336</v>
      </c>
      <c r="F240" s="5">
        <v>4</v>
      </c>
      <c r="G240" s="16">
        <v>6</v>
      </c>
      <c r="H240" s="15">
        <v>81588</v>
      </c>
      <c r="I240" s="5" t="s">
        <v>31</v>
      </c>
      <c r="J240" s="15">
        <v>55711283</v>
      </c>
      <c r="K240" s="15" t="s">
        <v>6229</v>
      </c>
      <c r="L240" s="15" t="s">
        <v>6756</v>
      </c>
      <c r="M240" s="22">
        <v>139900</v>
      </c>
      <c r="N240" s="7">
        <f t="shared" si="19"/>
        <v>0.9</v>
      </c>
      <c r="O240" s="6">
        <f t="shared" si="15"/>
        <v>13990</v>
      </c>
      <c r="P240" s="5" t="s">
        <v>0</v>
      </c>
    </row>
    <row r="241" spans="1:16" x14ac:dyDescent="0.25">
      <c r="A241" s="5" t="str">
        <f t="shared" si="16"/>
        <v>2022 ALL D90</v>
      </c>
      <c r="B241" s="8">
        <f t="shared" si="17"/>
        <v>46099</v>
      </c>
      <c r="C241" s="8">
        <f t="shared" si="18"/>
        <v>46113</v>
      </c>
      <c r="D241" s="5">
        <v>3273</v>
      </c>
      <c r="E241" s="5">
        <v>336</v>
      </c>
      <c r="F241" s="5">
        <v>4</v>
      </c>
      <c r="G241" s="16">
        <v>6</v>
      </c>
      <c r="H241" s="15">
        <v>81588</v>
      </c>
      <c r="I241" s="5" t="s">
        <v>31</v>
      </c>
      <c r="J241" s="15">
        <v>55711292</v>
      </c>
      <c r="K241" s="15" t="s">
        <v>6229</v>
      </c>
      <c r="L241" s="15" t="s">
        <v>6757</v>
      </c>
      <c r="M241" s="22">
        <v>139900</v>
      </c>
      <c r="N241" s="7">
        <f t="shared" si="19"/>
        <v>0.9</v>
      </c>
      <c r="O241" s="6">
        <f t="shared" si="15"/>
        <v>13990</v>
      </c>
      <c r="P241" s="5" t="s">
        <v>0</v>
      </c>
    </row>
    <row r="242" spans="1:16" x14ac:dyDescent="0.25">
      <c r="A242" s="5" t="str">
        <f t="shared" si="16"/>
        <v>2022 ALL D90</v>
      </c>
      <c r="B242" s="8">
        <f t="shared" si="17"/>
        <v>46099</v>
      </c>
      <c r="C242" s="8">
        <f t="shared" si="18"/>
        <v>46113</v>
      </c>
      <c r="D242" s="5">
        <v>3273</v>
      </c>
      <c r="E242" s="5">
        <v>336</v>
      </c>
      <c r="F242" s="5">
        <v>4</v>
      </c>
      <c r="G242" s="16">
        <v>6</v>
      </c>
      <c r="H242" s="15">
        <v>81588</v>
      </c>
      <c r="I242" s="5" t="s">
        <v>31</v>
      </c>
      <c r="J242" s="15">
        <v>55711309</v>
      </c>
      <c r="K242" s="15" t="s">
        <v>6229</v>
      </c>
      <c r="L242" s="15" t="s">
        <v>6758</v>
      </c>
      <c r="M242" s="22">
        <v>139900</v>
      </c>
      <c r="N242" s="7">
        <f t="shared" si="19"/>
        <v>0.9</v>
      </c>
      <c r="O242" s="6">
        <f t="shared" si="15"/>
        <v>13990</v>
      </c>
      <c r="P242" s="5" t="s">
        <v>0</v>
      </c>
    </row>
    <row r="243" spans="1:16" x14ac:dyDescent="0.25">
      <c r="A243" s="5" t="str">
        <f t="shared" si="16"/>
        <v>2022 ALL D90</v>
      </c>
      <c r="B243" s="8">
        <f t="shared" si="17"/>
        <v>46099</v>
      </c>
      <c r="C243" s="8">
        <f t="shared" si="18"/>
        <v>46113</v>
      </c>
      <c r="D243" s="5">
        <v>3273</v>
      </c>
      <c r="E243" s="5">
        <v>336</v>
      </c>
      <c r="F243" s="5">
        <v>4</v>
      </c>
      <c r="G243" s="16">
        <v>6</v>
      </c>
      <c r="H243" s="15">
        <v>81588</v>
      </c>
      <c r="I243" s="5" t="s">
        <v>31</v>
      </c>
      <c r="J243" s="15">
        <v>55711318</v>
      </c>
      <c r="K243" s="15" t="s">
        <v>6229</v>
      </c>
      <c r="L243" s="15" t="s">
        <v>6759</v>
      </c>
      <c r="M243" s="22">
        <v>139900</v>
      </c>
      <c r="N243" s="7">
        <f t="shared" si="19"/>
        <v>0.9</v>
      </c>
      <c r="O243" s="6">
        <f t="shared" si="15"/>
        <v>13990</v>
      </c>
      <c r="P243" s="5" t="s">
        <v>0</v>
      </c>
    </row>
    <row r="244" spans="1:16" x14ac:dyDescent="0.25">
      <c r="A244" s="5" t="str">
        <f t="shared" si="16"/>
        <v>2022 ALL D90</v>
      </c>
      <c r="B244" s="8">
        <f t="shared" si="17"/>
        <v>46099</v>
      </c>
      <c r="C244" s="8">
        <f t="shared" si="18"/>
        <v>46113</v>
      </c>
      <c r="D244" s="5">
        <v>3273</v>
      </c>
      <c r="E244" s="5">
        <v>336</v>
      </c>
      <c r="F244" s="5">
        <v>4</v>
      </c>
      <c r="G244" s="16">
        <v>6</v>
      </c>
      <c r="H244" s="15">
        <v>81588</v>
      </c>
      <c r="I244" s="5" t="s">
        <v>31</v>
      </c>
      <c r="J244" s="15">
        <v>55711327</v>
      </c>
      <c r="K244" s="15" t="s">
        <v>6229</v>
      </c>
      <c r="L244" s="15" t="s">
        <v>6760</v>
      </c>
      <c r="M244" s="22">
        <v>139900</v>
      </c>
      <c r="N244" s="7">
        <f t="shared" si="19"/>
        <v>0.9</v>
      </c>
      <c r="O244" s="6">
        <f t="shared" si="15"/>
        <v>13990</v>
      </c>
      <c r="P244" s="5" t="s">
        <v>0</v>
      </c>
    </row>
    <row r="245" spans="1:16" x14ac:dyDescent="0.25">
      <c r="A245" s="5" t="str">
        <f t="shared" si="16"/>
        <v>2022 ALL D90</v>
      </c>
      <c r="B245" s="8">
        <f t="shared" si="17"/>
        <v>46099</v>
      </c>
      <c r="C245" s="8">
        <f t="shared" si="18"/>
        <v>46113</v>
      </c>
      <c r="D245" s="5">
        <v>3273</v>
      </c>
      <c r="E245" s="5">
        <v>336</v>
      </c>
      <c r="F245" s="5">
        <v>4</v>
      </c>
      <c r="G245" s="16">
        <v>6</v>
      </c>
      <c r="H245" s="15">
        <v>81588</v>
      </c>
      <c r="I245" s="5" t="s">
        <v>31</v>
      </c>
      <c r="J245" s="15">
        <v>55711336</v>
      </c>
      <c r="K245" s="15" t="s">
        <v>6229</v>
      </c>
      <c r="L245" s="15" t="s">
        <v>6761</v>
      </c>
      <c r="M245" s="22">
        <v>139900</v>
      </c>
      <c r="N245" s="7">
        <f t="shared" si="19"/>
        <v>0.9</v>
      </c>
      <c r="O245" s="6">
        <f t="shared" si="15"/>
        <v>13990</v>
      </c>
      <c r="P245" s="5" t="s">
        <v>0</v>
      </c>
    </row>
    <row r="246" spans="1:16" x14ac:dyDescent="0.25">
      <c r="A246" s="5" t="str">
        <f t="shared" si="16"/>
        <v>2022 ALL D90</v>
      </c>
      <c r="B246" s="8">
        <f t="shared" si="17"/>
        <v>46099</v>
      </c>
      <c r="C246" s="8">
        <f t="shared" si="18"/>
        <v>46113</v>
      </c>
      <c r="D246" s="5">
        <v>3273</v>
      </c>
      <c r="E246" s="5">
        <v>336</v>
      </c>
      <c r="F246" s="5">
        <v>4</v>
      </c>
      <c r="G246" s="16">
        <v>6</v>
      </c>
      <c r="H246" s="15">
        <v>81588</v>
      </c>
      <c r="I246" s="5" t="s">
        <v>31</v>
      </c>
      <c r="J246" s="15">
        <v>55711345</v>
      </c>
      <c r="K246" s="15" t="s">
        <v>6229</v>
      </c>
      <c r="L246" s="15" t="s">
        <v>6762</v>
      </c>
      <c r="M246" s="22">
        <v>139900</v>
      </c>
      <c r="N246" s="7">
        <f t="shared" si="19"/>
        <v>0.9</v>
      </c>
      <c r="O246" s="6">
        <f t="shared" si="15"/>
        <v>13990</v>
      </c>
      <c r="P246" s="5" t="s">
        <v>0</v>
      </c>
    </row>
    <row r="247" spans="1:16" x14ac:dyDescent="0.25">
      <c r="A247" s="5" t="str">
        <f t="shared" si="16"/>
        <v>2022 ALL D90</v>
      </c>
      <c r="B247" s="8">
        <f t="shared" si="17"/>
        <v>46099</v>
      </c>
      <c r="C247" s="8">
        <f t="shared" si="18"/>
        <v>46113</v>
      </c>
      <c r="D247" s="5">
        <v>3273</v>
      </c>
      <c r="E247" s="5">
        <v>336</v>
      </c>
      <c r="F247" s="5">
        <v>4</v>
      </c>
      <c r="G247" s="16">
        <v>6</v>
      </c>
      <c r="H247" s="15">
        <v>81588</v>
      </c>
      <c r="I247" s="5" t="s">
        <v>31</v>
      </c>
      <c r="J247" s="15">
        <v>55711354</v>
      </c>
      <c r="K247" s="15" t="s">
        <v>6229</v>
      </c>
      <c r="L247" s="15" t="s">
        <v>6763</v>
      </c>
      <c r="M247" s="22">
        <v>139900</v>
      </c>
      <c r="N247" s="7">
        <f t="shared" si="19"/>
        <v>0.9</v>
      </c>
      <c r="O247" s="6">
        <f t="shared" si="15"/>
        <v>13990</v>
      </c>
      <c r="P247" s="5" t="s">
        <v>0</v>
      </c>
    </row>
    <row r="248" spans="1:16" x14ac:dyDescent="0.25">
      <c r="A248" s="5" t="str">
        <f t="shared" si="16"/>
        <v>2022 ALL D90</v>
      </c>
      <c r="B248" s="8">
        <f t="shared" si="17"/>
        <v>46099</v>
      </c>
      <c r="C248" s="8">
        <f t="shared" si="18"/>
        <v>46113</v>
      </c>
      <c r="D248" s="5">
        <v>3273</v>
      </c>
      <c r="E248" s="5">
        <v>336</v>
      </c>
      <c r="F248" s="5">
        <v>4</v>
      </c>
      <c r="G248" s="16">
        <v>6</v>
      </c>
      <c r="H248" s="15">
        <v>81676</v>
      </c>
      <c r="I248" s="5" t="s">
        <v>31</v>
      </c>
      <c r="J248" s="15">
        <v>55711916</v>
      </c>
      <c r="K248" s="15" t="s">
        <v>6230</v>
      </c>
      <c r="L248" s="15" t="s">
        <v>6764</v>
      </c>
      <c r="M248" s="22">
        <v>179900</v>
      </c>
      <c r="N248" s="7">
        <f t="shared" si="19"/>
        <v>0.9</v>
      </c>
      <c r="O248" s="6">
        <f t="shared" si="15"/>
        <v>17990</v>
      </c>
      <c r="P248" s="5" t="s">
        <v>0</v>
      </c>
    </row>
    <row r="249" spans="1:16" x14ac:dyDescent="0.25">
      <c r="A249" s="5" t="str">
        <f t="shared" si="16"/>
        <v>2022 ALL D90</v>
      </c>
      <c r="B249" s="8">
        <f t="shared" si="17"/>
        <v>46099</v>
      </c>
      <c r="C249" s="8">
        <f t="shared" si="18"/>
        <v>46113</v>
      </c>
      <c r="D249" s="5">
        <v>3273</v>
      </c>
      <c r="E249" s="5">
        <v>336</v>
      </c>
      <c r="F249" s="5">
        <v>4</v>
      </c>
      <c r="G249" s="16">
        <v>6</v>
      </c>
      <c r="H249" s="15">
        <v>81676</v>
      </c>
      <c r="I249" s="5" t="s">
        <v>31</v>
      </c>
      <c r="J249" s="15">
        <v>55711925</v>
      </c>
      <c r="K249" s="15" t="s">
        <v>6230</v>
      </c>
      <c r="L249" s="15" t="s">
        <v>6765</v>
      </c>
      <c r="M249" s="22">
        <v>179900</v>
      </c>
      <c r="N249" s="7">
        <f t="shared" si="19"/>
        <v>0.9</v>
      </c>
      <c r="O249" s="6">
        <f t="shared" si="15"/>
        <v>17990</v>
      </c>
      <c r="P249" s="5" t="s">
        <v>0</v>
      </c>
    </row>
    <row r="250" spans="1:16" x14ac:dyDescent="0.25">
      <c r="A250" s="5" t="str">
        <f t="shared" si="16"/>
        <v>2022 ALL D90</v>
      </c>
      <c r="B250" s="8">
        <f t="shared" si="17"/>
        <v>46099</v>
      </c>
      <c r="C250" s="8">
        <f t="shared" si="18"/>
        <v>46113</v>
      </c>
      <c r="D250" s="5">
        <v>3273</v>
      </c>
      <c r="E250" s="5">
        <v>336</v>
      </c>
      <c r="F250" s="5">
        <v>4</v>
      </c>
      <c r="G250" s="16">
        <v>6</v>
      </c>
      <c r="H250" s="15">
        <v>81676</v>
      </c>
      <c r="I250" s="5" t="s">
        <v>31</v>
      </c>
      <c r="J250" s="15">
        <v>55711934</v>
      </c>
      <c r="K250" s="15" t="s">
        <v>6230</v>
      </c>
      <c r="L250" s="15" t="s">
        <v>6766</v>
      </c>
      <c r="M250" s="22">
        <v>179900</v>
      </c>
      <c r="N250" s="7">
        <f t="shared" si="19"/>
        <v>0.9</v>
      </c>
      <c r="O250" s="6">
        <f t="shared" si="15"/>
        <v>17990</v>
      </c>
      <c r="P250" s="5" t="s">
        <v>0</v>
      </c>
    </row>
    <row r="251" spans="1:16" x14ac:dyDescent="0.25">
      <c r="A251" s="5" t="str">
        <f t="shared" si="16"/>
        <v>2022 ALL D90</v>
      </c>
      <c r="B251" s="8">
        <f t="shared" si="17"/>
        <v>46099</v>
      </c>
      <c r="C251" s="8">
        <f t="shared" si="18"/>
        <v>46113</v>
      </c>
      <c r="D251" s="5">
        <v>3273</v>
      </c>
      <c r="E251" s="5">
        <v>336</v>
      </c>
      <c r="F251" s="5">
        <v>4</v>
      </c>
      <c r="G251" s="16">
        <v>6</v>
      </c>
      <c r="H251" s="15">
        <v>81676</v>
      </c>
      <c r="I251" s="5" t="s">
        <v>31</v>
      </c>
      <c r="J251" s="15">
        <v>55711943</v>
      </c>
      <c r="K251" s="15" t="s">
        <v>6230</v>
      </c>
      <c r="L251" s="15" t="s">
        <v>6767</v>
      </c>
      <c r="M251" s="22">
        <v>179900</v>
      </c>
      <c r="N251" s="7">
        <f t="shared" si="19"/>
        <v>0.9</v>
      </c>
      <c r="O251" s="6">
        <f t="shared" si="15"/>
        <v>17990</v>
      </c>
      <c r="P251" s="5" t="s">
        <v>0</v>
      </c>
    </row>
    <row r="252" spans="1:16" x14ac:dyDescent="0.25">
      <c r="A252" s="5" t="str">
        <f t="shared" si="16"/>
        <v>2022 ALL D90</v>
      </c>
      <c r="B252" s="8">
        <f t="shared" si="17"/>
        <v>46099</v>
      </c>
      <c r="C252" s="8">
        <f t="shared" si="18"/>
        <v>46113</v>
      </c>
      <c r="D252" s="5">
        <v>3273</v>
      </c>
      <c r="E252" s="5">
        <v>336</v>
      </c>
      <c r="F252" s="5">
        <v>4</v>
      </c>
      <c r="G252" s="16">
        <v>6</v>
      </c>
      <c r="H252" s="15">
        <v>81676</v>
      </c>
      <c r="I252" s="5" t="s">
        <v>31</v>
      </c>
      <c r="J252" s="15">
        <v>55711952</v>
      </c>
      <c r="K252" s="15" t="s">
        <v>6230</v>
      </c>
      <c r="L252" s="15" t="s">
        <v>6768</v>
      </c>
      <c r="M252" s="22">
        <v>179900</v>
      </c>
      <c r="N252" s="7">
        <f t="shared" si="19"/>
        <v>0.9</v>
      </c>
      <c r="O252" s="6">
        <f t="shared" si="15"/>
        <v>17990</v>
      </c>
      <c r="P252" s="5" t="s">
        <v>0</v>
      </c>
    </row>
    <row r="253" spans="1:16" x14ac:dyDescent="0.25">
      <c r="A253" s="5" t="str">
        <f t="shared" si="16"/>
        <v>2022 ALL D90</v>
      </c>
      <c r="B253" s="8">
        <f t="shared" si="17"/>
        <v>46099</v>
      </c>
      <c r="C253" s="8">
        <f t="shared" si="18"/>
        <v>46113</v>
      </c>
      <c r="D253" s="5">
        <v>3273</v>
      </c>
      <c r="E253" s="5">
        <v>336</v>
      </c>
      <c r="F253" s="5">
        <v>4</v>
      </c>
      <c r="G253" s="16">
        <v>6</v>
      </c>
      <c r="H253" s="15">
        <v>81676</v>
      </c>
      <c r="I253" s="5" t="s">
        <v>31</v>
      </c>
      <c r="J253" s="15">
        <v>55711961</v>
      </c>
      <c r="K253" s="15" t="s">
        <v>6230</v>
      </c>
      <c r="L253" s="15" t="s">
        <v>6769</v>
      </c>
      <c r="M253" s="22">
        <v>179900</v>
      </c>
      <c r="N253" s="7">
        <f t="shared" si="19"/>
        <v>0.9</v>
      </c>
      <c r="O253" s="6">
        <f t="shared" si="15"/>
        <v>17990</v>
      </c>
      <c r="P253" s="5" t="s">
        <v>0</v>
      </c>
    </row>
    <row r="254" spans="1:16" x14ac:dyDescent="0.25">
      <c r="A254" s="5" t="str">
        <f t="shared" si="16"/>
        <v>2022 ALL D90</v>
      </c>
      <c r="B254" s="8">
        <f t="shared" si="17"/>
        <v>46099</v>
      </c>
      <c r="C254" s="8">
        <f t="shared" si="18"/>
        <v>46113</v>
      </c>
      <c r="D254" s="5">
        <v>3273</v>
      </c>
      <c r="E254" s="5">
        <v>336</v>
      </c>
      <c r="F254" s="5">
        <v>4</v>
      </c>
      <c r="G254" s="16">
        <v>6</v>
      </c>
      <c r="H254" s="15">
        <v>81588</v>
      </c>
      <c r="I254" s="5" t="s">
        <v>31</v>
      </c>
      <c r="J254" s="15">
        <v>58776413</v>
      </c>
      <c r="K254" s="15" t="s">
        <v>6231</v>
      </c>
      <c r="L254" s="15" t="s">
        <v>6770</v>
      </c>
      <c r="M254" s="22">
        <v>139900</v>
      </c>
      <c r="N254" s="7">
        <f t="shared" si="19"/>
        <v>0.9</v>
      </c>
      <c r="O254" s="6">
        <f t="shared" si="15"/>
        <v>13990</v>
      </c>
      <c r="P254" s="5" t="s">
        <v>0</v>
      </c>
    </row>
    <row r="255" spans="1:16" x14ac:dyDescent="0.25">
      <c r="A255" s="5" t="str">
        <f t="shared" si="16"/>
        <v>2022 ALL D90</v>
      </c>
      <c r="B255" s="8">
        <f t="shared" si="17"/>
        <v>46099</v>
      </c>
      <c r="C255" s="8">
        <f t="shared" si="18"/>
        <v>46113</v>
      </c>
      <c r="D255" s="5">
        <v>3273</v>
      </c>
      <c r="E255" s="5">
        <v>336</v>
      </c>
      <c r="F255" s="5">
        <v>4</v>
      </c>
      <c r="G255" s="16">
        <v>6</v>
      </c>
      <c r="H255" s="15">
        <v>81588</v>
      </c>
      <c r="I255" s="5" t="s">
        <v>31</v>
      </c>
      <c r="J255" s="15">
        <v>58776422</v>
      </c>
      <c r="K255" s="15" t="s">
        <v>6231</v>
      </c>
      <c r="L255" s="15" t="s">
        <v>6771</v>
      </c>
      <c r="M255" s="22">
        <v>139900</v>
      </c>
      <c r="N255" s="7">
        <f t="shared" si="19"/>
        <v>0.9</v>
      </c>
      <c r="O255" s="6">
        <f t="shared" si="15"/>
        <v>13990</v>
      </c>
      <c r="P255" s="5" t="s">
        <v>0</v>
      </c>
    </row>
    <row r="256" spans="1:16" x14ac:dyDescent="0.25">
      <c r="A256" s="5" t="str">
        <f t="shared" si="16"/>
        <v>2022 ALL D90</v>
      </c>
      <c r="B256" s="8">
        <f t="shared" si="17"/>
        <v>46099</v>
      </c>
      <c r="C256" s="8">
        <f t="shared" si="18"/>
        <v>46113</v>
      </c>
      <c r="D256" s="5">
        <v>3273</v>
      </c>
      <c r="E256" s="5">
        <v>336</v>
      </c>
      <c r="F256" s="5">
        <v>4</v>
      </c>
      <c r="G256" s="16">
        <v>6</v>
      </c>
      <c r="H256" s="15">
        <v>81588</v>
      </c>
      <c r="I256" s="5" t="s">
        <v>31</v>
      </c>
      <c r="J256" s="15">
        <v>58776431</v>
      </c>
      <c r="K256" s="15" t="s">
        <v>6231</v>
      </c>
      <c r="L256" s="15" t="s">
        <v>6772</v>
      </c>
      <c r="M256" s="22">
        <v>139900</v>
      </c>
      <c r="N256" s="7">
        <f t="shared" si="19"/>
        <v>0.9</v>
      </c>
      <c r="O256" s="6">
        <f t="shared" si="15"/>
        <v>13990</v>
      </c>
      <c r="P256" s="5" t="s">
        <v>0</v>
      </c>
    </row>
    <row r="257" spans="1:16" x14ac:dyDescent="0.25">
      <c r="A257" s="5" t="str">
        <f t="shared" si="16"/>
        <v>2022 ALL D90</v>
      </c>
      <c r="B257" s="8">
        <f t="shared" si="17"/>
        <v>46099</v>
      </c>
      <c r="C257" s="8">
        <f t="shared" si="18"/>
        <v>46113</v>
      </c>
      <c r="D257" s="5">
        <v>3273</v>
      </c>
      <c r="E257" s="5">
        <v>336</v>
      </c>
      <c r="F257" s="5">
        <v>4</v>
      </c>
      <c r="G257" s="16">
        <v>6</v>
      </c>
      <c r="H257" s="15">
        <v>81588</v>
      </c>
      <c r="I257" s="5" t="s">
        <v>31</v>
      </c>
      <c r="J257" s="15">
        <v>58776440</v>
      </c>
      <c r="K257" s="15" t="s">
        <v>6231</v>
      </c>
      <c r="L257" s="15" t="s">
        <v>6773</v>
      </c>
      <c r="M257" s="22">
        <v>139900</v>
      </c>
      <c r="N257" s="7">
        <f t="shared" si="19"/>
        <v>0.9</v>
      </c>
      <c r="O257" s="6">
        <f t="shared" si="15"/>
        <v>13990</v>
      </c>
      <c r="P257" s="5" t="s">
        <v>0</v>
      </c>
    </row>
    <row r="258" spans="1:16" x14ac:dyDescent="0.25">
      <c r="A258" s="5" t="str">
        <f t="shared" si="16"/>
        <v>2022 ALL D90</v>
      </c>
      <c r="B258" s="8">
        <f t="shared" si="17"/>
        <v>46099</v>
      </c>
      <c r="C258" s="8">
        <f t="shared" si="18"/>
        <v>46113</v>
      </c>
      <c r="D258" s="5">
        <v>3273</v>
      </c>
      <c r="E258" s="5">
        <v>336</v>
      </c>
      <c r="F258" s="5">
        <v>4</v>
      </c>
      <c r="G258" s="16">
        <v>6</v>
      </c>
      <c r="H258" s="15">
        <v>81588</v>
      </c>
      <c r="I258" s="5" t="s">
        <v>31</v>
      </c>
      <c r="J258" s="15">
        <v>58776459</v>
      </c>
      <c r="K258" s="15" t="s">
        <v>6231</v>
      </c>
      <c r="L258" s="15" t="s">
        <v>6774</v>
      </c>
      <c r="M258" s="22">
        <v>139900</v>
      </c>
      <c r="N258" s="7">
        <f t="shared" si="19"/>
        <v>0.9</v>
      </c>
      <c r="O258" s="6">
        <f t="shared" si="15"/>
        <v>13990</v>
      </c>
      <c r="P258" s="5" t="s">
        <v>0</v>
      </c>
    </row>
    <row r="259" spans="1:16" x14ac:dyDescent="0.25">
      <c r="A259" s="5" t="str">
        <f t="shared" si="16"/>
        <v>2022 ALL D90</v>
      </c>
      <c r="B259" s="8">
        <f t="shared" si="17"/>
        <v>46099</v>
      </c>
      <c r="C259" s="8">
        <f t="shared" si="18"/>
        <v>46113</v>
      </c>
      <c r="D259" s="5">
        <v>3273</v>
      </c>
      <c r="E259" s="5">
        <v>336</v>
      </c>
      <c r="F259" s="5">
        <v>4</v>
      </c>
      <c r="G259" s="16">
        <v>6</v>
      </c>
      <c r="H259" s="15">
        <v>81588</v>
      </c>
      <c r="I259" s="5" t="s">
        <v>31</v>
      </c>
      <c r="J259" s="15">
        <v>58776468</v>
      </c>
      <c r="K259" s="15" t="s">
        <v>6231</v>
      </c>
      <c r="L259" s="15" t="s">
        <v>6775</v>
      </c>
      <c r="M259" s="22">
        <v>139900</v>
      </c>
      <c r="N259" s="7">
        <f t="shared" si="19"/>
        <v>0.9</v>
      </c>
      <c r="O259" s="6">
        <f t="shared" ref="O259:O322" si="20">M259-((90*M259)/100)</f>
        <v>13990</v>
      </c>
      <c r="P259" s="5" t="s">
        <v>0</v>
      </c>
    </row>
    <row r="260" spans="1:16" x14ac:dyDescent="0.25">
      <c r="A260" s="5" t="str">
        <f t="shared" ref="A260:A323" si="21">A259</f>
        <v>2022 ALL D90</v>
      </c>
      <c r="B260" s="8">
        <f t="shared" ref="B260:B323" si="22">B259</f>
        <v>46099</v>
      </c>
      <c r="C260" s="8">
        <f t="shared" ref="C260:C323" si="23">C259</f>
        <v>46113</v>
      </c>
      <c r="D260" s="5">
        <v>3273</v>
      </c>
      <c r="E260" s="5">
        <v>336</v>
      </c>
      <c r="F260" s="5">
        <v>4</v>
      </c>
      <c r="G260" s="16">
        <v>6</v>
      </c>
      <c r="H260" s="15">
        <v>81588</v>
      </c>
      <c r="I260" s="5" t="s">
        <v>31</v>
      </c>
      <c r="J260" s="15">
        <v>58776477</v>
      </c>
      <c r="K260" s="15" t="s">
        <v>6231</v>
      </c>
      <c r="L260" s="15" t="s">
        <v>6776</v>
      </c>
      <c r="M260" s="22">
        <v>139900</v>
      </c>
      <c r="N260" s="7">
        <f t="shared" ref="N260:N323" si="24">N259</f>
        <v>0.9</v>
      </c>
      <c r="O260" s="6">
        <f t="shared" si="20"/>
        <v>13990</v>
      </c>
      <c r="P260" s="5" t="s">
        <v>0</v>
      </c>
    </row>
    <row r="261" spans="1:16" x14ac:dyDescent="0.25">
      <c r="A261" s="5" t="str">
        <f t="shared" si="21"/>
        <v>2022 ALL D90</v>
      </c>
      <c r="B261" s="8">
        <f t="shared" si="22"/>
        <v>46099</v>
      </c>
      <c r="C261" s="8">
        <f t="shared" si="23"/>
        <v>46113</v>
      </c>
      <c r="D261" s="5">
        <v>3273</v>
      </c>
      <c r="E261" s="5">
        <v>336</v>
      </c>
      <c r="F261" s="5">
        <v>4</v>
      </c>
      <c r="G261" s="16">
        <v>6</v>
      </c>
      <c r="H261" s="15">
        <v>81588</v>
      </c>
      <c r="I261" s="5" t="s">
        <v>31</v>
      </c>
      <c r="J261" s="15">
        <v>58776486</v>
      </c>
      <c r="K261" s="15" t="s">
        <v>6231</v>
      </c>
      <c r="L261" s="15" t="s">
        <v>6777</v>
      </c>
      <c r="M261" s="22">
        <v>139900</v>
      </c>
      <c r="N261" s="7">
        <f t="shared" si="24"/>
        <v>0.9</v>
      </c>
      <c r="O261" s="6">
        <f t="shared" si="20"/>
        <v>13990</v>
      </c>
      <c r="P261" s="5" t="s">
        <v>0</v>
      </c>
    </row>
    <row r="262" spans="1:16" x14ac:dyDescent="0.25">
      <c r="A262" s="5" t="str">
        <f t="shared" si="21"/>
        <v>2022 ALL D90</v>
      </c>
      <c r="B262" s="8">
        <f t="shared" si="22"/>
        <v>46099</v>
      </c>
      <c r="C262" s="8">
        <f t="shared" si="23"/>
        <v>46113</v>
      </c>
      <c r="D262" s="5">
        <v>3273</v>
      </c>
      <c r="E262" s="5">
        <v>336</v>
      </c>
      <c r="F262" s="5">
        <v>4</v>
      </c>
      <c r="G262" s="16">
        <v>6</v>
      </c>
      <c r="H262" s="15">
        <v>81588</v>
      </c>
      <c r="I262" s="5" t="s">
        <v>31</v>
      </c>
      <c r="J262" s="15">
        <v>58776575</v>
      </c>
      <c r="K262" s="15" t="s">
        <v>6232</v>
      </c>
      <c r="L262" s="15" t="s">
        <v>6778</v>
      </c>
      <c r="M262" s="22">
        <v>129900</v>
      </c>
      <c r="N262" s="7">
        <f t="shared" si="24"/>
        <v>0.9</v>
      </c>
      <c r="O262" s="6">
        <f t="shared" si="20"/>
        <v>12990</v>
      </c>
      <c r="P262" s="5" t="s">
        <v>0</v>
      </c>
    </row>
    <row r="263" spans="1:16" x14ac:dyDescent="0.25">
      <c r="A263" s="5" t="str">
        <f t="shared" si="21"/>
        <v>2022 ALL D90</v>
      </c>
      <c r="B263" s="8">
        <f t="shared" si="22"/>
        <v>46099</v>
      </c>
      <c r="C263" s="8">
        <f t="shared" si="23"/>
        <v>46113</v>
      </c>
      <c r="D263" s="5">
        <v>3273</v>
      </c>
      <c r="E263" s="5">
        <v>336</v>
      </c>
      <c r="F263" s="5">
        <v>4</v>
      </c>
      <c r="G263" s="16">
        <v>6</v>
      </c>
      <c r="H263" s="15">
        <v>81588</v>
      </c>
      <c r="I263" s="5" t="s">
        <v>31</v>
      </c>
      <c r="J263" s="15">
        <v>58776584</v>
      </c>
      <c r="K263" s="15" t="s">
        <v>6232</v>
      </c>
      <c r="L263" s="15" t="s">
        <v>6779</v>
      </c>
      <c r="M263" s="22">
        <v>129900</v>
      </c>
      <c r="N263" s="7">
        <f t="shared" si="24"/>
        <v>0.9</v>
      </c>
      <c r="O263" s="6">
        <f t="shared" si="20"/>
        <v>12990</v>
      </c>
      <c r="P263" s="5" t="s">
        <v>0</v>
      </c>
    </row>
    <row r="264" spans="1:16" x14ac:dyDescent="0.25">
      <c r="A264" s="5" t="str">
        <f t="shared" si="21"/>
        <v>2022 ALL D90</v>
      </c>
      <c r="B264" s="8">
        <f t="shared" si="22"/>
        <v>46099</v>
      </c>
      <c r="C264" s="8">
        <f t="shared" si="23"/>
        <v>46113</v>
      </c>
      <c r="D264" s="5">
        <v>3273</v>
      </c>
      <c r="E264" s="5">
        <v>336</v>
      </c>
      <c r="F264" s="5">
        <v>4</v>
      </c>
      <c r="G264" s="16">
        <v>6</v>
      </c>
      <c r="H264" s="15">
        <v>81588</v>
      </c>
      <c r="I264" s="5" t="s">
        <v>31</v>
      </c>
      <c r="J264" s="15">
        <v>58776593</v>
      </c>
      <c r="K264" s="15" t="s">
        <v>6232</v>
      </c>
      <c r="L264" s="15" t="s">
        <v>6780</v>
      </c>
      <c r="M264" s="22">
        <v>129900</v>
      </c>
      <c r="N264" s="7">
        <f t="shared" si="24"/>
        <v>0.9</v>
      </c>
      <c r="O264" s="6">
        <f t="shared" si="20"/>
        <v>12990</v>
      </c>
      <c r="P264" s="5" t="s">
        <v>0</v>
      </c>
    </row>
    <row r="265" spans="1:16" x14ac:dyDescent="0.25">
      <c r="A265" s="5" t="str">
        <f t="shared" si="21"/>
        <v>2022 ALL D90</v>
      </c>
      <c r="B265" s="8">
        <f t="shared" si="22"/>
        <v>46099</v>
      </c>
      <c r="C265" s="8">
        <f t="shared" si="23"/>
        <v>46113</v>
      </c>
      <c r="D265" s="5">
        <v>3273</v>
      </c>
      <c r="E265" s="5">
        <v>336</v>
      </c>
      <c r="F265" s="5">
        <v>4</v>
      </c>
      <c r="G265" s="16">
        <v>6</v>
      </c>
      <c r="H265" s="15">
        <v>81588</v>
      </c>
      <c r="I265" s="5" t="s">
        <v>31</v>
      </c>
      <c r="J265" s="15">
        <v>58776600</v>
      </c>
      <c r="K265" s="15" t="s">
        <v>6232</v>
      </c>
      <c r="L265" s="15" t="s">
        <v>6781</v>
      </c>
      <c r="M265" s="22">
        <v>129900</v>
      </c>
      <c r="N265" s="7">
        <f t="shared" si="24"/>
        <v>0.9</v>
      </c>
      <c r="O265" s="6">
        <f t="shared" si="20"/>
        <v>12990</v>
      </c>
      <c r="P265" s="5" t="s">
        <v>0</v>
      </c>
    </row>
    <row r="266" spans="1:16" x14ac:dyDescent="0.25">
      <c r="A266" s="5" t="str">
        <f t="shared" si="21"/>
        <v>2022 ALL D90</v>
      </c>
      <c r="B266" s="8">
        <f t="shared" si="22"/>
        <v>46099</v>
      </c>
      <c r="C266" s="8">
        <f t="shared" si="23"/>
        <v>46113</v>
      </c>
      <c r="D266" s="5">
        <v>3273</v>
      </c>
      <c r="E266" s="5">
        <v>336</v>
      </c>
      <c r="F266" s="5">
        <v>4</v>
      </c>
      <c r="G266" s="16">
        <v>6</v>
      </c>
      <c r="H266" s="15">
        <v>81588</v>
      </c>
      <c r="I266" s="5" t="s">
        <v>31</v>
      </c>
      <c r="J266" s="15">
        <v>58776619</v>
      </c>
      <c r="K266" s="15" t="s">
        <v>6232</v>
      </c>
      <c r="L266" s="15" t="s">
        <v>6782</v>
      </c>
      <c r="M266" s="22">
        <v>129900</v>
      </c>
      <c r="N266" s="7">
        <f t="shared" si="24"/>
        <v>0.9</v>
      </c>
      <c r="O266" s="6">
        <f t="shared" si="20"/>
        <v>12990</v>
      </c>
      <c r="P266" s="5" t="s">
        <v>0</v>
      </c>
    </row>
    <row r="267" spans="1:16" x14ac:dyDescent="0.25">
      <c r="A267" s="5" t="str">
        <f t="shared" si="21"/>
        <v>2022 ALL D90</v>
      </c>
      <c r="B267" s="8">
        <f t="shared" si="22"/>
        <v>46099</v>
      </c>
      <c r="C267" s="8">
        <f t="shared" si="23"/>
        <v>46113</v>
      </c>
      <c r="D267" s="5">
        <v>3273</v>
      </c>
      <c r="E267" s="5">
        <v>336</v>
      </c>
      <c r="F267" s="5">
        <v>4</v>
      </c>
      <c r="G267" s="16">
        <v>6</v>
      </c>
      <c r="H267" s="15">
        <v>81588</v>
      </c>
      <c r="I267" s="5" t="s">
        <v>31</v>
      </c>
      <c r="J267" s="15">
        <v>58776628</v>
      </c>
      <c r="K267" s="15" t="s">
        <v>6232</v>
      </c>
      <c r="L267" s="15" t="s">
        <v>6783</v>
      </c>
      <c r="M267" s="22">
        <v>129900</v>
      </c>
      <c r="N267" s="7">
        <f t="shared" si="24"/>
        <v>0.9</v>
      </c>
      <c r="O267" s="6">
        <f t="shared" si="20"/>
        <v>12990</v>
      </c>
      <c r="P267" s="5" t="s">
        <v>0</v>
      </c>
    </row>
    <row r="268" spans="1:16" x14ac:dyDescent="0.25">
      <c r="A268" s="5" t="str">
        <f t="shared" si="21"/>
        <v>2022 ALL D90</v>
      </c>
      <c r="B268" s="8">
        <f t="shared" si="22"/>
        <v>46099</v>
      </c>
      <c r="C268" s="8">
        <f t="shared" si="23"/>
        <v>46113</v>
      </c>
      <c r="D268" s="5">
        <v>3273</v>
      </c>
      <c r="E268" s="5">
        <v>336</v>
      </c>
      <c r="F268" s="5">
        <v>4</v>
      </c>
      <c r="G268" s="16">
        <v>6</v>
      </c>
      <c r="H268" s="15">
        <v>81588</v>
      </c>
      <c r="I268" s="5" t="s">
        <v>31</v>
      </c>
      <c r="J268" s="15">
        <v>58776637</v>
      </c>
      <c r="K268" s="15" t="s">
        <v>6232</v>
      </c>
      <c r="L268" s="15" t="s">
        <v>6784</v>
      </c>
      <c r="M268" s="22">
        <v>129900</v>
      </c>
      <c r="N268" s="7">
        <f t="shared" si="24"/>
        <v>0.9</v>
      </c>
      <c r="O268" s="6">
        <f t="shared" si="20"/>
        <v>12990</v>
      </c>
      <c r="P268" s="5" t="s">
        <v>0</v>
      </c>
    </row>
    <row r="269" spans="1:16" x14ac:dyDescent="0.25">
      <c r="A269" s="5" t="str">
        <f t="shared" si="21"/>
        <v>2022 ALL D90</v>
      </c>
      <c r="B269" s="8">
        <f t="shared" si="22"/>
        <v>46099</v>
      </c>
      <c r="C269" s="8">
        <f t="shared" si="23"/>
        <v>46113</v>
      </c>
      <c r="D269" s="5">
        <v>3273</v>
      </c>
      <c r="E269" s="5">
        <v>336</v>
      </c>
      <c r="F269" s="5">
        <v>4</v>
      </c>
      <c r="G269" s="16">
        <v>6</v>
      </c>
      <c r="H269" s="15">
        <v>81588</v>
      </c>
      <c r="I269" s="5" t="s">
        <v>31</v>
      </c>
      <c r="J269" s="15">
        <v>58776646</v>
      </c>
      <c r="K269" s="15" t="s">
        <v>6232</v>
      </c>
      <c r="L269" s="15" t="s">
        <v>6785</v>
      </c>
      <c r="M269" s="22">
        <v>129900</v>
      </c>
      <c r="N269" s="7">
        <f t="shared" si="24"/>
        <v>0.9</v>
      </c>
      <c r="O269" s="6">
        <f t="shared" si="20"/>
        <v>12990</v>
      </c>
      <c r="P269" s="5" t="s">
        <v>0</v>
      </c>
    </row>
    <row r="270" spans="1:16" x14ac:dyDescent="0.25">
      <c r="A270" s="5" t="str">
        <f t="shared" si="21"/>
        <v>2022 ALL D90</v>
      </c>
      <c r="B270" s="8">
        <f t="shared" si="22"/>
        <v>46099</v>
      </c>
      <c r="C270" s="8">
        <f t="shared" si="23"/>
        <v>46113</v>
      </c>
      <c r="D270" s="5">
        <v>3273</v>
      </c>
      <c r="E270" s="5">
        <v>336</v>
      </c>
      <c r="F270" s="5">
        <v>4</v>
      </c>
      <c r="G270" s="16">
        <v>6</v>
      </c>
      <c r="H270" s="15">
        <v>81588</v>
      </c>
      <c r="I270" s="5" t="s">
        <v>31</v>
      </c>
      <c r="J270" s="15">
        <v>58776155</v>
      </c>
      <c r="K270" s="15" t="s">
        <v>6233</v>
      </c>
      <c r="L270" s="15" t="s">
        <v>6786</v>
      </c>
      <c r="M270" s="22">
        <v>139900</v>
      </c>
      <c r="N270" s="7">
        <f t="shared" si="24"/>
        <v>0.9</v>
      </c>
      <c r="O270" s="6">
        <f t="shared" si="20"/>
        <v>13990</v>
      </c>
      <c r="P270" s="5" t="s">
        <v>0</v>
      </c>
    </row>
    <row r="271" spans="1:16" x14ac:dyDescent="0.25">
      <c r="A271" s="5" t="str">
        <f t="shared" si="21"/>
        <v>2022 ALL D90</v>
      </c>
      <c r="B271" s="8">
        <f t="shared" si="22"/>
        <v>46099</v>
      </c>
      <c r="C271" s="8">
        <f t="shared" si="23"/>
        <v>46113</v>
      </c>
      <c r="D271" s="5">
        <v>3273</v>
      </c>
      <c r="E271" s="5">
        <v>336</v>
      </c>
      <c r="F271" s="5">
        <v>4</v>
      </c>
      <c r="G271" s="16">
        <v>6</v>
      </c>
      <c r="H271" s="15">
        <v>81588</v>
      </c>
      <c r="I271" s="5" t="s">
        <v>31</v>
      </c>
      <c r="J271" s="15">
        <v>58776164</v>
      </c>
      <c r="K271" s="15" t="s">
        <v>6233</v>
      </c>
      <c r="L271" s="15" t="s">
        <v>6787</v>
      </c>
      <c r="M271" s="22">
        <v>139900</v>
      </c>
      <c r="N271" s="7">
        <f t="shared" si="24"/>
        <v>0.9</v>
      </c>
      <c r="O271" s="6">
        <f t="shared" si="20"/>
        <v>13990</v>
      </c>
      <c r="P271" s="5" t="s">
        <v>0</v>
      </c>
    </row>
    <row r="272" spans="1:16" x14ac:dyDescent="0.25">
      <c r="A272" s="5" t="str">
        <f t="shared" si="21"/>
        <v>2022 ALL D90</v>
      </c>
      <c r="B272" s="8">
        <f t="shared" si="22"/>
        <v>46099</v>
      </c>
      <c r="C272" s="8">
        <f t="shared" si="23"/>
        <v>46113</v>
      </c>
      <c r="D272" s="5">
        <v>3273</v>
      </c>
      <c r="E272" s="5">
        <v>336</v>
      </c>
      <c r="F272" s="5">
        <v>4</v>
      </c>
      <c r="G272" s="16">
        <v>6</v>
      </c>
      <c r="H272" s="15">
        <v>81588</v>
      </c>
      <c r="I272" s="5" t="s">
        <v>31</v>
      </c>
      <c r="J272" s="15">
        <v>58776173</v>
      </c>
      <c r="K272" s="15" t="s">
        <v>6233</v>
      </c>
      <c r="L272" s="15" t="s">
        <v>6788</v>
      </c>
      <c r="M272" s="22">
        <v>139900</v>
      </c>
      <c r="N272" s="7">
        <f t="shared" si="24"/>
        <v>0.9</v>
      </c>
      <c r="O272" s="6">
        <f t="shared" si="20"/>
        <v>13990</v>
      </c>
      <c r="P272" s="5" t="s">
        <v>0</v>
      </c>
    </row>
    <row r="273" spans="1:16" x14ac:dyDescent="0.25">
      <c r="A273" s="5" t="str">
        <f t="shared" si="21"/>
        <v>2022 ALL D90</v>
      </c>
      <c r="B273" s="8">
        <f t="shared" si="22"/>
        <v>46099</v>
      </c>
      <c r="C273" s="8">
        <f t="shared" si="23"/>
        <v>46113</v>
      </c>
      <c r="D273" s="5">
        <v>3273</v>
      </c>
      <c r="E273" s="5">
        <v>336</v>
      </c>
      <c r="F273" s="5">
        <v>4</v>
      </c>
      <c r="G273" s="16">
        <v>6</v>
      </c>
      <c r="H273" s="15">
        <v>81588</v>
      </c>
      <c r="I273" s="5" t="s">
        <v>31</v>
      </c>
      <c r="J273" s="15">
        <v>58776182</v>
      </c>
      <c r="K273" s="15" t="s">
        <v>6233</v>
      </c>
      <c r="L273" s="15" t="s">
        <v>6789</v>
      </c>
      <c r="M273" s="22">
        <v>139900</v>
      </c>
      <c r="N273" s="7">
        <f t="shared" si="24"/>
        <v>0.9</v>
      </c>
      <c r="O273" s="6">
        <f t="shared" si="20"/>
        <v>13990</v>
      </c>
      <c r="P273" s="5" t="s">
        <v>0</v>
      </c>
    </row>
    <row r="274" spans="1:16" x14ac:dyDescent="0.25">
      <c r="A274" s="5" t="str">
        <f t="shared" si="21"/>
        <v>2022 ALL D90</v>
      </c>
      <c r="B274" s="8">
        <f t="shared" si="22"/>
        <v>46099</v>
      </c>
      <c r="C274" s="8">
        <f t="shared" si="23"/>
        <v>46113</v>
      </c>
      <c r="D274" s="5">
        <v>3273</v>
      </c>
      <c r="E274" s="5">
        <v>336</v>
      </c>
      <c r="F274" s="5">
        <v>4</v>
      </c>
      <c r="G274" s="16">
        <v>6</v>
      </c>
      <c r="H274" s="15">
        <v>81588</v>
      </c>
      <c r="I274" s="5" t="s">
        <v>31</v>
      </c>
      <c r="J274" s="15">
        <v>58776191</v>
      </c>
      <c r="K274" s="15" t="s">
        <v>6233</v>
      </c>
      <c r="L274" s="15" t="s">
        <v>6790</v>
      </c>
      <c r="M274" s="22">
        <v>139900</v>
      </c>
      <c r="N274" s="7">
        <f t="shared" si="24"/>
        <v>0.9</v>
      </c>
      <c r="O274" s="6">
        <f t="shared" si="20"/>
        <v>13990</v>
      </c>
      <c r="P274" s="5" t="s">
        <v>0</v>
      </c>
    </row>
    <row r="275" spans="1:16" x14ac:dyDescent="0.25">
      <c r="A275" s="5" t="str">
        <f t="shared" si="21"/>
        <v>2022 ALL D90</v>
      </c>
      <c r="B275" s="8">
        <f t="shared" si="22"/>
        <v>46099</v>
      </c>
      <c r="C275" s="8">
        <f t="shared" si="23"/>
        <v>46113</v>
      </c>
      <c r="D275" s="5">
        <v>3273</v>
      </c>
      <c r="E275" s="5">
        <v>336</v>
      </c>
      <c r="F275" s="5">
        <v>4</v>
      </c>
      <c r="G275" s="16">
        <v>6</v>
      </c>
      <c r="H275" s="15">
        <v>81588</v>
      </c>
      <c r="I275" s="5" t="s">
        <v>31</v>
      </c>
      <c r="J275" s="15">
        <v>58776208</v>
      </c>
      <c r="K275" s="15" t="s">
        <v>6233</v>
      </c>
      <c r="L275" s="15" t="s">
        <v>6791</v>
      </c>
      <c r="M275" s="22">
        <v>139900</v>
      </c>
      <c r="N275" s="7">
        <f t="shared" si="24"/>
        <v>0.9</v>
      </c>
      <c r="O275" s="6">
        <f t="shared" si="20"/>
        <v>13990</v>
      </c>
      <c r="P275" s="5" t="s">
        <v>0</v>
      </c>
    </row>
    <row r="276" spans="1:16" x14ac:dyDescent="0.25">
      <c r="A276" s="5" t="str">
        <f t="shared" si="21"/>
        <v>2022 ALL D90</v>
      </c>
      <c r="B276" s="8">
        <f t="shared" si="22"/>
        <v>46099</v>
      </c>
      <c r="C276" s="8">
        <f t="shared" si="23"/>
        <v>46113</v>
      </c>
      <c r="D276" s="5">
        <v>3273</v>
      </c>
      <c r="E276" s="5">
        <v>336</v>
      </c>
      <c r="F276" s="5">
        <v>4</v>
      </c>
      <c r="G276" s="16">
        <v>6</v>
      </c>
      <c r="H276" s="15">
        <v>81588</v>
      </c>
      <c r="I276" s="5" t="s">
        <v>31</v>
      </c>
      <c r="J276" s="15">
        <v>58776217</v>
      </c>
      <c r="K276" s="15" t="s">
        <v>6233</v>
      </c>
      <c r="L276" s="15" t="s">
        <v>6792</v>
      </c>
      <c r="M276" s="22">
        <v>139900</v>
      </c>
      <c r="N276" s="7">
        <f t="shared" si="24"/>
        <v>0.9</v>
      </c>
      <c r="O276" s="6">
        <f t="shared" si="20"/>
        <v>13990</v>
      </c>
      <c r="P276" s="5" t="s">
        <v>0</v>
      </c>
    </row>
    <row r="277" spans="1:16" x14ac:dyDescent="0.25">
      <c r="A277" s="5" t="str">
        <f t="shared" si="21"/>
        <v>2022 ALL D90</v>
      </c>
      <c r="B277" s="8">
        <f t="shared" si="22"/>
        <v>46099</v>
      </c>
      <c r="C277" s="8">
        <f t="shared" si="23"/>
        <v>46113</v>
      </c>
      <c r="D277" s="5">
        <v>3273</v>
      </c>
      <c r="E277" s="5">
        <v>336</v>
      </c>
      <c r="F277" s="5">
        <v>4</v>
      </c>
      <c r="G277" s="16">
        <v>6</v>
      </c>
      <c r="H277" s="15">
        <v>81588</v>
      </c>
      <c r="I277" s="5" t="s">
        <v>31</v>
      </c>
      <c r="J277" s="15">
        <v>58776226</v>
      </c>
      <c r="K277" s="15" t="s">
        <v>6233</v>
      </c>
      <c r="L277" s="15" t="s">
        <v>6793</v>
      </c>
      <c r="M277" s="22">
        <v>139900</v>
      </c>
      <c r="N277" s="7">
        <f t="shared" si="24"/>
        <v>0.9</v>
      </c>
      <c r="O277" s="6">
        <f t="shared" si="20"/>
        <v>13990</v>
      </c>
      <c r="P277" s="5" t="s">
        <v>0</v>
      </c>
    </row>
    <row r="278" spans="1:16" x14ac:dyDescent="0.25">
      <c r="A278" s="5" t="str">
        <f t="shared" si="21"/>
        <v>2022 ALL D90</v>
      </c>
      <c r="B278" s="8">
        <f t="shared" si="22"/>
        <v>46099</v>
      </c>
      <c r="C278" s="8">
        <f t="shared" si="23"/>
        <v>46113</v>
      </c>
      <c r="D278" s="5">
        <v>3273</v>
      </c>
      <c r="E278" s="5">
        <v>336</v>
      </c>
      <c r="F278" s="5">
        <v>4</v>
      </c>
      <c r="G278" s="16">
        <v>6</v>
      </c>
      <c r="H278" s="15">
        <v>81588</v>
      </c>
      <c r="I278" s="5" t="s">
        <v>31</v>
      </c>
      <c r="J278" s="15">
        <v>58776333</v>
      </c>
      <c r="K278" s="15" t="s">
        <v>6234</v>
      </c>
      <c r="L278" s="15" t="s">
        <v>6794</v>
      </c>
      <c r="M278" s="22">
        <v>139900</v>
      </c>
      <c r="N278" s="7">
        <f t="shared" si="24"/>
        <v>0.9</v>
      </c>
      <c r="O278" s="6">
        <f t="shared" si="20"/>
        <v>13990</v>
      </c>
      <c r="P278" s="5" t="s">
        <v>0</v>
      </c>
    </row>
    <row r="279" spans="1:16" x14ac:dyDescent="0.25">
      <c r="A279" s="5" t="str">
        <f t="shared" si="21"/>
        <v>2022 ALL D90</v>
      </c>
      <c r="B279" s="8">
        <f t="shared" si="22"/>
        <v>46099</v>
      </c>
      <c r="C279" s="8">
        <f t="shared" si="23"/>
        <v>46113</v>
      </c>
      <c r="D279" s="5">
        <v>3273</v>
      </c>
      <c r="E279" s="5">
        <v>336</v>
      </c>
      <c r="F279" s="5">
        <v>4</v>
      </c>
      <c r="G279" s="16">
        <v>6</v>
      </c>
      <c r="H279" s="15">
        <v>81588</v>
      </c>
      <c r="I279" s="5" t="s">
        <v>31</v>
      </c>
      <c r="J279" s="15">
        <v>58776342</v>
      </c>
      <c r="K279" s="15" t="s">
        <v>6234</v>
      </c>
      <c r="L279" s="15" t="s">
        <v>6795</v>
      </c>
      <c r="M279" s="22">
        <v>139900</v>
      </c>
      <c r="N279" s="7">
        <f t="shared" si="24"/>
        <v>0.9</v>
      </c>
      <c r="O279" s="6">
        <f t="shared" si="20"/>
        <v>13990</v>
      </c>
      <c r="P279" s="5" t="s">
        <v>0</v>
      </c>
    </row>
    <row r="280" spans="1:16" x14ac:dyDescent="0.25">
      <c r="A280" s="5" t="str">
        <f t="shared" si="21"/>
        <v>2022 ALL D90</v>
      </c>
      <c r="B280" s="8">
        <f t="shared" si="22"/>
        <v>46099</v>
      </c>
      <c r="C280" s="8">
        <f t="shared" si="23"/>
        <v>46113</v>
      </c>
      <c r="D280" s="5">
        <v>3273</v>
      </c>
      <c r="E280" s="5">
        <v>336</v>
      </c>
      <c r="F280" s="5">
        <v>4</v>
      </c>
      <c r="G280" s="16">
        <v>6</v>
      </c>
      <c r="H280" s="15">
        <v>81588</v>
      </c>
      <c r="I280" s="5" t="s">
        <v>31</v>
      </c>
      <c r="J280" s="15">
        <v>58776351</v>
      </c>
      <c r="K280" s="15" t="s">
        <v>6234</v>
      </c>
      <c r="L280" s="15" t="s">
        <v>6796</v>
      </c>
      <c r="M280" s="22">
        <v>139900</v>
      </c>
      <c r="N280" s="7">
        <f t="shared" si="24"/>
        <v>0.9</v>
      </c>
      <c r="O280" s="6">
        <f t="shared" si="20"/>
        <v>13990</v>
      </c>
      <c r="P280" s="5" t="s">
        <v>0</v>
      </c>
    </row>
    <row r="281" spans="1:16" x14ac:dyDescent="0.25">
      <c r="A281" s="5" t="str">
        <f t="shared" si="21"/>
        <v>2022 ALL D90</v>
      </c>
      <c r="B281" s="8">
        <f t="shared" si="22"/>
        <v>46099</v>
      </c>
      <c r="C281" s="8">
        <f t="shared" si="23"/>
        <v>46113</v>
      </c>
      <c r="D281" s="5">
        <v>3273</v>
      </c>
      <c r="E281" s="5">
        <v>336</v>
      </c>
      <c r="F281" s="5">
        <v>4</v>
      </c>
      <c r="G281" s="16">
        <v>6</v>
      </c>
      <c r="H281" s="15">
        <v>81588</v>
      </c>
      <c r="I281" s="5" t="s">
        <v>31</v>
      </c>
      <c r="J281" s="15">
        <v>58776360</v>
      </c>
      <c r="K281" s="15" t="s">
        <v>6234</v>
      </c>
      <c r="L281" s="15" t="s">
        <v>6797</v>
      </c>
      <c r="M281" s="22">
        <v>139900</v>
      </c>
      <c r="N281" s="7">
        <f t="shared" si="24"/>
        <v>0.9</v>
      </c>
      <c r="O281" s="6">
        <f t="shared" si="20"/>
        <v>13990</v>
      </c>
      <c r="P281" s="5" t="s">
        <v>0</v>
      </c>
    </row>
    <row r="282" spans="1:16" x14ac:dyDescent="0.25">
      <c r="A282" s="5" t="str">
        <f t="shared" si="21"/>
        <v>2022 ALL D90</v>
      </c>
      <c r="B282" s="8">
        <f t="shared" si="22"/>
        <v>46099</v>
      </c>
      <c r="C282" s="8">
        <f t="shared" si="23"/>
        <v>46113</v>
      </c>
      <c r="D282" s="5">
        <v>3273</v>
      </c>
      <c r="E282" s="5">
        <v>336</v>
      </c>
      <c r="F282" s="5">
        <v>4</v>
      </c>
      <c r="G282" s="16">
        <v>6</v>
      </c>
      <c r="H282" s="15">
        <v>81588</v>
      </c>
      <c r="I282" s="5" t="s">
        <v>31</v>
      </c>
      <c r="J282" s="15">
        <v>58776379</v>
      </c>
      <c r="K282" s="15" t="s">
        <v>6234</v>
      </c>
      <c r="L282" s="15" t="s">
        <v>6798</v>
      </c>
      <c r="M282" s="22">
        <v>139900</v>
      </c>
      <c r="N282" s="7">
        <f t="shared" si="24"/>
        <v>0.9</v>
      </c>
      <c r="O282" s="6">
        <f t="shared" si="20"/>
        <v>13990</v>
      </c>
      <c r="P282" s="5" t="s">
        <v>0</v>
      </c>
    </row>
    <row r="283" spans="1:16" x14ac:dyDescent="0.25">
      <c r="A283" s="5" t="str">
        <f t="shared" si="21"/>
        <v>2022 ALL D90</v>
      </c>
      <c r="B283" s="8">
        <f t="shared" si="22"/>
        <v>46099</v>
      </c>
      <c r="C283" s="8">
        <f t="shared" si="23"/>
        <v>46113</v>
      </c>
      <c r="D283" s="5">
        <v>3273</v>
      </c>
      <c r="E283" s="5">
        <v>336</v>
      </c>
      <c r="F283" s="5">
        <v>4</v>
      </c>
      <c r="G283" s="16">
        <v>6</v>
      </c>
      <c r="H283" s="15">
        <v>81588</v>
      </c>
      <c r="I283" s="5" t="s">
        <v>31</v>
      </c>
      <c r="J283" s="15">
        <v>58776388</v>
      </c>
      <c r="K283" s="15" t="s">
        <v>6234</v>
      </c>
      <c r="L283" s="15" t="s">
        <v>6799</v>
      </c>
      <c r="M283" s="22">
        <v>139900</v>
      </c>
      <c r="N283" s="7">
        <f t="shared" si="24"/>
        <v>0.9</v>
      </c>
      <c r="O283" s="6">
        <f t="shared" si="20"/>
        <v>13990</v>
      </c>
      <c r="P283" s="5" t="s">
        <v>0</v>
      </c>
    </row>
    <row r="284" spans="1:16" x14ac:dyDescent="0.25">
      <c r="A284" s="5" t="str">
        <f t="shared" si="21"/>
        <v>2022 ALL D90</v>
      </c>
      <c r="B284" s="8">
        <f t="shared" si="22"/>
        <v>46099</v>
      </c>
      <c r="C284" s="8">
        <f t="shared" si="23"/>
        <v>46113</v>
      </c>
      <c r="D284" s="5">
        <v>3273</v>
      </c>
      <c r="E284" s="5">
        <v>336</v>
      </c>
      <c r="F284" s="5">
        <v>4</v>
      </c>
      <c r="G284" s="16">
        <v>6</v>
      </c>
      <c r="H284" s="15">
        <v>81588</v>
      </c>
      <c r="I284" s="5" t="s">
        <v>31</v>
      </c>
      <c r="J284" s="15">
        <v>58776397</v>
      </c>
      <c r="K284" s="15" t="s">
        <v>6234</v>
      </c>
      <c r="L284" s="15" t="s">
        <v>6800</v>
      </c>
      <c r="M284" s="22">
        <v>139900</v>
      </c>
      <c r="N284" s="7">
        <f t="shared" si="24"/>
        <v>0.9</v>
      </c>
      <c r="O284" s="6">
        <f t="shared" si="20"/>
        <v>13990</v>
      </c>
      <c r="P284" s="5" t="s">
        <v>0</v>
      </c>
    </row>
    <row r="285" spans="1:16" x14ac:dyDescent="0.25">
      <c r="A285" s="5" t="str">
        <f t="shared" si="21"/>
        <v>2022 ALL D90</v>
      </c>
      <c r="B285" s="8">
        <f t="shared" si="22"/>
        <v>46099</v>
      </c>
      <c r="C285" s="8">
        <f t="shared" si="23"/>
        <v>46113</v>
      </c>
      <c r="D285" s="5">
        <v>3273</v>
      </c>
      <c r="E285" s="5">
        <v>336</v>
      </c>
      <c r="F285" s="5">
        <v>4</v>
      </c>
      <c r="G285" s="16">
        <v>6</v>
      </c>
      <c r="H285" s="15">
        <v>81588</v>
      </c>
      <c r="I285" s="5" t="s">
        <v>31</v>
      </c>
      <c r="J285" s="15">
        <v>58776404</v>
      </c>
      <c r="K285" s="15" t="s">
        <v>6234</v>
      </c>
      <c r="L285" s="15" t="s">
        <v>6801</v>
      </c>
      <c r="M285" s="22">
        <v>139900</v>
      </c>
      <c r="N285" s="7">
        <f t="shared" si="24"/>
        <v>0.9</v>
      </c>
      <c r="O285" s="6">
        <f t="shared" si="20"/>
        <v>13990</v>
      </c>
      <c r="P285" s="5" t="s">
        <v>0</v>
      </c>
    </row>
    <row r="286" spans="1:16" x14ac:dyDescent="0.25">
      <c r="A286" s="5" t="str">
        <f t="shared" si="21"/>
        <v>2022 ALL D90</v>
      </c>
      <c r="B286" s="8">
        <f t="shared" si="22"/>
        <v>46099</v>
      </c>
      <c r="C286" s="8">
        <f t="shared" si="23"/>
        <v>46113</v>
      </c>
      <c r="D286" s="5">
        <v>3273</v>
      </c>
      <c r="E286" s="5">
        <v>336</v>
      </c>
      <c r="F286" s="5">
        <v>4</v>
      </c>
      <c r="G286" s="16">
        <v>6</v>
      </c>
      <c r="H286" s="15">
        <v>81588</v>
      </c>
      <c r="I286" s="5" t="s">
        <v>31</v>
      </c>
      <c r="J286" s="15">
        <v>58776495</v>
      </c>
      <c r="K286" s="15" t="s">
        <v>6235</v>
      </c>
      <c r="L286" s="15" t="s">
        <v>6802</v>
      </c>
      <c r="M286" s="22">
        <v>139900</v>
      </c>
      <c r="N286" s="7">
        <f t="shared" si="24"/>
        <v>0.9</v>
      </c>
      <c r="O286" s="6">
        <f t="shared" si="20"/>
        <v>13990</v>
      </c>
      <c r="P286" s="5" t="s">
        <v>0</v>
      </c>
    </row>
    <row r="287" spans="1:16" x14ac:dyDescent="0.25">
      <c r="A287" s="5" t="str">
        <f t="shared" si="21"/>
        <v>2022 ALL D90</v>
      </c>
      <c r="B287" s="8">
        <f t="shared" si="22"/>
        <v>46099</v>
      </c>
      <c r="C287" s="8">
        <f t="shared" si="23"/>
        <v>46113</v>
      </c>
      <c r="D287" s="5">
        <v>3273</v>
      </c>
      <c r="E287" s="5">
        <v>336</v>
      </c>
      <c r="F287" s="5">
        <v>4</v>
      </c>
      <c r="G287" s="16">
        <v>6</v>
      </c>
      <c r="H287" s="15">
        <v>81588</v>
      </c>
      <c r="I287" s="5" t="s">
        <v>31</v>
      </c>
      <c r="J287" s="15">
        <v>58776502</v>
      </c>
      <c r="K287" s="15" t="s">
        <v>6235</v>
      </c>
      <c r="L287" s="15" t="s">
        <v>6803</v>
      </c>
      <c r="M287" s="22">
        <v>139900</v>
      </c>
      <c r="N287" s="7">
        <f t="shared" si="24"/>
        <v>0.9</v>
      </c>
      <c r="O287" s="6">
        <f t="shared" si="20"/>
        <v>13990</v>
      </c>
      <c r="P287" s="5" t="s">
        <v>0</v>
      </c>
    </row>
    <row r="288" spans="1:16" x14ac:dyDescent="0.25">
      <c r="A288" s="5" t="str">
        <f t="shared" si="21"/>
        <v>2022 ALL D90</v>
      </c>
      <c r="B288" s="8">
        <f t="shared" si="22"/>
        <v>46099</v>
      </c>
      <c r="C288" s="8">
        <f t="shared" si="23"/>
        <v>46113</v>
      </c>
      <c r="D288" s="5">
        <v>3273</v>
      </c>
      <c r="E288" s="5">
        <v>336</v>
      </c>
      <c r="F288" s="5">
        <v>4</v>
      </c>
      <c r="G288" s="16">
        <v>6</v>
      </c>
      <c r="H288" s="15">
        <v>81588</v>
      </c>
      <c r="I288" s="5" t="s">
        <v>31</v>
      </c>
      <c r="J288" s="15">
        <v>58776511</v>
      </c>
      <c r="K288" s="15" t="s">
        <v>6235</v>
      </c>
      <c r="L288" s="15" t="s">
        <v>6804</v>
      </c>
      <c r="M288" s="22">
        <v>139900</v>
      </c>
      <c r="N288" s="7">
        <f t="shared" si="24"/>
        <v>0.9</v>
      </c>
      <c r="O288" s="6">
        <f t="shared" si="20"/>
        <v>13990</v>
      </c>
      <c r="P288" s="5" t="s">
        <v>0</v>
      </c>
    </row>
    <row r="289" spans="1:16" x14ac:dyDescent="0.25">
      <c r="A289" s="5" t="str">
        <f t="shared" si="21"/>
        <v>2022 ALL D90</v>
      </c>
      <c r="B289" s="8">
        <f t="shared" si="22"/>
        <v>46099</v>
      </c>
      <c r="C289" s="8">
        <f t="shared" si="23"/>
        <v>46113</v>
      </c>
      <c r="D289" s="5">
        <v>3273</v>
      </c>
      <c r="E289" s="5">
        <v>336</v>
      </c>
      <c r="F289" s="5">
        <v>4</v>
      </c>
      <c r="G289" s="16">
        <v>6</v>
      </c>
      <c r="H289" s="15">
        <v>81588</v>
      </c>
      <c r="I289" s="5" t="s">
        <v>31</v>
      </c>
      <c r="J289" s="15">
        <v>58776520</v>
      </c>
      <c r="K289" s="15" t="s">
        <v>6235</v>
      </c>
      <c r="L289" s="15" t="s">
        <v>6805</v>
      </c>
      <c r="M289" s="22">
        <v>139900</v>
      </c>
      <c r="N289" s="7">
        <f t="shared" si="24"/>
        <v>0.9</v>
      </c>
      <c r="O289" s="6">
        <f t="shared" si="20"/>
        <v>13990</v>
      </c>
      <c r="P289" s="5" t="s">
        <v>0</v>
      </c>
    </row>
    <row r="290" spans="1:16" x14ac:dyDescent="0.25">
      <c r="A290" s="5" t="str">
        <f t="shared" si="21"/>
        <v>2022 ALL D90</v>
      </c>
      <c r="B290" s="8">
        <f t="shared" si="22"/>
        <v>46099</v>
      </c>
      <c r="C290" s="8">
        <f t="shared" si="23"/>
        <v>46113</v>
      </c>
      <c r="D290" s="5">
        <v>3273</v>
      </c>
      <c r="E290" s="5">
        <v>336</v>
      </c>
      <c r="F290" s="5">
        <v>4</v>
      </c>
      <c r="G290" s="16">
        <v>6</v>
      </c>
      <c r="H290" s="15">
        <v>81588</v>
      </c>
      <c r="I290" s="5" t="s">
        <v>31</v>
      </c>
      <c r="J290" s="15">
        <v>58776539</v>
      </c>
      <c r="K290" s="15" t="s">
        <v>6235</v>
      </c>
      <c r="L290" s="15" t="s">
        <v>6806</v>
      </c>
      <c r="M290" s="22">
        <v>139900</v>
      </c>
      <c r="N290" s="7">
        <f t="shared" si="24"/>
        <v>0.9</v>
      </c>
      <c r="O290" s="6">
        <f t="shared" si="20"/>
        <v>13990</v>
      </c>
      <c r="P290" s="5" t="s">
        <v>0</v>
      </c>
    </row>
    <row r="291" spans="1:16" x14ac:dyDescent="0.25">
      <c r="A291" s="5" t="str">
        <f t="shared" si="21"/>
        <v>2022 ALL D90</v>
      </c>
      <c r="B291" s="8">
        <f t="shared" si="22"/>
        <v>46099</v>
      </c>
      <c r="C291" s="8">
        <f t="shared" si="23"/>
        <v>46113</v>
      </c>
      <c r="D291" s="5">
        <v>3273</v>
      </c>
      <c r="E291" s="5">
        <v>336</v>
      </c>
      <c r="F291" s="5">
        <v>4</v>
      </c>
      <c r="G291" s="16">
        <v>6</v>
      </c>
      <c r="H291" s="15">
        <v>81588</v>
      </c>
      <c r="I291" s="5" t="s">
        <v>31</v>
      </c>
      <c r="J291" s="15">
        <v>58776548</v>
      </c>
      <c r="K291" s="15" t="s">
        <v>6235</v>
      </c>
      <c r="L291" s="15" t="s">
        <v>6807</v>
      </c>
      <c r="M291" s="22">
        <v>139900</v>
      </c>
      <c r="N291" s="7">
        <f t="shared" si="24"/>
        <v>0.9</v>
      </c>
      <c r="O291" s="6">
        <f t="shared" si="20"/>
        <v>13990</v>
      </c>
      <c r="P291" s="5" t="s">
        <v>0</v>
      </c>
    </row>
    <row r="292" spans="1:16" x14ac:dyDescent="0.25">
      <c r="A292" s="5" t="str">
        <f t="shared" si="21"/>
        <v>2022 ALL D90</v>
      </c>
      <c r="B292" s="8">
        <f t="shared" si="22"/>
        <v>46099</v>
      </c>
      <c r="C292" s="8">
        <f t="shared" si="23"/>
        <v>46113</v>
      </c>
      <c r="D292" s="5">
        <v>3273</v>
      </c>
      <c r="E292" s="5">
        <v>336</v>
      </c>
      <c r="F292" s="5">
        <v>4</v>
      </c>
      <c r="G292" s="16">
        <v>6</v>
      </c>
      <c r="H292" s="15">
        <v>81588</v>
      </c>
      <c r="I292" s="5" t="s">
        <v>31</v>
      </c>
      <c r="J292" s="15">
        <v>58776557</v>
      </c>
      <c r="K292" s="15" t="s">
        <v>6235</v>
      </c>
      <c r="L292" s="15" t="s">
        <v>6808</v>
      </c>
      <c r="M292" s="22">
        <v>139900</v>
      </c>
      <c r="N292" s="7">
        <f t="shared" si="24"/>
        <v>0.9</v>
      </c>
      <c r="O292" s="6">
        <f t="shared" si="20"/>
        <v>13990</v>
      </c>
      <c r="P292" s="5" t="s">
        <v>0</v>
      </c>
    </row>
    <row r="293" spans="1:16" x14ac:dyDescent="0.25">
      <c r="A293" s="5" t="str">
        <f t="shared" si="21"/>
        <v>2022 ALL D90</v>
      </c>
      <c r="B293" s="8">
        <f t="shared" si="22"/>
        <v>46099</v>
      </c>
      <c r="C293" s="8">
        <f t="shared" si="23"/>
        <v>46113</v>
      </c>
      <c r="D293" s="5">
        <v>3273</v>
      </c>
      <c r="E293" s="5">
        <v>336</v>
      </c>
      <c r="F293" s="5">
        <v>4</v>
      </c>
      <c r="G293" s="16">
        <v>6</v>
      </c>
      <c r="H293" s="15">
        <v>81588</v>
      </c>
      <c r="I293" s="5" t="s">
        <v>31</v>
      </c>
      <c r="J293" s="15">
        <v>58776566</v>
      </c>
      <c r="K293" s="15" t="s">
        <v>6235</v>
      </c>
      <c r="L293" s="15" t="s">
        <v>6809</v>
      </c>
      <c r="M293" s="22">
        <v>139900</v>
      </c>
      <c r="N293" s="7">
        <f t="shared" si="24"/>
        <v>0.9</v>
      </c>
      <c r="O293" s="6">
        <f t="shared" si="20"/>
        <v>13990</v>
      </c>
      <c r="P293" s="5" t="s">
        <v>0</v>
      </c>
    </row>
    <row r="294" spans="1:16" x14ac:dyDescent="0.25">
      <c r="A294" s="5" t="str">
        <f t="shared" si="21"/>
        <v>2022 ALL D90</v>
      </c>
      <c r="B294" s="8">
        <f t="shared" si="22"/>
        <v>46099</v>
      </c>
      <c r="C294" s="8">
        <f t="shared" si="23"/>
        <v>46113</v>
      </c>
      <c r="D294" s="5">
        <v>3273</v>
      </c>
      <c r="E294" s="5">
        <v>336</v>
      </c>
      <c r="F294" s="5">
        <v>4</v>
      </c>
      <c r="G294" s="16">
        <v>6</v>
      </c>
      <c r="H294" s="15">
        <v>81588</v>
      </c>
      <c r="I294" s="5" t="s">
        <v>31</v>
      </c>
      <c r="J294" s="15">
        <v>58776655</v>
      </c>
      <c r="K294" s="15" t="s">
        <v>6236</v>
      </c>
      <c r="L294" s="15" t="s">
        <v>6810</v>
      </c>
      <c r="M294" s="22">
        <v>139900</v>
      </c>
      <c r="N294" s="7">
        <f t="shared" si="24"/>
        <v>0.9</v>
      </c>
      <c r="O294" s="6">
        <f t="shared" si="20"/>
        <v>13990</v>
      </c>
      <c r="P294" s="5" t="s">
        <v>0</v>
      </c>
    </row>
    <row r="295" spans="1:16" x14ac:dyDescent="0.25">
      <c r="A295" s="5" t="str">
        <f t="shared" si="21"/>
        <v>2022 ALL D90</v>
      </c>
      <c r="B295" s="8">
        <f t="shared" si="22"/>
        <v>46099</v>
      </c>
      <c r="C295" s="8">
        <f t="shared" si="23"/>
        <v>46113</v>
      </c>
      <c r="D295" s="5">
        <v>3273</v>
      </c>
      <c r="E295" s="5">
        <v>336</v>
      </c>
      <c r="F295" s="5">
        <v>4</v>
      </c>
      <c r="G295" s="16">
        <v>6</v>
      </c>
      <c r="H295" s="15">
        <v>81588</v>
      </c>
      <c r="I295" s="5" t="s">
        <v>31</v>
      </c>
      <c r="J295" s="15">
        <v>58776664</v>
      </c>
      <c r="K295" s="15" t="s">
        <v>6236</v>
      </c>
      <c r="L295" s="15" t="s">
        <v>6811</v>
      </c>
      <c r="M295" s="22">
        <v>139900</v>
      </c>
      <c r="N295" s="7">
        <f t="shared" si="24"/>
        <v>0.9</v>
      </c>
      <c r="O295" s="6">
        <f t="shared" si="20"/>
        <v>13990</v>
      </c>
      <c r="P295" s="5" t="s">
        <v>0</v>
      </c>
    </row>
    <row r="296" spans="1:16" x14ac:dyDescent="0.25">
      <c r="A296" s="5" t="str">
        <f t="shared" si="21"/>
        <v>2022 ALL D90</v>
      </c>
      <c r="B296" s="8">
        <f t="shared" si="22"/>
        <v>46099</v>
      </c>
      <c r="C296" s="8">
        <f t="shared" si="23"/>
        <v>46113</v>
      </c>
      <c r="D296" s="5">
        <v>3273</v>
      </c>
      <c r="E296" s="5">
        <v>336</v>
      </c>
      <c r="F296" s="5">
        <v>4</v>
      </c>
      <c r="G296" s="16">
        <v>6</v>
      </c>
      <c r="H296" s="15">
        <v>81588</v>
      </c>
      <c r="I296" s="5" t="s">
        <v>31</v>
      </c>
      <c r="J296" s="15">
        <v>58776673</v>
      </c>
      <c r="K296" s="15" t="s">
        <v>6236</v>
      </c>
      <c r="L296" s="15" t="s">
        <v>6812</v>
      </c>
      <c r="M296" s="22">
        <v>139900</v>
      </c>
      <c r="N296" s="7">
        <f t="shared" si="24"/>
        <v>0.9</v>
      </c>
      <c r="O296" s="6">
        <f t="shared" si="20"/>
        <v>13990</v>
      </c>
      <c r="P296" s="5" t="s">
        <v>0</v>
      </c>
    </row>
    <row r="297" spans="1:16" x14ac:dyDescent="0.25">
      <c r="A297" s="5" t="str">
        <f t="shared" si="21"/>
        <v>2022 ALL D90</v>
      </c>
      <c r="B297" s="8">
        <f t="shared" si="22"/>
        <v>46099</v>
      </c>
      <c r="C297" s="8">
        <f t="shared" si="23"/>
        <v>46113</v>
      </c>
      <c r="D297" s="5">
        <v>3273</v>
      </c>
      <c r="E297" s="5">
        <v>336</v>
      </c>
      <c r="F297" s="5">
        <v>4</v>
      </c>
      <c r="G297" s="16">
        <v>6</v>
      </c>
      <c r="H297" s="15">
        <v>81588</v>
      </c>
      <c r="I297" s="5" t="s">
        <v>31</v>
      </c>
      <c r="J297" s="15">
        <v>58776682</v>
      </c>
      <c r="K297" s="15" t="s">
        <v>6236</v>
      </c>
      <c r="L297" s="15" t="s">
        <v>6813</v>
      </c>
      <c r="M297" s="22">
        <v>139900</v>
      </c>
      <c r="N297" s="7">
        <f t="shared" si="24"/>
        <v>0.9</v>
      </c>
      <c r="O297" s="6">
        <f t="shared" si="20"/>
        <v>13990</v>
      </c>
      <c r="P297" s="5" t="s">
        <v>0</v>
      </c>
    </row>
    <row r="298" spans="1:16" x14ac:dyDescent="0.25">
      <c r="A298" s="5" t="str">
        <f t="shared" si="21"/>
        <v>2022 ALL D90</v>
      </c>
      <c r="B298" s="8">
        <f t="shared" si="22"/>
        <v>46099</v>
      </c>
      <c r="C298" s="8">
        <f t="shared" si="23"/>
        <v>46113</v>
      </c>
      <c r="D298" s="5">
        <v>3273</v>
      </c>
      <c r="E298" s="5">
        <v>336</v>
      </c>
      <c r="F298" s="5">
        <v>4</v>
      </c>
      <c r="G298" s="16">
        <v>6</v>
      </c>
      <c r="H298" s="15">
        <v>81588</v>
      </c>
      <c r="I298" s="5" t="s">
        <v>31</v>
      </c>
      <c r="J298" s="15">
        <v>58776691</v>
      </c>
      <c r="K298" s="15" t="s">
        <v>6236</v>
      </c>
      <c r="L298" s="15" t="s">
        <v>6814</v>
      </c>
      <c r="M298" s="22">
        <v>139900</v>
      </c>
      <c r="N298" s="7">
        <f t="shared" si="24"/>
        <v>0.9</v>
      </c>
      <c r="O298" s="6">
        <f t="shared" si="20"/>
        <v>13990</v>
      </c>
      <c r="P298" s="5" t="s">
        <v>0</v>
      </c>
    </row>
    <row r="299" spans="1:16" x14ac:dyDescent="0.25">
      <c r="A299" s="5" t="str">
        <f t="shared" si="21"/>
        <v>2022 ALL D90</v>
      </c>
      <c r="B299" s="8">
        <f t="shared" si="22"/>
        <v>46099</v>
      </c>
      <c r="C299" s="8">
        <f t="shared" si="23"/>
        <v>46113</v>
      </c>
      <c r="D299" s="5">
        <v>3273</v>
      </c>
      <c r="E299" s="5">
        <v>336</v>
      </c>
      <c r="F299" s="5">
        <v>4</v>
      </c>
      <c r="G299" s="16">
        <v>6</v>
      </c>
      <c r="H299" s="15">
        <v>81588</v>
      </c>
      <c r="I299" s="5" t="s">
        <v>31</v>
      </c>
      <c r="J299" s="15">
        <v>58776708</v>
      </c>
      <c r="K299" s="15" t="s">
        <v>6236</v>
      </c>
      <c r="L299" s="15" t="s">
        <v>6815</v>
      </c>
      <c r="M299" s="22">
        <v>139900</v>
      </c>
      <c r="N299" s="7">
        <f t="shared" si="24"/>
        <v>0.9</v>
      </c>
      <c r="O299" s="6">
        <f t="shared" si="20"/>
        <v>13990</v>
      </c>
      <c r="P299" s="5" t="s">
        <v>0</v>
      </c>
    </row>
    <row r="300" spans="1:16" x14ac:dyDescent="0.25">
      <c r="A300" s="5" t="str">
        <f t="shared" si="21"/>
        <v>2022 ALL D90</v>
      </c>
      <c r="B300" s="8">
        <f t="shared" si="22"/>
        <v>46099</v>
      </c>
      <c r="C300" s="8">
        <f t="shared" si="23"/>
        <v>46113</v>
      </c>
      <c r="D300" s="5">
        <v>3273</v>
      </c>
      <c r="E300" s="5">
        <v>336</v>
      </c>
      <c r="F300" s="5">
        <v>4</v>
      </c>
      <c r="G300" s="16">
        <v>6</v>
      </c>
      <c r="H300" s="15">
        <v>81588</v>
      </c>
      <c r="I300" s="5" t="s">
        <v>31</v>
      </c>
      <c r="J300" s="15">
        <v>58931085</v>
      </c>
      <c r="K300" s="15" t="s">
        <v>6237</v>
      </c>
      <c r="L300" s="15" t="s">
        <v>6816</v>
      </c>
      <c r="M300" s="22">
        <v>129900</v>
      </c>
      <c r="N300" s="7">
        <f t="shared" si="24"/>
        <v>0.9</v>
      </c>
      <c r="O300" s="6">
        <f t="shared" si="20"/>
        <v>12990</v>
      </c>
      <c r="P300" s="5" t="s">
        <v>0</v>
      </c>
    </row>
    <row r="301" spans="1:16" x14ac:dyDescent="0.25">
      <c r="A301" s="5" t="str">
        <f t="shared" si="21"/>
        <v>2022 ALL D90</v>
      </c>
      <c r="B301" s="8">
        <f t="shared" si="22"/>
        <v>46099</v>
      </c>
      <c r="C301" s="8">
        <f t="shared" si="23"/>
        <v>46113</v>
      </c>
      <c r="D301" s="5">
        <v>3273</v>
      </c>
      <c r="E301" s="5">
        <v>336</v>
      </c>
      <c r="F301" s="5">
        <v>4</v>
      </c>
      <c r="G301" s="16">
        <v>6</v>
      </c>
      <c r="H301" s="15">
        <v>81588</v>
      </c>
      <c r="I301" s="5" t="s">
        <v>31</v>
      </c>
      <c r="J301" s="15">
        <v>58931094</v>
      </c>
      <c r="K301" s="15" t="s">
        <v>6237</v>
      </c>
      <c r="L301" s="15" t="s">
        <v>6817</v>
      </c>
      <c r="M301" s="22">
        <v>129900</v>
      </c>
      <c r="N301" s="7">
        <f t="shared" si="24"/>
        <v>0.9</v>
      </c>
      <c r="O301" s="6">
        <f t="shared" si="20"/>
        <v>12990</v>
      </c>
      <c r="P301" s="5" t="s">
        <v>0</v>
      </c>
    </row>
    <row r="302" spans="1:16" x14ac:dyDescent="0.25">
      <c r="A302" s="5" t="str">
        <f t="shared" si="21"/>
        <v>2022 ALL D90</v>
      </c>
      <c r="B302" s="8">
        <f t="shared" si="22"/>
        <v>46099</v>
      </c>
      <c r="C302" s="8">
        <f t="shared" si="23"/>
        <v>46113</v>
      </c>
      <c r="D302" s="5">
        <v>3273</v>
      </c>
      <c r="E302" s="5">
        <v>336</v>
      </c>
      <c r="F302" s="5">
        <v>4</v>
      </c>
      <c r="G302" s="16">
        <v>6</v>
      </c>
      <c r="H302" s="15">
        <v>81588</v>
      </c>
      <c r="I302" s="5" t="s">
        <v>31</v>
      </c>
      <c r="J302" s="15">
        <v>58931101</v>
      </c>
      <c r="K302" s="15" t="s">
        <v>6237</v>
      </c>
      <c r="L302" s="15" t="s">
        <v>6818</v>
      </c>
      <c r="M302" s="22">
        <v>129900</v>
      </c>
      <c r="N302" s="7">
        <f t="shared" si="24"/>
        <v>0.9</v>
      </c>
      <c r="O302" s="6">
        <f t="shared" si="20"/>
        <v>12990</v>
      </c>
      <c r="P302" s="5" t="s">
        <v>0</v>
      </c>
    </row>
    <row r="303" spans="1:16" x14ac:dyDescent="0.25">
      <c r="A303" s="5" t="str">
        <f t="shared" si="21"/>
        <v>2022 ALL D90</v>
      </c>
      <c r="B303" s="8">
        <f t="shared" si="22"/>
        <v>46099</v>
      </c>
      <c r="C303" s="8">
        <f t="shared" si="23"/>
        <v>46113</v>
      </c>
      <c r="D303" s="5">
        <v>3273</v>
      </c>
      <c r="E303" s="5">
        <v>336</v>
      </c>
      <c r="F303" s="5">
        <v>4</v>
      </c>
      <c r="G303" s="16">
        <v>6</v>
      </c>
      <c r="H303" s="15">
        <v>81588</v>
      </c>
      <c r="I303" s="5" t="s">
        <v>31</v>
      </c>
      <c r="J303" s="15">
        <v>58931110</v>
      </c>
      <c r="K303" s="15" t="s">
        <v>6237</v>
      </c>
      <c r="L303" s="15" t="s">
        <v>6819</v>
      </c>
      <c r="M303" s="22">
        <v>129900</v>
      </c>
      <c r="N303" s="7">
        <f t="shared" si="24"/>
        <v>0.9</v>
      </c>
      <c r="O303" s="6">
        <f t="shared" si="20"/>
        <v>12990</v>
      </c>
      <c r="P303" s="5" t="s">
        <v>0</v>
      </c>
    </row>
    <row r="304" spans="1:16" x14ac:dyDescent="0.25">
      <c r="A304" s="5" t="str">
        <f t="shared" si="21"/>
        <v>2022 ALL D90</v>
      </c>
      <c r="B304" s="8">
        <f t="shared" si="22"/>
        <v>46099</v>
      </c>
      <c r="C304" s="8">
        <f t="shared" si="23"/>
        <v>46113</v>
      </c>
      <c r="D304" s="5">
        <v>3273</v>
      </c>
      <c r="E304" s="5">
        <v>336</v>
      </c>
      <c r="F304" s="5">
        <v>4</v>
      </c>
      <c r="G304" s="16">
        <v>6</v>
      </c>
      <c r="H304" s="15">
        <v>81588</v>
      </c>
      <c r="I304" s="5" t="s">
        <v>31</v>
      </c>
      <c r="J304" s="15">
        <v>58931129</v>
      </c>
      <c r="K304" s="15" t="s">
        <v>6237</v>
      </c>
      <c r="L304" s="15" t="s">
        <v>6820</v>
      </c>
      <c r="M304" s="22">
        <v>129900</v>
      </c>
      <c r="N304" s="7">
        <f t="shared" si="24"/>
        <v>0.9</v>
      </c>
      <c r="O304" s="6">
        <f t="shared" si="20"/>
        <v>12990</v>
      </c>
      <c r="P304" s="5" t="s">
        <v>0</v>
      </c>
    </row>
    <row r="305" spans="1:16" x14ac:dyDescent="0.25">
      <c r="A305" s="5" t="str">
        <f t="shared" si="21"/>
        <v>2022 ALL D90</v>
      </c>
      <c r="B305" s="8">
        <f t="shared" si="22"/>
        <v>46099</v>
      </c>
      <c r="C305" s="8">
        <f t="shared" si="23"/>
        <v>46113</v>
      </c>
      <c r="D305" s="5">
        <v>3273</v>
      </c>
      <c r="E305" s="5">
        <v>336</v>
      </c>
      <c r="F305" s="5">
        <v>4</v>
      </c>
      <c r="G305" s="16">
        <v>6</v>
      </c>
      <c r="H305" s="15">
        <v>81588</v>
      </c>
      <c r="I305" s="5" t="s">
        <v>31</v>
      </c>
      <c r="J305" s="15">
        <v>58931138</v>
      </c>
      <c r="K305" s="15" t="s">
        <v>6237</v>
      </c>
      <c r="L305" s="15" t="s">
        <v>6821</v>
      </c>
      <c r="M305" s="22">
        <v>129900</v>
      </c>
      <c r="N305" s="7">
        <f t="shared" si="24"/>
        <v>0.9</v>
      </c>
      <c r="O305" s="6">
        <f t="shared" si="20"/>
        <v>12990</v>
      </c>
      <c r="P305" s="5" t="s">
        <v>0</v>
      </c>
    </row>
    <row r="306" spans="1:16" x14ac:dyDescent="0.25">
      <c r="A306" s="5" t="str">
        <f t="shared" si="21"/>
        <v>2022 ALL D90</v>
      </c>
      <c r="B306" s="8">
        <f t="shared" si="22"/>
        <v>46099</v>
      </c>
      <c r="C306" s="8">
        <f t="shared" si="23"/>
        <v>46113</v>
      </c>
      <c r="D306" s="5">
        <v>3273</v>
      </c>
      <c r="E306" s="5">
        <v>336</v>
      </c>
      <c r="F306" s="5">
        <v>4</v>
      </c>
      <c r="G306" s="16">
        <v>6</v>
      </c>
      <c r="H306" s="15">
        <v>81588</v>
      </c>
      <c r="I306" s="5" t="s">
        <v>31</v>
      </c>
      <c r="J306" s="15">
        <v>58931147</v>
      </c>
      <c r="K306" s="15" t="s">
        <v>6237</v>
      </c>
      <c r="L306" s="15" t="s">
        <v>6822</v>
      </c>
      <c r="M306" s="22">
        <v>129900</v>
      </c>
      <c r="N306" s="7">
        <f t="shared" si="24"/>
        <v>0.9</v>
      </c>
      <c r="O306" s="6">
        <f t="shared" si="20"/>
        <v>12990</v>
      </c>
      <c r="P306" s="5" t="s">
        <v>0</v>
      </c>
    </row>
    <row r="307" spans="1:16" x14ac:dyDescent="0.25">
      <c r="A307" s="5" t="str">
        <f t="shared" si="21"/>
        <v>2022 ALL D90</v>
      </c>
      <c r="B307" s="8">
        <f t="shared" si="22"/>
        <v>46099</v>
      </c>
      <c r="C307" s="8">
        <f t="shared" si="23"/>
        <v>46113</v>
      </c>
      <c r="D307" s="5">
        <v>3273</v>
      </c>
      <c r="E307" s="5">
        <v>336</v>
      </c>
      <c r="F307" s="5">
        <v>4</v>
      </c>
      <c r="G307" s="16">
        <v>6</v>
      </c>
      <c r="H307" s="15">
        <v>81588</v>
      </c>
      <c r="I307" s="5" t="s">
        <v>31</v>
      </c>
      <c r="J307" s="15">
        <v>58931156</v>
      </c>
      <c r="K307" s="15" t="s">
        <v>6237</v>
      </c>
      <c r="L307" s="15" t="s">
        <v>6823</v>
      </c>
      <c r="M307" s="22">
        <v>129900</v>
      </c>
      <c r="N307" s="7">
        <f t="shared" si="24"/>
        <v>0.9</v>
      </c>
      <c r="O307" s="6">
        <f t="shared" si="20"/>
        <v>12990</v>
      </c>
      <c r="P307" s="5" t="s">
        <v>0</v>
      </c>
    </row>
    <row r="308" spans="1:16" x14ac:dyDescent="0.25">
      <c r="A308" s="5" t="str">
        <f t="shared" si="21"/>
        <v>2022 ALL D90</v>
      </c>
      <c r="B308" s="8">
        <f t="shared" si="22"/>
        <v>46099</v>
      </c>
      <c r="C308" s="8">
        <f t="shared" si="23"/>
        <v>46113</v>
      </c>
      <c r="D308" s="5">
        <v>3273</v>
      </c>
      <c r="E308" s="5">
        <v>336</v>
      </c>
      <c r="F308" s="5">
        <v>4</v>
      </c>
      <c r="G308" s="16">
        <v>6</v>
      </c>
      <c r="H308" s="15">
        <v>81676</v>
      </c>
      <c r="I308" s="5" t="s">
        <v>31</v>
      </c>
      <c r="J308" s="15">
        <v>58929436</v>
      </c>
      <c r="K308" s="15" t="s">
        <v>6238</v>
      </c>
      <c r="L308" s="15" t="s">
        <v>6824</v>
      </c>
      <c r="M308" s="22">
        <v>119900</v>
      </c>
      <c r="N308" s="7">
        <f t="shared" si="24"/>
        <v>0.9</v>
      </c>
      <c r="O308" s="6">
        <f t="shared" si="20"/>
        <v>11990</v>
      </c>
      <c r="P308" s="5" t="s">
        <v>0</v>
      </c>
    </row>
    <row r="309" spans="1:16" x14ac:dyDescent="0.25">
      <c r="A309" s="5" t="str">
        <f t="shared" si="21"/>
        <v>2022 ALL D90</v>
      </c>
      <c r="B309" s="8">
        <f t="shared" si="22"/>
        <v>46099</v>
      </c>
      <c r="C309" s="8">
        <f t="shared" si="23"/>
        <v>46113</v>
      </c>
      <c r="D309" s="5">
        <v>3273</v>
      </c>
      <c r="E309" s="5">
        <v>336</v>
      </c>
      <c r="F309" s="5">
        <v>4</v>
      </c>
      <c r="G309" s="16">
        <v>6</v>
      </c>
      <c r="H309" s="15">
        <v>81676</v>
      </c>
      <c r="I309" s="5" t="s">
        <v>31</v>
      </c>
      <c r="J309" s="15">
        <v>58929445</v>
      </c>
      <c r="K309" s="15" t="s">
        <v>6238</v>
      </c>
      <c r="L309" s="15" t="s">
        <v>6825</v>
      </c>
      <c r="M309" s="22">
        <v>119900</v>
      </c>
      <c r="N309" s="7">
        <f t="shared" si="24"/>
        <v>0.9</v>
      </c>
      <c r="O309" s="6">
        <f t="shared" si="20"/>
        <v>11990</v>
      </c>
      <c r="P309" s="5" t="s">
        <v>0</v>
      </c>
    </row>
    <row r="310" spans="1:16" x14ac:dyDescent="0.25">
      <c r="A310" s="5" t="str">
        <f t="shared" si="21"/>
        <v>2022 ALL D90</v>
      </c>
      <c r="B310" s="8">
        <f t="shared" si="22"/>
        <v>46099</v>
      </c>
      <c r="C310" s="8">
        <f t="shared" si="23"/>
        <v>46113</v>
      </c>
      <c r="D310" s="5">
        <v>3273</v>
      </c>
      <c r="E310" s="5">
        <v>336</v>
      </c>
      <c r="F310" s="5">
        <v>4</v>
      </c>
      <c r="G310" s="16">
        <v>6</v>
      </c>
      <c r="H310" s="15">
        <v>81676</v>
      </c>
      <c r="I310" s="5" t="s">
        <v>31</v>
      </c>
      <c r="J310" s="15">
        <v>58929454</v>
      </c>
      <c r="K310" s="15" t="s">
        <v>6238</v>
      </c>
      <c r="L310" s="15" t="s">
        <v>6826</v>
      </c>
      <c r="M310" s="22">
        <v>119900</v>
      </c>
      <c r="N310" s="7">
        <f t="shared" si="24"/>
        <v>0.9</v>
      </c>
      <c r="O310" s="6">
        <f t="shared" si="20"/>
        <v>11990</v>
      </c>
      <c r="P310" s="5" t="s">
        <v>0</v>
      </c>
    </row>
    <row r="311" spans="1:16" x14ac:dyDescent="0.25">
      <c r="A311" s="5" t="str">
        <f t="shared" si="21"/>
        <v>2022 ALL D90</v>
      </c>
      <c r="B311" s="8">
        <f t="shared" si="22"/>
        <v>46099</v>
      </c>
      <c r="C311" s="8">
        <f t="shared" si="23"/>
        <v>46113</v>
      </c>
      <c r="D311" s="5">
        <v>3273</v>
      </c>
      <c r="E311" s="5">
        <v>336</v>
      </c>
      <c r="F311" s="5">
        <v>4</v>
      </c>
      <c r="G311" s="16">
        <v>6</v>
      </c>
      <c r="H311" s="15">
        <v>81676</v>
      </c>
      <c r="I311" s="5" t="s">
        <v>31</v>
      </c>
      <c r="J311" s="15">
        <v>58929463</v>
      </c>
      <c r="K311" s="15" t="s">
        <v>6238</v>
      </c>
      <c r="L311" s="15" t="s">
        <v>6827</v>
      </c>
      <c r="M311" s="22">
        <v>119900</v>
      </c>
      <c r="N311" s="7">
        <f t="shared" si="24"/>
        <v>0.9</v>
      </c>
      <c r="O311" s="6">
        <f t="shared" si="20"/>
        <v>11990</v>
      </c>
      <c r="P311" s="5" t="s">
        <v>0</v>
      </c>
    </row>
    <row r="312" spans="1:16" x14ac:dyDescent="0.25">
      <c r="A312" s="5" t="str">
        <f t="shared" si="21"/>
        <v>2022 ALL D90</v>
      </c>
      <c r="B312" s="8">
        <f t="shared" si="22"/>
        <v>46099</v>
      </c>
      <c r="C312" s="8">
        <f t="shared" si="23"/>
        <v>46113</v>
      </c>
      <c r="D312" s="5">
        <v>3273</v>
      </c>
      <c r="E312" s="5">
        <v>336</v>
      </c>
      <c r="F312" s="5">
        <v>4</v>
      </c>
      <c r="G312" s="16">
        <v>6</v>
      </c>
      <c r="H312" s="15">
        <v>81676</v>
      </c>
      <c r="I312" s="5" t="s">
        <v>31</v>
      </c>
      <c r="J312" s="15">
        <v>58929472</v>
      </c>
      <c r="K312" s="15" t="s">
        <v>6238</v>
      </c>
      <c r="L312" s="15" t="s">
        <v>6828</v>
      </c>
      <c r="M312" s="22">
        <v>119900</v>
      </c>
      <c r="N312" s="7">
        <f t="shared" si="24"/>
        <v>0.9</v>
      </c>
      <c r="O312" s="6">
        <f t="shared" si="20"/>
        <v>11990</v>
      </c>
      <c r="P312" s="5" t="s">
        <v>0</v>
      </c>
    </row>
    <row r="313" spans="1:16" x14ac:dyDescent="0.25">
      <c r="A313" s="5" t="str">
        <f t="shared" si="21"/>
        <v>2022 ALL D90</v>
      </c>
      <c r="B313" s="8">
        <f t="shared" si="22"/>
        <v>46099</v>
      </c>
      <c r="C313" s="8">
        <f t="shared" si="23"/>
        <v>46113</v>
      </c>
      <c r="D313" s="5">
        <v>3273</v>
      </c>
      <c r="E313" s="5">
        <v>336</v>
      </c>
      <c r="F313" s="5">
        <v>4</v>
      </c>
      <c r="G313" s="16">
        <v>6</v>
      </c>
      <c r="H313" s="15">
        <v>81676</v>
      </c>
      <c r="I313" s="5" t="s">
        <v>31</v>
      </c>
      <c r="J313" s="15">
        <v>58929481</v>
      </c>
      <c r="K313" s="15" t="s">
        <v>6238</v>
      </c>
      <c r="L313" s="15" t="s">
        <v>6829</v>
      </c>
      <c r="M313" s="22">
        <v>119900</v>
      </c>
      <c r="N313" s="7">
        <f t="shared" si="24"/>
        <v>0.9</v>
      </c>
      <c r="O313" s="6">
        <f t="shared" si="20"/>
        <v>11990</v>
      </c>
      <c r="P313" s="5" t="s">
        <v>0</v>
      </c>
    </row>
    <row r="314" spans="1:16" x14ac:dyDescent="0.25">
      <c r="A314" s="5" t="str">
        <f t="shared" si="21"/>
        <v>2022 ALL D90</v>
      </c>
      <c r="B314" s="8">
        <f t="shared" si="22"/>
        <v>46099</v>
      </c>
      <c r="C314" s="8">
        <f t="shared" si="23"/>
        <v>46113</v>
      </c>
      <c r="D314" s="5">
        <v>3273</v>
      </c>
      <c r="E314" s="5">
        <v>336</v>
      </c>
      <c r="F314" s="5">
        <v>4</v>
      </c>
      <c r="G314" s="16">
        <v>6</v>
      </c>
      <c r="H314" s="15">
        <v>81676</v>
      </c>
      <c r="I314" s="5" t="s">
        <v>31</v>
      </c>
      <c r="J314" s="15">
        <v>58929490</v>
      </c>
      <c r="K314" s="15" t="s">
        <v>6238</v>
      </c>
      <c r="L314" s="15" t="s">
        <v>6830</v>
      </c>
      <c r="M314" s="22">
        <v>119900</v>
      </c>
      <c r="N314" s="7">
        <f t="shared" si="24"/>
        <v>0.9</v>
      </c>
      <c r="O314" s="6">
        <f t="shared" si="20"/>
        <v>11990</v>
      </c>
      <c r="P314" s="5" t="s">
        <v>0</v>
      </c>
    </row>
    <row r="315" spans="1:16" x14ac:dyDescent="0.25">
      <c r="A315" s="5" t="str">
        <f t="shared" si="21"/>
        <v>2022 ALL D90</v>
      </c>
      <c r="B315" s="8">
        <f t="shared" si="22"/>
        <v>46099</v>
      </c>
      <c r="C315" s="8">
        <f t="shared" si="23"/>
        <v>46113</v>
      </c>
      <c r="D315" s="5">
        <v>3273</v>
      </c>
      <c r="E315" s="5">
        <v>336</v>
      </c>
      <c r="F315" s="5">
        <v>4</v>
      </c>
      <c r="G315" s="16">
        <v>6</v>
      </c>
      <c r="H315" s="15">
        <v>81676</v>
      </c>
      <c r="I315" s="5" t="s">
        <v>31</v>
      </c>
      <c r="J315" s="15">
        <v>58929507</v>
      </c>
      <c r="K315" s="15" t="s">
        <v>6238</v>
      </c>
      <c r="L315" s="15" t="s">
        <v>6831</v>
      </c>
      <c r="M315" s="22">
        <v>119900</v>
      </c>
      <c r="N315" s="7">
        <f t="shared" si="24"/>
        <v>0.9</v>
      </c>
      <c r="O315" s="6">
        <f t="shared" si="20"/>
        <v>11990</v>
      </c>
      <c r="P315" s="5" t="s">
        <v>0</v>
      </c>
    </row>
    <row r="316" spans="1:16" x14ac:dyDescent="0.25">
      <c r="A316" s="5" t="str">
        <f t="shared" si="21"/>
        <v>2022 ALL D90</v>
      </c>
      <c r="B316" s="8">
        <f t="shared" si="22"/>
        <v>46099</v>
      </c>
      <c r="C316" s="8">
        <f t="shared" si="23"/>
        <v>46113</v>
      </c>
      <c r="D316" s="5">
        <v>3273</v>
      </c>
      <c r="E316" s="5">
        <v>336</v>
      </c>
      <c r="F316" s="5">
        <v>4</v>
      </c>
      <c r="G316" s="16">
        <v>6</v>
      </c>
      <c r="H316" s="15">
        <v>81588</v>
      </c>
      <c r="I316" s="5" t="s">
        <v>31</v>
      </c>
      <c r="J316" s="15">
        <v>58929696</v>
      </c>
      <c r="K316" s="15" t="s">
        <v>6239</v>
      </c>
      <c r="L316" s="15" t="s">
        <v>6832</v>
      </c>
      <c r="M316" s="22">
        <v>139900</v>
      </c>
      <c r="N316" s="7">
        <f t="shared" si="24"/>
        <v>0.9</v>
      </c>
      <c r="O316" s="6">
        <f t="shared" si="20"/>
        <v>13990</v>
      </c>
      <c r="P316" s="5" t="s">
        <v>0</v>
      </c>
    </row>
    <row r="317" spans="1:16" x14ac:dyDescent="0.25">
      <c r="A317" s="5" t="str">
        <f t="shared" si="21"/>
        <v>2022 ALL D90</v>
      </c>
      <c r="B317" s="8">
        <f t="shared" si="22"/>
        <v>46099</v>
      </c>
      <c r="C317" s="8">
        <f t="shared" si="23"/>
        <v>46113</v>
      </c>
      <c r="D317" s="5">
        <v>3273</v>
      </c>
      <c r="E317" s="5">
        <v>336</v>
      </c>
      <c r="F317" s="5">
        <v>4</v>
      </c>
      <c r="G317" s="16">
        <v>6</v>
      </c>
      <c r="H317" s="15">
        <v>81588</v>
      </c>
      <c r="I317" s="5" t="s">
        <v>31</v>
      </c>
      <c r="J317" s="15">
        <v>58929703</v>
      </c>
      <c r="K317" s="15" t="s">
        <v>6239</v>
      </c>
      <c r="L317" s="15" t="s">
        <v>6833</v>
      </c>
      <c r="M317" s="22">
        <v>139900</v>
      </c>
      <c r="N317" s="7">
        <f t="shared" si="24"/>
        <v>0.9</v>
      </c>
      <c r="O317" s="6">
        <f t="shared" si="20"/>
        <v>13990</v>
      </c>
      <c r="P317" s="5" t="s">
        <v>0</v>
      </c>
    </row>
    <row r="318" spans="1:16" x14ac:dyDescent="0.25">
      <c r="A318" s="5" t="str">
        <f t="shared" si="21"/>
        <v>2022 ALL D90</v>
      </c>
      <c r="B318" s="8">
        <f t="shared" si="22"/>
        <v>46099</v>
      </c>
      <c r="C318" s="8">
        <f t="shared" si="23"/>
        <v>46113</v>
      </c>
      <c r="D318" s="5">
        <v>3273</v>
      </c>
      <c r="E318" s="5">
        <v>336</v>
      </c>
      <c r="F318" s="5">
        <v>4</v>
      </c>
      <c r="G318" s="16">
        <v>6</v>
      </c>
      <c r="H318" s="15">
        <v>81588</v>
      </c>
      <c r="I318" s="5" t="s">
        <v>31</v>
      </c>
      <c r="J318" s="15">
        <v>58929712</v>
      </c>
      <c r="K318" s="15" t="s">
        <v>6239</v>
      </c>
      <c r="L318" s="15" t="s">
        <v>6834</v>
      </c>
      <c r="M318" s="22">
        <v>139900</v>
      </c>
      <c r="N318" s="7">
        <f t="shared" si="24"/>
        <v>0.9</v>
      </c>
      <c r="O318" s="6">
        <f t="shared" si="20"/>
        <v>13990</v>
      </c>
      <c r="P318" s="5" t="s">
        <v>0</v>
      </c>
    </row>
    <row r="319" spans="1:16" x14ac:dyDescent="0.25">
      <c r="A319" s="5" t="str">
        <f t="shared" si="21"/>
        <v>2022 ALL D90</v>
      </c>
      <c r="B319" s="8">
        <f t="shared" si="22"/>
        <v>46099</v>
      </c>
      <c r="C319" s="8">
        <f t="shared" si="23"/>
        <v>46113</v>
      </c>
      <c r="D319" s="5">
        <v>3273</v>
      </c>
      <c r="E319" s="5">
        <v>336</v>
      </c>
      <c r="F319" s="5">
        <v>4</v>
      </c>
      <c r="G319" s="16">
        <v>6</v>
      </c>
      <c r="H319" s="15">
        <v>81588</v>
      </c>
      <c r="I319" s="5" t="s">
        <v>31</v>
      </c>
      <c r="J319" s="15">
        <v>58929721</v>
      </c>
      <c r="K319" s="15" t="s">
        <v>6239</v>
      </c>
      <c r="L319" s="15" t="s">
        <v>6835</v>
      </c>
      <c r="M319" s="22">
        <v>139900</v>
      </c>
      <c r="N319" s="7">
        <f t="shared" si="24"/>
        <v>0.9</v>
      </c>
      <c r="O319" s="6">
        <f t="shared" si="20"/>
        <v>13990</v>
      </c>
      <c r="P319" s="5" t="s">
        <v>0</v>
      </c>
    </row>
    <row r="320" spans="1:16" x14ac:dyDescent="0.25">
      <c r="A320" s="5" t="str">
        <f t="shared" si="21"/>
        <v>2022 ALL D90</v>
      </c>
      <c r="B320" s="8">
        <f t="shared" si="22"/>
        <v>46099</v>
      </c>
      <c r="C320" s="8">
        <f t="shared" si="23"/>
        <v>46113</v>
      </c>
      <c r="D320" s="5">
        <v>3273</v>
      </c>
      <c r="E320" s="5">
        <v>336</v>
      </c>
      <c r="F320" s="5">
        <v>4</v>
      </c>
      <c r="G320" s="16">
        <v>6</v>
      </c>
      <c r="H320" s="15">
        <v>81588</v>
      </c>
      <c r="I320" s="5" t="s">
        <v>31</v>
      </c>
      <c r="J320" s="15">
        <v>58929730</v>
      </c>
      <c r="K320" s="15" t="s">
        <v>6239</v>
      </c>
      <c r="L320" s="15" t="s">
        <v>6836</v>
      </c>
      <c r="M320" s="22">
        <v>139900</v>
      </c>
      <c r="N320" s="7">
        <f t="shared" si="24"/>
        <v>0.9</v>
      </c>
      <c r="O320" s="6">
        <f t="shared" si="20"/>
        <v>13990</v>
      </c>
      <c r="P320" s="5" t="s">
        <v>0</v>
      </c>
    </row>
    <row r="321" spans="1:16" x14ac:dyDescent="0.25">
      <c r="A321" s="5" t="str">
        <f t="shared" si="21"/>
        <v>2022 ALL D90</v>
      </c>
      <c r="B321" s="8">
        <f t="shared" si="22"/>
        <v>46099</v>
      </c>
      <c r="C321" s="8">
        <f t="shared" si="23"/>
        <v>46113</v>
      </c>
      <c r="D321" s="5">
        <v>3273</v>
      </c>
      <c r="E321" s="5">
        <v>336</v>
      </c>
      <c r="F321" s="5">
        <v>4</v>
      </c>
      <c r="G321" s="16">
        <v>6</v>
      </c>
      <c r="H321" s="15">
        <v>81588</v>
      </c>
      <c r="I321" s="5" t="s">
        <v>31</v>
      </c>
      <c r="J321" s="15">
        <v>58929749</v>
      </c>
      <c r="K321" s="15" t="s">
        <v>6239</v>
      </c>
      <c r="L321" s="15" t="s">
        <v>6837</v>
      </c>
      <c r="M321" s="22">
        <v>139900</v>
      </c>
      <c r="N321" s="7">
        <f t="shared" si="24"/>
        <v>0.9</v>
      </c>
      <c r="O321" s="6">
        <f t="shared" si="20"/>
        <v>13990</v>
      </c>
      <c r="P321" s="5" t="s">
        <v>0</v>
      </c>
    </row>
    <row r="322" spans="1:16" x14ac:dyDescent="0.25">
      <c r="A322" s="5" t="str">
        <f t="shared" si="21"/>
        <v>2022 ALL D90</v>
      </c>
      <c r="B322" s="8">
        <f t="shared" si="22"/>
        <v>46099</v>
      </c>
      <c r="C322" s="8">
        <f t="shared" si="23"/>
        <v>46113</v>
      </c>
      <c r="D322" s="5">
        <v>3273</v>
      </c>
      <c r="E322" s="5">
        <v>336</v>
      </c>
      <c r="F322" s="5">
        <v>4</v>
      </c>
      <c r="G322" s="16">
        <v>6</v>
      </c>
      <c r="H322" s="15">
        <v>81588</v>
      </c>
      <c r="I322" s="5" t="s">
        <v>31</v>
      </c>
      <c r="J322" s="15">
        <v>58929758</v>
      </c>
      <c r="K322" s="15" t="s">
        <v>6239</v>
      </c>
      <c r="L322" s="15" t="s">
        <v>6838</v>
      </c>
      <c r="M322" s="22">
        <v>139900</v>
      </c>
      <c r="N322" s="7">
        <f t="shared" si="24"/>
        <v>0.9</v>
      </c>
      <c r="O322" s="6">
        <f t="shared" si="20"/>
        <v>13990</v>
      </c>
      <c r="P322" s="5" t="s">
        <v>0</v>
      </c>
    </row>
    <row r="323" spans="1:16" x14ac:dyDescent="0.25">
      <c r="A323" s="5" t="str">
        <f t="shared" si="21"/>
        <v>2022 ALL D90</v>
      </c>
      <c r="B323" s="8">
        <f t="shared" si="22"/>
        <v>46099</v>
      </c>
      <c r="C323" s="8">
        <f t="shared" si="23"/>
        <v>46113</v>
      </c>
      <c r="D323" s="5">
        <v>3273</v>
      </c>
      <c r="E323" s="5">
        <v>336</v>
      </c>
      <c r="F323" s="5">
        <v>4</v>
      </c>
      <c r="G323" s="16">
        <v>6</v>
      </c>
      <c r="H323" s="15">
        <v>81588</v>
      </c>
      <c r="I323" s="5" t="s">
        <v>31</v>
      </c>
      <c r="J323" s="15">
        <v>58929767</v>
      </c>
      <c r="K323" s="15" t="s">
        <v>6239</v>
      </c>
      <c r="L323" s="15" t="s">
        <v>6839</v>
      </c>
      <c r="M323" s="22">
        <v>139900</v>
      </c>
      <c r="N323" s="7">
        <f t="shared" si="24"/>
        <v>0.9</v>
      </c>
      <c r="O323" s="6">
        <f t="shared" ref="O323:O386" si="25">M323-((90*M323)/100)</f>
        <v>13990</v>
      </c>
      <c r="P323" s="5" t="s">
        <v>0</v>
      </c>
    </row>
    <row r="324" spans="1:16" x14ac:dyDescent="0.25">
      <c r="A324" s="5" t="str">
        <f t="shared" ref="A324:A387" si="26">A323</f>
        <v>2022 ALL D90</v>
      </c>
      <c r="B324" s="8">
        <f t="shared" ref="B324:B387" si="27">B323</f>
        <v>46099</v>
      </c>
      <c r="C324" s="8">
        <f t="shared" ref="C324:C387" si="28">C323</f>
        <v>46113</v>
      </c>
      <c r="D324" s="5">
        <v>3273</v>
      </c>
      <c r="E324" s="5">
        <v>336</v>
      </c>
      <c r="F324" s="5">
        <v>4</v>
      </c>
      <c r="G324" s="16">
        <v>6</v>
      </c>
      <c r="H324" s="15">
        <v>81588</v>
      </c>
      <c r="I324" s="5" t="s">
        <v>31</v>
      </c>
      <c r="J324" s="15">
        <v>58931441</v>
      </c>
      <c r="K324" s="15" t="s">
        <v>6240</v>
      </c>
      <c r="L324" s="15" t="s">
        <v>6840</v>
      </c>
      <c r="M324" s="22">
        <v>129900</v>
      </c>
      <c r="N324" s="7">
        <f t="shared" ref="N324:N387" si="29">N323</f>
        <v>0.9</v>
      </c>
      <c r="O324" s="6">
        <f t="shared" si="25"/>
        <v>12990</v>
      </c>
      <c r="P324" s="5" t="s">
        <v>0</v>
      </c>
    </row>
    <row r="325" spans="1:16" x14ac:dyDescent="0.25">
      <c r="A325" s="5" t="str">
        <f t="shared" si="26"/>
        <v>2022 ALL D90</v>
      </c>
      <c r="B325" s="8">
        <f t="shared" si="27"/>
        <v>46099</v>
      </c>
      <c r="C325" s="8">
        <f t="shared" si="28"/>
        <v>46113</v>
      </c>
      <c r="D325" s="5">
        <v>3273</v>
      </c>
      <c r="E325" s="5">
        <v>336</v>
      </c>
      <c r="F325" s="5">
        <v>4</v>
      </c>
      <c r="G325" s="16">
        <v>6</v>
      </c>
      <c r="H325" s="15">
        <v>81588</v>
      </c>
      <c r="I325" s="5" t="s">
        <v>31</v>
      </c>
      <c r="J325" s="15">
        <v>58931450</v>
      </c>
      <c r="K325" s="15" t="s">
        <v>6240</v>
      </c>
      <c r="L325" s="15" t="s">
        <v>6841</v>
      </c>
      <c r="M325" s="22">
        <v>129900</v>
      </c>
      <c r="N325" s="7">
        <f t="shared" si="29"/>
        <v>0.9</v>
      </c>
      <c r="O325" s="6">
        <f t="shared" si="25"/>
        <v>12990</v>
      </c>
      <c r="P325" s="5" t="s">
        <v>0</v>
      </c>
    </row>
    <row r="326" spans="1:16" x14ac:dyDescent="0.25">
      <c r="A326" s="5" t="str">
        <f t="shared" si="26"/>
        <v>2022 ALL D90</v>
      </c>
      <c r="B326" s="8">
        <f t="shared" si="27"/>
        <v>46099</v>
      </c>
      <c r="C326" s="8">
        <f t="shared" si="28"/>
        <v>46113</v>
      </c>
      <c r="D326" s="5">
        <v>3273</v>
      </c>
      <c r="E326" s="5">
        <v>336</v>
      </c>
      <c r="F326" s="5">
        <v>4</v>
      </c>
      <c r="G326" s="16">
        <v>6</v>
      </c>
      <c r="H326" s="15">
        <v>81588</v>
      </c>
      <c r="I326" s="5" t="s">
        <v>31</v>
      </c>
      <c r="J326" s="15">
        <v>58931469</v>
      </c>
      <c r="K326" s="15" t="s">
        <v>6240</v>
      </c>
      <c r="L326" s="15" t="s">
        <v>6842</v>
      </c>
      <c r="M326" s="22">
        <v>129900</v>
      </c>
      <c r="N326" s="7">
        <f t="shared" si="29"/>
        <v>0.9</v>
      </c>
      <c r="O326" s="6">
        <f t="shared" si="25"/>
        <v>12990</v>
      </c>
      <c r="P326" s="5" t="s">
        <v>0</v>
      </c>
    </row>
    <row r="327" spans="1:16" x14ac:dyDescent="0.25">
      <c r="A327" s="5" t="str">
        <f t="shared" si="26"/>
        <v>2022 ALL D90</v>
      </c>
      <c r="B327" s="8">
        <f t="shared" si="27"/>
        <v>46099</v>
      </c>
      <c r="C327" s="8">
        <f t="shared" si="28"/>
        <v>46113</v>
      </c>
      <c r="D327" s="5">
        <v>3273</v>
      </c>
      <c r="E327" s="5">
        <v>336</v>
      </c>
      <c r="F327" s="5">
        <v>4</v>
      </c>
      <c r="G327" s="16">
        <v>6</v>
      </c>
      <c r="H327" s="15">
        <v>81588</v>
      </c>
      <c r="I327" s="5" t="s">
        <v>31</v>
      </c>
      <c r="J327" s="15">
        <v>58931478</v>
      </c>
      <c r="K327" s="15" t="s">
        <v>6240</v>
      </c>
      <c r="L327" s="15" t="s">
        <v>6843</v>
      </c>
      <c r="M327" s="22">
        <v>129900</v>
      </c>
      <c r="N327" s="7">
        <f t="shared" si="29"/>
        <v>0.9</v>
      </c>
      <c r="O327" s="6">
        <f t="shared" si="25"/>
        <v>12990</v>
      </c>
      <c r="P327" s="5" t="s">
        <v>0</v>
      </c>
    </row>
    <row r="328" spans="1:16" x14ac:dyDescent="0.25">
      <c r="A328" s="5" t="str">
        <f t="shared" si="26"/>
        <v>2022 ALL D90</v>
      </c>
      <c r="B328" s="8">
        <f t="shared" si="27"/>
        <v>46099</v>
      </c>
      <c r="C328" s="8">
        <f t="shared" si="28"/>
        <v>46113</v>
      </c>
      <c r="D328" s="5">
        <v>3273</v>
      </c>
      <c r="E328" s="5">
        <v>336</v>
      </c>
      <c r="F328" s="5">
        <v>4</v>
      </c>
      <c r="G328" s="16">
        <v>6</v>
      </c>
      <c r="H328" s="15">
        <v>81588</v>
      </c>
      <c r="I328" s="5" t="s">
        <v>31</v>
      </c>
      <c r="J328" s="15">
        <v>58931487</v>
      </c>
      <c r="K328" s="15" t="s">
        <v>6240</v>
      </c>
      <c r="L328" s="15" t="s">
        <v>6844</v>
      </c>
      <c r="M328" s="22">
        <v>129900</v>
      </c>
      <c r="N328" s="7">
        <f t="shared" si="29"/>
        <v>0.9</v>
      </c>
      <c r="O328" s="6">
        <f t="shared" si="25"/>
        <v>12990</v>
      </c>
      <c r="P328" s="5" t="s">
        <v>0</v>
      </c>
    </row>
    <row r="329" spans="1:16" x14ac:dyDescent="0.25">
      <c r="A329" s="5" t="str">
        <f t="shared" si="26"/>
        <v>2022 ALL D90</v>
      </c>
      <c r="B329" s="8">
        <f t="shared" si="27"/>
        <v>46099</v>
      </c>
      <c r="C329" s="8">
        <f t="shared" si="28"/>
        <v>46113</v>
      </c>
      <c r="D329" s="5">
        <v>3273</v>
      </c>
      <c r="E329" s="5">
        <v>336</v>
      </c>
      <c r="F329" s="5">
        <v>4</v>
      </c>
      <c r="G329" s="16">
        <v>6</v>
      </c>
      <c r="H329" s="15">
        <v>81588</v>
      </c>
      <c r="I329" s="5" t="s">
        <v>31</v>
      </c>
      <c r="J329" s="15">
        <v>58931496</v>
      </c>
      <c r="K329" s="15" t="s">
        <v>6240</v>
      </c>
      <c r="L329" s="15" t="s">
        <v>6845</v>
      </c>
      <c r="M329" s="22">
        <v>129900</v>
      </c>
      <c r="N329" s="7">
        <f t="shared" si="29"/>
        <v>0.9</v>
      </c>
      <c r="O329" s="6">
        <f t="shared" si="25"/>
        <v>12990</v>
      </c>
      <c r="P329" s="5" t="s">
        <v>0</v>
      </c>
    </row>
    <row r="330" spans="1:16" x14ac:dyDescent="0.25">
      <c r="A330" s="5" t="str">
        <f t="shared" si="26"/>
        <v>2022 ALL D90</v>
      </c>
      <c r="B330" s="8">
        <f t="shared" si="27"/>
        <v>46099</v>
      </c>
      <c r="C330" s="8">
        <f t="shared" si="28"/>
        <v>46113</v>
      </c>
      <c r="D330" s="5">
        <v>3273</v>
      </c>
      <c r="E330" s="5">
        <v>336</v>
      </c>
      <c r="F330" s="5">
        <v>4</v>
      </c>
      <c r="G330" s="16">
        <v>6</v>
      </c>
      <c r="H330" s="15">
        <v>81588</v>
      </c>
      <c r="I330" s="5" t="s">
        <v>31</v>
      </c>
      <c r="J330" s="15">
        <v>58931503</v>
      </c>
      <c r="K330" s="15" t="s">
        <v>6240</v>
      </c>
      <c r="L330" s="15" t="s">
        <v>6846</v>
      </c>
      <c r="M330" s="22">
        <v>129900</v>
      </c>
      <c r="N330" s="7">
        <f t="shared" si="29"/>
        <v>0.9</v>
      </c>
      <c r="O330" s="6">
        <f t="shared" si="25"/>
        <v>12990</v>
      </c>
      <c r="P330" s="5" t="s">
        <v>0</v>
      </c>
    </row>
    <row r="331" spans="1:16" x14ac:dyDescent="0.25">
      <c r="A331" s="5" t="str">
        <f t="shared" si="26"/>
        <v>2022 ALL D90</v>
      </c>
      <c r="B331" s="8">
        <f t="shared" si="27"/>
        <v>46099</v>
      </c>
      <c r="C331" s="8">
        <f t="shared" si="28"/>
        <v>46113</v>
      </c>
      <c r="D331" s="5">
        <v>3273</v>
      </c>
      <c r="E331" s="5">
        <v>336</v>
      </c>
      <c r="F331" s="5">
        <v>4</v>
      </c>
      <c r="G331" s="16">
        <v>6</v>
      </c>
      <c r="H331" s="15">
        <v>81588</v>
      </c>
      <c r="I331" s="5" t="s">
        <v>31</v>
      </c>
      <c r="J331" s="15">
        <v>58931512</v>
      </c>
      <c r="K331" s="15" t="s">
        <v>6240</v>
      </c>
      <c r="L331" s="15" t="s">
        <v>6847</v>
      </c>
      <c r="M331" s="22">
        <v>129900</v>
      </c>
      <c r="N331" s="7">
        <f t="shared" si="29"/>
        <v>0.9</v>
      </c>
      <c r="O331" s="6">
        <f t="shared" si="25"/>
        <v>12990</v>
      </c>
      <c r="P331" s="5" t="s">
        <v>0</v>
      </c>
    </row>
    <row r="332" spans="1:16" x14ac:dyDescent="0.25">
      <c r="A332" s="5" t="str">
        <f t="shared" si="26"/>
        <v>2022 ALL D90</v>
      </c>
      <c r="B332" s="8">
        <f t="shared" si="27"/>
        <v>46099</v>
      </c>
      <c r="C332" s="8">
        <f t="shared" si="28"/>
        <v>46113</v>
      </c>
      <c r="D332" s="5">
        <v>3273</v>
      </c>
      <c r="E332" s="5">
        <v>336</v>
      </c>
      <c r="F332" s="5">
        <v>4</v>
      </c>
      <c r="G332" s="16">
        <v>6</v>
      </c>
      <c r="H332" s="15">
        <v>81588</v>
      </c>
      <c r="I332" s="5" t="s">
        <v>31</v>
      </c>
      <c r="J332" s="15">
        <v>58931629</v>
      </c>
      <c r="K332" s="15" t="s">
        <v>6241</v>
      </c>
      <c r="L332" s="15" t="s">
        <v>6848</v>
      </c>
      <c r="M332" s="22">
        <v>129900</v>
      </c>
      <c r="N332" s="7">
        <f t="shared" si="29"/>
        <v>0.9</v>
      </c>
      <c r="O332" s="6">
        <f t="shared" si="25"/>
        <v>12990</v>
      </c>
      <c r="P332" s="5" t="s">
        <v>0</v>
      </c>
    </row>
    <row r="333" spans="1:16" x14ac:dyDescent="0.25">
      <c r="A333" s="5" t="str">
        <f t="shared" si="26"/>
        <v>2022 ALL D90</v>
      </c>
      <c r="B333" s="8">
        <f t="shared" si="27"/>
        <v>46099</v>
      </c>
      <c r="C333" s="8">
        <f t="shared" si="28"/>
        <v>46113</v>
      </c>
      <c r="D333" s="5">
        <v>3273</v>
      </c>
      <c r="E333" s="5">
        <v>336</v>
      </c>
      <c r="F333" s="5">
        <v>4</v>
      </c>
      <c r="G333" s="16">
        <v>6</v>
      </c>
      <c r="H333" s="15">
        <v>81588</v>
      </c>
      <c r="I333" s="5" t="s">
        <v>31</v>
      </c>
      <c r="J333" s="15">
        <v>58931638</v>
      </c>
      <c r="K333" s="15" t="s">
        <v>6241</v>
      </c>
      <c r="L333" s="15" t="s">
        <v>6849</v>
      </c>
      <c r="M333" s="22">
        <v>129900</v>
      </c>
      <c r="N333" s="7">
        <f t="shared" si="29"/>
        <v>0.9</v>
      </c>
      <c r="O333" s="6">
        <f t="shared" si="25"/>
        <v>12990</v>
      </c>
      <c r="P333" s="5" t="s">
        <v>0</v>
      </c>
    </row>
    <row r="334" spans="1:16" x14ac:dyDescent="0.25">
      <c r="A334" s="5" t="str">
        <f t="shared" si="26"/>
        <v>2022 ALL D90</v>
      </c>
      <c r="B334" s="8">
        <f t="shared" si="27"/>
        <v>46099</v>
      </c>
      <c r="C334" s="8">
        <f t="shared" si="28"/>
        <v>46113</v>
      </c>
      <c r="D334" s="5">
        <v>3273</v>
      </c>
      <c r="E334" s="5">
        <v>336</v>
      </c>
      <c r="F334" s="5">
        <v>4</v>
      </c>
      <c r="G334" s="16">
        <v>6</v>
      </c>
      <c r="H334" s="15">
        <v>81588</v>
      </c>
      <c r="I334" s="5" t="s">
        <v>31</v>
      </c>
      <c r="J334" s="15">
        <v>58931647</v>
      </c>
      <c r="K334" s="15" t="s">
        <v>6241</v>
      </c>
      <c r="L334" s="15" t="s">
        <v>6850</v>
      </c>
      <c r="M334" s="22">
        <v>129900</v>
      </c>
      <c r="N334" s="7">
        <f t="shared" si="29"/>
        <v>0.9</v>
      </c>
      <c r="O334" s="6">
        <f t="shared" si="25"/>
        <v>12990</v>
      </c>
      <c r="P334" s="5" t="s">
        <v>0</v>
      </c>
    </row>
    <row r="335" spans="1:16" x14ac:dyDescent="0.25">
      <c r="A335" s="5" t="str">
        <f t="shared" si="26"/>
        <v>2022 ALL D90</v>
      </c>
      <c r="B335" s="8">
        <f t="shared" si="27"/>
        <v>46099</v>
      </c>
      <c r="C335" s="8">
        <f t="shared" si="28"/>
        <v>46113</v>
      </c>
      <c r="D335" s="5">
        <v>3273</v>
      </c>
      <c r="E335" s="5">
        <v>336</v>
      </c>
      <c r="F335" s="5">
        <v>4</v>
      </c>
      <c r="G335" s="16">
        <v>6</v>
      </c>
      <c r="H335" s="15">
        <v>81588</v>
      </c>
      <c r="I335" s="5" t="s">
        <v>31</v>
      </c>
      <c r="J335" s="15">
        <v>58931656</v>
      </c>
      <c r="K335" s="15" t="s">
        <v>6241</v>
      </c>
      <c r="L335" s="15" t="s">
        <v>6851</v>
      </c>
      <c r="M335" s="22">
        <v>129900</v>
      </c>
      <c r="N335" s="7">
        <f t="shared" si="29"/>
        <v>0.9</v>
      </c>
      <c r="O335" s="6">
        <f t="shared" si="25"/>
        <v>12990</v>
      </c>
      <c r="P335" s="5" t="s">
        <v>0</v>
      </c>
    </row>
    <row r="336" spans="1:16" x14ac:dyDescent="0.25">
      <c r="A336" s="5" t="str">
        <f t="shared" si="26"/>
        <v>2022 ALL D90</v>
      </c>
      <c r="B336" s="8">
        <f t="shared" si="27"/>
        <v>46099</v>
      </c>
      <c r="C336" s="8">
        <f t="shared" si="28"/>
        <v>46113</v>
      </c>
      <c r="D336" s="5">
        <v>3273</v>
      </c>
      <c r="E336" s="5">
        <v>336</v>
      </c>
      <c r="F336" s="5">
        <v>4</v>
      </c>
      <c r="G336" s="16">
        <v>6</v>
      </c>
      <c r="H336" s="15">
        <v>81588</v>
      </c>
      <c r="I336" s="5" t="s">
        <v>31</v>
      </c>
      <c r="J336" s="15">
        <v>58931665</v>
      </c>
      <c r="K336" s="15" t="s">
        <v>6241</v>
      </c>
      <c r="L336" s="15" t="s">
        <v>6852</v>
      </c>
      <c r="M336" s="22">
        <v>129900</v>
      </c>
      <c r="N336" s="7">
        <f t="shared" si="29"/>
        <v>0.9</v>
      </c>
      <c r="O336" s="6">
        <f t="shared" si="25"/>
        <v>12990</v>
      </c>
      <c r="P336" s="5" t="s">
        <v>0</v>
      </c>
    </row>
    <row r="337" spans="1:16" x14ac:dyDescent="0.25">
      <c r="A337" s="5" t="str">
        <f t="shared" si="26"/>
        <v>2022 ALL D90</v>
      </c>
      <c r="B337" s="8">
        <f t="shared" si="27"/>
        <v>46099</v>
      </c>
      <c r="C337" s="8">
        <f t="shared" si="28"/>
        <v>46113</v>
      </c>
      <c r="D337" s="5">
        <v>3273</v>
      </c>
      <c r="E337" s="5">
        <v>336</v>
      </c>
      <c r="F337" s="5">
        <v>4</v>
      </c>
      <c r="G337" s="16">
        <v>6</v>
      </c>
      <c r="H337" s="15">
        <v>81588</v>
      </c>
      <c r="I337" s="5" t="s">
        <v>31</v>
      </c>
      <c r="J337" s="15">
        <v>58931674</v>
      </c>
      <c r="K337" s="15" t="s">
        <v>6241</v>
      </c>
      <c r="L337" s="15" t="s">
        <v>6853</v>
      </c>
      <c r="M337" s="22">
        <v>129900</v>
      </c>
      <c r="N337" s="7">
        <f t="shared" si="29"/>
        <v>0.9</v>
      </c>
      <c r="O337" s="6">
        <f t="shared" si="25"/>
        <v>12990</v>
      </c>
      <c r="P337" s="5" t="s">
        <v>0</v>
      </c>
    </row>
    <row r="338" spans="1:16" x14ac:dyDescent="0.25">
      <c r="A338" s="5" t="str">
        <f t="shared" si="26"/>
        <v>2022 ALL D90</v>
      </c>
      <c r="B338" s="8">
        <f t="shared" si="27"/>
        <v>46099</v>
      </c>
      <c r="C338" s="8">
        <f t="shared" si="28"/>
        <v>46113</v>
      </c>
      <c r="D338" s="5">
        <v>3273</v>
      </c>
      <c r="E338" s="5">
        <v>336</v>
      </c>
      <c r="F338" s="5">
        <v>4</v>
      </c>
      <c r="G338" s="16">
        <v>6</v>
      </c>
      <c r="H338" s="15">
        <v>81588</v>
      </c>
      <c r="I338" s="5" t="s">
        <v>31</v>
      </c>
      <c r="J338" s="15">
        <v>58931683</v>
      </c>
      <c r="K338" s="15" t="s">
        <v>6241</v>
      </c>
      <c r="L338" s="15" t="s">
        <v>6854</v>
      </c>
      <c r="M338" s="22">
        <v>129900</v>
      </c>
      <c r="N338" s="7">
        <f t="shared" si="29"/>
        <v>0.9</v>
      </c>
      <c r="O338" s="6">
        <f t="shared" si="25"/>
        <v>12990</v>
      </c>
      <c r="P338" s="5" t="s">
        <v>0</v>
      </c>
    </row>
    <row r="339" spans="1:16" x14ac:dyDescent="0.25">
      <c r="A339" s="5" t="str">
        <f t="shared" si="26"/>
        <v>2022 ALL D90</v>
      </c>
      <c r="B339" s="8">
        <f t="shared" si="27"/>
        <v>46099</v>
      </c>
      <c r="C339" s="8">
        <f t="shared" si="28"/>
        <v>46113</v>
      </c>
      <c r="D339" s="5">
        <v>3273</v>
      </c>
      <c r="E339" s="5">
        <v>336</v>
      </c>
      <c r="F339" s="5">
        <v>4</v>
      </c>
      <c r="G339" s="16">
        <v>6</v>
      </c>
      <c r="H339" s="15">
        <v>81588</v>
      </c>
      <c r="I339" s="5" t="s">
        <v>31</v>
      </c>
      <c r="J339" s="15">
        <v>58931692</v>
      </c>
      <c r="K339" s="15" t="s">
        <v>6241</v>
      </c>
      <c r="L339" s="15" t="s">
        <v>6855</v>
      </c>
      <c r="M339" s="22">
        <v>129900</v>
      </c>
      <c r="N339" s="7">
        <f t="shared" si="29"/>
        <v>0.9</v>
      </c>
      <c r="O339" s="6">
        <f t="shared" si="25"/>
        <v>12990</v>
      </c>
      <c r="P339" s="5" t="s">
        <v>0</v>
      </c>
    </row>
    <row r="340" spans="1:16" x14ac:dyDescent="0.25">
      <c r="A340" s="5" t="str">
        <f t="shared" si="26"/>
        <v>2022 ALL D90</v>
      </c>
      <c r="B340" s="8">
        <f t="shared" si="27"/>
        <v>46099</v>
      </c>
      <c r="C340" s="8">
        <f t="shared" si="28"/>
        <v>46113</v>
      </c>
      <c r="D340" s="5">
        <v>3273</v>
      </c>
      <c r="E340" s="5">
        <v>336</v>
      </c>
      <c r="F340" s="5">
        <v>4</v>
      </c>
      <c r="G340" s="16">
        <v>6</v>
      </c>
      <c r="H340" s="15">
        <v>81588</v>
      </c>
      <c r="I340" s="5" t="s">
        <v>31</v>
      </c>
      <c r="J340" s="15">
        <v>58933725</v>
      </c>
      <c r="K340" s="15" t="s">
        <v>6242</v>
      </c>
      <c r="L340" s="15" t="s">
        <v>6856</v>
      </c>
      <c r="M340" s="22">
        <v>129900</v>
      </c>
      <c r="N340" s="7">
        <f t="shared" si="29"/>
        <v>0.9</v>
      </c>
      <c r="O340" s="6">
        <f t="shared" si="25"/>
        <v>12990</v>
      </c>
      <c r="P340" s="5" t="s">
        <v>0</v>
      </c>
    </row>
    <row r="341" spans="1:16" x14ac:dyDescent="0.25">
      <c r="A341" s="5" t="str">
        <f t="shared" si="26"/>
        <v>2022 ALL D90</v>
      </c>
      <c r="B341" s="8">
        <f t="shared" si="27"/>
        <v>46099</v>
      </c>
      <c r="C341" s="8">
        <f t="shared" si="28"/>
        <v>46113</v>
      </c>
      <c r="D341" s="5">
        <v>3273</v>
      </c>
      <c r="E341" s="5">
        <v>336</v>
      </c>
      <c r="F341" s="5">
        <v>4</v>
      </c>
      <c r="G341" s="16">
        <v>6</v>
      </c>
      <c r="H341" s="15">
        <v>81588</v>
      </c>
      <c r="I341" s="5" t="s">
        <v>31</v>
      </c>
      <c r="J341" s="15">
        <v>58933734</v>
      </c>
      <c r="K341" s="15" t="s">
        <v>6242</v>
      </c>
      <c r="L341" s="15" t="s">
        <v>6857</v>
      </c>
      <c r="M341" s="22">
        <v>129900</v>
      </c>
      <c r="N341" s="7">
        <f t="shared" si="29"/>
        <v>0.9</v>
      </c>
      <c r="O341" s="6">
        <f t="shared" si="25"/>
        <v>12990</v>
      </c>
      <c r="P341" s="5" t="s">
        <v>0</v>
      </c>
    </row>
    <row r="342" spans="1:16" x14ac:dyDescent="0.25">
      <c r="A342" s="5" t="str">
        <f t="shared" si="26"/>
        <v>2022 ALL D90</v>
      </c>
      <c r="B342" s="8">
        <f t="shared" si="27"/>
        <v>46099</v>
      </c>
      <c r="C342" s="8">
        <f t="shared" si="28"/>
        <v>46113</v>
      </c>
      <c r="D342" s="5">
        <v>3273</v>
      </c>
      <c r="E342" s="5">
        <v>336</v>
      </c>
      <c r="F342" s="5">
        <v>4</v>
      </c>
      <c r="G342" s="16">
        <v>6</v>
      </c>
      <c r="H342" s="15">
        <v>81588</v>
      </c>
      <c r="I342" s="5" t="s">
        <v>31</v>
      </c>
      <c r="J342" s="15">
        <v>58933743</v>
      </c>
      <c r="K342" s="15" t="s">
        <v>6242</v>
      </c>
      <c r="L342" s="15" t="s">
        <v>6858</v>
      </c>
      <c r="M342" s="22">
        <v>129900</v>
      </c>
      <c r="N342" s="7">
        <f t="shared" si="29"/>
        <v>0.9</v>
      </c>
      <c r="O342" s="6">
        <f t="shared" si="25"/>
        <v>12990</v>
      </c>
      <c r="P342" s="5" t="s">
        <v>0</v>
      </c>
    </row>
    <row r="343" spans="1:16" x14ac:dyDescent="0.25">
      <c r="A343" s="5" t="str">
        <f t="shared" si="26"/>
        <v>2022 ALL D90</v>
      </c>
      <c r="B343" s="8">
        <f t="shared" si="27"/>
        <v>46099</v>
      </c>
      <c r="C343" s="8">
        <f t="shared" si="28"/>
        <v>46113</v>
      </c>
      <c r="D343" s="5">
        <v>3273</v>
      </c>
      <c r="E343" s="5">
        <v>336</v>
      </c>
      <c r="F343" s="5">
        <v>4</v>
      </c>
      <c r="G343" s="16">
        <v>6</v>
      </c>
      <c r="H343" s="15">
        <v>81588</v>
      </c>
      <c r="I343" s="5" t="s">
        <v>31</v>
      </c>
      <c r="J343" s="15">
        <v>58933752</v>
      </c>
      <c r="K343" s="15" t="s">
        <v>6242</v>
      </c>
      <c r="L343" s="15" t="s">
        <v>6859</v>
      </c>
      <c r="M343" s="22">
        <v>129900</v>
      </c>
      <c r="N343" s="7">
        <f t="shared" si="29"/>
        <v>0.9</v>
      </c>
      <c r="O343" s="6">
        <f t="shared" si="25"/>
        <v>12990</v>
      </c>
      <c r="P343" s="5" t="s">
        <v>0</v>
      </c>
    </row>
    <row r="344" spans="1:16" x14ac:dyDescent="0.25">
      <c r="A344" s="5" t="str">
        <f t="shared" si="26"/>
        <v>2022 ALL D90</v>
      </c>
      <c r="B344" s="8">
        <f t="shared" si="27"/>
        <v>46099</v>
      </c>
      <c r="C344" s="8">
        <f t="shared" si="28"/>
        <v>46113</v>
      </c>
      <c r="D344" s="5">
        <v>3273</v>
      </c>
      <c r="E344" s="5">
        <v>336</v>
      </c>
      <c r="F344" s="5">
        <v>4</v>
      </c>
      <c r="G344" s="16">
        <v>6</v>
      </c>
      <c r="H344" s="15">
        <v>81588</v>
      </c>
      <c r="I344" s="5" t="s">
        <v>31</v>
      </c>
      <c r="J344" s="15">
        <v>58933761</v>
      </c>
      <c r="K344" s="15" t="s">
        <v>6242</v>
      </c>
      <c r="L344" s="15" t="s">
        <v>6860</v>
      </c>
      <c r="M344" s="22">
        <v>129900</v>
      </c>
      <c r="N344" s="7">
        <f t="shared" si="29"/>
        <v>0.9</v>
      </c>
      <c r="O344" s="6">
        <f t="shared" si="25"/>
        <v>12990</v>
      </c>
      <c r="P344" s="5" t="s">
        <v>0</v>
      </c>
    </row>
    <row r="345" spans="1:16" x14ac:dyDescent="0.25">
      <c r="A345" s="5" t="str">
        <f t="shared" si="26"/>
        <v>2022 ALL D90</v>
      </c>
      <c r="B345" s="8">
        <f t="shared" si="27"/>
        <v>46099</v>
      </c>
      <c r="C345" s="8">
        <f t="shared" si="28"/>
        <v>46113</v>
      </c>
      <c r="D345" s="5">
        <v>3273</v>
      </c>
      <c r="E345" s="5">
        <v>336</v>
      </c>
      <c r="F345" s="5">
        <v>4</v>
      </c>
      <c r="G345" s="16">
        <v>6</v>
      </c>
      <c r="H345" s="15">
        <v>81588</v>
      </c>
      <c r="I345" s="5" t="s">
        <v>31</v>
      </c>
      <c r="J345" s="15">
        <v>58933770</v>
      </c>
      <c r="K345" s="15" t="s">
        <v>6242</v>
      </c>
      <c r="L345" s="15" t="s">
        <v>6861</v>
      </c>
      <c r="M345" s="22">
        <v>129900</v>
      </c>
      <c r="N345" s="7">
        <f t="shared" si="29"/>
        <v>0.9</v>
      </c>
      <c r="O345" s="6">
        <f t="shared" si="25"/>
        <v>12990</v>
      </c>
      <c r="P345" s="5" t="s">
        <v>0</v>
      </c>
    </row>
    <row r="346" spans="1:16" x14ac:dyDescent="0.25">
      <c r="A346" s="5" t="str">
        <f t="shared" si="26"/>
        <v>2022 ALL D90</v>
      </c>
      <c r="B346" s="8">
        <f t="shared" si="27"/>
        <v>46099</v>
      </c>
      <c r="C346" s="8">
        <f t="shared" si="28"/>
        <v>46113</v>
      </c>
      <c r="D346" s="5">
        <v>3273</v>
      </c>
      <c r="E346" s="5">
        <v>336</v>
      </c>
      <c r="F346" s="5">
        <v>4</v>
      </c>
      <c r="G346" s="16">
        <v>6</v>
      </c>
      <c r="H346" s="15">
        <v>81588</v>
      </c>
      <c r="I346" s="5" t="s">
        <v>31</v>
      </c>
      <c r="J346" s="15">
        <v>58933789</v>
      </c>
      <c r="K346" s="15" t="s">
        <v>6242</v>
      </c>
      <c r="L346" s="15" t="s">
        <v>6862</v>
      </c>
      <c r="M346" s="22">
        <v>129900</v>
      </c>
      <c r="N346" s="7">
        <f t="shared" si="29"/>
        <v>0.9</v>
      </c>
      <c r="O346" s="6">
        <f t="shared" si="25"/>
        <v>12990</v>
      </c>
      <c r="P346" s="5" t="s">
        <v>0</v>
      </c>
    </row>
    <row r="347" spans="1:16" x14ac:dyDescent="0.25">
      <c r="A347" s="5" t="str">
        <f t="shared" si="26"/>
        <v>2022 ALL D90</v>
      </c>
      <c r="B347" s="8">
        <f t="shared" si="27"/>
        <v>46099</v>
      </c>
      <c r="C347" s="8">
        <f t="shared" si="28"/>
        <v>46113</v>
      </c>
      <c r="D347" s="5">
        <v>3273</v>
      </c>
      <c r="E347" s="5">
        <v>336</v>
      </c>
      <c r="F347" s="5">
        <v>4</v>
      </c>
      <c r="G347" s="16">
        <v>6</v>
      </c>
      <c r="H347" s="15">
        <v>81588</v>
      </c>
      <c r="I347" s="5" t="s">
        <v>31</v>
      </c>
      <c r="J347" s="15">
        <v>58933798</v>
      </c>
      <c r="K347" s="15" t="s">
        <v>6242</v>
      </c>
      <c r="L347" s="15" t="s">
        <v>6863</v>
      </c>
      <c r="M347" s="22">
        <v>129900</v>
      </c>
      <c r="N347" s="7">
        <f t="shared" si="29"/>
        <v>0.9</v>
      </c>
      <c r="O347" s="6">
        <f t="shared" si="25"/>
        <v>12990</v>
      </c>
      <c r="P347" s="5" t="s">
        <v>0</v>
      </c>
    </row>
    <row r="348" spans="1:16" x14ac:dyDescent="0.25">
      <c r="A348" s="5" t="str">
        <f t="shared" si="26"/>
        <v>2022 ALL D90</v>
      </c>
      <c r="B348" s="8">
        <f t="shared" si="27"/>
        <v>46099</v>
      </c>
      <c r="C348" s="8">
        <f t="shared" si="28"/>
        <v>46113</v>
      </c>
      <c r="D348" s="5">
        <v>3273</v>
      </c>
      <c r="E348" s="5">
        <v>336</v>
      </c>
      <c r="F348" s="5">
        <v>4</v>
      </c>
      <c r="G348" s="16">
        <v>6</v>
      </c>
      <c r="H348" s="15">
        <v>81588</v>
      </c>
      <c r="I348" s="5" t="s">
        <v>31</v>
      </c>
      <c r="J348" s="15">
        <v>58933467</v>
      </c>
      <c r="K348" s="15" t="s">
        <v>6243</v>
      </c>
      <c r="L348" s="15" t="s">
        <v>6864</v>
      </c>
      <c r="M348" s="22">
        <v>139900</v>
      </c>
      <c r="N348" s="7">
        <f t="shared" si="29"/>
        <v>0.9</v>
      </c>
      <c r="O348" s="6">
        <f t="shared" si="25"/>
        <v>13990</v>
      </c>
      <c r="P348" s="5" t="s">
        <v>0</v>
      </c>
    </row>
    <row r="349" spans="1:16" x14ac:dyDescent="0.25">
      <c r="A349" s="5" t="str">
        <f t="shared" si="26"/>
        <v>2022 ALL D90</v>
      </c>
      <c r="B349" s="8">
        <f t="shared" si="27"/>
        <v>46099</v>
      </c>
      <c r="C349" s="8">
        <f t="shared" si="28"/>
        <v>46113</v>
      </c>
      <c r="D349" s="5">
        <v>3273</v>
      </c>
      <c r="E349" s="5">
        <v>336</v>
      </c>
      <c r="F349" s="5">
        <v>4</v>
      </c>
      <c r="G349" s="16">
        <v>6</v>
      </c>
      <c r="H349" s="15">
        <v>81588</v>
      </c>
      <c r="I349" s="5" t="s">
        <v>31</v>
      </c>
      <c r="J349" s="15">
        <v>58933476</v>
      </c>
      <c r="K349" s="15" t="s">
        <v>6243</v>
      </c>
      <c r="L349" s="15" t="s">
        <v>6865</v>
      </c>
      <c r="M349" s="22">
        <v>139900</v>
      </c>
      <c r="N349" s="7">
        <f t="shared" si="29"/>
        <v>0.9</v>
      </c>
      <c r="O349" s="6">
        <f t="shared" si="25"/>
        <v>13990</v>
      </c>
      <c r="P349" s="5" t="s">
        <v>0</v>
      </c>
    </row>
    <row r="350" spans="1:16" x14ac:dyDescent="0.25">
      <c r="A350" s="5" t="str">
        <f t="shared" si="26"/>
        <v>2022 ALL D90</v>
      </c>
      <c r="B350" s="8">
        <f t="shared" si="27"/>
        <v>46099</v>
      </c>
      <c r="C350" s="8">
        <f t="shared" si="28"/>
        <v>46113</v>
      </c>
      <c r="D350" s="5">
        <v>3273</v>
      </c>
      <c r="E350" s="5">
        <v>336</v>
      </c>
      <c r="F350" s="5">
        <v>4</v>
      </c>
      <c r="G350" s="16">
        <v>6</v>
      </c>
      <c r="H350" s="15">
        <v>81588</v>
      </c>
      <c r="I350" s="5" t="s">
        <v>31</v>
      </c>
      <c r="J350" s="15">
        <v>58933485</v>
      </c>
      <c r="K350" s="15" t="s">
        <v>6243</v>
      </c>
      <c r="L350" s="15" t="s">
        <v>6866</v>
      </c>
      <c r="M350" s="22">
        <v>139900</v>
      </c>
      <c r="N350" s="7">
        <f t="shared" si="29"/>
        <v>0.9</v>
      </c>
      <c r="O350" s="6">
        <f t="shared" si="25"/>
        <v>13990</v>
      </c>
      <c r="P350" s="5" t="s">
        <v>0</v>
      </c>
    </row>
    <row r="351" spans="1:16" x14ac:dyDescent="0.25">
      <c r="A351" s="5" t="str">
        <f t="shared" si="26"/>
        <v>2022 ALL D90</v>
      </c>
      <c r="B351" s="8">
        <f t="shared" si="27"/>
        <v>46099</v>
      </c>
      <c r="C351" s="8">
        <f t="shared" si="28"/>
        <v>46113</v>
      </c>
      <c r="D351" s="5">
        <v>3273</v>
      </c>
      <c r="E351" s="5">
        <v>336</v>
      </c>
      <c r="F351" s="5">
        <v>4</v>
      </c>
      <c r="G351" s="16">
        <v>6</v>
      </c>
      <c r="H351" s="15">
        <v>81588</v>
      </c>
      <c r="I351" s="5" t="s">
        <v>31</v>
      </c>
      <c r="J351" s="15">
        <v>58933494</v>
      </c>
      <c r="K351" s="15" t="s">
        <v>6243</v>
      </c>
      <c r="L351" s="15" t="s">
        <v>6867</v>
      </c>
      <c r="M351" s="22">
        <v>139900</v>
      </c>
      <c r="N351" s="7">
        <f t="shared" si="29"/>
        <v>0.9</v>
      </c>
      <c r="O351" s="6">
        <f t="shared" si="25"/>
        <v>13990</v>
      </c>
      <c r="P351" s="5" t="s">
        <v>0</v>
      </c>
    </row>
    <row r="352" spans="1:16" x14ac:dyDescent="0.25">
      <c r="A352" s="5" t="str">
        <f t="shared" si="26"/>
        <v>2022 ALL D90</v>
      </c>
      <c r="B352" s="8">
        <f t="shared" si="27"/>
        <v>46099</v>
      </c>
      <c r="C352" s="8">
        <f t="shared" si="28"/>
        <v>46113</v>
      </c>
      <c r="D352" s="5">
        <v>3273</v>
      </c>
      <c r="E352" s="5">
        <v>336</v>
      </c>
      <c r="F352" s="5">
        <v>4</v>
      </c>
      <c r="G352" s="16">
        <v>6</v>
      </c>
      <c r="H352" s="15">
        <v>81588</v>
      </c>
      <c r="I352" s="5" t="s">
        <v>31</v>
      </c>
      <c r="J352" s="15">
        <v>58933501</v>
      </c>
      <c r="K352" s="15" t="s">
        <v>6243</v>
      </c>
      <c r="L352" s="15" t="s">
        <v>6868</v>
      </c>
      <c r="M352" s="22">
        <v>139900</v>
      </c>
      <c r="N352" s="7">
        <f t="shared" si="29"/>
        <v>0.9</v>
      </c>
      <c r="O352" s="6">
        <f t="shared" si="25"/>
        <v>13990</v>
      </c>
      <c r="P352" s="5" t="s">
        <v>0</v>
      </c>
    </row>
    <row r="353" spans="1:16" x14ac:dyDescent="0.25">
      <c r="A353" s="5" t="str">
        <f t="shared" si="26"/>
        <v>2022 ALL D90</v>
      </c>
      <c r="B353" s="8">
        <f t="shared" si="27"/>
        <v>46099</v>
      </c>
      <c r="C353" s="8">
        <f t="shared" si="28"/>
        <v>46113</v>
      </c>
      <c r="D353" s="5">
        <v>3273</v>
      </c>
      <c r="E353" s="5">
        <v>336</v>
      </c>
      <c r="F353" s="5">
        <v>4</v>
      </c>
      <c r="G353" s="16">
        <v>6</v>
      </c>
      <c r="H353" s="15">
        <v>81588</v>
      </c>
      <c r="I353" s="5" t="s">
        <v>31</v>
      </c>
      <c r="J353" s="15">
        <v>58933510</v>
      </c>
      <c r="K353" s="15" t="s">
        <v>6243</v>
      </c>
      <c r="L353" s="15" t="s">
        <v>6869</v>
      </c>
      <c r="M353" s="22">
        <v>139900</v>
      </c>
      <c r="N353" s="7">
        <f t="shared" si="29"/>
        <v>0.9</v>
      </c>
      <c r="O353" s="6">
        <f t="shared" si="25"/>
        <v>13990</v>
      </c>
      <c r="P353" s="5" t="s">
        <v>0</v>
      </c>
    </row>
    <row r="354" spans="1:16" x14ac:dyDescent="0.25">
      <c r="A354" s="5" t="str">
        <f t="shared" si="26"/>
        <v>2022 ALL D90</v>
      </c>
      <c r="B354" s="8">
        <f t="shared" si="27"/>
        <v>46099</v>
      </c>
      <c r="C354" s="8">
        <f t="shared" si="28"/>
        <v>46113</v>
      </c>
      <c r="D354" s="5">
        <v>3273</v>
      </c>
      <c r="E354" s="5">
        <v>336</v>
      </c>
      <c r="F354" s="5">
        <v>4</v>
      </c>
      <c r="G354" s="16">
        <v>6</v>
      </c>
      <c r="H354" s="15">
        <v>81588</v>
      </c>
      <c r="I354" s="5" t="s">
        <v>31</v>
      </c>
      <c r="J354" s="15">
        <v>58933529</v>
      </c>
      <c r="K354" s="15" t="s">
        <v>6243</v>
      </c>
      <c r="L354" s="15" t="s">
        <v>6870</v>
      </c>
      <c r="M354" s="22">
        <v>139900</v>
      </c>
      <c r="N354" s="7">
        <f t="shared" si="29"/>
        <v>0.9</v>
      </c>
      <c r="O354" s="6">
        <f t="shared" si="25"/>
        <v>13990</v>
      </c>
      <c r="P354" s="5" t="s">
        <v>0</v>
      </c>
    </row>
    <row r="355" spans="1:16" x14ac:dyDescent="0.25">
      <c r="A355" s="5" t="str">
        <f t="shared" si="26"/>
        <v>2022 ALL D90</v>
      </c>
      <c r="B355" s="8">
        <f t="shared" si="27"/>
        <v>46099</v>
      </c>
      <c r="C355" s="8">
        <f t="shared" si="28"/>
        <v>46113</v>
      </c>
      <c r="D355" s="5">
        <v>3273</v>
      </c>
      <c r="E355" s="5">
        <v>336</v>
      </c>
      <c r="F355" s="5">
        <v>4</v>
      </c>
      <c r="G355" s="16">
        <v>6</v>
      </c>
      <c r="H355" s="15">
        <v>81588</v>
      </c>
      <c r="I355" s="5" t="s">
        <v>31</v>
      </c>
      <c r="J355" s="15">
        <v>58933538</v>
      </c>
      <c r="K355" s="15" t="s">
        <v>6243</v>
      </c>
      <c r="L355" s="15" t="s">
        <v>6871</v>
      </c>
      <c r="M355" s="22">
        <v>139900</v>
      </c>
      <c r="N355" s="7">
        <f t="shared" si="29"/>
        <v>0.9</v>
      </c>
      <c r="O355" s="6">
        <f t="shared" si="25"/>
        <v>13990</v>
      </c>
      <c r="P355" s="5" t="s">
        <v>0</v>
      </c>
    </row>
    <row r="356" spans="1:16" x14ac:dyDescent="0.25">
      <c r="A356" s="5" t="str">
        <f t="shared" si="26"/>
        <v>2022 ALL D90</v>
      </c>
      <c r="B356" s="8">
        <f t="shared" si="27"/>
        <v>46099</v>
      </c>
      <c r="C356" s="8">
        <f t="shared" si="28"/>
        <v>46113</v>
      </c>
      <c r="D356" s="5">
        <v>3273</v>
      </c>
      <c r="E356" s="5">
        <v>336</v>
      </c>
      <c r="F356" s="5">
        <v>4</v>
      </c>
      <c r="G356" s="16">
        <v>6</v>
      </c>
      <c r="H356" s="15">
        <v>81676</v>
      </c>
      <c r="I356" s="5" t="s">
        <v>31</v>
      </c>
      <c r="J356" s="15">
        <v>58929374</v>
      </c>
      <c r="K356" s="15" t="s">
        <v>6244</v>
      </c>
      <c r="L356" s="15" t="s">
        <v>6872</v>
      </c>
      <c r="M356" s="22">
        <v>129900</v>
      </c>
      <c r="N356" s="7">
        <f t="shared" si="29"/>
        <v>0.9</v>
      </c>
      <c r="O356" s="6">
        <f t="shared" si="25"/>
        <v>12990</v>
      </c>
      <c r="P356" s="5" t="s">
        <v>0</v>
      </c>
    </row>
    <row r="357" spans="1:16" x14ac:dyDescent="0.25">
      <c r="A357" s="5" t="str">
        <f t="shared" si="26"/>
        <v>2022 ALL D90</v>
      </c>
      <c r="B357" s="8">
        <f t="shared" si="27"/>
        <v>46099</v>
      </c>
      <c r="C357" s="8">
        <f t="shared" si="28"/>
        <v>46113</v>
      </c>
      <c r="D357" s="5">
        <v>3273</v>
      </c>
      <c r="E357" s="5">
        <v>336</v>
      </c>
      <c r="F357" s="5">
        <v>4</v>
      </c>
      <c r="G357" s="16">
        <v>6</v>
      </c>
      <c r="H357" s="15">
        <v>81676</v>
      </c>
      <c r="I357" s="5" t="s">
        <v>31</v>
      </c>
      <c r="J357" s="15">
        <v>58929383</v>
      </c>
      <c r="K357" s="15" t="s">
        <v>6244</v>
      </c>
      <c r="L357" s="15" t="s">
        <v>6873</v>
      </c>
      <c r="M357" s="22">
        <v>129900</v>
      </c>
      <c r="N357" s="7">
        <f t="shared" si="29"/>
        <v>0.9</v>
      </c>
      <c r="O357" s="6">
        <f t="shared" si="25"/>
        <v>12990</v>
      </c>
      <c r="P357" s="5" t="s">
        <v>0</v>
      </c>
    </row>
    <row r="358" spans="1:16" x14ac:dyDescent="0.25">
      <c r="A358" s="5" t="str">
        <f t="shared" si="26"/>
        <v>2022 ALL D90</v>
      </c>
      <c r="B358" s="8">
        <f t="shared" si="27"/>
        <v>46099</v>
      </c>
      <c r="C358" s="8">
        <f t="shared" si="28"/>
        <v>46113</v>
      </c>
      <c r="D358" s="5">
        <v>3273</v>
      </c>
      <c r="E358" s="5">
        <v>336</v>
      </c>
      <c r="F358" s="5">
        <v>4</v>
      </c>
      <c r="G358" s="16">
        <v>6</v>
      </c>
      <c r="H358" s="15">
        <v>81676</v>
      </c>
      <c r="I358" s="5" t="s">
        <v>31</v>
      </c>
      <c r="J358" s="15">
        <v>58929392</v>
      </c>
      <c r="K358" s="15" t="s">
        <v>6244</v>
      </c>
      <c r="L358" s="15" t="s">
        <v>6874</v>
      </c>
      <c r="M358" s="22">
        <v>129900</v>
      </c>
      <c r="N358" s="7">
        <f t="shared" si="29"/>
        <v>0.9</v>
      </c>
      <c r="O358" s="6">
        <f t="shared" si="25"/>
        <v>12990</v>
      </c>
      <c r="P358" s="5" t="s">
        <v>0</v>
      </c>
    </row>
    <row r="359" spans="1:16" x14ac:dyDescent="0.25">
      <c r="A359" s="5" t="str">
        <f t="shared" si="26"/>
        <v>2022 ALL D90</v>
      </c>
      <c r="B359" s="8">
        <f t="shared" si="27"/>
        <v>46099</v>
      </c>
      <c r="C359" s="8">
        <f t="shared" si="28"/>
        <v>46113</v>
      </c>
      <c r="D359" s="5">
        <v>3273</v>
      </c>
      <c r="E359" s="5">
        <v>336</v>
      </c>
      <c r="F359" s="5">
        <v>4</v>
      </c>
      <c r="G359" s="16">
        <v>6</v>
      </c>
      <c r="H359" s="15">
        <v>81676</v>
      </c>
      <c r="I359" s="5" t="s">
        <v>31</v>
      </c>
      <c r="J359" s="15">
        <v>58929409</v>
      </c>
      <c r="K359" s="15" t="s">
        <v>6244</v>
      </c>
      <c r="L359" s="15" t="s">
        <v>6875</v>
      </c>
      <c r="M359" s="22">
        <v>129900</v>
      </c>
      <c r="N359" s="7">
        <f t="shared" si="29"/>
        <v>0.9</v>
      </c>
      <c r="O359" s="6">
        <f t="shared" si="25"/>
        <v>12990</v>
      </c>
      <c r="P359" s="5" t="s">
        <v>0</v>
      </c>
    </row>
    <row r="360" spans="1:16" x14ac:dyDescent="0.25">
      <c r="A360" s="5" t="str">
        <f t="shared" si="26"/>
        <v>2022 ALL D90</v>
      </c>
      <c r="B360" s="8">
        <f t="shared" si="27"/>
        <v>46099</v>
      </c>
      <c r="C360" s="8">
        <f t="shared" si="28"/>
        <v>46113</v>
      </c>
      <c r="D360" s="5">
        <v>3273</v>
      </c>
      <c r="E360" s="5">
        <v>336</v>
      </c>
      <c r="F360" s="5">
        <v>4</v>
      </c>
      <c r="G360" s="16">
        <v>6</v>
      </c>
      <c r="H360" s="15">
        <v>81676</v>
      </c>
      <c r="I360" s="5" t="s">
        <v>31</v>
      </c>
      <c r="J360" s="15">
        <v>58929418</v>
      </c>
      <c r="K360" s="15" t="s">
        <v>6244</v>
      </c>
      <c r="L360" s="15" t="s">
        <v>6876</v>
      </c>
      <c r="M360" s="22">
        <v>129900</v>
      </c>
      <c r="N360" s="7">
        <f t="shared" si="29"/>
        <v>0.9</v>
      </c>
      <c r="O360" s="6">
        <f t="shared" si="25"/>
        <v>12990</v>
      </c>
      <c r="P360" s="5" t="s">
        <v>0</v>
      </c>
    </row>
    <row r="361" spans="1:16" x14ac:dyDescent="0.25">
      <c r="A361" s="5" t="str">
        <f t="shared" si="26"/>
        <v>2022 ALL D90</v>
      </c>
      <c r="B361" s="8">
        <f t="shared" si="27"/>
        <v>46099</v>
      </c>
      <c r="C361" s="8">
        <f t="shared" si="28"/>
        <v>46113</v>
      </c>
      <c r="D361" s="5">
        <v>3273</v>
      </c>
      <c r="E361" s="5">
        <v>336</v>
      </c>
      <c r="F361" s="5">
        <v>4</v>
      </c>
      <c r="G361" s="16">
        <v>6</v>
      </c>
      <c r="H361" s="15">
        <v>81676</v>
      </c>
      <c r="I361" s="5" t="s">
        <v>31</v>
      </c>
      <c r="J361" s="15">
        <v>58929427</v>
      </c>
      <c r="K361" s="15" t="s">
        <v>6244</v>
      </c>
      <c r="L361" s="15" t="s">
        <v>6877</v>
      </c>
      <c r="M361" s="22">
        <v>129900</v>
      </c>
      <c r="N361" s="7">
        <f t="shared" si="29"/>
        <v>0.9</v>
      </c>
      <c r="O361" s="6">
        <f t="shared" si="25"/>
        <v>12990</v>
      </c>
      <c r="P361" s="5" t="s">
        <v>0</v>
      </c>
    </row>
    <row r="362" spans="1:16" x14ac:dyDescent="0.25">
      <c r="A362" s="5" t="str">
        <f t="shared" si="26"/>
        <v>2022 ALL D90</v>
      </c>
      <c r="B362" s="8">
        <f t="shared" si="27"/>
        <v>46099</v>
      </c>
      <c r="C362" s="8">
        <f t="shared" si="28"/>
        <v>46113</v>
      </c>
      <c r="D362" s="5">
        <v>3273</v>
      </c>
      <c r="E362" s="5">
        <v>336</v>
      </c>
      <c r="F362" s="5">
        <v>4</v>
      </c>
      <c r="G362" s="16">
        <v>6</v>
      </c>
      <c r="H362" s="15">
        <v>81676</v>
      </c>
      <c r="I362" s="5" t="s">
        <v>31</v>
      </c>
      <c r="J362" s="15">
        <v>58949996</v>
      </c>
      <c r="K362" s="15" t="s">
        <v>6245</v>
      </c>
      <c r="L362" s="15" t="s">
        <v>6878</v>
      </c>
      <c r="M362" s="22">
        <v>119900</v>
      </c>
      <c r="N362" s="7">
        <f t="shared" si="29"/>
        <v>0.9</v>
      </c>
      <c r="O362" s="6">
        <f t="shared" si="25"/>
        <v>11990</v>
      </c>
      <c r="P362" s="5" t="s">
        <v>0</v>
      </c>
    </row>
    <row r="363" spans="1:16" x14ac:dyDescent="0.25">
      <c r="A363" s="5" t="str">
        <f t="shared" si="26"/>
        <v>2022 ALL D90</v>
      </c>
      <c r="B363" s="8">
        <f t="shared" si="27"/>
        <v>46099</v>
      </c>
      <c r="C363" s="8">
        <f t="shared" si="28"/>
        <v>46113</v>
      </c>
      <c r="D363" s="5">
        <v>3273</v>
      </c>
      <c r="E363" s="5">
        <v>336</v>
      </c>
      <c r="F363" s="5">
        <v>4</v>
      </c>
      <c r="G363" s="16">
        <v>6</v>
      </c>
      <c r="H363" s="15">
        <v>81676</v>
      </c>
      <c r="I363" s="5" t="s">
        <v>31</v>
      </c>
      <c r="J363" s="15">
        <v>58950000</v>
      </c>
      <c r="K363" s="15" t="s">
        <v>6245</v>
      </c>
      <c r="L363" s="15" t="s">
        <v>6879</v>
      </c>
      <c r="M363" s="22">
        <v>119900</v>
      </c>
      <c r="N363" s="7">
        <f t="shared" si="29"/>
        <v>0.9</v>
      </c>
      <c r="O363" s="6">
        <f t="shared" si="25"/>
        <v>11990</v>
      </c>
      <c r="P363" s="5" t="s">
        <v>0</v>
      </c>
    </row>
    <row r="364" spans="1:16" x14ac:dyDescent="0.25">
      <c r="A364" s="5" t="str">
        <f t="shared" si="26"/>
        <v>2022 ALL D90</v>
      </c>
      <c r="B364" s="8">
        <f t="shared" si="27"/>
        <v>46099</v>
      </c>
      <c r="C364" s="8">
        <f t="shared" si="28"/>
        <v>46113</v>
      </c>
      <c r="D364" s="5">
        <v>3273</v>
      </c>
      <c r="E364" s="5">
        <v>336</v>
      </c>
      <c r="F364" s="5">
        <v>4</v>
      </c>
      <c r="G364" s="16">
        <v>6</v>
      </c>
      <c r="H364" s="15">
        <v>81676</v>
      </c>
      <c r="I364" s="5" t="s">
        <v>31</v>
      </c>
      <c r="J364" s="15">
        <v>58950019</v>
      </c>
      <c r="K364" s="15" t="s">
        <v>6245</v>
      </c>
      <c r="L364" s="15" t="s">
        <v>6880</v>
      </c>
      <c r="M364" s="22">
        <v>119900</v>
      </c>
      <c r="N364" s="7">
        <f t="shared" si="29"/>
        <v>0.9</v>
      </c>
      <c r="O364" s="6">
        <f t="shared" si="25"/>
        <v>11990</v>
      </c>
      <c r="P364" s="5" t="s">
        <v>0</v>
      </c>
    </row>
    <row r="365" spans="1:16" x14ac:dyDescent="0.25">
      <c r="A365" s="5" t="str">
        <f t="shared" si="26"/>
        <v>2022 ALL D90</v>
      </c>
      <c r="B365" s="8">
        <f t="shared" si="27"/>
        <v>46099</v>
      </c>
      <c r="C365" s="8">
        <f t="shared" si="28"/>
        <v>46113</v>
      </c>
      <c r="D365" s="5">
        <v>3273</v>
      </c>
      <c r="E365" s="5">
        <v>336</v>
      </c>
      <c r="F365" s="5">
        <v>4</v>
      </c>
      <c r="G365" s="16">
        <v>6</v>
      </c>
      <c r="H365" s="15">
        <v>81676</v>
      </c>
      <c r="I365" s="5" t="s">
        <v>31</v>
      </c>
      <c r="J365" s="15">
        <v>58950028</v>
      </c>
      <c r="K365" s="15" t="s">
        <v>6245</v>
      </c>
      <c r="L365" s="15" t="s">
        <v>6881</v>
      </c>
      <c r="M365" s="22">
        <v>119900</v>
      </c>
      <c r="N365" s="7">
        <f t="shared" si="29"/>
        <v>0.9</v>
      </c>
      <c r="O365" s="6">
        <f t="shared" si="25"/>
        <v>11990</v>
      </c>
      <c r="P365" s="5" t="s">
        <v>0</v>
      </c>
    </row>
    <row r="366" spans="1:16" x14ac:dyDescent="0.25">
      <c r="A366" s="5" t="str">
        <f t="shared" si="26"/>
        <v>2022 ALL D90</v>
      </c>
      <c r="B366" s="8">
        <f t="shared" si="27"/>
        <v>46099</v>
      </c>
      <c r="C366" s="8">
        <f t="shared" si="28"/>
        <v>46113</v>
      </c>
      <c r="D366" s="5">
        <v>3273</v>
      </c>
      <c r="E366" s="5">
        <v>336</v>
      </c>
      <c r="F366" s="5">
        <v>4</v>
      </c>
      <c r="G366" s="16">
        <v>6</v>
      </c>
      <c r="H366" s="15">
        <v>81676</v>
      </c>
      <c r="I366" s="5" t="s">
        <v>31</v>
      </c>
      <c r="J366" s="15">
        <v>58950037</v>
      </c>
      <c r="K366" s="15" t="s">
        <v>6245</v>
      </c>
      <c r="L366" s="15" t="s">
        <v>6882</v>
      </c>
      <c r="M366" s="22">
        <v>119900</v>
      </c>
      <c r="N366" s="7">
        <f t="shared" si="29"/>
        <v>0.9</v>
      </c>
      <c r="O366" s="6">
        <f t="shared" si="25"/>
        <v>11990</v>
      </c>
      <c r="P366" s="5" t="s">
        <v>0</v>
      </c>
    </row>
    <row r="367" spans="1:16" x14ac:dyDescent="0.25">
      <c r="A367" s="5" t="str">
        <f t="shared" si="26"/>
        <v>2022 ALL D90</v>
      </c>
      <c r="B367" s="8">
        <f t="shared" si="27"/>
        <v>46099</v>
      </c>
      <c r="C367" s="8">
        <f t="shared" si="28"/>
        <v>46113</v>
      </c>
      <c r="D367" s="5">
        <v>3273</v>
      </c>
      <c r="E367" s="5">
        <v>336</v>
      </c>
      <c r="F367" s="5">
        <v>4</v>
      </c>
      <c r="G367" s="16">
        <v>6</v>
      </c>
      <c r="H367" s="15">
        <v>81676</v>
      </c>
      <c r="I367" s="5" t="s">
        <v>31</v>
      </c>
      <c r="J367" s="15">
        <v>58950046</v>
      </c>
      <c r="K367" s="15" t="s">
        <v>6245</v>
      </c>
      <c r="L367" s="15" t="s">
        <v>6883</v>
      </c>
      <c r="M367" s="22">
        <v>119900</v>
      </c>
      <c r="N367" s="7">
        <f t="shared" si="29"/>
        <v>0.9</v>
      </c>
      <c r="O367" s="6">
        <f t="shared" si="25"/>
        <v>11990</v>
      </c>
      <c r="P367" s="5" t="s">
        <v>0</v>
      </c>
    </row>
    <row r="368" spans="1:16" x14ac:dyDescent="0.25">
      <c r="A368" s="5" t="str">
        <f t="shared" si="26"/>
        <v>2022 ALL D90</v>
      </c>
      <c r="B368" s="8">
        <f t="shared" si="27"/>
        <v>46099</v>
      </c>
      <c r="C368" s="8">
        <f t="shared" si="28"/>
        <v>46113</v>
      </c>
      <c r="D368" s="5">
        <v>3273</v>
      </c>
      <c r="E368" s="5">
        <v>336</v>
      </c>
      <c r="F368" s="5">
        <v>4</v>
      </c>
      <c r="G368" s="16">
        <v>6</v>
      </c>
      <c r="H368" s="15">
        <v>81676</v>
      </c>
      <c r="I368" s="5" t="s">
        <v>31</v>
      </c>
      <c r="J368" s="15">
        <v>58950055</v>
      </c>
      <c r="K368" s="15" t="s">
        <v>6245</v>
      </c>
      <c r="L368" s="15" t="s">
        <v>6884</v>
      </c>
      <c r="M368" s="22">
        <v>119900</v>
      </c>
      <c r="N368" s="7">
        <f t="shared" si="29"/>
        <v>0.9</v>
      </c>
      <c r="O368" s="6">
        <f t="shared" si="25"/>
        <v>11990</v>
      </c>
      <c r="P368" s="5" t="s">
        <v>0</v>
      </c>
    </row>
    <row r="369" spans="1:16" x14ac:dyDescent="0.25">
      <c r="A369" s="5" t="str">
        <f t="shared" si="26"/>
        <v>2022 ALL D90</v>
      </c>
      <c r="B369" s="8">
        <f t="shared" si="27"/>
        <v>46099</v>
      </c>
      <c r="C369" s="8">
        <f t="shared" si="28"/>
        <v>46113</v>
      </c>
      <c r="D369" s="5">
        <v>3273</v>
      </c>
      <c r="E369" s="5">
        <v>336</v>
      </c>
      <c r="F369" s="5">
        <v>4</v>
      </c>
      <c r="G369" s="16">
        <v>6</v>
      </c>
      <c r="H369" s="15">
        <v>81676</v>
      </c>
      <c r="I369" s="5" t="s">
        <v>31</v>
      </c>
      <c r="J369" s="15">
        <v>58950064</v>
      </c>
      <c r="K369" s="15" t="s">
        <v>6245</v>
      </c>
      <c r="L369" s="15" t="s">
        <v>6885</v>
      </c>
      <c r="M369" s="22">
        <v>119900</v>
      </c>
      <c r="N369" s="7">
        <f t="shared" si="29"/>
        <v>0.9</v>
      </c>
      <c r="O369" s="6">
        <f t="shared" si="25"/>
        <v>11990</v>
      </c>
      <c r="P369" s="5" t="s">
        <v>0</v>
      </c>
    </row>
    <row r="370" spans="1:16" x14ac:dyDescent="0.25">
      <c r="A370" s="5" t="str">
        <f t="shared" si="26"/>
        <v>2022 ALL D90</v>
      </c>
      <c r="B370" s="8">
        <f t="shared" si="27"/>
        <v>46099</v>
      </c>
      <c r="C370" s="8">
        <f t="shared" si="28"/>
        <v>46113</v>
      </c>
      <c r="D370" s="5">
        <v>3273</v>
      </c>
      <c r="E370" s="5">
        <v>336</v>
      </c>
      <c r="F370" s="5">
        <v>4</v>
      </c>
      <c r="G370" s="16">
        <v>6</v>
      </c>
      <c r="H370" s="15">
        <v>81588</v>
      </c>
      <c r="I370" s="5" t="s">
        <v>31</v>
      </c>
      <c r="J370" s="15">
        <v>58932913</v>
      </c>
      <c r="K370" s="15" t="s">
        <v>6246</v>
      </c>
      <c r="L370" s="15" t="s">
        <v>6886</v>
      </c>
      <c r="M370" s="22">
        <v>139900</v>
      </c>
      <c r="N370" s="7">
        <f t="shared" si="29"/>
        <v>0.9</v>
      </c>
      <c r="O370" s="6">
        <f t="shared" si="25"/>
        <v>13990</v>
      </c>
      <c r="P370" s="5" t="s">
        <v>0</v>
      </c>
    </row>
    <row r="371" spans="1:16" x14ac:dyDescent="0.25">
      <c r="A371" s="5" t="str">
        <f t="shared" si="26"/>
        <v>2022 ALL D90</v>
      </c>
      <c r="B371" s="8">
        <f t="shared" si="27"/>
        <v>46099</v>
      </c>
      <c r="C371" s="8">
        <f t="shared" si="28"/>
        <v>46113</v>
      </c>
      <c r="D371" s="5">
        <v>3273</v>
      </c>
      <c r="E371" s="5">
        <v>336</v>
      </c>
      <c r="F371" s="5">
        <v>4</v>
      </c>
      <c r="G371" s="16">
        <v>6</v>
      </c>
      <c r="H371" s="15">
        <v>81588</v>
      </c>
      <c r="I371" s="5" t="s">
        <v>31</v>
      </c>
      <c r="J371" s="15">
        <v>58932922</v>
      </c>
      <c r="K371" s="15" t="s">
        <v>6246</v>
      </c>
      <c r="L371" s="15" t="s">
        <v>6887</v>
      </c>
      <c r="M371" s="22">
        <v>139900</v>
      </c>
      <c r="N371" s="7">
        <f t="shared" si="29"/>
        <v>0.9</v>
      </c>
      <c r="O371" s="6">
        <f t="shared" si="25"/>
        <v>13990</v>
      </c>
      <c r="P371" s="5" t="s">
        <v>0</v>
      </c>
    </row>
    <row r="372" spans="1:16" x14ac:dyDescent="0.25">
      <c r="A372" s="5" t="str">
        <f t="shared" si="26"/>
        <v>2022 ALL D90</v>
      </c>
      <c r="B372" s="8">
        <f t="shared" si="27"/>
        <v>46099</v>
      </c>
      <c r="C372" s="8">
        <f t="shared" si="28"/>
        <v>46113</v>
      </c>
      <c r="D372" s="5">
        <v>3273</v>
      </c>
      <c r="E372" s="5">
        <v>336</v>
      </c>
      <c r="F372" s="5">
        <v>4</v>
      </c>
      <c r="G372" s="16">
        <v>6</v>
      </c>
      <c r="H372" s="15">
        <v>81588</v>
      </c>
      <c r="I372" s="5" t="s">
        <v>31</v>
      </c>
      <c r="J372" s="15">
        <v>58932931</v>
      </c>
      <c r="K372" s="15" t="s">
        <v>6246</v>
      </c>
      <c r="L372" s="15" t="s">
        <v>6888</v>
      </c>
      <c r="M372" s="22">
        <v>139900</v>
      </c>
      <c r="N372" s="7">
        <f t="shared" si="29"/>
        <v>0.9</v>
      </c>
      <c r="O372" s="6">
        <f t="shared" si="25"/>
        <v>13990</v>
      </c>
      <c r="P372" s="5" t="s">
        <v>0</v>
      </c>
    </row>
    <row r="373" spans="1:16" x14ac:dyDescent="0.25">
      <c r="A373" s="5" t="str">
        <f t="shared" si="26"/>
        <v>2022 ALL D90</v>
      </c>
      <c r="B373" s="8">
        <f t="shared" si="27"/>
        <v>46099</v>
      </c>
      <c r="C373" s="8">
        <f t="shared" si="28"/>
        <v>46113</v>
      </c>
      <c r="D373" s="5">
        <v>3273</v>
      </c>
      <c r="E373" s="5">
        <v>336</v>
      </c>
      <c r="F373" s="5">
        <v>4</v>
      </c>
      <c r="G373" s="16">
        <v>6</v>
      </c>
      <c r="H373" s="15">
        <v>81588</v>
      </c>
      <c r="I373" s="5" t="s">
        <v>31</v>
      </c>
      <c r="J373" s="15">
        <v>58932940</v>
      </c>
      <c r="K373" s="15" t="s">
        <v>6246</v>
      </c>
      <c r="L373" s="15" t="s">
        <v>6889</v>
      </c>
      <c r="M373" s="22">
        <v>139900</v>
      </c>
      <c r="N373" s="7">
        <f t="shared" si="29"/>
        <v>0.9</v>
      </c>
      <c r="O373" s="6">
        <f t="shared" si="25"/>
        <v>13990</v>
      </c>
      <c r="P373" s="5" t="s">
        <v>0</v>
      </c>
    </row>
    <row r="374" spans="1:16" x14ac:dyDescent="0.25">
      <c r="A374" s="5" t="str">
        <f t="shared" si="26"/>
        <v>2022 ALL D90</v>
      </c>
      <c r="B374" s="8">
        <f t="shared" si="27"/>
        <v>46099</v>
      </c>
      <c r="C374" s="8">
        <f t="shared" si="28"/>
        <v>46113</v>
      </c>
      <c r="D374" s="5">
        <v>3273</v>
      </c>
      <c r="E374" s="5">
        <v>336</v>
      </c>
      <c r="F374" s="5">
        <v>4</v>
      </c>
      <c r="G374" s="16">
        <v>6</v>
      </c>
      <c r="H374" s="15">
        <v>81588</v>
      </c>
      <c r="I374" s="5" t="s">
        <v>31</v>
      </c>
      <c r="J374" s="15">
        <v>58932959</v>
      </c>
      <c r="K374" s="15" t="s">
        <v>6246</v>
      </c>
      <c r="L374" s="15" t="s">
        <v>6890</v>
      </c>
      <c r="M374" s="22">
        <v>139900</v>
      </c>
      <c r="N374" s="7">
        <f t="shared" si="29"/>
        <v>0.9</v>
      </c>
      <c r="O374" s="6">
        <f t="shared" si="25"/>
        <v>13990</v>
      </c>
      <c r="P374" s="5" t="s">
        <v>0</v>
      </c>
    </row>
    <row r="375" spans="1:16" x14ac:dyDescent="0.25">
      <c r="A375" s="5" t="str">
        <f t="shared" si="26"/>
        <v>2022 ALL D90</v>
      </c>
      <c r="B375" s="8">
        <f t="shared" si="27"/>
        <v>46099</v>
      </c>
      <c r="C375" s="8">
        <f t="shared" si="28"/>
        <v>46113</v>
      </c>
      <c r="D375" s="5">
        <v>3273</v>
      </c>
      <c r="E375" s="5">
        <v>336</v>
      </c>
      <c r="F375" s="5">
        <v>4</v>
      </c>
      <c r="G375" s="16">
        <v>6</v>
      </c>
      <c r="H375" s="15">
        <v>81588</v>
      </c>
      <c r="I375" s="5" t="s">
        <v>31</v>
      </c>
      <c r="J375" s="15">
        <v>58932968</v>
      </c>
      <c r="K375" s="15" t="s">
        <v>6246</v>
      </c>
      <c r="L375" s="15" t="s">
        <v>6891</v>
      </c>
      <c r="M375" s="22">
        <v>139900</v>
      </c>
      <c r="N375" s="7">
        <f t="shared" si="29"/>
        <v>0.9</v>
      </c>
      <c r="O375" s="6">
        <f t="shared" si="25"/>
        <v>13990</v>
      </c>
      <c r="P375" s="5" t="s">
        <v>0</v>
      </c>
    </row>
    <row r="376" spans="1:16" x14ac:dyDescent="0.25">
      <c r="A376" s="5" t="str">
        <f t="shared" si="26"/>
        <v>2022 ALL D90</v>
      </c>
      <c r="B376" s="8">
        <f t="shared" si="27"/>
        <v>46099</v>
      </c>
      <c r="C376" s="8">
        <f t="shared" si="28"/>
        <v>46113</v>
      </c>
      <c r="D376" s="5">
        <v>3273</v>
      </c>
      <c r="E376" s="5">
        <v>336</v>
      </c>
      <c r="F376" s="5">
        <v>4</v>
      </c>
      <c r="G376" s="16">
        <v>6</v>
      </c>
      <c r="H376" s="15">
        <v>81588</v>
      </c>
      <c r="I376" s="5" t="s">
        <v>31</v>
      </c>
      <c r="J376" s="15">
        <v>58932977</v>
      </c>
      <c r="K376" s="15" t="s">
        <v>6246</v>
      </c>
      <c r="L376" s="15" t="s">
        <v>6892</v>
      </c>
      <c r="M376" s="22">
        <v>139900</v>
      </c>
      <c r="N376" s="7">
        <f t="shared" si="29"/>
        <v>0.9</v>
      </c>
      <c r="O376" s="6">
        <f t="shared" si="25"/>
        <v>13990</v>
      </c>
      <c r="P376" s="5" t="s">
        <v>0</v>
      </c>
    </row>
    <row r="377" spans="1:16" x14ac:dyDescent="0.25">
      <c r="A377" s="5" t="str">
        <f t="shared" si="26"/>
        <v>2022 ALL D90</v>
      </c>
      <c r="B377" s="8">
        <f t="shared" si="27"/>
        <v>46099</v>
      </c>
      <c r="C377" s="8">
        <f t="shared" si="28"/>
        <v>46113</v>
      </c>
      <c r="D377" s="5">
        <v>3273</v>
      </c>
      <c r="E377" s="5">
        <v>336</v>
      </c>
      <c r="F377" s="5">
        <v>4</v>
      </c>
      <c r="G377" s="16">
        <v>6</v>
      </c>
      <c r="H377" s="15">
        <v>81588</v>
      </c>
      <c r="I377" s="5" t="s">
        <v>31</v>
      </c>
      <c r="J377" s="15">
        <v>58932986</v>
      </c>
      <c r="K377" s="15" t="s">
        <v>6246</v>
      </c>
      <c r="L377" s="15" t="s">
        <v>6893</v>
      </c>
      <c r="M377" s="22">
        <v>139900</v>
      </c>
      <c r="N377" s="7">
        <f t="shared" si="29"/>
        <v>0.9</v>
      </c>
      <c r="O377" s="6">
        <f t="shared" si="25"/>
        <v>13990</v>
      </c>
      <c r="P377" s="5" t="s">
        <v>0</v>
      </c>
    </row>
    <row r="378" spans="1:16" x14ac:dyDescent="0.25">
      <c r="A378" s="5" t="str">
        <f t="shared" si="26"/>
        <v>2022 ALL D90</v>
      </c>
      <c r="B378" s="8">
        <f t="shared" si="27"/>
        <v>46099</v>
      </c>
      <c r="C378" s="8">
        <f t="shared" si="28"/>
        <v>46113</v>
      </c>
      <c r="D378" s="5">
        <v>3273</v>
      </c>
      <c r="E378" s="5">
        <v>336</v>
      </c>
      <c r="F378" s="5">
        <v>4</v>
      </c>
      <c r="G378" s="16">
        <v>6</v>
      </c>
      <c r="H378" s="15">
        <v>81588</v>
      </c>
      <c r="I378" s="5" t="s">
        <v>31</v>
      </c>
      <c r="J378" s="15">
        <v>58931521</v>
      </c>
      <c r="K378" s="15" t="s">
        <v>6247</v>
      </c>
      <c r="L378" s="15" t="s">
        <v>6894</v>
      </c>
      <c r="M378" s="22">
        <v>129900</v>
      </c>
      <c r="N378" s="7">
        <f t="shared" si="29"/>
        <v>0.9</v>
      </c>
      <c r="O378" s="6">
        <f t="shared" si="25"/>
        <v>12990</v>
      </c>
      <c r="P378" s="5" t="s">
        <v>0</v>
      </c>
    </row>
    <row r="379" spans="1:16" x14ac:dyDescent="0.25">
      <c r="A379" s="5" t="str">
        <f t="shared" si="26"/>
        <v>2022 ALL D90</v>
      </c>
      <c r="B379" s="8">
        <f t="shared" si="27"/>
        <v>46099</v>
      </c>
      <c r="C379" s="8">
        <f t="shared" si="28"/>
        <v>46113</v>
      </c>
      <c r="D379" s="5">
        <v>3273</v>
      </c>
      <c r="E379" s="5">
        <v>336</v>
      </c>
      <c r="F379" s="5">
        <v>4</v>
      </c>
      <c r="G379" s="16">
        <v>6</v>
      </c>
      <c r="H379" s="15">
        <v>81588</v>
      </c>
      <c r="I379" s="5" t="s">
        <v>31</v>
      </c>
      <c r="J379" s="15">
        <v>58931530</v>
      </c>
      <c r="K379" s="15" t="s">
        <v>6247</v>
      </c>
      <c r="L379" s="15" t="s">
        <v>6895</v>
      </c>
      <c r="M379" s="22">
        <v>129900</v>
      </c>
      <c r="N379" s="7">
        <f t="shared" si="29"/>
        <v>0.9</v>
      </c>
      <c r="O379" s="6">
        <f t="shared" si="25"/>
        <v>12990</v>
      </c>
      <c r="P379" s="5" t="s">
        <v>0</v>
      </c>
    </row>
    <row r="380" spans="1:16" x14ac:dyDescent="0.25">
      <c r="A380" s="5" t="str">
        <f t="shared" si="26"/>
        <v>2022 ALL D90</v>
      </c>
      <c r="B380" s="8">
        <f t="shared" si="27"/>
        <v>46099</v>
      </c>
      <c r="C380" s="8">
        <f t="shared" si="28"/>
        <v>46113</v>
      </c>
      <c r="D380" s="5">
        <v>3273</v>
      </c>
      <c r="E380" s="5">
        <v>336</v>
      </c>
      <c r="F380" s="5">
        <v>4</v>
      </c>
      <c r="G380" s="16">
        <v>6</v>
      </c>
      <c r="H380" s="15">
        <v>81588</v>
      </c>
      <c r="I380" s="5" t="s">
        <v>31</v>
      </c>
      <c r="J380" s="15">
        <v>58931549</v>
      </c>
      <c r="K380" s="15" t="s">
        <v>6247</v>
      </c>
      <c r="L380" s="15" t="s">
        <v>6896</v>
      </c>
      <c r="M380" s="22">
        <v>129900</v>
      </c>
      <c r="N380" s="7">
        <f t="shared" si="29"/>
        <v>0.9</v>
      </c>
      <c r="O380" s="6">
        <f t="shared" si="25"/>
        <v>12990</v>
      </c>
      <c r="P380" s="5" t="s">
        <v>0</v>
      </c>
    </row>
    <row r="381" spans="1:16" x14ac:dyDescent="0.25">
      <c r="A381" s="5" t="str">
        <f t="shared" si="26"/>
        <v>2022 ALL D90</v>
      </c>
      <c r="B381" s="8">
        <f t="shared" si="27"/>
        <v>46099</v>
      </c>
      <c r="C381" s="8">
        <f t="shared" si="28"/>
        <v>46113</v>
      </c>
      <c r="D381" s="5">
        <v>3273</v>
      </c>
      <c r="E381" s="5">
        <v>336</v>
      </c>
      <c r="F381" s="5">
        <v>4</v>
      </c>
      <c r="G381" s="16">
        <v>6</v>
      </c>
      <c r="H381" s="15">
        <v>81588</v>
      </c>
      <c r="I381" s="5" t="s">
        <v>31</v>
      </c>
      <c r="J381" s="15">
        <v>58931558</v>
      </c>
      <c r="K381" s="15" t="s">
        <v>6247</v>
      </c>
      <c r="L381" s="15" t="s">
        <v>6897</v>
      </c>
      <c r="M381" s="22">
        <v>129900</v>
      </c>
      <c r="N381" s="7">
        <f t="shared" si="29"/>
        <v>0.9</v>
      </c>
      <c r="O381" s="6">
        <f t="shared" si="25"/>
        <v>12990</v>
      </c>
      <c r="P381" s="5" t="s">
        <v>0</v>
      </c>
    </row>
    <row r="382" spans="1:16" x14ac:dyDescent="0.25">
      <c r="A382" s="5" t="str">
        <f t="shared" si="26"/>
        <v>2022 ALL D90</v>
      </c>
      <c r="B382" s="8">
        <f t="shared" si="27"/>
        <v>46099</v>
      </c>
      <c r="C382" s="8">
        <f t="shared" si="28"/>
        <v>46113</v>
      </c>
      <c r="D382" s="5">
        <v>3273</v>
      </c>
      <c r="E382" s="5">
        <v>336</v>
      </c>
      <c r="F382" s="5">
        <v>4</v>
      </c>
      <c r="G382" s="16">
        <v>6</v>
      </c>
      <c r="H382" s="15">
        <v>81588</v>
      </c>
      <c r="I382" s="5" t="s">
        <v>31</v>
      </c>
      <c r="J382" s="15">
        <v>58931567</v>
      </c>
      <c r="K382" s="15" t="s">
        <v>6247</v>
      </c>
      <c r="L382" s="15" t="s">
        <v>6898</v>
      </c>
      <c r="M382" s="22">
        <v>129900</v>
      </c>
      <c r="N382" s="7">
        <f t="shared" si="29"/>
        <v>0.9</v>
      </c>
      <c r="O382" s="6">
        <f t="shared" si="25"/>
        <v>12990</v>
      </c>
      <c r="P382" s="5" t="s">
        <v>0</v>
      </c>
    </row>
    <row r="383" spans="1:16" x14ac:dyDescent="0.25">
      <c r="A383" s="5" t="str">
        <f t="shared" si="26"/>
        <v>2022 ALL D90</v>
      </c>
      <c r="B383" s="8">
        <f t="shared" si="27"/>
        <v>46099</v>
      </c>
      <c r="C383" s="8">
        <f t="shared" si="28"/>
        <v>46113</v>
      </c>
      <c r="D383" s="5">
        <v>3273</v>
      </c>
      <c r="E383" s="5">
        <v>336</v>
      </c>
      <c r="F383" s="5">
        <v>4</v>
      </c>
      <c r="G383" s="16">
        <v>6</v>
      </c>
      <c r="H383" s="15">
        <v>81588</v>
      </c>
      <c r="I383" s="5" t="s">
        <v>31</v>
      </c>
      <c r="J383" s="15">
        <v>58931576</v>
      </c>
      <c r="K383" s="15" t="s">
        <v>6247</v>
      </c>
      <c r="L383" s="15" t="s">
        <v>6899</v>
      </c>
      <c r="M383" s="22">
        <v>129900</v>
      </c>
      <c r="N383" s="7">
        <f t="shared" si="29"/>
        <v>0.9</v>
      </c>
      <c r="O383" s="6">
        <f t="shared" si="25"/>
        <v>12990</v>
      </c>
      <c r="P383" s="5" t="s">
        <v>0</v>
      </c>
    </row>
    <row r="384" spans="1:16" x14ac:dyDescent="0.25">
      <c r="A384" s="5" t="str">
        <f t="shared" si="26"/>
        <v>2022 ALL D90</v>
      </c>
      <c r="B384" s="8">
        <f t="shared" si="27"/>
        <v>46099</v>
      </c>
      <c r="C384" s="8">
        <f t="shared" si="28"/>
        <v>46113</v>
      </c>
      <c r="D384" s="5">
        <v>3273</v>
      </c>
      <c r="E384" s="5">
        <v>336</v>
      </c>
      <c r="F384" s="5">
        <v>4</v>
      </c>
      <c r="G384" s="16">
        <v>6</v>
      </c>
      <c r="H384" s="15">
        <v>81676</v>
      </c>
      <c r="I384" s="5" t="s">
        <v>31</v>
      </c>
      <c r="J384" s="15">
        <v>58954748</v>
      </c>
      <c r="K384" s="15" t="s">
        <v>6248</v>
      </c>
      <c r="L384" s="15" t="s">
        <v>6900</v>
      </c>
      <c r="M384" s="22">
        <v>119900</v>
      </c>
      <c r="N384" s="7">
        <f t="shared" si="29"/>
        <v>0.9</v>
      </c>
      <c r="O384" s="6">
        <f t="shared" si="25"/>
        <v>11990</v>
      </c>
      <c r="P384" s="5" t="s">
        <v>0</v>
      </c>
    </row>
    <row r="385" spans="1:16" x14ac:dyDescent="0.25">
      <c r="A385" s="5" t="str">
        <f t="shared" si="26"/>
        <v>2022 ALL D90</v>
      </c>
      <c r="B385" s="8">
        <f t="shared" si="27"/>
        <v>46099</v>
      </c>
      <c r="C385" s="8">
        <f t="shared" si="28"/>
        <v>46113</v>
      </c>
      <c r="D385" s="5">
        <v>3273</v>
      </c>
      <c r="E385" s="5">
        <v>336</v>
      </c>
      <c r="F385" s="5">
        <v>4</v>
      </c>
      <c r="G385" s="16">
        <v>6</v>
      </c>
      <c r="H385" s="15">
        <v>81676</v>
      </c>
      <c r="I385" s="5" t="s">
        <v>31</v>
      </c>
      <c r="J385" s="15">
        <v>58954757</v>
      </c>
      <c r="K385" s="15" t="s">
        <v>6248</v>
      </c>
      <c r="L385" s="15" t="s">
        <v>6901</v>
      </c>
      <c r="M385" s="22">
        <v>119900</v>
      </c>
      <c r="N385" s="7">
        <f t="shared" si="29"/>
        <v>0.9</v>
      </c>
      <c r="O385" s="6">
        <f t="shared" si="25"/>
        <v>11990</v>
      </c>
      <c r="P385" s="5" t="s">
        <v>0</v>
      </c>
    </row>
    <row r="386" spans="1:16" x14ac:dyDescent="0.25">
      <c r="A386" s="5" t="str">
        <f t="shared" si="26"/>
        <v>2022 ALL D90</v>
      </c>
      <c r="B386" s="8">
        <f t="shared" si="27"/>
        <v>46099</v>
      </c>
      <c r="C386" s="8">
        <f t="shared" si="28"/>
        <v>46113</v>
      </c>
      <c r="D386" s="5">
        <v>3273</v>
      </c>
      <c r="E386" s="5">
        <v>336</v>
      </c>
      <c r="F386" s="5">
        <v>4</v>
      </c>
      <c r="G386" s="16">
        <v>6</v>
      </c>
      <c r="H386" s="15">
        <v>81676</v>
      </c>
      <c r="I386" s="5" t="s">
        <v>31</v>
      </c>
      <c r="J386" s="15">
        <v>58954766</v>
      </c>
      <c r="K386" s="15" t="s">
        <v>6248</v>
      </c>
      <c r="L386" s="15" t="s">
        <v>6902</v>
      </c>
      <c r="M386" s="22">
        <v>119900</v>
      </c>
      <c r="N386" s="7">
        <f t="shared" si="29"/>
        <v>0.9</v>
      </c>
      <c r="O386" s="6">
        <f t="shared" si="25"/>
        <v>11990</v>
      </c>
      <c r="P386" s="5" t="s">
        <v>0</v>
      </c>
    </row>
    <row r="387" spans="1:16" x14ac:dyDescent="0.25">
      <c r="A387" s="5" t="str">
        <f t="shared" si="26"/>
        <v>2022 ALL D90</v>
      </c>
      <c r="B387" s="8">
        <f t="shared" si="27"/>
        <v>46099</v>
      </c>
      <c r="C387" s="8">
        <f t="shared" si="28"/>
        <v>46113</v>
      </c>
      <c r="D387" s="5">
        <v>3273</v>
      </c>
      <c r="E387" s="5">
        <v>336</v>
      </c>
      <c r="F387" s="5">
        <v>4</v>
      </c>
      <c r="G387" s="16">
        <v>6</v>
      </c>
      <c r="H387" s="15">
        <v>81676</v>
      </c>
      <c r="I387" s="5" t="s">
        <v>31</v>
      </c>
      <c r="J387" s="15">
        <v>58954775</v>
      </c>
      <c r="K387" s="15" t="s">
        <v>6248</v>
      </c>
      <c r="L387" s="15" t="s">
        <v>6903</v>
      </c>
      <c r="M387" s="22">
        <v>119900</v>
      </c>
      <c r="N387" s="7">
        <f t="shared" si="29"/>
        <v>0.9</v>
      </c>
      <c r="O387" s="6">
        <f t="shared" ref="O387:O450" si="30">M387-((90*M387)/100)</f>
        <v>11990</v>
      </c>
      <c r="P387" s="5" t="s">
        <v>0</v>
      </c>
    </row>
    <row r="388" spans="1:16" x14ac:dyDescent="0.25">
      <c r="A388" s="5" t="str">
        <f t="shared" ref="A388:A451" si="31">A387</f>
        <v>2022 ALL D90</v>
      </c>
      <c r="B388" s="8">
        <f t="shared" ref="B388:B451" si="32">B387</f>
        <v>46099</v>
      </c>
      <c r="C388" s="8">
        <f t="shared" ref="C388:C451" si="33">C387</f>
        <v>46113</v>
      </c>
      <c r="D388" s="5">
        <v>3273</v>
      </c>
      <c r="E388" s="5">
        <v>336</v>
      </c>
      <c r="F388" s="5">
        <v>4</v>
      </c>
      <c r="G388" s="16">
        <v>6</v>
      </c>
      <c r="H388" s="15">
        <v>81676</v>
      </c>
      <c r="I388" s="5" t="s">
        <v>31</v>
      </c>
      <c r="J388" s="15">
        <v>58954784</v>
      </c>
      <c r="K388" s="15" t="s">
        <v>6248</v>
      </c>
      <c r="L388" s="15" t="s">
        <v>6904</v>
      </c>
      <c r="M388" s="22">
        <v>119900</v>
      </c>
      <c r="N388" s="7">
        <f t="shared" ref="N388:N451" si="34">N387</f>
        <v>0.9</v>
      </c>
      <c r="O388" s="6">
        <f t="shared" si="30"/>
        <v>11990</v>
      </c>
      <c r="P388" s="5" t="s">
        <v>0</v>
      </c>
    </row>
    <row r="389" spans="1:16" x14ac:dyDescent="0.25">
      <c r="A389" s="5" t="str">
        <f t="shared" si="31"/>
        <v>2022 ALL D90</v>
      </c>
      <c r="B389" s="8">
        <f t="shared" si="32"/>
        <v>46099</v>
      </c>
      <c r="C389" s="8">
        <f t="shared" si="33"/>
        <v>46113</v>
      </c>
      <c r="D389" s="5">
        <v>3273</v>
      </c>
      <c r="E389" s="5">
        <v>336</v>
      </c>
      <c r="F389" s="5">
        <v>4</v>
      </c>
      <c r="G389" s="16">
        <v>6</v>
      </c>
      <c r="H389" s="15">
        <v>81676</v>
      </c>
      <c r="I389" s="5" t="s">
        <v>31</v>
      </c>
      <c r="J389" s="15">
        <v>58954793</v>
      </c>
      <c r="K389" s="15" t="s">
        <v>6248</v>
      </c>
      <c r="L389" s="15" t="s">
        <v>6905</v>
      </c>
      <c r="M389" s="22">
        <v>119900</v>
      </c>
      <c r="N389" s="7">
        <f t="shared" si="34"/>
        <v>0.9</v>
      </c>
      <c r="O389" s="6">
        <f t="shared" si="30"/>
        <v>11990</v>
      </c>
      <c r="P389" s="5" t="s">
        <v>0</v>
      </c>
    </row>
    <row r="390" spans="1:16" x14ac:dyDescent="0.25">
      <c r="A390" s="5" t="str">
        <f t="shared" si="31"/>
        <v>2022 ALL D90</v>
      </c>
      <c r="B390" s="8">
        <f t="shared" si="32"/>
        <v>46099</v>
      </c>
      <c r="C390" s="8">
        <f t="shared" si="33"/>
        <v>46113</v>
      </c>
      <c r="D390" s="5">
        <v>3273</v>
      </c>
      <c r="E390" s="5">
        <v>336</v>
      </c>
      <c r="F390" s="5">
        <v>4</v>
      </c>
      <c r="G390" s="16">
        <v>6</v>
      </c>
      <c r="H390" s="15">
        <v>81676</v>
      </c>
      <c r="I390" s="5" t="s">
        <v>31</v>
      </c>
      <c r="J390" s="15">
        <v>59362662</v>
      </c>
      <c r="K390" s="15" t="s">
        <v>6249</v>
      </c>
      <c r="L390" s="15" t="s">
        <v>6906</v>
      </c>
      <c r="M390" s="22">
        <v>119900</v>
      </c>
      <c r="N390" s="7">
        <f t="shared" si="34"/>
        <v>0.9</v>
      </c>
      <c r="O390" s="6">
        <f t="shared" si="30"/>
        <v>11990</v>
      </c>
      <c r="P390" s="5" t="s">
        <v>0</v>
      </c>
    </row>
    <row r="391" spans="1:16" x14ac:dyDescent="0.25">
      <c r="A391" s="5" t="str">
        <f t="shared" si="31"/>
        <v>2022 ALL D90</v>
      </c>
      <c r="B391" s="8">
        <f t="shared" si="32"/>
        <v>46099</v>
      </c>
      <c r="C391" s="8">
        <f t="shared" si="33"/>
        <v>46113</v>
      </c>
      <c r="D391" s="5">
        <v>3273</v>
      </c>
      <c r="E391" s="5">
        <v>336</v>
      </c>
      <c r="F391" s="5">
        <v>4</v>
      </c>
      <c r="G391" s="16">
        <v>6</v>
      </c>
      <c r="H391" s="15">
        <v>81676</v>
      </c>
      <c r="I391" s="5" t="s">
        <v>31</v>
      </c>
      <c r="J391" s="15">
        <v>59362671</v>
      </c>
      <c r="K391" s="15" t="s">
        <v>6249</v>
      </c>
      <c r="L391" s="15" t="s">
        <v>6907</v>
      </c>
      <c r="M391" s="22">
        <v>119900</v>
      </c>
      <c r="N391" s="7">
        <f t="shared" si="34"/>
        <v>0.9</v>
      </c>
      <c r="O391" s="6">
        <f t="shared" si="30"/>
        <v>11990</v>
      </c>
      <c r="P391" s="5" t="s">
        <v>0</v>
      </c>
    </row>
    <row r="392" spans="1:16" x14ac:dyDescent="0.25">
      <c r="A392" s="5" t="str">
        <f t="shared" si="31"/>
        <v>2022 ALL D90</v>
      </c>
      <c r="B392" s="8">
        <f t="shared" si="32"/>
        <v>46099</v>
      </c>
      <c r="C392" s="8">
        <f t="shared" si="33"/>
        <v>46113</v>
      </c>
      <c r="D392" s="5">
        <v>3273</v>
      </c>
      <c r="E392" s="5">
        <v>336</v>
      </c>
      <c r="F392" s="5">
        <v>4</v>
      </c>
      <c r="G392" s="16">
        <v>6</v>
      </c>
      <c r="H392" s="15">
        <v>81676</v>
      </c>
      <c r="I392" s="5" t="s">
        <v>31</v>
      </c>
      <c r="J392" s="15">
        <v>59362680</v>
      </c>
      <c r="K392" s="15" t="s">
        <v>6249</v>
      </c>
      <c r="L392" s="15" t="s">
        <v>6908</v>
      </c>
      <c r="M392" s="22">
        <v>119900</v>
      </c>
      <c r="N392" s="7">
        <f t="shared" si="34"/>
        <v>0.9</v>
      </c>
      <c r="O392" s="6">
        <f t="shared" si="30"/>
        <v>11990</v>
      </c>
      <c r="P392" s="5" t="s">
        <v>0</v>
      </c>
    </row>
    <row r="393" spans="1:16" x14ac:dyDescent="0.25">
      <c r="A393" s="5" t="str">
        <f t="shared" si="31"/>
        <v>2022 ALL D90</v>
      </c>
      <c r="B393" s="8">
        <f t="shared" si="32"/>
        <v>46099</v>
      </c>
      <c r="C393" s="8">
        <f t="shared" si="33"/>
        <v>46113</v>
      </c>
      <c r="D393" s="5">
        <v>3273</v>
      </c>
      <c r="E393" s="5">
        <v>336</v>
      </c>
      <c r="F393" s="5">
        <v>4</v>
      </c>
      <c r="G393" s="16">
        <v>6</v>
      </c>
      <c r="H393" s="15">
        <v>81676</v>
      </c>
      <c r="I393" s="5" t="s">
        <v>31</v>
      </c>
      <c r="J393" s="15">
        <v>59362699</v>
      </c>
      <c r="K393" s="15" t="s">
        <v>6249</v>
      </c>
      <c r="L393" s="15" t="s">
        <v>6909</v>
      </c>
      <c r="M393" s="22">
        <v>119900</v>
      </c>
      <c r="N393" s="7">
        <f t="shared" si="34"/>
        <v>0.9</v>
      </c>
      <c r="O393" s="6">
        <f t="shared" si="30"/>
        <v>11990</v>
      </c>
      <c r="P393" s="5" t="s">
        <v>0</v>
      </c>
    </row>
    <row r="394" spans="1:16" x14ac:dyDescent="0.25">
      <c r="A394" s="5" t="str">
        <f t="shared" si="31"/>
        <v>2022 ALL D90</v>
      </c>
      <c r="B394" s="8">
        <f t="shared" si="32"/>
        <v>46099</v>
      </c>
      <c r="C394" s="8">
        <f t="shared" si="33"/>
        <v>46113</v>
      </c>
      <c r="D394" s="5">
        <v>3273</v>
      </c>
      <c r="E394" s="5">
        <v>336</v>
      </c>
      <c r="F394" s="5">
        <v>4</v>
      </c>
      <c r="G394" s="16">
        <v>6</v>
      </c>
      <c r="H394" s="15">
        <v>81676</v>
      </c>
      <c r="I394" s="5" t="s">
        <v>31</v>
      </c>
      <c r="J394" s="15">
        <v>59362706</v>
      </c>
      <c r="K394" s="15" t="s">
        <v>6249</v>
      </c>
      <c r="L394" s="15" t="s">
        <v>6910</v>
      </c>
      <c r="M394" s="22">
        <v>119900</v>
      </c>
      <c r="N394" s="7">
        <f t="shared" si="34"/>
        <v>0.9</v>
      </c>
      <c r="O394" s="6">
        <f t="shared" si="30"/>
        <v>11990</v>
      </c>
      <c r="P394" s="5" t="s">
        <v>0</v>
      </c>
    </row>
    <row r="395" spans="1:16" x14ac:dyDescent="0.25">
      <c r="A395" s="5" t="str">
        <f t="shared" si="31"/>
        <v>2022 ALL D90</v>
      </c>
      <c r="B395" s="8">
        <f t="shared" si="32"/>
        <v>46099</v>
      </c>
      <c r="C395" s="8">
        <f t="shared" si="33"/>
        <v>46113</v>
      </c>
      <c r="D395" s="5">
        <v>3273</v>
      </c>
      <c r="E395" s="5">
        <v>336</v>
      </c>
      <c r="F395" s="5">
        <v>4</v>
      </c>
      <c r="G395" s="16">
        <v>6</v>
      </c>
      <c r="H395" s="15">
        <v>81676</v>
      </c>
      <c r="I395" s="5" t="s">
        <v>31</v>
      </c>
      <c r="J395" s="15">
        <v>59362715</v>
      </c>
      <c r="K395" s="15" t="s">
        <v>6249</v>
      </c>
      <c r="L395" s="15" t="s">
        <v>6911</v>
      </c>
      <c r="M395" s="22">
        <v>119900</v>
      </c>
      <c r="N395" s="7">
        <f t="shared" si="34"/>
        <v>0.9</v>
      </c>
      <c r="O395" s="6">
        <f t="shared" si="30"/>
        <v>11990</v>
      </c>
      <c r="P395" s="5" t="s">
        <v>0</v>
      </c>
    </row>
    <row r="396" spans="1:16" x14ac:dyDescent="0.25">
      <c r="A396" s="5" t="str">
        <f t="shared" si="31"/>
        <v>2022 ALL D90</v>
      </c>
      <c r="B396" s="8">
        <f t="shared" si="32"/>
        <v>46099</v>
      </c>
      <c r="C396" s="8">
        <f t="shared" si="33"/>
        <v>46113</v>
      </c>
      <c r="D396" s="5">
        <v>3273</v>
      </c>
      <c r="E396" s="5">
        <v>336</v>
      </c>
      <c r="F396" s="5">
        <v>4</v>
      </c>
      <c r="G396" s="16">
        <v>6</v>
      </c>
      <c r="H396" s="15">
        <v>81588</v>
      </c>
      <c r="I396" s="5" t="s">
        <v>31</v>
      </c>
      <c r="J396" s="15">
        <v>59608932</v>
      </c>
      <c r="K396" s="15" t="s">
        <v>6250</v>
      </c>
      <c r="L396" s="15" t="s">
        <v>6912</v>
      </c>
      <c r="M396" s="22">
        <v>129900</v>
      </c>
      <c r="N396" s="7">
        <f t="shared" si="34"/>
        <v>0.9</v>
      </c>
      <c r="O396" s="6">
        <f t="shared" si="30"/>
        <v>12990</v>
      </c>
      <c r="P396" s="5" t="s">
        <v>0</v>
      </c>
    </row>
    <row r="397" spans="1:16" x14ac:dyDescent="0.25">
      <c r="A397" s="5" t="str">
        <f t="shared" si="31"/>
        <v>2022 ALL D90</v>
      </c>
      <c r="B397" s="8">
        <f t="shared" si="32"/>
        <v>46099</v>
      </c>
      <c r="C397" s="8">
        <f t="shared" si="33"/>
        <v>46113</v>
      </c>
      <c r="D397" s="5">
        <v>3273</v>
      </c>
      <c r="E397" s="5">
        <v>336</v>
      </c>
      <c r="F397" s="5">
        <v>4</v>
      </c>
      <c r="G397" s="16">
        <v>6</v>
      </c>
      <c r="H397" s="15">
        <v>81588</v>
      </c>
      <c r="I397" s="5" t="s">
        <v>31</v>
      </c>
      <c r="J397" s="15">
        <v>59608941</v>
      </c>
      <c r="K397" s="15" t="s">
        <v>6250</v>
      </c>
      <c r="L397" s="15" t="s">
        <v>6913</v>
      </c>
      <c r="M397" s="22">
        <v>129900</v>
      </c>
      <c r="N397" s="7">
        <f t="shared" si="34"/>
        <v>0.9</v>
      </c>
      <c r="O397" s="6">
        <f t="shared" si="30"/>
        <v>12990</v>
      </c>
      <c r="P397" s="5" t="s">
        <v>0</v>
      </c>
    </row>
    <row r="398" spans="1:16" x14ac:dyDescent="0.25">
      <c r="A398" s="5" t="str">
        <f t="shared" si="31"/>
        <v>2022 ALL D90</v>
      </c>
      <c r="B398" s="8">
        <f t="shared" si="32"/>
        <v>46099</v>
      </c>
      <c r="C398" s="8">
        <f t="shared" si="33"/>
        <v>46113</v>
      </c>
      <c r="D398" s="5">
        <v>3273</v>
      </c>
      <c r="E398" s="5">
        <v>336</v>
      </c>
      <c r="F398" s="5">
        <v>4</v>
      </c>
      <c r="G398" s="16">
        <v>6</v>
      </c>
      <c r="H398" s="15">
        <v>81588</v>
      </c>
      <c r="I398" s="5" t="s">
        <v>31</v>
      </c>
      <c r="J398" s="15">
        <v>59608950</v>
      </c>
      <c r="K398" s="15" t="s">
        <v>6250</v>
      </c>
      <c r="L398" s="15" t="s">
        <v>6914</v>
      </c>
      <c r="M398" s="22">
        <v>129900</v>
      </c>
      <c r="N398" s="7">
        <f t="shared" si="34"/>
        <v>0.9</v>
      </c>
      <c r="O398" s="6">
        <f t="shared" si="30"/>
        <v>12990</v>
      </c>
      <c r="P398" s="5" t="s">
        <v>0</v>
      </c>
    </row>
    <row r="399" spans="1:16" x14ac:dyDescent="0.25">
      <c r="A399" s="5" t="str">
        <f t="shared" si="31"/>
        <v>2022 ALL D90</v>
      </c>
      <c r="B399" s="8">
        <f t="shared" si="32"/>
        <v>46099</v>
      </c>
      <c r="C399" s="8">
        <f t="shared" si="33"/>
        <v>46113</v>
      </c>
      <c r="D399" s="5">
        <v>3273</v>
      </c>
      <c r="E399" s="5">
        <v>336</v>
      </c>
      <c r="F399" s="5">
        <v>4</v>
      </c>
      <c r="G399" s="16">
        <v>6</v>
      </c>
      <c r="H399" s="15">
        <v>81588</v>
      </c>
      <c r="I399" s="5" t="s">
        <v>31</v>
      </c>
      <c r="J399" s="15">
        <v>59608969</v>
      </c>
      <c r="K399" s="15" t="s">
        <v>6250</v>
      </c>
      <c r="L399" s="15" t="s">
        <v>6915</v>
      </c>
      <c r="M399" s="22">
        <v>129900</v>
      </c>
      <c r="N399" s="7">
        <f t="shared" si="34"/>
        <v>0.9</v>
      </c>
      <c r="O399" s="6">
        <f t="shared" si="30"/>
        <v>12990</v>
      </c>
      <c r="P399" s="5" t="s">
        <v>0</v>
      </c>
    </row>
    <row r="400" spans="1:16" x14ac:dyDescent="0.25">
      <c r="A400" s="5" t="str">
        <f t="shared" si="31"/>
        <v>2022 ALL D90</v>
      </c>
      <c r="B400" s="8">
        <f t="shared" si="32"/>
        <v>46099</v>
      </c>
      <c r="C400" s="8">
        <f t="shared" si="33"/>
        <v>46113</v>
      </c>
      <c r="D400" s="5">
        <v>3273</v>
      </c>
      <c r="E400" s="5">
        <v>336</v>
      </c>
      <c r="F400" s="5">
        <v>4</v>
      </c>
      <c r="G400" s="16">
        <v>6</v>
      </c>
      <c r="H400" s="15">
        <v>81588</v>
      </c>
      <c r="I400" s="5" t="s">
        <v>31</v>
      </c>
      <c r="J400" s="15">
        <v>59608978</v>
      </c>
      <c r="K400" s="15" t="s">
        <v>6250</v>
      </c>
      <c r="L400" s="15" t="s">
        <v>6916</v>
      </c>
      <c r="M400" s="22">
        <v>129900</v>
      </c>
      <c r="N400" s="7">
        <f t="shared" si="34"/>
        <v>0.9</v>
      </c>
      <c r="O400" s="6">
        <f t="shared" si="30"/>
        <v>12990</v>
      </c>
      <c r="P400" s="5" t="s">
        <v>0</v>
      </c>
    </row>
    <row r="401" spans="1:16" x14ac:dyDescent="0.25">
      <c r="A401" s="5" t="str">
        <f t="shared" si="31"/>
        <v>2022 ALL D90</v>
      </c>
      <c r="B401" s="8">
        <f t="shared" si="32"/>
        <v>46099</v>
      </c>
      <c r="C401" s="8">
        <f t="shared" si="33"/>
        <v>46113</v>
      </c>
      <c r="D401" s="5">
        <v>3273</v>
      </c>
      <c r="E401" s="5">
        <v>336</v>
      </c>
      <c r="F401" s="5">
        <v>4</v>
      </c>
      <c r="G401" s="16">
        <v>6</v>
      </c>
      <c r="H401" s="15">
        <v>81588</v>
      </c>
      <c r="I401" s="5" t="s">
        <v>31</v>
      </c>
      <c r="J401" s="15">
        <v>59608987</v>
      </c>
      <c r="K401" s="15" t="s">
        <v>6250</v>
      </c>
      <c r="L401" s="15" t="s">
        <v>6917</v>
      </c>
      <c r="M401" s="22">
        <v>129900</v>
      </c>
      <c r="N401" s="7">
        <f t="shared" si="34"/>
        <v>0.9</v>
      </c>
      <c r="O401" s="6">
        <f t="shared" si="30"/>
        <v>12990</v>
      </c>
      <c r="P401" s="5" t="s">
        <v>0</v>
      </c>
    </row>
    <row r="402" spans="1:16" x14ac:dyDescent="0.25">
      <c r="A402" s="5" t="str">
        <f t="shared" si="31"/>
        <v>2022 ALL D90</v>
      </c>
      <c r="B402" s="8">
        <f t="shared" si="32"/>
        <v>46099</v>
      </c>
      <c r="C402" s="8">
        <f t="shared" si="33"/>
        <v>46113</v>
      </c>
      <c r="D402" s="5">
        <v>3273</v>
      </c>
      <c r="E402" s="5">
        <v>336</v>
      </c>
      <c r="F402" s="5">
        <v>4</v>
      </c>
      <c r="G402" s="16">
        <v>6</v>
      </c>
      <c r="H402" s="15">
        <v>81588</v>
      </c>
      <c r="I402" s="5" t="s">
        <v>31</v>
      </c>
      <c r="J402" s="15">
        <v>60635043</v>
      </c>
      <c r="K402" s="15" t="s">
        <v>6251</v>
      </c>
      <c r="L402" s="15" t="s">
        <v>6918</v>
      </c>
      <c r="M402" s="22">
        <v>159900</v>
      </c>
      <c r="N402" s="7">
        <f t="shared" si="34"/>
        <v>0.9</v>
      </c>
      <c r="O402" s="6">
        <f t="shared" si="30"/>
        <v>15990</v>
      </c>
      <c r="P402" s="5" t="s">
        <v>0</v>
      </c>
    </row>
    <row r="403" spans="1:16" x14ac:dyDescent="0.25">
      <c r="A403" s="5" t="str">
        <f t="shared" si="31"/>
        <v>2022 ALL D90</v>
      </c>
      <c r="B403" s="8">
        <f t="shared" si="32"/>
        <v>46099</v>
      </c>
      <c r="C403" s="8">
        <f t="shared" si="33"/>
        <v>46113</v>
      </c>
      <c r="D403" s="5">
        <v>3273</v>
      </c>
      <c r="E403" s="5">
        <v>336</v>
      </c>
      <c r="F403" s="5">
        <v>4</v>
      </c>
      <c r="G403" s="16">
        <v>6</v>
      </c>
      <c r="H403" s="15">
        <v>81588</v>
      </c>
      <c r="I403" s="5" t="s">
        <v>31</v>
      </c>
      <c r="J403" s="15">
        <v>60635052</v>
      </c>
      <c r="K403" s="15" t="s">
        <v>6251</v>
      </c>
      <c r="L403" s="15" t="s">
        <v>6919</v>
      </c>
      <c r="M403" s="22">
        <v>159900</v>
      </c>
      <c r="N403" s="7">
        <f t="shared" si="34"/>
        <v>0.9</v>
      </c>
      <c r="O403" s="6">
        <f t="shared" si="30"/>
        <v>15990</v>
      </c>
      <c r="P403" s="5" t="s">
        <v>0</v>
      </c>
    </row>
    <row r="404" spans="1:16" x14ac:dyDescent="0.25">
      <c r="A404" s="5" t="str">
        <f t="shared" si="31"/>
        <v>2022 ALL D90</v>
      </c>
      <c r="B404" s="8">
        <f t="shared" si="32"/>
        <v>46099</v>
      </c>
      <c r="C404" s="8">
        <f t="shared" si="33"/>
        <v>46113</v>
      </c>
      <c r="D404" s="5">
        <v>3273</v>
      </c>
      <c r="E404" s="5">
        <v>336</v>
      </c>
      <c r="F404" s="5">
        <v>4</v>
      </c>
      <c r="G404" s="16">
        <v>6</v>
      </c>
      <c r="H404" s="15">
        <v>81588</v>
      </c>
      <c r="I404" s="5" t="s">
        <v>31</v>
      </c>
      <c r="J404" s="15">
        <v>60635061</v>
      </c>
      <c r="K404" s="15" t="s">
        <v>6251</v>
      </c>
      <c r="L404" s="15" t="s">
        <v>6920</v>
      </c>
      <c r="M404" s="22">
        <v>159900</v>
      </c>
      <c r="N404" s="7">
        <f t="shared" si="34"/>
        <v>0.9</v>
      </c>
      <c r="O404" s="6">
        <f t="shared" si="30"/>
        <v>15990</v>
      </c>
      <c r="P404" s="5" t="s">
        <v>0</v>
      </c>
    </row>
    <row r="405" spans="1:16" x14ac:dyDescent="0.25">
      <c r="A405" s="5" t="str">
        <f t="shared" si="31"/>
        <v>2022 ALL D90</v>
      </c>
      <c r="B405" s="8">
        <f t="shared" si="32"/>
        <v>46099</v>
      </c>
      <c r="C405" s="8">
        <f t="shared" si="33"/>
        <v>46113</v>
      </c>
      <c r="D405" s="5">
        <v>3273</v>
      </c>
      <c r="E405" s="5">
        <v>336</v>
      </c>
      <c r="F405" s="5">
        <v>4</v>
      </c>
      <c r="G405" s="16">
        <v>6</v>
      </c>
      <c r="H405" s="15">
        <v>81588</v>
      </c>
      <c r="I405" s="5" t="s">
        <v>31</v>
      </c>
      <c r="J405" s="15">
        <v>60635070</v>
      </c>
      <c r="K405" s="15" t="s">
        <v>6251</v>
      </c>
      <c r="L405" s="15" t="s">
        <v>6921</v>
      </c>
      <c r="M405" s="22">
        <v>159900</v>
      </c>
      <c r="N405" s="7">
        <f t="shared" si="34"/>
        <v>0.9</v>
      </c>
      <c r="O405" s="6">
        <f t="shared" si="30"/>
        <v>15990</v>
      </c>
      <c r="P405" s="5" t="s">
        <v>0</v>
      </c>
    </row>
    <row r="406" spans="1:16" x14ac:dyDescent="0.25">
      <c r="A406" s="5" t="str">
        <f t="shared" si="31"/>
        <v>2022 ALL D90</v>
      </c>
      <c r="B406" s="8">
        <f t="shared" si="32"/>
        <v>46099</v>
      </c>
      <c r="C406" s="8">
        <f t="shared" si="33"/>
        <v>46113</v>
      </c>
      <c r="D406" s="5">
        <v>3273</v>
      </c>
      <c r="E406" s="5">
        <v>336</v>
      </c>
      <c r="F406" s="5">
        <v>4</v>
      </c>
      <c r="G406" s="16">
        <v>6</v>
      </c>
      <c r="H406" s="15">
        <v>81588</v>
      </c>
      <c r="I406" s="5" t="s">
        <v>31</v>
      </c>
      <c r="J406" s="15">
        <v>60635089</v>
      </c>
      <c r="K406" s="15" t="s">
        <v>6251</v>
      </c>
      <c r="L406" s="15" t="s">
        <v>6922</v>
      </c>
      <c r="M406" s="22">
        <v>159900</v>
      </c>
      <c r="N406" s="7">
        <f t="shared" si="34"/>
        <v>0.9</v>
      </c>
      <c r="O406" s="6">
        <f t="shared" si="30"/>
        <v>15990</v>
      </c>
      <c r="P406" s="5" t="s">
        <v>0</v>
      </c>
    </row>
    <row r="407" spans="1:16" x14ac:dyDescent="0.25">
      <c r="A407" s="5" t="str">
        <f t="shared" si="31"/>
        <v>2022 ALL D90</v>
      </c>
      <c r="B407" s="8">
        <f t="shared" si="32"/>
        <v>46099</v>
      </c>
      <c r="C407" s="8">
        <f t="shared" si="33"/>
        <v>46113</v>
      </c>
      <c r="D407" s="5">
        <v>3273</v>
      </c>
      <c r="E407" s="5">
        <v>336</v>
      </c>
      <c r="F407" s="5">
        <v>4</v>
      </c>
      <c r="G407" s="16">
        <v>6</v>
      </c>
      <c r="H407" s="15">
        <v>81588</v>
      </c>
      <c r="I407" s="5" t="s">
        <v>31</v>
      </c>
      <c r="J407" s="15">
        <v>60635098</v>
      </c>
      <c r="K407" s="15" t="s">
        <v>6251</v>
      </c>
      <c r="L407" s="15" t="s">
        <v>6923</v>
      </c>
      <c r="M407" s="22">
        <v>159900</v>
      </c>
      <c r="N407" s="7">
        <f t="shared" si="34"/>
        <v>0.9</v>
      </c>
      <c r="O407" s="6">
        <f t="shared" si="30"/>
        <v>15990</v>
      </c>
      <c r="P407" s="5" t="s">
        <v>0</v>
      </c>
    </row>
    <row r="408" spans="1:16" x14ac:dyDescent="0.25">
      <c r="A408" s="5" t="str">
        <f t="shared" si="31"/>
        <v>2022 ALL D90</v>
      </c>
      <c r="B408" s="8">
        <f t="shared" si="32"/>
        <v>46099</v>
      </c>
      <c r="C408" s="8">
        <f t="shared" si="33"/>
        <v>46113</v>
      </c>
      <c r="D408" s="5">
        <v>3273</v>
      </c>
      <c r="E408" s="5">
        <v>336</v>
      </c>
      <c r="F408" s="5">
        <v>4</v>
      </c>
      <c r="G408" s="16">
        <v>6</v>
      </c>
      <c r="H408" s="15">
        <v>81676</v>
      </c>
      <c r="I408" s="5" t="s">
        <v>31</v>
      </c>
      <c r="J408" s="15">
        <v>60635141</v>
      </c>
      <c r="K408" s="15" t="s">
        <v>6252</v>
      </c>
      <c r="L408" s="15" t="s">
        <v>6924</v>
      </c>
      <c r="M408" s="22">
        <v>179900</v>
      </c>
      <c r="N408" s="7">
        <f t="shared" si="34"/>
        <v>0.9</v>
      </c>
      <c r="O408" s="6">
        <f t="shared" si="30"/>
        <v>17990</v>
      </c>
      <c r="P408" s="5" t="s">
        <v>0</v>
      </c>
    </row>
    <row r="409" spans="1:16" x14ac:dyDescent="0.25">
      <c r="A409" s="5" t="str">
        <f t="shared" si="31"/>
        <v>2022 ALL D90</v>
      </c>
      <c r="B409" s="8">
        <f t="shared" si="32"/>
        <v>46099</v>
      </c>
      <c r="C409" s="8">
        <f t="shared" si="33"/>
        <v>46113</v>
      </c>
      <c r="D409" s="5">
        <v>3273</v>
      </c>
      <c r="E409" s="5">
        <v>336</v>
      </c>
      <c r="F409" s="5">
        <v>4</v>
      </c>
      <c r="G409" s="16">
        <v>6</v>
      </c>
      <c r="H409" s="15">
        <v>81676</v>
      </c>
      <c r="I409" s="5" t="s">
        <v>31</v>
      </c>
      <c r="J409" s="15">
        <v>60635150</v>
      </c>
      <c r="K409" s="15" t="s">
        <v>6252</v>
      </c>
      <c r="L409" s="15" t="s">
        <v>6925</v>
      </c>
      <c r="M409" s="22">
        <v>179900</v>
      </c>
      <c r="N409" s="7">
        <f t="shared" si="34"/>
        <v>0.9</v>
      </c>
      <c r="O409" s="6">
        <f t="shared" si="30"/>
        <v>17990</v>
      </c>
      <c r="P409" s="5" t="s">
        <v>0</v>
      </c>
    </row>
    <row r="410" spans="1:16" x14ac:dyDescent="0.25">
      <c r="A410" s="5" t="str">
        <f t="shared" si="31"/>
        <v>2022 ALL D90</v>
      </c>
      <c r="B410" s="8">
        <f t="shared" si="32"/>
        <v>46099</v>
      </c>
      <c r="C410" s="8">
        <f t="shared" si="33"/>
        <v>46113</v>
      </c>
      <c r="D410" s="5">
        <v>3273</v>
      </c>
      <c r="E410" s="5">
        <v>336</v>
      </c>
      <c r="F410" s="5">
        <v>4</v>
      </c>
      <c r="G410" s="16">
        <v>6</v>
      </c>
      <c r="H410" s="15">
        <v>81676</v>
      </c>
      <c r="I410" s="5" t="s">
        <v>31</v>
      </c>
      <c r="J410" s="15">
        <v>60635169</v>
      </c>
      <c r="K410" s="15" t="s">
        <v>6252</v>
      </c>
      <c r="L410" s="15" t="s">
        <v>6926</v>
      </c>
      <c r="M410" s="22">
        <v>179900</v>
      </c>
      <c r="N410" s="7">
        <f t="shared" si="34"/>
        <v>0.9</v>
      </c>
      <c r="O410" s="6">
        <f t="shared" si="30"/>
        <v>17990</v>
      </c>
      <c r="P410" s="5" t="s">
        <v>0</v>
      </c>
    </row>
    <row r="411" spans="1:16" x14ac:dyDescent="0.25">
      <c r="A411" s="5" t="str">
        <f t="shared" si="31"/>
        <v>2022 ALL D90</v>
      </c>
      <c r="B411" s="8">
        <f t="shared" si="32"/>
        <v>46099</v>
      </c>
      <c r="C411" s="8">
        <f t="shared" si="33"/>
        <v>46113</v>
      </c>
      <c r="D411" s="5">
        <v>3273</v>
      </c>
      <c r="E411" s="5">
        <v>336</v>
      </c>
      <c r="F411" s="5">
        <v>4</v>
      </c>
      <c r="G411" s="16">
        <v>6</v>
      </c>
      <c r="H411" s="15">
        <v>81676</v>
      </c>
      <c r="I411" s="5" t="s">
        <v>31</v>
      </c>
      <c r="J411" s="15">
        <v>60635178</v>
      </c>
      <c r="K411" s="15" t="s">
        <v>6252</v>
      </c>
      <c r="L411" s="15" t="s">
        <v>6927</v>
      </c>
      <c r="M411" s="22">
        <v>179900</v>
      </c>
      <c r="N411" s="7">
        <f t="shared" si="34"/>
        <v>0.9</v>
      </c>
      <c r="O411" s="6">
        <f t="shared" si="30"/>
        <v>17990</v>
      </c>
      <c r="P411" s="5" t="s">
        <v>0</v>
      </c>
    </row>
    <row r="412" spans="1:16" x14ac:dyDescent="0.25">
      <c r="A412" s="5" t="str">
        <f t="shared" si="31"/>
        <v>2022 ALL D90</v>
      </c>
      <c r="B412" s="8">
        <f t="shared" si="32"/>
        <v>46099</v>
      </c>
      <c r="C412" s="8">
        <f t="shared" si="33"/>
        <v>46113</v>
      </c>
      <c r="D412" s="5">
        <v>3273</v>
      </c>
      <c r="E412" s="5">
        <v>336</v>
      </c>
      <c r="F412" s="5">
        <v>4</v>
      </c>
      <c r="G412" s="16">
        <v>6</v>
      </c>
      <c r="H412" s="15">
        <v>81676</v>
      </c>
      <c r="I412" s="5" t="s">
        <v>31</v>
      </c>
      <c r="J412" s="15">
        <v>60635187</v>
      </c>
      <c r="K412" s="15" t="s">
        <v>6252</v>
      </c>
      <c r="L412" s="15" t="s">
        <v>6928</v>
      </c>
      <c r="M412" s="22">
        <v>179900</v>
      </c>
      <c r="N412" s="7">
        <f t="shared" si="34"/>
        <v>0.9</v>
      </c>
      <c r="O412" s="6">
        <f t="shared" si="30"/>
        <v>17990</v>
      </c>
      <c r="P412" s="5" t="s">
        <v>0</v>
      </c>
    </row>
    <row r="413" spans="1:16" x14ac:dyDescent="0.25">
      <c r="A413" s="5" t="str">
        <f t="shared" si="31"/>
        <v>2022 ALL D90</v>
      </c>
      <c r="B413" s="8">
        <f t="shared" si="32"/>
        <v>46099</v>
      </c>
      <c r="C413" s="8">
        <f t="shared" si="33"/>
        <v>46113</v>
      </c>
      <c r="D413" s="5">
        <v>3273</v>
      </c>
      <c r="E413" s="5">
        <v>336</v>
      </c>
      <c r="F413" s="5">
        <v>4</v>
      </c>
      <c r="G413" s="16">
        <v>6</v>
      </c>
      <c r="H413" s="15">
        <v>81676</v>
      </c>
      <c r="I413" s="5" t="s">
        <v>31</v>
      </c>
      <c r="J413" s="15">
        <v>60635196</v>
      </c>
      <c r="K413" s="15" t="s">
        <v>6252</v>
      </c>
      <c r="L413" s="15" t="s">
        <v>6929</v>
      </c>
      <c r="M413" s="22">
        <v>179900</v>
      </c>
      <c r="N413" s="7">
        <f t="shared" si="34"/>
        <v>0.9</v>
      </c>
      <c r="O413" s="6">
        <f t="shared" si="30"/>
        <v>17990</v>
      </c>
      <c r="P413" s="5" t="s">
        <v>0</v>
      </c>
    </row>
    <row r="414" spans="1:16" x14ac:dyDescent="0.25">
      <c r="A414" s="5" t="str">
        <f t="shared" si="31"/>
        <v>2022 ALL D90</v>
      </c>
      <c r="B414" s="8">
        <f t="shared" si="32"/>
        <v>46099</v>
      </c>
      <c r="C414" s="8">
        <f t="shared" si="33"/>
        <v>46113</v>
      </c>
      <c r="D414" s="5">
        <v>3273</v>
      </c>
      <c r="E414" s="5">
        <v>336</v>
      </c>
      <c r="F414" s="5">
        <v>4</v>
      </c>
      <c r="G414" s="16">
        <v>6</v>
      </c>
      <c r="H414" s="15">
        <v>81676</v>
      </c>
      <c r="I414" s="5" t="s">
        <v>31</v>
      </c>
      <c r="J414" s="15">
        <v>62042975</v>
      </c>
      <c r="K414" s="15" t="s">
        <v>6253</v>
      </c>
      <c r="L414" s="15" t="s">
        <v>6930</v>
      </c>
      <c r="M414" s="22">
        <v>139900</v>
      </c>
      <c r="N414" s="7">
        <f t="shared" si="34"/>
        <v>0.9</v>
      </c>
      <c r="O414" s="6">
        <f t="shared" si="30"/>
        <v>13990</v>
      </c>
      <c r="P414" s="5" t="s">
        <v>0</v>
      </c>
    </row>
    <row r="415" spans="1:16" x14ac:dyDescent="0.25">
      <c r="A415" s="5" t="str">
        <f t="shared" si="31"/>
        <v>2022 ALL D90</v>
      </c>
      <c r="B415" s="8">
        <f t="shared" si="32"/>
        <v>46099</v>
      </c>
      <c r="C415" s="8">
        <f t="shared" si="33"/>
        <v>46113</v>
      </c>
      <c r="D415" s="5">
        <v>3273</v>
      </c>
      <c r="E415" s="5">
        <v>336</v>
      </c>
      <c r="F415" s="5">
        <v>4</v>
      </c>
      <c r="G415" s="16">
        <v>6</v>
      </c>
      <c r="H415" s="15">
        <v>81676</v>
      </c>
      <c r="I415" s="5" t="s">
        <v>31</v>
      </c>
      <c r="J415" s="15">
        <v>62042984</v>
      </c>
      <c r="K415" s="15" t="s">
        <v>6253</v>
      </c>
      <c r="L415" s="15" t="s">
        <v>6931</v>
      </c>
      <c r="M415" s="22">
        <v>139900</v>
      </c>
      <c r="N415" s="7">
        <f t="shared" si="34"/>
        <v>0.9</v>
      </c>
      <c r="O415" s="6">
        <f t="shared" si="30"/>
        <v>13990</v>
      </c>
      <c r="P415" s="5" t="s">
        <v>0</v>
      </c>
    </row>
    <row r="416" spans="1:16" x14ac:dyDescent="0.25">
      <c r="A416" s="5" t="str">
        <f t="shared" si="31"/>
        <v>2022 ALL D90</v>
      </c>
      <c r="B416" s="8">
        <f t="shared" si="32"/>
        <v>46099</v>
      </c>
      <c r="C416" s="8">
        <f t="shared" si="33"/>
        <v>46113</v>
      </c>
      <c r="D416" s="5">
        <v>3273</v>
      </c>
      <c r="E416" s="5">
        <v>336</v>
      </c>
      <c r="F416" s="5">
        <v>4</v>
      </c>
      <c r="G416" s="16">
        <v>6</v>
      </c>
      <c r="H416" s="15">
        <v>81676</v>
      </c>
      <c r="I416" s="5" t="s">
        <v>31</v>
      </c>
      <c r="J416" s="15">
        <v>62042993</v>
      </c>
      <c r="K416" s="15" t="s">
        <v>6253</v>
      </c>
      <c r="L416" s="15" t="s">
        <v>6932</v>
      </c>
      <c r="M416" s="22">
        <v>139900</v>
      </c>
      <c r="N416" s="7">
        <f t="shared" si="34"/>
        <v>0.9</v>
      </c>
      <c r="O416" s="6">
        <f t="shared" si="30"/>
        <v>13990</v>
      </c>
      <c r="P416" s="5" t="s">
        <v>0</v>
      </c>
    </row>
    <row r="417" spans="1:16" x14ac:dyDescent="0.25">
      <c r="A417" s="5" t="str">
        <f t="shared" si="31"/>
        <v>2022 ALL D90</v>
      </c>
      <c r="B417" s="8">
        <f t="shared" si="32"/>
        <v>46099</v>
      </c>
      <c r="C417" s="8">
        <f t="shared" si="33"/>
        <v>46113</v>
      </c>
      <c r="D417" s="5">
        <v>3273</v>
      </c>
      <c r="E417" s="5">
        <v>336</v>
      </c>
      <c r="F417" s="5">
        <v>4</v>
      </c>
      <c r="G417" s="16">
        <v>6</v>
      </c>
      <c r="H417" s="15">
        <v>81676</v>
      </c>
      <c r="I417" s="5" t="s">
        <v>31</v>
      </c>
      <c r="J417" s="15">
        <v>62043009</v>
      </c>
      <c r="K417" s="15" t="s">
        <v>6253</v>
      </c>
      <c r="L417" s="15" t="s">
        <v>6933</v>
      </c>
      <c r="M417" s="22">
        <v>139900</v>
      </c>
      <c r="N417" s="7">
        <f t="shared" si="34"/>
        <v>0.9</v>
      </c>
      <c r="O417" s="6">
        <f t="shared" si="30"/>
        <v>13990</v>
      </c>
      <c r="P417" s="5" t="s">
        <v>0</v>
      </c>
    </row>
    <row r="418" spans="1:16" x14ac:dyDescent="0.25">
      <c r="A418" s="5" t="str">
        <f t="shared" si="31"/>
        <v>2022 ALL D90</v>
      </c>
      <c r="B418" s="8">
        <f t="shared" si="32"/>
        <v>46099</v>
      </c>
      <c r="C418" s="8">
        <f t="shared" si="33"/>
        <v>46113</v>
      </c>
      <c r="D418" s="5">
        <v>3273</v>
      </c>
      <c r="E418" s="5">
        <v>336</v>
      </c>
      <c r="F418" s="5">
        <v>4</v>
      </c>
      <c r="G418" s="16">
        <v>6</v>
      </c>
      <c r="H418" s="15">
        <v>81676</v>
      </c>
      <c r="I418" s="5" t="s">
        <v>31</v>
      </c>
      <c r="J418" s="15">
        <v>62043018</v>
      </c>
      <c r="K418" s="15" t="s">
        <v>6253</v>
      </c>
      <c r="L418" s="15" t="s">
        <v>6934</v>
      </c>
      <c r="M418" s="22">
        <v>139900</v>
      </c>
      <c r="N418" s="7">
        <f t="shared" si="34"/>
        <v>0.9</v>
      </c>
      <c r="O418" s="6">
        <f t="shared" si="30"/>
        <v>13990</v>
      </c>
      <c r="P418" s="5" t="s">
        <v>0</v>
      </c>
    </row>
    <row r="419" spans="1:16" x14ac:dyDescent="0.25">
      <c r="A419" s="5" t="str">
        <f t="shared" si="31"/>
        <v>2022 ALL D90</v>
      </c>
      <c r="B419" s="8">
        <f t="shared" si="32"/>
        <v>46099</v>
      </c>
      <c r="C419" s="8">
        <f t="shared" si="33"/>
        <v>46113</v>
      </c>
      <c r="D419" s="5">
        <v>3273</v>
      </c>
      <c r="E419" s="5">
        <v>336</v>
      </c>
      <c r="F419" s="5">
        <v>4</v>
      </c>
      <c r="G419" s="16">
        <v>6</v>
      </c>
      <c r="H419" s="15">
        <v>81676</v>
      </c>
      <c r="I419" s="5" t="s">
        <v>31</v>
      </c>
      <c r="J419" s="15">
        <v>62043027</v>
      </c>
      <c r="K419" s="15" t="s">
        <v>6253</v>
      </c>
      <c r="L419" s="15" t="s">
        <v>6935</v>
      </c>
      <c r="M419" s="22">
        <v>139900</v>
      </c>
      <c r="N419" s="7">
        <f t="shared" si="34"/>
        <v>0.9</v>
      </c>
      <c r="O419" s="6">
        <f t="shared" si="30"/>
        <v>13990</v>
      </c>
      <c r="P419" s="5" t="s">
        <v>0</v>
      </c>
    </row>
    <row r="420" spans="1:16" x14ac:dyDescent="0.25">
      <c r="A420" s="5" t="str">
        <f t="shared" si="31"/>
        <v>2022 ALL D90</v>
      </c>
      <c r="B420" s="8">
        <f t="shared" si="32"/>
        <v>46099</v>
      </c>
      <c r="C420" s="8">
        <f t="shared" si="33"/>
        <v>46113</v>
      </c>
      <c r="D420" s="5">
        <v>3273</v>
      </c>
      <c r="E420" s="5">
        <v>336</v>
      </c>
      <c r="F420" s="5">
        <v>4</v>
      </c>
      <c r="G420" s="16">
        <v>6</v>
      </c>
      <c r="H420" s="15">
        <v>81676</v>
      </c>
      <c r="I420" s="5" t="s">
        <v>31</v>
      </c>
      <c r="J420" s="15">
        <v>62043036</v>
      </c>
      <c r="K420" s="15" t="s">
        <v>6253</v>
      </c>
      <c r="L420" s="15" t="s">
        <v>6936</v>
      </c>
      <c r="M420" s="22">
        <v>139900</v>
      </c>
      <c r="N420" s="7">
        <f t="shared" si="34"/>
        <v>0.9</v>
      </c>
      <c r="O420" s="6">
        <f t="shared" si="30"/>
        <v>13990</v>
      </c>
      <c r="P420" s="5" t="s">
        <v>0</v>
      </c>
    </row>
    <row r="421" spans="1:16" x14ac:dyDescent="0.25">
      <c r="A421" s="5" t="str">
        <f t="shared" si="31"/>
        <v>2022 ALL D90</v>
      </c>
      <c r="B421" s="8">
        <f t="shared" si="32"/>
        <v>46099</v>
      </c>
      <c r="C421" s="8">
        <f t="shared" si="33"/>
        <v>46113</v>
      </c>
      <c r="D421" s="5">
        <v>3273</v>
      </c>
      <c r="E421" s="5">
        <v>336</v>
      </c>
      <c r="F421" s="5">
        <v>4</v>
      </c>
      <c r="G421" s="16">
        <v>6</v>
      </c>
      <c r="H421" s="15">
        <v>81676</v>
      </c>
      <c r="I421" s="5" t="s">
        <v>31</v>
      </c>
      <c r="J421" s="15">
        <v>62043045</v>
      </c>
      <c r="K421" s="15" t="s">
        <v>6253</v>
      </c>
      <c r="L421" s="15" t="s">
        <v>6937</v>
      </c>
      <c r="M421" s="22">
        <v>139900</v>
      </c>
      <c r="N421" s="7">
        <f t="shared" si="34"/>
        <v>0.9</v>
      </c>
      <c r="O421" s="6">
        <f t="shared" si="30"/>
        <v>13990</v>
      </c>
      <c r="P421" s="5" t="s">
        <v>0</v>
      </c>
    </row>
    <row r="422" spans="1:16" x14ac:dyDescent="0.25">
      <c r="A422" s="5" t="str">
        <f t="shared" si="31"/>
        <v>2022 ALL D90</v>
      </c>
      <c r="B422" s="8">
        <f t="shared" si="32"/>
        <v>46099</v>
      </c>
      <c r="C422" s="8">
        <f t="shared" si="33"/>
        <v>46113</v>
      </c>
      <c r="D422" s="5">
        <v>3273</v>
      </c>
      <c r="E422" s="5">
        <v>336</v>
      </c>
      <c r="F422" s="5">
        <v>4</v>
      </c>
      <c r="G422" s="16">
        <v>6</v>
      </c>
      <c r="H422" s="15">
        <v>81588</v>
      </c>
      <c r="I422" s="5" t="s">
        <v>31</v>
      </c>
      <c r="J422" s="15">
        <v>58777154</v>
      </c>
      <c r="K422" s="15" t="s">
        <v>6254</v>
      </c>
      <c r="L422" s="15" t="s">
        <v>6938</v>
      </c>
      <c r="M422" s="22">
        <v>139900</v>
      </c>
      <c r="N422" s="7">
        <f t="shared" si="34"/>
        <v>0.9</v>
      </c>
      <c r="O422" s="6">
        <f t="shared" si="30"/>
        <v>13990</v>
      </c>
      <c r="P422" s="5" t="s">
        <v>0</v>
      </c>
    </row>
    <row r="423" spans="1:16" x14ac:dyDescent="0.25">
      <c r="A423" s="5" t="str">
        <f t="shared" si="31"/>
        <v>2022 ALL D90</v>
      </c>
      <c r="B423" s="8">
        <f t="shared" si="32"/>
        <v>46099</v>
      </c>
      <c r="C423" s="8">
        <f t="shared" si="33"/>
        <v>46113</v>
      </c>
      <c r="D423" s="5">
        <v>3273</v>
      </c>
      <c r="E423" s="5">
        <v>336</v>
      </c>
      <c r="F423" s="5">
        <v>4</v>
      </c>
      <c r="G423" s="16">
        <v>6</v>
      </c>
      <c r="H423" s="15">
        <v>81588</v>
      </c>
      <c r="I423" s="5" t="s">
        <v>31</v>
      </c>
      <c r="J423" s="15">
        <v>58777163</v>
      </c>
      <c r="K423" s="15" t="s">
        <v>6254</v>
      </c>
      <c r="L423" s="15" t="s">
        <v>6939</v>
      </c>
      <c r="M423" s="22">
        <v>139900</v>
      </c>
      <c r="N423" s="7">
        <f t="shared" si="34"/>
        <v>0.9</v>
      </c>
      <c r="O423" s="6">
        <f t="shared" si="30"/>
        <v>13990</v>
      </c>
      <c r="P423" s="5" t="s">
        <v>0</v>
      </c>
    </row>
    <row r="424" spans="1:16" x14ac:dyDescent="0.25">
      <c r="A424" s="5" t="str">
        <f t="shared" si="31"/>
        <v>2022 ALL D90</v>
      </c>
      <c r="B424" s="8">
        <f t="shared" si="32"/>
        <v>46099</v>
      </c>
      <c r="C424" s="8">
        <f t="shared" si="33"/>
        <v>46113</v>
      </c>
      <c r="D424" s="5">
        <v>3273</v>
      </c>
      <c r="E424" s="5">
        <v>336</v>
      </c>
      <c r="F424" s="5">
        <v>4</v>
      </c>
      <c r="G424" s="16">
        <v>6</v>
      </c>
      <c r="H424" s="15">
        <v>81588</v>
      </c>
      <c r="I424" s="5" t="s">
        <v>31</v>
      </c>
      <c r="J424" s="15">
        <v>58777172</v>
      </c>
      <c r="K424" s="15" t="s">
        <v>6254</v>
      </c>
      <c r="L424" s="15" t="s">
        <v>6940</v>
      </c>
      <c r="M424" s="22">
        <v>139900</v>
      </c>
      <c r="N424" s="7">
        <f t="shared" si="34"/>
        <v>0.9</v>
      </c>
      <c r="O424" s="6">
        <f t="shared" si="30"/>
        <v>13990</v>
      </c>
      <c r="P424" s="5" t="s">
        <v>0</v>
      </c>
    </row>
    <row r="425" spans="1:16" x14ac:dyDescent="0.25">
      <c r="A425" s="5" t="str">
        <f t="shared" si="31"/>
        <v>2022 ALL D90</v>
      </c>
      <c r="B425" s="8">
        <f t="shared" si="32"/>
        <v>46099</v>
      </c>
      <c r="C425" s="8">
        <f t="shared" si="33"/>
        <v>46113</v>
      </c>
      <c r="D425" s="5">
        <v>3273</v>
      </c>
      <c r="E425" s="5">
        <v>336</v>
      </c>
      <c r="F425" s="5">
        <v>4</v>
      </c>
      <c r="G425" s="16">
        <v>6</v>
      </c>
      <c r="H425" s="15">
        <v>81588</v>
      </c>
      <c r="I425" s="5" t="s">
        <v>31</v>
      </c>
      <c r="J425" s="15">
        <v>58777181</v>
      </c>
      <c r="K425" s="15" t="s">
        <v>6254</v>
      </c>
      <c r="L425" s="15" t="s">
        <v>6941</v>
      </c>
      <c r="M425" s="22">
        <v>139900</v>
      </c>
      <c r="N425" s="7">
        <f t="shared" si="34"/>
        <v>0.9</v>
      </c>
      <c r="O425" s="6">
        <f t="shared" si="30"/>
        <v>13990</v>
      </c>
      <c r="P425" s="5" t="s">
        <v>0</v>
      </c>
    </row>
    <row r="426" spans="1:16" x14ac:dyDescent="0.25">
      <c r="A426" s="5" t="str">
        <f t="shared" si="31"/>
        <v>2022 ALL D90</v>
      </c>
      <c r="B426" s="8">
        <f t="shared" si="32"/>
        <v>46099</v>
      </c>
      <c r="C426" s="8">
        <f t="shared" si="33"/>
        <v>46113</v>
      </c>
      <c r="D426" s="5">
        <v>3273</v>
      </c>
      <c r="E426" s="5">
        <v>336</v>
      </c>
      <c r="F426" s="5">
        <v>4</v>
      </c>
      <c r="G426" s="16">
        <v>6</v>
      </c>
      <c r="H426" s="15">
        <v>81588</v>
      </c>
      <c r="I426" s="5" t="s">
        <v>31</v>
      </c>
      <c r="J426" s="15">
        <v>58777190</v>
      </c>
      <c r="K426" s="15" t="s">
        <v>6254</v>
      </c>
      <c r="L426" s="15" t="s">
        <v>6942</v>
      </c>
      <c r="M426" s="22">
        <v>139900</v>
      </c>
      <c r="N426" s="7">
        <f t="shared" si="34"/>
        <v>0.9</v>
      </c>
      <c r="O426" s="6">
        <f t="shared" si="30"/>
        <v>13990</v>
      </c>
      <c r="P426" s="5" t="s">
        <v>0</v>
      </c>
    </row>
    <row r="427" spans="1:16" x14ac:dyDescent="0.25">
      <c r="A427" s="5" t="str">
        <f t="shared" si="31"/>
        <v>2022 ALL D90</v>
      </c>
      <c r="B427" s="8">
        <f t="shared" si="32"/>
        <v>46099</v>
      </c>
      <c r="C427" s="8">
        <f t="shared" si="33"/>
        <v>46113</v>
      </c>
      <c r="D427" s="5">
        <v>3273</v>
      </c>
      <c r="E427" s="5">
        <v>336</v>
      </c>
      <c r="F427" s="5">
        <v>4</v>
      </c>
      <c r="G427" s="16">
        <v>6</v>
      </c>
      <c r="H427" s="15">
        <v>81588</v>
      </c>
      <c r="I427" s="5" t="s">
        <v>31</v>
      </c>
      <c r="J427" s="15">
        <v>58777207</v>
      </c>
      <c r="K427" s="15" t="s">
        <v>6254</v>
      </c>
      <c r="L427" s="15" t="s">
        <v>6943</v>
      </c>
      <c r="M427" s="22">
        <v>139900</v>
      </c>
      <c r="N427" s="7">
        <f t="shared" si="34"/>
        <v>0.9</v>
      </c>
      <c r="O427" s="6">
        <f t="shared" si="30"/>
        <v>13990</v>
      </c>
      <c r="P427" s="5" t="s">
        <v>0</v>
      </c>
    </row>
    <row r="428" spans="1:16" x14ac:dyDescent="0.25">
      <c r="A428" s="5" t="str">
        <f t="shared" si="31"/>
        <v>2022 ALL D90</v>
      </c>
      <c r="B428" s="8">
        <f t="shared" si="32"/>
        <v>46099</v>
      </c>
      <c r="C428" s="8">
        <f t="shared" si="33"/>
        <v>46113</v>
      </c>
      <c r="D428" s="5">
        <v>3273</v>
      </c>
      <c r="E428" s="5">
        <v>336</v>
      </c>
      <c r="F428" s="5">
        <v>4</v>
      </c>
      <c r="G428" s="16">
        <v>6</v>
      </c>
      <c r="H428" s="15">
        <v>81588</v>
      </c>
      <c r="I428" s="5" t="s">
        <v>31</v>
      </c>
      <c r="J428" s="15">
        <v>58777216</v>
      </c>
      <c r="K428" s="15" t="s">
        <v>6254</v>
      </c>
      <c r="L428" s="15" t="s">
        <v>6944</v>
      </c>
      <c r="M428" s="22">
        <v>139900</v>
      </c>
      <c r="N428" s="7">
        <f t="shared" si="34"/>
        <v>0.9</v>
      </c>
      <c r="O428" s="6">
        <f t="shared" si="30"/>
        <v>13990</v>
      </c>
      <c r="P428" s="5" t="s">
        <v>0</v>
      </c>
    </row>
    <row r="429" spans="1:16" x14ac:dyDescent="0.25">
      <c r="A429" s="5" t="str">
        <f t="shared" si="31"/>
        <v>2022 ALL D90</v>
      </c>
      <c r="B429" s="8">
        <f t="shared" si="32"/>
        <v>46099</v>
      </c>
      <c r="C429" s="8">
        <f t="shared" si="33"/>
        <v>46113</v>
      </c>
      <c r="D429" s="5">
        <v>3273</v>
      </c>
      <c r="E429" s="5">
        <v>336</v>
      </c>
      <c r="F429" s="5">
        <v>4</v>
      </c>
      <c r="G429" s="16">
        <v>6</v>
      </c>
      <c r="H429" s="15">
        <v>81588</v>
      </c>
      <c r="I429" s="5" t="s">
        <v>31</v>
      </c>
      <c r="J429" s="15">
        <v>58777225</v>
      </c>
      <c r="K429" s="15" t="s">
        <v>6254</v>
      </c>
      <c r="L429" s="15" t="s">
        <v>6945</v>
      </c>
      <c r="M429" s="22">
        <v>139900</v>
      </c>
      <c r="N429" s="7">
        <f t="shared" si="34"/>
        <v>0.9</v>
      </c>
      <c r="O429" s="6">
        <f t="shared" si="30"/>
        <v>13990</v>
      </c>
      <c r="P429" s="5" t="s">
        <v>0</v>
      </c>
    </row>
    <row r="430" spans="1:16" x14ac:dyDescent="0.25">
      <c r="A430" s="5" t="str">
        <f t="shared" si="31"/>
        <v>2022 ALL D90</v>
      </c>
      <c r="B430" s="8">
        <f t="shared" si="32"/>
        <v>46099</v>
      </c>
      <c r="C430" s="8">
        <f t="shared" si="33"/>
        <v>46113</v>
      </c>
      <c r="D430" s="5">
        <v>3273</v>
      </c>
      <c r="E430" s="5">
        <v>336</v>
      </c>
      <c r="F430" s="5">
        <v>4</v>
      </c>
      <c r="G430" s="16">
        <v>6</v>
      </c>
      <c r="H430" s="15">
        <v>81588</v>
      </c>
      <c r="I430" s="5" t="s">
        <v>31</v>
      </c>
      <c r="J430" s="15">
        <v>58777298</v>
      </c>
      <c r="K430" s="15" t="s">
        <v>6255</v>
      </c>
      <c r="L430" s="15" t="s">
        <v>6946</v>
      </c>
      <c r="M430" s="22">
        <v>129900</v>
      </c>
      <c r="N430" s="7">
        <f t="shared" si="34"/>
        <v>0.9</v>
      </c>
      <c r="O430" s="6">
        <f t="shared" si="30"/>
        <v>12990</v>
      </c>
      <c r="P430" s="5" t="s">
        <v>0</v>
      </c>
    </row>
    <row r="431" spans="1:16" x14ac:dyDescent="0.25">
      <c r="A431" s="5" t="str">
        <f t="shared" si="31"/>
        <v>2022 ALL D90</v>
      </c>
      <c r="B431" s="8">
        <f t="shared" si="32"/>
        <v>46099</v>
      </c>
      <c r="C431" s="8">
        <f t="shared" si="33"/>
        <v>46113</v>
      </c>
      <c r="D431" s="5">
        <v>3273</v>
      </c>
      <c r="E431" s="5">
        <v>336</v>
      </c>
      <c r="F431" s="5">
        <v>4</v>
      </c>
      <c r="G431" s="16">
        <v>6</v>
      </c>
      <c r="H431" s="15">
        <v>81588</v>
      </c>
      <c r="I431" s="5" t="s">
        <v>31</v>
      </c>
      <c r="J431" s="15">
        <v>58777305</v>
      </c>
      <c r="K431" s="15" t="s">
        <v>6255</v>
      </c>
      <c r="L431" s="15" t="s">
        <v>6947</v>
      </c>
      <c r="M431" s="22">
        <v>129900</v>
      </c>
      <c r="N431" s="7">
        <f t="shared" si="34"/>
        <v>0.9</v>
      </c>
      <c r="O431" s="6">
        <f t="shared" si="30"/>
        <v>12990</v>
      </c>
      <c r="P431" s="5" t="s">
        <v>0</v>
      </c>
    </row>
    <row r="432" spans="1:16" x14ac:dyDescent="0.25">
      <c r="A432" s="5" t="str">
        <f t="shared" si="31"/>
        <v>2022 ALL D90</v>
      </c>
      <c r="B432" s="8">
        <f t="shared" si="32"/>
        <v>46099</v>
      </c>
      <c r="C432" s="8">
        <f t="shared" si="33"/>
        <v>46113</v>
      </c>
      <c r="D432" s="5">
        <v>3273</v>
      </c>
      <c r="E432" s="5">
        <v>336</v>
      </c>
      <c r="F432" s="5">
        <v>4</v>
      </c>
      <c r="G432" s="16">
        <v>6</v>
      </c>
      <c r="H432" s="15">
        <v>81588</v>
      </c>
      <c r="I432" s="5" t="s">
        <v>31</v>
      </c>
      <c r="J432" s="15">
        <v>58777314</v>
      </c>
      <c r="K432" s="15" t="s">
        <v>6255</v>
      </c>
      <c r="L432" s="15" t="s">
        <v>6948</v>
      </c>
      <c r="M432" s="22">
        <v>129900</v>
      </c>
      <c r="N432" s="7">
        <f t="shared" si="34"/>
        <v>0.9</v>
      </c>
      <c r="O432" s="6">
        <f t="shared" si="30"/>
        <v>12990</v>
      </c>
      <c r="P432" s="5" t="s">
        <v>0</v>
      </c>
    </row>
    <row r="433" spans="1:16" x14ac:dyDescent="0.25">
      <c r="A433" s="5" t="str">
        <f t="shared" si="31"/>
        <v>2022 ALL D90</v>
      </c>
      <c r="B433" s="8">
        <f t="shared" si="32"/>
        <v>46099</v>
      </c>
      <c r="C433" s="8">
        <f t="shared" si="33"/>
        <v>46113</v>
      </c>
      <c r="D433" s="5">
        <v>3273</v>
      </c>
      <c r="E433" s="5">
        <v>336</v>
      </c>
      <c r="F433" s="5">
        <v>4</v>
      </c>
      <c r="G433" s="16">
        <v>6</v>
      </c>
      <c r="H433" s="15">
        <v>81588</v>
      </c>
      <c r="I433" s="5" t="s">
        <v>31</v>
      </c>
      <c r="J433" s="15">
        <v>58777323</v>
      </c>
      <c r="K433" s="15" t="s">
        <v>6255</v>
      </c>
      <c r="L433" s="15" t="s">
        <v>6949</v>
      </c>
      <c r="M433" s="22">
        <v>129900</v>
      </c>
      <c r="N433" s="7">
        <f t="shared" si="34"/>
        <v>0.9</v>
      </c>
      <c r="O433" s="6">
        <f t="shared" si="30"/>
        <v>12990</v>
      </c>
      <c r="P433" s="5" t="s">
        <v>0</v>
      </c>
    </row>
    <row r="434" spans="1:16" x14ac:dyDescent="0.25">
      <c r="A434" s="5" t="str">
        <f t="shared" si="31"/>
        <v>2022 ALL D90</v>
      </c>
      <c r="B434" s="8">
        <f t="shared" si="32"/>
        <v>46099</v>
      </c>
      <c r="C434" s="8">
        <f t="shared" si="33"/>
        <v>46113</v>
      </c>
      <c r="D434" s="5">
        <v>3273</v>
      </c>
      <c r="E434" s="5">
        <v>336</v>
      </c>
      <c r="F434" s="5">
        <v>4</v>
      </c>
      <c r="G434" s="16">
        <v>6</v>
      </c>
      <c r="H434" s="15">
        <v>81588</v>
      </c>
      <c r="I434" s="5" t="s">
        <v>31</v>
      </c>
      <c r="J434" s="15">
        <v>58777332</v>
      </c>
      <c r="K434" s="15" t="s">
        <v>6255</v>
      </c>
      <c r="L434" s="15" t="s">
        <v>6950</v>
      </c>
      <c r="M434" s="22">
        <v>129900</v>
      </c>
      <c r="N434" s="7">
        <f t="shared" si="34"/>
        <v>0.9</v>
      </c>
      <c r="O434" s="6">
        <f t="shared" si="30"/>
        <v>12990</v>
      </c>
      <c r="P434" s="5" t="s">
        <v>0</v>
      </c>
    </row>
    <row r="435" spans="1:16" x14ac:dyDescent="0.25">
      <c r="A435" s="5" t="str">
        <f t="shared" si="31"/>
        <v>2022 ALL D90</v>
      </c>
      <c r="B435" s="8">
        <f t="shared" si="32"/>
        <v>46099</v>
      </c>
      <c r="C435" s="8">
        <f t="shared" si="33"/>
        <v>46113</v>
      </c>
      <c r="D435" s="5">
        <v>3273</v>
      </c>
      <c r="E435" s="5">
        <v>336</v>
      </c>
      <c r="F435" s="5">
        <v>4</v>
      </c>
      <c r="G435" s="16">
        <v>6</v>
      </c>
      <c r="H435" s="15">
        <v>81588</v>
      </c>
      <c r="I435" s="5" t="s">
        <v>31</v>
      </c>
      <c r="J435" s="15">
        <v>58777341</v>
      </c>
      <c r="K435" s="15" t="s">
        <v>6255</v>
      </c>
      <c r="L435" s="15" t="s">
        <v>6951</v>
      </c>
      <c r="M435" s="22">
        <v>129900</v>
      </c>
      <c r="N435" s="7">
        <f t="shared" si="34"/>
        <v>0.9</v>
      </c>
      <c r="O435" s="6">
        <f t="shared" si="30"/>
        <v>12990</v>
      </c>
      <c r="P435" s="5" t="s">
        <v>0</v>
      </c>
    </row>
    <row r="436" spans="1:16" x14ac:dyDescent="0.25">
      <c r="A436" s="5" t="str">
        <f t="shared" si="31"/>
        <v>2022 ALL D90</v>
      </c>
      <c r="B436" s="8">
        <f t="shared" si="32"/>
        <v>46099</v>
      </c>
      <c r="C436" s="8">
        <f t="shared" si="33"/>
        <v>46113</v>
      </c>
      <c r="D436" s="5">
        <v>3273</v>
      </c>
      <c r="E436" s="5">
        <v>336</v>
      </c>
      <c r="F436" s="5">
        <v>4</v>
      </c>
      <c r="G436" s="16">
        <v>6</v>
      </c>
      <c r="H436" s="15">
        <v>81588</v>
      </c>
      <c r="I436" s="5" t="s">
        <v>31</v>
      </c>
      <c r="J436" s="15">
        <v>58777350</v>
      </c>
      <c r="K436" s="15" t="s">
        <v>6255</v>
      </c>
      <c r="L436" s="15" t="s">
        <v>6952</v>
      </c>
      <c r="M436" s="22">
        <v>129900</v>
      </c>
      <c r="N436" s="7">
        <f t="shared" si="34"/>
        <v>0.9</v>
      </c>
      <c r="O436" s="6">
        <f t="shared" si="30"/>
        <v>12990</v>
      </c>
      <c r="P436" s="5" t="s">
        <v>0</v>
      </c>
    </row>
    <row r="437" spans="1:16" x14ac:dyDescent="0.25">
      <c r="A437" s="5" t="str">
        <f t="shared" si="31"/>
        <v>2022 ALL D90</v>
      </c>
      <c r="B437" s="8">
        <f t="shared" si="32"/>
        <v>46099</v>
      </c>
      <c r="C437" s="8">
        <f t="shared" si="33"/>
        <v>46113</v>
      </c>
      <c r="D437" s="5">
        <v>3273</v>
      </c>
      <c r="E437" s="5">
        <v>336</v>
      </c>
      <c r="F437" s="5">
        <v>4</v>
      </c>
      <c r="G437" s="16">
        <v>6</v>
      </c>
      <c r="H437" s="15">
        <v>81588</v>
      </c>
      <c r="I437" s="5" t="s">
        <v>31</v>
      </c>
      <c r="J437" s="15">
        <v>58777369</v>
      </c>
      <c r="K437" s="15" t="s">
        <v>6255</v>
      </c>
      <c r="L437" s="15" t="s">
        <v>6953</v>
      </c>
      <c r="M437" s="22">
        <v>129900</v>
      </c>
      <c r="N437" s="7">
        <f t="shared" si="34"/>
        <v>0.9</v>
      </c>
      <c r="O437" s="6">
        <f t="shared" si="30"/>
        <v>12990</v>
      </c>
      <c r="P437" s="5" t="s">
        <v>0</v>
      </c>
    </row>
    <row r="438" spans="1:16" x14ac:dyDescent="0.25">
      <c r="A438" s="5" t="str">
        <f t="shared" si="31"/>
        <v>2022 ALL D90</v>
      </c>
      <c r="B438" s="8">
        <f t="shared" si="32"/>
        <v>46099</v>
      </c>
      <c r="C438" s="8">
        <f t="shared" si="33"/>
        <v>46113</v>
      </c>
      <c r="D438" s="5">
        <v>3273</v>
      </c>
      <c r="E438" s="5">
        <v>336</v>
      </c>
      <c r="F438" s="5">
        <v>4</v>
      </c>
      <c r="G438" s="16">
        <v>6</v>
      </c>
      <c r="H438" s="15">
        <v>81588</v>
      </c>
      <c r="I438" s="5" t="s">
        <v>31</v>
      </c>
      <c r="J438" s="15">
        <v>58777421</v>
      </c>
      <c r="K438" s="15" t="s">
        <v>6256</v>
      </c>
      <c r="L438" s="15" t="s">
        <v>6954</v>
      </c>
      <c r="M438" s="22">
        <v>129900</v>
      </c>
      <c r="N438" s="7">
        <f t="shared" si="34"/>
        <v>0.9</v>
      </c>
      <c r="O438" s="6">
        <f t="shared" si="30"/>
        <v>12990</v>
      </c>
      <c r="P438" s="5" t="s">
        <v>0</v>
      </c>
    </row>
    <row r="439" spans="1:16" x14ac:dyDescent="0.25">
      <c r="A439" s="5" t="str">
        <f t="shared" si="31"/>
        <v>2022 ALL D90</v>
      </c>
      <c r="B439" s="8">
        <f t="shared" si="32"/>
        <v>46099</v>
      </c>
      <c r="C439" s="8">
        <f t="shared" si="33"/>
        <v>46113</v>
      </c>
      <c r="D439" s="5">
        <v>3273</v>
      </c>
      <c r="E439" s="5">
        <v>336</v>
      </c>
      <c r="F439" s="5">
        <v>4</v>
      </c>
      <c r="G439" s="16">
        <v>6</v>
      </c>
      <c r="H439" s="15">
        <v>81588</v>
      </c>
      <c r="I439" s="5" t="s">
        <v>31</v>
      </c>
      <c r="J439" s="15">
        <v>58777430</v>
      </c>
      <c r="K439" s="15" t="s">
        <v>6256</v>
      </c>
      <c r="L439" s="15" t="s">
        <v>6955</v>
      </c>
      <c r="M439" s="22">
        <v>129900</v>
      </c>
      <c r="N439" s="7">
        <f t="shared" si="34"/>
        <v>0.9</v>
      </c>
      <c r="O439" s="6">
        <f t="shared" si="30"/>
        <v>12990</v>
      </c>
      <c r="P439" s="5" t="s">
        <v>0</v>
      </c>
    </row>
    <row r="440" spans="1:16" x14ac:dyDescent="0.25">
      <c r="A440" s="5" t="str">
        <f t="shared" si="31"/>
        <v>2022 ALL D90</v>
      </c>
      <c r="B440" s="8">
        <f t="shared" si="32"/>
        <v>46099</v>
      </c>
      <c r="C440" s="8">
        <f t="shared" si="33"/>
        <v>46113</v>
      </c>
      <c r="D440" s="5">
        <v>3273</v>
      </c>
      <c r="E440" s="5">
        <v>336</v>
      </c>
      <c r="F440" s="5">
        <v>4</v>
      </c>
      <c r="G440" s="16">
        <v>6</v>
      </c>
      <c r="H440" s="15">
        <v>81588</v>
      </c>
      <c r="I440" s="5" t="s">
        <v>31</v>
      </c>
      <c r="J440" s="15">
        <v>58777449</v>
      </c>
      <c r="K440" s="15" t="s">
        <v>6256</v>
      </c>
      <c r="L440" s="15" t="s">
        <v>6956</v>
      </c>
      <c r="M440" s="22">
        <v>129900</v>
      </c>
      <c r="N440" s="7">
        <f t="shared" si="34"/>
        <v>0.9</v>
      </c>
      <c r="O440" s="6">
        <f t="shared" si="30"/>
        <v>12990</v>
      </c>
      <c r="P440" s="5" t="s">
        <v>0</v>
      </c>
    </row>
    <row r="441" spans="1:16" x14ac:dyDescent="0.25">
      <c r="A441" s="5" t="str">
        <f t="shared" si="31"/>
        <v>2022 ALL D90</v>
      </c>
      <c r="B441" s="8">
        <f t="shared" si="32"/>
        <v>46099</v>
      </c>
      <c r="C441" s="8">
        <f t="shared" si="33"/>
        <v>46113</v>
      </c>
      <c r="D441" s="5">
        <v>3273</v>
      </c>
      <c r="E441" s="5">
        <v>336</v>
      </c>
      <c r="F441" s="5">
        <v>4</v>
      </c>
      <c r="G441" s="16">
        <v>6</v>
      </c>
      <c r="H441" s="15">
        <v>81588</v>
      </c>
      <c r="I441" s="5" t="s">
        <v>31</v>
      </c>
      <c r="J441" s="15">
        <v>58777458</v>
      </c>
      <c r="K441" s="15" t="s">
        <v>6256</v>
      </c>
      <c r="L441" s="15" t="s">
        <v>6957</v>
      </c>
      <c r="M441" s="22">
        <v>129900</v>
      </c>
      <c r="N441" s="7">
        <f t="shared" si="34"/>
        <v>0.9</v>
      </c>
      <c r="O441" s="6">
        <f t="shared" si="30"/>
        <v>12990</v>
      </c>
      <c r="P441" s="5" t="s">
        <v>0</v>
      </c>
    </row>
    <row r="442" spans="1:16" x14ac:dyDescent="0.25">
      <c r="A442" s="5" t="str">
        <f t="shared" si="31"/>
        <v>2022 ALL D90</v>
      </c>
      <c r="B442" s="8">
        <f t="shared" si="32"/>
        <v>46099</v>
      </c>
      <c r="C442" s="8">
        <f t="shared" si="33"/>
        <v>46113</v>
      </c>
      <c r="D442" s="5">
        <v>3273</v>
      </c>
      <c r="E442" s="5">
        <v>336</v>
      </c>
      <c r="F442" s="5">
        <v>4</v>
      </c>
      <c r="G442" s="16">
        <v>6</v>
      </c>
      <c r="H442" s="15">
        <v>81588</v>
      </c>
      <c r="I442" s="5" t="s">
        <v>31</v>
      </c>
      <c r="J442" s="15">
        <v>58777467</v>
      </c>
      <c r="K442" s="15" t="s">
        <v>6256</v>
      </c>
      <c r="L442" s="15" t="s">
        <v>6958</v>
      </c>
      <c r="M442" s="22">
        <v>129900</v>
      </c>
      <c r="N442" s="7">
        <f t="shared" si="34"/>
        <v>0.9</v>
      </c>
      <c r="O442" s="6">
        <f t="shared" si="30"/>
        <v>12990</v>
      </c>
      <c r="P442" s="5" t="s">
        <v>0</v>
      </c>
    </row>
    <row r="443" spans="1:16" x14ac:dyDescent="0.25">
      <c r="A443" s="5" t="str">
        <f t="shared" si="31"/>
        <v>2022 ALL D90</v>
      </c>
      <c r="B443" s="8">
        <f t="shared" si="32"/>
        <v>46099</v>
      </c>
      <c r="C443" s="8">
        <f t="shared" si="33"/>
        <v>46113</v>
      </c>
      <c r="D443" s="5">
        <v>3273</v>
      </c>
      <c r="E443" s="5">
        <v>336</v>
      </c>
      <c r="F443" s="5">
        <v>4</v>
      </c>
      <c r="G443" s="16">
        <v>6</v>
      </c>
      <c r="H443" s="15">
        <v>81588</v>
      </c>
      <c r="I443" s="5" t="s">
        <v>31</v>
      </c>
      <c r="J443" s="15">
        <v>58777476</v>
      </c>
      <c r="K443" s="15" t="s">
        <v>6256</v>
      </c>
      <c r="L443" s="15" t="s">
        <v>6959</v>
      </c>
      <c r="M443" s="22">
        <v>129900</v>
      </c>
      <c r="N443" s="7">
        <f t="shared" si="34"/>
        <v>0.9</v>
      </c>
      <c r="O443" s="6">
        <f t="shared" si="30"/>
        <v>12990</v>
      </c>
      <c r="P443" s="5" t="s">
        <v>0</v>
      </c>
    </row>
    <row r="444" spans="1:16" x14ac:dyDescent="0.25">
      <c r="A444" s="5" t="str">
        <f t="shared" si="31"/>
        <v>2022 ALL D90</v>
      </c>
      <c r="B444" s="8">
        <f t="shared" si="32"/>
        <v>46099</v>
      </c>
      <c r="C444" s="8">
        <f t="shared" si="33"/>
        <v>46113</v>
      </c>
      <c r="D444" s="5">
        <v>3273</v>
      </c>
      <c r="E444" s="5">
        <v>336</v>
      </c>
      <c r="F444" s="5">
        <v>4</v>
      </c>
      <c r="G444" s="16">
        <v>6</v>
      </c>
      <c r="H444" s="15">
        <v>81588</v>
      </c>
      <c r="I444" s="5" t="s">
        <v>31</v>
      </c>
      <c r="J444" s="15">
        <v>58777485</v>
      </c>
      <c r="K444" s="15" t="s">
        <v>6256</v>
      </c>
      <c r="L444" s="15" t="s">
        <v>6960</v>
      </c>
      <c r="M444" s="22">
        <v>129900</v>
      </c>
      <c r="N444" s="7">
        <f t="shared" si="34"/>
        <v>0.9</v>
      </c>
      <c r="O444" s="6">
        <f t="shared" si="30"/>
        <v>12990</v>
      </c>
      <c r="P444" s="5" t="s">
        <v>0</v>
      </c>
    </row>
    <row r="445" spans="1:16" x14ac:dyDescent="0.25">
      <c r="A445" s="5" t="str">
        <f t="shared" si="31"/>
        <v>2022 ALL D90</v>
      </c>
      <c r="B445" s="8">
        <f t="shared" si="32"/>
        <v>46099</v>
      </c>
      <c r="C445" s="8">
        <f t="shared" si="33"/>
        <v>46113</v>
      </c>
      <c r="D445" s="5">
        <v>3273</v>
      </c>
      <c r="E445" s="5">
        <v>336</v>
      </c>
      <c r="F445" s="5">
        <v>4</v>
      </c>
      <c r="G445" s="16">
        <v>6</v>
      </c>
      <c r="H445" s="15">
        <v>81588</v>
      </c>
      <c r="I445" s="5" t="s">
        <v>31</v>
      </c>
      <c r="J445" s="15">
        <v>58777494</v>
      </c>
      <c r="K445" s="15" t="s">
        <v>6256</v>
      </c>
      <c r="L445" s="15" t="s">
        <v>6961</v>
      </c>
      <c r="M445" s="22">
        <v>129900</v>
      </c>
      <c r="N445" s="7">
        <f t="shared" si="34"/>
        <v>0.9</v>
      </c>
      <c r="O445" s="6">
        <f t="shared" si="30"/>
        <v>12990</v>
      </c>
      <c r="P445" s="5" t="s">
        <v>0</v>
      </c>
    </row>
    <row r="446" spans="1:16" x14ac:dyDescent="0.25">
      <c r="A446" s="5" t="str">
        <f t="shared" si="31"/>
        <v>2022 ALL D90</v>
      </c>
      <c r="B446" s="8">
        <f t="shared" si="32"/>
        <v>46099</v>
      </c>
      <c r="C446" s="8">
        <f t="shared" si="33"/>
        <v>46113</v>
      </c>
      <c r="D446" s="5">
        <v>3273</v>
      </c>
      <c r="E446" s="5">
        <v>336</v>
      </c>
      <c r="F446" s="5">
        <v>4</v>
      </c>
      <c r="G446" s="16">
        <v>6</v>
      </c>
      <c r="H446" s="15">
        <v>81588</v>
      </c>
      <c r="I446" s="5" t="s">
        <v>31</v>
      </c>
      <c r="J446" s="15">
        <v>58931709</v>
      </c>
      <c r="K446" s="15" t="s">
        <v>6257</v>
      </c>
      <c r="L446" s="15" t="s">
        <v>6962</v>
      </c>
      <c r="M446" s="22">
        <v>129900</v>
      </c>
      <c r="N446" s="7">
        <f t="shared" si="34"/>
        <v>0.9</v>
      </c>
      <c r="O446" s="6">
        <f t="shared" si="30"/>
        <v>12990</v>
      </c>
      <c r="P446" s="5" t="s">
        <v>0</v>
      </c>
    </row>
    <row r="447" spans="1:16" x14ac:dyDescent="0.25">
      <c r="A447" s="5" t="str">
        <f t="shared" si="31"/>
        <v>2022 ALL D90</v>
      </c>
      <c r="B447" s="8">
        <f t="shared" si="32"/>
        <v>46099</v>
      </c>
      <c r="C447" s="8">
        <f t="shared" si="33"/>
        <v>46113</v>
      </c>
      <c r="D447" s="5">
        <v>3273</v>
      </c>
      <c r="E447" s="5">
        <v>336</v>
      </c>
      <c r="F447" s="5">
        <v>4</v>
      </c>
      <c r="G447" s="16">
        <v>6</v>
      </c>
      <c r="H447" s="15">
        <v>81588</v>
      </c>
      <c r="I447" s="5" t="s">
        <v>31</v>
      </c>
      <c r="J447" s="15">
        <v>58931718</v>
      </c>
      <c r="K447" s="15" t="s">
        <v>6257</v>
      </c>
      <c r="L447" s="15" t="s">
        <v>6963</v>
      </c>
      <c r="M447" s="22">
        <v>129900</v>
      </c>
      <c r="N447" s="7">
        <f t="shared" si="34"/>
        <v>0.9</v>
      </c>
      <c r="O447" s="6">
        <f t="shared" si="30"/>
        <v>12990</v>
      </c>
      <c r="P447" s="5" t="s">
        <v>0</v>
      </c>
    </row>
    <row r="448" spans="1:16" x14ac:dyDescent="0.25">
      <c r="A448" s="5" t="str">
        <f t="shared" si="31"/>
        <v>2022 ALL D90</v>
      </c>
      <c r="B448" s="8">
        <f t="shared" si="32"/>
        <v>46099</v>
      </c>
      <c r="C448" s="8">
        <f t="shared" si="33"/>
        <v>46113</v>
      </c>
      <c r="D448" s="5">
        <v>3273</v>
      </c>
      <c r="E448" s="5">
        <v>336</v>
      </c>
      <c r="F448" s="5">
        <v>4</v>
      </c>
      <c r="G448" s="16">
        <v>6</v>
      </c>
      <c r="H448" s="15">
        <v>81588</v>
      </c>
      <c r="I448" s="5" t="s">
        <v>31</v>
      </c>
      <c r="J448" s="15">
        <v>58931727</v>
      </c>
      <c r="K448" s="15" t="s">
        <v>6257</v>
      </c>
      <c r="L448" s="15" t="s">
        <v>6964</v>
      </c>
      <c r="M448" s="22">
        <v>129900</v>
      </c>
      <c r="N448" s="7">
        <f t="shared" si="34"/>
        <v>0.9</v>
      </c>
      <c r="O448" s="6">
        <f t="shared" si="30"/>
        <v>12990</v>
      </c>
      <c r="P448" s="5" t="s">
        <v>0</v>
      </c>
    </row>
    <row r="449" spans="1:16" x14ac:dyDescent="0.25">
      <c r="A449" s="5" t="str">
        <f t="shared" si="31"/>
        <v>2022 ALL D90</v>
      </c>
      <c r="B449" s="8">
        <f t="shared" si="32"/>
        <v>46099</v>
      </c>
      <c r="C449" s="8">
        <f t="shared" si="33"/>
        <v>46113</v>
      </c>
      <c r="D449" s="5">
        <v>3273</v>
      </c>
      <c r="E449" s="5">
        <v>336</v>
      </c>
      <c r="F449" s="5">
        <v>4</v>
      </c>
      <c r="G449" s="16">
        <v>6</v>
      </c>
      <c r="H449" s="15">
        <v>81588</v>
      </c>
      <c r="I449" s="5" t="s">
        <v>31</v>
      </c>
      <c r="J449" s="15">
        <v>58931736</v>
      </c>
      <c r="K449" s="15" t="s">
        <v>6257</v>
      </c>
      <c r="L449" s="15" t="s">
        <v>6965</v>
      </c>
      <c r="M449" s="22">
        <v>129900</v>
      </c>
      <c r="N449" s="7">
        <f t="shared" si="34"/>
        <v>0.9</v>
      </c>
      <c r="O449" s="6">
        <f t="shared" si="30"/>
        <v>12990</v>
      </c>
      <c r="P449" s="5" t="s">
        <v>0</v>
      </c>
    </row>
    <row r="450" spans="1:16" x14ac:dyDescent="0.25">
      <c r="A450" s="5" t="str">
        <f t="shared" si="31"/>
        <v>2022 ALL D90</v>
      </c>
      <c r="B450" s="8">
        <f t="shared" si="32"/>
        <v>46099</v>
      </c>
      <c r="C450" s="8">
        <f t="shared" si="33"/>
        <v>46113</v>
      </c>
      <c r="D450" s="5">
        <v>3273</v>
      </c>
      <c r="E450" s="5">
        <v>336</v>
      </c>
      <c r="F450" s="5">
        <v>4</v>
      </c>
      <c r="G450" s="16">
        <v>6</v>
      </c>
      <c r="H450" s="15">
        <v>81588</v>
      </c>
      <c r="I450" s="5" t="s">
        <v>31</v>
      </c>
      <c r="J450" s="15">
        <v>58931745</v>
      </c>
      <c r="K450" s="15" t="s">
        <v>6257</v>
      </c>
      <c r="L450" s="15" t="s">
        <v>6966</v>
      </c>
      <c r="M450" s="22">
        <v>129900</v>
      </c>
      <c r="N450" s="7">
        <f t="shared" si="34"/>
        <v>0.9</v>
      </c>
      <c r="O450" s="6">
        <f t="shared" si="30"/>
        <v>12990</v>
      </c>
      <c r="P450" s="5" t="s">
        <v>0</v>
      </c>
    </row>
    <row r="451" spans="1:16" x14ac:dyDescent="0.25">
      <c r="A451" s="5" t="str">
        <f t="shared" si="31"/>
        <v>2022 ALL D90</v>
      </c>
      <c r="B451" s="8">
        <f t="shared" si="32"/>
        <v>46099</v>
      </c>
      <c r="C451" s="8">
        <f t="shared" si="33"/>
        <v>46113</v>
      </c>
      <c r="D451" s="5">
        <v>3273</v>
      </c>
      <c r="E451" s="5">
        <v>336</v>
      </c>
      <c r="F451" s="5">
        <v>4</v>
      </c>
      <c r="G451" s="16">
        <v>6</v>
      </c>
      <c r="H451" s="15">
        <v>81588</v>
      </c>
      <c r="I451" s="5" t="s">
        <v>31</v>
      </c>
      <c r="J451" s="15">
        <v>58931754</v>
      </c>
      <c r="K451" s="15" t="s">
        <v>6257</v>
      </c>
      <c r="L451" s="15" t="s">
        <v>6967</v>
      </c>
      <c r="M451" s="22">
        <v>129900</v>
      </c>
      <c r="N451" s="7">
        <f t="shared" si="34"/>
        <v>0.9</v>
      </c>
      <c r="O451" s="6">
        <f t="shared" ref="O451:O514" si="35">M451-((90*M451)/100)</f>
        <v>12990</v>
      </c>
      <c r="P451" s="5" t="s">
        <v>0</v>
      </c>
    </row>
    <row r="452" spans="1:16" x14ac:dyDescent="0.25">
      <c r="A452" s="5" t="str">
        <f t="shared" ref="A452:A515" si="36">A451</f>
        <v>2022 ALL D90</v>
      </c>
      <c r="B452" s="8">
        <f t="shared" ref="B452:B515" si="37">B451</f>
        <v>46099</v>
      </c>
      <c r="C452" s="8">
        <f t="shared" ref="C452:C515" si="38">C451</f>
        <v>46113</v>
      </c>
      <c r="D452" s="5">
        <v>3273</v>
      </c>
      <c r="E452" s="5">
        <v>336</v>
      </c>
      <c r="F452" s="5">
        <v>4</v>
      </c>
      <c r="G452" s="16">
        <v>6</v>
      </c>
      <c r="H452" s="15">
        <v>81588</v>
      </c>
      <c r="I452" s="5" t="s">
        <v>31</v>
      </c>
      <c r="J452" s="15">
        <v>58931763</v>
      </c>
      <c r="K452" s="15" t="s">
        <v>6257</v>
      </c>
      <c r="L452" s="15" t="s">
        <v>6968</v>
      </c>
      <c r="M452" s="22">
        <v>129900</v>
      </c>
      <c r="N452" s="7">
        <f t="shared" ref="N452:N515" si="39">N451</f>
        <v>0.9</v>
      </c>
      <c r="O452" s="6">
        <f t="shared" si="35"/>
        <v>12990</v>
      </c>
      <c r="P452" s="5" t="s">
        <v>0</v>
      </c>
    </row>
    <row r="453" spans="1:16" x14ac:dyDescent="0.25">
      <c r="A453" s="5" t="str">
        <f t="shared" si="36"/>
        <v>2022 ALL D90</v>
      </c>
      <c r="B453" s="8">
        <f t="shared" si="37"/>
        <v>46099</v>
      </c>
      <c r="C453" s="8">
        <f t="shared" si="38"/>
        <v>46113</v>
      </c>
      <c r="D453" s="5">
        <v>3273</v>
      </c>
      <c r="E453" s="5">
        <v>336</v>
      </c>
      <c r="F453" s="5">
        <v>4</v>
      </c>
      <c r="G453" s="16">
        <v>6</v>
      </c>
      <c r="H453" s="15">
        <v>81588</v>
      </c>
      <c r="I453" s="5" t="s">
        <v>31</v>
      </c>
      <c r="J453" s="15">
        <v>58931772</v>
      </c>
      <c r="K453" s="15" t="s">
        <v>6257</v>
      </c>
      <c r="L453" s="15" t="s">
        <v>6969</v>
      </c>
      <c r="M453" s="22">
        <v>129900</v>
      </c>
      <c r="N453" s="7">
        <f t="shared" si="39"/>
        <v>0.9</v>
      </c>
      <c r="O453" s="6">
        <f t="shared" si="35"/>
        <v>12990</v>
      </c>
      <c r="P453" s="5" t="s">
        <v>0</v>
      </c>
    </row>
    <row r="454" spans="1:16" x14ac:dyDescent="0.25">
      <c r="A454" s="5" t="str">
        <f t="shared" si="36"/>
        <v>2022 ALL D90</v>
      </c>
      <c r="B454" s="8">
        <f t="shared" si="37"/>
        <v>46099</v>
      </c>
      <c r="C454" s="8">
        <f t="shared" si="38"/>
        <v>46113</v>
      </c>
      <c r="D454" s="5">
        <v>3273</v>
      </c>
      <c r="E454" s="5">
        <v>336</v>
      </c>
      <c r="F454" s="5">
        <v>4</v>
      </c>
      <c r="G454" s="16">
        <v>6</v>
      </c>
      <c r="H454" s="15">
        <v>81588</v>
      </c>
      <c r="I454" s="5" t="s">
        <v>31</v>
      </c>
      <c r="J454" s="15">
        <v>58777501</v>
      </c>
      <c r="K454" s="15" t="s">
        <v>6258</v>
      </c>
      <c r="L454" s="15" t="s">
        <v>6970</v>
      </c>
      <c r="M454" s="22">
        <v>139900</v>
      </c>
      <c r="N454" s="7">
        <f t="shared" si="39"/>
        <v>0.9</v>
      </c>
      <c r="O454" s="6">
        <f t="shared" si="35"/>
        <v>13990</v>
      </c>
      <c r="P454" s="5" t="s">
        <v>0</v>
      </c>
    </row>
    <row r="455" spans="1:16" x14ac:dyDescent="0.25">
      <c r="A455" s="5" t="str">
        <f t="shared" si="36"/>
        <v>2022 ALL D90</v>
      </c>
      <c r="B455" s="8">
        <f t="shared" si="37"/>
        <v>46099</v>
      </c>
      <c r="C455" s="8">
        <f t="shared" si="38"/>
        <v>46113</v>
      </c>
      <c r="D455" s="5">
        <v>3273</v>
      </c>
      <c r="E455" s="5">
        <v>336</v>
      </c>
      <c r="F455" s="5">
        <v>4</v>
      </c>
      <c r="G455" s="16">
        <v>6</v>
      </c>
      <c r="H455" s="15">
        <v>81588</v>
      </c>
      <c r="I455" s="5" t="s">
        <v>31</v>
      </c>
      <c r="J455" s="15">
        <v>58777510</v>
      </c>
      <c r="K455" s="15" t="s">
        <v>6258</v>
      </c>
      <c r="L455" s="15" t="s">
        <v>6971</v>
      </c>
      <c r="M455" s="22">
        <v>139900</v>
      </c>
      <c r="N455" s="7">
        <f t="shared" si="39"/>
        <v>0.9</v>
      </c>
      <c r="O455" s="6">
        <f t="shared" si="35"/>
        <v>13990</v>
      </c>
      <c r="P455" s="5" t="s">
        <v>0</v>
      </c>
    </row>
    <row r="456" spans="1:16" x14ac:dyDescent="0.25">
      <c r="A456" s="5" t="str">
        <f t="shared" si="36"/>
        <v>2022 ALL D90</v>
      </c>
      <c r="B456" s="8">
        <f t="shared" si="37"/>
        <v>46099</v>
      </c>
      <c r="C456" s="8">
        <f t="shared" si="38"/>
        <v>46113</v>
      </c>
      <c r="D456" s="5">
        <v>3273</v>
      </c>
      <c r="E456" s="5">
        <v>336</v>
      </c>
      <c r="F456" s="5">
        <v>4</v>
      </c>
      <c r="G456" s="16">
        <v>6</v>
      </c>
      <c r="H456" s="15">
        <v>81588</v>
      </c>
      <c r="I456" s="5" t="s">
        <v>31</v>
      </c>
      <c r="J456" s="15">
        <v>58777529</v>
      </c>
      <c r="K456" s="15" t="s">
        <v>6258</v>
      </c>
      <c r="L456" s="15" t="s">
        <v>6972</v>
      </c>
      <c r="M456" s="22">
        <v>139900</v>
      </c>
      <c r="N456" s="7">
        <f t="shared" si="39"/>
        <v>0.9</v>
      </c>
      <c r="O456" s="6">
        <f t="shared" si="35"/>
        <v>13990</v>
      </c>
      <c r="P456" s="5" t="s">
        <v>0</v>
      </c>
    </row>
    <row r="457" spans="1:16" x14ac:dyDescent="0.25">
      <c r="A457" s="5" t="str">
        <f t="shared" si="36"/>
        <v>2022 ALL D90</v>
      </c>
      <c r="B457" s="8">
        <f t="shared" si="37"/>
        <v>46099</v>
      </c>
      <c r="C457" s="8">
        <f t="shared" si="38"/>
        <v>46113</v>
      </c>
      <c r="D457" s="5">
        <v>3273</v>
      </c>
      <c r="E457" s="5">
        <v>336</v>
      </c>
      <c r="F457" s="5">
        <v>4</v>
      </c>
      <c r="G457" s="16">
        <v>6</v>
      </c>
      <c r="H457" s="15">
        <v>81588</v>
      </c>
      <c r="I457" s="5" t="s">
        <v>31</v>
      </c>
      <c r="J457" s="15">
        <v>58777538</v>
      </c>
      <c r="K457" s="15" t="s">
        <v>6258</v>
      </c>
      <c r="L457" s="15" t="s">
        <v>6973</v>
      </c>
      <c r="M457" s="22">
        <v>139900</v>
      </c>
      <c r="N457" s="7">
        <f t="shared" si="39"/>
        <v>0.9</v>
      </c>
      <c r="O457" s="6">
        <f t="shared" si="35"/>
        <v>13990</v>
      </c>
      <c r="P457" s="5" t="s">
        <v>0</v>
      </c>
    </row>
    <row r="458" spans="1:16" x14ac:dyDescent="0.25">
      <c r="A458" s="5" t="str">
        <f t="shared" si="36"/>
        <v>2022 ALL D90</v>
      </c>
      <c r="B458" s="8">
        <f t="shared" si="37"/>
        <v>46099</v>
      </c>
      <c r="C458" s="8">
        <f t="shared" si="38"/>
        <v>46113</v>
      </c>
      <c r="D458" s="5">
        <v>3273</v>
      </c>
      <c r="E458" s="5">
        <v>336</v>
      </c>
      <c r="F458" s="5">
        <v>4</v>
      </c>
      <c r="G458" s="16">
        <v>6</v>
      </c>
      <c r="H458" s="15">
        <v>81588</v>
      </c>
      <c r="I458" s="5" t="s">
        <v>31</v>
      </c>
      <c r="J458" s="15">
        <v>58777547</v>
      </c>
      <c r="K458" s="15" t="s">
        <v>6258</v>
      </c>
      <c r="L458" s="15" t="s">
        <v>6974</v>
      </c>
      <c r="M458" s="22">
        <v>139900</v>
      </c>
      <c r="N458" s="7">
        <f t="shared" si="39"/>
        <v>0.9</v>
      </c>
      <c r="O458" s="6">
        <f t="shared" si="35"/>
        <v>13990</v>
      </c>
      <c r="P458" s="5" t="s">
        <v>0</v>
      </c>
    </row>
    <row r="459" spans="1:16" x14ac:dyDescent="0.25">
      <c r="A459" s="5" t="str">
        <f t="shared" si="36"/>
        <v>2022 ALL D90</v>
      </c>
      <c r="B459" s="8">
        <f t="shared" si="37"/>
        <v>46099</v>
      </c>
      <c r="C459" s="8">
        <f t="shared" si="38"/>
        <v>46113</v>
      </c>
      <c r="D459" s="5">
        <v>3273</v>
      </c>
      <c r="E459" s="5">
        <v>336</v>
      </c>
      <c r="F459" s="5">
        <v>4</v>
      </c>
      <c r="G459" s="16">
        <v>6</v>
      </c>
      <c r="H459" s="15">
        <v>81588</v>
      </c>
      <c r="I459" s="5" t="s">
        <v>31</v>
      </c>
      <c r="J459" s="15">
        <v>58777556</v>
      </c>
      <c r="K459" s="15" t="s">
        <v>6258</v>
      </c>
      <c r="L459" s="15" t="s">
        <v>6975</v>
      </c>
      <c r="M459" s="22">
        <v>139900</v>
      </c>
      <c r="N459" s="7">
        <f t="shared" si="39"/>
        <v>0.9</v>
      </c>
      <c r="O459" s="6">
        <f t="shared" si="35"/>
        <v>13990</v>
      </c>
      <c r="P459" s="5" t="s">
        <v>0</v>
      </c>
    </row>
    <row r="460" spans="1:16" x14ac:dyDescent="0.25">
      <c r="A460" s="5" t="str">
        <f t="shared" si="36"/>
        <v>2022 ALL D90</v>
      </c>
      <c r="B460" s="8">
        <f t="shared" si="37"/>
        <v>46099</v>
      </c>
      <c r="C460" s="8">
        <f t="shared" si="38"/>
        <v>46113</v>
      </c>
      <c r="D460" s="5">
        <v>3273</v>
      </c>
      <c r="E460" s="5">
        <v>336</v>
      </c>
      <c r="F460" s="5">
        <v>4</v>
      </c>
      <c r="G460" s="16">
        <v>6</v>
      </c>
      <c r="H460" s="15">
        <v>81588</v>
      </c>
      <c r="I460" s="5" t="s">
        <v>31</v>
      </c>
      <c r="J460" s="15">
        <v>58777565</v>
      </c>
      <c r="K460" s="15" t="s">
        <v>6258</v>
      </c>
      <c r="L460" s="15" t="s">
        <v>6976</v>
      </c>
      <c r="M460" s="22">
        <v>139900</v>
      </c>
      <c r="N460" s="7">
        <f t="shared" si="39"/>
        <v>0.9</v>
      </c>
      <c r="O460" s="6">
        <f t="shared" si="35"/>
        <v>13990</v>
      </c>
      <c r="P460" s="5" t="s">
        <v>0</v>
      </c>
    </row>
    <row r="461" spans="1:16" x14ac:dyDescent="0.25">
      <c r="A461" s="5" t="str">
        <f t="shared" si="36"/>
        <v>2022 ALL D90</v>
      </c>
      <c r="B461" s="8">
        <f t="shared" si="37"/>
        <v>46099</v>
      </c>
      <c r="C461" s="8">
        <f t="shared" si="38"/>
        <v>46113</v>
      </c>
      <c r="D461" s="5">
        <v>3273</v>
      </c>
      <c r="E461" s="5">
        <v>336</v>
      </c>
      <c r="F461" s="5">
        <v>4</v>
      </c>
      <c r="G461" s="16">
        <v>6</v>
      </c>
      <c r="H461" s="15">
        <v>81588</v>
      </c>
      <c r="I461" s="5" t="s">
        <v>31</v>
      </c>
      <c r="J461" s="15">
        <v>58777574</v>
      </c>
      <c r="K461" s="15" t="s">
        <v>6258</v>
      </c>
      <c r="L461" s="15" t="s">
        <v>6977</v>
      </c>
      <c r="M461" s="22">
        <v>139900</v>
      </c>
      <c r="N461" s="7">
        <f t="shared" si="39"/>
        <v>0.9</v>
      </c>
      <c r="O461" s="6">
        <f t="shared" si="35"/>
        <v>13990</v>
      </c>
      <c r="P461" s="5" t="s">
        <v>0</v>
      </c>
    </row>
    <row r="462" spans="1:16" x14ac:dyDescent="0.25">
      <c r="A462" s="5" t="str">
        <f t="shared" si="36"/>
        <v>2022 ALL D90</v>
      </c>
      <c r="B462" s="8">
        <f t="shared" si="37"/>
        <v>46099</v>
      </c>
      <c r="C462" s="8">
        <f t="shared" si="38"/>
        <v>46113</v>
      </c>
      <c r="D462" s="5">
        <v>3273</v>
      </c>
      <c r="E462" s="5">
        <v>336</v>
      </c>
      <c r="F462" s="5">
        <v>4</v>
      </c>
      <c r="G462" s="16">
        <v>6</v>
      </c>
      <c r="H462" s="15">
        <v>81455</v>
      </c>
      <c r="I462" s="5" t="s">
        <v>31</v>
      </c>
      <c r="J462" s="15">
        <v>58929516</v>
      </c>
      <c r="K462" s="15" t="s">
        <v>6259</v>
      </c>
      <c r="L462" s="15" t="s">
        <v>6978</v>
      </c>
      <c r="M462" s="22">
        <v>119900</v>
      </c>
      <c r="N462" s="7">
        <f t="shared" si="39"/>
        <v>0.9</v>
      </c>
      <c r="O462" s="6">
        <f t="shared" si="35"/>
        <v>11990</v>
      </c>
      <c r="P462" s="5" t="s">
        <v>0</v>
      </c>
    </row>
    <row r="463" spans="1:16" x14ac:dyDescent="0.25">
      <c r="A463" s="5" t="str">
        <f t="shared" si="36"/>
        <v>2022 ALL D90</v>
      </c>
      <c r="B463" s="8">
        <f t="shared" si="37"/>
        <v>46099</v>
      </c>
      <c r="C463" s="8">
        <f t="shared" si="38"/>
        <v>46113</v>
      </c>
      <c r="D463" s="5">
        <v>3273</v>
      </c>
      <c r="E463" s="5">
        <v>336</v>
      </c>
      <c r="F463" s="5">
        <v>4</v>
      </c>
      <c r="G463" s="16">
        <v>6</v>
      </c>
      <c r="H463" s="15">
        <v>81455</v>
      </c>
      <c r="I463" s="5" t="s">
        <v>31</v>
      </c>
      <c r="J463" s="15">
        <v>58929525</v>
      </c>
      <c r="K463" s="15" t="s">
        <v>6259</v>
      </c>
      <c r="L463" s="15" t="s">
        <v>6979</v>
      </c>
      <c r="M463" s="22">
        <v>119900</v>
      </c>
      <c r="N463" s="7">
        <f t="shared" si="39"/>
        <v>0.9</v>
      </c>
      <c r="O463" s="6">
        <f t="shared" si="35"/>
        <v>11990</v>
      </c>
      <c r="P463" s="5" t="s">
        <v>0</v>
      </c>
    </row>
    <row r="464" spans="1:16" x14ac:dyDescent="0.25">
      <c r="A464" s="5" t="str">
        <f t="shared" si="36"/>
        <v>2022 ALL D90</v>
      </c>
      <c r="B464" s="8">
        <f t="shared" si="37"/>
        <v>46099</v>
      </c>
      <c r="C464" s="8">
        <f t="shared" si="38"/>
        <v>46113</v>
      </c>
      <c r="D464" s="5">
        <v>3273</v>
      </c>
      <c r="E464" s="5">
        <v>336</v>
      </c>
      <c r="F464" s="5">
        <v>4</v>
      </c>
      <c r="G464" s="16">
        <v>6</v>
      </c>
      <c r="H464" s="15">
        <v>81455</v>
      </c>
      <c r="I464" s="5" t="s">
        <v>31</v>
      </c>
      <c r="J464" s="15">
        <v>58929534</v>
      </c>
      <c r="K464" s="15" t="s">
        <v>6259</v>
      </c>
      <c r="L464" s="15" t="s">
        <v>6980</v>
      </c>
      <c r="M464" s="22">
        <v>119900</v>
      </c>
      <c r="N464" s="7">
        <f t="shared" si="39"/>
        <v>0.9</v>
      </c>
      <c r="O464" s="6">
        <f t="shared" si="35"/>
        <v>11990</v>
      </c>
      <c r="P464" s="5" t="s">
        <v>0</v>
      </c>
    </row>
    <row r="465" spans="1:16" x14ac:dyDescent="0.25">
      <c r="A465" s="5" t="str">
        <f t="shared" si="36"/>
        <v>2022 ALL D90</v>
      </c>
      <c r="B465" s="8">
        <f t="shared" si="37"/>
        <v>46099</v>
      </c>
      <c r="C465" s="8">
        <f t="shared" si="38"/>
        <v>46113</v>
      </c>
      <c r="D465" s="5">
        <v>3273</v>
      </c>
      <c r="E465" s="5">
        <v>336</v>
      </c>
      <c r="F465" s="5">
        <v>4</v>
      </c>
      <c r="G465" s="16">
        <v>6</v>
      </c>
      <c r="H465" s="15">
        <v>81455</v>
      </c>
      <c r="I465" s="5" t="s">
        <v>31</v>
      </c>
      <c r="J465" s="15">
        <v>58929543</v>
      </c>
      <c r="K465" s="15" t="s">
        <v>6259</v>
      </c>
      <c r="L465" s="15" t="s">
        <v>6981</v>
      </c>
      <c r="M465" s="22">
        <v>119900</v>
      </c>
      <c r="N465" s="7">
        <f t="shared" si="39"/>
        <v>0.9</v>
      </c>
      <c r="O465" s="6">
        <f t="shared" si="35"/>
        <v>11990</v>
      </c>
      <c r="P465" s="5" t="s">
        <v>0</v>
      </c>
    </row>
    <row r="466" spans="1:16" x14ac:dyDescent="0.25">
      <c r="A466" s="5" t="str">
        <f t="shared" si="36"/>
        <v>2022 ALL D90</v>
      </c>
      <c r="B466" s="8">
        <f t="shared" si="37"/>
        <v>46099</v>
      </c>
      <c r="C466" s="8">
        <f t="shared" si="38"/>
        <v>46113</v>
      </c>
      <c r="D466" s="5">
        <v>3273</v>
      </c>
      <c r="E466" s="5">
        <v>336</v>
      </c>
      <c r="F466" s="5">
        <v>4</v>
      </c>
      <c r="G466" s="16">
        <v>6</v>
      </c>
      <c r="H466" s="15">
        <v>81455</v>
      </c>
      <c r="I466" s="5" t="s">
        <v>31</v>
      </c>
      <c r="J466" s="15">
        <v>58929552</v>
      </c>
      <c r="K466" s="15" t="s">
        <v>6259</v>
      </c>
      <c r="L466" s="15" t="s">
        <v>6982</v>
      </c>
      <c r="M466" s="22">
        <v>119900</v>
      </c>
      <c r="N466" s="7">
        <f t="shared" si="39"/>
        <v>0.9</v>
      </c>
      <c r="O466" s="6">
        <f t="shared" si="35"/>
        <v>11990</v>
      </c>
      <c r="P466" s="5" t="s">
        <v>0</v>
      </c>
    </row>
    <row r="467" spans="1:16" x14ac:dyDescent="0.25">
      <c r="A467" s="5" t="str">
        <f t="shared" si="36"/>
        <v>2022 ALL D90</v>
      </c>
      <c r="B467" s="8">
        <f t="shared" si="37"/>
        <v>46099</v>
      </c>
      <c r="C467" s="8">
        <f t="shared" si="38"/>
        <v>46113</v>
      </c>
      <c r="D467" s="5">
        <v>3273</v>
      </c>
      <c r="E467" s="5">
        <v>336</v>
      </c>
      <c r="F467" s="5">
        <v>4</v>
      </c>
      <c r="G467" s="16">
        <v>6</v>
      </c>
      <c r="H467" s="15">
        <v>81588</v>
      </c>
      <c r="I467" s="5" t="s">
        <v>31</v>
      </c>
      <c r="J467" s="15">
        <v>58933252</v>
      </c>
      <c r="K467" s="15" t="s">
        <v>6260</v>
      </c>
      <c r="L467" s="15" t="s">
        <v>6983</v>
      </c>
      <c r="M467" s="22">
        <v>139900</v>
      </c>
      <c r="N467" s="7">
        <f t="shared" si="39"/>
        <v>0.9</v>
      </c>
      <c r="O467" s="6">
        <f t="shared" si="35"/>
        <v>13990</v>
      </c>
      <c r="P467" s="5" t="s">
        <v>0</v>
      </c>
    </row>
    <row r="468" spans="1:16" x14ac:dyDescent="0.25">
      <c r="A468" s="5" t="str">
        <f t="shared" si="36"/>
        <v>2022 ALL D90</v>
      </c>
      <c r="B468" s="8">
        <f t="shared" si="37"/>
        <v>46099</v>
      </c>
      <c r="C468" s="8">
        <f t="shared" si="38"/>
        <v>46113</v>
      </c>
      <c r="D468" s="5">
        <v>3273</v>
      </c>
      <c r="E468" s="5">
        <v>336</v>
      </c>
      <c r="F468" s="5">
        <v>4</v>
      </c>
      <c r="G468" s="16">
        <v>6</v>
      </c>
      <c r="H468" s="15">
        <v>81588</v>
      </c>
      <c r="I468" s="5" t="s">
        <v>31</v>
      </c>
      <c r="J468" s="15">
        <v>58933261</v>
      </c>
      <c r="K468" s="15" t="s">
        <v>6260</v>
      </c>
      <c r="L468" s="15" t="s">
        <v>6984</v>
      </c>
      <c r="M468" s="22">
        <v>139900</v>
      </c>
      <c r="N468" s="7">
        <f t="shared" si="39"/>
        <v>0.9</v>
      </c>
      <c r="O468" s="6">
        <f t="shared" si="35"/>
        <v>13990</v>
      </c>
      <c r="P468" s="5" t="s">
        <v>0</v>
      </c>
    </row>
    <row r="469" spans="1:16" x14ac:dyDescent="0.25">
      <c r="A469" s="5" t="str">
        <f t="shared" si="36"/>
        <v>2022 ALL D90</v>
      </c>
      <c r="B469" s="8">
        <f t="shared" si="37"/>
        <v>46099</v>
      </c>
      <c r="C469" s="8">
        <f t="shared" si="38"/>
        <v>46113</v>
      </c>
      <c r="D469" s="5">
        <v>3273</v>
      </c>
      <c r="E469" s="5">
        <v>336</v>
      </c>
      <c r="F469" s="5">
        <v>4</v>
      </c>
      <c r="G469" s="16">
        <v>6</v>
      </c>
      <c r="H469" s="15">
        <v>81588</v>
      </c>
      <c r="I469" s="5" t="s">
        <v>31</v>
      </c>
      <c r="J469" s="15">
        <v>58933270</v>
      </c>
      <c r="K469" s="15" t="s">
        <v>6260</v>
      </c>
      <c r="L469" s="15" t="s">
        <v>6985</v>
      </c>
      <c r="M469" s="22">
        <v>139900</v>
      </c>
      <c r="N469" s="7">
        <f t="shared" si="39"/>
        <v>0.9</v>
      </c>
      <c r="O469" s="6">
        <f t="shared" si="35"/>
        <v>13990</v>
      </c>
      <c r="P469" s="5" t="s">
        <v>0</v>
      </c>
    </row>
    <row r="470" spans="1:16" x14ac:dyDescent="0.25">
      <c r="A470" s="5" t="str">
        <f t="shared" si="36"/>
        <v>2022 ALL D90</v>
      </c>
      <c r="B470" s="8">
        <f t="shared" si="37"/>
        <v>46099</v>
      </c>
      <c r="C470" s="8">
        <f t="shared" si="38"/>
        <v>46113</v>
      </c>
      <c r="D470" s="5">
        <v>3273</v>
      </c>
      <c r="E470" s="5">
        <v>336</v>
      </c>
      <c r="F470" s="5">
        <v>4</v>
      </c>
      <c r="G470" s="16">
        <v>6</v>
      </c>
      <c r="H470" s="15">
        <v>81588</v>
      </c>
      <c r="I470" s="5" t="s">
        <v>31</v>
      </c>
      <c r="J470" s="15">
        <v>58933289</v>
      </c>
      <c r="K470" s="15" t="s">
        <v>6260</v>
      </c>
      <c r="L470" s="15" t="s">
        <v>6986</v>
      </c>
      <c r="M470" s="22">
        <v>139900</v>
      </c>
      <c r="N470" s="7">
        <f t="shared" si="39"/>
        <v>0.9</v>
      </c>
      <c r="O470" s="6">
        <f t="shared" si="35"/>
        <v>13990</v>
      </c>
      <c r="P470" s="5" t="s">
        <v>0</v>
      </c>
    </row>
    <row r="471" spans="1:16" x14ac:dyDescent="0.25">
      <c r="A471" s="5" t="str">
        <f t="shared" si="36"/>
        <v>2022 ALL D90</v>
      </c>
      <c r="B471" s="8">
        <f t="shared" si="37"/>
        <v>46099</v>
      </c>
      <c r="C471" s="8">
        <f t="shared" si="38"/>
        <v>46113</v>
      </c>
      <c r="D471" s="5">
        <v>3273</v>
      </c>
      <c r="E471" s="5">
        <v>336</v>
      </c>
      <c r="F471" s="5">
        <v>4</v>
      </c>
      <c r="G471" s="16">
        <v>6</v>
      </c>
      <c r="H471" s="15">
        <v>81588</v>
      </c>
      <c r="I471" s="5" t="s">
        <v>31</v>
      </c>
      <c r="J471" s="15">
        <v>58933298</v>
      </c>
      <c r="K471" s="15" t="s">
        <v>6260</v>
      </c>
      <c r="L471" s="15" t="s">
        <v>6987</v>
      </c>
      <c r="M471" s="22">
        <v>139900</v>
      </c>
      <c r="N471" s="7">
        <f t="shared" si="39"/>
        <v>0.9</v>
      </c>
      <c r="O471" s="6">
        <f t="shared" si="35"/>
        <v>13990</v>
      </c>
      <c r="P471" s="5" t="s">
        <v>0</v>
      </c>
    </row>
    <row r="472" spans="1:16" x14ac:dyDescent="0.25">
      <c r="A472" s="5" t="str">
        <f t="shared" si="36"/>
        <v>2022 ALL D90</v>
      </c>
      <c r="B472" s="8">
        <f t="shared" si="37"/>
        <v>46099</v>
      </c>
      <c r="C472" s="8">
        <f t="shared" si="38"/>
        <v>46113</v>
      </c>
      <c r="D472" s="5">
        <v>3273</v>
      </c>
      <c r="E472" s="5">
        <v>336</v>
      </c>
      <c r="F472" s="5">
        <v>4</v>
      </c>
      <c r="G472" s="16">
        <v>6</v>
      </c>
      <c r="H472" s="15">
        <v>81588</v>
      </c>
      <c r="I472" s="5" t="s">
        <v>31</v>
      </c>
      <c r="J472" s="15">
        <v>58933305</v>
      </c>
      <c r="K472" s="15" t="s">
        <v>6260</v>
      </c>
      <c r="L472" s="15" t="s">
        <v>6988</v>
      </c>
      <c r="M472" s="22">
        <v>139900</v>
      </c>
      <c r="N472" s="7">
        <f t="shared" si="39"/>
        <v>0.9</v>
      </c>
      <c r="O472" s="6">
        <f t="shared" si="35"/>
        <v>13990</v>
      </c>
      <c r="P472" s="5" t="s">
        <v>0</v>
      </c>
    </row>
    <row r="473" spans="1:16" x14ac:dyDescent="0.25">
      <c r="A473" s="5" t="str">
        <f t="shared" si="36"/>
        <v>2022 ALL D90</v>
      </c>
      <c r="B473" s="8">
        <f t="shared" si="37"/>
        <v>46099</v>
      </c>
      <c r="C473" s="8">
        <f t="shared" si="38"/>
        <v>46113</v>
      </c>
      <c r="D473" s="5">
        <v>3273</v>
      </c>
      <c r="E473" s="5">
        <v>336</v>
      </c>
      <c r="F473" s="5">
        <v>4</v>
      </c>
      <c r="G473" s="16">
        <v>6</v>
      </c>
      <c r="H473" s="15">
        <v>81588</v>
      </c>
      <c r="I473" s="5" t="s">
        <v>31</v>
      </c>
      <c r="J473" s="15">
        <v>58933314</v>
      </c>
      <c r="K473" s="15" t="s">
        <v>6260</v>
      </c>
      <c r="L473" s="15" t="s">
        <v>6989</v>
      </c>
      <c r="M473" s="22">
        <v>139900</v>
      </c>
      <c r="N473" s="7">
        <f t="shared" si="39"/>
        <v>0.9</v>
      </c>
      <c r="O473" s="6">
        <f t="shared" si="35"/>
        <v>13990</v>
      </c>
      <c r="P473" s="5" t="s">
        <v>0</v>
      </c>
    </row>
    <row r="474" spans="1:16" x14ac:dyDescent="0.25">
      <c r="A474" s="5" t="str">
        <f t="shared" si="36"/>
        <v>2022 ALL D90</v>
      </c>
      <c r="B474" s="8">
        <f t="shared" si="37"/>
        <v>46099</v>
      </c>
      <c r="C474" s="8">
        <f t="shared" si="38"/>
        <v>46113</v>
      </c>
      <c r="D474" s="5">
        <v>3273</v>
      </c>
      <c r="E474" s="5">
        <v>336</v>
      </c>
      <c r="F474" s="5">
        <v>4</v>
      </c>
      <c r="G474" s="16">
        <v>6</v>
      </c>
      <c r="H474" s="15">
        <v>81588</v>
      </c>
      <c r="I474" s="5" t="s">
        <v>31</v>
      </c>
      <c r="J474" s="15">
        <v>58933323</v>
      </c>
      <c r="K474" s="15" t="s">
        <v>6260</v>
      </c>
      <c r="L474" s="15" t="s">
        <v>6990</v>
      </c>
      <c r="M474" s="22">
        <v>139900</v>
      </c>
      <c r="N474" s="7">
        <f t="shared" si="39"/>
        <v>0.9</v>
      </c>
      <c r="O474" s="6">
        <f t="shared" si="35"/>
        <v>13990</v>
      </c>
      <c r="P474" s="5" t="s">
        <v>0</v>
      </c>
    </row>
    <row r="475" spans="1:16" x14ac:dyDescent="0.25">
      <c r="A475" s="5" t="str">
        <f t="shared" si="36"/>
        <v>2022 ALL D90</v>
      </c>
      <c r="B475" s="8">
        <f t="shared" si="37"/>
        <v>46099</v>
      </c>
      <c r="C475" s="8">
        <f t="shared" si="38"/>
        <v>46113</v>
      </c>
      <c r="D475" s="5">
        <v>3273</v>
      </c>
      <c r="E475" s="5">
        <v>336</v>
      </c>
      <c r="F475" s="5">
        <v>4</v>
      </c>
      <c r="G475" s="16">
        <v>6</v>
      </c>
      <c r="H475" s="15">
        <v>81574</v>
      </c>
      <c r="I475" s="5" t="s">
        <v>31</v>
      </c>
      <c r="J475" s="15">
        <v>58928615</v>
      </c>
      <c r="K475" s="15" t="s">
        <v>6261</v>
      </c>
      <c r="L475" s="15" t="s">
        <v>6991</v>
      </c>
      <c r="M475" s="22">
        <v>139900</v>
      </c>
      <c r="N475" s="7">
        <f t="shared" si="39"/>
        <v>0.9</v>
      </c>
      <c r="O475" s="6">
        <f t="shared" si="35"/>
        <v>13990</v>
      </c>
      <c r="P475" s="5" t="s">
        <v>0</v>
      </c>
    </row>
    <row r="476" spans="1:16" x14ac:dyDescent="0.25">
      <c r="A476" s="5" t="str">
        <f t="shared" si="36"/>
        <v>2022 ALL D90</v>
      </c>
      <c r="B476" s="8">
        <f t="shared" si="37"/>
        <v>46099</v>
      </c>
      <c r="C476" s="8">
        <f t="shared" si="38"/>
        <v>46113</v>
      </c>
      <c r="D476" s="5">
        <v>3273</v>
      </c>
      <c r="E476" s="5">
        <v>336</v>
      </c>
      <c r="F476" s="5">
        <v>4</v>
      </c>
      <c r="G476" s="16">
        <v>6</v>
      </c>
      <c r="H476" s="15">
        <v>81574</v>
      </c>
      <c r="I476" s="5" t="s">
        <v>31</v>
      </c>
      <c r="J476" s="15">
        <v>58928624</v>
      </c>
      <c r="K476" s="15" t="s">
        <v>6261</v>
      </c>
      <c r="L476" s="15" t="s">
        <v>6992</v>
      </c>
      <c r="M476" s="22">
        <v>139900</v>
      </c>
      <c r="N476" s="7">
        <f t="shared" si="39"/>
        <v>0.9</v>
      </c>
      <c r="O476" s="6">
        <f t="shared" si="35"/>
        <v>13990</v>
      </c>
      <c r="P476" s="5" t="s">
        <v>0</v>
      </c>
    </row>
    <row r="477" spans="1:16" x14ac:dyDescent="0.25">
      <c r="A477" s="5" t="str">
        <f t="shared" si="36"/>
        <v>2022 ALL D90</v>
      </c>
      <c r="B477" s="8">
        <f t="shared" si="37"/>
        <v>46099</v>
      </c>
      <c r="C477" s="8">
        <f t="shared" si="38"/>
        <v>46113</v>
      </c>
      <c r="D477" s="5">
        <v>3273</v>
      </c>
      <c r="E477" s="5">
        <v>336</v>
      </c>
      <c r="F477" s="5">
        <v>4</v>
      </c>
      <c r="G477" s="16">
        <v>6</v>
      </c>
      <c r="H477" s="15">
        <v>81574</v>
      </c>
      <c r="I477" s="5" t="s">
        <v>31</v>
      </c>
      <c r="J477" s="15">
        <v>58928633</v>
      </c>
      <c r="K477" s="15" t="s">
        <v>6261</v>
      </c>
      <c r="L477" s="15" t="s">
        <v>6993</v>
      </c>
      <c r="M477" s="22">
        <v>139900</v>
      </c>
      <c r="N477" s="7">
        <f t="shared" si="39"/>
        <v>0.9</v>
      </c>
      <c r="O477" s="6">
        <f t="shared" si="35"/>
        <v>13990</v>
      </c>
      <c r="P477" s="5" t="s">
        <v>0</v>
      </c>
    </row>
    <row r="478" spans="1:16" x14ac:dyDescent="0.25">
      <c r="A478" s="5" t="str">
        <f t="shared" si="36"/>
        <v>2022 ALL D90</v>
      </c>
      <c r="B478" s="8">
        <f t="shared" si="37"/>
        <v>46099</v>
      </c>
      <c r="C478" s="8">
        <f t="shared" si="38"/>
        <v>46113</v>
      </c>
      <c r="D478" s="5">
        <v>3273</v>
      </c>
      <c r="E478" s="5">
        <v>336</v>
      </c>
      <c r="F478" s="5">
        <v>4</v>
      </c>
      <c r="G478" s="16">
        <v>6</v>
      </c>
      <c r="H478" s="15">
        <v>81574</v>
      </c>
      <c r="I478" s="5" t="s">
        <v>31</v>
      </c>
      <c r="J478" s="15">
        <v>58928642</v>
      </c>
      <c r="K478" s="15" t="s">
        <v>6261</v>
      </c>
      <c r="L478" s="15" t="s">
        <v>6994</v>
      </c>
      <c r="M478" s="22">
        <v>139900</v>
      </c>
      <c r="N478" s="7">
        <f t="shared" si="39"/>
        <v>0.9</v>
      </c>
      <c r="O478" s="6">
        <f t="shared" si="35"/>
        <v>13990</v>
      </c>
      <c r="P478" s="5" t="s">
        <v>0</v>
      </c>
    </row>
    <row r="479" spans="1:16" x14ac:dyDescent="0.25">
      <c r="A479" s="5" t="str">
        <f t="shared" si="36"/>
        <v>2022 ALL D90</v>
      </c>
      <c r="B479" s="8">
        <f t="shared" si="37"/>
        <v>46099</v>
      </c>
      <c r="C479" s="8">
        <f t="shared" si="38"/>
        <v>46113</v>
      </c>
      <c r="D479" s="5">
        <v>3273</v>
      </c>
      <c r="E479" s="5">
        <v>336</v>
      </c>
      <c r="F479" s="5">
        <v>4</v>
      </c>
      <c r="G479" s="16">
        <v>6</v>
      </c>
      <c r="H479" s="15">
        <v>81574</v>
      </c>
      <c r="I479" s="5" t="s">
        <v>31</v>
      </c>
      <c r="J479" s="15">
        <v>58928651</v>
      </c>
      <c r="K479" s="15" t="s">
        <v>6261</v>
      </c>
      <c r="L479" s="15" t="s">
        <v>6995</v>
      </c>
      <c r="M479" s="22">
        <v>139900</v>
      </c>
      <c r="N479" s="7">
        <f t="shared" si="39"/>
        <v>0.9</v>
      </c>
      <c r="O479" s="6">
        <f t="shared" si="35"/>
        <v>13990</v>
      </c>
      <c r="P479" s="5" t="s">
        <v>0</v>
      </c>
    </row>
    <row r="480" spans="1:16" x14ac:dyDescent="0.25">
      <c r="A480" s="5" t="str">
        <f t="shared" si="36"/>
        <v>2022 ALL D90</v>
      </c>
      <c r="B480" s="8">
        <f t="shared" si="37"/>
        <v>46099</v>
      </c>
      <c r="C480" s="8">
        <f t="shared" si="38"/>
        <v>46113</v>
      </c>
      <c r="D480" s="5">
        <v>3273</v>
      </c>
      <c r="E480" s="5">
        <v>336</v>
      </c>
      <c r="F480" s="5">
        <v>4</v>
      </c>
      <c r="G480" s="16">
        <v>6</v>
      </c>
      <c r="H480" s="15">
        <v>81574</v>
      </c>
      <c r="I480" s="5" t="s">
        <v>31</v>
      </c>
      <c r="J480" s="15">
        <v>58928660</v>
      </c>
      <c r="K480" s="15" t="s">
        <v>6261</v>
      </c>
      <c r="L480" s="15" t="s">
        <v>6996</v>
      </c>
      <c r="M480" s="22">
        <v>139900</v>
      </c>
      <c r="N480" s="7">
        <f t="shared" si="39"/>
        <v>0.9</v>
      </c>
      <c r="O480" s="6">
        <f t="shared" si="35"/>
        <v>13990</v>
      </c>
      <c r="P480" s="5" t="s">
        <v>0</v>
      </c>
    </row>
    <row r="481" spans="1:16" x14ac:dyDescent="0.25">
      <c r="A481" s="5" t="str">
        <f t="shared" si="36"/>
        <v>2022 ALL D90</v>
      </c>
      <c r="B481" s="8">
        <f t="shared" si="37"/>
        <v>46099</v>
      </c>
      <c r="C481" s="8">
        <f t="shared" si="38"/>
        <v>46113</v>
      </c>
      <c r="D481" s="5">
        <v>3273</v>
      </c>
      <c r="E481" s="5">
        <v>336</v>
      </c>
      <c r="F481" s="5">
        <v>4</v>
      </c>
      <c r="G481" s="16">
        <v>6</v>
      </c>
      <c r="H481" s="15">
        <v>81574</v>
      </c>
      <c r="I481" s="5" t="s">
        <v>31</v>
      </c>
      <c r="J481" s="15">
        <v>58928679</v>
      </c>
      <c r="K481" s="15" t="s">
        <v>6261</v>
      </c>
      <c r="L481" s="15" t="s">
        <v>6997</v>
      </c>
      <c r="M481" s="22">
        <v>139900</v>
      </c>
      <c r="N481" s="7">
        <f t="shared" si="39"/>
        <v>0.9</v>
      </c>
      <c r="O481" s="6">
        <f t="shared" si="35"/>
        <v>13990</v>
      </c>
      <c r="P481" s="5" t="s">
        <v>0</v>
      </c>
    </row>
    <row r="482" spans="1:16" x14ac:dyDescent="0.25">
      <c r="A482" s="5" t="str">
        <f t="shared" si="36"/>
        <v>2022 ALL D90</v>
      </c>
      <c r="B482" s="8">
        <f t="shared" si="37"/>
        <v>46099</v>
      </c>
      <c r="C482" s="8">
        <f t="shared" si="38"/>
        <v>46113</v>
      </c>
      <c r="D482" s="5">
        <v>3273</v>
      </c>
      <c r="E482" s="5">
        <v>336</v>
      </c>
      <c r="F482" s="5">
        <v>4</v>
      </c>
      <c r="G482" s="16">
        <v>6</v>
      </c>
      <c r="H482" s="15">
        <v>81574</v>
      </c>
      <c r="I482" s="5" t="s">
        <v>31</v>
      </c>
      <c r="J482" s="15">
        <v>58928688</v>
      </c>
      <c r="K482" s="15" t="s">
        <v>6261</v>
      </c>
      <c r="L482" s="15" t="s">
        <v>6998</v>
      </c>
      <c r="M482" s="22">
        <v>139900</v>
      </c>
      <c r="N482" s="7">
        <f t="shared" si="39"/>
        <v>0.9</v>
      </c>
      <c r="O482" s="6">
        <f t="shared" si="35"/>
        <v>13990</v>
      </c>
      <c r="P482" s="5" t="s">
        <v>0</v>
      </c>
    </row>
    <row r="483" spans="1:16" x14ac:dyDescent="0.25">
      <c r="A483" s="5" t="str">
        <f t="shared" si="36"/>
        <v>2022 ALL D90</v>
      </c>
      <c r="B483" s="8">
        <f t="shared" si="37"/>
        <v>46099</v>
      </c>
      <c r="C483" s="8">
        <f t="shared" si="38"/>
        <v>46113</v>
      </c>
      <c r="D483" s="5">
        <v>3273</v>
      </c>
      <c r="E483" s="5">
        <v>336</v>
      </c>
      <c r="F483" s="5">
        <v>4</v>
      </c>
      <c r="G483" s="16">
        <v>6</v>
      </c>
      <c r="H483" s="15">
        <v>81588</v>
      </c>
      <c r="I483" s="5" t="s">
        <v>31</v>
      </c>
      <c r="J483" s="15">
        <v>58929936</v>
      </c>
      <c r="K483" s="15" t="s">
        <v>6262</v>
      </c>
      <c r="L483" s="15" t="s">
        <v>6999</v>
      </c>
      <c r="M483" s="22">
        <v>139900</v>
      </c>
      <c r="N483" s="7">
        <f t="shared" si="39"/>
        <v>0.9</v>
      </c>
      <c r="O483" s="6">
        <f t="shared" si="35"/>
        <v>13990</v>
      </c>
      <c r="P483" s="5" t="s">
        <v>0</v>
      </c>
    </row>
    <row r="484" spans="1:16" x14ac:dyDescent="0.25">
      <c r="A484" s="5" t="str">
        <f t="shared" si="36"/>
        <v>2022 ALL D90</v>
      </c>
      <c r="B484" s="8">
        <f t="shared" si="37"/>
        <v>46099</v>
      </c>
      <c r="C484" s="8">
        <f t="shared" si="38"/>
        <v>46113</v>
      </c>
      <c r="D484" s="5">
        <v>3273</v>
      </c>
      <c r="E484" s="5">
        <v>336</v>
      </c>
      <c r="F484" s="5">
        <v>4</v>
      </c>
      <c r="G484" s="16">
        <v>6</v>
      </c>
      <c r="H484" s="15">
        <v>81588</v>
      </c>
      <c r="I484" s="5" t="s">
        <v>31</v>
      </c>
      <c r="J484" s="15">
        <v>58929945</v>
      </c>
      <c r="K484" s="15" t="s">
        <v>6262</v>
      </c>
      <c r="L484" s="15" t="s">
        <v>7000</v>
      </c>
      <c r="M484" s="22">
        <v>139900</v>
      </c>
      <c r="N484" s="7">
        <f t="shared" si="39"/>
        <v>0.9</v>
      </c>
      <c r="O484" s="6">
        <f t="shared" si="35"/>
        <v>13990</v>
      </c>
      <c r="P484" s="5" t="s">
        <v>0</v>
      </c>
    </row>
    <row r="485" spans="1:16" x14ac:dyDescent="0.25">
      <c r="A485" s="5" t="str">
        <f t="shared" si="36"/>
        <v>2022 ALL D90</v>
      </c>
      <c r="B485" s="8">
        <f t="shared" si="37"/>
        <v>46099</v>
      </c>
      <c r="C485" s="8">
        <f t="shared" si="38"/>
        <v>46113</v>
      </c>
      <c r="D485" s="5">
        <v>3273</v>
      </c>
      <c r="E485" s="5">
        <v>336</v>
      </c>
      <c r="F485" s="5">
        <v>4</v>
      </c>
      <c r="G485" s="16">
        <v>6</v>
      </c>
      <c r="H485" s="15">
        <v>81588</v>
      </c>
      <c r="I485" s="5" t="s">
        <v>31</v>
      </c>
      <c r="J485" s="15">
        <v>58929954</v>
      </c>
      <c r="K485" s="15" t="s">
        <v>6262</v>
      </c>
      <c r="L485" s="15" t="s">
        <v>7001</v>
      </c>
      <c r="M485" s="22">
        <v>139900</v>
      </c>
      <c r="N485" s="7">
        <f t="shared" si="39"/>
        <v>0.9</v>
      </c>
      <c r="O485" s="6">
        <f t="shared" si="35"/>
        <v>13990</v>
      </c>
      <c r="P485" s="5" t="s">
        <v>0</v>
      </c>
    </row>
    <row r="486" spans="1:16" x14ac:dyDescent="0.25">
      <c r="A486" s="5" t="str">
        <f t="shared" si="36"/>
        <v>2022 ALL D90</v>
      </c>
      <c r="B486" s="8">
        <f t="shared" si="37"/>
        <v>46099</v>
      </c>
      <c r="C486" s="8">
        <f t="shared" si="38"/>
        <v>46113</v>
      </c>
      <c r="D486" s="5">
        <v>3273</v>
      </c>
      <c r="E486" s="5">
        <v>336</v>
      </c>
      <c r="F486" s="5">
        <v>4</v>
      </c>
      <c r="G486" s="16">
        <v>6</v>
      </c>
      <c r="H486" s="15">
        <v>81588</v>
      </c>
      <c r="I486" s="5" t="s">
        <v>31</v>
      </c>
      <c r="J486" s="15">
        <v>58929963</v>
      </c>
      <c r="K486" s="15" t="s">
        <v>6262</v>
      </c>
      <c r="L486" s="15" t="s">
        <v>7002</v>
      </c>
      <c r="M486" s="22">
        <v>139900</v>
      </c>
      <c r="N486" s="7">
        <f t="shared" si="39"/>
        <v>0.9</v>
      </c>
      <c r="O486" s="6">
        <f t="shared" si="35"/>
        <v>13990</v>
      </c>
      <c r="P486" s="5" t="s">
        <v>0</v>
      </c>
    </row>
    <row r="487" spans="1:16" x14ac:dyDescent="0.25">
      <c r="A487" s="5" t="str">
        <f t="shared" si="36"/>
        <v>2022 ALL D90</v>
      </c>
      <c r="B487" s="8">
        <f t="shared" si="37"/>
        <v>46099</v>
      </c>
      <c r="C487" s="8">
        <f t="shared" si="38"/>
        <v>46113</v>
      </c>
      <c r="D487" s="5">
        <v>3273</v>
      </c>
      <c r="E487" s="5">
        <v>336</v>
      </c>
      <c r="F487" s="5">
        <v>4</v>
      </c>
      <c r="G487" s="16">
        <v>6</v>
      </c>
      <c r="H487" s="15">
        <v>81588</v>
      </c>
      <c r="I487" s="5" t="s">
        <v>31</v>
      </c>
      <c r="J487" s="15">
        <v>58929972</v>
      </c>
      <c r="K487" s="15" t="s">
        <v>6262</v>
      </c>
      <c r="L487" s="15" t="s">
        <v>7003</v>
      </c>
      <c r="M487" s="22">
        <v>139900</v>
      </c>
      <c r="N487" s="7">
        <f t="shared" si="39"/>
        <v>0.9</v>
      </c>
      <c r="O487" s="6">
        <f t="shared" si="35"/>
        <v>13990</v>
      </c>
      <c r="P487" s="5" t="s">
        <v>0</v>
      </c>
    </row>
    <row r="488" spans="1:16" x14ac:dyDescent="0.25">
      <c r="A488" s="5" t="str">
        <f t="shared" si="36"/>
        <v>2022 ALL D90</v>
      </c>
      <c r="B488" s="8">
        <f t="shared" si="37"/>
        <v>46099</v>
      </c>
      <c r="C488" s="8">
        <f t="shared" si="38"/>
        <v>46113</v>
      </c>
      <c r="D488" s="5">
        <v>3273</v>
      </c>
      <c r="E488" s="5">
        <v>336</v>
      </c>
      <c r="F488" s="5">
        <v>4</v>
      </c>
      <c r="G488" s="16">
        <v>6</v>
      </c>
      <c r="H488" s="15">
        <v>81588</v>
      </c>
      <c r="I488" s="5" t="s">
        <v>31</v>
      </c>
      <c r="J488" s="15">
        <v>58929981</v>
      </c>
      <c r="K488" s="15" t="s">
        <v>6262</v>
      </c>
      <c r="L488" s="15" t="s">
        <v>7004</v>
      </c>
      <c r="M488" s="22">
        <v>139900</v>
      </c>
      <c r="N488" s="7">
        <f t="shared" si="39"/>
        <v>0.9</v>
      </c>
      <c r="O488" s="6">
        <f t="shared" si="35"/>
        <v>13990</v>
      </c>
      <c r="P488" s="5" t="s">
        <v>0</v>
      </c>
    </row>
    <row r="489" spans="1:16" x14ac:dyDescent="0.25">
      <c r="A489" s="5" t="str">
        <f t="shared" si="36"/>
        <v>2022 ALL D90</v>
      </c>
      <c r="B489" s="8">
        <f t="shared" si="37"/>
        <v>46099</v>
      </c>
      <c r="C489" s="8">
        <f t="shared" si="38"/>
        <v>46113</v>
      </c>
      <c r="D489" s="5">
        <v>3273</v>
      </c>
      <c r="E489" s="5">
        <v>336</v>
      </c>
      <c r="F489" s="5">
        <v>4</v>
      </c>
      <c r="G489" s="16">
        <v>6</v>
      </c>
      <c r="H489" s="15">
        <v>81588</v>
      </c>
      <c r="I489" s="5" t="s">
        <v>31</v>
      </c>
      <c r="J489" s="15">
        <v>58929990</v>
      </c>
      <c r="K489" s="15" t="s">
        <v>6262</v>
      </c>
      <c r="L489" s="15" t="s">
        <v>7005</v>
      </c>
      <c r="M489" s="22">
        <v>139900</v>
      </c>
      <c r="N489" s="7">
        <f t="shared" si="39"/>
        <v>0.9</v>
      </c>
      <c r="O489" s="6">
        <f t="shared" si="35"/>
        <v>13990</v>
      </c>
      <c r="P489" s="5" t="s">
        <v>0</v>
      </c>
    </row>
    <row r="490" spans="1:16" x14ac:dyDescent="0.25">
      <c r="A490" s="5" t="str">
        <f t="shared" si="36"/>
        <v>2022 ALL D90</v>
      </c>
      <c r="B490" s="8">
        <f t="shared" si="37"/>
        <v>46099</v>
      </c>
      <c r="C490" s="8">
        <f t="shared" si="38"/>
        <v>46113</v>
      </c>
      <c r="D490" s="5">
        <v>3273</v>
      </c>
      <c r="E490" s="5">
        <v>336</v>
      </c>
      <c r="F490" s="5">
        <v>4</v>
      </c>
      <c r="G490" s="16">
        <v>6</v>
      </c>
      <c r="H490" s="15">
        <v>81588</v>
      </c>
      <c r="I490" s="5" t="s">
        <v>31</v>
      </c>
      <c r="J490" s="15">
        <v>58930004</v>
      </c>
      <c r="K490" s="15" t="s">
        <v>6262</v>
      </c>
      <c r="L490" s="15" t="s">
        <v>7006</v>
      </c>
      <c r="M490" s="22">
        <v>139900</v>
      </c>
      <c r="N490" s="7">
        <f t="shared" si="39"/>
        <v>0.9</v>
      </c>
      <c r="O490" s="6">
        <f t="shared" si="35"/>
        <v>13990</v>
      </c>
      <c r="P490" s="5" t="s">
        <v>0</v>
      </c>
    </row>
    <row r="491" spans="1:16" x14ac:dyDescent="0.25">
      <c r="A491" s="5" t="str">
        <f t="shared" si="36"/>
        <v>2022 ALL D90</v>
      </c>
      <c r="B491" s="8">
        <f t="shared" si="37"/>
        <v>46099</v>
      </c>
      <c r="C491" s="8">
        <f t="shared" si="38"/>
        <v>46113</v>
      </c>
      <c r="D491" s="5">
        <v>3273</v>
      </c>
      <c r="E491" s="5">
        <v>336</v>
      </c>
      <c r="F491" s="5">
        <v>4</v>
      </c>
      <c r="G491" s="16">
        <v>6</v>
      </c>
      <c r="H491" s="15">
        <v>81588</v>
      </c>
      <c r="I491" s="5" t="s">
        <v>31</v>
      </c>
      <c r="J491" s="15">
        <v>58778037</v>
      </c>
      <c r="K491" s="15" t="s">
        <v>6263</v>
      </c>
      <c r="L491" s="15" t="s">
        <v>7007</v>
      </c>
      <c r="M491" s="22">
        <v>139900</v>
      </c>
      <c r="N491" s="7">
        <f t="shared" si="39"/>
        <v>0.9</v>
      </c>
      <c r="O491" s="6">
        <f t="shared" si="35"/>
        <v>13990</v>
      </c>
      <c r="P491" s="5" t="s">
        <v>0</v>
      </c>
    </row>
    <row r="492" spans="1:16" x14ac:dyDescent="0.25">
      <c r="A492" s="5" t="str">
        <f t="shared" si="36"/>
        <v>2022 ALL D90</v>
      </c>
      <c r="B492" s="8">
        <f t="shared" si="37"/>
        <v>46099</v>
      </c>
      <c r="C492" s="8">
        <f t="shared" si="38"/>
        <v>46113</v>
      </c>
      <c r="D492" s="5">
        <v>3273</v>
      </c>
      <c r="E492" s="5">
        <v>336</v>
      </c>
      <c r="F492" s="5">
        <v>4</v>
      </c>
      <c r="G492" s="16">
        <v>6</v>
      </c>
      <c r="H492" s="15">
        <v>81588</v>
      </c>
      <c r="I492" s="5" t="s">
        <v>31</v>
      </c>
      <c r="J492" s="15">
        <v>58778046</v>
      </c>
      <c r="K492" s="15" t="s">
        <v>6263</v>
      </c>
      <c r="L492" s="15" t="s">
        <v>7008</v>
      </c>
      <c r="M492" s="22">
        <v>139900</v>
      </c>
      <c r="N492" s="7">
        <f t="shared" si="39"/>
        <v>0.9</v>
      </c>
      <c r="O492" s="6">
        <f t="shared" si="35"/>
        <v>13990</v>
      </c>
      <c r="P492" s="5" t="s">
        <v>0</v>
      </c>
    </row>
    <row r="493" spans="1:16" x14ac:dyDescent="0.25">
      <c r="A493" s="5" t="str">
        <f t="shared" si="36"/>
        <v>2022 ALL D90</v>
      </c>
      <c r="B493" s="8">
        <f t="shared" si="37"/>
        <v>46099</v>
      </c>
      <c r="C493" s="8">
        <f t="shared" si="38"/>
        <v>46113</v>
      </c>
      <c r="D493" s="5">
        <v>3273</v>
      </c>
      <c r="E493" s="5">
        <v>336</v>
      </c>
      <c r="F493" s="5">
        <v>4</v>
      </c>
      <c r="G493" s="16">
        <v>6</v>
      </c>
      <c r="H493" s="15">
        <v>81588</v>
      </c>
      <c r="I493" s="5" t="s">
        <v>31</v>
      </c>
      <c r="J493" s="15">
        <v>58778055</v>
      </c>
      <c r="K493" s="15" t="s">
        <v>6263</v>
      </c>
      <c r="L493" s="15" t="s">
        <v>7009</v>
      </c>
      <c r="M493" s="22">
        <v>139900</v>
      </c>
      <c r="N493" s="7">
        <f t="shared" si="39"/>
        <v>0.9</v>
      </c>
      <c r="O493" s="6">
        <f t="shared" si="35"/>
        <v>13990</v>
      </c>
      <c r="P493" s="5" t="s">
        <v>0</v>
      </c>
    </row>
    <row r="494" spans="1:16" x14ac:dyDescent="0.25">
      <c r="A494" s="5" t="str">
        <f t="shared" si="36"/>
        <v>2022 ALL D90</v>
      </c>
      <c r="B494" s="8">
        <f t="shared" si="37"/>
        <v>46099</v>
      </c>
      <c r="C494" s="8">
        <f t="shared" si="38"/>
        <v>46113</v>
      </c>
      <c r="D494" s="5">
        <v>3273</v>
      </c>
      <c r="E494" s="5">
        <v>336</v>
      </c>
      <c r="F494" s="5">
        <v>4</v>
      </c>
      <c r="G494" s="16">
        <v>6</v>
      </c>
      <c r="H494" s="15">
        <v>81588</v>
      </c>
      <c r="I494" s="5" t="s">
        <v>31</v>
      </c>
      <c r="J494" s="15">
        <v>58778064</v>
      </c>
      <c r="K494" s="15" t="s">
        <v>6263</v>
      </c>
      <c r="L494" s="15" t="s">
        <v>7010</v>
      </c>
      <c r="M494" s="22">
        <v>139900</v>
      </c>
      <c r="N494" s="7">
        <f t="shared" si="39"/>
        <v>0.9</v>
      </c>
      <c r="O494" s="6">
        <f t="shared" si="35"/>
        <v>13990</v>
      </c>
      <c r="P494" s="5" t="s">
        <v>0</v>
      </c>
    </row>
    <row r="495" spans="1:16" x14ac:dyDescent="0.25">
      <c r="A495" s="5" t="str">
        <f t="shared" si="36"/>
        <v>2022 ALL D90</v>
      </c>
      <c r="B495" s="8">
        <f t="shared" si="37"/>
        <v>46099</v>
      </c>
      <c r="C495" s="8">
        <f t="shared" si="38"/>
        <v>46113</v>
      </c>
      <c r="D495" s="5">
        <v>3273</v>
      </c>
      <c r="E495" s="5">
        <v>336</v>
      </c>
      <c r="F495" s="5">
        <v>4</v>
      </c>
      <c r="G495" s="16">
        <v>6</v>
      </c>
      <c r="H495" s="15">
        <v>81588</v>
      </c>
      <c r="I495" s="5" t="s">
        <v>31</v>
      </c>
      <c r="J495" s="15">
        <v>58778073</v>
      </c>
      <c r="K495" s="15" t="s">
        <v>6263</v>
      </c>
      <c r="L495" s="15" t="s">
        <v>7011</v>
      </c>
      <c r="M495" s="22">
        <v>139900</v>
      </c>
      <c r="N495" s="7">
        <f t="shared" si="39"/>
        <v>0.9</v>
      </c>
      <c r="O495" s="6">
        <f t="shared" si="35"/>
        <v>13990</v>
      </c>
      <c r="P495" s="5" t="s">
        <v>0</v>
      </c>
    </row>
    <row r="496" spans="1:16" x14ac:dyDescent="0.25">
      <c r="A496" s="5" t="str">
        <f t="shared" si="36"/>
        <v>2022 ALL D90</v>
      </c>
      <c r="B496" s="8">
        <f t="shared" si="37"/>
        <v>46099</v>
      </c>
      <c r="C496" s="8">
        <f t="shared" si="38"/>
        <v>46113</v>
      </c>
      <c r="D496" s="5">
        <v>3273</v>
      </c>
      <c r="E496" s="5">
        <v>336</v>
      </c>
      <c r="F496" s="5">
        <v>4</v>
      </c>
      <c r="G496" s="16">
        <v>6</v>
      </c>
      <c r="H496" s="15">
        <v>81588</v>
      </c>
      <c r="I496" s="5" t="s">
        <v>31</v>
      </c>
      <c r="J496" s="15">
        <v>58778082</v>
      </c>
      <c r="K496" s="15" t="s">
        <v>6263</v>
      </c>
      <c r="L496" s="15" t="s">
        <v>7012</v>
      </c>
      <c r="M496" s="22">
        <v>139900</v>
      </c>
      <c r="N496" s="7">
        <f t="shared" si="39"/>
        <v>0.9</v>
      </c>
      <c r="O496" s="6">
        <f t="shared" si="35"/>
        <v>13990</v>
      </c>
      <c r="P496" s="5" t="s">
        <v>0</v>
      </c>
    </row>
    <row r="497" spans="1:16" x14ac:dyDescent="0.25">
      <c r="A497" s="5" t="str">
        <f t="shared" si="36"/>
        <v>2022 ALL D90</v>
      </c>
      <c r="B497" s="8">
        <f t="shared" si="37"/>
        <v>46099</v>
      </c>
      <c r="C497" s="8">
        <f t="shared" si="38"/>
        <v>46113</v>
      </c>
      <c r="D497" s="5">
        <v>3273</v>
      </c>
      <c r="E497" s="5">
        <v>336</v>
      </c>
      <c r="F497" s="5">
        <v>4</v>
      </c>
      <c r="G497" s="16">
        <v>6</v>
      </c>
      <c r="H497" s="15">
        <v>81588</v>
      </c>
      <c r="I497" s="5" t="s">
        <v>31</v>
      </c>
      <c r="J497" s="15">
        <v>58778091</v>
      </c>
      <c r="K497" s="15" t="s">
        <v>6263</v>
      </c>
      <c r="L497" s="15" t="s">
        <v>7013</v>
      </c>
      <c r="M497" s="22">
        <v>139900</v>
      </c>
      <c r="N497" s="7">
        <f t="shared" si="39"/>
        <v>0.9</v>
      </c>
      <c r="O497" s="6">
        <f t="shared" si="35"/>
        <v>13990</v>
      </c>
      <c r="P497" s="5" t="s">
        <v>0</v>
      </c>
    </row>
    <row r="498" spans="1:16" x14ac:dyDescent="0.25">
      <c r="A498" s="5" t="str">
        <f t="shared" si="36"/>
        <v>2022 ALL D90</v>
      </c>
      <c r="B498" s="8">
        <f t="shared" si="37"/>
        <v>46099</v>
      </c>
      <c r="C498" s="8">
        <f t="shared" si="38"/>
        <v>46113</v>
      </c>
      <c r="D498" s="5">
        <v>3273</v>
      </c>
      <c r="E498" s="5">
        <v>336</v>
      </c>
      <c r="F498" s="5">
        <v>4</v>
      </c>
      <c r="G498" s="16">
        <v>6</v>
      </c>
      <c r="H498" s="15">
        <v>81588</v>
      </c>
      <c r="I498" s="5" t="s">
        <v>31</v>
      </c>
      <c r="J498" s="15">
        <v>58778108</v>
      </c>
      <c r="K498" s="15" t="s">
        <v>6263</v>
      </c>
      <c r="L498" s="15" t="s">
        <v>7014</v>
      </c>
      <c r="M498" s="22">
        <v>139900</v>
      </c>
      <c r="N498" s="7">
        <f t="shared" si="39"/>
        <v>0.9</v>
      </c>
      <c r="O498" s="6">
        <f t="shared" si="35"/>
        <v>13990</v>
      </c>
      <c r="P498" s="5" t="s">
        <v>0</v>
      </c>
    </row>
    <row r="499" spans="1:16" x14ac:dyDescent="0.25">
      <c r="A499" s="5" t="str">
        <f t="shared" si="36"/>
        <v>2022 ALL D90</v>
      </c>
      <c r="B499" s="8">
        <f t="shared" si="37"/>
        <v>46099</v>
      </c>
      <c r="C499" s="8">
        <f t="shared" si="38"/>
        <v>46113</v>
      </c>
      <c r="D499" s="5">
        <v>3273</v>
      </c>
      <c r="E499" s="5">
        <v>336</v>
      </c>
      <c r="F499" s="5">
        <v>4</v>
      </c>
      <c r="G499" s="16">
        <v>6</v>
      </c>
      <c r="H499" s="15">
        <v>81588</v>
      </c>
      <c r="I499" s="5" t="s">
        <v>31</v>
      </c>
      <c r="J499" s="15">
        <v>58777716</v>
      </c>
      <c r="K499" s="15" t="s">
        <v>6264</v>
      </c>
      <c r="L499" s="15" t="s">
        <v>7015</v>
      </c>
      <c r="M499" s="22">
        <v>139900</v>
      </c>
      <c r="N499" s="7">
        <f t="shared" si="39"/>
        <v>0.9</v>
      </c>
      <c r="O499" s="6">
        <f t="shared" si="35"/>
        <v>13990</v>
      </c>
      <c r="P499" s="5" t="s">
        <v>0</v>
      </c>
    </row>
    <row r="500" spans="1:16" x14ac:dyDescent="0.25">
      <c r="A500" s="5" t="str">
        <f t="shared" si="36"/>
        <v>2022 ALL D90</v>
      </c>
      <c r="B500" s="8">
        <f t="shared" si="37"/>
        <v>46099</v>
      </c>
      <c r="C500" s="8">
        <f t="shared" si="38"/>
        <v>46113</v>
      </c>
      <c r="D500" s="5">
        <v>3273</v>
      </c>
      <c r="E500" s="5">
        <v>336</v>
      </c>
      <c r="F500" s="5">
        <v>4</v>
      </c>
      <c r="G500" s="16">
        <v>6</v>
      </c>
      <c r="H500" s="15">
        <v>81588</v>
      </c>
      <c r="I500" s="5" t="s">
        <v>31</v>
      </c>
      <c r="J500" s="15">
        <v>58777725</v>
      </c>
      <c r="K500" s="15" t="s">
        <v>6264</v>
      </c>
      <c r="L500" s="15" t="s">
        <v>7016</v>
      </c>
      <c r="M500" s="22">
        <v>139900</v>
      </c>
      <c r="N500" s="7">
        <f t="shared" si="39"/>
        <v>0.9</v>
      </c>
      <c r="O500" s="6">
        <f t="shared" si="35"/>
        <v>13990</v>
      </c>
      <c r="P500" s="5" t="s">
        <v>0</v>
      </c>
    </row>
    <row r="501" spans="1:16" x14ac:dyDescent="0.25">
      <c r="A501" s="5" t="str">
        <f t="shared" si="36"/>
        <v>2022 ALL D90</v>
      </c>
      <c r="B501" s="8">
        <f t="shared" si="37"/>
        <v>46099</v>
      </c>
      <c r="C501" s="8">
        <f t="shared" si="38"/>
        <v>46113</v>
      </c>
      <c r="D501" s="5">
        <v>3273</v>
      </c>
      <c r="E501" s="5">
        <v>336</v>
      </c>
      <c r="F501" s="5">
        <v>4</v>
      </c>
      <c r="G501" s="16">
        <v>6</v>
      </c>
      <c r="H501" s="15">
        <v>81588</v>
      </c>
      <c r="I501" s="5" t="s">
        <v>31</v>
      </c>
      <c r="J501" s="15">
        <v>58777734</v>
      </c>
      <c r="K501" s="15" t="s">
        <v>6264</v>
      </c>
      <c r="L501" s="15" t="s">
        <v>7017</v>
      </c>
      <c r="M501" s="22">
        <v>139900</v>
      </c>
      <c r="N501" s="7">
        <f t="shared" si="39"/>
        <v>0.9</v>
      </c>
      <c r="O501" s="6">
        <f t="shared" si="35"/>
        <v>13990</v>
      </c>
      <c r="P501" s="5" t="s">
        <v>0</v>
      </c>
    </row>
    <row r="502" spans="1:16" x14ac:dyDescent="0.25">
      <c r="A502" s="5" t="str">
        <f t="shared" si="36"/>
        <v>2022 ALL D90</v>
      </c>
      <c r="B502" s="8">
        <f t="shared" si="37"/>
        <v>46099</v>
      </c>
      <c r="C502" s="8">
        <f t="shared" si="38"/>
        <v>46113</v>
      </c>
      <c r="D502" s="5">
        <v>3273</v>
      </c>
      <c r="E502" s="5">
        <v>336</v>
      </c>
      <c r="F502" s="5">
        <v>4</v>
      </c>
      <c r="G502" s="16">
        <v>6</v>
      </c>
      <c r="H502" s="15">
        <v>81588</v>
      </c>
      <c r="I502" s="5" t="s">
        <v>31</v>
      </c>
      <c r="J502" s="15">
        <v>58777743</v>
      </c>
      <c r="K502" s="15" t="s">
        <v>6264</v>
      </c>
      <c r="L502" s="15" t="s">
        <v>7018</v>
      </c>
      <c r="M502" s="22">
        <v>139900</v>
      </c>
      <c r="N502" s="7">
        <f t="shared" si="39"/>
        <v>0.9</v>
      </c>
      <c r="O502" s="6">
        <f t="shared" si="35"/>
        <v>13990</v>
      </c>
      <c r="P502" s="5" t="s">
        <v>0</v>
      </c>
    </row>
    <row r="503" spans="1:16" x14ac:dyDescent="0.25">
      <c r="A503" s="5" t="str">
        <f t="shared" si="36"/>
        <v>2022 ALL D90</v>
      </c>
      <c r="B503" s="8">
        <f t="shared" si="37"/>
        <v>46099</v>
      </c>
      <c r="C503" s="8">
        <f t="shared" si="38"/>
        <v>46113</v>
      </c>
      <c r="D503" s="5">
        <v>3273</v>
      </c>
      <c r="E503" s="5">
        <v>336</v>
      </c>
      <c r="F503" s="5">
        <v>4</v>
      </c>
      <c r="G503" s="16">
        <v>6</v>
      </c>
      <c r="H503" s="15">
        <v>81588</v>
      </c>
      <c r="I503" s="5" t="s">
        <v>31</v>
      </c>
      <c r="J503" s="15">
        <v>58777752</v>
      </c>
      <c r="K503" s="15" t="s">
        <v>6264</v>
      </c>
      <c r="L503" s="15" t="s">
        <v>7019</v>
      </c>
      <c r="M503" s="22">
        <v>139900</v>
      </c>
      <c r="N503" s="7">
        <f t="shared" si="39"/>
        <v>0.9</v>
      </c>
      <c r="O503" s="6">
        <f t="shared" si="35"/>
        <v>13990</v>
      </c>
      <c r="P503" s="5" t="s">
        <v>0</v>
      </c>
    </row>
    <row r="504" spans="1:16" x14ac:dyDescent="0.25">
      <c r="A504" s="5" t="str">
        <f t="shared" si="36"/>
        <v>2022 ALL D90</v>
      </c>
      <c r="B504" s="8">
        <f t="shared" si="37"/>
        <v>46099</v>
      </c>
      <c r="C504" s="8">
        <f t="shared" si="38"/>
        <v>46113</v>
      </c>
      <c r="D504" s="5">
        <v>3273</v>
      </c>
      <c r="E504" s="5">
        <v>336</v>
      </c>
      <c r="F504" s="5">
        <v>4</v>
      </c>
      <c r="G504" s="16">
        <v>6</v>
      </c>
      <c r="H504" s="15">
        <v>81588</v>
      </c>
      <c r="I504" s="5" t="s">
        <v>31</v>
      </c>
      <c r="J504" s="15">
        <v>58777761</v>
      </c>
      <c r="K504" s="15" t="s">
        <v>6264</v>
      </c>
      <c r="L504" s="15" t="s">
        <v>7020</v>
      </c>
      <c r="M504" s="22">
        <v>139900</v>
      </c>
      <c r="N504" s="7">
        <f t="shared" si="39"/>
        <v>0.9</v>
      </c>
      <c r="O504" s="6">
        <f t="shared" si="35"/>
        <v>13990</v>
      </c>
      <c r="P504" s="5" t="s">
        <v>0</v>
      </c>
    </row>
    <row r="505" spans="1:16" x14ac:dyDescent="0.25">
      <c r="A505" s="5" t="str">
        <f t="shared" si="36"/>
        <v>2022 ALL D90</v>
      </c>
      <c r="B505" s="8">
        <f t="shared" si="37"/>
        <v>46099</v>
      </c>
      <c r="C505" s="8">
        <f t="shared" si="38"/>
        <v>46113</v>
      </c>
      <c r="D505" s="5">
        <v>3273</v>
      </c>
      <c r="E505" s="5">
        <v>336</v>
      </c>
      <c r="F505" s="5">
        <v>4</v>
      </c>
      <c r="G505" s="16">
        <v>6</v>
      </c>
      <c r="H505" s="15">
        <v>81588</v>
      </c>
      <c r="I505" s="5" t="s">
        <v>31</v>
      </c>
      <c r="J505" s="15">
        <v>58777770</v>
      </c>
      <c r="K505" s="15" t="s">
        <v>6264</v>
      </c>
      <c r="L505" s="15" t="s">
        <v>7021</v>
      </c>
      <c r="M505" s="22">
        <v>139900</v>
      </c>
      <c r="N505" s="7">
        <f t="shared" si="39"/>
        <v>0.9</v>
      </c>
      <c r="O505" s="6">
        <f t="shared" si="35"/>
        <v>13990</v>
      </c>
      <c r="P505" s="5" t="s">
        <v>0</v>
      </c>
    </row>
    <row r="506" spans="1:16" x14ac:dyDescent="0.25">
      <c r="A506" s="5" t="str">
        <f t="shared" si="36"/>
        <v>2022 ALL D90</v>
      </c>
      <c r="B506" s="8">
        <f t="shared" si="37"/>
        <v>46099</v>
      </c>
      <c r="C506" s="8">
        <f t="shared" si="38"/>
        <v>46113</v>
      </c>
      <c r="D506" s="5">
        <v>3273</v>
      </c>
      <c r="E506" s="5">
        <v>336</v>
      </c>
      <c r="F506" s="5">
        <v>4</v>
      </c>
      <c r="G506" s="16">
        <v>6</v>
      </c>
      <c r="H506" s="15">
        <v>81588</v>
      </c>
      <c r="I506" s="5" t="s">
        <v>31</v>
      </c>
      <c r="J506" s="15">
        <v>58777789</v>
      </c>
      <c r="K506" s="15" t="s">
        <v>6264</v>
      </c>
      <c r="L506" s="15" t="s">
        <v>7022</v>
      </c>
      <c r="M506" s="22">
        <v>139900</v>
      </c>
      <c r="N506" s="7">
        <f t="shared" si="39"/>
        <v>0.9</v>
      </c>
      <c r="O506" s="6">
        <f t="shared" si="35"/>
        <v>13990</v>
      </c>
      <c r="P506" s="5" t="s">
        <v>0</v>
      </c>
    </row>
    <row r="507" spans="1:16" x14ac:dyDescent="0.25">
      <c r="A507" s="5" t="str">
        <f t="shared" si="36"/>
        <v>2022 ALL D90</v>
      </c>
      <c r="B507" s="8">
        <f t="shared" si="37"/>
        <v>46099</v>
      </c>
      <c r="C507" s="8">
        <f t="shared" si="38"/>
        <v>46113</v>
      </c>
      <c r="D507" s="5">
        <v>3273</v>
      </c>
      <c r="E507" s="5">
        <v>336</v>
      </c>
      <c r="F507" s="5">
        <v>4</v>
      </c>
      <c r="G507" s="16">
        <v>6</v>
      </c>
      <c r="H507" s="15">
        <v>81588</v>
      </c>
      <c r="I507" s="5" t="s">
        <v>31</v>
      </c>
      <c r="J507" s="15">
        <v>60817909</v>
      </c>
      <c r="K507" s="15" t="s">
        <v>6265</v>
      </c>
      <c r="L507" s="15" t="s">
        <v>7023</v>
      </c>
      <c r="M507" s="22">
        <v>129900</v>
      </c>
      <c r="N507" s="7">
        <f t="shared" si="39"/>
        <v>0.9</v>
      </c>
      <c r="O507" s="6">
        <f t="shared" si="35"/>
        <v>12990</v>
      </c>
      <c r="P507" s="5" t="s">
        <v>0</v>
      </c>
    </row>
    <row r="508" spans="1:16" x14ac:dyDescent="0.25">
      <c r="A508" s="5" t="str">
        <f t="shared" si="36"/>
        <v>2022 ALL D90</v>
      </c>
      <c r="B508" s="8">
        <f t="shared" si="37"/>
        <v>46099</v>
      </c>
      <c r="C508" s="8">
        <f t="shared" si="38"/>
        <v>46113</v>
      </c>
      <c r="D508" s="5">
        <v>3273</v>
      </c>
      <c r="E508" s="5">
        <v>336</v>
      </c>
      <c r="F508" s="5">
        <v>4</v>
      </c>
      <c r="G508" s="16">
        <v>6</v>
      </c>
      <c r="H508" s="15">
        <v>81588</v>
      </c>
      <c r="I508" s="5" t="s">
        <v>31</v>
      </c>
      <c r="J508" s="15">
        <v>60817918</v>
      </c>
      <c r="K508" s="15" t="s">
        <v>6265</v>
      </c>
      <c r="L508" s="15" t="s">
        <v>7024</v>
      </c>
      <c r="M508" s="22">
        <v>129900</v>
      </c>
      <c r="N508" s="7">
        <f t="shared" si="39"/>
        <v>0.9</v>
      </c>
      <c r="O508" s="6">
        <f t="shared" si="35"/>
        <v>12990</v>
      </c>
      <c r="P508" s="5" t="s">
        <v>0</v>
      </c>
    </row>
    <row r="509" spans="1:16" x14ac:dyDescent="0.25">
      <c r="A509" s="5" t="str">
        <f t="shared" si="36"/>
        <v>2022 ALL D90</v>
      </c>
      <c r="B509" s="8">
        <f t="shared" si="37"/>
        <v>46099</v>
      </c>
      <c r="C509" s="8">
        <f t="shared" si="38"/>
        <v>46113</v>
      </c>
      <c r="D509" s="5">
        <v>3273</v>
      </c>
      <c r="E509" s="5">
        <v>336</v>
      </c>
      <c r="F509" s="5">
        <v>4</v>
      </c>
      <c r="G509" s="16">
        <v>6</v>
      </c>
      <c r="H509" s="15">
        <v>81588</v>
      </c>
      <c r="I509" s="5" t="s">
        <v>31</v>
      </c>
      <c r="J509" s="15">
        <v>60817927</v>
      </c>
      <c r="K509" s="15" t="s">
        <v>6265</v>
      </c>
      <c r="L509" s="15" t="s">
        <v>7025</v>
      </c>
      <c r="M509" s="22">
        <v>129900</v>
      </c>
      <c r="N509" s="7">
        <f t="shared" si="39"/>
        <v>0.9</v>
      </c>
      <c r="O509" s="6">
        <f t="shared" si="35"/>
        <v>12990</v>
      </c>
      <c r="P509" s="5" t="s">
        <v>0</v>
      </c>
    </row>
    <row r="510" spans="1:16" x14ac:dyDescent="0.25">
      <c r="A510" s="5" t="str">
        <f t="shared" si="36"/>
        <v>2022 ALL D90</v>
      </c>
      <c r="B510" s="8">
        <f t="shared" si="37"/>
        <v>46099</v>
      </c>
      <c r="C510" s="8">
        <f t="shared" si="38"/>
        <v>46113</v>
      </c>
      <c r="D510" s="5">
        <v>3273</v>
      </c>
      <c r="E510" s="5">
        <v>336</v>
      </c>
      <c r="F510" s="5">
        <v>4</v>
      </c>
      <c r="G510" s="16">
        <v>6</v>
      </c>
      <c r="H510" s="15">
        <v>81588</v>
      </c>
      <c r="I510" s="5" t="s">
        <v>31</v>
      </c>
      <c r="J510" s="15">
        <v>60817936</v>
      </c>
      <c r="K510" s="15" t="s">
        <v>6265</v>
      </c>
      <c r="L510" s="15" t="s">
        <v>7026</v>
      </c>
      <c r="M510" s="22">
        <v>129900</v>
      </c>
      <c r="N510" s="7">
        <f t="shared" si="39"/>
        <v>0.9</v>
      </c>
      <c r="O510" s="6">
        <f t="shared" si="35"/>
        <v>12990</v>
      </c>
      <c r="P510" s="5" t="s">
        <v>0</v>
      </c>
    </row>
    <row r="511" spans="1:16" x14ac:dyDescent="0.25">
      <c r="A511" s="5" t="str">
        <f t="shared" si="36"/>
        <v>2022 ALL D90</v>
      </c>
      <c r="B511" s="8">
        <f t="shared" si="37"/>
        <v>46099</v>
      </c>
      <c r="C511" s="8">
        <f t="shared" si="38"/>
        <v>46113</v>
      </c>
      <c r="D511" s="5">
        <v>3273</v>
      </c>
      <c r="E511" s="5">
        <v>336</v>
      </c>
      <c r="F511" s="5">
        <v>4</v>
      </c>
      <c r="G511" s="16">
        <v>6</v>
      </c>
      <c r="H511" s="15">
        <v>81588</v>
      </c>
      <c r="I511" s="5" t="s">
        <v>31</v>
      </c>
      <c r="J511" s="15">
        <v>60817945</v>
      </c>
      <c r="K511" s="15" t="s">
        <v>6265</v>
      </c>
      <c r="L511" s="15" t="s">
        <v>7027</v>
      </c>
      <c r="M511" s="22">
        <v>129900</v>
      </c>
      <c r="N511" s="7">
        <f t="shared" si="39"/>
        <v>0.9</v>
      </c>
      <c r="O511" s="6">
        <f t="shared" si="35"/>
        <v>12990</v>
      </c>
      <c r="P511" s="5" t="s">
        <v>0</v>
      </c>
    </row>
    <row r="512" spans="1:16" x14ac:dyDescent="0.25">
      <c r="A512" s="5" t="str">
        <f t="shared" si="36"/>
        <v>2022 ALL D90</v>
      </c>
      <c r="B512" s="8">
        <f t="shared" si="37"/>
        <v>46099</v>
      </c>
      <c r="C512" s="8">
        <f t="shared" si="38"/>
        <v>46113</v>
      </c>
      <c r="D512" s="5">
        <v>3273</v>
      </c>
      <c r="E512" s="5">
        <v>336</v>
      </c>
      <c r="F512" s="5">
        <v>4</v>
      </c>
      <c r="G512" s="16">
        <v>6</v>
      </c>
      <c r="H512" s="15">
        <v>81588</v>
      </c>
      <c r="I512" s="5" t="s">
        <v>31</v>
      </c>
      <c r="J512" s="15">
        <v>60817954</v>
      </c>
      <c r="K512" s="15" t="s">
        <v>6265</v>
      </c>
      <c r="L512" s="15" t="s">
        <v>7028</v>
      </c>
      <c r="M512" s="22">
        <v>129900</v>
      </c>
      <c r="N512" s="7">
        <f t="shared" si="39"/>
        <v>0.9</v>
      </c>
      <c r="O512" s="6">
        <f t="shared" si="35"/>
        <v>12990</v>
      </c>
      <c r="P512" s="5" t="s">
        <v>0</v>
      </c>
    </row>
    <row r="513" spans="1:16" x14ac:dyDescent="0.25">
      <c r="A513" s="5" t="str">
        <f t="shared" si="36"/>
        <v>2022 ALL D90</v>
      </c>
      <c r="B513" s="8">
        <f t="shared" si="37"/>
        <v>46099</v>
      </c>
      <c r="C513" s="8">
        <f t="shared" si="38"/>
        <v>46113</v>
      </c>
      <c r="D513" s="5">
        <v>3273</v>
      </c>
      <c r="E513" s="5">
        <v>336</v>
      </c>
      <c r="F513" s="5">
        <v>4</v>
      </c>
      <c r="G513" s="16">
        <v>6</v>
      </c>
      <c r="H513" s="15">
        <v>81588</v>
      </c>
      <c r="I513" s="5" t="s">
        <v>31</v>
      </c>
      <c r="J513" s="15">
        <v>60817963</v>
      </c>
      <c r="K513" s="15" t="s">
        <v>6265</v>
      </c>
      <c r="L513" s="15" t="s">
        <v>7029</v>
      </c>
      <c r="M513" s="22">
        <v>129900</v>
      </c>
      <c r="N513" s="7">
        <f t="shared" si="39"/>
        <v>0.9</v>
      </c>
      <c r="O513" s="6">
        <f t="shared" si="35"/>
        <v>12990</v>
      </c>
      <c r="P513" s="5" t="s">
        <v>0</v>
      </c>
    </row>
    <row r="514" spans="1:16" x14ac:dyDescent="0.25">
      <c r="A514" s="5" t="str">
        <f t="shared" si="36"/>
        <v>2022 ALL D90</v>
      </c>
      <c r="B514" s="8">
        <f t="shared" si="37"/>
        <v>46099</v>
      </c>
      <c r="C514" s="8">
        <f t="shared" si="38"/>
        <v>46113</v>
      </c>
      <c r="D514" s="5">
        <v>3273</v>
      </c>
      <c r="E514" s="5">
        <v>336</v>
      </c>
      <c r="F514" s="5">
        <v>4</v>
      </c>
      <c r="G514" s="16">
        <v>6</v>
      </c>
      <c r="H514" s="15">
        <v>81588</v>
      </c>
      <c r="I514" s="5" t="s">
        <v>31</v>
      </c>
      <c r="J514" s="15">
        <v>60817972</v>
      </c>
      <c r="K514" s="15" t="s">
        <v>6265</v>
      </c>
      <c r="L514" s="15" t="s">
        <v>7030</v>
      </c>
      <c r="M514" s="22">
        <v>129900</v>
      </c>
      <c r="N514" s="7">
        <f t="shared" si="39"/>
        <v>0.9</v>
      </c>
      <c r="O514" s="6">
        <f t="shared" si="35"/>
        <v>12990</v>
      </c>
      <c r="P514" s="5" t="s">
        <v>0</v>
      </c>
    </row>
    <row r="515" spans="1:16" x14ac:dyDescent="0.25">
      <c r="A515" s="5" t="str">
        <f t="shared" si="36"/>
        <v>2022 ALL D90</v>
      </c>
      <c r="B515" s="8">
        <f t="shared" si="37"/>
        <v>46099</v>
      </c>
      <c r="C515" s="8">
        <f t="shared" si="38"/>
        <v>46113</v>
      </c>
      <c r="D515" s="5">
        <v>3273</v>
      </c>
      <c r="E515" s="5">
        <v>336</v>
      </c>
      <c r="F515" s="5">
        <v>4</v>
      </c>
      <c r="G515" s="16">
        <v>6</v>
      </c>
      <c r="H515" s="15">
        <v>81588</v>
      </c>
      <c r="I515" s="5" t="s">
        <v>31</v>
      </c>
      <c r="J515" s="15">
        <v>60818579</v>
      </c>
      <c r="K515" s="15" t="s">
        <v>6266</v>
      </c>
      <c r="L515" s="15" t="s">
        <v>7031</v>
      </c>
      <c r="M515" s="22">
        <v>129900</v>
      </c>
      <c r="N515" s="7">
        <f t="shared" si="39"/>
        <v>0.9</v>
      </c>
      <c r="O515" s="6">
        <f t="shared" ref="O515:O578" si="40">M515-((90*M515)/100)</f>
        <v>12990</v>
      </c>
      <c r="P515" s="5" t="s">
        <v>0</v>
      </c>
    </row>
    <row r="516" spans="1:16" x14ac:dyDescent="0.25">
      <c r="A516" s="5" t="str">
        <f t="shared" ref="A516:A579" si="41">A515</f>
        <v>2022 ALL D90</v>
      </c>
      <c r="B516" s="8">
        <f t="shared" ref="B516:B579" si="42">B515</f>
        <v>46099</v>
      </c>
      <c r="C516" s="8">
        <f t="shared" ref="C516:C579" si="43">C515</f>
        <v>46113</v>
      </c>
      <c r="D516" s="5">
        <v>3273</v>
      </c>
      <c r="E516" s="5">
        <v>336</v>
      </c>
      <c r="F516" s="5">
        <v>4</v>
      </c>
      <c r="G516" s="16">
        <v>6</v>
      </c>
      <c r="H516" s="15">
        <v>81588</v>
      </c>
      <c r="I516" s="5" t="s">
        <v>31</v>
      </c>
      <c r="J516" s="15">
        <v>60818588</v>
      </c>
      <c r="K516" s="15" t="s">
        <v>6266</v>
      </c>
      <c r="L516" s="15" t="s">
        <v>7032</v>
      </c>
      <c r="M516" s="22">
        <v>129900</v>
      </c>
      <c r="N516" s="7">
        <f t="shared" ref="N516:N579" si="44">N515</f>
        <v>0.9</v>
      </c>
      <c r="O516" s="6">
        <f t="shared" si="40"/>
        <v>12990</v>
      </c>
      <c r="P516" s="5" t="s">
        <v>0</v>
      </c>
    </row>
    <row r="517" spans="1:16" x14ac:dyDescent="0.25">
      <c r="A517" s="5" t="str">
        <f t="shared" si="41"/>
        <v>2022 ALL D90</v>
      </c>
      <c r="B517" s="8">
        <f t="shared" si="42"/>
        <v>46099</v>
      </c>
      <c r="C517" s="8">
        <f t="shared" si="43"/>
        <v>46113</v>
      </c>
      <c r="D517" s="5">
        <v>3273</v>
      </c>
      <c r="E517" s="5">
        <v>336</v>
      </c>
      <c r="F517" s="5">
        <v>4</v>
      </c>
      <c r="G517" s="16">
        <v>6</v>
      </c>
      <c r="H517" s="15">
        <v>81588</v>
      </c>
      <c r="I517" s="5" t="s">
        <v>31</v>
      </c>
      <c r="J517" s="15">
        <v>60818597</v>
      </c>
      <c r="K517" s="15" t="s">
        <v>6266</v>
      </c>
      <c r="L517" s="15" t="s">
        <v>7033</v>
      </c>
      <c r="M517" s="22">
        <v>129900</v>
      </c>
      <c r="N517" s="7">
        <f t="shared" si="44"/>
        <v>0.9</v>
      </c>
      <c r="O517" s="6">
        <f t="shared" si="40"/>
        <v>12990</v>
      </c>
      <c r="P517" s="5" t="s">
        <v>0</v>
      </c>
    </row>
    <row r="518" spans="1:16" x14ac:dyDescent="0.25">
      <c r="A518" s="5" t="str">
        <f t="shared" si="41"/>
        <v>2022 ALL D90</v>
      </c>
      <c r="B518" s="8">
        <f t="shared" si="42"/>
        <v>46099</v>
      </c>
      <c r="C518" s="8">
        <f t="shared" si="43"/>
        <v>46113</v>
      </c>
      <c r="D518" s="5">
        <v>3273</v>
      </c>
      <c r="E518" s="5">
        <v>336</v>
      </c>
      <c r="F518" s="5">
        <v>4</v>
      </c>
      <c r="G518" s="16">
        <v>6</v>
      </c>
      <c r="H518" s="15">
        <v>81588</v>
      </c>
      <c r="I518" s="5" t="s">
        <v>31</v>
      </c>
      <c r="J518" s="15">
        <v>60818604</v>
      </c>
      <c r="K518" s="15" t="s">
        <v>6266</v>
      </c>
      <c r="L518" s="15" t="s">
        <v>7034</v>
      </c>
      <c r="M518" s="22">
        <v>129900</v>
      </c>
      <c r="N518" s="7">
        <f t="shared" si="44"/>
        <v>0.9</v>
      </c>
      <c r="O518" s="6">
        <f t="shared" si="40"/>
        <v>12990</v>
      </c>
      <c r="P518" s="5" t="s">
        <v>0</v>
      </c>
    </row>
    <row r="519" spans="1:16" x14ac:dyDescent="0.25">
      <c r="A519" s="5" t="str">
        <f t="shared" si="41"/>
        <v>2022 ALL D90</v>
      </c>
      <c r="B519" s="8">
        <f t="shared" si="42"/>
        <v>46099</v>
      </c>
      <c r="C519" s="8">
        <f t="shared" si="43"/>
        <v>46113</v>
      </c>
      <c r="D519" s="5">
        <v>3273</v>
      </c>
      <c r="E519" s="5">
        <v>336</v>
      </c>
      <c r="F519" s="5">
        <v>4</v>
      </c>
      <c r="G519" s="16">
        <v>6</v>
      </c>
      <c r="H519" s="15">
        <v>81588</v>
      </c>
      <c r="I519" s="5" t="s">
        <v>31</v>
      </c>
      <c r="J519" s="15">
        <v>60818613</v>
      </c>
      <c r="K519" s="15" t="s">
        <v>6266</v>
      </c>
      <c r="L519" s="15" t="s">
        <v>7035</v>
      </c>
      <c r="M519" s="22">
        <v>129900</v>
      </c>
      <c r="N519" s="7">
        <f t="shared" si="44"/>
        <v>0.9</v>
      </c>
      <c r="O519" s="6">
        <f t="shared" si="40"/>
        <v>12990</v>
      </c>
      <c r="P519" s="5" t="s">
        <v>0</v>
      </c>
    </row>
    <row r="520" spans="1:16" x14ac:dyDescent="0.25">
      <c r="A520" s="5" t="str">
        <f t="shared" si="41"/>
        <v>2022 ALL D90</v>
      </c>
      <c r="B520" s="8">
        <f t="shared" si="42"/>
        <v>46099</v>
      </c>
      <c r="C520" s="8">
        <f t="shared" si="43"/>
        <v>46113</v>
      </c>
      <c r="D520" s="5">
        <v>3273</v>
      </c>
      <c r="E520" s="5">
        <v>336</v>
      </c>
      <c r="F520" s="5">
        <v>4</v>
      </c>
      <c r="G520" s="16">
        <v>6</v>
      </c>
      <c r="H520" s="15">
        <v>81588</v>
      </c>
      <c r="I520" s="5" t="s">
        <v>31</v>
      </c>
      <c r="J520" s="15">
        <v>60818622</v>
      </c>
      <c r="K520" s="15" t="s">
        <v>6266</v>
      </c>
      <c r="L520" s="15" t="s">
        <v>7036</v>
      </c>
      <c r="M520" s="22">
        <v>129900</v>
      </c>
      <c r="N520" s="7">
        <f t="shared" si="44"/>
        <v>0.9</v>
      </c>
      <c r="O520" s="6">
        <f t="shared" si="40"/>
        <v>12990</v>
      </c>
      <c r="P520" s="5" t="s">
        <v>0</v>
      </c>
    </row>
    <row r="521" spans="1:16" x14ac:dyDescent="0.25">
      <c r="A521" s="5" t="str">
        <f t="shared" si="41"/>
        <v>2022 ALL D90</v>
      </c>
      <c r="B521" s="8">
        <f t="shared" si="42"/>
        <v>46099</v>
      </c>
      <c r="C521" s="8">
        <f t="shared" si="43"/>
        <v>46113</v>
      </c>
      <c r="D521" s="5">
        <v>3273</v>
      </c>
      <c r="E521" s="5">
        <v>336</v>
      </c>
      <c r="F521" s="5">
        <v>4</v>
      </c>
      <c r="G521" s="16">
        <v>6</v>
      </c>
      <c r="H521" s="15">
        <v>81588</v>
      </c>
      <c r="I521" s="5" t="s">
        <v>31</v>
      </c>
      <c r="J521" s="15">
        <v>58932324</v>
      </c>
      <c r="K521" s="15" t="s">
        <v>6267</v>
      </c>
      <c r="L521" s="15" t="s">
        <v>7037</v>
      </c>
      <c r="M521" s="22">
        <v>139900</v>
      </c>
      <c r="N521" s="7">
        <f t="shared" si="44"/>
        <v>0.9</v>
      </c>
      <c r="O521" s="6">
        <f t="shared" si="40"/>
        <v>13990</v>
      </c>
      <c r="P521" s="5" t="s">
        <v>0</v>
      </c>
    </row>
    <row r="522" spans="1:16" x14ac:dyDescent="0.25">
      <c r="A522" s="5" t="str">
        <f t="shared" si="41"/>
        <v>2022 ALL D90</v>
      </c>
      <c r="B522" s="8">
        <f t="shared" si="42"/>
        <v>46099</v>
      </c>
      <c r="C522" s="8">
        <f t="shared" si="43"/>
        <v>46113</v>
      </c>
      <c r="D522" s="5">
        <v>3273</v>
      </c>
      <c r="E522" s="5">
        <v>336</v>
      </c>
      <c r="F522" s="5">
        <v>4</v>
      </c>
      <c r="G522" s="16">
        <v>6</v>
      </c>
      <c r="H522" s="15">
        <v>81588</v>
      </c>
      <c r="I522" s="5" t="s">
        <v>31</v>
      </c>
      <c r="J522" s="15">
        <v>58932333</v>
      </c>
      <c r="K522" s="15" t="s">
        <v>6267</v>
      </c>
      <c r="L522" s="15" t="s">
        <v>7038</v>
      </c>
      <c r="M522" s="22">
        <v>139900</v>
      </c>
      <c r="N522" s="7">
        <f t="shared" si="44"/>
        <v>0.9</v>
      </c>
      <c r="O522" s="6">
        <f t="shared" si="40"/>
        <v>13990</v>
      </c>
      <c r="P522" s="5" t="s">
        <v>0</v>
      </c>
    </row>
    <row r="523" spans="1:16" x14ac:dyDescent="0.25">
      <c r="A523" s="5" t="str">
        <f t="shared" si="41"/>
        <v>2022 ALL D90</v>
      </c>
      <c r="B523" s="8">
        <f t="shared" si="42"/>
        <v>46099</v>
      </c>
      <c r="C523" s="8">
        <f t="shared" si="43"/>
        <v>46113</v>
      </c>
      <c r="D523" s="5">
        <v>3273</v>
      </c>
      <c r="E523" s="5">
        <v>336</v>
      </c>
      <c r="F523" s="5">
        <v>4</v>
      </c>
      <c r="G523" s="16">
        <v>6</v>
      </c>
      <c r="H523" s="15">
        <v>81588</v>
      </c>
      <c r="I523" s="5" t="s">
        <v>31</v>
      </c>
      <c r="J523" s="15">
        <v>58932342</v>
      </c>
      <c r="K523" s="15" t="s">
        <v>6267</v>
      </c>
      <c r="L523" s="15" t="s">
        <v>7039</v>
      </c>
      <c r="M523" s="22">
        <v>139900</v>
      </c>
      <c r="N523" s="7">
        <f t="shared" si="44"/>
        <v>0.9</v>
      </c>
      <c r="O523" s="6">
        <f t="shared" si="40"/>
        <v>13990</v>
      </c>
      <c r="P523" s="5" t="s">
        <v>0</v>
      </c>
    </row>
    <row r="524" spans="1:16" x14ac:dyDescent="0.25">
      <c r="A524" s="5" t="str">
        <f t="shared" si="41"/>
        <v>2022 ALL D90</v>
      </c>
      <c r="B524" s="8">
        <f t="shared" si="42"/>
        <v>46099</v>
      </c>
      <c r="C524" s="8">
        <f t="shared" si="43"/>
        <v>46113</v>
      </c>
      <c r="D524" s="5">
        <v>3273</v>
      </c>
      <c r="E524" s="5">
        <v>336</v>
      </c>
      <c r="F524" s="5">
        <v>4</v>
      </c>
      <c r="G524" s="16">
        <v>6</v>
      </c>
      <c r="H524" s="15">
        <v>81588</v>
      </c>
      <c r="I524" s="5" t="s">
        <v>31</v>
      </c>
      <c r="J524" s="15">
        <v>58932351</v>
      </c>
      <c r="K524" s="15" t="s">
        <v>6267</v>
      </c>
      <c r="L524" s="15" t="s">
        <v>7040</v>
      </c>
      <c r="M524" s="22">
        <v>139900</v>
      </c>
      <c r="N524" s="7">
        <f t="shared" si="44"/>
        <v>0.9</v>
      </c>
      <c r="O524" s="6">
        <f t="shared" si="40"/>
        <v>13990</v>
      </c>
      <c r="P524" s="5" t="s">
        <v>0</v>
      </c>
    </row>
    <row r="525" spans="1:16" x14ac:dyDescent="0.25">
      <c r="A525" s="5" t="str">
        <f t="shared" si="41"/>
        <v>2022 ALL D90</v>
      </c>
      <c r="B525" s="8">
        <f t="shared" si="42"/>
        <v>46099</v>
      </c>
      <c r="C525" s="8">
        <f t="shared" si="43"/>
        <v>46113</v>
      </c>
      <c r="D525" s="5">
        <v>3273</v>
      </c>
      <c r="E525" s="5">
        <v>336</v>
      </c>
      <c r="F525" s="5">
        <v>4</v>
      </c>
      <c r="G525" s="16">
        <v>6</v>
      </c>
      <c r="H525" s="15">
        <v>81588</v>
      </c>
      <c r="I525" s="5" t="s">
        <v>31</v>
      </c>
      <c r="J525" s="15">
        <v>58932360</v>
      </c>
      <c r="K525" s="15" t="s">
        <v>6267</v>
      </c>
      <c r="L525" s="15" t="s">
        <v>7041</v>
      </c>
      <c r="M525" s="22">
        <v>139900</v>
      </c>
      <c r="N525" s="7">
        <f t="shared" si="44"/>
        <v>0.9</v>
      </c>
      <c r="O525" s="6">
        <f t="shared" si="40"/>
        <v>13990</v>
      </c>
      <c r="P525" s="5" t="s">
        <v>0</v>
      </c>
    </row>
    <row r="526" spans="1:16" x14ac:dyDescent="0.25">
      <c r="A526" s="5" t="str">
        <f t="shared" si="41"/>
        <v>2022 ALL D90</v>
      </c>
      <c r="B526" s="8">
        <f t="shared" si="42"/>
        <v>46099</v>
      </c>
      <c r="C526" s="8">
        <f t="shared" si="43"/>
        <v>46113</v>
      </c>
      <c r="D526" s="5">
        <v>3273</v>
      </c>
      <c r="E526" s="5">
        <v>336</v>
      </c>
      <c r="F526" s="5">
        <v>4</v>
      </c>
      <c r="G526" s="16">
        <v>6</v>
      </c>
      <c r="H526" s="15">
        <v>81588</v>
      </c>
      <c r="I526" s="5" t="s">
        <v>31</v>
      </c>
      <c r="J526" s="15">
        <v>58932379</v>
      </c>
      <c r="K526" s="15" t="s">
        <v>6267</v>
      </c>
      <c r="L526" s="15" t="s">
        <v>7042</v>
      </c>
      <c r="M526" s="22">
        <v>139900</v>
      </c>
      <c r="N526" s="7">
        <f t="shared" si="44"/>
        <v>0.9</v>
      </c>
      <c r="O526" s="6">
        <f t="shared" si="40"/>
        <v>13990</v>
      </c>
      <c r="P526" s="5" t="s">
        <v>0</v>
      </c>
    </row>
    <row r="527" spans="1:16" x14ac:dyDescent="0.25">
      <c r="A527" s="5" t="str">
        <f t="shared" si="41"/>
        <v>2022 ALL D90</v>
      </c>
      <c r="B527" s="8">
        <f t="shared" si="42"/>
        <v>46099</v>
      </c>
      <c r="C527" s="8">
        <f t="shared" si="43"/>
        <v>46113</v>
      </c>
      <c r="D527" s="5">
        <v>3273</v>
      </c>
      <c r="E527" s="5">
        <v>336</v>
      </c>
      <c r="F527" s="5">
        <v>4</v>
      </c>
      <c r="G527" s="16">
        <v>6</v>
      </c>
      <c r="H527" s="15">
        <v>81588</v>
      </c>
      <c r="I527" s="5" t="s">
        <v>31</v>
      </c>
      <c r="J527" s="15">
        <v>58932388</v>
      </c>
      <c r="K527" s="15" t="s">
        <v>6267</v>
      </c>
      <c r="L527" s="15" t="s">
        <v>7043</v>
      </c>
      <c r="M527" s="22">
        <v>139900</v>
      </c>
      <c r="N527" s="7">
        <f t="shared" si="44"/>
        <v>0.9</v>
      </c>
      <c r="O527" s="6">
        <f t="shared" si="40"/>
        <v>13990</v>
      </c>
      <c r="P527" s="5" t="s">
        <v>0</v>
      </c>
    </row>
    <row r="528" spans="1:16" x14ac:dyDescent="0.25">
      <c r="A528" s="5" t="str">
        <f t="shared" si="41"/>
        <v>2022 ALL D90</v>
      </c>
      <c r="B528" s="8">
        <f t="shared" si="42"/>
        <v>46099</v>
      </c>
      <c r="C528" s="8">
        <f t="shared" si="43"/>
        <v>46113</v>
      </c>
      <c r="D528" s="5">
        <v>3273</v>
      </c>
      <c r="E528" s="5">
        <v>336</v>
      </c>
      <c r="F528" s="5">
        <v>4</v>
      </c>
      <c r="G528" s="16">
        <v>6</v>
      </c>
      <c r="H528" s="15">
        <v>81588</v>
      </c>
      <c r="I528" s="5" t="s">
        <v>31</v>
      </c>
      <c r="J528" s="15">
        <v>58932397</v>
      </c>
      <c r="K528" s="15" t="s">
        <v>6267</v>
      </c>
      <c r="L528" s="15" t="s">
        <v>7044</v>
      </c>
      <c r="M528" s="22">
        <v>139900</v>
      </c>
      <c r="N528" s="7">
        <f t="shared" si="44"/>
        <v>0.9</v>
      </c>
      <c r="O528" s="6">
        <f t="shared" si="40"/>
        <v>13990</v>
      </c>
      <c r="P528" s="5" t="s">
        <v>0</v>
      </c>
    </row>
    <row r="529" spans="1:16" x14ac:dyDescent="0.25">
      <c r="A529" s="5" t="str">
        <f t="shared" si="41"/>
        <v>2022 ALL D90</v>
      </c>
      <c r="B529" s="8">
        <f t="shared" si="42"/>
        <v>46099</v>
      </c>
      <c r="C529" s="8">
        <f t="shared" si="43"/>
        <v>46113</v>
      </c>
      <c r="D529" s="5">
        <v>3273</v>
      </c>
      <c r="E529" s="5">
        <v>336</v>
      </c>
      <c r="F529" s="5">
        <v>4</v>
      </c>
      <c r="G529" s="16">
        <v>6</v>
      </c>
      <c r="H529" s="15">
        <v>81588</v>
      </c>
      <c r="I529" s="5" t="s">
        <v>31</v>
      </c>
      <c r="J529" s="15">
        <v>58931361</v>
      </c>
      <c r="K529" s="15" t="s">
        <v>6268</v>
      </c>
      <c r="L529" s="15" t="s">
        <v>7045</v>
      </c>
      <c r="M529" s="22">
        <v>139900</v>
      </c>
      <c r="N529" s="7">
        <f t="shared" si="44"/>
        <v>0.9</v>
      </c>
      <c r="O529" s="6">
        <f t="shared" si="40"/>
        <v>13990</v>
      </c>
      <c r="P529" s="5" t="s">
        <v>0</v>
      </c>
    </row>
    <row r="530" spans="1:16" x14ac:dyDescent="0.25">
      <c r="A530" s="5" t="str">
        <f t="shared" si="41"/>
        <v>2022 ALL D90</v>
      </c>
      <c r="B530" s="8">
        <f t="shared" si="42"/>
        <v>46099</v>
      </c>
      <c r="C530" s="8">
        <f t="shared" si="43"/>
        <v>46113</v>
      </c>
      <c r="D530" s="5">
        <v>3273</v>
      </c>
      <c r="E530" s="5">
        <v>336</v>
      </c>
      <c r="F530" s="5">
        <v>4</v>
      </c>
      <c r="G530" s="16">
        <v>6</v>
      </c>
      <c r="H530" s="15">
        <v>81588</v>
      </c>
      <c r="I530" s="5" t="s">
        <v>31</v>
      </c>
      <c r="J530" s="15">
        <v>58931370</v>
      </c>
      <c r="K530" s="15" t="s">
        <v>6268</v>
      </c>
      <c r="L530" s="15" t="s">
        <v>7046</v>
      </c>
      <c r="M530" s="22">
        <v>139900</v>
      </c>
      <c r="N530" s="7">
        <f t="shared" si="44"/>
        <v>0.9</v>
      </c>
      <c r="O530" s="6">
        <f t="shared" si="40"/>
        <v>13990</v>
      </c>
      <c r="P530" s="5" t="s">
        <v>0</v>
      </c>
    </row>
    <row r="531" spans="1:16" x14ac:dyDescent="0.25">
      <c r="A531" s="5" t="str">
        <f t="shared" si="41"/>
        <v>2022 ALL D90</v>
      </c>
      <c r="B531" s="8">
        <f t="shared" si="42"/>
        <v>46099</v>
      </c>
      <c r="C531" s="8">
        <f t="shared" si="43"/>
        <v>46113</v>
      </c>
      <c r="D531" s="5">
        <v>3273</v>
      </c>
      <c r="E531" s="5">
        <v>336</v>
      </c>
      <c r="F531" s="5">
        <v>4</v>
      </c>
      <c r="G531" s="16">
        <v>6</v>
      </c>
      <c r="H531" s="15">
        <v>81588</v>
      </c>
      <c r="I531" s="5" t="s">
        <v>31</v>
      </c>
      <c r="J531" s="15">
        <v>58931389</v>
      </c>
      <c r="K531" s="15" t="s">
        <v>6268</v>
      </c>
      <c r="L531" s="15" t="s">
        <v>7047</v>
      </c>
      <c r="M531" s="22">
        <v>139900</v>
      </c>
      <c r="N531" s="7">
        <f t="shared" si="44"/>
        <v>0.9</v>
      </c>
      <c r="O531" s="6">
        <f t="shared" si="40"/>
        <v>13990</v>
      </c>
      <c r="P531" s="5" t="s">
        <v>0</v>
      </c>
    </row>
    <row r="532" spans="1:16" x14ac:dyDescent="0.25">
      <c r="A532" s="5" t="str">
        <f t="shared" si="41"/>
        <v>2022 ALL D90</v>
      </c>
      <c r="B532" s="8">
        <f t="shared" si="42"/>
        <v>46099</v>
      </c>
      <c r="C532" s="8">
        <f t="shared" si="43"/>
        <v>46113</v>
      </c>
      <c r="D532" s="5">
        <v>3273</v>
      </c>
      <c r="E532" s="5">
        <v>336</v>
      </c>
      <c r="F532" s="5">
        <v>4</v>
      </c>
      <c r="G532" s="16">
        <v>6</v>
      </c>
      <c r="H532" s="15">
        <v>81588</v>
      </c>
      <c r="I532" s="5" t="s">
        <v>31</v>
      </c>
      <c r="J532" s="15">
        <v>58931398</v>
      </c>
      <c r="K532" s="15" t="s">
        <v>6268</v>
      </c>
      <c r="L532" s="15" t="s">
        <v>7048</v>
      </c>
      <c r="M532" s="22">
        <v>139900</v>
      </c>
      <c r="N532" s="7">
        <f t="shared" si="44"/>
        <v>0.9</v>
      </c>
      <c r="O532" s="6">
        <f t="shared" si="40"/>
        <v>13990</v>
      </c>
      <c r="P532" s="5" t="s">
        <v>0</v>
      </c>
    </row>
    <row r="533" spans="1:16" x14ac:dyDescent="0.25">
      <c r="A533" s="5" t="str">
        <f t="shared" si="41"/>
        <v>2022 ALL D90</v>
      </c>
      <c r="B533" s="8">
        <f t="shared" si="42"/>
        <v>46099</v>
      </c>
      <c r="C533" s="8">
        <f t="shared" si="43"/>
        <v>46113</v>
      </c>
      <c r="D533" s="5">
        <v>3273</v>
      </c>
      <c r="E533" s="5">
        <v>336</v>
      </c>
      <c r="F533" s="5">
        <v>4</v>
      </c>
      <c r="G533" s="16">
        <v>6</v>
      </c>
      <c r="H533" s="15">
        <v>81588</v>
      </c>
      <c r="I533" s="5" t="s">
        <v>31</v>
      </c>
      <c r="J533" s="15">
        <v>58931405</v>
      </c>
      <c r="K533" s="15" t="s">
        <v>6268</v>
      </c>
      <c r="L533" s="15" t="s">
        <v>7049</v>
      </c>
      <c r="M533" s="22">
        <v>139900</v>
      </c>
      <c r="N533" s="7">
        <f t="shared" si="44"/>
        <v>0.9</v>
      </c>
      <c r="O533" s="6">
        <f t="shared" si="40"/>
        <v>13990</v>
      </c>
      <c r="P533" s="5" t="s">
        <v>0</v>
      </c>
    </row>
    <row r="534" spans="1:16" x14ac:dyDescent="0.25">
      <c r="A534" s="5" t="str">
        <f t="shared" si="41"/>
        <v>2022 ALL D90</v>
      </c>
      <c r="B534" s="8">
        <f t="shared" si="42"/>
        <v>46099</v>
      </c>
      <c r="C534" s="8">
        <f t="shared" si="43"/>
        <v>46113</v>
      </c>
      <c r="D534" s="5">
        <v>3273</v>
      </c>
      <c r="E534" s="5">
        <v>336</v>
      </c>
      <c r="F534" s="5">
        <v>4</v>
      </c>
      <c r="G534" s="16">
        <v>6</v>
      </c>
      <c r="H534" s="15">
        <v>81588</v>
      </c>
      <c r="I534" s="5" t="s">
        <v>31</v>
      </c>
      <c r="J534" s="15">
        <v>58931414</v>
      </c>
      <c r="K534" s="15" t="s">
        <v>6268</v>
      </c>
      <c r="L534" s="15" t="s">
        <v>7050</v>
      </c>
      <c r="M534" s="22">
        <v>139900</v>
      </c>
      <c r="N534" s="7">
        <f t="shared" si="44"/>
        <v>0.9</v>
      </c>
      <c r="O534" s="6">
        <f t="shared" si="40"/>
        <v>13990</v>
      </c>
      <c r="P534" s="5" t="s">
        <v>0</v>
      </c>
    </row>
    <row r="535" spans="1:16" x14ac:dyDescent="0.25">
      <c r="A535" s="5" t="str">
        <f t="shared" si="41"/>
        <v>2022 ALL D90</v>
      </c>
      <c r="B535" s="8">
        <f t="shared" si="42"/>
        <v>46099</v>
      </c>
      <c r="C535" s="8">
        <f t="shared" si="43"/>
        <v>46113</v>
      </c>
      <c r="D535" s="5">
        <v>3273</v>
      </c>
      <c r="E535" s="5">
        <v>336</v>
      </c>
      <c r="F535" s="5">
        <v>4</v>
      </c>
      <c r="G535" s="16">
        <v>6</v>
      </c>
      <c r="H535" s="15">
        <v>81588</v>
      </c>
      <c r="I535" s="5" t="s">
        <v>31</v>
      </c>
      <c r="J535" s="15">
        <v>58931423</v>
      </c>
      <c r="K535" s="15" t="s">
        <v>6268</v>
      </c>
      <c r="L535" s="15" t="s">
        <v>7051</v>
      </c>
      <c r="M535" s="22">
        <v>139900</v>
      </c>
      <c r="N535" s="7">
        <f t="shared" si="44"/>
        <v>0.9</v>
      </c>
      <c r="O535" s="6">
        <f t="shared" si="40"/>
        <v>13990</v>
      </c>
      <c r="P535" s="5" t="s">
        <v>0</v>
      </c>
    </row>
    <row r="536" spans="1:16" x14ac:dyDescent="0.25">
      <c r="A536" s="5" t="str">
        <f t="shared" si="41"/>
        <v>2022 ALL D90</v>
      </c>
      <c r="B536" s="8">
        <f t="shared" si="42"/>
        <v>46099</v>
      </c>
      <c r="C536" s="8">
        <f t="shared" si="43"/>
        <v>46113</v>
      </c>
      <c r="D536" s="5">
        <v>3273</v>
      </c>
      <c r="E536" s="5">
        <v>336</v>
      </c>
      <c r="F536" s="5">
        <v>4</v>
      </c>
      <c r="G536" s="16">
        <v>6</v>
      </c>
      <c r="H536" s="15">
        <v>81588</v>
      </c>
      <c r="I536" s="5" t="s">
        <v>31</v>
      </c>
      <c r="J536" s="15">
        <v>58931432</v>
      </c>
      <c r="K536" s="15" t="s">
        <v>6268</v>
      </c>
      <c r="L536" s="15" t="s">
        <v>7052</v>
      </c>
      <c r="M536" s="22">
        <v>139900</v>
      </c>
      <c r="N536" s="7">
        <f t="shared" si="44"/>
        <v>0.9</v>
      </c>
      <c r="O536" s="6">
        <f t="shared" si="40"/>
        <v>13990</v>
      </c>
      <c r="P536" s="5" t="s">
        <v>0</v>
      </c>
    </row>
    <row r="537" spans="1:16" x14ac:dyDescent="0.25">
      <c r="A537" s="5" t="str">
        <f t="shared" si="41"/>
        <v>2022 ALL D90</v>
      </c>
      <c r="B537" s="8">
        <f t="shared" si="42"/>
        <v>46099</v>
      </c>
      <c r="C537" s="8">
        <f t="shared" si="43"/>
        <v>46113</v>
      </c>
      <c r="D537" s="5">
        <v>3273</v>
      </c>
      <c r="E537" s="5">
        <v>336</v>
      </c>
      <c r="F537" s="5">
        <v>4</v>
      </c>
      <c r="G537" s="16">
        <v>6</v>
      </c>
      <c r="H537" s="15">
        <v>81588</v>
      </c>
      <c r="I537" s="5" t="s">
        <v>31</v>
      </c>
      <c r="J537" s="15">
        <v>58778117</v>
      </c>
      <c r="K537" s="15" t="s">
        <v>6269</v>
      </c>
      <c r="L537" s="15" t="s">
        <v>7053</v>
      </c>
      <c r="M537" s="22">
        <v>139900</v>
      </c>
      <c r="N537" s="7">
        <f t="shared" si="44"/>
        <v>0.9</v>
      </c>
      <c r="O537" s="6">
        <f t="shared" si="40"/>
        <v>13990</v>
      </c>
      <c r="P537" s="5" t="s">
        <v>0</v>
      </c>
    </row>
    <row r="538" spans="1:16" x14ac:dyDescent="0.25">
      <c r="A538" s="5" t="str">
        <f t="shared" si="41"/>
        <v>2022 ALL D90</v>
      </c>
      <c r="B538" s="8">
        <f t="shared" si="42"/>
        <v>46099</v>
      </c>
      <c r="C538" s="8">
        <f t="shared" si="43"/>
        <v>46113</v>
      </c>
      <c r="D538" s="5">
        <v>3273</v>
      </c>
      <c r="E538" s="5">
        <v>336</v>
      </c>
      <c r="F538" s="5">
        <v>4</v>
      </c>
      <c r="G538" s="16">
        <v>6</v>
      </c>
      <c r="H538" s="15">
        <v>81588</v>
      </c>
      <c r="I538" s="5" t="s">
        <v>31</v>
      </c>
      <c r="J538" s="15">
        <v>58778126</v>
      </c>
      <c r="K538" s="15" t="s">
        <v>6269</v>
      </c>
      <c r="L538" s="15" t="s">
        <v>7054</v>
      </c>
      <c r="M538" s="22">
        <v>139900</v>
      </c>
      <c r="N538" s="7">
        <f t="shared" si="44"/>
        <v>0.9</v>
      </c>
      <c r="O538" s="6">
        <f t="shared" si="40"/>
        <v>13990</v>
      </c>
      <c r="P538" s="5" t="s">
        <v>0</v>
      </c>
    </row>
    <row r="539" spans="1:16" x14ac:dyDescent="0.25">
      <c r="A539" s="5" t="str">
        <f t="shared" si="41"/>
        <v>2022 ALL D90</v>
      </c>
      <c r="B539" s="8">
        <f t="shared" si="42"/>
        <v>46099</v>
      </c>
      <c r="C539" s="8">
        <f t="shared" si="43"/>
        <v>46113</v>
      </c>
      <c r="D539" s="5">
        <v>3273</v>
      </c>
      <c r="E539" s="5">
        <v>336</v>
      </c>
      <c r="F539" s="5">
        <v>4</v>
      </c>
      <c r="G539" s="16">
        <v>6</v>
      </c>
      <c r="H539" s="15">
        <v>81588</v>
      </c>
      <c r="I539" s="5" t="s">
        <v>31</v>
      </c>
      <c r="J539" s="15">
        <v>58778135</v>
      </c>
      <c r="K539" s="15" t="s">
        <v>6269</v>
      </c>
      <c r="L539" s="15" t="s">
        <v>7055</v>
      </c>
      <c r="M539" s="22">
        <v>139900</v>
      </c>
      <c r="N539" s="7">
        <f t="shared" si="44"/>
        <v>0.9</v>
      </c>
      <c r="O539" s="6">
        <f t="shared" si="40"/>
        <v>13990</v>
      </c>
      <c r="P539" s="5" t="s">
        <v>0</v>
      </c>
    </row>
    <row r="540" spans="1:16" x14ac:dyDescent="0.25">
      <c r="A540" s="5" t="str">
        <f t="shared" si="41"/>
        <v>2022 ALL D90</v>
      </c>
      <c r="B540" s="8">
        <f t="shared" si="42"/>
        <v>46099</v>
      </c>
      <c r="C540" s="8">
        <f t="shared" si="43"/>
        <v>46113</v>
      </c>
      <c r="D540" s="5">
        <v>3273</v>
      </c>
      <c r="E540" s="5">
        <v>336</v>
      </c>
      <c r="F540" s="5">
        <v>4</v>
      </c>
      <c r="G540" s="16">
        <v>6</v>
      </c>
      <c r="H540" s="15">
        <v>81588</v>
      </c>
      <c r="I540" s="5" t="s">
        <v>31</v>
      </c>
      <c r="J540" s="15">
        <v>58778144</v>
      </c>
      <c r="K540" s="15" t="s">
        <v>6269</v>
      </c>
      <c r="L540" s="15" t="s">
        <v>7056</v>
      </c>
      <c r="M540" s="22">
        <v>139900</v>
      </c>
      <c r="N540" s="7">
        <f t="shared" si="44"/>
        <v>0.9</v>
      </c>
      <c r="O540" s="6">
        <f t="shared" si="40"/>
        <v>13990</v>
      </c>
      <c r="P540" s="5" t="s">
        <v>0</v>
      </c>
    </row>
    <row r="541" spans="1:16" x14ac:dyDescent="0.25">
      <c r="A541" s="5" t="str">
        <f t="shared" si="41"/>
        <v>2022 ALL D90</v>
      </c>
      <c r="B541" s="8">
        <f t="shared" si="42"/>
        <v>46099</v>
      </c>
      <c r="C541" s="8">
        <f t="shared" si="43"/>
        <v>46113</v>
      </c>
      <c r="D541" s="5">
        <v>3273</v>
      </c>
      <c r="E541" s="5">
        <v>336</v>
      </c>
      <c r="F541" s="5">
        <v>4</v>
      </c>
      <c r="G541" s="16">
        <v>6</v>
      </c>
      <c r="H541" s="15">
        <v>81588</v>
      </c>
      <c r="I541" s="5" t="s">
        <v>31</v>
      </c>
      <c r="J541" s="15">
        <v>58778153</v>
      </c>
      <c r="K541" s="15" t="s">
        <v>6269</v>
      </c>
      <c r="L541" s="15" t="s">
        <v>7057</v>
      </c>
      <c r="M541" s="22">
        <v>139900</v>
      </c>
      <c r="N541" s="7">
        <f t="shared" si="44"/>
        <v>0.9</v>
      </c>
      <c r="O541" s="6">
        <f t="shared" si="40"/>
        <v>13990</v>
      </c>
      <c r="P541" s="5" t="s">
        <v>0</v>
      </c>
    </row>
    <row r="542" spans="1:16" x14ac:dyDescent="0.25">
      <c r="A542" s="5" t="str">
        <f t="shared" si="41"/>
        <v>2022 ALL D90</v>
      </c>
      <c r="B542" s="8">
        <f t="shared" si="42"/>
        <v>46099</v>
      </c>
      <c r="C542" s="8">
        <f t="shared" si="43"/>
        <v>46113</v>
      </c>
      <c r="D542" s="5">
        <v>3273</v>
      </c>
      <c r="E542" s="5">
        <v>336</v>
      </c>
      <c r="F542" s="5">
        <v>4</v>
      </c>
      <c r="G542" s="16">
        <v>6</v>
      </c>
      <c r="H542" s="15">
        <v>81588</v>
      </c>
      <c r="I542" s="5" t="s">
        <v>31</v>
      </c>
      <c r="J542" s="15">
        <v>58778162</v>
      </c>
      <c r="K542" s="15" t="s">
        <v>6269</v>
      </c>
      <c r="L542" s="15" t="s">
        <v>7058</v>
      </c>
      <c r="M542" s="22">
        <v>139900</v>
      </c>
      <c r="N542" s="7">
        <f t="shared" si="44"/>
        <v>0.9</v>
      </c>
      <c r="O542" s="6">
        <f t="shared" si="40"/>
        <v>13990</v>
      </c>
      <c r="P542" s="5" t="s">
        <v>0</v>
      </c>
    </row>
    <row r="543" spans="1:16" x14ac:dyDescent="0.25">
      <c r="A543" s="5" t="str">
        <f t="shared" si="41"/>
        <v>2022 ALL D90</v>
      </c>
      <c r="B543" s="8">
        <f t="shared" si="42"/>
        <v>46099</v>
      </c>
      <c r="C543" s="8">
        <f t="shared" si="43"/>
        <v>46113</v>
      </c>
      <c r="D543" s="5">
        <v>3273</v>
      </c>
      <c r="E543" s="5">
        <v>336</v>
      </c>
      <c r="F543" s="5">
        <v>4</v>
      </c>
      <c r="G543" s="16">
        <v>6</v>
      </c>
      <c r="H543" s="15">
        <v>81588</v>
      </c>
      <c r="I543" s="5" t="s">
        <v>31</v>
      </c>
      <c r="J543" s="15">
        <v>58778171</v>
      </c>
      <c r="K543" s="15" t="s">
        <v>6269</v>
      </c>
      <c r="L543" s="15" t="s">
        <v>7059</v>
      </c>
      <c r="M543" s="22">
        <v>139900</v>
      </c>
      <c r="N543" s="7">
        <f t="shared" si="44"/>
        <v>0.9</v>
      </c>
      <c r="O543" s="6">
        <f t="shared" si="40"/>
        <v>13990</v>
      </c>
      <c r="P543" s="5" t="s">
        <v>0</v>
      </c>
    </row>
    <row r="544" spans="1:16" x14ac:dyDescent="0.25">
      <c r="A544" s="5" t="str">
        <f t="shared" si="41"/>
        <v>2022 ALL D90</v>
      </c>
      <c r="B544" s="8">
        <f t="shared" si="42"/>
        <v>46099</v>
      </c>
      <c r="C544" s="8">
        <f t="shared" si="43"/>
        <v>46113</v>
      </c>
      <c r="D544" s="5">
        <v>3273</v>
      </c>
      <c r="E544" s="5">
        <v>336</v>
      </c>
      <c r="F544" s="5">
        <v>4</v>
      </c>
      <c r="G544" s="16">
        <v>6</v>
      </c>
      <c r="H544" s="15">
        <v>81588</v>
      </c>
      <c r="I544" s="5" t="s">
        <v>31</v>
      </c>
      <c r="J544" s="15">
        <v>58778180</v>
      </c>
      <c r="K544" s="15" t="s">
        <v>6269</v>
      </c>
      <c r="L544" s="15" t="s">
        <v>7060</v>
      </c>
      <c r="M544" s="22">
        <v>139900</v>
      </c>
      <c r="N544" s="7">
        <f t="shared" si="44"/>
        <v>0.9</v>
      </c>
      <c r="O544" s="6">
        <f t="shared" si="40"/>
        <v>13990</v>
      </c>
      <c r="P544" s="5" t="s">
        <v>0</v>
      </c>
    </row>
    <row r="545" spans="1:16" x14ac:dyDescent="0.25">
      <c r="A545" s="5" t="str">
        <f t="shared" si="41"/>
        <v>2022 ALL D90</v>
      </c>
      <c r="B545" s="8">
        <f t="shared" si="42"/>
        <v>46099</v>
      </c>
      <c r="C545" s="8">
        <f t="shared" si="43"/>
        <v>46113</v>
      </c>
      <c r="D545" s="5">
        <v>3273</v>
      </c>
      <c r="E545" s="5">
        <v>336</v>
      </c>
      <c r="F545" s="5">
        <v>4</v>
      </c>
      <c r="G545" s="16">
        <v>6</v>
      </c>
      <c r="H545" s="15">
        <v>81588</v>
      </c>
      <c r="I545" s="5" t="s">
        <v>31</v>
      </c>
      <c r="J545" s="15">
        <v>58777636</v>
      </c>
      <c r="K545" s="15" t="s">
        <v>6270</v>
      </c>
      <c r="L545" s="15" t="s">
        <v>7061</v>
      </c>
      <c r="M545" s="22">
        <v>139900</v>
      </c>
      <c r="N545" s="7">
        <f t="shared" si="44"/>
        <v>0.9</v>
      </c>
      <c r="O545" s="6">
        <f t="shared" si="40"/>
        <v>13990</v>
      </c>
      <c r="P545" s="5" t="s">
        <v>0</v>
      </c>
    </row>
    <row r="546" spans="1:16" x14ac:dyDescent="0.25">
      <c r="A546" s="5" t="str">
        <f t="shared" si="41"/>
        <v>2022 ALL D90</v>
      </c>
      <c r="B546" s="8">
        <f t="shared" si="42"/>
        <v>46099</v>
      </c>
      <c r="C546" s="8">
        <f t="shared" si="43"/>
        <v>46113</v>
      </c>
      <c r="D546" s="5">
        <v>3273</v>
      </c>
      <c r="E546" s="5">
        <v>336</v>
      </c>
      <c r="F546" s="5">
        <v>4</v>
      </c>
      <c r="G546" s="16">
        <v>6</v>
      </c>
      <c r="H546" s="15">
        <v>81588</v>
      </c>
      <c r="I546" s="5" t="s">
        <v>31</v>
      </c>
      <c r="J546" s="15">
        <v>58777645</v>
      </c>
      <c r="K546" s="15" t="s">
        <v>6270</v>
      </c>
      <c r="L546" s="15" t="s">
        <v>7062</v>
      </c>
      <c r="M546" s="22">
        <v>139900</v>
      </c>
      <c r="N546" s="7">
        <f t="shared" si="44"/>
        <v>0.9</v>
      </c>
      <c r="O546" s="6">
        <f t="shared" si="40"/>
        <v>13990</v>
      </c>
      <c r="P546" s="5" t="s">
        <v>0</v>
      </c>
    </row>
    <row r="547" spans="1:16" x14ac:dyDescent="0.25">
      <c r="A547" s="5" t="str">
        <f t="shared" si="41"/>
        <v>2022 ALL D90</v>
      </c>
      <c r="B547" s="8">
        <f t="shared" si="42"/>
        <v>46099</v>
      </c>
      <c r="C547" s="8">
        <f t="shared" si="43"/>
        <v>46113</v>
      </c>
      <c r="D547" s="5">
        <v>3273</v>
      </c>
      <c r="E547" s="5">
        <v>336</v>
      </c>
      <c r="F547" s="5">
        <v>4</v>
      </c>
      <c r="G547" s="16">
        <v>6</v>
      </c>
      <c r="H547" s="15">
        <v>81588</v>
      </c>
      <c r="I547" s="5" t="s">
        <v>31</v>
      </c>
      <c r="J547" s="15">
        <v>58777654</v>
      </c>
      <c r="K547" s="15" t="s">
        <v>6270</v>
      </c>
      <c r="L547" s="15" t="s">
        <v>7063</v>
      </c>
      <c r="M547" s="22">
        <v>139900</v>
      </c>
      <c r="N547" s="7">
        <f t="shared" si="44"/>
        <v>0.9</v>
      </c>
      <c r="O547" s="6">
        <f t="shared" si="40"/>
        <v>13990</v>
      </c>
      <c r="P547" s="5" t="s">
        <v>0</v>
      </c>
    </row>
    <row r="548" spans="1:16" x14ac:dyDescent="0.25">
      <c r="A548" s="5" t="str">
        <f t="shared" si="41"/>
        <v>2022 ALL D90</v>
      </c>
      <c r="B548" s="8">
        <f t="shared" si="42"/>
        <v>46099</v>
      </c>
      <c r="C548" s="8">
        <f t="shared" si="43"/>
        <v>46113</v>
      </c>
      <c r="D548" s="5">
        <v>3273</v>
      </c>
      <c r="E548" s="5">
        <v>336</v>
      </c>
      <c r="F548" s="5">
        <v>4</v>
      </c>
      <c r="G548" s="16">
        <v>6</v>
      </c>
      <c r="H548" s="15">
        <v>81588</v>
      </c>
      <c r="I548" s="5" t="s">
        <v>31</v>
      </c>
      <c r="J548" s="15">
        <v>58777663</v>
      </c>
      <c r="K548" s="15" t="s">
        <v>6270</v>
      </c>
      <c r="L548" s="15" t="s">
        <v>7064</v>
      </c>
      <c r="M548" s="22">
        <v>139900</v>
      </c>
      <c r="N548" s="7">
        <f t="shared" si="44"/>
        <v>0.9</v>
      </c>
      <c r="O548" s="6">
        <f t="shared" si="40"/>
        <v>13990</v>
      </c>
      <c r="P548" s="5" t="s">
        <v>0</v>
      </c>
    </row>
    <row r="549" spans="1:16" x14ac:dyDescent="0.25">
      <c r="A549" s="5" t="str">
        <f t="shared" si="41"/>
        <v>2022 ALL D90</v>
      </c>
      <c r="B549" s="8">
        <f t="shared" si="42"/>
        <v>46099</v>
      </c>
      <c r="C549" s="8">
        <f t="shared" si="43"/>
        <v>46113</v>
      </c>
      <c r="D549" s="5">
        <v>3273</v>
      </c>
      <c r="E549" s="5">
        <v>336</v>
      </c>
      <c r="F549" s="5">
        <v>4</v>
      </c>
      <c r="G549" s="16">
        <v>6</v>
      </c>
      <c r="H549" s="15">
        <v>81588</v>
      </c>
      <c r="I549" s="5" t="s">
        <v>31</v>
      </c>
      <c r="J549" s="15">
        <v>58777672</v>
      </c>
      <c r="K549" s="15" t="s">
        <v>6270</v>
      </c>
      <c r="L549" s="15" t="s">
        <v>7065</v>
      </c>
      <c r="M549" s="22">
        <v>139900</v>
      </c>
      <c r="N549" s="7">
        <f t="shared" si="44"/>
        <v>0.9</v>
      </c>
      <c r="O549" s="6">
        <f t="shared" si="40"/>
        <v>13990</v>
      </c>
      <c r="P549" s="5" t="s">
        <v>0</v>
      </c>
    </row>
    <row r="550" spans="1:16" x14ac:dyDescent="0.25">
      <c r="A550" s="5" t="str">
        <f t="shared" si="41"/>
        <v>2022 ALL D90</v>
      </c>
      <c r="B550" s="8">
        <f t="shared" si="42"/>
        <v>46099</v>
      </c>
      <c r="C550" s="8">
        <f t="shared" si="43"/>
        <v>46113</v>
      </c>
      <c r="D550" s="5">
        <v>3273</v>
      </c>
      <c r="E550" s="5">
        <v>336</v>
      </c>
      <c r="F550" s="5">
        <v>4</v>
      </c>
      <c r="G550" s="16">
        <v>6</v>
      </c>
      <c r="H550" s="15">
        <v>81588</v>
      </c>
      <c r="I550" s="5" t="s">
        <v>31</v>
      </c>
      <c r="J550" s="15">
        <v>58777681</v>
      </c>
      <c r="K550" s="15" t="s">
        <v>6270</v>
      </c>
      <c r="L550" s="15" t="s">
        <v>7066</v>
      </c>
      <c r="M550" s="22">
        <v>139900</v>
      </c>
      <c r="N550" s="7">
        <f t="shared" si="44"/>
        <v>0.9</v>
      </c>
      <c r="O550" s="6">
        <f t="shared" si="40"/>
        <v>13990</v>
      </c>
      <c r="P550" s="5" t="s">
        <v>0</v>
      </c>
    </row>
    <row r="551" spans="1:16" x14ac:dyDescent="0.25">
      <c r="A551" s="5" t="str">
        <f t="shared" si="41"/>
        <v>2022 ALL D90</v>
      </c>
      <c r="B551" s="8">
        <f t="shared" si="42"/>
        <v>46099</v>
      </c>
      <c r="C551" s="8">
        <f t="shared" si="43"/>
        <v>46113</v>
      </c>
      <c r="D551" s="5">
        <v>3273</v>
      </c>
      <c r="E551" s="5">
        <v>336</v>
      </c>
      <c r="F551" s="5">
        <v>4</v>
      </c>
      <c r="G551" s="16">
        <v>6</v>
      </c>
      <c r="H551" s="15">
        <v>81588</v>
      </c>
      <c r="I551" s="5" t="s">
        <v>31</v>
      </c>
      <c r="J551" s="15">
        <v>58777690</v>
      </c>
      <c r="K551" s="15" t="s">
        <v>6270</v>
      </c>
      <c r="L551" s="15" t="s">
        <v>7067</v>
      </c>
      <c r="M551" s="22">
        <v>139900</v>
      </c>
      <c r="N551" s="7">
        <f t="shared" si="44"/>
        <v>0.9</v>
      </c>
      <c r="O551" s="6">
        <f t="shared" si="40"/>
        <v>13990</v>
      </c>
      <c r="P551" s="5" t="s">
        <v>0</v>
      </c>
    </row>
    <row r="552" spans="1:16" x14ac:dyDescent="0.25">
      <c r="A552" s="5" t="str">
        <f t="shared" si="41"/>
        <v>2022 ALL D90</v>
      </c>
      <c r="B552" s="8">
        <f t="shared" si="42"/>
        <v>46099</v>
      </c>
      <c r="C552" s="8">
        <f t="shared" si="43"/>
        <v>46113</v>
      </c>
      <c r="D552" s="5">
        <v>3273</v>
      </c>
      <c r="E552" s="5">
        <v>336</v>
      </c>
      <c r="F552" s="5">
        <v>4</v>
      </c>
      <c r="G552" s="16">
        <v>6</v>
      </c>
      <c r="H552" s="15">
        <v>81588</v>
      </c>
      <c r="I552" s="5" t="s">
        <v>31</v>
      </c>
      <c r="J552" s="15">
        <v>58777707</v>
      </c>
      <c r="K552" s="15" t="s">
        <v>6270</v>
      </c>
      <c r="L552" s="15" t="s">
        <v>7068</v>
      </c>
      <c r="M552" s="22">
        <v>139900</v>
      </c>
      <c r="N552" s="7">
        <f t="shared" si="44"/>
        <v>0.9</v>
      </c>
      <c r="O552" s="6">
        <f t="shared" si="40"/>
        <v>13990</v>
      </c>
      <c r="P552" s="5" t="s">
        <v>0</v>
      </c>
    </row>
    <row r="553" spans="1:16" x14ac:dyDescent="0.25">
      <c r="A553" s="5" t="str">
        <f t="shared" si="41"/>
        <v>2022 ALL D90</v>
      </c>
      <c r="B553" s="8">
        <f t="shared" si="42"/>
        <v>46099</v>
      </c>
      <c r="C553" s="8">
        <f t="shared" si="43"/>
        <v>46113</v>
      </c>
      <c r="D553" s="5">
        <v>3273</v>
      </c>
      <c r="E553" s="5">
        <v>336</v>
      </c>
      <c r="F553" s="5">
        <v>4</v>
      </c>
      <c r="G553" s="16">
        <v>6</v>
      </c>
      <c r="H553" s="15">
        <v>81588</v>
      </c>
      <c r="I553" s="5" t="s">
        <v>31</v>
      </c>
      <c r="J553" s="15">
        <v>58934199</v>
      </c>
      <c r="K553" s="15" t="s">
        <v>6271</v>
      </c>
      <c r="L553" s="15" t="s">
        <v>7069</v>
      </c>
      <c r="M553" s="22">
        <v>139900</v>
      </c>
      <c r="N553" s="7">
        <f t="shared" si="44"/>
        <v>0.9</v>
      </c>
      <c r="O553" s="6">
        <f t="shared" si="40"/>
        <v>13990</v>
      </c>
      <c r="P553" s="5" t="s">
        <v>0</v>
      </c>
    </row>
    <row r="554" spans="1:16" x14ac:dyDescent="0.25">
      <c r="A554" s="5" t="str">
        <f t="shared" si="41"/>
        <v>2022 ALL D90</v>
      </c>
      <c r="B554" s="8">
        <f t="shared" si="42"/>
        <v>46099</v>
      </c>
      <c r="C554" s="8">
        <f t="shared" si="43"/>
        <v>46113</v>
      </c>
      <c r="D554" s="5">
        <v>3273</v>
      </c>
      <c r="E554" s="5">
        <v>336</v>
      </c>
      <c r="F554" s="5">
        <v>4</v>
      </c>
      <c r="G554" s="16">
        <v>6</v>
      </c>
      <c r="H554" s="15">
        <v>81588</v>
      </c>
      <c r="I554" s="5" t="s">
        <v>31</v>
      </c>
      <c r="J554" s="15">
        <v>58934206</v>
      </c>
      <c r="K554" s="15" t="s">
        <v>6271</v>
      </c>
      <c r="L554" s="15" t="s">
        <v>7070</v>
      </c>
      <c r="M554" s="22">
        <v>139900</v>
      </c>
      <c r="N554" s="7">
        <f t="shared" si="44"/>
        <v>0.9</v>
      </c>
      <c r="O554" s="6">
        <f t="shared" si="40"/>
        <v>13990</v>
      </c>
      <c r="P554" s="5" t="s">
        <v>0</v>
      </c>
    </row>
    <row r="555" spans="1:16" x14ac:dyDescent="0.25">
      <c r="A555" s="5" t="str">
        <f t="shared" si="41"/>
        <v>2022 ALL D90</v>
      </c>
      <c r="B555" s="8">
        <f t="shared" si="42"/>
        <v>46099</v>
      </c>
      <c r="C555" s="8">
        <f t="shared" si="43"/>
        <v>46113</v>
      </c>
      <c r="D555" s="5">
        <v>3273</v>
      </c>
      <c r="E555" s="5">
        <v>336</v>
      </c>
      <c r="F555" s="5">
        <v>4</v>
      </c>
      <c r="G555" s="16">
        <v>6</v>
      </c>
      <c r="H555" s="15">
        <v>81588</v>
      </c>
      <c r="I555" s="5" t="s">
        <v>31</v>
      </c>
      <c r="J555" s="15">
        <v>58934215</v>
      </c>
      <c r="K555" s="15" t="s">
        <v>6271</v>
      </c>
      <c r="L555" s="15" t="s">
        <v>7071</v>
      </c>
      <c r="M555" s="22">
        <v>139900</v>
      </c>
      <c r="N555" s="7">
        <f t="shared" si="44"/>
        <v>0.9</v>
      </c>
      <c r="O555" s="6">
        <f t="shared" si="40"/>
        <v>13990</v>
      </c>
      <c r="P555" s="5" t="s">
        <v>0</v>
      </c>
    </row>
    <row r="556" spans="1:16" x14ac:dyDescent="0.25">
      <c r="A556" s="5" t="str">
        <f t="shared" si="41"/>
        <v>2022 ALL D90</v>
      </c>
      <c r="B556" s="8">
        <f t="shared" si="42"/>
        <v>46099</v>
      </c>
      <c r="C556" s="8">
        <f t="shared" si="43"/>
        <v>46113</v>
      </c>
      <c r="D556" s="5">
        <v>3273</v>
      </c>
      <c r="E556" s="5">
        <v>336</v>
      </c>
      <c r="F556" s="5">
        <v>4</v>
      </c>
      <c r="G556" s="16">
        <v>6</v>
      </c>
      <c r="H556" s="15">
        <v>81588</v>
      </c>
      <c r="I556" s="5" t="s">
        <v>31</v>
      </c>
      <c r="J556" s="15">
        <v>58934224</v>
      </c>
      <c r="K556" s="15" t="s">
        <v>6271</v>
      </c>
      <c r="L556" s="15" t="s">
        <v>7072</v>
      </c>
      <c r="M556" s="22">
        <v>139900</v>
      </c>
      <c r="N556" s="7">
        <f t="shared" si="44"/>
        <v>0.9</v>
      </c>
      <c r="O556" s="6">
        <f t="shared" si="40"/>
        <v>13990</v>
      </c>
      <c r="P556" s="5" t="s">
        <v>0</v>
      </c>
    </row>
    <row r="557" spans="1:16" x14ac:dyDescent="0.25">
      <c r="A557" s="5" t="str">
        <f t="shared" si="41"/>
        <v>2022 ALL D90</v>
      </c>
      <c r="B557" s="8">
        <f t="shared" si="42"/>
        <v>46099</v>
      </c>
      <c r="C557" s="8">
        <f t="shared" si="43"/>
        <v>46113</v>
      </c>
      <c r="D557" s="5">
        <v>3273</v>
      </c>
      <c r="E557" s="5">
        <v>336</v>
      </c>
      <c r="F557" s="5">
        <v>4</v>
      </c>
      <c r="G557" s="16">
        <v>6</v>
      </c>
      <c r="H557" s="15">
        <v>81588</v>
      </c>
      <c r="I557" s="5" t="s">
        <v>31</v>
      </c>
      <c r="J557" s="15">
        <v>58934233</v>
      </c>
      <c r="K557" s="15" t="s">
        <v>6271</v>
      </c>
      <c r="L557" s="15" t="s">
        <v>7073</v>
      </c>
      <c r="M557" s="22">
        <v>139900</v>
      </c>
      <c r="N557" s="7">
        <f t="shared" si="44"/>
        <v>0.9</v>
      </c>
      <c r="O557" s="6">
        <f t="shared" si="40"/>
        <v>13990</v>
      </c>
      <c r="P557" s="5" t="s">
        <v>0</v>
      </c>
    </row>
    <row r="558" spans="1:16" x14ac:dyDescent="0.25">
      <c r="A558" s="5" t="str">
        <f t="shared" si="41"/>
        <v>2022 ALL D90</v>
      </c>
      <c r="B558" s="8">
        <f t="shared" si="42"/>
        <v>46099</v>
      </c>
      <c r="C558" s="8">
        <f t="shared" si="43"/>
        <v>46113</v>
      </c>
      <c r="D558" s="5">
        <v>3273</v>
      </c>
      <c r="E558" s="5">
        <v>336</v>
      </c>
      <c r="F558" s="5">
        <v>4</v>
      </c>
      <c r="G558" s="16">
        <v>6</v>
      </c>
      <c r="H558" s="15">
        <v>81588</v>
      </c>
      <c r="I558" s="5" t="s">
        <v>31</v>
      </c>
      <c r="J558" s="15">
        <v>58934242</v>
      </c>
      <c r="K558" s="15" t="s">
        <v>6271</v>
      </c>
      <c r="L558" s="15" t="s">
        <v>7074</v>
      </c>
      <c r="M558" s="22">
        <v>139900</v>
      </c>
      <c r="N558" s="7">
        <f t="shared" si="44"/>
        <v>0.9</v>
      </c>
      <c r="O558" s="6">
        <f t="shared" si="40"/>
        <v>13990</v>
      </c>
      <c r="P558" s="5" t="s">
        <v>0</v>
      </c>
    </row>
    <row r="559" spans="1:16" x14ac:dyDescent="0.25">
      <c r="A559" s="5" t="str">
        <f t="shared" si="41"/>
        <v>2022 ALL D90</v>
      </c>
      <c r="B559" s="8">
        <f t="shared" si="42"/>
        <v>46099</v>
      </c>
      <c r="C559" s="8">
        <f t="shared" si="43"/>
        <v>46113</v>
      </c>
      <c r="D559" s="5">
        <v>3273</v>
      </c>
      <c r="E559" s="5">
        <v>336</v>
      </c>
      <c r="F559" s="5">
        <v>4</v>
      </c>
      <c r="G559" s="16">
        <v>6</v>
      </c>
      <c r="H559" s="15">
        <v>81588</v>
      </c>
      <c r="I559" s="5" t="s">
        <v>31</v>
      </c>
      <c r="J559" s="15">
        <v>58934251</v>
      </c>
      <c r="K559" s="15" t="s">
        <v>6271</v>
      </c>
      <c r="L559" s="15" t="s">
        <v>7075</v>
      </c>
      <c r="M559" s="22">
        <v>139900</v>
      </c>
      <c r="N559" s="7">
        <f t="shared" si="44"/>
        <v>0.9</v>
      </c>
      <c r="O559" s="6">
        <f t="shared" si="40"/>
        <v>13990</v>
      </c>
      <c r="P559" s="5" t="s">
        <v>0</v>
      </c>
    </row>
    <row r="560" spans="1:16" x14ac:dyDescent="0.25">
      <c r="A560" s="5" t="str">
        <f t="shared" si="41"/>
        <v>2022 ALL D90</v>
      </c>
      <c r="B560" s="8">
        <f t="shared" si="42"/>
        <v>46099</v>
      </c>
      <c r="C560" s="8">
        <f t="shared" si="43"/>
        <v>46113</v>
      </c>
      <c r="D560" s="5">
        <v>3273</v>
      </c>
      <c r="E560" s="5">
        <v>336</v>
      </c>
      <c r="F560" s="5">
        <v>4</v>
      </c>
      <c r="G560" s="16">
        <v>6</v>
      </c>
      <c r="H560" s="15">
        <v>81588</v>
      </c>
      <c r="I560" s="5" t="s">
        <v>31</v>
      </c>
      <c r="J560" s="15">
        <v>58934260</v>
      </c>
      <c r="K560" s="15" t="s">
        <v>6271</v>
      </c>
      <c r="L560" s="15" t="s">
        <v>7076</v>
      </c>
      <c r="M560" s="22">
        <v>139900</v>
      </c>
      <c r="N560" s="7">
        <f t="shared" si="44"/>
        <v>0.9</v>
      </c>
      <c r="O560" s="6">
        <f t="shared" si="40"/>
        <v>13990</v>
      </c>
      <c r="P560" s="5" t="s">
        <v>0</v>
      </c>
    </row>
    <row r="561" spans="1:16" x14ac:dyDescent="0.25">
      <c r="A561" s="5" t="str">
        <f t="shared" si="41"/>
        <v>2022 ALL D90</v>
      </c>
      <c r="B561" s="8">
        <f t="shared" si="42"/>
        <v>46099</v>
      </c>
      <c r="C561" s="8">
        <f t="shared" si="43"/>
        <v>46113</v>
      </c>
      <c r="D561" s="5">
        <v>3273</v>
      </c>
      <c r="E561" s="5">
        <v>336</v>
      </c>
      <c r="F561" s="5">
        <v>4</v>
      </c>
      <c r="G561" s="16">
        <v>6</v>
      </c>
      <c r="H561" s="15">
        <v>81676</v>
      </c>
      <c r="I561" s="5" t="s">
        <v>31</v>
      </c>
      <c r="J561" s="15">
        <v>59362822</v>
      </c>
      <c r="K561" s="15" t="s">
        <v>6272</v>
      </c>
      <c r="L561" s="15" t="s">
        <v>7077</v>
      </c>
      <c r="M561" s="22">
        <v>119900</v>
      </c>
      <c r="N561" s="7">
        <f t="shared" si="44"/>
        <v>0.9</v>
      </c>
      <c r="O561" s="6">
        <f t="shared" si="40"/>
        <v>11990</v>
      </c>
      <c r="P561" s="5" t="s">
        <v>0</v>
      </c>
    </row>
    <row r="562" spans="1:16" x14ac:dyDescent="0.25">
      <c r="A562" s="5" t="str">
        <f t="shared" si="41"/>
        <v>2022 ALL D90</v>
      </c>
      <c r="B562" s="8">
        <f t="shared" si="42"/>
        <v>46099</v>
      </c>
      <c r="C562" s="8">
        <f t="shared" si="43"/>
        <v>46113</v>
      </c>
      <c r="D562" s="5">
        <v>3273</v>
      </c>
      <c r="E562" s="5">
        <v>336</v>
      </c>
      <c r="F562" s="5">
        <v>4</v>
      </c>
      <c r="G562" s="16">
        <v>6</v>
      </c>
      <c r="H562" s="15">
        <v>81676</v>
      </c>
      <c r="I562" s="5" t="s">
        <v>31</v>
      </c>
      <c r="J562" s="15">
        <v>59362831</v>
      </c>
      <c r="K562" s="15" t="s">
        <v>6272</v>
      </c>
      <c r="L562" s="15" t="s">
        <v>7078</v>
      </c>
      <c r="M562" s="22">
        <v>119900</v>
      </c>
      <c r="N562" s="7">
        <f t="shared" si="44"/>
        <v>0.9</v>
      </c>
      <c r="O562" s="6">
        <f t="shared" si="40"/>
        <v>11990</v>
      </c>
      <c r="P562" s="5" t="s">
        <v>0</v>
      </c>
    </row>
    <row r="563" spans="1:16" x14ac:dyDescent="0.25">
      <c r="A563" s="5" t="str">
        <f t="shared" si="41"/>
        <v>2022 ALL D90</v>
      </c>
      <c r="B563" s="8">
        <f t="shared" si="42"/>
        <v>46099</v>
      </c>
      <c r="C563" s="8">
        <f t="shared" si="43"/>
        <v>46113</v>
      </c>
      <c r="D563" s="5">
        <v>3273</v>
      </c>
      <c r="E563" s="5">
        <v>336</v>
      </c>
      <c r="F563" s="5">
        <v>4</v>
      </c>
      <c r="G563" s="16">
        <v>6</v>
      </c>
      <c r="H563" s="15">
        <v>81676</v>
      </c>
      <c r="I563" s="5" t="s">
        <v>31</v>
      </c>
      <c r="J563" s="15">
        <v>59362840</v>
      </c>
      <c r="K563" s="15" t="s">
        <v>6272</v>
      </c>
      <c r="L563" s="15" t="s">
        <v>7079</v>
      </c>
      <c r="M563" s="22">
        <v>119900</v>
      </c>
      <c r="N563" s="7">
        <f t="shared" si="44"/>
        <v>0.9</v>
      </c>
      <c r="O563" s="6">
        <f t="shared" si="40"/>
        <v>11990</v>
      </c>
      <c r="P563" s="5" t="s">
        <v>0</v>
      </c>
    </row>
    <row r="564" spans="1:16" x14ac:dyDescent="0.25">
      <c r="A564" s="5" t="str">
        <f t="shared" si="41"/>
        <v>2022 ALL D90</v>
      </c>
      <c r="B564" s="8">
        <f t="shared" si="42"/>
        <v>46099</v>
      </c>
      <c r="C564" s="8">
        <f t="shared" si="43"/>
        <v>46113</v>
      </c>
      <c r="D564" s="5">
        <v>3273</v>
      </c>
      <c r="E564" s="5">
        <v>336</v>
      </c>
      <c r="F564" s="5">
        <v>4</v>
      </c>
      <c r="G564" s="16">
        <v>6</v>
      </c>
      <c r="H564" s="15">
        <v>81676</v>
      </c>
      <c r="I564" s="5" t="s">
        <v>31</v>
      </c>
      <c r="J564" s="15">
        <v>59362859</v>
      </c>
      <c r="K564" s="15" t="s">
        <v>6272</v>
      </c>
      <c r="L564" s="15" t="s">
        <v>7080</v>
      </c>
      <c r="M564" s="22">
        <v>119900</v>
      </c>
      <c r="N564" s="7">
        <f t="shared" si="44"/>
        <v>0.9</v>
      </c>
      <c r="O564" s="6">
        <f t="shared" si="40"/>
        <v>11990</v>
      </c>
      <c r="P564" s="5" t="s">
        <v>0</v>
      </c>
    </row>
    <row r="565" spans="1:16" x14ac:dyDescent="0.25">
      <c r="A565" s="5" t="str">
        <f t="shared" si="41"/>
        <v>2022 ALL D90</v>
      </c>
      <c r="B565" s="8">
        <f t="shared" si="42"/>
        <v>46099</v>
      </c>
      <c r="C565" s="8">
        <f t="shared" si="43"/>
        <v>46113</v>
      </c>
      <c r="D565" s="5">
        <v>3273</v>
      </c>
      <c r="E565" s="5">
        <v>336</v>
      </c>
      <c r="F565" s="5">
        <v>4</v>
      </c>
      <c r="G565" s="16">
        <v>6</v>
      </c>
      <c r="H565" s="15">
        <v>81676</v>
      </c>
      <c r="I565" s="5" t="s">
        <v>31</v>
      </c>
      <c r="J565" s="15">
        <v>59362868</v>
      </c>
      <c r="K565" s="15" t="s">
        <v>6272</v>
      </c>
      <c r="L565" s="15" t="s">
        <v>7081</v>
      </c>
      <c r="M565" s="22">
        <v>119900</v>
      </c>
      <c r="N565" s="7">
        <f t="shared" si="44"/>
        <v>0.9</v>
      </c>
      <c r="O565" s="6">
        <f t="shared" si="40"/>
        <v>11990</v>
      </c>
      <c r="P565" s="5" t="s">
        <v>0</v>
      </c>
    </row>
    <row r="566" spans="1:16" x14ac:dyDescent="0.25">
      <c r="A566" s="5" t="str">
        <f t="shared" si="41"/>
        <v>2022 ALL D90</v>
      </c>
      <c r="B566" s="8">
        <f t="shared" si="42"/>
        <v>46099</v>
      </c>
      <c r="C566" s="8">
        <f t="shared" si="43"/>
        <v>46113</v>
      </c>
      <c r="D566" s="5">
        <v>3273</v>
      </c>
      <c r="E566" s="5">
        <v>336</v>
      </c>
      <c r="F566" s="5">
        <v>4</v>
      </c>
      <c r="G566" s="16">
        <v>6</v>
      </c>
      <c r="H566" s="15">
        <v>81676</v>
      </c>
      <c r="I566" s="5" t="s">
        <v>31</v>
      </c>
      <c r="J566" s="15">
        <v>59362877</v>
      </c>
      <c r="K566" s="15" t="s">
        <v>6272</v>
      </c>
      <c r="L566" s="15" t="s">
        <v>7082</v>
      </c>
      <c r="M566" s="22">
        <v>119900</v>
      </c>
      <c r="N566" s="7">
        <f t="shared" si="44"/>
        <v>0.9</v>
      </c>
      <c r="O566" s="6">
        <f t="shared" si="40"/>
        <v>11990</v>
      </c>
      <c r="P566" s="5" t="s">
        <v>0</v>
      </c>
    </row>
    <row r="567" spans="1:16" x14ac:dyDescent="0.25">
      <c r="A567" s="5" t="str">
        <f t="shared" si="41"/>
        <v>2022 ALL D90</v>
      </c>
      <c r="B567" s="8">
        <f t="shared" si="42"/>
        <v>46099</v>
      </c>
      <c r="C567" s="8">
        <f t="shared" si="43"/>
        <v>46113</v>
      </c>
      <c r="D567" s="5">
        <v>3273</v>
      </c>
      <c r="E567" s="5">
        <v>336</v>
      </c>
      <c r="F567" s="5">
        <v>4</v>
      </c>
      <c r="G567" s="16">
        <v>6</v>
      </c>
      <c r="H567" s="15">
        <v>81676</v>
      </c>
      <c r="I567" s="5" t="s">
        <v>31</v>
      </c>
      <c r="J567" s="15">
        <v>59362886</v>
      </c>
      <c r="K567" s="15" t="s">
        <v>6272</v>
      </c>
      <c r="L567" s="15" t="s">
        <v>7083</v>
      </c>
      <c r="M567" s="22">
        <v>119900</v>
      </c>
      <c r="N567" s="7">
        <f t="shared" si="44"/>
        <v>0.9</v>
      </c>
      <c r="O567" s="6">
        <f t="shared" si="40"/>
        <v>11990</v>
      </c>
      <c r="P567" s="5" t="s">
        <v>0</v>
      </c>
    </row>
    <row r="568" spans="1:16" x14ac:dyDescent="0.25">
      <c r="A568" s="5" t="str">
        <f t="shared" si="41"/>
        <v>2022 ALL D90</v>
      </c>
      <c r="B568" s="8">
        <f t="shared" si="42"/>
        <v>46099</v>
      </c>
      <c r="C568" s="8">
        <f t="shared" si="43"/>
        <v>46113</v>
      </c>
      <c r="D568" s="5">
        <v>3273</v>
      </c>
      <c r="E568" s="5">
        <v>336</v>
      </c>
      <c r="F568" s="5">
        <v>4</v>
      </c>
      <c r="G568" s="16">
        <v>6</v>
      </c>
      <c r="H568" s="15">
        <v>81676</v>
      </c>
      <c r="I568" s="5" t="s">
        <v>31</v>
      </c>
      <c r="J568" s="15">
        <v>59362895</v>
      </c>
      <c r="K568" s="15" t="s">
        <v>6272</v>
      </c>
      <c r="L568" s="15" t="s">
        <v>7084</v>
      </c>
      <c r="M568" s="22">
        <v>119900</v>
      </c>
      <c r="N568" s="7">
        <f t="shared" si="44"/>
        <v>0.9</v>
      </c>
      <c r="O568" s="6">
        <f t="shared" si="40"/>
        <v>11990</v>
      </c>
      <c r="P568" s="5" t="s">
        <v>0</v>
      </c>
    </row>
    <row r="569" spans="1:16" x14ac:dyDescent="0.25">
      <c r="A569" s="5" t="str">
        <f t="shared" si="41"/>
        <v>2022 ALL D90</v>
      </c>
      <c r="B569" s="8">
        <f t="shared" si="42"/>
        <v>46099</v>
      </c>
      <c r="C569" s="8">
        <f t="shared" si="43"/>
        <v>46113</v>
      </c>
      <c r="D569" s="5">
        <v>3273</v>
      </c>
      <c r="E569" s="5">
        <v>336</v>
      </c>
      <c r="F569" s="5">
        <v>4</v>
      </c>
      <c r="G569" s="16">
        <v>6</v>
      </c>
      <c r="H569" s="15">
        <v>81588</v>
      </c>
      <c r="I569" s="5" t="s">
        <v>31</v>
      </c>
      <c r="J569" s="15">
        <v>58933663</v>
      </c>
      <c r="K569" s="15" t="s">
        <v>6273</v>
      </c>
      <c r="L569" s="15" t="s">
        <v>7085</v>
      </c>
      <c r="M569" s="22">
        <v>139900</v>
      </c>
      <c r="N569" s="7">
        <f t="shared" si="44"/>
        <v>0.9</v>
      </c>
      <c r="O569" s="6">
        <f t="shared" si="40"/>
        <v>13990</v>
      </c>
      <c r="P569" s="5" t="s">
        <v>0</v>
      </c>
    </row>
    <row r="570" spans="1:16" x14ac:dyDescent="0.25">
      <c r="A570" s="5" t="str">
        <f t="shared" si="41"/>
        <v>2022 ALL D90</v>
      </c>
      <c r="B570" s="8">
        <f t="shared" si="42"/>
        <v>46099</v>
      </c>
      <c r="C570" s="8">
        <f t="shared" si="43"/>
        <v>46113</v>
      </c>
      <c r="D570" s="5">
        <v>3273</v>
      </c>
      <c r="E570" s="5">
        <v>336</v>
      </c>
      <c r="F570" s="5">
        <v>4</v>
      </c>
      <c r="G570" s="16">
        <v>6</v>
      </c>
      <c r="H570" s="15">
        <v>81588</v>
      </c>
      <c r="I570" s="5" t="s">
        <v>31</v>
      </c>
      <c r="J570" s="15">
        <v>58933672</v>
      </c>
      <c r="K570" s="15" t="s">
        <v>6273</v>
      </c>
      <c r="L570" s="15" t="s">
        <v>7086</v>
      </c>
      <c r="M570" s="22">
        <v>139900</v>
      </c>
      <c r="N570" s="7">
        <f t="shared" si="44"/>
        <v>0.9</v>
      </c>
      <c r="O570" s="6">
        <f t="shared" si="40"/>
        <v>13990</v>
      </c>
      <c r="P570" s="5" t="s">
        <v>0</v>
      </c>
    </row>
    <row r="571" spans="1:16" x14ac:dyDescent="0.25">
      <c r="A571" s="5" t="str">
        <f t="shared" si="41"/>
        <v>2022 ALL D90</v>
      </c>
      <c r="B571" s="8">
        <f t="shared" si="42"/>
        <v>46099</v>
      </c>
      <c r="C571" s="8">
        <f t="shared" si="43"/>
        <v>46113</v>
      </c>
      <c r="D571" s="5">
        <v>3273</v>
      </c>
      <c r="E571" s="5">
        <v>336</v>
      </c>
      <c r="F571" s="5">
        <v>4</v>
      </c>
      <c r="G571" s="16">
        <v>6</v>
      </c>
      <c r="H571" s="15">
        <v>81588</v>
      </c>
      <c r="I571" s="5" t="s">
        <v>31</v>
      </c>
      <c r="J571" s="15">
        <v>58933681</v>
      </c>
      <c r="K571" s="15" t="s">
        <v>6273</v>
      </c>
      <c r="L571" s="15" t="s">
        <v>7087</v>
      </c>
      <c r="M571" s="22">
        <v>139900</v>
      </c>
      <c r="N571" s="7">
        <f t="shared" si="44"/>
        <v>0.9</v>
      </c>
      <c r="O571" s="6">
        <f t="shared" si="40"/>
        <v>13990</v>
      </c>
      <c r="P571" s="5" t="s">
        <v>0</v>
      </c>
    </row>
    <row r="572" spans="1:16" x14ac:dyDescent="0.25">
      <c r="A572" s="5" t="str">
        <f t="shared" si="41"/>
        <v>2022 ALL D90</v>
      </c>
      <c r="B572" s="8">
        <f t="shared" si="42"/>
        <v>46099</v>
      </c>
      <c r="C572" s="8">
        <f t="shared" si="43"/>
        <v>46113</v>
      </c>
      <c r="D572" s="5">
        <v>3273</v>
      </c>
      <c r="E572" s="5">
        <v>336</v>
      </c>
      <c r="F572" s="5">
        <v>4</v>
      </c>
      <c r="G572" s="16">
        <v>6</v>
      </c>
      <c r="H572" s="15">
        <v>81588</v>
      </c>
      <c r="I572" s="5" t="s">
        <v>31</v>
      </c>
      <c r="J572" s="15">
        <v>58933690</v>
      </c>
      <c r="K572" s="15" t="s">
        <v>6273</v>
      </c>
      <c r="L572" s="15" t="s">
        <v>7088</v>
      </c>
      <c r="M572" s="22">
        <v>139900</v>
      </c>
      <c r="N572" s="7">
        <f t="shared" si="44"/>
        <v>0.9</v>
      </c>
      <c r="O572" s="6">
        <f t="shared" si="40"/>
        <v>13990</v>
      </c>
      <c r="P572" s="5" t="s">
        <v>0</v>
      </c>
    </row>
    <row r="573" spans="1:16" x14ac:dyDescent="0.25">
      <c r="A573" s="5" t="str">
        <f t="shared" si="41"/>
        <v>2022 ALL D90</v>
      </c>
      <c r="B573" s="8">
        <f t="shared" si="42"/>
        <v>46099</v>
      </c>
      <c r="C573" s="8">
        <f t="shared" si="43"/>
        <v>46113</v>
      </c>
      <c r="D573" s="5">
        <v>3273</v>
      </c>
      <c r="E573" s="5">
        <v>336</v>
      </c>
      <c r="F573" s="5">
        <v>4</v>
      </c>
      <c r="G573" s="16">
        <v>6</v>
      </c>
      <c r="H573" s="15">
        <v>81588</v>
      </c>
      <c r="I573" s="5" t="s">
        <v>31</v>
      </c>
      <c r="J573" s="15">
        <v>58933707</v>
      </c>
      <c r="K573" s="15" t="s">
        <v>6273</v>
      </c>
      <c r="L573" s="15" t="s">
        <v>7089</v>
      </c>
      <c r="M573" s="22">
        <v>139900</v>
      </c>
      <c r="N573" s="7">
        <f t="shared" si="44"/>
        <v>0.9</v>
      </c>
      <c r="O573" s="6">
        <f t="shared" si="40"/>
        <v>13990</v>
      </c>
      <c r="P573" s="5" t="s">
        <v>0</v>
      </c>
    </row>
    <row r="574" spans="1:16" x14ac:dyDescent="0.25">
      <c r="A574" s="5" t="str">
        <f t="shared" si="41"/>
        <v>2022 ALL D90</v>
      </c>
      <c r="B574" s="8">
        <f t="shared" si="42"/>
        <v>46099</v>
      </c>
      <c r="C574" s="8">
        <f t="shared" si="43"/>
        <v>46113</v>
      </c>
      <c r="D574" s="5">
        <v>3273</v>
      </c>
      <c r="E574" s="5">
        <v>336</v>
      </c>
      <c r="F574" s="5">
        <v>4</v>
      </c>
      <c r="G574" s="16">
        <v>6</v>
      </c>
      <c r="H574" s="15">
        <v>81588</v>
      </c>
      <c r="I574" s="5" t="s">
        <v>31</v>
      </c>
      <c r="J574" s="15">
        <v>58933716</v>
      </c>
      <c r="K574" s="15" t="s">
        <v>6273</v>
      </c>
      <c r="L574" s="15" t="s">
        <v>7090</v>
      </c>
      <c r="M574" s="22">
        <v>139900</v>
      </c>
      <c r="N574" s="7">
        <f t="shared" si="44"/>
        <v>0.9</v>
      </c>
      <c r="O574" s="6">
        <f t="shared" si="40"/>
        <v>13990</v>
      </c>
      <c r="P574" s="5" t="s">
        <v>0</v>
      </c>
    </row>
    <row r="575" spans="1:16" x14ac:dyDescent="0.25">
      <c r="A575" s="5" t="str">
        <f t="shared" si="41"/>
        <v>2022 ALL D90</v>
      </c>
      <c r="B575" s="8">
        <f t="shared" si="42"/>
        <v>46099</v>
      </c>
      <c r="C575" s="8">
        <f t="shared" si="43"/>
        <v>46113</v>
      </c>
      <c r="D575" s="5">
        <v>3273</v>
      </c>
      <c r="E575" s="5">
        <v>336</v>
      </c>
      <c r="F575" s="5">
        <v>4</v>
      </c>
      <c r="G575" s="16">
        <v>6</v>
      </c>
      <c r="H575" s="15">
        <v>81588</v>
      </c>
      <c r="I575" s="5" t="s">
        <v>31</v>
      </c>
      <c r="J575" s="15">
        <v>64431443</v>
      </c>
      <c r="K575" s="15" t="s">
        <v>6274</v>
      </c>
      <c r="L575" s="15" t="s">
        <v>7091</v>
      </c>
      <c r="M575" s="22">
        <v>139900</v>
      </c>
      <c r="N575" s="7">
        <f t="shared" si="44"/>
        <v>0.9</v>
      </c>
      <c r="O575" s="6">
        <f t="shared" si="40"/>
        <v>13990</v>
      </c>
      <c r="P575" s="5" t="s">
        <v>0</v>
      </c>
    </row>
    <row r="576" spans="1:16" x14ac:dyDescent="0.25">
      <c r="A576" s="5" t="str">
        <f t="shared" si="41"/>
        <v>2022 ALL D90</v>
      </c>
      <c r="B576" s="8">
        <f t="shared" si="42"/>
        <v>46099</v>
      </c>
      <c r="C576" s="8">
        <f t="shared" si="43"/>
        <v>46113</v>
      </c>
      <c r="D576" s="5">
        <v>3273</v>
      </c>
      <c r="E576" s="5">
        <v>336</v>
      </c>
      <c r="F576" s="5">
        <v>4</v>
      </c>
      <c r="G576" s="16">
        <v>6</v>
      </c>
      <c r="H576" s="15">
        <v>81588</v>
      </c>
      <c r="I576" s="5" t="s">
        <v>31</v>
      </c>
      <c r="J576" s="15">
        <v>64431452</v>
      </c>
      <c r="K576" s="15" t="s">
        <v>6274</v>
      </c>
      <c r="L576" s="15" t="s">
        <v>7092</v>
      </c>
      <c r="M576" s="22">
        <v>139900</v>
      </c>
      <c r="N576" s="7">
        <f t="shared" si="44"/>
        <v>0.9</v>
      </c>
      <c r="O576" s="6">
        <f t="shared" si="40"/>
        <v>13990</v>
      </c>
      <c r="P576" s="5" t="s">
        <v>0</v>
      </c>
    </row>
    <row r="577" spans="1:16" x14ac:dyDescent="0.25">
      <c r="A577" s="5" t="str">
        <f t="shared" si="41"/>
        <v>2022 ALL D90</v>
      </c>
      <c r="B577" s="8">
        <f t="shared" si="42"/>
        <v>46099</v>
      </c>
      <c r="C577" s="8">
        <f t="shared" si="43"/>
        <v>46113</v>
      </c>
      <c r="D577" s="5">
        <v>3273</v>
      </c>
      <c r="E577" s="5">
        <v>336</v>
      </c>
      <c r="F577" s="5">
        <v>4</v>
      </c>
      <c r="G577" s="16">
        <v>6</v>
      </c>
      <c r="H577" s="15">
        <v>81588</v>
      </c>
      <c r="I577" s="5" t="s">
        <v>31</v>
      </c>
      <c r="J577" s="15">
        <v>64431461</v>
      </c>
      <c r="K577" s="15" t="s">
        <v>6274</v>
      </c>
      <c r="L577" s="15" t="s">
        <v>7093</v>
      </c>
      <c r="M577" s="22">
        <v>139900</v>
      </c>
      <c r="N577" s="7">
        <f t="shared" si="44"/>
        <v>0.9</v>
      </c>
      <c r="O577" s="6">
        <f t="shared" si="40"/>
        <v>13990</v>
      </c>
      <c r="P577" s="5" t="s">
        <v>0</v>
      </c>
    </row>
    <row r="578" spans="1:16" x14ac:dyDescent="0.25">
      <c r="A578" s="5" t="str">
        <f t="shared" si="41"/>
        <v>2022 ALL D90</v>
      </c>
      <c r="B578" s="8">
        <f t="shared" si="42"/>
        <v>46099</v>
      </c>
      <c r="C578" s="8">
        <f t="shared" si="43"/>
        <v>46113</v>
      </c>
      <c r="D578" s="5">
        <v>3273</v>
      </c>
      <c r="E578" s="5">
        <v>336</v>
      </c>
      <c r="F578" s="5">
        <v>4</v>
      </c>
      <c r="G578" s="16">
        <v>6</v>
      </c>
      <c r="H578" s="15">
        <v>81588</v>
      </c>
      <c r="I578" s="5" t="s">
        <v>31</v>
      </c>
      <c r="J578" s="15">
        <v>64431470</v>
      </c>
      <c r="K578" s="15" t="s">
        <v>6274</v>
      </c>
      <c r="L578" s="15" t="s">
        <v>7094</v>
      </c>
      <c r="M578" s="22">
        <v>139900</v>
      </c>
      <c r="N578" s="7">
        <f t="shared" si="44"/>
        <v>0.9</v>
      </c>
      <c r="O578" s="6">
        <f t="shared" si="40"/>
        <v>13990</v>
      </c>
      <c r="P578" s="5" t="s">
        <v>0</v>
      </c>
    </row>
    <row r="579" spans="1:16" x14ac:dyDescent="0.25">
      <c r="A579" s="5" t="str">
        <f t="shared" si="41"/>
        <v>2022 ALL D90</v>
      </c>
      <c r="B579" s="8">
        <f t="shared" si="42"/>
        <v>46099</v>
      </c>
      <c r="C579" s="8">
        <f t="shared" si="43"/>
        <v>46113</v>
      </c>
      <c r="D579" s="5">
        <v>3273</v>
      </c>
      <c r="E579" s="5">
        <v>336</v>
      </c>
      <c r="F579" s="5">
        <v>4</v>
      </c>
      <c r="G579" s="16">
        <v>6</v>
      </c>
      <c r="H579" s="15">
        <v>81588</v>
      </c>
      <c r="I579" s="5" t="s">
        <v>31</v>
      </c>
      <c r="J579" s="15">
        <v>64431489</v>
      </c>
      <c r="K579" s="15" t="s">
        <v>6274</v>
      </c>
      <c r="L579" s="15" t="s">
        <v>7095</v>
      </c>
      <c r="M579" s="22">
        <v>139900</v>
      </c>
      <c r="N579" s="7">
        <f t="shared" si="44"/>
        <v>0.9</v>
      </c>
      <c r="O579" s="6">
        <f t="shared" ref="O579:O642" si="45">M579-((90*M579)/100)</f>
        <v>13990</v>
      </c>
      <c r="P579" s="5" t="s">
        <v>0</v>
      </c>
    </row>
    <row r="580" spans="1:16" x14ac:dyDescent="0.25">
      <c r="A580" s="5" t="str">
        <f t="shared" ref="A580:A643" si="46">A579</f>
        <v>2022 ALL D90</v>
      </c>
      <c r="B580" s="8">
        <f t="shared" ref="B580:B643" si="47">B579</f>
        <v>46099</v>
      </c>
      <c r="C580" s="8">
        <f t="shared" ref="C580:C643" si="48">C579</f>
        <v>46113</v>
      </c>
      <c r="D580" s="5">
        <v>3273</v>
      </c>
      <c r="E580" s="5">
        <v>336</v>
      </c>
      <c r="F580" s="5">
        <v>4</v>
      </c>
      <c r="G580" s="16">
        <v>6</v>
      </c>
      <c r="H580" s="15">
        <v>81588</v>
      </c>
      <c r="I580" s="5" t="s">
        <v>31</v>
      </c>
      <c r="J580" s="15">
        <v>64431498</v>
      </c>
      <c r="K580" s="15" t="s">
        <v>6274</v>
      </c>
      <c r="L580" s="15" t="s">
        <v>7096</v>
      </c>
      <c r="M580" s="22">
        <v>139900</v>
      </c>
      <c r="N580" s="7">
        <f t="shared" ref="N580:N643" si="49">N579</f>
        <v>0.9</v>
      </c>
      <c r="O580" s="6">
        <f t="shared" si="45"/>
        <v>13990</v>
      </c>
      <c r="P580" s="5" t="s">
        <v>0</v>
      </c>
    </row>
    <row r="581" spans="1:16" x14ac:dyDescent="0.25">
      <c r="A581" s="5" t="str">
        <f t="shared" si="46"/>
        <v>2022 ALL D90</v>
      </c>
      <c r="B581" s="8">
        <f t="shared" si="47"/>
        <v>46099</v>
      </c>
      <c r="C581" s="8">
        <f t="shared" si="48"/>
        <v>46113</v>
      </c>
      <c r="D581" s="5">
        <v>3273</v>
      </c>
      <c r="E581" s="5">
        <v>336</v>
      </c>
      <c r="F581" s="5">
        <v>4</v>
      </c>
      <c r="G581" s="16">
        <v>6</v>
      </c>
      <c r="H581" s="15">
        <v>81588</v>
      </c>
      <c r="I581" s="5" t="s">
        <v>31</v>
      </c>
      <c r="J581" s="15">
        <v>64431505</v>
      </c>
      <c r="K581" s="15" t="s">
        <v>6274</v>
      </c>
      <c r="L581" s="15" t="s">
        <v>7097</v>
      </c>
      <c r="M581" s="22">
        <v>139900</v>
      </c>
      <c r="N581" s="7">
        <f t="shared" si="49"/>
        <v>0.9</v>
      </c>
      <c r="O581" s="6">
        <f t="shared" si="45"/>
        <v>13990</v>
      </c>
      <c r="P581" s="5" t="s">
        <v>0</v>
      </c>
    </row>
    <row r="582" spans="1:16" x14ac:dyDescent="0.25">
      <c r="A582" s="5" t="str">
        <f t="shared" si="46"/>
        <v>2022 ALL D90</v>
      </c>
      <c r="B582" s="8">
        <f t="shared" si="47"/>
        <v>46099</v>
      </c>
      <c r="C582" s="8">
        <f t="shared" si="48"/>
        <v>46113</v>
      </c>
      <c r="D582" s="5">
        <v>3273</v>
      </c>
      <c r="E582" s="5">
        <v>336</v>
      </c>
      <c r="F582" s="5">
        <v>4</v>
      </c>
      <c r="G582" s="16">
        <v>6</v>
      </c>
      <c r="H582" s="15">
        <v>81588</v>
      </c>
      <c r="I582" s="5" t="s">
        <v>31</v>
      </c>
      <c r="J582" s="15">
        <v>64431514</v>
      </c>
      <c r="K582" s="15" t="s">
        <v>6274</v>
      </c>
      <c r="L582" s="15" t="s">
        <v>7098</v>
      </c>
      <c r="M582" s="22">
        <v>139900</v>
      </c>
      <c r="N582" s="7">
        <f t="shared" si="49"/>
        <v>0.9</v>
      </c>
      <c r="O582" s="6">
        <f t="shared" si="45"/>
        <v>13990</v>
      </c>
      <c r="P582" s="5" t="s">
        <v>0</v>
      </c>
    </row>
    <row r="583" spans="1:16" x14ac:dyDescent="0.25">
      <c r="A583" s="5" t="str">
        <f t="shared" si="46"/>
        <v>2022 ALL D90</v>
      </c>
      <c r="B583" s="8">
        <f t="shared" si="47"/>
        <v>46099</v>
      </c>
      <c r="C583" s="8">
        <f t="shared" si="48"/>
        <v>46113</v>
      </c>
      <c r="D583" s="5">
        <v>3273</v>
      </c>
      <c r="E583" s="5">
        <v>336</v>
      </c>
      <c r="F583" s="5">
        <v>4</v>
      </c>
      <c r="G583" s="16">
        <v>6</v>
      </c>
      <c r="H583" s="15">
        <v>81588</v>
      </c>
      <c r="I583" s="5" t="s">
        <v>31</v>
      </c>
      <c r="J583" s="15">
        <v>64369002</v>
      </c>
      <c r="K583" s="15" t="s">
        <v>6275</v>
      </c>
      <c r="L583" s="15" t="s">
        <v>7099</v>
      </c>
      <c r="M583" s="22">
        <v>139900</v>
      </c>
      <c r="N583" s="7">
        <f t="shared" si="49"/>
        <v>0.9</v>
      </c>
      <c r="O583" s="6">
        <f t="shared" si="45"/>
        <v>13990</v>
      </c>
      <c r="P583" s="5" t="s">
        <v>0</v>
      </c>
    </row>
    <row r="584" spans="1:16" x14ac:dyDescent="0.25">
      <c r="A584" s="5" t="str">
        <f t="shared" si="46"/>
        <v>2022 ALL D90</v>
      </c>
      <c r="B584" s="8">
        <f t="shared" si="47"/>
        <v>46099</v>
      </c>
      <c r="C584" s="8">
        <f t="shared" si="48"/>
        <v>46113</v>
      </c>
      <c r="D584" s="5">
        <v>3273</v>
      </c>
      <c r="E584" s="5">
        <v>336</v>
      </c>
      <c r="F584" s="5">
        <v>4</v>
      </c>
      <c r="G584" s="16">
        <v>6</v>
      </c>
      <c r="H584" s="15">
        <v>81588</v>
      </c>
      <c r="I584" s="5" t="s">
        <v>31</v>
      </c>
      <c r="J584" s="15">
        <v>64369011</v>
      </c>
      <c r="K584" s="15" t="s">
        <v>6275</v>
      </c>
      <c r="L584" s="15" t="s">
        <v>7100</v>
      </c>
      <c r="M584" s="22">
        <v>139900</v>
      </c>
      <c r="N584" s="7">
        <f t="shared" si="49"/>
        <v>0.9</v>
      </c>
      <c r="O584" s="6">
        <f t="shared" si="45"/>
        <v>13990</v>
      </c>
      <c r="P584" s="5" t="s">
        <v>0</v>
      </c>
    </row>
    <row r="585" spans="1:16" x14ac:dyDescent="0.25">
      <c r="A585" s="5" t="str">
        <f t="shared" si="46"/>
        <v>2022 ALL D90</v>
      </c>
      <c r="B585" s="8">
        <f t="shared" si="47"/>
        <v>46099</v>
      </c>
      <c r="C585" s="8">
        <f t="shared" si="48"/>
        <v>46113</v>
      </c>
      <c r="D585" s="5">
        <v>3273</v>
      </c>
      <c r="E585" s="5">
        <v>336</v>
      </c>
      <c r="F585" s="5">
        <v>4</v>
      </c>
      <c r="G585" s="16">
        <v>6</v>
      </c>
      <c r="H585" s="15">
        <v>81588</v>
      </c>
      <c r="I585" s="5" t="s">
        <v>31</v>
      </c>
      <c r="J585" s="15">
        <v>64369020</v>
      </c>
      <c r="K585" s="15" t="s">
        <v>6275</v>
      </c>
      <c r="L585" s="15" t="s">
        <v>7101</v>
      </c>
      <c r="M585" s="22">
        <v>139900</v>
      </c>
      <c r="N585" s="7">
        <f t="shared" si="49"/>
        <v>0.9</v>
      </c>
      <c r="O585" s="6">
        <f t="shared" si="45"/>
        <v>13990</v>
      </c>
      <c r="P585" s="5" t="s">
        <v>0</v>
      </c>
    </row>
    <row r="586" spans="1:16" x14ac:dyDescent="0.25">
      <c r="A586" s="5" t="str">
        <f t="shared" si="46"/>
        <v>2022 ALL D90</v>
      </c>
      <c r="B586" s="8">
        <f t="shared" si="47"/>
        <v>46099</v>
      </c>
      <c r="C586" s="8">
        <f t="shared" si="48"/>
        <v>46113</v>
      </c>
      <c r="D586" s="5">
        <v>3273</v>
      </c>
      <c r="E586" s="5">
        <v>336</v>
      </c>
      <c r="F586" s="5">
        <v>4</v>
      </c>
      <c r="G586" s="16">
        <v>6</v>
      </c>
      <c r="H586" s="15">
        <v>81588</v>
      </c>
      <c r="I586" s="5" t="s">
        <v>31</v>
      </c>
      <c r="J586" s="15">
        <v>64369039</v>
      </c>
      <c r="K586" s="15" t="s">
        <v>6275</v>
      </c>
      <c r="L586" s="15" t="s">
        <v>7102</v>
      </c>
      <c r="M586" s="22">
        <v>139900</v>
      </c>
      <c r="N586" s="7">
        <f t="shared" si="49"/>
        <v>0.9</v>
      </c>
      <c r="O586" s="6">
        <f t="shared" si="45"/>
        <v>13990</v>
      </c>
      <c r="P586" s="5" t="s">
        <v>0</v>
      </c>
    </row>
    <row r="587" spans="1:16" x14ac:dyDescent="0.25">
      <c r="A587" s="5" t="str">
        <f t="shared" si="46"/>
        <v>2022 ALL D90</v>
      </c>
      <c r="B587" s="8">
        <f t="shared" si="47"/>
        <v>46099</v>
      </c>
      <c r="C587" s="8">
        <f t="shared" si="48"/>
        <v>46113</v>
      </c>
      <c r="D587" s="5">
        <v>3273</v>
      </c>
      <c r="E587" s="5">
        <v>336</v>
      </c>
      <c r="F587" s="5">
        <v>4</v>
      </c>
      <c r="G587" s="16">
        <v>6</v>
      </c>
      <c r="H587" s="15">
        <v>81588</v>
      </c>
      <c r="I587" s="5" t="s">
        <v>31</v>
      </c>
      <c r="J587" s="15">
        <v>64369048</v>
      </c>
      <c r="K587" s="15" t="s">
        <v>6275</v>
      </c>
      <c r="L587" s="15" t="s">
        <v>7103</v>
      </c>
      <c r="M587" s="22">
        <v>139900</v>
      </c>
      <c r="N587" s="7">
        <f t="shared" si="49"/>
        <v>0.9</v>
      </c>
      <c r="O587" s="6">
        <f t="shared" si="45"/>
        <v>13990</v>
      </c>
      <c r="P587" s="5" t="s">
        <v>0</v>
      </c>
    </row>
    <row r="588" spans="1:16" x14ac:dyDescent="0.25">
      <c r="A588" s="5" t="str">
        <f t="shared" si="46"/>
        <v>2022 ALL D90</v>
      </c>
      <c r="B588" s="8">
        <f t="shared" si="47"/>
        <v>46099</v>
      </c>
      <c r="C588" s="8">
        <f t="shared" si="48"/>
        <v>46113</v>
      </c>
      <c r="D588" s="5">
        <v>3273</v>
      </c>
      <c r="E588" s="5">
        <v>336</v>
      </c>
      <c r="F588" s="5">
        <v>4</v>
      </c>
      <c r="G588" s="16">
        <v>6</v>
      </c>
      <c r="H588" s="15">
        <v>81588</v>
      </c>
      <c r="I588" s="5" t="s">
        <v>31</v>
      </c>
      <c r="J588" s="15">
        <v>64369057</v>
      </c>
      <c r="K588" s="15" t="s">
        <v>6275</v>
      </c>
      <c r="L588" s="15" t="s">
        <v>7104</v>
      </c>
      <c r="M588" s="22">
        <v>139900</v>
      </c>
      <c r="N588" s="7">
        <f t="shared" si="49"/>
        <v>0.9</v>
      </c>
      <c r="O588" s="6">
        <f t="shared" si="45"/>
        <v>13990</v>
      </c>
      <c r="P588" s="5" t="s">
        <v>0</v>
      </c>
    </row>
    <row r="589" spans="1:16" x14ac:dyDescent="0.25">
      <c r="A589" s="5" t="str">
        <f t="shared" si="46"/>
        <v>2022 ALL D90</v>
      </c>
      <c r="B589" s="8">
        <f t="shared" si="47"/>
        <v>46099</v>
      </c>
      <c r="C589" s="8">
        <f t="shared" si="48"/>
        <v>46113</v>
      </c>
      <c r="D589" s="5">
        <v>3273</v>
      </c>
      <c r="E589" s="5">
        <v>336</v>
      </c>
      <c r="F589" s="5">
        <v>4</v>
      </c>
      <c r="G589" s="16">
        <v>6</v>
      </c>
      <c r="H589" s="15">
        <v>81588</v>
      </c>
      <c r="I589" s="5" t="s">
        <v>31</v>
      </c>
      <c r="J589" s="15">
        <v>64369066</v>
      </c>
      <c r="K589" s="15" t="s">
        <v>6275</v>
      </c>
      <c r="L589" s="15" t="s">
        <v>7105</v>
      </c>
      <c r="M589" s="22">
        <v>139900</v>
      </c>
      <c r="N589" s="7">
        <f t="shared" si="49"/>
        <v>0.9</v>
      </c>
      <c r="O589" s="6">
        <f t="shared" si="45"/>
        <v>13990</v>
      </c>
      <c r="P589" s="5" t="s">
        <v>0</v>
      </c>
    </row>
    <row r="590" spans="1:16" x14ac:dyDescent="0.25">
      <c r="A590" s="5" t="str">
        <f t="shared" si="46"/>
        <v>2022 ALL D90</v>
      </c>
      <c r="B590" s="8">
        <f t="shared" si="47"/>
        <v>46099</v>
      </c>
      <c r="C590" s="8">
        <f t="shared" si="48"/>
        <v>46113</v>
      </c>
      <c r="D590" s="5">
        <v>3273</v>
      </c>
      <c r="E590" s="5">
        <v>336</v>
      </c>
      <c r="F590" s="5">
        <v>4</v>
      </c>
      <c r="G590" s="16">
        <v>6</v>
      </c>
      <c r="H590" s="15">
        <v>81588</v>
      </c>
      <c r="I590" s="5" t="s">
        <v>31</v>
      </c>
      <c r="J590" s="15">
        <v>64369075</v>
      </c>
      <c r="K590" s="15" t="s">
        <v>6275</v>
      </c>
      <c r="L590" s="15" t="s">
        <v>7106</v>
      </c>
      <c r="M590" s="22">
        <v>139900</v>
      </c>
      <c r="N590" s="7">
        <f t="shared" si="49"/>
        <v>0.9</v>
      </c>
      <c r="O590" s="6">
        <f t="shared" si="45"/>
        <v>13990</v>
      </c>
      <c r="P590" s="5" t="s">
        <v>0</v>
      </c>
    </row>
    <row r="591" spans="1:16" x14ac:dyDescent="0.25">
      <c r="A591" s="5" t="str">
        <f t="shared" si="46"/>
        <v>2022 ALL D90</v>
      </c>
      <c r="B591" s="8">
        <f t="shared" si="47"/>
        <v>46099</v>
      </c>
      <c r="C591" s="8">
        <f t="shared" si="48"/>
        <v>46113</v>
      </c>
      <c r="D591" s="5">
        <v>3273</v>
      </c>
      <c r="E591" s="5">
        <v>336</v>
      </c>
      <c r="F591" s="5">
        <v>4</v>
      </c>
      <c r="G591" s="16">
        <v>6</v>
      </c>
      <c r="H591" s="15">
        <v>81588</v>
      </c>
      <c r="I591" s="5" t="s">
        <v>31</v>
      </c>
      <c r="J591" s="15">
        <v>58928473</v>
      </c>
      <c r="K591" s="15" t="s">
        <v>6276</v>
      </c>
      <c r="L591" s="15" t="s">
        <v>7107</v>
      </c>
      <c r="M591" s="22">
        <v>139900</v>
      </c>
      <c r="N591" s="7">
        <f t="shared" si="49"/>
        <v>0.9</v>
      </c>
      <c r="O591" s="6">
        <f t="shared" si="45"/>
        <v>13990</v>
      </c>
      <c r="P591" s="5" t="s">
        <v>0</v>
      </c>
    </row>
    <row r="592" spans="1:16" x14ac:dyDescent="0.25">
      <c r="A592" s="5" t="str">
        <f t="shared" si="46"/>
        <v>2022 ALL D90</v>
      </c>
      <c r="B592" s="8">
        <f t="shared" si="47"/>
        <v>46099</v>
      </c>
      <c r="C592" s="8">
        <f t="shared" si="48"/>
        <v>46113</v>
      </c>
      <c r="D592" s="5">
        <v>3273</v>
      </c>
      <c r="E592" s="5">
        <v>336</v>
      </c>
      <c r="F592" s="5">
        <v>4</v>
      </c>
      <c r="G592" s="16">
        <v>6</v>
      </c>
      <c r="H592" s="15">
        <v>81588</v>
      </c>
      <c r="I592" s="5" t="s">
        <v>31</v>
      </c>
      <c r="J592" s="15">
        <v>58928482</v>
      </c>
      <c r="K592" s="15" t="s">
        <v>6276</v>
      </c>
      <c r="L592" s="15" t="s">
        <v>7108</v>
      </c>
      <c r="M592" s="22">
        <v>139900</v>
      </c>
      <c r="N592" s="7">
        <f t="shared" si="49"/>
        <v>0.9</v>
      </c>
      <c r="O592" s="6">
        <f t="shared" si="45"/>
        <v>13990</v>
      </c>
      <c r="P592" s="5" t="s">
        <v>0</v>
      </c>
    </row>
    <row r="593" spans="1:16" x14ac:dyDescent="0.25">
      <c r="A593" s="5" t="str">
        <f t="shared" si="46"/>
        <v>2022 ALL D90</v>
      </c>
      <c r="B593" s="8">
        <f t="shared" si="47"/>
        <v>46099</v>
      </c>
      <c r="C593" s="8">
        <f t="shared" si="48"/>
        <v>46113</v>
      </c>
      <c r="D593" s="5">
        <v>3273</v>
      </c>
      <c r="E593" s="5">
        <v>336</v>
      </c>
      <c r="F593" s="5">
        <v>4</v>
      </c>
      <c r="G593" s="16">
        <v>6</v>
      </c>
      <c r="H593" s="15">
        <v>81588</v>
      </c>
      <c r="I593" s="5" t="s">
        <v>31</v>
      </c>
      <c r="J593" s="15">
        <v>58928491</v>
      </c>
      <c r="K593" s="15" t="s">
        <v>6276</v>
      </c>
      <c r="L593" s="15" t="s">
        <v>7109</v>
      </c>
      <c r="M593" s="22">
        <v>139900</v>
      </c>
      <c r="N593" s="7">
        <f t="shared" si="49"/>
        <v>0.9</v>
      </c>
      <c r="O593" s="6">
        <f t="shared" si="45"/>
        <v>13990</v>
      </c>
      <c r="P593" s="5" t="s">
        <v>0</v>
      </c>
    </row>
    <row r="594" spans="1:16" x14ac:dyDescent="0.25">
      <c r="A594" s="5" t="str">
        <f t="shared" si="46"/>
        <v>2022 ALL D90</v>
      </c>
      <c r="B594" s="8">
        <f t="shared" si="47"/>
        <v>46099</v>
      </c>
      <c r="C594" s="8">
        <f t="shared" si="48"/>
        <v>46113</v>
      </c>
      <c r="D594" s="5">
        <v>3273</v>
      </c>
      <c r="E594" s="5">
        <v>336</v>
      </c>
      <c r="F594" s="5">
        <v>4</v>
      </c>
      <c r="G594" s="16">
        <v>6</v>
      </c>
      <c r="H594" s="15">
        <v>81588</v>
      </c>
      <c r="I594" s="5" t="s">
        <v>31</v>
      </c>
      <c r="J594" s="15">
        <v>58928508</v>
      </c>
      <c r="K594" s="15" t="s">
        <v>6276</v>
      </c>
      <c r="L594" s="15" t="s">
        <v>7110</v>
      </c>
      <c r="M594" s="22">
        <v>139900</v>
      </c>
      <c r="N594" s="7">
        <f t="shared" si="49"/>
        <v>0.9</v>
      </c>
      <c r="O594" s="6">
        <f t="shared" si="45"/>
        <v>13990</v>
      </c>
      <c r="P594" s="5" t="s">
        <v>0</v>
      </c>
    </row>
    <row r="595" spans="1:16" x14ac:dyDescent="0.25">
      <c r="A595" s="5" t="str">
        <f t="shared" si="46"/>
        <v>2022 ALL D90</v>
      </c>
      <c r="B595" s="8">
        <f t="shared" si="47"/>
        <v>46099</v>
      </c>
      <c r="C595" s="8">
        <f t="shared" si="48"/>
        <v>46113</v>
      </c>
      <c r="D595" s="5">
        <v>3273</v>
      </c>
      <c r="E595" s="5">
        <v>336</v>
      </c>
      <c r="F595" s="5">
        <v>4</v>
      </c>
      <c r="G595" s="16">
        <v>6</v>
      </c>
      <c r="H595" s="15">
        <v>81588</v>
      </c>
      <c r="I595" s="5" t="s">
        <v>31</v>
      </c>
      <c r="J595" s="15">
        <v>58928517</v>
      </c>
      <c r="K595" s="15" t="s">
        <v>6276</v>
      </c>
      <c r="L595" s="15" t="s">
        <v>7111</v>
      </c>
      <c r="M595" s="22">
        <v>139900</v>
      </c>
      <c r="N595" s="7">
        <f t="shared" si="49"/>
        <v>0.9</v>
      </c>
      <c r="O595" s="6">
        <f t="shared" si="45"/>
        <v>13990</v>
      </c>
      <c r="P595" s="5" t="s">
        <v>0</v>
      </c>
    </row>
    <row r="596" spans="1:16" x14ac:dyDescent="0.25">
      <c r="A596" s="5" t="str">
        <f t="shared" si="46"/>
        <v>2022 ALL D90</v>
      </c>
      <c r="B596" s="8">
        <f t="shared" si="47"/>
        <v>46099</v>
      </c>
      <c r="C596" s="8">
        <f t="shared" si="48"/>
        <v>46113</v>
      </c>
      <c r="D596" s="5">
        <v>3273</v>
      </c>
      <c r="E596" s="5">
        <v>336</v>
      </c>
      <c r="F596" s="5">
        <v>4</v>
      </c>
      <c r="G596" s="16">
        <v>6</v>
      </c>
      <c r="H596" s="15">
        <v>81588</v>
      </c>
      <c r="I596" s="5" t="s">
        <v>31</v>
      </c>
      <c r="J596" s="15">
        <v>58928526</v>
      </c>
      <c r="K596" s="15" t="s">
        <v>6276</v>
      </c>
      <c r="L596" s="15" t="s">
        <v>7112</v>
      </c>
      <c r="M596" s="22">
        <v>139900</v>
      </c>
      <c r="N596" s="7">
        <f t="shared" si="49"/>
        <v>0.9</v>
      </c>
      <c r="O596" s="6">
        <f t="shared" si="45"/>
        <v>13990</v>
      </c>
      <c r="P596" s="5" t="s">
        <v>0</v>
      </c>
    </row>
    <row r="597" spans="1:16" x14ac:dyDescent="0.25">
      <c r="A597" s="5" t="str">
        <f t="shared" si="46"/>
        <v>2022 ALL D90</v>
      </c>
      <c r="B597" s="8">
        <f t="shared" si="47"/>
        <v>46099</v>
      </c>
      <c r="C597" s="8">
        <f t="shared" si="48"/>
        <v>46113</v>
      </c>
      <c r="D597" s="5">
        <v>3273</v>
      </c>
      <c r="E597" s="5">
        <v>336</v>
      </c>
      <c r="F597" s="5">
        <v>4</v>
      </c>
      <c r="G597" s="16">
        <v>6</v>
      </c>
      <c r="H597" s="15">
        <v>81588</v>
      </c>
      <c r="I597" s="5" t="s">
        <v>31</v>
      </c>
      <c r="J597" s="15">
        <v>58933065</v>
      </c>
      <c r="K597" s="15" t="s">
        <v>6277</v>
      </c>
      <c r="L597" s="15" t="s">
        <v>7113</v>
      </c>
      <c r="M597" s="22">
        <v>139900</v>
      </c>
      <c r="N597" s="7">
        <f t="shared" si="49"/>
        <v>0.9</v>
      </c>
      <c r="O597" s="6">
        <f t="shared" si="45"/>
        <v>13990</v>
      </c>
      <c r="P597" s="5" t="s">
        <v>0</v>
      </c>
    </row>
    <row r="598" spans="1:16" x14ac:dyDescent="0.25">
      <c r="A598" s="5" t="str">
        <f t="shared" si="46"/>
        <v>2022 ALL D90</v>
      </c>
      <c r="B598" s="8">
        <f t="shared" si="47"/>
        <v>46099</v>
      </c>
      <c r="C598" s="8">
        <f t="shared" si="48"/>
        <v>46113</v>
      </c>
      <c r="D598" s="5">
        <v>3273</v>
      </c>
      <c r="E598" s="5">
        <v>336</v>
      </c>
      <c r="F598" s="5">
        <v>4</v>
      </c>
      <c r="G598" s="16">
        <v>6</v>
      </c>
      <c r="H598" s="15">
        <v>81588</v>
      </c>
      <c r="I598" s="5" t="s">
        <v>31</v>
      </c>
      <c r="J598" s="15">
        <v>58933074</v>
      </c>
      <c r="K598" s="15" t="s">
        <v>6277</v>
      </c>
      <c r="L598" s="15" t="s">
        <v>7114</v>
      </c>
      <c r="M598" s="22">
        <v>139900</v>
      </c>
      <c r="N598" s="7">
        <f t="shared" si="49"/>
        <v>0.9</v>
      </c>
      <c r="O598" s="6">
        <f t="shared" si="45"/>
        <v>13990</v>
      </c>
      <c r="P598" s="5" t="s">
        <v>0</v>
      </c>
    </row>
    <row r="599" spans="1:16" x14ac:dyDescent="0.25">
      <c r="A599" s="5" t="str">
        <f t="shared" si="46"/>
        <v>2022 ALL D90</v>
      </c>
      <c r="B599" s="8">
        <f t="shared" si="47"/>
        <v>46099</v>
      </c>
      <c r="C599" s="8">
        <f t="shared" si="48"/>
        <v>46113</v>
      </c>
      <c r="D599" s="5">
        <v>3273</v>
      </c>
      <c r="E599" s="5">
        <v>336</v>
      </c>
      <c r="F599" s="5">
        <v>4</v>
      </c>
      <c r="G599" s="16">
        <v>6</v>
      </c>
      <c r="H599" s="15">
        <v>81588</v>
      </c>
      <c r="I599" s="5" t="s">
        <v>31</v>
      </c>
      <c r="J599" s="15">
        <v>58933083</v>
      </c>
      <c r="K599" s="15" t="s">
        <v>6277</v>
      </c>
      <c r="L599" s="15" t="s">
        <v>7115</v>
      </c>
      <c r="M599" s="22">
        <v>139900</v>
      </c>
      <c r="N599" s="7">
        <f t="shared" si="49"/>
        <v>0.9</v>
      </c>
      <c r="O599" s="6">
        <f t="shared" si="45"/>
        <v>13990</v>
      </c>
      <c r="P599" s="5" t="s">
        <v>0</v>
      </c>
    </row>
    <row r="600" spans="1:16" x14ac:dyDescent="0.25">
      <c r="A600" s="5" t="str">
        <f t="shared" si="46"/>
        <v>2022 ALL D90</v>
      </c>
      <c r="B600" s="8">
        <f t="shared" si="47"/>
        <v>46099</v>
      </c>
      <c r="C600" s="8">
        <f t="shared" si="48"/>
        <v>46113</v>
      </c>
      <c r="D600" s="5">
        <v>3273</v>
      </c>
      <c r="E600" s="5">
        <v>336</v>
      </c>
      <c r="F600" s="5">
        <v>4</v>
      </c>
      <c r="G600" s="16">
        <v>6</v>
      </c>
      <c r="H600" s="15">
        <v>81588</v>
      </c>
      <c r="I600" s="5" t="s">
        <v>31</v>
      </c>
      <c r="J600" s="15">
        <v>58933092</v>
      </c>
      <c r="K600" s="15" t="s">
        <v>6277</v>
      </c>
      <c r="L600" s="15" t="s">
        <v>7116</v>
      </c>
      <c r="M600" s="22">
        <v>139900</v>
      </c>
      <c r="N600" s="7">
        <f t="shared" si="49"/>
        <v>0.9</v>
      </c>
      <c r="O600" s="6">
        <f t="shared" si="45"/>
        <v>13990</v>
      </c>
      <c r="P600" s="5" t="s">
        <v>0</v>
      </c>
    </row>
    <row r="601" spans="1:16" x14ac:dyDescent="0.25">
      <c r="A601" s="5" t="str">
        <f t="shared" si="46"/>
        <v>2022 ALL D90</v>
      </c>
      <c r="B601" s="8">
        <f t="shared" si="47"/>
        <v>46099</v>
      </c>
      <c r="C601" s="8">
        <f t="shared" si="48"/>
        <v>46113</v>
      </c>
      <c r="D601" s="5">
        <v>3273</v>
      </c>
      <c r="E601" s="5">
        <v>336</v>
      </c>
      <c r="F601" s="5">
        <v>4</v>
      </c>
      <c r="G601" s="16">
        <v>6</v>
      </c>
      <c r="H601" s="15">
        <v>81588</v>
      </c>
      <c r="I601" s="5" t="s">
        <v>31</v>
      </c>
      <c r="J601" s="15">
        <v>58933109</v>
      </c>
      <c r="K601" s="15" t="s">
        <v>6277</v>
      </c>
      <c r="L601" s="15" t="s">
        <v>7117</v>
      </c>
      <c r="M601" s="22">
        <v>139900</v>
      </c>
      <c r="N601" s="7">
        <f t="shared" si="49"/>
        <v>0.9</v>
      </c>
      <c r="O601" s="6">
        <f t="shared" si="45"/>
        <v>13990</v>
      </c>
      <c r="P601" s="5" t="s">
        <v>0</v>
      </c>
    </row>
    <row r="602" spans="1:16" x14ac:dyDescent="0.25">
      <c r="A602" s="5" t="str">
        <f t="shared" si="46"/>
        <v>2022 ALL D90</v>
      </c>
      <c r="B602" s="8">
        <f t="shared" si="47"/>
        <v>46099</v>
      </c>
      <c r="C602" s="8">
        <f t="shared" si="48"/>
        <v>46113</v>
      </c>
      <c r="D602" s="5">
        <v>3273</v>
      </c>
      <c r="E602" s="5">
        <v>336</v>
      </c>
      <c r="F602" s="5">
        <v>4</v>
      </c>
      <c r="G602" s="16">
        <v>6</v>
      </c>
      <c r="H602" s="15">
        <v>81588</v>
      </c>
      <c r="I602" s="5" t="s">
        <v>31</v>
      </c>
      <c r="J602" s="15">
        <v>58933118</v>
      </c>
      <c r="K602" s="15" t="s">
        <v>6277</v>
      </c>
      <c r="L602" s="15" t="s">
        <v>7118</v>
      </c>
      <c r="M602" s="22">
        <v>139900</v>
      </c>
      <c r="N602" s="7">
        <f t="shared" si="49"/>
        <v>0.9</v>
      </c>
      <c r="O602" s="6">
        <f t="shared" si="45"/>
        <v>13990</v>
      </c>
      <c r="P602" s="5" t="s">
        <v>0</v>
      </c>
    </row>
    <row r="603" spans="1:16" x14ac:dyDescent="0.25">
      <c r="A603" s="5" t="str">
        <f t="shared" si="46"/>
        <v>2022 ALL D90</v>
      </c>
      <c r="B603" s="8">
        <f t="shared" si="47"/>
        <v>46099</v>
      </c>
      <c r="C603" s="8">
        <f t="shared" si="48"/>
        <v>46113</v>
      </c>
      <c r="D603" s="5">
        <v>3273</v>
      </c>
      <c r="E603" s="5">
        <v>336</v>
      </c>
      <c r="F603" s="5">
        <v>4</v>
      </c>
      <c r="G603" s="16">
        <v>6</v>
      </c>
      <c r="H603" s="15">
        <v>81588</v>
      </c>
      <c r="I603" s="5" t="s">
        <v>31</v>
      </c>
      <c r="J603" s="15">
        <v>58933127</v>
      </c>
      <c r="K603" s="15" t="s">
        <v>6277</v>
      </c>
      <c r="L603" s="15" t="s">
        <v>7119</v>
      </c>
      <c r="M603" s="22">
        <v>139900</v>
      </c>
      <c r="N603" s="7">
        <f t="shared" si="49"/>
        <v>0.9</v>
      </c>
      <c r="O603" s="6">
        <f t="shared" si="45"/>
        <v>13990</v>
      </c>
      <c r="P603" s="5" t="s">
        <v>0</v>
      </c>
    </row>
    <row r="604" spans="1:16" x14ac:dyDescent="0.25">
      <c r="A604" s="5" t="str">
        <f t="shared" si="46"/>
        <v>2022 ALL D90</v>
      </c>
      <c r="B604" s="8">
        <f t="shared" si="47"/>
        <v>46099</v>
      </c>
      <c r="C604" s="8">
        <f t="shared" si="48"/>
        <v>46113</v>
      </c>
      <c r="D604" s="5">
        <v>3273</v>
      </c>
      <c r="E604" s="5">
        <v>336</v>
      </c>
      <c r="F604" s="5">
        <v>4</v>
      </c>
      <c r="G604" s="16">
        <v>6</v>
      </c>
      <c r="H604" s="15">
        <v>81588</v>
      </c>
      <c r="I604" s="5" t="s">
        <v>31</v>
      </c>
      <c r="J604" s="15">
        <v>58933136</v>
      </c>
      <c r="K604" s="15" t="s">
        <v>6277</v>
      </c>
      <c r="L604" s="15" t="s">
        <v>7120</v>
      </c>
      <c r="M604" s="22">
        <v>139900</v>
      </c>
      <c r="N604" s="7">
        <f t="shared" si="49"/>
        <v>0.9</v>
      </c>
      <c r="O604" s="6">
        <f t="shared" si="45"/>
        <v>13990</v>
      </c>
      <c r="P604" s="5" t="s">
        <v>0</v>
      </c>
    </row>
    <row r="605" spans="1:16" x14ac:dyDescent="0.25">
      <c r="A605" s="5" t="str">
        <f t="shared" si="46"/>
        <v>2022 ALL D90</v>
      </c>
      <c r="B605" s="8">
        <f t="shared" si="47"/>
        <v>46099</v>
      </c>
      <c r="C605" s="8">
        <f t="shared" si="48"/>
        <v>46113</v>
      </c>
      <c r="D605" s="5">
        <v>3273</v>
      </c>
      <c r="E605" s="5">
        <v>336</v>
      </c>
      <c r="F605" s="5">
        <v>4</v>
      </c>
      <c r="G605" s="16">
        <v>6</v>
      </c>
      <c r="H605" s="15">
        <v>81676</v>
      </c>
      <c r="I605" s="5" t="s">
        <v>31</v>
      </c>
      <c r="J605" s="15">
        <v>58929294</v>
      </c>
      <c r="K605" s="15" t="s">
        <v>6278</v>
      </c>
      <c r="L605" s="15" t="s">
        <v>7121</v>
      </c>
      <c r="M605" s="22">
        <v>129900</v>
      </c>
      <c r="N605" s="7">
        <f t="shared" si="49"/>
        <v>0.9</v>
      </c>
      <c r="O605" s="6">
        <f t="shared" si="45"/>
        <v>12990</v>
      </c>
      <c r="P605" s="5" t="s">
        <v>0</v>
      </c>
    </row>
    <row r="606" spans="1:16" x14ac:dyDescent="0.25">
      <c r="A606" s="5" t="str">
        <f t="shared" si="46"/>
        <v>2022 ALL D90</v>
      </c>
      <c r="B606" s="8">
        <f t="shared" si="47"/>
        <v>46099</v>
      </c>
      <c r="C606" s="8">
        <f t="shared" si="48"/>
        <v>46113</v>
      </c>
      <c r="D606" s="5">
        <v>3273</v>
      </c>
      <c r="E606" s="5">
        <v>336</v>
      </c>
      <c r="F606" s="5">
        <v>4</v>
      </c>
      <c r="G606" s="16">
        <v>6</v>
      </c>
      <c r="H606" s="15">
        <v>81676</v>
      </c>
      <c r="I606" s="5" t="s">
        <v>31</v>
      </c>
      <c r="J606" s="15">
        <v>58929301</v>
      </c>
      <c r="K606" s="15" t="s">
        <v>6278</v>
      </c>
      <c r="L606" s="15" t="s">
        <v>7122</v>
      </c>
      <c r="M606" s="22">
        <v>129900</v>
      </c>
      <c r="N606" s="7">
        <f t="shared" si="49"/>
        <v>0.9</v>
      </c>
      <c r="O606" s="6">
        <f t="shared" si="45"/>
        <v>12990</v>
      </c>
      <c r="P606" s="5" t="s">
        <v>0</v>
      </c>
    </row>
    <row r="607" spans="1:16" x14ac:dyDescent="0.25">
      <c r="A607" s="5" t="str">
        <f t="shared" si="46"/>
        <v>2022 ALL D90</v>
      </c>
      <c r="B607" s="8">
        <f t="shared" si="47"/>
        <v>46099</v>
      </c>
      <c r="C607" s="8">
        <f t="shared" si="48"/>
        <v>46113</v>
      </c>
      <c r="D607" s="5">
        <v>3273</v>
      </c>
      <c r="E607" s="5">
        <v>336</v>
      </c>
      <c r="F607" s="5">
        <v>4</v>
      </c>
      <c r="G607" s="16">
        <v>6</v>
      </c>
      <c r="H607" s="15">
        <v>81676</v>
      </c>
      <c r="I607" s="5" t="s">
        <v>31</v>
      </c>
      <c r="J607" s="15">
        <v>58929310</v>
      </c>
      <c r="K607" s="15" t="s">
        <v>6278</v>
      </c>
      <c r="L607" s="15" t="s">
        <v>7123</v>
      </c>
      <c r="M607" s="22">
        <v>129900</v>
      </c>
      <c r="N607" s="7">
        <f t="shared" si="49"/>
        <v>0.9</v>
      </c>
      <c r="O607" s="6">
        <f t="shared" si="45"/>
        <v>12990</v>
      </c>
      <c r="P607" s="5" t="s">
        <v>0</v>
      </c>
    </row>
    <row r="608" spans="1:16" x14ac:dyDescent="0.25">
      <c r="A608" s="5" t="str">
        <f t="shared" si="46"/>
        <v>2022 ALL D90</v>
      </c>
      <c r="B608" s="8">
        <f t="shared" si="47"/>
        <v>46099</v>
      </c>
      <c r="C608" s="8">
        <f t="shared" si="48"/>
        <v>46113</v>
      </c>
      <c r="D608" s="5">
        <v>3273</v>
      </c>
      <c r="E608" s="5">
        <v>336</v>
      </c>
      <c r="F608" s="5">
        <v>4</v>
      </c>
      <c r="G608" s="16">
        <v>6</v>
      </c>
      <c r="H608" s="15">
        <v>81676</v>
      </c>
      <c r="I608" s="5" t="s">
        <v>31</v>
      </c>
      <c r="J608" s="15">
        <v>58929329</v>
      </c>
      <c r="K608" s="15" t="s">
        <v>6278</v>
      </c>
      <c r="L608" s="15" t="s">
        <v>7124</v>
      </c>
      <c r="M608" s="22">
        <v>129900</v>
      </c>
      <c r="N608" s="7">
        <f t="shared" si="49"/>
        <v>0.9</v>
      </c>
      <c r="O608" s="6">
        <f t="shared" si="45"/>
        <v>12990</v>
      </c>
      <c r="P608" s="5" t="s">
        <v>0</v>
      </c>
    </row>
    <row r="609" spans="1:16" x14ac:dyDescent="0.25">
      <c r="A609" s="5" t="str">
        <f t="shared" si="46"/>
        <v>2022 ALL D90</v>
      </c>
      <c r="B609" s="8">
        <f t="shared" si="47"/>
        <v>46099</v>
      </c>
      <c r="C609" s="8">
        <f t="shared" si="48"/>
        <v>46113</v>
      </c>
      <c r="D609" s="5">
        <v>3273</v>
      </c>
      <c r="E609" s="5">
        <v>336</v>
      </c>
      <c r="F609" s="5">
        <v>4</v>
      </c>
      <c r="G609" s="16">
        <v>6</v>
      </c>
      <c r="H609" s="15">
        <v>81676</v>
      </c>
      <c r="I609" s="5" t="s">
        <v>31</v>
      </c>
      <c r="J609" s="15">
        <v>58929338</v>
      </c>
      <c r="K609" s="15" t="s">
        <v>6278</v>
      </c>
      <c r="L609" s="15" t="s">
        <v>7125</v>
      </c>
      <c r="M609" s="22">
        <v>129900</v>
      </c>
      <c r="N609" s="7">
        <f t="shared" si="49"/>
        <v>0.9</v>
      </c>
      <c r="O609" s="6">
        <f t="shared" si="45"/>
        <v>12990</v>
      </c>
      <c r="P609" s="5" t="s">
        <v>0</v>
      </c>
    </row>
    <row r="610" spans="1:16" x14ac:dyDescent="0.25">
      <c r="A610" s="5" t="str">
        <f t="shared" si="46"/>
        <v>2022 ALL D90</v>
      </c>
      <c r="B610" s="8">
        <f t="shared" si="47"/>
        <v>46099</v>
      </c>
      <c r="C610" s="8">
        <f t="shared" si="48"/>
        <v>46113</v>
      </c>
      <c r="D610" s="5">
        <v>3273</v>
      </c>
      <c r="E610" s="5">
        <v>336</v>
      </c>
      <c r="F610" s="5">
        <v>4</v>
      </c>
      <c r="G610" s="16">
        <v>6</v>
      </c>
      <c r="H610" s="15">
        <v>81676</v>
      </c>
      <c r="I610" s="5" t="s">
        <v>31</v>
      </c>
      <c r="J610" s="15">
        <v>58929347</v>
      </c>
      <c r="K610" s="15" t="s">
        <v>6278</v>
      </c>
      <c r="L610" s="15" t="s">
        <v>7126</v>
      </c>
      <c r="M610" s="22">
        <v>129900</v>
      </c>
      <c r="N610" s="7">
        <f t="shared" si="49"/>
        <v>0.9</v>
      </c>
      <c r="O610" s="6">
        <f t="shared" si="45"/>
        <v>12990</v>
      </c>
      <c r="P610" s="5" t="s">
        <v>0</v>
      </c>
    </row>
    <row r="611" spans="1:16" x14ac:dyDescent="0.25">
      <c r="A611" s="5" t="str">
        <f t="shared" si="46"/>
        <v>2022 ALL D90</v>
      </c>
      <c r="B611" s="8">
        <f t="shared" si="47"/>
        <v>46099</v>
      </c>
      <c r="C611" s="8">
        <f t="shared" si="48"/>
        <v>46113</v>
      </c>
      <c r="D611" s="5">
        <v>3273</v>
      </c>
      <c r="E611" s="5">
        <v>336</v>
      </c>
      <c r="F611" s="5">
        <v>4</v>
      </c>
      <c r="G611" s="16">
        <v>6</v>
      </c>
      <c r="H611" s="15">
        <v>81676</v>
      </c>
      <c r="I611" s="5" t="s">
        <v>31</v>
      </c>
      <c r="J611" s="15">
        <v>58929356</v>
      </c>
      <c r="K611" s="15" t="s">
        <v>6278</v>
      </c>
      <c r="L611" s="15" t="s">
        <v>7127</v>
      </c>
      <c r="M611" s="22">
        <v>129900</v>
      </c>
      <c r="N611" s="7">
        <f t="shared" si="49"/>
        <v>0.9</v>
      </c>
      <c r="O611" s="6">
        <f t="shared" si="45"/>
        <v>12990</v>
      </c>
      <c r="P611" s="5" t="s">
        <v>0</v>
      </c>
    </row>
    <row r="612" spans="1:16" x14ac:dyDescent="0.25">
      <c r="A612" s="5" t="str">
        <f t="shared" si="46"/>
        <v>2022 ALL D90</v>
      </c>
      <c r="B612" s="8">
        <f t="shared" si="47"/>
        <v>46099</v>
      </c>
      <c r="C612" s="8">
        <f t="shared" si="48"/>
        <v>46113</v>
      </c>
      <c r="D612" s="5">
        <v>3273</v>
      </c>
      <c r="E612" s="5">
        <v>336</v>
      </c>
      <c r="F612" s="5">
        <v>4</v>
      </c>
      <c r="G612" s="16">
        <v>6</v>
      </c>
      <c r="H612" s="15">
        <v>81676</v>
      </c>
      <c r="I612" s="5" t="s">
        <v>31</v>
      </c>
      <c r="J612" s="15">
        <v>58929365</v>
      </c>
      <c r="K612" s="15" t="s">
        <v>6278</v>
      </c>
      <c r="L612" s="15" t="s">
        <v>7128</v>
      </c>
      <c r="M612" s="22">
        <v>129900</v>
      </c>
      <c r="N612" s="7">
        <f t="shared" si="49"/>
        <v>0.9</v>
      </c>
      <c r="O612" s="6">
        <f t="shared" si="45"/>
        <v>12990</v>
      </c>
      <c r="P612" s="5" t="s">
        <v>0</v>
      </c>
    </row>
    <row r="613" spans="1:16" x14ac:dyDescent="0.25">
      <c r="A613" s="5" t="str">
        <f t="shared" si="46"/>
        <v>2022 ALL D90</v>
      </c>
      <c r="B613" s="8">
        <f t="shared" si="47"/>
        <v>46099</v>
      </c>
      <c r="C613" s="8">
        <f t="shared" si="48"/>
        <v>46113</v>
      </c>
      <c r="D613" s="5">
        <v>3273</v>
      </c>
      <c r="E613" s="5">
        <v>336</v>
      </c>
      <c r="F613" s="5">
        <v>4</v>
      </c>
      <c r="G613" s="16">
        <v>6</v>
      </c>
      <c r="H613" s="15">
        <v>81588</v>
      </c>
      <c r="I613" s="5" t="s">
        <v>31</v>
      </c>
      <c r="J613" s="15">
        <v>58928419</v>
      </c>
      <c r="K613" s="15" t="s">
        <v>6279</v>
      </c>
      <c r="L613" s="15" t="s">
        <v>7129</v>
      </c>
      <c r="M613" s="22">
        <v>139900</v>
      </c>
      <c r="N613" s="7">
        <f t="shared" si="49"/>
        <v>0.9</v>
      </c>
      <c r="O613" s="6">
        <f t="shared" si="45"/>
        <v>13990</v>
      </c>
      <c r="P613" s="5" t="s">
        <v>0</v>
      </c>
    </row>
    <row r="614" spans="1:16" x14ac:dyDescent="0.25">
      <c r="A614" s="5" t="str">
        <f t="shared" si="46"/>
        <v>2022 ALL D90</v>
      </c>
      <c r="B614" s="8">
        <f t="shared" si="47"/>
        <v>46099</v>
      </c>
      <c r="C614" s="8">
        <f t="shared" si="48"/>
        <v>46113</v>
      </c>
      <c r="D614" s="5">
        <v>3273</v>
      </c>
      <c r="E614" s="5">
        <v>336</v>
      </c>
      <c r="F614" s="5">
        <v>4</v>
      </c>
      <c r="G614" s="16">
        <v>6</v>
      </c>
      <c r="H614" s="15">
        <v>81588</v>
      </c>
      <c r="I614" s="5" t="s">
        <v>31</v>
      </c>
      <c r="J614" s="15">
        <v>58928428</v>
      </c>
      <c r="K614" s="15" t="s">
        <v>6279</v>
      </c>
      <c r="L614" s="15" t="s">
        <v>7130</v>
      </c>
      <c r="M614" s="22">
        <v>139900</v>
      </c>
      <c r="N614" s="7">
        <f t="shared" si="49"/>
        <v>0.9</v>
      </c>
      <c r="O614" s="6">
        <f t="shared" si="45"/>
        <v>13990</v>
      </c>
      <c r="P614" s="5" t="s">
        <v>0</v>
      </c>
    </row>
    <row r="615" spans="1:16" x14ac:dyDescent="0.25">
      <c r="A615" s="5" t="str">
        <f t="shared" si="46"/>
        <v>2022 ALL D90</v>
      </c>
      <c r="B615" s="8">
        <f t="shared" si="47"/>
        <v>46099</v>
      </c>
      <c r="C615" s="8">
        <f t="shared" si="48"/>
        <v>46113</v>
      </c>
      <c r="D615" s="5">
        <v>3273</v>
      </c>
      <c r="E615" s="5">
        <v>336</v>
      </c>
      <c r="F615" s="5">
        <v>4</v>
      </c>
      <c r="G615" s="16">
        <v>6</v>
      </c>
      <c r="H615" s="15">
        <v>81588</v>
      </c>
      <c r="I615" s="5" t="s">
        <v>31</v>
      </c>
      <c r="J615" s="15">
        <v>58928437</v>
      </c>
      <c r="K615" s="15" t="s">
        <v>6279</v>
      </c>
      <c r="L615" s="15" t="s">
        <v>7131</v>
      </c>
      <c r="M615" s="22">
        <v>139900</v>
      </c>
      <c r="N615" s="7">
        <f t="shared" si="49"/>
        <v>0.9</v>
      </c>
      <c r="O615" s="6">
        <f t="shared" si="45"/>
        <v>13990</v>
      </c>
      <c r="P615" s="5" t="s">
        <v>0</v>
      </c>
    </row>
    <row r="616" spans="1:16" x14ac:dyDescent="0.25">
      <c r="A616" s="5" t="str">
        <f t="shared" si="46"/>
        <v>2022 ALL D90</v>
      </c>
      <c r="B616" s="8">
        <f t="shared" si="47"/>
        <v>46099</v>
      </c>
      <c r="C616" s="8">
        <f t="shared" si="48"/>
        <v>46113</v>
      </c>
      <c r="D616" s="5">
        <v>3273</v>
      </c>
      <c r="E616" s="5">
        <v>336</v>
      </c>
      <c r="F616" s="5">
        <v>4</v>
      </c>
      <c r="G616" s="16">
        <v>6</v>
      </c>
      <c r="H616" s="15">
        <v>81588</v>
      </c>
      <c r="I616" s="5" t="s">
        <v>31</v>
      </c>
      <c r="J616" s="15">
        <v>58928446</v>
      </c>
      <c r="K616" s="15" t="s">
        <v>6279</v>
      </c>
      <c r="L616" s="15" t="s">
        <v>7132</v>
      </c>
      <c r="M616" s="22">
        <v>139900</v>
      </c>
      <c r="N616" s="7">
        <f t="shared" si="49"/>
        <v>0.9</v>
      </c>
      <c r="O616" s="6">
        <f t="shared" si="45"/>
        <v>13990</v>
      </c>
      <c r="P616" s="5" t="s">
        <v>0</v>
      </c>
    </row>
    <row r="617" spans="1:16" x14ac:dyDescent="0.25">
      <c r="A617" s="5" t="str">
        <f t="shared" si="46"/>
        <v>2022 ALL D90</v>
      </c>
      <c r="B617" s="8">
        <f t="shared" si="47"/>
        <v>46099</v>
      </c>
      <c r="C617" s="8">
        <f t="shared" si="48"/>
        <v>46113</v>
      </c>
      <c r="D617" s="5">
        <v>3273</v>
      </c>
      <c r="E617" s="5">
        <v>336</v>
      </c>
      <c r="F617" s="5">
        <v>4</v>
      </c>
      <c r="G617" s="16">
        <v>6</v>
      </c>
      <c r="H617" s="15">
        <v>81588</v>
      </c>
      <c r="I617" s="5" t="s">
        <v>31</v>
      </c>
      <c r="J617" s="15">
        <v>58928455</v>
      </c>
      <c r="K617" s="15" t="s">
        <v>6279</v>
      </c>
      <c r="L617" s="15" t="s">
        <v>7133</v>
      </c>
      <c r="M617" s="22">
        <v>139900</v>
      </c>
      <c r="N617" s="7">
        <f t="shared" si="49"/>
        <v>0.9</v>
      </c>
      <c r="O617" s="6">
        <f t="shared" si="45"/>
        <v>13990</v>
      </c>
      <c r="P617" s="5" t="s">
        <v>0</v>
      </c>
    </row>
    <row r="618" spans="1:16" x14ac:dyDescent="0.25">
      <c r="A618" s="5" t="str">
        <f t="shared" si="46"/>
        <v>2022 ALL D90</v>
      </c>
      <c r="B618" s="8">
        <f t="shared" si="47"/>
        <v>46099</v>
      </c>
      <c r="C618" s="8">
        <f t="shared" si="48"/>
        <v>46113</v>
      </c>
      <c r="D618" s="5">
        <v>3273</v>
      </c>
      <c r="E618" s="5">
        <v>336</v>
      </c>
      <c r="F618" s="5">
        <v>4</v>
      </c>
      <c r="G618" s="16">
        <v>6</v>
      </c>
      <c r="H618" s="15">
        <v>81588</v>
      </c>
      <c r="I618" s="5" t="s">
        <v>31</v>
      </c>
      <c r="J618" s="15">
        <v>58928464</v>
      </c>
      <c r="K618" s="15" t="s">
        <v>6279</v>
      </c>
      <c r="L618" s="15" t="s">
        <v>7134</v>
      </c>
      <c r="M618" s="22">
        <v>139900</v>
      </c>
      <c r="N618" s="7">
        <f t="shared" si="49"/>
        <v>0.9</v>
      </c>
      <c r="O618" s="6">
        <f t="shared" si="45"/>
        <v>13990</v>
      </c>
      <c r="P618" s="5" t="s">
        <v>0</v>
      </c>
    </row>
    <row r="619" spans="1:16" x14ac:dyDescent="0.25">
      <c r="A619" s="5" t="str">
        <f t="shared" si="46"/>
        <v>2022 ALL D90</v>
      </c>
      <c r="B619" s="8">
        <f t="shared" si="47"/>
        <v>46099</v>
      </c>
      <c r="C619" s="8">
        <f t="shared" si="48"/>
        <v>46113</v>
      </c>
      <c r="D619" s="5">
        <v>3273</v>
      </c>
      <c r="E619" s="5">
        <v>336</v>
      </c>
      <c r="F619" s="5">
        <v>4</v>
      </c>
      <c r="G619" s="16">
        <v>6</v>
      </c>
      <c r="H619" s="15">
        <v>81676</v>
      </c>
      <c r="I619" s="5" t="s">
        <v>31</v>
      </c>
      <c r="J619" s="15">
        <v>62043474</v>
      </c>
      <c r="K619" s="15" t="s">
        <v>6280</v>
      </c>
      <c r="L619" s="15" t="s">
        <v>7135</v>
      </c>
      <c r="M619" s="22">
        <v>139900</v>
      </c>
      <c r="N619" s="7">
        <f t="shared" si="49"/>
        <v>0.9</v>
      </c>
      <c r="O619" s="6">
        <f t="shared" si="45"/>
        <v>13990</v>
      </c>
      <c r="P619" s="5" t="s">
        <v>0</v>
      </c>
    </row>
    <row r="620" spans="1:16" x14ac:dyDescent="0.25">
      <c r="A620" s="5" t="str">
        <f t="shared" si="46"/>
        <v>2022 ALL D90</v>
      </c>
      <c r="B620" s="8">
        <f t="shared" si="47"/>
        <v>46099</v>
      </c>
      <c r="C620" s="8">
        <f t="shared" si="48"/>
        <v>46113</v>
      </c>
      <c r="D620" s="5">
        <v>3273</v>
      </c>
      <c r="E620" s="5">
        <v>336</v>
      </c>
      <c r="F620" s="5">
        <v>4</v>
      </c>
      <c r="G620" s="16">
        <v>6</v>
      </c>
      <c r="H620" s="15">
        <v>81676</v>
      </c>
      <c r="I620" s="5" t="s">
        <v>31</v>
      </c>
      <c r="J620" s="15">
        <v>62043483</v>
      </c>
      <c r="K620" s="15" t="s">
        <v>6280</v>
      </c>
      <c r="L620" s="15" t="s">
        <v>7136</v>
      </c>
      <c r="M620" s="22">
        <v>139900</v>
      </c>
      <c r="N620" s="7">
        <f t="shared" si="49"/>
        <v>0.9</v>
      </c>
      <c r="O620" s="6">
        <f t="shared" si="45"/>
        <v>13990</v>
      </c>
      <c r="P620" s="5" t="s">
        <v>0</v>
      </c>
    </row>
    <row r="621" spans="1:16" x14ac:dyDescent="0.25">
      <c r="A621" s="5" t="str">
        <f t="shared" si="46"/>
        <v>2022 ALL D90</v>
      </c>
      <c r="B621" s="8">
        <f t="shared" si="47"/>
        <v>46099</v>
      </c>
      <c r="C621" s="8">
        <f t="shared" si="48"/>
        <v>46113</v>
      </c>
      <c r="D621" s="5">
        <v>3273</v>
      </c>
      <c r="E621" s="5">
        <v>336</v>
      </c>
      <c r="F621" s="5">
        <v>4</v>
      </c>
      <c r="G621" s="16">
        <v>6</v>
      </c>
      <c r="H621" s="15">
        <v>81676</v>
      </c>
      <c r="I621" s="5" t="s">
        <v>31</v>
      </c>
      <c r="J621" s="15">
        <v>62043492</v>
      </c>
      <c r="K621" s="15" t="s">
        <v>6280</v>
      </c>
      <c r="L621" s="15" t="s">
        <v>7137</v>
      </c>
      <c r="M621" s="22">
        <v>139900</v>
      </c>
      <c r="N621" s="7">
        <f t="shared" si="49"/>
        <v>0.9</v>
      </c>
      <c r="O621" s="6">
        <f t="shared" si="45"/>
        <v>13990</v>
      </c>
      <c r="P621" s="5" t="s">
        <v>0</v>
      </c>
    </row>
    <row r="622" spans="1:16" x14ac:dyDescent="0.25">
      <c r="A622" s="5" t="str">
        <f t="shared" si="46"/>
        <v>2022 ALL D90</v>
      </c>
      <c r="B622" s="8">
        <f t="shared" si="47"/>
        <v>46099</v>
      </c>
      <c r="C622" s="8">
        <f t="shared" si="48"/>
        <v>46113</v>
      </c>
      <c r="D622" s="5">
        <v>3273</v>
      </c>
      <c r="E622" s="5">
        <v>336</v>
      </c>
      <c r="F622" s="5">
        <v>4</v>
      </c>
      <c r="G622" s="16">
        <v>6</v>
      </c>
      <c r="H622" s="15">
        <v>81676</v>
      </c>
      <c r="I622" s="5" t="s">
        <v>31</v>
      </c>
      <c r="J622" s="15">
        <v>62043509</v>
      </c>
      <c r="K622" s="15" t="s">
        <v>6280</v>
      </c>
      <c r="L622" s="15" t="s">
        <v>7138</v>
      </c>
      <c r="M622" s="22">
        <v>139900</v>
      </c>
      <c r="N622" s="7">
        <f t="shared" si="49"/>
        <v>0.9</v>
      </c>
      <c r="O622" s="6">
        <f t="shared" si="45"/>
        <v>13990</v>
      </c>
      <c r="P622" s="5" t="s">
        <v>0</v>
      </c>
    </row>
    <row r="623" spans="1:16" x14ac:dyDescent="0.25">
      <c r="A623" s="5" t="str">
        <f t="shared" si="46"/>
        <v>2022 ALL D90</v>
      </c>
      <c r="B623" s="8">
        <f t="shared" si="47"/>
        <v>46099</v>
      </c>
      <c r="C623" s="8">
        <f t="shared" si="48"/>
        <v>46113</v>
      </c>
      <c r="D623" s="5">
        <v>3273</v>
      </c>
      <c r="E623" s="5">
        <v>336</v>
      </c>
      <c r="F623" s="5">
        <v>4</v>
      </c>
      <c r="G623" s="16">
        <v>6</v>
      </c>
      <c r="H623" s="15">
        <v>81676</v>
      </c>
      <c r="I623" s="5" t="s">
        <v>31</v>
      </c>
      <c r="J623" s="15">
        <v>62043518</v>
      </c>
      <c r="K623" s="15" t="s">
        <v>6280</v>
      </c>
      <c r="L623" s="15" t="s">
        <v>7139</v>
      </c>
      <c r="M623" s="22">
        <v>139900</v>
      </c>
      <c r="N623" s="7">
        <f t="shared" si="49"/>
        <v>0.9</v>
      </c>
      <c r="O623" s="6">
        <f t="shared" si="45"/>
        <v>13990</v>
      </c>
      <c r="P623" s="5" t="s">
        <v>0</v>
      </c>
    </row>
    <row r="624" spans="1:16" x14ac:dyDescent="0.25">
      <c r="A624" s="5" t="str">
        <f t="shared" si="46"/>
        <v>2022 ALL D90</v>
      </c>
      <c r="B624" s="8">
        <f t="shared" si="47"/>
        <v>46099</v>
      </c>
      <c r="C624" s="8">
        <f t="shared" si="48"/>
        <v>46113</v>
      </c>
      <c r="D624" s="5">
        <v>3273</v>
      </c>
      <c r="E624" s="5">
        <v>336</v>
      </c>
      <c r="F624" s="5">
        <v>4</v>
      </c>
      <c r="G624" s="16">
        <v>6</v>
      </c>
      <c r="H624" s="15">
        <v>81676</v>
      </c>
      <c r="I624" s="5" t="s">
        <v>31</v>
      </c>
      <c r="J624" s="15">
        <v>62043527</v>
      </c>
      <c r="K624" s="15" t="s">
        <v>6280</v>
      </c>
      <c r="L624" s="15" t="s">
        <v>7140</v>
      </c>
      <c r="M624" s="22">
        <v>139900</v>
      </c>
      <c r="N624" s="7">
        <f t="shared" si="49"/>
        <v>0.9</v>
      </c>
      <c r="O624" s="6">
        <f t="shared" si="45"/>
        <v>13990</v>
      </c>
      <c r="P624" s="5" t="s">
        <v>0</v>
      </c>
    </row>
    <row r="625" spans="1:16" x14ac:dyDescent="0.25">
      <c r="A625" s="5" t="str">
        <f t="shared" si="46"/>
        <v>2022 ALL D90</v>
      </c>
      <c r="B625" s="8">
        <f t="shared" si="47"/>
        <v>46099</v>
      </c>
      <c r="C625" s="8">
        <f t="shared" si="48"/>
        <v>46113</v>
      </c>
      <c r="D625" s="5">
        <v>3273</v>
      </c>
      <c r="E625" s="5">
        <v>336</v>
      </c>
      <c r="F625" s="5">
        <v>4</v>
      </c>
      <c r="G625" s="16">
        <v>6</v>
      </c>
      <c r="H625" s="15">
        <v>81676</v>
      </c>
      <c r="I625" s="5" t="s">
        <v>31</v>
      </c>
      <c r="J625" s="15">
        <v>62043536</v>
      </c>
      <c r="K625" s="15" t="s">
        <v>6280</v>
      </c>
      <c r="L625" s="15" t="s">
        <v>7141</v>
      </c>
      <c r="M625" s="22">
        <v>139900</v>
      </c>
      <c r="N625" s="7">
        <f t="shared" si="49"/>
        <v>0.9</v>
      </c>
      <c r="O625" s="6">
        <f t="shared" si="45"/>
        <v>13990</v>
      </c>
      <c r="P625" s="5" t="s">
        <v>0</v>
      </c>
    </row>
    <row r="626" spans="1:16" x14ac:dyDescent="0.25">
      <c r="A626" s="5" t="str">
        <f t="shared" si="46"/>
        <v>2022 ALL D90</v>
      </c>
      <c r="B626" s="8">
        <f t="shared" si="47"/>
        <v>46099</v>
      </c>
      <c r="C626" s="8">
        <f t="shared" si="48"/>
        <v>46113</v>
      </c>
      <c r="D626" s="5">
        <v>3273</v>
      </c>
      <c r="E626" s="5">
        <v>336</v>
      </c>
      <c r="F626" s="5">
        <v>4</v>
      </c>
      <c r="G626" s="16">
        <v>6</v>
      </c>
      <c r="H626" s="15">
        <v>81676</v>
      </c>
      <c r="I626" s="5" t="s">
        <v>31</v>
      </c>
      <c r="J626" s="15">
        <v>62043545</v>
      </c>
      <c r="K626" s="15" t="s">
        <v>6280</v>
      </c>
      <c r="L626" s="15" t="s">
        <v>7142</v>
      </c>
      <c r="M626" s="22">
        <v>139900</v>
      </c>
      <c r="N626" s="7">
        <f t="shared" si="49"/>
        <v>0.9</v>
      </c>
      <c r="O626" s="6">
        <f t="shared" si="45"/>
        <v>13990</v>
      </c>
      <c r="P626" s="5" t="s">
        <v>0</v>
      </c>
    </row>
    <row r="627" spans="1:16" x14ac:dyDescent="0.25">
      <c r="A627" s="5" t="str">
        <f t="shared" si="46"/>
        <v>2022 ALL D90</v>
      </c>
      <c r="B627" s="8">
        <f t="shared" si="47"/>
        <v>46099</v>
      </c>
      <c r="C627" s="8">
        <f t="shared" si="48"/>
        <v>46113</v>
      </c>
      <c r="D627" s="5">
        <v>3273</v>
      </c>
      <c r="E627" s="5">
        <v>336</v>
      </c>
      <c r="F627" s="5">
        <v>4</v>
      </c>
      <c r="G627" s="16">
        <v>6</v>
      </c>
      <c r="H627" s="15">
        <v>81588</v>
      </c>
      <c r="I627" s="5" t="s">
        <v>31</v>
      </c>
      <c r="J627" s="15">
        <v>62042706</v>
      </c>
      <c r="K627" s="15" t="s">
        <v>6281</v>
      </c>
      <c r="L627" s="15" t="s">
        <v>7143</v>
      </c>
      <c r="M627" s="22">
        <v>139900</v>
      </c>
      <c r="N627" s="7">
        <f t="shared" si="49"/>
        <v>0.9</v>
      </c>
      <c r="O627" s="6">
        <f t="shared" si="45"/>
        <v>13990</v>
      </c>
      <c r="P627" s="5" t="s">
        <v>0</v>
      </c>
    </row>
    <row r="628" spans="1:16" x14ac:dyDescent="0.25">
      <c r="A628" s="5" t="str">
        <f t="shared" si="46"/>
        <v>2022 ALL D90</v>
      </c>
      <c r="B628" s="8">
        <f t="shared" si="47"/>
        <v>46099</v>
      </c>
      <c r="C628" s="8">
        <f t="shared" si="48"/>
        <v>46113</v>
      </c>
      <c r="D628" s="5">
        <v>3273</v>
      </c>
      <c r="E628" s="5">
        <v>336</v>
      </c>
      <c r="F628" s="5">
        <v>4</v>
      </c>
      <c r="G628" s="16">
        <v>6</v>
      </c>
      <c r="H628" s="15">
        <v>81588</v>
      </c>
      <c r="I628" s="5" t="s">
        <v>31</v>
      </c>
      <c r="J628" s="15">
        <v>62042715</v>
      </c>
      <c r="K628" s="15" t="s">
        <v>6281</v>
      </c>
      <c r="L628" s="15" t="s">
        <v>7144</v>
      </c>
      <c r="M628" s="22">
        <v>139900</v>
      </c>
      <c r="N628" s="7">
        <f t="shared" si="49"/>
        <v>0.9</v>
      </c>
      <c r="O628" s="6">
        <f t="shared" si="45"/>
        <v>13990</v>
      </c>
      <c r="P628" s="5" t="s">
        <v>0</v>
      </c>
    </row>
    <row r="629" spans="1:16" x14ac:dyDescent="0.25">
      <c r="A629" s="5" t="str">
        <f t="shared" si="46"/>
        <v>2022 ALL D90</v>
      </c>
      <c r="B629" s="8">
        <f t="shared" si="47"/>
        <v>46099</v>
      </c>
      <c r="C629" s="8">
        <f t="shared" si="48"/>
        <v>46113</v>
      </c>
      <c r="D629" s="5">
        <v>3273</v>
      </c>
      <c r="E629" s="5">
        <v>336</v>
      </c>
      <c r="F629" s="5">
        <v>4</v>
      </c>
      <c r="G629" s="16">
        <v>6</v>
      </c>
      <c r="H629" s="15">
        <v>81588</v>
      </c>
      <c r="I629" s="5" t="s">
        <v>31</v>
      </c>
      <c r="J629" s="15">
        <v>62042724</v>
      </c>
      <c r="K629" s="15" t="s">
        <v>6281</v>
      </c>
      <c r="L629" s="15" t="s">
        <v>7145</v>
      </c>
      <c r="M629" s="22">
        <v>139900</v>
      </c>
      <c r="N629" s="7">
        <f t="shared" si="49"/>
        <v>0.9</v>
      </c>
      <c r="O629" s="6">
        <f t="shared" si="45"/>
        <v>13990</v>
      </c>
      <c r="P629" s="5" t="s">
        <v>0</v>
      </c>
    </row>
    <row r="630" spans="1:16" x14ac:dyDescent="0.25">
      <c r="A630" s="5" t="str">
        <f t="shared" si="46"/>
        <v>2022 ALL D90</v>
      </c>
      <c r="B630" s="8">
        <f t="shared" si="47"/>
        <v>46099</v>
      </c>
      <c r="C630" s="8">
        <f t="shared" si="48"/>
        <v>46113</v>
      </c>
      <c r="D630" s="5">
        <v>3273</v>
      </c>
      <c r="E630" s="5">
        <v>336</v>
      </c>
      <c r="F630" s="5">
        <v>4</v>
      </c>
      <c r="G630" s="16">
        <v>6</v>
      </c>
      <c r="H630" s="15">
        <v>81588</v>
      </c>
      <c r="I630" s="5" t="s">
        <v>31</v>
      </c>
      <c r="J630" s="15">
        <v>62042733</v>
      </c>
      <c r="K630" s="15" t="s">
        <v>6281</v>
      </c>
      <c r="L630" s="15" t="s">
        <v>7146</v>
      </c>
      <c r="M630" s="22">
        <v>139900</v>
      </c>
      <c r="N630" s="7">
        <f t="shared" si="49"/>
        <v>0.9</v>
      </c>
      <c r="O630" s="6">
        <f t="shared" si="45"/>
        <v>13990</v>
      </c>
      <c r="P630" s="5" t="s">
        <v>0</v>
      </c>
    </row>
    <row r="631" spans="1:16" x14ac:dyDescent="0.25">
      <c r="A631" s="5" t="str">
        <f t="shared" si="46"/>
        <v>2022 ALL D90</v>
      </c>
      <c r="B631" s="8">
        <f t="shared" si="47"/>
        <v>46099</v>
      </c>
      <c r="C631" s="8">
        <f t="shared" si="48"/>
        <v>46113</v>
      </c>
      <c r="D631" s="5">
        <v>3273</v>
      </c>
      <c r="E631" s="5">
        <v>336</v>
      </c>
      <c r="F631" s="5">
        <v>4</v>
      </c>
      <c r="G631" s="16">
        <v>6</v>
      </c>
      <c r="H631" s="15">
        <v>81588</v>
      </c>
      <c r="I631" s="5" t="s">
        <v>31</v>
      </c>
      <c r="J631" s="15">
        <v>62042742</v>
      </c>
      <c r="K631" s="15" t="s">
        <v>6281</v>
      </c>
      <c r="L631" s="15" t="s">
        <v>7147</v>
      </c>
      <c r="M631" s="22">
        <v>139900</v>
      </c>
      <c r="N631" s="7">
        <f t="shared" si="49"/>
        <v>0.9</v>
      </c>
      <c r="O631" s="6">
        <f t="shared" si="45"/>
        <v>13990</v>
      </c>
      <c r="P631" s="5" t="s">
        <v>0</v>
      </c>
    </row>
    <row r="632" spans="1:16" x14ac:dyDescent="0.25">
      <c r="A632" s="5" t="str">
        <f t="shared" si="46"/>
        <v>2022 ALL D90</v>
      </c>
      <c r="B632" s="8">
        <f t="shared" si="47"/>
        <v>46099</v>
      </c>
      <c r="C632" s="8">
        <f t="shared" si="48"/>
        <v>46113</v>
      </c>
      <c r="D632" s="5">
        <v>3273</v>
      </c>
      <c r="E632" s="5">
        <v>336</v>
      </c>
      <c r="F632" s="5">
        <v>4</v>
      </c>
      <c r="G632" s="16">
        <v>6</v>
      </c>
      <c r="H632" s="15">
        <v>81588</v>
      </c>
      <c r="I632" s="5" t="s">
        <v>31</v>
      </c>
      <c r="J632" s="15">
        <v>62042751</v>
      </c>
      <c r="K632" s="15" t="s">
        <v>6281</v>
      </c>
      <c r="L632" s="15" t="s">
        <v>7148</v>
      </c>
      <c r="M632" s="22">
        <v>139900</v>
      </c>
      <c r="N632" s="7">
        <f t="shared" si="49"/>
        <v>0.9</v>
      </c>
      <c r="O632" s="6">
        <f t="shared" si="45"/>
        <v>13990</v>
      </c>
      <c r="P632" s="5" t="s">
        <v>0</v>
      </c>
    </row>
    <row r="633" spans="1:16" x14ac:dyDescent="0.25">
      <c r="A633" s="5" t="str">
        <f t="shared" si="46"/>
        <v>2022 ALL D90</v>
      </c>
      <c r="B633" s="8">
        <f t="shared" si="47"/>
        <v>46099</v>
      </c>
      <c r="C633" s="8">
        <f t="shared" si="48"/>
        <v>46113</v>
      </c>
      <c r="D633" s="5">
        <v>3273</v>
      </c>
      <c r="E633" s="5">
        <v>336</v>
      </c>
      <c r="F633" s="5">
        <v>4</v>
      </c>
      <c r="G633" s="16">
        <v>6</v>
      </c>
      <c r="H633" s="15">
        <v>81588</v>
      </c>
      <c r="I633" s="5" t="s">
        <v>31</v>
      </c>
      <c r="J633" s="15">
        <v>62042760</v>
      </c>
      <c r="K633" s="15" t="s">
        <v>6281</v>
      </c>
      <c r="L633" s="15" t="s">
        <v>7149</v>
      </c>
      <c r="M633" s="22">
        <v>139900</v>
      </c>
      <c r="N633" s="7">
        <f t="shared" si="49"/>
        <v>0.9</v>
      </c>
      <c r="O633" s="6">
        <f t="shared" si="45"/>
        <v>13990</v>
      </c>
      <c r="P633" s="5" t="s">
        <v>0</v>
      </c>
    </row>
    <row r="634" spans="1:16" x14ac:dyDescent="0.25">
      <c r="A634" s="5" t="str">
        <f t="shared" si="46"/>
        <v>2022 ALL D90</v>
      </c>
      <c r="B634" s="8">
        <f t="shared" si="47"/>
        <v>46099</v>
      </c>
      <c r="C634" s="8">
        <f t="shared" si="48"/>
        <v>46113</v>
      </c>
      <c r="D634" s="5">
        <v>3273</v>
      </c>
      <c r="E634" s="5">
        <v>336</v>
      </c>
      <c r="F634" s="5">
        <v>4</v>
      </c>
      <c r="G634" s="16">
        <v>6</v>
      </c>
      <c r="H634" s="15">
        <v>81588</v>
      </c>
      <c r="I634" s="5" t="s">
        <v>31</v>
      </c>
      <c r="J634" s="15">
        <v>62042779</v>
      </c>
      <c r="K634" s="15" t="s">
        <v>6281</v>
      </c>
      <c r="L634" s="15" t="s">
        <v>7150</v>
      </c>
      <c r="M634" s="22">
        <v>139900</v>
      </c>
      <c r="N634" s="7">
        <f t="shared" si="49"/>
        <v>0.9</v>
      </c>
      <c r="O634" s="6">
        <f t="shared" si="45"/>
        <v>13990</v>
      </c>
      <c r="P634" s="5" t="s">
        <v>0</v>
      </c>
    </row>
    <row r="635" spans="1:16" x14ac:dyDescent="0.25">
      <c r="A635" s="5" t="str">
        <f t="shared" si="46"/>
        <v>2022 ALL D90</v>
      </c>
      <c r="B635" s="8">
        <f t="shared" si="47"/>
        <v>46099</v>
      </c>
      <c r="C635" s="8">
        <f t="shared" si="48"/>
        <v>46113</v>
      </c>
      <c r="D635" s="5">
        <v>3273</v>
      </c>
      <c r="E635" s="5">
        <v>336</v>
      </c>
      <c r="F635" s="5">
        <v>4</v>
      </c>
      <c r="G635" s="16">
        <v>6</v>
      </c>
      <c r="H635" s="15">
        <v>81574</v>
      </c>
      <c r="I635" s="5" t="s">
        <v>31</v>
      </c>
      <c r="J635" s="15">
        <v>58928811</v>
      </c>
      <c r="K635" s="15" t="s">
        <v>6282</v>
      </c>
      <c r="L635" s="15" t="s">
        <v>7151</v>
      </c>
      <c r="M635" s="22">
        <v>139900</v>
      </c>
      <c r="N635" s="7">
        <f t="shared" si="49"/>
        <v>0.9</v>
      </c>
      <c r="O635" s="6">
        <f t="shared" si="45"/>
        <v>13990</v>
      </c>
      <c r="P635" s="5" t="s">
        <v>0</v>
      </c>
    </row>
    <row r="636" spans="1:16" x14ac:dyDescent="0.25">
      <c r="A636" s="5" t="str">
        <f t="shared" si="46"/>
        <v>2022 ALL D90</v>
      </c>
      <c r="B636" s="8">
        <f t="shared" si="47"/>
        <v>46099</v>
      </c>
      <c r="C636" s="8">
        <f t="shared" si="48"/>
        <v>46113</v>
      </c>
      <c r="D636" s="5">
        <v>3273</v>
      </c>
      <c r="E636" s="5">
        <v>336</v>
      </c>
      <c r="F636" s="5">
        <v>4</v>
      </c>
      <c r="G636" s="16">
        <v>6</v>
      </c>
      <c r="H636" s="15">
        <v>81574</v>
      </c>
      <c r="I636" s="5" t="s">
        <v>31</v>
      </c>
      <c r="J636" s="15">
        <v>58928820</v>
      </c>
      <c r="K636" s="15" t="s">
        <v>6282</v>
      </c>
      <c r="L636" s="15" t="s">
        <v>7152</v>
      </c>
      <c r="M636" s="22">
        <v>139900</v>
      </c>
      <c r="N636" s="7">
        <f t="shared" si="49"/>
        <v>0.9</v>
      </c>
      <c r="O636" s="6">
        <f t="shared" si="45"/>
        <v>13990</v>
      </c>
      <c r="P636" s="5" t="s">
        <v>0</v>
      </c>
    </row>
    <row r="637" spans="1:16" x14ac:dyDescent="0.25">
      <c r="A637" s="5" t="str">
        <f t="shared" si="46"/>
        <v>2022 ALL D90</v>
      </c>
      <c r="B637" s="8">
        <f t="shared" si="47"/>
        <v>46099</v>
      </c>
      <c r="C637" s="8">
        <f t="shared" si="48"/>
        <v>46113</v>
      </c>
      <c r="D637" s="5">
        <v>3273</v>
      </c>
      <c r="E637" s="5">
        <v>336</v>
      </c>
      <c r="F637" s="5">
        <v>4</v>
      </c>
      <c r="G637" s="16">
        <v>6</v>
      </c>
      <c r="H637" s="15">
        <v>81574</v>
      </c>
      <c r="I637" s="5" t="s">
        <v>31</v>
      </c>
      <c r="J637" s="15">
        <v>58928839</v>
      </c>
      <c r="K637" s="15" t="s">
        <v>6282</v>
      </c>
      <c r="L637" s="15" t="s">
        <v>7153</v>
      </c>
      <c r="M637" s="22">
        <v>139900</v>
      </c>
      <c r="N637" s="7">
        <f t="shared" si="49"/>
        <v>0.9</v>
      </c>
      <c r="O637" s="6">
        <f t="shared" si="45"/>
        <v>13990</v>
      </c>
      <c r="P637" s="5" t="s">
        <v>0</v>
      </c>
    </row>
    <row r="638" spans="1:16" x14ac:dyDescent="0.25">
      <c r="A638" s="5" t="str">
        <f t="shared" si="46"/>
        <v>2022 ALL D90</v>
      </c>
      <c r="B638" s="8">
        <f t="shared" si="47"/>
        <v>46099</v>
      </c>
      <c r="C638" s="8">
        <f t="shared" si="48"/>
        <v>46113</v>
      </c>
      <c r="D638" s="5">
        <v>3273</v>
      </c>
      <c r="E638" s="5">
        <v>336</v>
      </c>
      <c r="F638" s="5">
        <v>4</v>
      </c>
      <c r="G638" s="16">
        <v>6</v>
      </c>
      <c r="H638" s="15">
        <v>81574</v>
      </c>
      <c r="I638" s="5" t="s">
        <v>31</v>
      </c>
      <c r="J638" s="15">
        <v>58928848</v>
      </c>
      <c r="K638" s="15" t="s">
        <v>6282</v>
      </c>
      <c r="L638" s="15" t="s">
        <v>7154</v>
      </c>
      <c r="M638" s="22">
        <v>139900</v>
      </c>
      <c r="N638" s="7">
        <f t="shared" si="49"/>
        <v>0.9</v>
      </c>
      <c r="O638" s="6">
        <f t="shared" si="45"/>
        <v>13990</v>
      </c>
      <c r="P638" s="5" t="s">
        <v>0</v>
      </c>
    </row>
    <row r="639" spans="1:16" x14ac:dyDescent="0.25">
      <c r="A639" s="5" t="str">
        <f t="shared" si="46"/>
        <v>2022 ALL D90</v>
      </c>
      <c r="B639" s="8">
        <f t="shared" si="47"/>
        <v>46099</v>
      </c>
      <c r="C639" s="8">
        <f t="shared" si="48"/>
        <v>46113</v>
      </c>
      <c r="D639" s="5">
        <v>3273</v>
      </c>
      <c r="E639" s="5">
        <v>336</v>
      </c>
      <c r="F639" s="5">
        <v>4</v>
      </c>
      <c r="G639" s="16">
        <v>6</v>
      </c>
      <c r="H639" s="15">
        <v>81574</v>
      </c>
      <c r="I639" s="5" t="s">
        <v>31</v>
      </c>
      <c r="J639" s="15">
        <v>58928857</v>
      </c>
      <c r="K639" s="15" t="s">
        <v>6282</v>
      </c>
      <c r="L639" s="15" t="s">
        <v>7155</v>
      </c>
      <c r="M639" s="22">
        <v>139900</v>
      </c>
      <c r="N639" s="7">
        <f t="shared" si="49"/>
        <v>0.9</v>
      </c>
      <c r="O639" s="6">
        <f t="shared" si="45"/>
        <v>13990</v>
      </c>
      <c r="P639" s="5" t="s">
        <v>0</v>
      </c>
    </row>
    <row r="640" spans="1:16" x14ac:dyDescent="0.25">
      <c r="A640" s="5" t="str">
        <f t="shared" si="46"/>
        <v>2022 ALL D90</v>
      </c>
      <c r="B640" s="8">
        <f t="shared" si="47"/>
        <v>46099</v>
      </c>
      <c r="C640" s="8">
        <f t="shared" si="48"/>
        <v>46113</v>
      </c>
      <c r="D640" s="5">
        <v>3273</v>
      </c>
      <c r="E640" s="5">
        <v>336</v>
      </c>
      <c r="F640" s="5">
        <v>4</v>
      </c>
      <c r="G640" s="16">
        <v>6</v>
      </c>
      <c r="H640" s="15">
        <v>81574</v>
      </c>
      <c r="I640" s="5" t="s">
        <v>31</v>
      </c>
      <c r="J640" s="15">
        <v>58928866</v>
      </c>
      <c r="K640" s="15" t="s">
        <v>6282</v>
      </c>
      <c r="L640" s="15" t="s">
        <v>7156</v>
      </c>
      <c r="M640" s="22">
        <v>139900</v>
      </c>
      <c r="N640" s="7">
        <f t="shared" si="49"/>
        <v>0.9</v>
      </c>
      <c r="O640" s="6">
        <f t="shared" si="45"/>
        <v>13990</v>
      </c>
      <c r="P640" s="5" t="s">
        <v>0</v>
      </c>
    </row>
    <row r="641" spans="1:16" x14ac:dyDescent="0.25">
      <c r="A641" s="5" t="str">
        <f t="shared" si="46"/>
        <v>2022 ALL D90</v>
      </c>
      <c r="B641" s="8">
        <f t="shared" si="47"/>
        <v>46099</v>
      </c>
      <c r="C641" s="8">
        <f t="shared" si="48"/>
        <v>46113</v>
      </c>
      <c r="D641" s="5">
        <v>3273</v>
      </c>
      <c r="E641" s="5">
        <v>336</v>
      </c>
      <c r="F641" s="5">
        <v>4</v>
      </c>
      <c r="G641" s="16">
        <v>6</v>
      </c>
      <c r="H641" s="15">
        <v>81574</v>
      </c>
      <c r="I641" s="5" t="s">
        <v>31</v>
      </c>
      <c r="J641" s="15">
        <v>58928875</v>
      </c>
      <c r="K641" s="15" t="s">
        <v>6282</v>
      </c>
      <c r="L641" s="15" t="s">
        <v>7157</v>
      </c>
      <c r="M641" s="22">
        <v>139900</v>
      </c>
      <c r="N641" s="7">
        <f t="shared" si="49"/>
        <v>0.9</v>
      </c>
      <c r="O641" s="6">
        <f t="shared" si="45"/>
        <v>13990</v>
      </c>
      <c r="P641" s="5" t="s">
        <v>0</v>
      </c>
    </row>
    <row r="642" spans="1:16" x14ac:dyDescent="0.25">
      <c r="A642" s="5" t="str">
        <f t="shared" si="46"/>
        <v>2022 ALL D90</v>
      </c>
      <c r="B642" s="8">
        <f t="shared" si="47"/>
        <v>46099</v>
      </c>
      <c r="C642" s="8">
        <f t="shared" si="48"/>
        <v>46113</v>
      </c>
      <c r="D642" s="5">
        <v>3273</v>
      </c>
      <c r="E642" s="5">
        <v>336</v>
      </c>
      <c r="F642" s="5">
        <v>4</v>
      </c>
      <c r="G642" s="16">
        <v>6</v>
      </c>
      <c r="H642" s="15">
        <v>81574</v>
      </c>
      <c r="I642" s="5" t="s">
        <v>31</v>
      </c>
      <c r="J642" s="15">
        <v>58928884</v>
      </c>
      <c r="K642" s="15" t="s">
        <v>6282</v>
      </c>
      <c r="L642" s="15" t="s">
        <v>7158</v>
      </c>
      <c r="M642" s="22">
        <v>139900</v>
      </c>
      <c r="N642" s="7">
        <f t="shared" si="49"/>
        <v>0.9</v>
      </c>
      <c r="O642" s="6">
        <f t="shared" si="45"/>
        <v>13990</v>
      </c>
      <c r="P642" s="5" t="s">
        <v>0</v>
      </c>
    </row>
    <row r="643" spans="1:16" x14ac:dyDescent="0.25">
      <c r="A643" s="5" t="str">
        <f t="shared" si="46"/>
        <v>2022 ALL D90</v>
      </c>
      <c r="B643" s="8">
        <f t="shared" si="47"/>
        <v>46099</v>
      </c>
      <c r="C643" s="8">
        <f t="shared" si="48"/>
        <v>46113</v>
      </c>
      <c r="D643" s="5">
        <v>3273</v>
      </c>
      <c r="E643" s="5">
        <v>336</v>
      </c>
      <c r="F643" s="5">
        <v>4</v>
      </c>
      <c r="G643" s="16">
        <v>6</v>
      </c>
      <c r="H643" s="15">
        <v>81676</v>
      </c>
      <c r="I643" s="5" t="s">
        <v>31</v>
      </c>
      <c r="J643" s="15">
        <v>58939407</v>
      </c>
      <c r="K643" s="15" t="s">
        <v>6283</v>
      </c>
      <c r="L643" s="15" t="s">
        <v>7159</v>
      </c>
      <c r="M643" s="22">
        <v>139900</v>
      </c>
      <c r="N643" s="7">
        <f t="shared" si="49"/>
        <v>0.9</v>
      </c>
      <c r="O643" s="6">
        <f t="shared" ref="O643:O706" si="50">M643-((90*M643)/100)</f>
        <v>13990</v>
      </c>
      <c r="P643" s="5" t="s">
        <v>0</v>
      </c>
    </row>
    <row r="644" spans="1:16" x14ac:dyDescent="0.25">
      <c r="A644" s="5" t="str">
        <f t="shared" ref="A644:A707" si="51">A643</f>
        <v>2022 ALL D90</v>
      </c>
      <c r="B644" s="8">
        <f t="shared" ref="B644:B707" si="52">B643</f>
        <v>46099</v>
      </c>
      <c r="C644" s="8">
        <f t="shared" ref="C644:C707" si="53">C643</f>
        <v>46113</v>
      </c>
      <c r="D644" s="5">
        <v>3273</v>
      </c>
      <c r="E644" s="5">
        <v>336</v>
      </c>
      <c r="F644" s="5">
        <v>4</v>
      </c>
      <c r="G644" s="16">
        <v>6</v>
      </c>
      <c r="H644" s="15">
        <v>81676</v>
      </c>
      <c r="I644" s="5" t="s">
        <v>31</v>
      </c>
      <c r="J644" s="15">
        <v>58939416</v>
      </c>
      <c r="K644" s="15" t="s">
        <v>6283</v>
      </c>
      <c r="L644" s="15" t="s">
        <v>7160</v>
      </c>
      <c r="M644" s="22">
        <v>139900</v>
      </c>
      <c r="N644" s="7">
        <f t="shared" ref="N644:N707" si="54">N643</f>
        <v>0.9</v>
      </c>
      <c r="O644" s="6">
        <f t="shared" si="50"/>
        <v>13990</v>
      </c>
      <c r="P644" s="5" t="s">
        <v>0</v>
      </c>
    </row>
    <row r="645" spans="1:16" x14ac:dyDescent="0.25">
      <c r="A645" s="5" t="str">
        <f t="shared" si="51"/>
        <v>2022 ALL D90</v>
      </c>
      <c r="B645" s="8">
        <f t="shared" si="52"/>
        <v>46099</v>
      </c>
      <c r="C645" s="8">
        <f t="shared" si="53"/>
        <v>46113</v>
      </c>
      <c r="D645" s="5">
        <v>3273</v>
      </c>
      <c r="E645" s="5">
        <v>336</v>
      </c>
      <c r="F645" s="5">
        <v>4</v>
      </c>
      <c r="G645" s="16">
        <v>6</v>
      </c>
      <c r="H645" s="15">
        <v>81676</v>
      </c>
      <c r="I645" s="5" t="s">
        <v>31</v>
      </c>
      <c r="J645" s="15">
        <v>58939425</v>
      </c>
      <c r="K645" s="15" t="s">
        <v>6283</v>
      </c>
      <c r="L645" s="15" t="s">
        <v>7161</v>
      </c>
      <c r="M645" s="22">
        <v>139900</v>
      </c>
      <c r="N645" s="7">
        <f t="shared" si="54"/>
        <v>0.9</v>
      </c>
      <c r="O645" s="6">
        <f t="shared" si="50"/>
        <v>13990</v>
      </c>
      <c r="P645" s="5" t="s">
        <v>0</v>
      </c>
    </row>
    <row r="646" spans="1:16" x14ac:dyDescent="0.25">
      <c r="A646" s="5" t="str">
        <f t="shared" si="51"/>
        <v>2022 ALL D90</v>
      </c>
      <c r="B646" s="8">
        <f t="shared" si="52"/>
        <v>46099</v>
      </c>
      <c r="C646" s="8">
        <f t="shared" si="53"/>
        <v>46113</v>
      </c>
      <c r="D646" s="5">
        <v>3273</v>
      </c>
      <c r="E646" s="5">
        <v>336</v>
      </c>
      <c r="F646" s="5">
        <v>4</v>
      </c>
      <c r="G646" s="16">
        <v>6</v>
      </c>
      <c r="H646" s="15">
        <v>81676</v>
      </c>
      <c r="I646" s="5" t="s">
        <v>31</v>
      </c>
      <c r="J646" s="15">
        <v>58939434</v>
      </c>
      <c r="K646" s="15" t="s">
        <v>6283</v>
      </c>
      <c r="L646" s="15" t="s">
        <v>7162</v>
      </c>
      <c r="M646" s="22">
        <v>139900</v>
      </c>
      <c r="N646" s="7">
        <f t="shared" si="54"/>
        <v>0.9</v>
      </c>
      <c r="O646" s="6">
        <f t="shared" si="50"/>
        <v>13990</v>
      </c>
      <c r="P646" s="5" t="s">
        <v>0</v>
      </c>
    </row>
    <row r="647" spans="1:16" x14ac:dyDescent="0.25">
      <c r="A647" s="5" t="str">
        <f t="shared" si="51"/>
        <v>2022 ALL D90</v>
      </c>
      <c r="B647" s="8">
        <f t="shared" si="52"/>
        <v>46099</v>
      </c>
      <c r="C647" s="8">
        <f t="shared" si="53"/>
        <v>46113</v>
      </c>
      <c r="D647" s="5">
        <v>3273</v>
      </c>
      <c r="E647" s="5">
        <v>336</v>
      </c>
      <c r="F647" s="5">
        <v>4</v>
      </c>
      <c r="G647" s="16">
        <v>6</v>
      </c>
      <c r="H647" s="15">
        <v>81676</v>
      </c>
      <c r="I647" s="5" t="s">
        <v>31</v>
      </c>
      <c r="J647" s="15">
        <v>58939443</v>
      </c>
      <c r="K647" s="15" t="s">
        <v>6283</v>
      </c>
      <c r="L647" s="15" t="s">
        <v>7163</v>
      </c>
      <c r="M647" s="22">
        <v>139900</v>
      </c>
      <c r="N647" s="7">
        <f t="shared" si="54"/>
        <v>0.9</v>
      </c>
      <c r="O647" s="6">
        <f t="shared" si="50"/>
        <v>13990</v>
      </c>
      <c r="P647" s="5" t="s">
        <v>0</v>
      </c>
    </row>
    <row r="648" spans="1:16" x14ac:dyDescent="0.25">
      <c r="A648" s="5" t="str">
        <f t="shared" si="51"/>
        <v>2022 ALL D90</v>
      </c>
      <c r="B648" s="8">
        <f t="shared" si="52"/>
        <v>46099</v>
      </c>
      <c r="C648" s="8">
        <f t="shared" si="53"/>
        <v>46113</v>
      </c>
      <c r="D648" s="5">
        <v>3273</v>
      </c>
      <c r="E648" s="5">
        <v>336</v>
      </c>
      <c r="F648" s="5">
        <v>4</v>
      </c>
      <c r="G648" s="16">
        <v>6</v>
      </c>
      <c r="H648" s="15">
        <v>81676</v>
      </c>
      <c r="I648" s="5" t="s">
        <v>31</v>
      </c>
      <c r="J648" s="15">
        <v>58939452</v>
      </c>
      <c r="K648" s="15" t="s">
        <v>6283</v>
      </c>
      <c r="L648" s="15" t="s">
        <v>7164</v>
      </c>
      <c r="M648" s="22">
        <v>139900</v>
      </c>
      <c r="N648" s="7">
        <f t="shared" si="54"/>
        <v>0.9</v>
      </c>
      <c r="O648" s="6">
        <f t="shared" si="50"/>
        <v>13990</v>
      </c>
      <c r="P648" s="5" t="s">
        <v>0</v>
      </c>
    </row>
    <row r="649" spans="1:16" x14ac:dyDescent="0.25">
      <c r="A649" s="5" t="str">
        <f t="shared" si="51"/>
        <v>2022 ALL D90</v>
      </c>
      <c r="B649" s="8">
        <f t="shared" si="52"/>
        <v>46099</v>
      </c>
      <c r="C649" s="8">
        <f t="shared" si="53"/>
        <v>46113</v>
      </c>
      <c r="D649" s="5">
        <v>3273</v>
      </c>
      <c r="E649" s="5">
        <v>336</v>
      </c>
      <c r="F649" s="5">
        <v>4</v>
      </c>
      <c r="G649" s="16">
        <v>6</v>
      </c>
      <c r="H649" s="15">
        <v>81676</v>
      </c>
      <c r="I649" s="5" t="s">
        <v>31</v>
      </c>
      <c r="J649" s="15">
        <v>58939461</v>
      </c>
      <c r="K649" s="15" t="s">
        <v>6283</v>
      </c>
      <c r="L649" s="15" t="s">
        <v>7165</v>
      </c>
      <c r="M649" s="22">
        <v>139900</v>
      </c>
      <c r="N649" s="7">
        <f t="shared" si="54"/>
        <v>0.9</v>
      </c>
      <c r="O649" s="6">
        <f t="shared" si="50"/>
        <v>13990</v>
      </c>
      <c r="P649" s="5" t="s">
        <v>0</v>
      </c>
    </row>
    <row r="650" spans="1:16" x14ac:dyDescent="0.25">
      <c r="A650" s="5" t="str">
        <f t="shared" si="51"/>
        <v>2022 ALL D90</v>
      </c>
      <c r="B650" s="8">
        <f t="shared" si="52"/>
        <v>46099</v>
      </c>
      <c r="C650" s="8">
        <f t="shared" si="53"/>
        <v>46113</v>
      </c>
      <c r="D650" s="5">
        <v>3273</v>
      </c>
      <c r="E650" s="5">
        <v>336</v>
      </c>
      <c r="F650" s="5">
        <v>4</v>
      </c>
      <c r="G650" s="16">
        <v>6</v>
      </c>
      <c r="H650" s="15">
        <v>81676</v>
      </c>
      <c r="I650" s="5" t="s">
        <v>31</v>
      </c>
      <c r="J650" s="15">
        <v>58939470</v>
      </c>
      <c r="K650" s="15" t="s">
        <v>6283</v>
      </c>
      <c r="L650" s="15" t="s">
        <v>7166</v>
      </c>
      <c r="M650" s="22">
        <v>139900</v>
      </c>
      <c r="N650" s="7">
        <f t="shared" si="54"/>
        <v>0.9</v>
      </c>
      <c r="O650" s="6">
        <f t="shared" si="50"/>
        <v>13990</v>
      </c>
      <c r="P650" s="5" t="s">
        <v>0</v>
      </c>
    </row>
    <row r="651" spans="1:16" x14ac:dyDescent="0.25">
      <c r="A651" s="5" t="str">
        <f t="shared" si="51"/>
        <v>2022 ALL D90</v>
      </c>
      <c r="B651" s="8">
        <f t="shared" si="52"/>
        <v>46099</v>
      </c>
      <c r="C651" s="8">
        <f t="shared" si="53"/>
        <v>46113</v>
      </c>
      <c r="D651" s="5">
        <v>3273</v>
      </c>
      <c r="E651" s="5">
        <v>336</v>
      </c>
      <c r="F651" s="5">
        <v>4</v>
      </c>
      <c r="G651" s="16">
        <v>6</v>
      </c>
      <c r="H651" s="15">
        <v>81588</v>
      </c>
      <c r="I651" s="5" t="s">
        <v>31</v>
      </c>
      <c r="J651" s="15">
        <v>62042528</v>
      </c>
      <c r="K651" s="15" t="s">
        <v>6284</v>
      </c>
      <c r="L651" s="15" t="s">
        <v>7167</v>
      </c>
      <c r="M651" s="22">
        <v>139900</v>
      </c>
      <c r="N651" s="7">
        <f t="shared" si="54"/>
        <v>0.9</v>
      </c>
      <c r="O651" s="6">
        <f t="shared" si="50"/>
        <v>13990</v>
      </c>
      <c r="P651" s="5" t="s">
        <v>0</v>
      </c>
    </row>
    <row r="652" spans="1:16" x14ac:dyDescent="0.25">
      <c r="A652" s="5" t="str">
        <f t="shared" si="51"/>
        <v>2022 ALL D90</v>
      </c>
      <c r="B652" s="8">
        <f t="shared" si="52"/>
        <v>46099</v>
      </c>
      <c r="C652" s="8">
        <f t="shared" si="53"/>
        <v>46113</v>
      </c>
      <c r="D652" s="5">
        <v>3273</v>
      </c>
      <c r="E652" s="5">
        <v>336</v>
      </c>
      <c r="F652" s="5">
        <v>4</v>
      </c>
      <c r="G652" s="16">
        <v>6</v>
      </c>
      <c r="H652" s="15">
        <v>81588</v>
      </c>
      <c r="I652" s="5" t="s">
        <v>31</v>
      </c>
      <c r="J652" s="15">
        <v>62042537</v>
      </c>
      <c r="K652" s="15" t="s">
        <v>6284</v>
      </c>
      <c r="L652" s="15" t="s">
        <v>7168</v>
      </c>
      <c r="M652" s="22">
        <v>139900</v>
      </c>
      <c r="N652" s="7">
        <f t="shared" si="54"/>
        <v>0.9</v>
      </c>
      <c r="O652" s="6">
        <f t="shared" si="50"/>
        <v>13990</v>
      </c>
      <c r="P652" s="5" t="s">
        <v>0</v>
      </c>
    </row>
    <row r="653" spans="1:16" x14ac:dyDescent="0.25">
      <c r="A653" s="5" t="str">
        <f t="shared" si="51"/>
        <v>2022 ALL D90</v>
      </c>
      <c r="B653" s="8">
        <f t="shared" si="52"/>
        <v>46099</v>
      </c>
      <c r="C653" s="8">
        <f t="shared" si="53"/>
        <v>46113</v>
      </c>
      <c r="D653" s="5">
        <v>3273</v>
      </c>
      <c r="E653" s="5">
        <v>336</v>
      </c>
      <c r="F653" s="5">
        <v>4</v>
      </c>
      <c r="G653" s="16">
        <v>6</v>
      </c>
      <c r="H653" s="15">
        <v>81588</v>
      </c>
      <c r="I653" s="5" t="s">
        <v>31</v>
      </c>
      <c r="J653" s="15">
        <v>62042546</v>
      </c>
      <c r="K653" s="15" t="s">
        <v>6284</v>
      </c>
      <c r="L653" s="15" t="s">
        <v>7169</v>
      </c>
      <c r="M653" s="22">
        <v>139900</v>
      </c>
      <c r="N653" s="7">
        <f t="shared" si="54"/>
        <v>0.9</v>
      </c>
      <c r="O653" s="6">
        <f t="shared" si="50"/>
        <v>13990</v>
      </c>
      <c r="P653" s="5" t="s">
        <v>0</v>
      </c>
    </row>
    <row r="654" spans="1:16" x14ac:dyDescent="0.25">
      <c r="A654" s="5" t="str">
        <f t="shared" si="51"/>
        <v>2022 ALL D90</v>
      </c>
      <c r="B654" s="8">
        <f t="shared" si="52"/>
        <v>46099</v>
      </c>
      <c r="C654" s="8">
        <f t="shared" si="53"/>
        <v>46113</v>
      </c>
      <c r="D654" s="5">
        <v>3273</v>
      </c>
      <c r="E654" s="5">
        <v>336</v>
      </c>
      <c r="F654" s="5">
        <v>4</v>
      </c>
      <c r="G654" s="16">
        <v>6</v>
      </c>
      <c r="H654" s="15">
        <v>81588</v>
      </c>
      <c r="I654" s="5" t="s">
        <v>31</v>
      </c>
      <c r="J654" s="15">
        <v>62042555</v>
      </c>
      <c r="K654" s="15" t="s">
        <v>6284</v>
      </c>
      <c r="L654" s="15" t="s">
        <v>7170</v>
      </c>
      <c r="M654" s="22">
        <v>139900</v>
      </c>
      <c r="N654" s="7">
        <f t="shared" si="54"/>
        <v>0.9</v>
      </c>
      <c r="O654" s="6">
        <f t="shared" si="50"/>
        <v>13990</v>
      </c>
      <c r="P654" s="5" t="s">
        <v>0</v>
      </c>
    </row>
    <row r="655" spans="1:16" x14ac:dyDescent="0.25">
      <c r="A655" s="5" t="str">
        <f t="shared" si="51"/>
        <v>2022 ALL D90</v>
      </c>
      <c r="B655" s="8">
        <f t="shared" si="52"/>
        <v>46099</v>
      </c>
      <c r="C655" s="8">
        <f t="shared" si="53"/>
        <v>46113</v>
      </c>
      <c r="D655" s="5">
        <v>3273</v>
      </c>
      <c r="E655" s="5">
        <v>336</v>
      </c>
      <c r="F655" s="5">
        <v>4</v>
      </c>
      <c r="G655" s="16">
        <v>6</v>
      </c>
      <c r="H655" s="15">
        <v>81588</v>
      </c>
      <c r="I655" s="5" t="s">
        <v>31</v>
      </c>
      <c r="J655" s="15">
        <v>62042564</v>
      </c>
      <c r="K655" s="15" t="s">
        <v>6284</v>
      </c>
      <c r="L655" s="15" t="s">
        <v>7171</v>
      </c>
      <c r="M655" s="22">
        <v>139900</v>
      </c>
      <c r="N655" s="7">
        <f t="shared" si="54"/>
        <v>0.9</v>
      </c>
      <c r="O655" s="6">
        <f t="shared" si="50"/>
        <v>13990</v>
      </c>
      <c r="P655" s="5" t="s">
        <v>0</v>
      </c>
    </row>
    <row r="656" spans="1:16" x14ac:dyDescent="0.25">
      <c r="A656" s="5" t="str">
        <f t="shared" si="51"/>
        <v>2022 ALL D90</v>
      </c>
      <c r="B656" s="8">
        <f t="shared" si="52"/>
        <v>46099</v>
      </c>
      <c r="C656" s="8">
        <f t="shared" si="53"/>
        <v>46113</v>
      </c>
      <c r="D656" s="5">
        <v>3273</v>
      </c>
      <c r="E656" s="5">
        <v>336</v>
      </c>
      <c r="F656" s="5">
        <v>4</v>
      </c>
      <c r="G656" s="16">
        <v>6</v>
      </c>
      <c r="H656" s="15">
        <v>81588</v>
      </c>
      <c r="I656" s="5" t="s">
        <v>31</v>
      </c>
      <c r="J656" s="15">
        <v>62042573</v>
      </c>
      <c r="K656" s="15" t="s">
        <v>6284</v>
      </c>
      <c r="L656" s="15" t="s">
        <v>7172</v>
      </c>
      <c r="M656" s="22">
        <v>139900</v>
      </c>
      <c r="N656" s="7">
        <f t="shared" si="54"/>
        <v>0.9</v>
      </c>
      <c r="O656" s="6">
        <f t="shared" si="50"/>
        <v>13990</v>
      </c>
      <c r="P656" s="5" t="s">
        <v>0</v>
      </c>
    </row>
    <row r="657" spans="1:16" x14ac:dyDescent="0.25">
      <c r="A657" s="5" t="str">
        <f t="shared" si="51"/>
        <v>2022 ALL D90</v>
      </c>
      <c r="B657" s="8">
        <f t="shared" si="52"/>
        <v>46099</v>
      </c>
      <c r="C657" s="8">
        <f t="shared" si="53"/>
        <v>46113</v>
      </c>
      <c r="D657" s="5">
        <v>3273</v>
      </c>
      <c r="E657" s="5">
        <v>336</v>
      </c>
      <c r="F657" s="5">
        <v>4</v>
      </c>
      <c r="G657" s="16">
        <v>6</v>
      </c>
      <c r="H657" s="15">
        <v>81588</v>
      </c>
      <c r="I657" s="5" t="s">
        <v>31</v>
      </c>
      <c r="J657" s="15">
        <v>66736638</v>
      </c>
      <c r="K657" s="15" t="s">
        <v>6285</v>
      </c>
      <c r="L657" s="15" t="s">
        <v>7173</v>
      </c>
      <c r="M657" s="22">
        <v>129900</v>
      </c>
      <c r="N657" s="7">
        <f t="shared" si="54"/>
        <v>0.9</v>
      </c>
      <c r="O657" s="6">
        <f t="shared" si="50"/>
        <v>12990</v>
      </c>
      <c r="P657" s="5" t="s">
        <v>0</v>
      </c>
    </row>
    <row r="658" spans="1:16" x14ac:dyDescent="0.25">
      <c r="A658" s="5" t="str">
        <f t="shared" si="51"/>
        <v>2022 ALL D90</v>
      </c>
      <c r="B658" s="8">
        <f t="shared" si="52"/>
        <v>46099</v>
      </c>
      <c r="C658" s="8">
        <f t="shared" si="53"/>
        <v>46113</v>
      </c>
      <c r="D658" s="5">
        <v>3273</v>
      </c>
      <c r="E658" s="5">
        <v>336</v>
      </c>
      <c r="F658" s="5">
        <v>4</v>
      </c>
      <c r="G658" s="16">
        <v>6</v>
      </c>
      <c r="H658" s="15">
        <v>81588</v>
      </c>
      <c r="I658" s="5" t="s">
        <v>31</v>
      </c>
      <c r="J658" s="15">
        <v>66736647</v>
      </c>
      <c r="K658" s="15" t="s">
        <v>6285</v>
      </c>
      <c r="L658" s="15" t="s">
        <v>7174</v>
      </c>
      <c r="M658" s="22">
        <v>129900</v>
      </c>
      <c r="N658" s="7">
        <f t="shared" si="54"/>
        <v>0.9</v>
      </c>
      <c r="O658" s="6">
        <f t="shared" si="50"/>
        <v>12990</v>
      </c>
      <c r="P658" s="5" t="s">
        <v>0</v>
      </c>
    </row>
    <row r="659" spans="1:16" x14ac:dyDescent="0.25">
      <c r="A659" s="5" t="str">
        <f t="shared" si="51"/>
        <v>2022 ALL D90</v>
      </c>
      <c r="B659" s="8">
        <f t="shared" si="52"/>
        <v>46099</v>
      </c>
      <c r="C659" s="8">
        <f t="shared" si="53"/>
        <v>46113</v>
      </c>
      <c r="D659" s="5">
        <v>3273</v>
      </c>
      <c r="E659" s="5">
        <v>336</v>
      </c>
      <c r="F659" s="5">
        <v>4</v>
      </c>
      <c r="G659" s="16">
        <v>6</v>
      </c>
      <c r="H659" s="15">
        <v>81588</v>
      </c>
      <c r="I659" s="5" t="s">
        <v>31</v>
      </c>
      <c r="J659" s="15">
        <v>66736656</v>
      </c>
      <c r="K659" s="15" t="s">
        <v>6285</v>
      </c>
      <c r="L659" s="15" t="s">
        <v>7175</v>
      </c>
      <c r="M659" s="22">
        <v>129900</v>
      </c>
      <c r="N659" s="7">
        <f t="shared" si="54"/>
        <v>0.9</v>
      </c>
      <c r="O659" s="6">
        <f t="shared" si="50"/>
        <v>12990</v>
      </c>
      <c r="P659" s="5" t="s">
        <v>0</v>
      </c>
    </row>
    <row r="660" spans="1:16" x14ac:dyDescent="0.25">
      <c r="A660" s="5" t="str">
        <f t="shared" si="51"/>
        <v>2022 ALL D90</v>
      </c>
      <c r="B660" s="8">
        <f t="shared" si="52"/>
        <v>46099</v>
      </c>
      <c r="C660" s="8">
        <f t="shared" si="53"/>
        <v>46113</v>
      </c>
      <c r="D660" s="5">
        <v>3273</v>
      </c>
      <c r="E660" s="5">
        <v>336</v>
      </c>
      <c r="F660" s="5">
        <v>4</v>
      </c>
      <c r="G660" s="16">
        <v>6</v>
      </c>
      <c r="H660" s="15">
        <v>81588</v>
      </c>
      <c r="I660" s="5" t="s">
        <v>31</v>
      </c>
      <c r="J660" s="15">
        <v>66736665</v>
      </c>
      <c r="K660" s="15" t="s">
        <v>6285</v>
      </c>
      <c r="L660" s="15" t="s">
        <v>7176</v>
      </c>
      <c r="M660" s="22">
        <v>129900</v>
      </c>
      <c r="N660" s="7">
        <f t="shared" si="54"/>
        <v>0.9</v>
      </c>
      <c r="O660" s="6">
        <f t="shared" si="50"/>
        <v>12990</v>
      </c>
      <c r="P660" s="5" t="s">
        <v>0</v>
      </c>
    </row>
    <row r="661" spans="1:16" x14ac:dyDescent="0.25">
      <c r="A661" s="5" t="str">
        <f t="shared" si="51"/>
        <v>2022 ALL D90</v>
      </c>
      <c r="B661" s="8">
        <f t="shared" si="52"/>
        <v>46099</v>
      </c>
      <c r="C661" s="8">
        <f t="shared" si="53"/>
        <v>46113</v>
      </c>
      <c r="D661" s="5">
        <v>3273</v>
      </c>
      <c r="E661" s="5">
        <v>336</v>
      </c>
      <c r="F661" s="5">
        <v>4</v>
      </c>
      <c r="G661" s="16">
        <v>6</v>
      </c>
      <c r="H661" s="15">
        <v>81676</v>
      </c>
      <c r="I661" s="5" t="s">
        <v>31</v>
      </c>
      <c r="J661" s="15">
        <v>60635294</v>
      </c>
      <c r="K661" s="15" t="s">
        <v>6286</v>
      </c>
      <c r="L661" s="15" t="s">
        <v>7177</v>
      </c>
      <c r="M661" s="22">
        <v>179900</v>
      </c>
      <c r="N661" s="7">
        <f t="shared" si="54"/>
        <v>0.9</v>
      </c>
      <c r="O661" s="6">
        <f t="shared" si="50"/>
        <v>17990</v>
      </c>
      <c r="P661" s="5" t="s">
        <v>0</v>
      </c>
    </row>
    <row r="662" spans="1:16" x14ac:dyDescent="0.25">
      <c r="A662" s="5" t="str">
        <f t="shared" si="51"/>
        <v>2022 ALL D90</v>
      </c>
      <c r="B662" s="8">
        <f t="shared" si="52"/>
        <v>46099</v>
      </c>
      <c r="C662" s="8">
        <f t="shared" si="53"/>
        <v>46113</v>
      </c>
      <c r="D662" s="5">
        <v>3273</v>
      </c>
      <c r="E662" s="5">
        <v>336</v>
      </c>
      <c r="F662" s="5">
        <v>4</v>
      </c>
      <c r="G662" s="16">
        <v>6</v>
      </c>
      <c r="H662" s="15">
        <v>81676</v>
      </c>
      <c r="I662" s="5" t="s">
        <v>31</v>
      </c>
      <c r="J662" s="15">
        <v>60635301</v>
      </c>
      <c r="K662" s="15" t="s">
        <v>6286</v>
      </c>
      <c r="L662" s="15" t="s">
        <v>7178</v>
      </c>
      <c r="M662" s="22">
        <v>179900</v>
      </c>
      <c r="N662" s="7">
        <f t="shared" si="54"/>
        <v>0.9</v>
      </c>
      <c r="O662" s="6">
        <f t="shared" si="50"/>
        <v>17990</v>
      </c>
      <c r="P662" s="5" t="s">
        <v>0</v>
      </c>
    </row>
    <row r="663" spans="1:16" x14ac:dyDescent="0.25">
      <c r="A663" s="5" t="str">
        <f t="shared" si="51"/>
        <v>2022 ALL D90</v>
      </c>
      <c r="B663" s="8">
        <f t="shared" si="52"/>
        <v>46099</v>
      </c>
      <c r="C663" s="8">
        <f t="shared" si="53"/>
        <v>46113</v>
      </c>
      <c r="D663" s="5">
        <v>3273</v>
      </c>
      <c r="E663" s="5">
        <v>336</v>
      </c>
      <c r="F663" s="5">
        <v>4</v>
      </c>
      <c r="G663" s="16">
        <v>6</v>
      </c>
      <c r="H663" s="15">
        <v>81676</v>
      </c>
      <c r="I663" s="5" t="s">
        <v>31</v>
      </c>
      <c r="J663" s="15">
        <v>60635310</v>
      </c>
      <c r="K663" s="15" t="s">
        <v>6286</v>
      </c>
      <c r="L663" s="15" t="s">
        <v>7179</v>
      </c>
      <c r="M663" s="22">
        <v>179900</v>
      </c>
      <c r="N663" s="7">
        <f t="shared" si="54"/>
        <v>0.9</v>
      </c>
      <c r="O663" s="6">
        <f t="shared" si="50"/>
        <v>17990</v>
      </c>
      <c r="P663" s="5" t="s">
        <v>0</v>
      </c>
    </row>
    <row r="664" spans="1:16" x14ac:dyDescent="0.25">
      <c r="A664" s="5" t="str">
        <f t="shared" si="51"/>
        <v>2022 ALL D90</v>
      </c>
      <c r="B664" s="8">
        <f t="shared" si="52"/>
        <v>46099</v>
      </c>
      <c r="C664" s="8">
        <f t="shared" si="53"/>
        <v>46113</v>
      </c>
      <c r="D664" s="5">
        <v>3273</v>
      </c>
      <c r="E664" s="5">
        <v>336</v>
      </c>
      <c r="F664" s="5">
        <v>4</v>
      </c>
      <c r="G664" s="16">
        <v>6</v>
      </c>
      <c r="H664" s="15">
        <v>81676</v>
      </c>
      <c r="I664" s="5" t="s">
        <v>31</v>
      </c>
      <c r="J664" s="15">
        <v>60635329</v>
      </c>
      <c r="K664" s="15" t="s">
        <v>6286</v>
      </c>
      <c r="L664" s="15" t="s">
        <v>7180</v>
      </c>
      <c r="M664" s="22">
        <v>179900</v>
      </c>
      <c r="N664" s="7">
        <f t="shared" si="54"/>
        <v>0.9</v>
      </c>
      <c r="O664" s="6">
        <f t="shared" si="50"/>
        <v>17990</v>
      </c>
      <c r="P664" s="5" t="s">
        <v>0</v>
      </c>
    </row>
    <row r="665" spans="1:16" x14ac:dyDescent="0.25">
      <c r="A665" s="5" t="str">
        <f t="shared" si="51"/>
        <v>2022 ALL D90</v>
      </c>
      <c r="B665" s="8">
        <f t="shared" si="52"/>
        <v>46099</v>
      </c>
      <c r="C665" s="8">
        <f t="shared" si="53"/>
        <v>46113</v>
      </c>
      <c r="D665" s="5">
        <v>3273</v>
      </c>
      <c r="E665" s="5">
        <v>336</v>
      </c>
      <c r="F665" s="5">
        <v>4</v>
      </c>
      <c r="G665" s="16">
        <v>6</v>
      </c>
      <c r="H665" s="15">
        <v>81676</v>
      </c>
      <c r="I665" s="5" t="s">
        <v>31</v>
      </c>
      <c r="J665" s="15">
        <v>60635338</v>
      </c>
      <c r="K665" s="15" t="s">
        <v>6286</v>
      </c>
      <c r="L665" s="15" t="s">
        <v>7181</v>
      </c>
      <c r="M665" s="22">
        <v>179900</v>
      </c>
      <c r="N665" s="7">
        <f t="shared" si="54"/>
        <v>0.9</v>
      </c>
      <c r="O665" s="6">
        <f t="shared" si="50"/>
        <v>17990</v>
      </c>
      <c r="P665" s="5" t="s">
        <v>0</v>
      </c>
    </row>
    <row r="666" spans="1:16" x14ac:dyDescent="0.25">
      <c r="A666" s="5" t="str">
        <f t="shared" si="51"/>
        <v>2022 ALL D90</v>
      </c>
      <c r="B666" s="8">
        <f t="shared" si="52"/>
        <v>46099</v>
      </c>
      <c r="C666" s="8">
        <f t="shared" si="53"/>
        <v>46113</v>
      </c>
      <c r="D666" s="5">
        <v>3273</v>
      </c>
      <c r="E666" s="5">
        <v>336</v>
      </c>
      <c r="F666" s="5">
        <v>4</v>
      </c>
      <c r="G666" s="16">
        <v>6</v>
      </c>
      <c r="H666" s="15">
        <v>81676</v>
      </c>
      <c r="I666" s="5" t="s">
        <v>31</v>
      </c>
      <c r="J666" s="15">
        <v>60635347</v>
      </c>
      <c r="K666" s="15" t="s">
        <v>6286</v>
      </c>
      <c r="L666" s="15" t="s">
        <v>7182</v>
      </c>
      <c r="M666" s="22">
        <v>179900</v>
      </c>
      <c r="N666" s="7">
        <f t="shared" si="54"/>
        <v>0.9</v>
      </c>
      <c r="O666" s="6">
        <f t="shared" si="50"/>
        <v>17990</v>
      </c>
      <c r="P666" s="5" t="s">
        <v>0</v>
      </c>
    </row>
    <row r="667" spans="1:16" x14ac:dyDescent="0.25">
      <c r="A667" s="5" t="str">
        <f t="shared" si="51"/>
        <v>2022 ALL D90</v>
      </c>
      <c r="B667" s="8">
        <f t="shared" si="52"/>
        <v>46099</v>
      </c>
      <c r="C667" s="8">
        <f t="shared" si="53"/>
        <v>46113</v>
      </c>
      <c r="D667" s="5">
        <v>3273</v>
      </c>
      <c r="E667" s="5">
        <v>336</v>
      </c>
      <c r="F667" s="5">
        <v>4</v>
      </c>
      <c r="G667" s="16">
        <v>6</v>
      </c>
      <c r="H667" s="15">
        <v>81588</v>
      </c>
      <c r="I667" s="5" t="s">
        <v>31</v>
      </c>
      <c r="J667" s="15">
        <v>66850559</v>
      </c>
      <c r="K667" s="15" t="s">
        <v>6287</v>
      </c>
      <c r="L667" s="15" t="s">
        <v>7183</v>
      </c>
      <c r="M667" s="22">
        <v>139900</v>
      </c>
      <c r="N667" s="7">
        <f t="shared" si="54"/>
        <v>0.9</v>
      </c>
      <c r="O667" s="6">
        <f t="shared" si="50"/>
        <v>13990</v>
      </c>
      <c r="P667" s="5" t="s">
        <v>0</v>
      </c>
    </row>
    <row r="668" spans="1:16" x14ac:dyDescent="0.25">
      <c r="A668" s="5" t="str">
        <f t="shared" si="51"/>
        <v>2022 ALL D90</v>
      </c>
      <c r="B668" s="8">
        <f t="shared" si="52"/>
        <v>46099</v>
      </c>
      <c r="C668" s="8">
        <f t="shared" si="53"/>
        <v>46113</v>
      </c>
      <c r="D668" s="5">
        <v>3273</v>
      </c>
      <c r="E668" s="5">
        <v>336</v>
      </c>
      <c r="F668" s="5">
        <v>4</v>
      </c>
      <c r="G668" s="16">
        <v>6</v>
      </c>
      <c r="H668" s="15">
        <v>81588</v>
      </c>
      <c r="I668" s="5" t="s">
        <v>31</v>
      </c>
      <c r="J668" s="15">
        <v>66850568</v>
      </c>
      <c r="K668" s="15" t="s">
        <v>6287</v>
      </c>
      <c r="L668" s="15" t="s">
        <v>7184</v>
      </c>
      <c r="M668" s="22">
        <v>139900</v>
      </c>
      <c r="N668" s="7">
        <f t="shared" si="54"/>
        <v>0.9</v>
      </c>
      <c r="O668" s="6">
        <f t="shared" si="50"/>
        <v>13990</v>
      </c>
      <c r="P668" s="5" t="s">
        <v>0</v>
      </c>
    </row>
    <row r="669" spans="1:16" x14ac:dyDescent="0.25">
      <c r="A669" s="5" t="str">
        <f t="shared" si="51"/>
        <v>2022 ALL D90</v>
      </c>
      <c r="B669" s="8">
        <f t="shared" si="52"/>
        <v>46099</v>
      </c>
      <c r="C669" s="8">
        <f t="shared" si="53"/>
        <v>46113</v>
      </c>
      <c r="D669" s="5">
        <v>3273</v>
      </c>
      <c r="E669" s="5">
        <v>336</v>
      </c>
      <c r="F669" s="5">
        <v>4</v>
      </c>
      <c r="G669" s="16">
        <v>6</v>
      </c>
      <c r="H669" s="15">
        <v>81588</v>
      </c>
      <c r="I669" s="5" t="s">
        <v>31</v>
      </c>
      <c r="J669" s="15">
        <v>66850577</v>
      </c>
      <c r="K669" s="15" t="s">
        <v>6287</v>
      </c>
      <c r="L669" s="15" t="s">
        <v>7185</v>
      </c>
      <c r="M669" s="22">
        <v>139900</v>
      </c>
      <c r="N669" s="7">
        <f t="shared" si="54"/>
        <v>0.9</v>
      </c>
      <c r="O669" s="6">
        <f t="shared" si="50"/>
        <v>13990</v>
      </c>
      <c r="P669" s="5" t="s">
        <v>0</v>
      </c>
    </row>
    <row r="670" spans="1:16" x14ac:dyDescent="0.25">
      <c r="A670" s="5" t="str">
        <f t="shared" si="51"/>
        <v>2022 ALL D90</v>
      </c>
      <c r="B670" s="8">
        <f t="shared" si="52"/>
        <v>46099</v>
      </c>
      <c r="C670" s="8">
        <f t="shared" si="53"/>
        <v>46113</v>
      </c>
      <c r="D670" s="5">
        <v>3273</v>
      </c>
      <c r="E670" s="5">
        <v>336</v>
      </c>
      <c r="F670" s="5">
        <v>4</v>
      </c>
      <c r="G670" s="16">
        <v>6</v>
      </c>
      <c r="H670" s="15">
        <v>81588</v>
      </c>
      <c r="I670" s="5" t="s">
        <v>31</v>
      </c>
      <c r="J670" s="15">
        <v>66850586</v>
      </c>
      <c r="K670" s="15" t="s">
        <v>6287</v>
      </c>
      <c r="L670" s="15" t="s">
        <v>7186</v>
      </c>
      <c r="M670" s="22">
        <v>139900</v>
      </c>
      <c r="N670" s="7">
        <f t="shared" si="54"/>
        <v>0.9</v>
      </c>
      <c r="O670" s="6">
        <f t="shared" si="50"/>
        <v>13990</v>
      </c>
      <c r="P670" s="5" t="s">
        <v>0</v>
      </c>
    </row>
    <row r="671" spans="1:16" x14ac:dyDescent="0.25">
      <c r="A671" s="5" t="str">
        <f t="shared" si="51"/>
        <v>2022 ALL D90</v>
      </c>
      <c r="B671" s="8">
        <f t="shared" si="52"/>
        <v>46099</v>
      </c>
      <c r="C671" s="8">
        <f t="shared" si="53"/>
        <v>46113</v>
      </c>
      <c r="D671" s="5">
        <v>3273</v>
      </c>
      <c r="E671" s="5">
        <v>336</v>
      </c>
      <c r="F671" s="5">
        <v>4</v>
      </c>
      <c r="G671" s="16">
        <v>6</v>
      </c>
      <c r="H671" s="15">
        <v>81588</v>
      </c>
      <c r="I671" s="5" t="s">
        <v>31</v>
      </c>
      <c r="J671" s="15">
        <v>66850595</v>
      </c>
      <c r="K671" s="15" t="s">
        <v>6287</v>
      </c>
      <c r="L671" s="15" t="s">
        <v>7187</v>
      </c>
      <c r="M671" s="22">
        <v>139900</v>
      </c>
      <c r="N671" s="7">
        <f t="shared" si="54"/>
        <v>0.9</v>
      </c>
      <c r="O671" s="6">
        <f t="shared" si="50"/>
        <v>13990</v>
      </c>
      <c r="P671" s="5" t="s">
        <v>0</v>
      </c>
    </row>
    <row r="672" spans="1:16" x14ac:dyDescent="0.25">
      <c r="A672" s="5" t="str">
        <f t="shared" si="51"/>
        <v>2022 ALL D90</v>
      </c>
      <c r="B672" s="8">
        <f t="shared" si="52"/>
        <v>46099</v>
      </c>
      <c r="C672" s="8">
        <f t="shared" si="53"/>
        <v>46113</v>
      </c>
      <c r="D672" s="5">
        <v>3273</v>
      </c>
      <c r="E672" s="5">
        <v>336</v>
      </c>
      <c r="F672" s="5">
        <v>4</v>
      </c>
      <c r="G672" s="16">
        <v>6</v>
      </c>
      <c r="H672" s="15">
        <v>81588</v>
      </c>
      <c r="I672" s="5" t="s">
        <v>31</v>
      </c>
      <c r="J672" s="15">
        <v>66850602</v>
      </c>
      <c r="K672" s="15" t="s">
        <v>6287</v>
      </c>
      <c r="L672" s="15" t="s">
        <v>7188</v>
      </c>
      <c r="M672" s="22">
        <v>139900</v>
      </c>
      <c r="N672" s="7">
        <f t="shared" si="54"/>
        <v>0.9</v>
      </c>
      <c r="O672" s="6">
        <f t="shared" si="50"/>
        <v>13990</v>
      </c>
      <c r="P672" s="5" t="s">
        <v>0</v>
      </c>
    </row>
    <row r="673" spans="1:16" x14ac:dyDescent="0.25">
      <c r="A673" s="5" t="str">
        <f t="shared" si="51"/>
        <v>2022 ALL D90</v>
      </c>
      <c r="B673" s="8">
        <f t="shared" si="52"/>
        <v>46099</v>
      </c>
      <c r="C673" s="8">
        <f t="shared" si="53"/>
        <v>46113</v>
      </c>
      <c r="D673" s="5">
        <v>3273</v>
      </c>
      <c r="E673" s="5">
        <v>336</v>
      </c>
      <c r="F673" s="5">
        <v>4</v>
      </c>
      <c r="G673" s="16">
        <v>6</v>
      </c>
      <c r="H673" s="15">
        <v>81588</v>
      </c>
      <c r="I673" s="5" t="s">
        <v>31</v>
      </c>
      <c r="J673" s="15">
        <v>66850611</v>
      </c>
      <c r="K673" s="15" t="s">
        <v>6287</v>
      </c>
      <c r="L673" s="15" t="s">
        <v>7189</v>
      </c>
      <c r="M673" s="22">
        <v>139900</v>
      </c>
      <c r="N673" s="7">
        <f t="shared" si="54"/>
        <v>0.9</v>
      </c>
      <c r="O673" s="6">
        <f t="shared" si="50"/>
        <v>13990</v>
      </c>
      <c r="P673" s="5" t="s">
        <v>0</v>
      </c>
    </row>
    <row r="674" spans="1:16" x14ac:dyDescent="0.25">
      <c r="A674" s="5" t="str">
        <f t="shared" si="51"/>
        <v>2022 ALL D90</v>
      </c>
      <c r="B674" s="8">
        <f t="shared" si="52"/>
        <v>46099</v>
      </c>
      <c r="C674" s="8">
        <f t="shared" si="53"/>
        <v>46113</v>
      </c>
      <c r="D674" s="5">
        <v>3273</v>
      </c>
      <c r="E674" s="5">
        <v>336</v>
      </c>
      <c r="F674" s="5">
        <v>4</v>
      </c>
      <c r="G674" s="16">
        <v>6</v>
      </c>
      <c r="H674" s="15">
        <v>81588</v>
      </c>
      <c r="I674" s="5" t="s">
        <v>31</v>
      </c>
      <c r="J674" s="15">
        <v>66850620</v>
      </c>
      <c r="K674" s="15" t="s">
        <v>6287</v>
      </c>
      <c r="L674" s="15" t="s">
        <v>7190</v>
      </c>
      <c r="M674" s="22">
        <v>139900</v>
      </c>
      <c r="N674" s="7">
        <f t="shared" si="54"/>
        <v>0.9</v>
      </c>
      <c r="O674" s="6">
        <f t="shared" si="50"/>
        <v>13990</v>
      </c>
      <c r="P674" s="5" t="s">
        <v>0</v>
      </c>
    </row>
    <row r="675" spans="1:16" x14ac:dyDescent="0.25">
      <c r="A675" s="5" t="str">
        <f t="shared" si="51"/>
        <v>2022 ALL D90</v>
      </c>
      <c r="B675" s="8">
        <f t="shared" si="52"/>
        <v>46099</v>
      </c>
      <c r="C675" s="8">
        <f t="shared" si="53"/>
        <v>46113</v>
      </c>
      <c r="D675" s="5">
        <v>3273</v>
      </c>
      <c r="E675" s="5">
        <v>336</v>
      </c>
      <c r="F675" s="5">
        <v>4</v>
      </c>
      <c r="G675" s="16">
        <v>6</v>
      </c>
      <c r="H675" s="15">
        <v>81588</v>
      </c>
      <c r="I675" s="5" t="s">
        <v>31</v>
      </c>
      <c r="J675" s="15">
        <v>66851281</v>
      </c>
      <c r="K675" s="15" t="s">
        <v>6288</v>
      </c>
      <c r="L675" s="15" t="s">
        <v>7191</v>
      </c>
      <c r="M675" s="22">
        <v>139900</v>
      </c>
      <c r="N675" s="7">
        <f t="shared" si="54"/>
        <v>0.9</v>
      </c>
      <c r="O675" s="6">
        <f t="shared" si="50"/>
        <v>13990</v>
      </c>
      <c r="P675" s="5" t="s">
        <v>0</v>
      </c>
    </row>
    <row r="676" spans="1:16" x14ac:dyDescent="0.25">
      <c r="A676" s="5" t="str">
        <f t="shared" si="51"/>
        <v>2022 ALL D90</v>
      </c>
      <c r="B676" s="8">
        <f t="shared" si="52"/>
        <v>46099</v>
      </c>
      <c r="C676" s="8">
        <f t="shared" si="53"/>
        <v>46113</v>
      </c>
      <c r="D676" s="5">
        <v>3273</v>
      </c>
      <c r="E676" s="5">
        <v>336</v>
      </c>
      <c r="F676" s="5">
        <v>4</v>
      </c>
      <c r="G676" s="16">
        <v>6</v>
      </c>
      <c r="H676" s="15">
        <v>81588</v>
      </c>
      <c r="I676" s="5" t="s">
        <v>31</v>
      </c>
      <c r="J676" s="15">
        <v>66851290</v>
      </c>
      <c r="K676" s="15" t="s">
        <v>6288</v>
      </c>
      <c r="L676" s="15" t="s">
        <v>7192</v>
      </c>
      <c r="M676" s="22">
        <v>139900</v>
      </c>
      <c r="N676" s="7">
        <f t="shared" si="54"/>
        <v>0.9</v>
      </c>
      <c r="O676" s="6">
        <f t="shared" si="50"/>
        <v>13990</v>
      </c>
      <c r="P676" s="5" t="s">
        <v>0</v>
      </c>
    </row>
    <row r="677" spans="1:16" x14ac:dyDescent="0.25">
      <c r="A677" s="5" t="str">
        <f t="shared" si="51"/>
        <v>2022 ALL D90</v>
      </c>
      <c r="B677" s="8">
        <f t="shared" si="52"/>
        <v>46099</v>
      </c>
      <c r="C677" s="8">
        <f t="shared" si="53"/>
        <v>46113</v>
      </c>
      <c r="D677" s="5">
        <v>3273</v>
      </c>
      <c r="E677" s="5">
        <v>336</v>
      </c>
      <c r="F677" s="5">
        <v>4</v>
      </c>
      <c r="G677" s="16">
        <v>6</v>
      </c>
      <c r="H677" s="15">
        <v>81588</v>
      </c>
      <c r="I677" s="5" t="s">
        <v>31</v>
      </c>
      <c r="J677" s="15">
        <v>66851307</v>
      </c>
      <c r="K677" s="15" t="s">
        <v>6288</v>
      </c>
      <c r="L677" s="15" t="s">
        <v>7193</v>
      </c>
      <c r="M677" s="22">
        <v>139900</v>
      </c>
      <c r="N677" s="7">
        <f t="shared" si="54"/>
        <v>0.9</v>
      </c>
      <c r="O677" s="6">
        <f t="shared" si="50"/>
        <v>13990</v>
      </c>
      <c r="P677" s="5" t="s">
        <v>0</v>
      </c>
    </row>
    <row r="678" spans="1:16" x14ac:dyDescent="0.25">
      <c r="A678" s="5" t="str">
        <f t="shared" si="51"/>
        <v>2022 ALL D90</v>
      </c>
      <c r="B678" s="8">
        <f t="shared" si="52"/>
        <v>46099</v>
      </c>
      <c r="C678" s="8">
        <f t="shared" si="53"/>
        <v>46113</v>
      </c>
      <c r="D678" s="5">
        <v>3273</v>
      </c>
      <c r="E678" s="5">
        <v>336</v>
      </c>
      <c r="F678" s="5">
        <v>4</v>
      </c>
      <c r="G678" s="16">
        <v>6</v>
      </c>
      <c r="H678" s="15">
        <v>81588</v>
      </c>
      <c r="I678" s="5" t="s">
        <v>31</v>
      </c>
      <c r="J678" s="15">
        <v>66851316</v>
      </c>
      <c r="K678" s="15" t="s">
        <v>6288</v>
      </c>
      <c r="L678" s="15" t="s">
        <v>7194</v>
      </c>
      <c r="M678" s="22">
        <v>139900</v>
      </c>
      <c r="N678" s="7">
        <f t="shared" si="54"/>
        <v>0.9</v>
      </c>
      <c r="O678" s="6">
        <f t="shared" si="50"/>
        <v>13990</v>
      </c>
      <c r="P678" s="5" t="s">
        <v>0</v>
      </c>
    </row>
    <row r="679" spans="1:16" x14ac:dyDescent="0.25">
      <c r="A679" s="5" t="str">
        <f t="shared" si="51"/>
        <v>2022 ALL D90</v>
      </c>
      <c r="B679" s="8">
        <f t="shared" si="52"/>
        <v>46099</v>
      </c>
      <c r="C679" s="8">
        <f t="shared" si="53"/>
        <v>46113</v>
      </c>
      <c r="D679" s="5">
        <v>3273</v>
      </c>
      <c r="E679" s="5">
        <v>336</v>
      </c>
      <c r="F679" s="5">
        <v>4</v>
      </c>
      <c r="G679" s="16">
        <v>6</v>
      </c>
      <c r="H679" s="15">
        <v>81588</v>
      </c>
      <c r="I679" s="5" t="s">
        <v>31</v>
      </c>
      <c r="J679" s="15">
        <v>66851325</v>
      </c>
      <c r="K679" s="15" t="s">
        <v>6288</v>
      </c>
      <c r="L679" s="15" t="s">
        <v>7195</v>
      </c>
      <c r="M679" s="22">
        <v>139900</v>
      </c>
      <c r="N679" s="7">
        <f t="shared" si="54"/>
        <v>0.9</v>
      </c>
      <c r="O679" s="6">
        <f t="shared" si="50"/>
        <v>13990</v>
      </c>
      <c r="P679" s="5" t="s">
        <v>0</v>
      </c>
    </row>
    <row r="680" spans="1:16" x14ac:dyDescent="0.25">
      <c r="A680" s="5" t="str">
        <f t="shared" si="51"/>
        <v>2022 ALL D90</v>
      </c>
      <c r="B680" s="8">
        <f t="shared" si="52"/>
        <v>46099</v>
      </c>
      <c r="C680" s="8">
        <f t="shared" si="53"/>
        <v>46113</v>
      </c>
      <c r="D680" s="5">
        <v>3273</v>
      </c>
      <c r="E680" s="5">
        <v>336</v>
      </c>
      <c r="F680" s="5">
        <v>4</v>
      </c>
      <c r="G680" s="16">
        <v>6</v>
      </c>
      <c r="H680" s="15">
        <v>81588</v>
      </c>
      <c r="I680" s="5" t="s">
        <v>31</v>
      </c>
      <c r="J680" s="15">
        <v>66851334</v>
      </c>
      <c r="K680" s="15" t="s">
        <v>6288</v>
      </c>
      <c r="L680" s="15" t="s">
        <v>7196</v>
      </c>
      <c r="M680" s="22">
        <v>139900</v>
      </c>
      <c r="N680" s="7">
        <f t="shared" si="54"/>
        <v>0.9</v>
      </c>
      <c r="O680" s="6">
        <f t="shared" si="50"/>
        <v>13990</v>
      </c>
      <c r="P680" s="5" t="s">
        <v>0</v>
      </c>
    </row>
    <row r="681" spans="1:16" x14ac:dyDescent="0.25">
      <c r="A681" s="5" t="str">
        <f t="shared" si="51"/>
        <v>2022 ALL D90</v>
      </c>
      <c r="B681" s="8">
        <f t="shared" si="52"/>
        <v>46099</v>
      </c>
      <c r="C681" s="8">
        <f t="shared" si="53"/>
        <v>46113</v>
      </c>
      <c r="D681" s="5">
        <v>3273</v>
      </c>
      <c r="E681" s="5">
        <v>336</v>
      </c>
      <c r="F681" s="5">
        <v>4</v>
      </c>
      <c r="G681" s="16">
        <v>6</v>
      </c>
      <c r="H681" s="15">
        <v>81588</v>
      </c>
      <c r="I681" s="5" t="s">
        <v>31</v>
      </c>
      <c r="J681" s="15">
        <v>66851343</v>
      </c>
      <c r="K681" s="15" t="s">
        <v>6288</v>
      </c>
      <c r="L681" s="15" t="s">
        <v>7197</v>
      </c>
      <c r="M681" s="22">
        <v>139900</v>
      </c>
      <c r="N681" s="7">
        <f t="shared" si="54"/>
        <v>0.9</v>
      </c>
      <c r="O681" s="6">
        <f t="shared" si="50"/>
        <v>13990</v>
      </c>
      <c r="P681" s="5" t="s">
        <v>0</v>
      </c>
    </row>
    <row r="682" spans="1:16" x14ac:dyDescent="0.25">
      <c r="A682" s="5" t="str">
        <f t="shared" si="51"/>
        <v>2022 ALL D90</v>
      </c>
      <c r="B682" s="8">
        <f t="shared" si="52"/>
        <v>46099</v>
      </c>
      <c r="C682" s="8">
        <f t="shared" si="53"/>
        <v>46113</v>
      </c>
      <c r="D682" s="5">
        <v>3273</v>
      </c>
      <c r="E682" s="5">
        <v>336</v>
      </c>
      <c r="F682" s="5">
        <v>4</v>
      </c>
      <c r="G682" s="16">
        <v>6</v>
      </c>
      <c r="H682" s="15">
        <v>81588</v>
      </c>
      <c r="I682" s="5" t="s">
        <v>31</v>
      </c>
      <c r="J682" s="15">
        <v>66851352</v>
      </c>
      <c r="K682" s="15" t="s">
        <v>6288</v>
      </c>
      <c r="L682" s="15" t="s">
        <v>7198</v>
      </c>
      <c r="M682" s="22">
        <v>139900</v>
      </c>
      <c r="N682" s="7">
        <f t="shared" si="54"/>
        <v>0.9</v>
      </c>
      <c r="O682" s="6">
        <f t="shared" si="50"/>
        <v>13990</v>
      </c>
      <c r="P682" s="5" t="s">
        <v>0</v>
      </c>
    </row>
    <row r="683" spans="1:16" x14ac:dyDescent="0.25">
      <c r="A683" s="5" t="str">
        <f t="shared" si="51"/>
        <v>2022 ALL D90</v>
      </c>
      <c r="B683" s="8">
        <f t="shared" si="52"/>
        <v>46099</v>
      </c>
      <c r="C683" s="8">
        <f t="shared" si="53"/>
        <v>46113</v>
      </c>
      <c r="D683" s="5">
        <v>3273</v>
      </c>
      <c r="E683" s="5">
        <v>336</v>
      </c>
      <c r="F683" s="5">
        <v>4</v>
      </c>
      <c r="G683" s="16">
        <v>6</v>
      </c>
      <c r="H683" s="15">
        <v>81588</v>
      </c>
      <c r="I683" s="5" t="s">
        <v>31</v>
      </c>
      <c r="J683" s="15">
        <v>67066922</v>
      </c>
      <c r="K683" s="15" t="s">
        <v>6289</v>
      </c>
      <c r="L683" s="15" t="s">
        <v>7199</v>
      </c>
      <c r="M683" s="22">
        <v>139900</v>
      </c>
      <c r="N683" s="7">
        <f t="shared" si="54"/>
        <v>0.9</v>
      </c>
      <c r="O683" s="6">
        <f t="shared" si="50"/>
        <v>13990</v>
      </c>
      <c r="P683" s="5" t="s">
        <v>0</v>
      </c>
    </row>
    <row r="684" spans="1:16" x14ac:dyDescent="0.25">
      <c r="A684" s="5" t="str">
        <f t="shared" si="51"/>
        <v>2022 ALL D90</v>
      </c>
      <c r="B684" s="8">
        <f t="shared" si="52"/>
        <v>46099</v>
      </c>
      <c r="C684" s="8">
        <f t="shared" si="53"/>
        <v>46113</v>
      </c>
      <c r="D684" s="5">
        <v>3273</v>
      </c>
      <c r="E684" s="5">
        <v>336</v>
      </c>
      <c r="F684" s="5">
        <v>4</v>
      </c>
      <c r="G684" s="16">
        <v>6</v>
      </c>
      <c r="H684" s="15">
        <v>81588</v>
      </c>
      <c r="I684" s="5" t="s">
        <v>31</v>
      </c>
      <c r="J684" s="15">
        <v>67066931</v>
      </c>
      <c r="K684" s="15" t="s">
        <v>6289</v>
      </c>
      <c r="L684" s="15" t="s">
        <v>7200</v>
      </c>
      <c r="M684" s="22">
        <v>139900</v>
      </c>
      <c r="N684" s="7">
        <f t="shared" si="54"/>
        <v>0.9</v>
      </c>
      <c r="O684" s="6">
        <f t="shared" si="50"/>
        <v>13990</v>
      </c>
      <c r="P684" s="5" t="s">
        <v>0</v>
      </c>
    </row>
    <row r="685" spans="1:16" x14ac:dyDescent="0.25">
      <c r="A685" s="5" t="str">
        <f t="shared" si="51"/>
        <v>2022 ALL D90</v>
      </c>
      <c r="B685" s="8">
        <f t="shared" si="52"/>
        <v>46099</v>
      </c>
      <c r="C685" s="8">
        <f t="shared" si="53"/>
        <v>46113</v>
      </c>
      <c r="D685" s="5">
        <v>3273</v>
      </c>
      <c r="E685" s="5">
        <v>336</v>
      </c>
      <c r="F685" s="5">
        <v>4</v>
      </c>
      <c r="G685" s="16">
        <v>6</v>
      </c>
      <c r="H685" s="15">
        <v>81588</v>
      </c>
      <c r="I685" s="5" t="s">
        <v>31</v>
      </c>
      <c r="J685" s="15">
        <v>67066940</v>
      </c>
      <c r="K685" s="15" t="s">
        <v>6289</v>
      </c>
      <c r="L685" s="15" t="s">
        <v>7201</v>
      </c>
      <c r="M685" s="22">
        <v>139900</v>
      </c>
      <c r="N685" s="7">
        <f t="shared" si="54"/>
        <v>0.9</v>
      </c>
      <c r="O685" s="6">
        <f t="shared" si="50"/>
        <v>13990</v>
      </c>
      <c r="P685" s="5" t="s">
        <v>0</v>
      </c>
    </row>
    <row r="686" spans="1:16" x14ac:dyDescent="0.25">
      <c r="A686" s="5" t="str">
        <f t="shared" si="51"/>
        <v>2022 ALL D90</v>
      </c>
      <c r="B686" s="8">
        <f t="shared" si="52"/>
        <v>46099</v>
      </c>
      <c r="C686" s="8">
        <f t="shared" si="53"/>
        <v>46113</v>
      </c>
      <c r="D686" s="5">
        <v>3273</v>
      </c>
      <c r="E686" s="5">
        <v>336</v>
      </c>
      <c r="F686" s="5">
        <v>4</v>
      </c>
      <c r="G686" s="16">
        <v>6</v>
      </c>
      <c r="H686" s="15">
        <v>81588</v>
      </c>
      <c r="I686" s="5" t="s">
        <v>31</v>
      </c>
      <c r="J686" s="15">
        <v>67066959</v>
      </c>
      <c r="K686" s="15" t="s">
        <v>6289</v>
      </c>
      <c r="L686" s="15" t="s">
        <v>7202</v>
      </c>
      <c r="M686" s="22">
        <v>139900</v>
      </c>
      <c r="N686" s="7">
        <f t="shared" si="54"/>
        <v>0.9</v>
      </c>
      <c r="O686" s="6">
        <f t="shared" si="50"/>
        <v>13990</v>
      </c>
      <c r="P686" s="5" t="s">
        <v>0</v>
      </c>
    </row>
    <row r="687" spans="1:16" x14ac:dyDescent="0.25">
      <c r="A687" s="5" t="str">
        <f t="shared" si="51"/>
        <v>2022 ALL D90</v>
      </c>
      <c r="B687" s="8">
        <f t="shared" si="52"/>
        <v>46099</v>
      </c>
      <c r="C687" s="8">
        <f t="shared" si="53"/>
        <v>46113</v>
      </c>
      <c r="D687" s="5">
        <v>3273</v>
      </c>
      <c r="E687" s="5">
        <v>336</v>
      </c>
      <c r="F687" s="5">
        <v>4</v>
      </c>
      <c r="G687" s="16">
        <v>6</v>
      </c>
      <c r="H687" s="15">
        <v>81588</v>
      </c>
      <c r="I687" s="5" t="s">
        <v>31</v>
      </c>
      <c r="J687" s="15">
        <v>67066968</v>
      </c>
      <c r="K687" s="15" t="s">
        <v>6289</v>
      </c>
      <c r="L687" s="15" t="s">
        <v>7203</v>
      </c>
      <c r="M687" s="22">
        <v>139900</v>
      </c>
      <c r="N687" s="7">
        <f t="shared" si="54"/>
        <v>0.9</v>
      </c>
      <c r="O687" s="6">
        <f t="shared" si="50"/>
        <v>13990</v>
      </c>
      <c r="P687" s="5" t="s">
        <v>0</v>
      </c>
    </row>
    <row r="688" spans="1:16" x14ac:dyDescent="0.25">
      <c r="A688" s="5" t="str">
        <f t="shared" si="51"/>
        <v>2022 ALL D90</v>
      </c>
      <c r="B688" s="8">
        <f t="shared" si="52"/>
        <v>46099</v>
      </c>
      <c r="C688" s="8">
        <f t="shared" si="53"/>
        <v>46113</v>
      </c>
      <c r="D688" s="5">
        <v>3273</v>
      </c>
      <c r="E688" s="5">
        <v>336</v>
      </c>
      <c r="F688" s="5">
        <v>4</v>
      </c>
      <c r="G688" s="16">
        <v>6</v>
      </c>
      <c r="H688" s="15">
        <v>81588</v>
      </c>
      <c r="I688" s="5" t="s">
        <v>31</v>
      </c>
      <c r="J688" s="15">
        <v>67066977</v>
      </c>
      <c r="K688" s="15" t="s">
        <v>6289</v>
      </c>
      <c r="L688" s="15" t="s">
        <v>7204</v>
      </c>
      <c r="M688" s="22">
        <v>139900</v>
      </c>
      <c r="N688" s="7">
        <f t="shared" si="54"/>
        <v>0.9</v>
      </c>
      <c r="O688" s="6">
        <f t="shared" si="50"/>
        <v>13990</v>
      </c>
      <c r="P688" s="5" t="s">
        <v>0</v>
      </c>
    </row>
    <row r="689" spans="1:16" x14ac:dyDescent="0.25">
      <c r="A689" s="5" t="str">
        <f t="shared" si="51"/>
        <v>2022 ALL D90</v>
      </c>
      <c r="B689" s="8">
        <f t="shared" si="52"/>
        <v>46099</v>
      </c>
      <c r="C689" s="8">
        <f t="shared" si="53"/>
        <v>46113</v>
      </c>
      <c r="D689" s="5">
        <v>3273</v>
      </c>
      <c r="E689" s="5">
        <v>336</v>
      </c>
      <c r="F689" s="5">
        <v>4</v>
      </c>
      <c r="G689" s="16">
        <v>6</v>
      </c>
      <c r="H689" s="15">
        <v>81588</v>
      </c>
      <c r="I689" s="5" t="s">
        <v>31</v>
      </c>
      <c r="J689" s="15">
        <v>67066986</v>
      </c>
      <c r="K689" s="15" t="s">
        <v>6289</v>
      </c>
      <c r="L689" s="15" t="s">
        <v>7205</v>
      </c>
      <c r="M689" s="22">
        <v>139900</v>
      </c>
      <c r="N689" s="7">
        <f t="shared" si="54"/>
        <v>0.9</v>
      </c>
      <c r="O689" s="6">
        <f t="shared" si="50"/>
        <v>13990</v>
      </c>
      <c r="P689" s="5" t="s">
        <v>0</v>
      </c>
    </row>
    <row r="690" spans="1:16" x14ac:dyDescent="0.25">
      <c r="A690" s="5" t="str">
        <f t="shared" si="51"/>
        <v>2022 ALL D90</v>
      </c>
      <c r="B690" s="8">
        <f t="shared" si="52"/>
        <v>46099</v>
      </c>
      <c r="C690" s="8">
        <f t="shared" si="53"/>
        <v>46113</v>
      </c>
      <c r="D690" s="5">
        <v>3273</v>
      </c>
      <c r="E690" s="5">
        <v>336</v>
      </c>
      <c r="F690" s="5">
        <v>4</v>
      </c>
      <c r="G690" s="16">
        <v>6</v>
      </c>
      <c r="H690" s="15">
        <v>81588</v>
      </c>
      <c r="I690" s="5" t="s">
        <v>31</v>
      </c>
      <c r="J690" s="15">
        <v>67066995</v>
      </c>
      <c r="K690" s="15" t="s">
        <v>6289</v>
      </c>
      <c r="L690" s="15" t="s">
        <v>7206</v>
      </c>
      <c r="M690" s="22">
        <v>139900</v>
      </c>
      <c r="N690" s="7">
        <f t="shared" si="54"/>
        <v>0.9</v>
      </c>
      <c r="O690" s="6">
        <f t="shared" si="50"/>
        <v>13990</v>
      </c>
      <c r="P690" s="5" t="s">
        <v>0</v>
      </c>
    </row>
    <row r="691" spans="1:16" x14ac:dyDescent="0.25">
      <c r="A691" s="5" t="str">
        <f t="shared" si="51"/>
        <v>2022 ALL D90</v>
      </c>
      <c r="B691" s="8">
        <f t="shared" si="52"/>
        <v>46099</v>
      </c>
      <c r="C691" s="8">
        <f t="shared" si="53"/>
        <v>46113</v>
      </c>
      <c r="D691" s="5">
        <v>3273</v>
      </c>
      <c r="E691" s="5">
        <v>336</v>
      </c>
      <c r="F691" s="5">
        <v>4</v>
      </c>
      <c r="G691" s="16">
        <v>6</v>
      </c>
      <c r="H691" s="15">
        <v>81588</v>
      </c>
      <c r="I691" s="5" t="s">
        <v>31</v>
      </c>
      <c r="J691" s="15">
        <v>66850719</v>
      </c>
      <c r="K691" s="15" t="s">
        <v>6290</v>
      </c>
      <c r="L691" s="15" t="s">
        <v>7207</v>
      </c>
      <c r="M691" s="22">
        <v>139900</v>
      </c>
      <c r="N691" s="7">
        <f t="shared" si="54"/>
        <v>0.9</v>
      </c>
      <c r="O691" s="6">
        <f t="shared" si="50"/>
        <v>13990</v>
      </c>
      <c r="P691" s="5" t="s">
        <v>0</v>
      </c>
    </row>
    <row r="692" spans="1:16" x14ac:dyDescent="0.25">
      <c r="A692" s="5" t="str">
        <f t="shared" si="51"/>
        <v>2022 ALL D90</v>
      </c>
      <c r="B692" s="8">
        <f t="shared" si="52"/>
        <v>46099</v>
      </c>
      <c r="C692" s="8">
        <f t="shared" si="53"/>
        <v>46113</v>
      </c>
      <c r="D692" s="5">
        <v>3273</v>
      </c>
      <c r="E692" s="5">
        <v>336</v>
      </c>
      <c r="F692" s="5">
        <v>4</v>
      </c>
      <c r="G692" s="16">
        <v>6</v>
      </c>
      <c r="H692" s="15">
        <v>81588</v>
      </c>
      <c r="I692" s="5" t="s">
        <v>31</v>
      </c>
      <c r="J692" s="15">
        <v>66850728</v>
      </c>
      <c r="K692" s="15" t="s">
        <v>6290</v>
      </c>
      <c r="L692" s="15" t="s">
        <v>7208</v>
      </c>
      <c r="M692" s="22">
        <v>139900</v>
      </c>
      <c r="N692" s="7">
        <f t="shared" si="54"/>
        <v>0.9</v>
      </c>
      <c r="O692" s="6">
        <f t="shared" si="50"/>
        <v>13990</v>
      </c>
      <c r="P692" s="5" t="s">
        <v>0</v>
      </c>
    </row>
    <row r="693" spans="1:16" x14ac:dyDescent="0.25">
      <c r="A693" s="5" t="str">
        <f t="shared" si="51"/>
        <v>2022 ALL D90</v>
      </c>
      <c r="B693" s="8">
        <f t="shared" si="52"/>
        <v>46099</v>
      </c>
      <c r="C693" s="8">
        <f t="shared" si="53"/>
        <v>46113</v>
      </c>
      <c r="D693" s="5">
        <v>3273</v>
      </c>
      <c r="E693" s="5">
        <v>336</v>
      </c>
      <c r="F693" s="5">
        <v>4</v>
      </c>
      <c r="G693" s="16">
        <v>6</v>
      </c>
      <c r="H693" s="15">
        <v>81588</v>
      </c>
      <c r="I693" s="5" t="s">
        <v>31</v>
      </c>
      <c r="J693" s="15">
        <v>66850737</v>
      </c>
      <c r="K693" s="15" t="s">
        <v>6290</v>
      </c>
      <c r="L693" s="15" t="s">
        <v>7209</v>
      </c>
      <c r="M693" s="22">
        <v>139900</v>
      </c>
      <c r="N693" s="7">
        <f t="shared" si="54"/>
        <v>0.9</v>
      </c>
      <c r="O693" s="6">
        <f t="shared" si="50"/>
        <v>13990</v>
      </c>
      <c r="P693" s="5" t="s">
        <v>0</v>
      </c>
    </row>
    <row r="694" spans="1:16" x14ac:dyDescent="0.25">
      <c r="A694" s="5" t="str">
        <f t="shared" si="51"/>
        <v>2022 ALL D90</v>
      </c>
      <c r="B694" s="8">
        <f t="shared" si="52"/>
        <v>46099</v>
      </c>
      <c r="C694" s="8">
        <f t="shared" si="53"/>
        <v>46113</v>
      </c>
      <c r="D694" s="5">
        <v>3273</v>
      </c>
      <c r="E694" s="5">
        <v>336</v>
      </c>
      <c r="F694" s="5">
        <v>4</v>
      </c>
      <c r="G694" s="16">
        <v>6</v>
      </c>
      <c r="H694" s="15">
        <v>81588</v>
      </c>
      <c r="I694" s="5" t="s">
        <v>31</v>
      </c>
      <c r="J694" s="15">
        <v>66850746</v>
      </c>
      <c r="K694" s="15" t="s">
        <v>6290</v>
      </c>
      <c r="L694" s="15" t="s">
        <v>7210</v>
      </c>
      <c r="M694" s="22">
        <v>139900</v>
      </c>
      <c r="N694" s="7">
        <f t="shared" si="54"/>
        <v>0.9</v>
      </c>
      <c r="O694" s="6">
        <f t="shared" si="50"/>
        <v>13990</v>
      </c>
      <c r="P694" s="5" t="s">
        <v>0</v>
      </c>
    </row>
    <row r="695" spans="1:16" x14ac:dyDescent="0.25">
      <c r="A695" s="5" t="str">
        <f t="shared" si="51"/>
        <v>2022 ALL D90</v>
      </c>
      <c r="B695" s="8">
        <f t="shared" si="52"/>
        <v>46099</v>
      </c>
      <c r="C695" s="8">
        <f t="shared" si="53"/>
        <v>46113</v>
      </c>
      <c r="D695" s="5">
        <v>3273</v>
      </c>
      <c r="E695" s="5">
        <v>336</v>
      </c>
      <c r="F695" s="5">
        <v>4</v>
      </c>
      <c r="G695" s="16">
        <v>6</v>
      </c>
      <c r="H695" s="15">
        <v>81588</v>
      </c>
      <c r="I695" s="5" t="s">
        <v>31</v>
      </c>
      <c r="J695" s="15">
        <v>66850755</v>
      </c>
      <c r="K695" s="15" t="s">
        <v>6290</v>
      </c>
      <c r="L695" s="15" t="s">
        <v>7211</v>
      </c>
      <c r="M695" s="22">
        <v>139900</v>
      </c>
      <c r="N695" s="7">
        <f t="shared" si="54"/>
        <v>0.9</v>
      </c>
      <c r="O695" s="6">
        <f t="shared" si="50"/>
        <v>13990</v>
      </c>
      <c r="P695" s="5" t="s">
        <v>0</v>
      </c>
    </row>
    <row r="696" spans="1:16" x14ac:dyDescent="0.25">
      <c r="A696" s="5" t="str">
        <f t="shared" si="51"/>
        <v>2022 ALL D90</v>
      </c>
      <c r="B696" s="8">
        <f t="shared" si="52"/>
        <v>46099</v>
      </c>
      <c r="C696" s="8">
        <f t="shared" si="53"/>
        <v>46113</v>
      </c>
      <c r="D696" s="5">
        <v>3273</v>
      </c>
      <c r="E696" s="5">
        <v>336</v>
      </c>
      <c r="F696" s="5">
        <v>4</v>
      </c>
      <c r="G696" s="16">
        <v>6</v>
      </c>
      <c r="H696" s="15">
        <v>81588</v>
      </c>
      <c r="I696" s="5" t="s">
        <v>31</v>
      </c>
      <c r="J696" s="15">
        <v>66850764</v>
      </c>
      <c r="K696" s="15" t="s">
        <v>6290</v>
      </c>
      <c r="L696" s="15" t="s">
        <v>7212</v>
      </c>
      <c r="M696" s="22">
        <v>139900</v>
      </c>
      <c r="N696" s="7">
        <f t="shared" si="54"/>
        <v>0.9</v>
      </c>
      <c r="O696" s="6">
        <f t="shared" si="50"/>
        <v>13990</v>
      </c>
      <c r="P696" s="5" t="s">
        <v>0</v>
      </c>
    </row>
    <row r="697" spans="1:16" x14ac:dyDescent="0.25">
      <c r="A697" s="5" t="str">
        <f t="shared" si="51"/>
        <v>2022 ALL D90</v>
      </c>
      <c r="B697" s="8">
        <f t="shared" si="52"/>
        <v>46099</v>
      </c>
      <c r="C697" s="8">
        <f t="shared" si="53"/>
        <v>46113</v>
      </c>
      <c r="D697" s="5">
        <v>3273</v>
      </c>
      <c r="E697" s="5">
        <v>336</v>
      </c>
      <c r="F697" s="5">
        <v>4</v>
      </c>
      <c r="G697" s="16">
        <v>6</v>
      </c>
      <c r="H697" s="15">
        <v>81588</v>
      </c>
      <c r="I697" s="5" t="s">
        <v>31</v>
      </c>
      <c r="J697" s="15">
        <v>66850773</v>
      </c>
      <c r="K697" s="15" t="s">
        <v>6290</v>
      </c>
      <c r="L697" s="15" t="s">
        <v>7213</v>
      </c>
      <c r="M697" s="22">
        <v>139900</v>
      </c>
      <c r="N697" s="7">
        <f t="shared" si="54"/>
        <v>0.9</v>
      </c>
      <c r="O697" s="6">
        <f t="shared" si="50"/>
        <v>13990</v>
      </c>
      <c r="P697" s="5" t="s">
        <v>0</v>
      </c>
    </row>
    <row r="698" spans="1:16" x14ac:dyDescent="0.25">
      <c r="A698" s="5" t="str">
        <f t="shared" si="51"/>
        <v>2022 ALL D90</v>
      </c>
      <c r="B698" s="8">
        <f t="shared" si="52"/>
        <v>46099</v>
      </c>
      <c r="C698" s="8">
        <f t="shared" si="53"/>
        <v>46113</v>
      </c>
      <c r="D698" s="5">
        <v>3273</v>
      </c>
      <c r="E698" s="5">
        <v>336</v>
      </c>
      <c r="F698" s="5">
        <v>4</v>
      </c>
      <c r="G698" s="16">
        <v>6</v>
      </c>
      <c r="H698" s="15">
        <v>81588</v>
      </c>
      <c r="I698" s="5" t="s">
        <v>31</v>
      </c>
      <c r="J698" s="15">
        <v>66850782</v>
      </c>
      <c r="K698" s="15" t="s">
        <v>6290</v>
      </c>
      <c r="L698" s="15" t="s">
        <v>7214</v>
      </c>
      <c r="M698" s="22">
        <v>139900</v>
      </c>
      <c r="N698" s="7">
        <f t="shared" si="54"/>
        <v>0.9</v>
      </c>
      <c r="O698" s="6">
        <f t="shared" si="50"/>
        <v>13990</v>
      </c>
      <c r="P698" s="5" t="s">
        <v>0</v>
      </c>
    </row>
    <row r="699" spans="1:16" x14ac:dyDescent="0.25">
      <c r="A699" s="5" t="str">
        <f t="shared" si="51"/>
        <v>2022 ALL D90</v>
      </c>
      <c r="B699" s="8">
        <f t="shared" si="52"/>
        <v>46099</v>
      </c>
      <c r="C699" s="8">
        <f t="shared" si="53"/>
        <v>46113</v>
      </c>
      <c r="D699" s="5">
        <v>3273</v>
      </c>
      <c r="E699" s="5">
        <v>336</v>
      </c>
      <c r="F699" s="5">
        <v>4</v>
      </c>
      <c r="G699" s="16">
        <v>6</v>
      </c>
      <c r="H699" s="15">
        <v>81588</v>
      </c>
      <c r="I699" s="5" t="s">
        <v>31</v>
      </c>
      <c r="J699" s="15">
        <v>66852959</v>
      </c>
      <c r="K699" s="15" t="s">
        <v>6291</v>
      </c>
      <c r="L699" s="15" t="s">
        <v>7215</v>
      </c>
      <c r="M699" s="22">
        <v>129900</v>
      </c>
      <c r="N699" s="7">
        <f t="shared" si="54"/>
        <v>0.9</v>
      </c>
      <c r="O699" s="6">
        <f t="shared" si="50"/>
        <v>12990</v>
      </c>
      <c r="P699" s="5" t="s">
        <v>0</v>
      </c>
    </row>
    <row r="700" spans="1:16" x14ac:dyDescent="0.25">
      <c r="A700" s="5" t="str">
        <f t="shared" si="51"/>
        <v>2022 ALL D90</v>
      </c>
      <c r="B700" s="8">
        <f t="shared" si="52"/>
        <v>46099</v>
      </c>
      <c r="C700" s="8">
        <f t="shared" si="53"/>
        <v>46113</v>
      </c>
      <c r="D700" s="5">
        <v>3273</v>
      </c>
      <c r="E700" s="5">
        <v>336</v>
      </c>
      <c r="F700" s="5">
        <v>4</v>
      </c>
      <c r="G700" s="16">
        <v>6</v>
      </c>
      <c r="H700" s="15">
        <v>81588</v>
      </c>
      <c r="I700" s="5" t="s">
        <v>31</v>
      </c>
      <c r="J700" s="15">
        <v>66852968</v>
      </c>
      <c r="K700" s="15" t="s">
        <v>6291</v>
      </c>
      <c r="L700" s="15" t="s">
        <v>7216</v>
      </c>
      <c r="M700" s="22">
        <v>129900</v>
      </c>
      <c r="N700" s="7">
        <f t="shared" si="54"/>
        <v>0.9</v>
      </c>
      <c r="O700" s="6">
        <f t="shared" si="50"/>
        <v>12990</v>
      </c>
      <c r="P700" s="5" t="s">
        <v>0</v>
      </c>
    </row>
    <row r="701" spans="1:16" x14ac:dyDescent="0.25">
      <c r="A701" s="5" t="str">
        <f t="shared" si="51"/>
        <v>2022 ALL D90</v>
      </c>
      <c r="B701" s="8">
        <f t="shared" si="52"/>
        <v>46099</v>
      </c>
      <c r="C701" s="8">
        <f t="shared" si="53"/>
        <v>46113</v>
      </c>
      <c r="D701" s="5">
        <v>3273</v>
      </c>
      <c r="E701" s="5">
        <v>336</v>
      </c>
      <c r="F701" s="5">
        <v>4</v>
      </c>
      <c r="G701" s="16">
        <v>6</v>
      </c>
      <c r="H701" s="15">
        <v>81588</v>
      </c>
      <c r="I701" s="5" t="s">
        <v>31</v>
      </c>
      <c r="J701" s="15">
        <v>66852977</v>
      </c>
      <c r="K701" s="15" t="s">
        <v>6291</v>
      </c>
      <c r="L701" s="15" t="s">
        <v>7217</v>
      </c>
      <c r="M701" s="22">
        <v>129900</v>
      </c>
      <c r="N701" s="7">
        <f t="shared" si="54"/>
        <v>0.9</v>
      </c>
      <c r="O701" s="6">
        <f t="shared" si="50"/>
        <v>12990</v>
      </c>
      <c r="P701" s="5" t="s">
        <v>0</v>
      </c>
    </row>
    <row r="702" spans="1:16" x14ac:dyDescent="0.25">
      <c r="A702" s="5" t="str">
        <f t="shared" si="51"/>
        <v>2022 ALL D90</v>
      </c>
      <c r="B702" s="8">
        <f t="shared" si="52"/>
        <v>46099</v>
      </c>
      <c r="C702" s="8">
        <f t="shared" si="53"/>
        <v>46113</v>
      </c>
      <c r="D702" s="5">
        <v>3273</v>
      </c>
      <c r="E702" s="5">
        <v>336</v>
      </c>
      <c r="F702" s="5">
        <v>4</v>
      </c>
      <c r="G702" s="16">
        <v>6</v>
      </c>
      <c r="H702" s="15">
        <v>81588</v>
      </c>
      <c r="I702" s="5" t="s">
        <v>31</v>
      </c>
      <c r="J702" s="15">
        <v>66852986</v>
      </c>
      <c r="K702" s="15" t="s">
        <v>6291</v>
      </c>
      <c r="L702" s="15" t="s">
        <v>7218</v>
      </c>
      <c r="M702" s="22">
        <v>129900</v>
      </c>
      <c r="N702" s="7">
        <f t="shared" si="54"/>
        <v>0.9</v>
      </c>
      <c r="O702" s="6">
        <f t="shared" si="50"/>
        <v>12990</v>
      </c>
      <c r="P702" s="5" t="s">
        <v>0</v>
      </c>
    </row>
    <row r="703" spans="1:16" x14ac:dyDescent="0.25">
      <c r="A703" s="5" t="str">
        <f t="shared" si="51"/>
        <v>2022 ALL D90</v>
      </c>
      <c r="B703" s="8">
        <f t="shared" si="52"/>
        <v>46099</v>
      </c>
      <c r="C703" s="8">
        <f t="shared" si="53"/>
        <v>46113</v>
      </c>
      <c r="D703" s="5">
        <v>3273</v>
      </c>
      <c r="E703" s="5">
        <v>336</v>
      </c>
      <c r="F703" s="5">
        <v>4</v>
      </c>
      <c r="G703" s="16">
        <v>6</v>
      </c>
      <c r="H703" s="15">
        <v>81588</v>
      </c>
      <c r="I703" s="5" t="s">
        <v>31</v>
      </c>
      <c r="J703" s="15">
        <v>66852995</v>
      </c>
      <c r="K703" s="15" t="s">
        <v>6291</v>
      </c>
      <c r="L703" s="15" t="s">
        <v>7219</v>
      </c>
      <c r="M703" s="22">
        <v>129900</v>
      </c>
      <c r="N703" s="7">
        <f t="shared" si="54"/>
        <v>0.9</v>
      </c>
      <c r="O703" s="6">
        <f t="shared" si="50"/>
        <v>12990</v>
      </c>
      <c r="P703" s="5" t="s">
        <v>0</v>
      </c>
    </row>
    <row r="704" spans="1:16" x14ac:dyDescent="0.25">
      <c r="A704" s="5" t="str">
        <f t="shared" si="51"/>
        <v>2022 ALL D90</v>
      </c>
      <c r="B704" s="8">
        <f t="shared" si="52"/>
        <v>46099</v>
      </c>
      <c r="C704" s="8">
        <f t="shared" si="53"/>
        <v>46113</v>
      </c>
      <c r="D704" s="5">
        <v>3273</v>
      </c>
      <c r="E704" s="5">
        <v>336</v>
      </c>
      <c r="F704" s="5">
        <v>4</v>
      </c>
      <c r="G704" s="16">
        <v>6</v>
      </c>
      <c r="H704" s="15">
        <v>81588</v>
      </c>
      <c r="I704" s="5" t="s">
        <v>31</v>
      </c>
      <c r="J704" s="15">
        <v>67295792</v>
      </c>
      <c r="K704" s="15" t="s">
        <v>6292</v>
      </c>
      <c r="L704" s="15" t="s">
        <v>7220</v>
      </c>
      <c r="M704" s="22">
        <v>129900</v>
      </c>
      <c r="N704" s="7">
        <f t="shared" si="54"/>
        <v>0.9</v>
      </c>
      <c r="O704" s="6">
        <f t="shared" si="50"/>
        <v>12990</v>
      </c>
      <c r="P704" s="5" t="s">
        <v>0</v>
      </c>
    </row>
    <row r="705" spans="1:16" x14ac:dyDescent="0.25">
      <c r="A705" s="5" t="str">
        <f t="shared" si="51"/>
        <v>2022 ALL D90</v>
      </c>
      <c r="B705" s="8">
        <f t="shared" si="52"/>
        <v>46099</v>
      </c>
      <c r="C705" s="8">
        <f t="shared" si="53"/>
        <v>46113</v>
      </c>
      <c r="D705" s="5">
        <v>3273</v>
      </c>
      <c r="E705" s="5">
        <v>336</v>
      </c>
      <c r="F705" s="5">
        <v>4</v>
      </c>
      <c r="G705" s="16">
        <v>6</v>
      </c>
      <c r="H705" s="15">
        <v>81588</v>
      </c>
      <c r="I705" s="5" t="s">
        <v>31</v>
      </c>
      <c r="J705" s="15">
        <v>67295809</v>
      </c>
      <c r="K705" s="15" t="s">
        <v>6292</v>
      </c>
      <c r="L705" s="15" t="s">
        <v>7221</v>
      </c>
      <c r="M705" s="22">
        <v>129900</v>
      </c>
      <c r="N705" s="7">
        <f t="shared" si="54"/>
        <v>0.9</v>
      </c>
      <c r="O705" s="6">
        <f t="shared" si="50"/>
        <v>12990</v>
      </c>
      <c r="P705" s="5" t="s">
        <v>0</v>
      </c>
    </row>
    <row r="706" spans="1:16" x14ac:dyDescent="0.25">
      <c r="A706" s="5" t="str">
        <f t="shared" si="51"/>
        <v>2022 ALL D90</v>
      </c>
      <c r="B706" s="8">
        <f t="shared" si="52"/>
        <v>46099</v>
      </c>
      <c r="C706" s="8">
        <f t="shared" si="53"/>
        <v>46113</v>
      </c>
      <c r="D706" s="5">
        <v>3273</v>
      </c>
      <c r="E706" s="5">
        <v>336</v>
      </c>
      <c r="F706" s="5">
        <v>4</v>
      </c>
      <c r="G706" s="16">
        <v>6</v>
      </c>
      <c r="H706" s="15">
        <v>81588</v>
      </c>
      <c r="I706" s="5" t="s">
        <v>31</v>
      </c>
      <c r="J706" s="15">
        <v>67295818</v>
      </c>
      <c r="K706" s="15" t="s">
        <v>6292</v>
      </c>
      <c r="L706" s="15" t="s">
        <v>7222</v>
      </c>
      <c r="M706" s="22">
        <v>129900</v>
      </c>
      <c r="N706" s="7">
        <f t="shared" si="54"/>
        <v>0.9</v>
      </c>
      <c r="O706" s="6">
        <f t="shared" si="50"/>
        <v>12990</v>
      </c>
      <c r="P706" s="5" t="s">
        <v>0</v>
      </c>
    </row>
    <row r="707" spans="1:16" x14ac:dyDescent="0.25">
      <c r="A707" s="5" t="str">
        <f t="shared" si="51"/>
        <v>2022 ALL D90</v>
      </c>
      <c r="B707" s="8">
        <f t="shared" si="52"/>
        <v>46099</v>
      </c>
      <c r="C707" s="8">
        <f t="shared" si="53"/>
        <v>46113</v>
      </c>
      <c r="D707" s="5">
        <v>3273</v>
      </c>
      <c r="E707" s="5">
        <v>336</v>
      </c>
      <c r="F707" s="5">
        <v>4</v>
      </c>
      <c r="G707" s="16">
        <v>6</v>
      </c>
      <c r="H707" s="15">
        <v>81588</v>
      </c>
      <c r="I707" s="5" t="s">
        <v>31</v>
      </c>
      <c r="J707" s="15">
        <v>67295827</v>
      </c>
      <c r="K707" s="15" t="s">
        <v>6292</v>
      </c>
      <c r="L707" s="15" t="s">
        <v>7223</v>
      </c>
      <c r="M707" s="22">
        <v>129900</v>
      </c>
      <c r="N707" s="7">
        <f t="shared" si="54"/>
        <v>0.9</v>
      </c>
      <c r="O707" s="6">
        <f t="shared" ref="O707:O770" si="55">M707-((90*M707)/100)</f>
        <v>12990</v>
      </c>
      <c r="P707" s="5" t="s">
        <v>0</v>
      </c>
    </row>
    <row r="708" spans="1:16" x14ac:dyDescent="0.25">
      <c r="A708" s="5" t="str">
        <f t="shared" ref="A708:A771" si="56">A707</f>
        <v>2022 ALL D90</v>
      </c>
      <c r="B708" s="8">
        <f t="shared" ref="B708:B771" si="57">B707</f>
        <v>46099</v>
      </c>
      <c r="C708" s="8">
        <f t="shared" ref="C708:C771" si="58">C707</f>
        <v>46113</v>
      </c>
      <c r="D708" s="5">
        <v>3273</v>
      </c>
      <c r="E708" s="5">
        <v>336</v>
      </c>
      <c r="F708" s="5">
        <v>4</v>
      </c>
      <c r="G708" s="16">
        <v>6</v>
      </c>
      <c r="H708" s="15">
        <v>81588</v>
      </c>
      <c r="I708" s="5" t="s">
        <v>31</v>
      </c>
      <c r="J708" s="15">
        <v>67295836</v>
      </c>
      <c r="K708" s="15" t="s">
        <v>6292</v>
      </c>
      <c r="L708" s="15" t="s">
        <v>7224</v>
      </c>
      <c r="M708" s="22">
        <v>129900</v>
      </c>
      <c r="N708" s="7">
        <f t="shared" ref="N708:N771" si="59">N707</f>
        <v>0.9</v>
      </c>
      <c r="O708" s="6">
        <f t="shared" si="55"/>
        <v>12990</v>
      </c>
      <c r="P708" s="5" t="s">
        <v>0</v>
      </c>
    </row>
    <row r="709" spans="1:16" x14ac:dyDescent="0.25">
      <c r="A709" s="5" t="str">
        <f t="shared" si="56"/>
        <v>2022 ALL D90</v>
      </c>
      <c r="B709" s="8">
        <f t="shared" si="57"/>
        <v>46099</v>
      </c>
      <c r="C709" s="8">
        <f t="shared" si="58"/>
        <v>46113</v>
      </c>
      <c r="D709" s="5">
        <v>3273</v>
      </c>
      <c r="E709" s="5">
        <v>336</v>
      </c>
      <c r="F709" s="5">
        <v>4</v>
      </c>
      <c r="G709" s="16">
        <v>6</v>
      </c>
      <c r="H709" s="15">
        <v>81588</v>
      </c>
      <c r="I709" s="5" t="s">
        <v>31</v>
      </c>
      <c r="J709" s="15">
        <v>67295845</v>
      </c>
      <c r="K709" s="15" t="s">
        <v>6292</v>
      </c>
      <c r="L709" s="15" t="s">
        <v>7225</v>
      </c>
      <c r="M709" s="22">
        <v>129900</v>
      </c>
      <c r="N709" s="7">
        <f t="shared" si="59"/>
        <v>0.9</v>
      </c>
      <c r="O709" s="6">
        <f t="shared" si="55"/>
        <v>12990</v>
      </c>
      <c r="P709" s="5" t="s">
        <v>0</v>
      </c>
    </row>
    <row r="710" spans="1:16" x14ac:dyDescent="0.25">
      <c r="A710" s="5" t="str">
        <f t="shared" si="56"/>
        <v>2022 ALL D90</v>
      </c>
      <c r="B710" s="8">
        <f t="shared" si="57"/>
        <v>46099</v>
      </c>
      <c r="C710" s="8">
        <f t="shared" si="58"/>
        <v>46113</v>
      </c>
      <c r="D710" s="5">
        <v>3273</v>
      </c>
      <c r="E710" s="5">
        <v>336</v>
      </c>
      <c r="F710" s="5">
        <v>4</v>
      </c>
      <c r="G710" s="16">
        <v>6</v>
      </c>
      <c r="H710" s="15">
        <v>81588</v>
      </c>
      <c r="I710" s="5" t="s">
        <v>31</v>
      </c>
      <c r="J710" s="15">
        <v>67295854</v>
      </c>
      <c r="K710" s="15" t="s">
        <v>6292</v>
      </c>
      <c r="L710" s="15" t="s">
        <v>7226</v>
      </c>
      <c r="M710" s="22">
        <v>129900</v>
      </c>
      <c r="N710" s="7">
        <f t="shared" si="59"/>
        <v>0.9</v>
      </c>
      <c r="O710" s="6">
        <f t="shared" si="55"/>
        <v>12990</v>
      </c>
      <c r="P710" s="5" t="s">
        <v>0</v>
      </c>
    </row>
    <row r="711" spans="1:16" x14ac:dyDescent="0.25">
      <c r="A711" s="5" t="str">
        <f t="shared" si="56"/>
        <v>2022 ALL D90</v>
      </c>
      <c r="B711" s="8">
        <f t="shared" si="57"/>
        <v>46099</v>
      </c>
      <c r="C711" s="8">
        <f t="shared" si="58"/>
        <v>46113</v>
      </c>
      <c r="D711" s="5">
        <v>3273</v>
      </c>
      <c r="E711" s="5">
        <v>336</v>
      </c>
      <c r="F711" s="5">
        <v>4</v>
      </c>
      <c r="G711" s="16">
        <v>6</v>
      </c>
      <c r="H711" s="15">
        <v>81588</v>
      </c>
      <c r="I711" s="5" t="s">
        <v>31</v>
      </c>
      <c r="J711" s="15">
        <v>67295863</v>
      </c>
      <c r="K711" s="15" t="s">
        <v>6292</v>
      </c>
      <c r="L711" s="15" t="s">
        <v>7227</v>
      </c>
      <c r="M711" s="22">
        <v>129900</v>
      </c>
      <c r="N711" s="7">
        <f t="shared" si="59"/>
        <v>0.9</v>
      </c>
      <c r="O711" s="6">
        <f t="shared" si="55"/>
        <v>12990</v>
      </c>
      <c r="P711" s="5" t="s">
        <v>0</v>
      </c>
    </row>
    <row r="712" spans="1:16" x14ac:dyDescent="0.25">
      <c r="A712" s="5" t="str">
        <f t="shared" si="56"/>
        <v>2022 ALL D90</v>
      </c>
      <c r="B712" s="8">
        <f t="shared" si="57"/>
        <v>46099</v>
      </c>
      <c r="C712" s="8">
        <f t="shared" si="58"/>
        <v>46113</v>
      </c>
      <c r="D712" s="5">
        <v>3273</v>
      </c>
      <c r="E712" s="5">
        <v>336</v>
      </c>
      <c r="F712" s="5">
        <v>4</v>
      </c>
      <c r="G712" s="16">
        <v>6</v>
      </c>
      <c r="H712" s="15">
        <v>81588</v>
      </c>
      <c r="I712" s="5" t="s">
        <v>31</v>
      </c>
      <c r="J712" s="15">
        <v>66852486</v>
      </c>
      <c r="K712" s="15" t="s">
        <v>6293</v>
      </c>
      <c r="L712" s="15" t="s">
        <v>7228</v>
      </c>
      <c r="M712" s="22">
        <v>119900</v>
      </c>
      <c r="N712" s="7">
        <f t="shared" si="59"/>
        <v>0.9</v>
      </c>
      <c r="O712" s="6">
        <f t="shared" si="55"/>
        <v>11990</v>
      </c>
      <c r="P712" s="5" t="s">
        <v>0</v>
      </c>
    </row>
    <row r="713" spans="1:16" x14ac:dyDescent="0.25">
      <c r="A713" s="5" t="str">
        <f t="shared" si="56"/>
        <v>2022 ALL D90</v>
      </c>
      <c r="B713" s="8">
        <f t="shared" si="57"/>
        <v>46099</v>
      </c>
      <c r="C713" s="8">
        <f t="shared" si="58"/>
        <v>46113</v>
      </c>
      <c r="D713" s="5">
        <v>3273</v>
      </c>
      <c r="E713" s="5">
        <v>336</v>
      </c>
      <c r="F713" s="5">
        <v>4</v>
      </c>
      <c r="G713" s="16">
        <v>6</v>
      </c>
      <c r="H713" s="15">
        <v>81588</v>
      </c>
      <c r="I713" s="5" t="s">
        <v>31</v>
      </c>
      <c r="J713" s="15">
        <v>66852495</v>
      </c>
      <c r="K713" s="15" t="s">
        <v>6293</v>
      </c>
      <c r="L713" s="15" t="s">
        <v>7229</v>
      </c>
      <c r="M713" s="22">
        <v>119900</v>
      </c>
      <c r="N713" s="7">
        <f t="shared" si="59"/>
        <v>0.9</v>
      </c>
      <c r="O713" s="6">
        <f t="shared" si="55"/>
        <v>11990</v>
      </c>
      <c r="P713" s="5" t="s">
        <v>0</v>
      </c>
    </row>
    <row r="714" spans="1:16" x14ac:dyDescent="0.25">
      <c r="A714" s="5" t="str">
        <f t="shared" si="56"/>
        <v>2022 ALL D90</v>
      </c>
      <c r="B714" s="8">
        <f t="shared" si="57"/>
        <v>46099</v>
      </c>
      <c r="C714" s="8">
        <f t="shared" si="58"/>
        <v>46113</v>
      </c>
      <c r="D714" s="5">
        <v>3273</v>
      </c>
      <c r="E714" s="5">
        <v>336</v>
      </c>
      <c r="F714" s="5">
        <v>4</v>
      </c>
      <c r="G714" s="16">
        <v>6</v>
      </c>
      <c r="H714" s="15">
        <v>81588</v>
      </c>
      <c r="I714" s="5" t="s">
        <v>31</v>
      </c>
      <c r="J714" s="15">
        <v>66852502</v>
      </c>
      <c r="K714" s="15" t="s">
        <v>6293</v>
      </c>
      <c r="L714" s="15" t="s">
        <v>7230</v>
      </c>
      <c r="M714" s="22">
        <v>119900</v>
      </c>
      <c r="N714" s="7">
        <f t="shared" si="59"/>
        <v>0.9</v>
      </c>
      <c r="O714" s="6">
        <f t="shared" si="55"/>
        <v>11990</v>
      </c>
      <c r="P714" s="5" t="s">
        <v>0</v>
      </c>
    </row>
    <row r="715" spans="1:16" x14ac:dyDescent="0.25">
      <c r="A715" s="5" t="str">
        <f t="shared" si="56"/>
        <v>2022 ALL D90</v>
      </c>
      <c r="B715" s="8">
        <f t="shared" si="57"/>
        <v>46099</v>
      </c>
      <c r="C715" s="8">
        <f t="shared" si="58"/>
        <v>46113</v>
      </c>
      <c r="D715" s="5">
        <v>3273</v>
      </c>
      <c r="E715" s="5">
        <v>336</v>
      </c>
      <c r="F715" s="5">
        <v>4</v>
      </c>
      <c r="G715" s="16">
        <v>6</v>
      </c>
      <c r="H715" s="15">
        <v>81588</v>
      </c>
      <c r="I715" s="5" t="s">
        <v>31</v>
      </c>
      <c r="J715" s="15">
        <v>66852511</v>
      </c>
      <c r="K715" s="15" t="s">
        <v>6293</v>
      </c>
      <c r="L715" s="15" t="s">
        <v>7231</v>
      </c>
      <c r="M715" s="22">
        <v>119900</v>
      </c>
      <c r="N715" s="7">
        <f t="shared" si="59"/>
        <v>0.9</v>
      </c>
      <c r="O715" s="6">
        <f t="shared" si="55"/>
        <v>11990</v>
      </c>
      <c r="P715" s="5" t="s">
        <v>0</v>
      </c>
    </row>
    <row r="716" spans="1:16" x14ac:dyDescent="0.25">
      <c r="A716" s="5" t="str">
        <f t="shared" si="56"/>
        <v>2022 ALL D90</v>
      </c>
      <c r="B716" s="8">
        <f t="shared" si="57"/>
        <v>46099</v>
      </c>
      <c r="C716" s="8">
        <f t="shared" si="58"/>
        <v>46113</v>
      </c>
      <c r="D716" s="5">
        <v>3273</v>
      </c>
      <c r="E716" s="5">
        <v>336</v>
      </c>
      <c r="F716" s="5">
        <v>4</v>
      </c>
      <c r="G716" s="16">
        <v>6</v>
      </c>
      <c r="H716" s="15">
        <v>81588</v>
      </c>
      <c r="I716" s="5" t="s">
        <v>31</v>
      </c>
      <c r="J716" s="15">
        <v>67304521</v>
      </c>
      <c r="K716" s="15" t="s">
        <v>6294</v>
      </c>
      <c r="L716" s="15" t="s">
        <v>7232</v>
      </c>
      <c r="M716" s="22">
        <v>129900</v>
      </c>
      <c r="N716" s="7">
        <f t="shared" si="59"/>
        <v>0.9</v>
      </c>
      <c r="O716" s="6">
        <f t="shared" si="55"/>
        <v>12990</v>
      </c>
      <c r="P716" s="5" t="s">
        <v>0</v>
      </c>
    </row>
    <row r="717" spans="1:16" x14ac:dyDescent="0.25">
      <c r="A717" s="5" t="str">
        <f t="shared" si="56"/>
        <v>2022 ALL D90</v>
      </c>
      <c r="B717" s="8">
        <f t="shared" si="57"/>
        <v>46099</v>
      </c>
      <c r="C717" s="8">
        <f t="shared" si="58"/>
        <v>46113</v>
      </c>
      <c r="D717" s="5">
        <v>3273</v>
      </c>
      <c r="E717" s="5">
        <v>336</v>
      </c>
      <c r="F717" s="5">
        <v>4</v>
      </c>
      <c r="G717" s="16">
        <v>6</v>
      </c>
      <c r="H717" s="15">
        <v>81588</v>
      </c>
      <c r="I717" s="5" t="s">
        <v>31</v>
      </c>
      <c r="J717" s="15">
        <v>67304530</v>
      </c>
      <c r="K717" s="15" t="s">
        <v>6294</v>
      </c>
      <c r="L717" s="15" t="s">
        <v>7233</v>
      </c>
      <c r="M717" s="22">
        <v>129900</v>
      </c>
      <c r="N717" s="7">
        <f t="shared" si="59"/>
        <v>0.9</v>
      </c>
      <c r="O717" s="6">
        <f t="shared" si="55"/>
        <v>12990</v>
      </c>
      <c r="P717" s="5" t="s">
        <v>0</v>
      </c>
    </row>
    <row r="718" spans="1:16" x14ac:dyDescent="0.25">
      <c r="A718" s="5" t="str">
        <f t="shared" si="56"/>
        <v>2022 ALL D90</v>
      </c>
      <c r="B718" s="8">
        <f t="shared" si="57"/>
        <v>46099</v>
      </c>
      <c r="C718" s="8">
        <f t="shared" si="58"/>
        <v>46113</v>
      </c>
      <c r="D718" s="5">
        <v>3273</v>
      </c>
      <c r="E718" s="5">
        <v>336</v>
      </c>
      <c r="F718" s="5">
        <v>4</v>
      </c>
      <c r="G718" s="16">
        <v>6</v>
      </c>
      <c r="H718" s="15">
        <v>81588</v>
      </c>
      <c r="I718" s="5" t="s">
        <v>31</v>
      </c>
      <c r="J718" s="15">
        <v>67304549</v>
      </c>
      <c r="K718" s="15" t="s">
        <v>6294</v>
      </c>
      <c r="L718" s="15" t="s">
        <v>7234</v>
      </c>
      <c r="M718" s="22">
        <v>129900</v>
      </c>
      <c r="N718" s="7">
        <f t="shared" si="59"/>
        <v>0.9</v>
      </c>
      <c r="O718" s="6">
        <f t="shared" si="55"/>
        <v>12990</v>
      </c>
      <c r="P718" s="5" t="s">
        <v>0</v>
      </c>
    </row>
    <row r="719" spans="1:16" x14ac:dyDescent="0.25">
      <c r="A719" s="5" t="str">
        <f t="shared" si="56"/>
        <v>2022 ALL D90</v>
      </c>
      <c r="B719" s="8">
        <f t="shared" si="57"/>
        <v>46099</v>
      </c>
      <c r="C719" s="8">
        <f t="shared" si="58"/>
        <v>46113</v>
      </c>
      <c r="D719" s="5">
        <v>3273</v>
      </c>
      <c r="E719" s="5">
        <v>336</v>
      </c>
      <c r="F719" s="5">
        <v>4</v>
      </c>
      <c r="G719" s="16">
        <v>6</v>
      </c>
      <c r="H719" s="15">
        <v>81588</v>
      </c>
      <c r="I719" s="5" t="s">
        <v>31</v>
      </c>
      <c r="J719" s="15">
        <v>67304558</v>
      </c>
      <c r="K719" s="15" t="s">
        <v>6294</v>
      </c>
      <c r="L719" s="15" t="s">
        <v>7235</v>
      </c>
      <c r="M719" s="22">
        <v>129900</v>
      </c>
      <c r="N719" s="7">
        <f t="shared" si="59"/>
        <v>0.9</v>
      </c>
      <c r="O719" s="6">
        <f t="shared" si="55"/>
        <v>12990</v>
      </c>
      <c r="P719" s="5" t="s">
        <v>0</v>
      </c>
    </row>
    <row r="720" spans="1:16" x14ac:dyDescent="0.25">
      <c r="A720" s="5" t="str">
        <f t="shared" si="56"/>
        <v>2022 ALL D90</v>
      </c>
      <c r="B720" s="8">
        <f t="shared" si="57"/>
        <v>46099</v>
      </c>
      <c r="C720" s="8">
        <f t="shared" si="58"/>
        <v>46113</v>
      </c>
      <c r="D720" s="5">
        <v>3273</v>
      </c>
      <c r="E720" s="5">
        <v>336</v>
      </c>
      <c r="F720" s="5">
        <v>4</v>
      </c>
      <c r="G720" s="16">
        <v>6</v>
      </c>
      <c r="H720" s="15">
        <v>81676</v>
      </c>
      <c r="I720" s="5" t="s">
        <v>31</v>
      </c>
      <c r="J720" s="15">
        <v>67291205</v>
      </c>
      <c r="K720" s="15" t="s">
        <v>6295</v>
      </c>
      <c r="L720" s="15" t="s">
        <v>7236</v>
      </c>
      <c r="M720" s="22">
        <v>139900</v>
      </c>
      <c r="N720" s="7">
        <f t="shared" si="59"/>
        <v>0.9</v>
      </c>
      <c r="O720" s="6">
        <f t="shared" si="55"/>
        <v>13990</v>
      </c>
      <c r="P720" s="5" t="s">
        <v>0</v>
      </c>
    </row>
    <row r="721" spans="1:16" x14ac:dyDescent="0.25">
      <c r="A721" s="5" t="str">
        <f t="shared" si="56"/>
        <v>2022 ALL D90</v>
      </c>
      <c r="B721" s="8">
        <f t="shared" si="57"/>
        <v>46099</v>
      </c>
      <c r="C721" s="8">
        <f t="shared" si="58"/>
        <v>46113</v>
      </c>
      <c r="D721" s="5">
        <v>3273</v>
      </c>
      <c r="E721" s="5">
        <v>336</v>
      </c>
      <c r="F721" s="5">
        <v>4</v>
      </c>
      <c r="G721" s="16">
        <v>6</v>
      </c>
      <c r="H721" s="15">
        <v>81676</v>
      </c>
      <c r="I721" s="5" t="s">
        <v>31</v>
      </c>
      <c r="J721" s="15">
        <v>67291214</v>
      </c>
      <c r="K721" s="15" t="s">
        <v>6295</v>
      </c>
      <c r="L721" s="15" t="s">
        <v>7237</v>
      </c>
      <c r="M721" s="22">
        <v>139900</v>
      </c>
      <c r="N721" s="7">
        <f t="shared" si="59"/>
        <v>0.9</v>
      </c>
      <c r="O721" s="6">
        <f t="shared" si="55"/>
        <v>13990</v>
      </c>
      <c r="P721" s="5" t="s">
        <v>0</v>
      </c>
    </row>
    <row r="722" spans="1:16" x14ac:dyDescent="0.25">
      <c r="A722" s="5" t="str">
        <f t="shared" si="56"/>
        <v>2022 ALL D90</v>
      </c>
      <c r="B722" s="8">
        <f t="shared" si="57"/>
        <v>46099</v>
      </c>
      <c r="C722" s="8">
        <f t="shared" si="58"/>
        <v>46113</v>
      </c>
      <c r="D722" s="5">
        <v>3273</v>
      </c>
      <c r="E722" s="5">
        <v>336</v>
      </c>
      <c r="F722" s="5">
        <v>4</v>
      </c>
      <c r="G722" s="16">
        <v>6</v>
      </c>
      <c r="H722" s="15">
        <v>81676</v>
      </c>
      <c r="I722" s="5" t="s">
        <v>31</v>
      </c>
      <c r="J722" s="15">
        <v>67291223</v>
      </c>
      <c r="K722" s="15" t="s">
        <v>6295</v>
      </c>
      <c r="L722" s="15" t="s">
        <v>7238</v>
      </c>
      <c r="M722" s="22">
        <v>139900</v>
      </c>
      <c r="N722" s="7">
        <f t="shared" si="59"/>
        <v>0.9</v>
      </c>
      <c r="O722" s="6">
        <f t="shared" si="55"/>
        <v>13990</v>
      </c>
      <c r="P722" s="5" t="s">
        <v>0</v>
      </c>
    </row>
    <row r="723" spans="1:16" x14ac:dyDescent="0.25">
      <c r="A723" s="5" t="str">
        <f t="shared" si="56"/>
        <v>2022 ALL D90</v>
      </c>
      <c r="B723" s="8">
        <f t="shared" si="57"/>
        <v>46099</v>
      </c>
      <c r="C723" s="8">
        <f t="shared" si="58"/>
        <v>46113</v>
      </c>
      <c r="D723" s="5">
        <v>3273</v>
      </c>
      <c r="E723" s="5">
        <v>336</v>
      </c>
      <c r="F723" s="5">
        <v>4</v>
      </c>
      <c r="G723" s="16">
        <v>6</v>
      </c>
      <c r="H723" s="15">
        <v>81676</v>
      </c>
      <c r="I723" s="5" t="s">
        <v>31</v>
      </c>
      <c r="J723" s="15">
        <v>67291232</v>
      </c>
      <c r="K723" s="15" t="s">
        <v>6295</v>
      </c>
      <c r="L723" s="15" t="s">
        <v>7239</v>
      </c>
      <c r="M723" s="22">
        <v>139900</v>
      </c>
      <c r="N723" s="7">
        <f t="shared" si="59"/>
        <v>0.9</v>
      </c>
      <c r="O723" s="6">
        <f t="shared" si="55"/>
        <v>13990</v>
      </c>
      <c r="P723" s="5" t="s">
        <v>0</v>
      </c>
    </row>
    <row r="724" spans="1:16" x14ac:dyDescent="0.25">
      <c r="A724" s="5" t="str">
        <f t="shared" si="56"/>
        <v>2022 ALL D90</v>
      </c>
      <c r="B724" s="8">
        <f t="shared" si="57"/>
        <v>46099</v>
      </c>
      <c r="C724" s="8">
        <f t="shared" si="58"/>
        <v>46113</v>
      </c>
      <c r="D724" s="5">
        <v>3273</v>
      </c>
      <c r="E724" s="5">
        <v>336</v>
      </c>
      <c r="F724" s="5">
        <v>4</v>
      </c>
      <c r="G724" s="16">
        <v>6</v>
      </c>
      <c r="H724" s="15">
        <v>81676</v>
      </c>
      <c r="I724" s="5" t="s">
        <v>31</v>
      </c>
      <c r="J724" s="15">
        <v>67291241</v>
      </c>
      <c r="K724" s="15" t="s">
        <v>6295</v>
      </c>
      <c r="L724" s="15" t="s">
        <v>7240</v>
      </c>
      <c r="M724" s="22">
        <v>139900</v>
      </c>
      <c r="N724" s="7">
        <f t="shared" si="59"/>
        <v>0.9</v>
      </c>
      <c r="O724" s="6">
        <f t="shared" si="55"/>
        <v>13990</v>
      </c>
      <c r="P724" s="5" t="s">
        <v>0</v>
      </c>
    </row>
    <row r="725" spans="1:16" x14ac:dyDescent="0.25">
      <c r="A725" s="5" t="str">
        <f t="shared" si="56"/>
        <v>2022 ALL D90</v>
      </c>
      <c r="B725" s="8">
        <f t="shared" si="57"/>
        <v>46099</v>
      </c>
      <c r="C725" s="8">
        <f t="shared" si="58"/>
        <v>46113</v>
      </c>
      <c r="D725" s="5">
        <v>3273</v>
      </c>
      <c r="E725" s="5">
        <v>336</v>
      </c>
      <c r="F725" s="5">
        <v>4</v>
      </c>
      <c r="G725" s="16">
        <v>6</v>
      </c>
      <c r="H725" s="15">
        <v>81676</v>
      </c>
      <c r="I725" s="5" t="s">
        <v>31</v>
      </c>
      <c r="J725" s="15">
        <v>67291250</v>
      </c>
      <c r="K725" s="15" t="s">
        <v>6295</v>
      </c>
      <c r="L725" s="15" t="s">
        <v>7241</v>
      </c>
      <c r="M725" s="22">
        <v>139900</v>
      </c>
      <c r="N725" s="7">
        <f t="shared" si="59"/>
        <v>0.9</v>
      </c>
      <c r="O725" s="6">
        <f t="shared" si="55"/>
        <v>13990</v>
      </c>
      <c r="P725" s="5" t="s">
        <v>0</v>
      </c>
    </row>
    <row r="726" spans="1:16" x14ac:dyDescent="0.25">
      <c r="A726" s="5" t="str">
        <f t="shared" si="56"/>
        <v>2022 ALL D90</v>
      </c>
      <c r="B726" s="8">
        <f t="shared" si="57"/>
        <v>46099</v>
      </c>
      <c r="C726" s="8">
        <f t="shared" si="58"/>
        <v>46113</v>
      </c>
      <c r="D726" s="5">
        <v>3273</v>
      </c>
      <c r="E726" s="5">
        <v>336</v>
      </c>
      <c r="F726" s="5">
        <v>4</v>
      </c>
      <c r="G726" s="16">
        <v>6</v>
      </c>
      <c r="H726" s="15">
        <v>81676</v>
      </c>
      <c r="I726" s="5" t="s">
        <v>31</v>
      </c>
      <c r="J726" s="15">
        <v>67291269</v>
      </c>
      <c r="K726" s="15" t="s">
        <v>6295</v>
      </c>
      <c r="L726" s="15" t="s">
        <v>7242</v>
      </c>
      <c r="M726" s="22">
        <v>139900</v>
      </c>
      <c r="N726" s="7">
        <f t="shared" si="59"/>
        <v>0.9</v>
      </c>
      <c r="O726" s="6">
        <f t="shared" si="55"/>
        <v>13990</v>
      </c>
      <c r="P726" s="5" t="s">
        <v>0</v>
      </c>
    </row>
    <row r="727" spans="1:16" x14ac:dyDescent="0.25">
      <c r="A727" s="5" t="str">
        <f t="shared" si="56"/>
        <v>2022 ALL D90</v>
      </c>
      <c r="B727" s="8">
        <f t="shared" si="57"/>
        <v>46099</v>
      </c>
      <c r="C727" s="8">
        <f t="shared" si="58"/>
        <v>46113</v>
      </c>
      <c r="D727" s="5">
        <v>3273</v>
      </c>
      <c r="E727" s="5">
        <v>336</v>
      </c>
      <c r="F727" s="5">
        <v>4</v>
      </c>
      <c r="G727" s="16">
        <v>6</v>
      </c>
      <c r="H727" s="15">
        <v>81676</v>
      </c>
      <c r="I727" s="5" t="s">
        <v>31</v>
      </c>
      <c r="J727" s="15">
        <v>67291278</v>
      </c>
      <c r="K727" s="15" t="s">
        <v>6295</v>
      </c>
      <c r="L727" s="15" t="s">
        <v>7243</v>
      </c>
      <c r="M727" s="22">
        <v>139900</v>
      </c>
      <c r="N727" s="7">
        <f t="shared" si="59"/>
        <v>0.9</v>
      </c>
      <c r="O727" s="6">
        <f t="shared" si="55"/>
        <v>13990</v>
      </c>
      <c r="P727" s="5" t="s">
        <v>0</v>
      </c>
    </row>
    <row r="728" spans="1:16" x14ac:dyDescent="0.25">
      <c r="A728" s="5" t="str">
        <f t="shared" si="56"/>
        <v>2022 ALL D90</v>
      </c>
      <c r="B728" s="8">
        <f t="shared" si="57"/>
        <v>46099</v>
      </c>
      <c r="C728" s="8">
        <f t="shared" si="58"/>
        <v>46113</v>
      </c>
      <c r="D728" s="5">
        <v>3273</v>
      </c>
      <c r="E728" s="5">
        <v>336</v>
      </c>
      <c r="F728" s="5">
        <v>4</v>
      </c>
      <c r="G728" s="16">
        <v>6</v>
      </c>
      <c r="H728" s="15">
        <v>81588</v>
      </c>
      <c r="I728" s="5" t="s">
        <v>31</v>
      </c>
      <c r="J728" s="15">
        <v>67304763</v>
      </c>
      <c r="K728" s="15" t="s">
        <v>6296</v>
      </c>
      <c r="L728" s="15" t="s">
        <v>7244</v>
      </c>
      <c r="M728" s="22">
        <v>129900</v>
      </c>
      <c r="N728" s="7">
        <f t="shared" si="59"/>
        <v>0.9</v>
      </c>
      <c r="O728" s="6">
        <f t="shared" si="55"/>
        <v>12990</v>
      </c>
      <c r="P728" s="5" t="s">
        <v>0</v>
      </c>
    </row>
    <row r="729" spans="1:16" x14ac:dyDescent="0.25">
      <c r="A729" s="5" t="str">
        <f t="shared" si="56"/>
        <v>2022 ALL D90</v>
      </c>
      <c r="B729" s="8">
        <f t="shared" si="57"/>
        <v>46099</v>
      </c>
      <c r="C729" s="8">
        <f t="shared" si="58"/>
        <v>46113</v>
      </c>
      <c r="D729" s="5">
        <v>3273</v>
      </c>
      <c r="E729" s="5">
        <v>336</v>
      </c>
      <c r="F729" s="5">
        <v>4</v>
      </c>
      <c r="G729" s="16">
        <v>6</v>
      </c>
      <c r="H729" s="15">
        <v>81588</v>
      </c>
      <c r="I729" s="5" t="s">
        <v>31</v>
      </c>
      <c r="J729" s="15">
        <v>67304772</v>
      </c>
      <c r="K729" s="15" t="s">
        <v>6296</v>
      </c>
      <c r="L729" s="15" t="s">
        <v>7245</v>
      </c>
      <c r="M729" s="22">
        <v>129900</v>
      </c>
      <c r="N729" s="7">
        <f t="shared" si="59"/>
        <v>0.9</v>
      </c>
      <c r="O729" s="6">
        <f t="shared" si="55"/>
        <v>12990</v>
      </c>
      <c r="P729" s="5" t="s">
        <v>0</v>
      </c>
    </row>
    <row r="730" spans="1:16" x14ac:dyDescent="0.25">
      <c r="A730" s="5" t="str">
        <f t="shared" si="56"/>
        <v>2022 ALL D90</v>
      </c>
      <c r="B730" s="8">
        <f t="shared" si="57"/>
        <v>46099</v>
      </c>
      <c r="C730" s="8">
        <f t="shared" si="58"/>
        <v>46113</v>
      </c>
      <c r="D730" s="5">
        <v>3273</v>
      </c>
      <c r="E730" s="5">
        <v>336</v>
      </c>
      <c r="F730" s="5">
        <v>4</v>
      </c>
      <c r="G730" s="16">
        <v>6</v>
      </c>
      <c r="H730" s="15">
        <v>81588</v>
      </c>
      <c r="I730" s="5" t="s">
        <v>31</v>
      </c>
      <c r="J730" s="15">
        <v>67304781</v>
      </c>
      <c r="K730" s="15" t="s">
        <v>6296</v>
      </c>
      <c r="L730" s="15" t="s">
        <v>7246</v>
      </c>
      <c r="M730" s="22">
        <v>129900</v>
      </c>
      <c r="N730" s="7">
        <f t="shared" si="59"/>
        <v>0.9</v>
      </c>
      <c r="O730" s="6">
        <f t="shared" si="55"/>
        <v>12990</v>
      </c>
      <c r="P730" s="5" t="s">
        <v>0</v>
      </c>
    </row>
    <row r="731" spans="1:16" x14ac:dyDescent="0.25">
      <c r="A731" s="5" t="str">
        <f t="shared" si="56"/>
        <v>2022 ALL D90</v>
      </c>
      <c r="B731" s="8">
        <f t="shared" si="57"/>
        <v>46099</v>
      </c>
      <c r="C731" s="8">
        <f t="shared" si="58"/>
        <v>46113</v>
      </c>
      <c r="D731" s="5">
        <v>3273</v>
      </c>
      <c r="E731" s="5">
        <v>336</v>
      </c>
      <c r="F731" s="5">
        <v>4</v>
      </c>
      <c r="G731" s="16">
        <v>6</v>
      </c>
      <c r="H731" s="15">
        <v>81588</v>
      </c>
      <c r="I731" s="5" t="s">
        <v>31</v>
      </c>
      <c r="J731" s="15">
        <v>67304790</v>
      </c>
      <c r="K731" s="15" t="s">
        <v>6296</v>
      </c>
      <c r="L731" s="15" t="s">
        <v>7247</v>
      </c>
      <c r="M731" s="22">
        <v>129900</v>
      </c>
      <c r="N731" s="7">
        <f t="shared" si="59"/>
        <v>0.9</v>
      </c>
      <c r="O731" s="6">
        <f t="shared" si="55"/>
        <v>12990</v>
      </c>
      <c r="P731" s="5" t="s">
        <v>0</v>
      </c>
    </row>
    <row r="732" spans="1:16" x14ac:dyDescent="0.25">
      <c r="A732" s="5" t="str">
        <f t="shared" si="56"/>
        <v>2022 ALL D90</v>
      </c>
      <c r="B732" s="8">
        <f t="shared" si="57"/>
        <v>46099</v>
      </c>
      <c r="C732" s="8">
        <f t="shared" si="58"/>
        <v>46113</v>
      </c>
      <c r="D732" s="5">
        <v>3273</v>
      </c>
      <c r="E732" s="5">
        <v>336</v>
      </c>
      <c r="F732" s="5">
        <v>4</v>
      </c>
      <c r="G732" s="16">
        <v>6</v>
      </c>
      <c r="H732" s="15">
        <v>81588</v>
      </c>
      <c r="I732" s="5" t="s">
        <v>31</v>
      </c>
      <c r="J732" s="15">
        <v>67304807</v>
      </c>
      <c r="K732" s="15" t="s">
        <v>6296</v>
      </c>
      <c r="L732" s="15" t="s">
        <v>7248</v>
      </c>
      <c r="M732" s="22">
        <v>129900</v>
      </c>
      <c r="N732" s="7">
        <f t="shared" si="59"/>
        <v>0.9</v>
      </c>
      <c r="O732" s="6">
        <f t="shared" si="55"/>
        <v>12990</v>
      </c>
      <c r="P732" s="5" t="s">
        <v>0</v>
      </c>
    </row>
    <row r="733" spans="1:16" x14ac:dyDescent="0.25">
      <c r="A733" s="5" t="str">
        <f t="shared" si="56"/>
        <v>2022 ALL D90</v>
      </c>
      <c r="B733" s="8">
        <f t="shared" si="57"/>
        <v>46099</v>
      </c>
      <c r="C733" s="8">
        <f t="shared" si="58"/>
        <v>46113</v>
      </c>
      <c r="D733" s="5">
        <v>3273</v>
      </c>
      <c r="E733" s="5">
        <v>336</v>
      </c>
      <c r="F733" s="5">
        <v>4</v>
      </c>
      <c r="G733" s="16">
        <v>6</v>
      </c>
      <c r="H733" s="15">
        <v>81588</v>
      </c>
      <c r="I733" s="5" t="s">
        <v>31</v>
      </c>
      <c r="J733" s="15">
        <v>67304816</v>
      </c>
      <c r="K733" s="15" t="s">
        <v>6296</v>
      </c>
      <c r="L733" s="15" t="s">
        <v>7249</v>
      </c>
      <c r="M733" s="22">
        <v>129900</v>
      </c>
      <c r="N733" s="7">
        <f t="shared" si="59"/>
        <v>0.9</v>
      </c>
      <c r="O733" s="6">
        <f t="shared" si="55"/>
        <v>12990</v>
      </c>
      <c r="P733" s="5" t="s">
        <v>0</v>
      </c>
    </row>
    <row r="734" spans="1:16" x14ac:dyDescent="0.25">
      <c r="A734" s="5" t="str">
        <f t="shared" si="56"/>
        <v>2022 ALL D90</v>
      </c>
      <c r="B734" s="8">
        <f t="shared" si="57"/>
        <v>46099</v>
      </c>
      <c r="C734" s="8">
        <f t="shared" si="58"/>
        <v>46113</v>
      </c>
      <c r="D734" s="5">
        <v>3273</v>
      </c>
      <c r="E734" s="5">
        <v>336</v>
      </c>
      <c r="F734" s="5">
        <v>4</v>
      </c>
      <c r="G734" s="16">
        <v>6</v>
      </c>
      <c r="H734" s="15">
        <v>81588</v>
      </c>
      <c r="I734" s="5" t="s">
        <v>31</v>
      </c>
      <c r="J734" s="15">
        <v>67304889</v>
      </c>
      <c r="K734" s="15" t="s">
        <v>6297</v>
      </c>
      <c r="L734" s="15" t="s">
        <v>7250</v>
      </c>
      <c r="M734" s="22">
        <v>139900</v>
      </c>
      <c r="N734" s="7">
        <f t="shared" si="59"/>
        <v>0.9</v>
      </c>
      <c r="O734" s="6">
        <f t="shared" si="55"/>
        <v>13990</v>
      </c>
      <c r="P734" s="5" t="s">
        <v>0</v>
      </c>
    </row>
    <row r="735" spans="1:16" x14ac:dyDescent="0.25">
      <c r="A735" s="5" t="str">
        <f t="shared" si="56"/>
        <v>2022 ALL D90</v>
      </c>
      <c r="B735" s="8">
        <f t="shared" si="57"/>
        <v>46099</v>
      </c>
      <c r="C735" s="8">
        <f t="shared" si="58"/>
        <v>46113</v>
      </c>
      <c r="D735" s="5">
        <v>3273</v>
      </c>
      <c r="E735" s="5">
        <v>336</v>
      </c>
      <c r="F735" s="5">
        <v>4</v>
      </c>
      <c r="G735" s="16">
        <v>6</v>
      </c>
      <c r="H735" s="15">
        <v>81588</v>
      </c>
      <c r="I735" s="5" t="s">
        <v>31</v>
      </c>
      <c r="J735" s="15">
        <v>67304898</v>
      </c>
      <c r="K735" s="15" t="s">
        <v>6297</v>
      </c>
      <c r="L735" s="15" t="s">
        <v>7251</v>
      </c>
      <c r="M735" s="22">
        <v>139900</v>
      </c>
      <c r="N735" s="7">
        <f t="shared" si="59"/>
        <v>0.9</v>
      </c>
      <c r="O735" s="6">
        <f t="shared" si="55"/>
        <v>13990</v>
      </c>
      <c r="P735" s="5" t="s">
        <v>0</v>
      </c>
    </row>
    <row r="736" spans="1:16" x14ac:dyDescent="0.25">
      <c r="A736" s="5" t="str">
        <f t="shared" si="56"/>
        <v>2022 ALL D90</v>
      </c>
      <c r="B736" s="8">
        <f t="shared" si="57"/>
        <v>46099</v>
      </c>
      <c r="C736" s="8">
        <f t="shared" si="58"/>
        <v>46113</v>
      </c>
      <c r="D736" s="5">
        <v>3273</v>
      </c>
      <c r="E736" s="5">
        <v>336</v>
      </c>
      <c r="F736" s="5">
        <v>4</v>
      </c>
      <c r="G736" s="16">
        <v>6</v>
      </c>
      <c r="H736" s="15">
        <v>81588</v>
      </c>
      <c r="I736" s="5" t="s">
        <v>31</v>
      </c>
      <c r="J736" s="15">
        <v>67304905</v>
      </c>
      <c r="K736" s="15" t="s">
        <v>6297</v>
      </c>
      <c r="L736" s="15" t="s">
        <v>7252</v>
      </c>
      <c r="M736" s="22">
        <v>139900</v>
      </c>
      <c r="N736" s="7">
        <f t="shared" si="59"/>
        <v>0.9</v>
      </c>
      <c r="O736" s="6">
        <f t="shared" si="55"/>
        <v>13990</v>
      </c>
      <c r="P736" s="5" t="s">
        <v>0</v>
      </c>
    </row>
    <row r="737" spans="1:16" x14ac:dyDescent="0.25">
      <c r="A737" s="5" t="str">
        <f t="shared" si="56"/>
        <v>2022 ALL D90</v>
      </c>
      <c r="B737" s="8">
        <f t="shared" si="57"/>
        <v>46099</v>
      </c>
      <c r="C737" s="8">
        <f t="shared" si="58"/>
        <v>46113</v>
      </c>
      <c r="D737" s="5">
        <v>3273</v>
      </c>
      <c r="E737" s="5">
        <v>336</v>
      </c>
      <c r="F737" s="5">
        <v>4</v>
      </c>
      <c r="G737" s="16">
        <v>6</v>
      </c>
      <c r="H737" s="15">
        <v>81588</v>
      </c>
      <c r="I737" s="5" t="s">
        <v>31</v>
      </c>
      <c r="J737" s="15">
        <v>67304914</v>
      </c>
      <c r="K737" s="15" t="s">
        <v>6297</v>
      </c>
      <c r="L737" s="15" t="s">
        <v>7253</v>
      </c>
      <c r="M737" s="22">
        <v>139900</v>
      </c>
      <c r="N737" s="7">
        <f t="shared" si="59"/>
        <v>0.9</v>
      </c>
      <c r="O737" s="6">
        <f t="shared" si="55"/>
        <v>13990</v>
      </c>
      <c r="P737" s="5" t="s">
        <v>0</v>
      </c>
    </row>
    <row r="738" spans="1:16" x14ac:dyDescent="0.25">
      <c r="A738" s="5" t="str">
        <f t="shared" si="56"/>
        <v>2022 ALL D90</v>
      </c>
      <c r="B738" s="8">
        <f t="shared" si="57"/>
        <v>46099</v>
      </c>
      <c r="C738" s="8">
        <f t="shared" si="58"/>
        <v>46113</v>
      </c>
      <c r="D738" s="5">
        <v>3273</v>
      </c>
      <c r="E738" s="5">
        <v>336</v>
      </c>
      <c r="F738" s="5">
        <v>4</v>
      </c>
      <c r="G738" s="16">
        <v>6</v>
      </c>
      <c r="H738" s="15">
        <v>81588</v>
      </c>
      <c r="I738" s="5" t="s">
        <v>31</v>
      </c>
      <c r="J738" s="15">
        <v>67304923</v>
      </c>
      <c r="K738" s="15" t="s">
        <v>6297</v>
      </c>
      <c r="L738" s="15" t="s">
        <v>7254</v>
      </c>
      <c r="M738" s="22">
        <v>139900</v>
      </c>
      <c r="N738" s="7">
        <f t="shared" si="59"/>
        <v>0.9</v>
      </c>
      <c r="O738" s="6">
        <f t="shared" si="55"/>
        <v>13990</v>
      </c>
      <c r="P738" s="5" t="s">
        <v>0</v>
      </c>
    </row>
    <row r="739" spans="1:16" x14ac:dyDescent="0.25">
      <c r="A739" s="5" t="str">
        <f t="shared" si="56"/>
        <v>2022 ALL D90</v>
      </c>
      <c r="B739" s="8">
        <f t="shared" si="57"/>
        <v>46099</v>
      </c>
      <c r="C739" s="8">
        <f t="shared" si="58"/>
        <v>46113</v>
      </c>
      <c r="D739" s="5">
        <v>3273</v>
      </c>
      <c r="E739" s="5">
        <v>336</v>
      </c>
      <c r="F739" s="5">
        <v>4</v>
      </c>
      <c r="G739" s="16">
        <v>6</v>
      </c>
      <c r="H739" s="15">
        <v>81588</v>
      </c>
      <c r="I739" s="5" t="s">
        <v>31</v>
      </c>
      <c r="J739" s="15">
        <v>67304932</v>
      </c>
      <c r="K739" s="15" t="s">
        <v>6297</v>
      </c>
      <c r="L739" s="15" t="s">
        <v>7255</v>
      </c>
      <c r="M739" s="22">
        <v>139900</v>
      </c>
      <c r="N739" s="7">
        <f t="shared" si="59"/>
        <v>0.9</v>
      </c>
      <c r="O739" s="6">
        <f t="shared" si="55"/>
        <v>13990</v>
      </c>
      <c r="P739" s="5" t="s">
        <v>0</v>
      </c>
    </row>
    <row r="740" spans="1:16" x14ac:dyDescent="0.25">
      <c r="A740" s="5" t="str">
        <f t="shared" si="56"/>
        <v>2022 ALL D90</v>
      </c>
      <c r="B740" s="8">
        <f t="shared" si="57"/>
        <v>46099</v>
      </c>
      <c r="C740" s="8">
        <f t="shared" si="58"/>
        <v>46113</v>
      </c>
      <c r="D740" s="5">
        <v>3273</v>
      </c>
      <c r="E740" s="5">
        <v>336</v>
      </c>
      <c r="F740" s="5">
        <v>4</v>
      </c>
      <c r="G740" s="16">
        <v>6</v>
      </c>
      <c r="H740" s="15">
        <v>81676</v>
      </c>
      <c r="I740" s="5" t="s">
        <v>31</v>
      </c>
      <c r="J740" s="15">
        <v>66852600</v>
      </c>
      <c r="K740" s="15" t="s">
        <v>6298</v>
      </c>
      <c r="L740" s="15" t="s">
        <v>7256</v>
      </c>
      <c r="M740" s="22">
        <v>119900</v>
      </c>
      <c r="N740" s="7">
        <f t="shared" si="59"/>
        <v>0.9</v>
      </c>
      <c r="O740" s="6">
        <f t="shared" si="55"/>
        <v>11990</v>
      </c>
      <c r="P740" s="5" t="s">
        <v>0</v>
      </c>
    </row>
    <row r="741" spans="1:16" x14ac:dyDescent="0.25">
      <c r="A741" s="5" t="str">
        <f t="shared" si="56"/>
        <v>2022 ALL D90</v>
      </c>
      <c r="B741" s="8">
        <f t="shared" si="57"/>
        <v>46099</v>
      </c>
      <c r="C741" s="8">
        <f t="shared" si="58"/>
        <v>46113</v>
      </c>
      <c r="D741" s="5">
        <v>3273</v>
      </c>
      <c r="E741" s="5">
        <v>336</v>
      </c>
      <c r="F741" s="5">
        <v>4</v>
      </c>
      <c r="G741" s="16">
        <v>6</v>
      </c>
      <c r="H741" s="15">
        <v>81676</v>
      </c>
      <c r="I741" s="5" t="s">
        <v>31</v>
      </c>
      <c r="J741" s="15">
        <v>66852619</v>
      </c>
      <c r="K741" s="15" t="s">
        <v>6298</v>
      </c>
      <c r="L741" s="15" t="s">
        <v>7257</v>
      </c>
      <c r="M741" s="22">
        <v>119900</v>
      </c>
      <c r="N741" s="7">
        <f t="shared" si="59"/>
        <v>0.9</v>
      </c>
      <c r="O741" s="6">
        <f t="shared" si="55"/>
        <v>11990</v>
      </c>
      <c r="P741" s="5" t="s">
        <v>0</v>
      </c>
    </row>
    <row r="742" spans="1:16" x14ac:dyDescent="0.25">
      <c r="A742" s="5" t="str">
        <f t="shared" si="56"/>
        <v>2022 ALL D90</v>
      </c>
      <c r="B742" s="8">
        <f t="shared" si="57"/>
        <v>46099</v>
      </c>
      <c r="C742" s="8">
        <f t="shared" si="58"/>
        <v>46113</v>
      </c>
      <c r="D742" s="5">
        <v>3273</v>
      </c>
      <c r="E742" s="5">
        <v>336</v>
      </c>
      <c r="F742" s="5">
        <v>4</v>
      </c>
      <c r="G742" s="16">
        <v>6</v>
      </c>
      <c r="H742" s="15">
        <v>81676</v>
      </c>
      <c r="I742" s="5" t="s">
        <v>31</v>
      </c>
      <c r="J742" s="15">
        <v>66852628</v>
      </c>
      <c r="K742" s="15" t="s">
        <v>6298</v>
      </c>
      <c r="L742" s="15" t="s">
        <v>7258</v>
      </c>
      <c r="M742" s="22">
        <v>119900</v>
      </c>
      <c r="N742" s="7">
        <f t="shared" si="59"/>
        <v>0.9</v>
      </c>
      <c r="O742" s="6">
        <f t="shared" si="55"/>
        <v>11990</v>
      </c>
      <c r="P742" s="5" t="s">
        <v>0</v>
      </c>
    </row>
    <row r="743" spans="1:16" x14ac:dyDescent="0.25">
      <c r="A743" s="5" t="str">
        <f t="shared" si="56"/>
        <v>2022 ALL D90</v>
      </c>
      <c r="B743" s="8">
        <f t="shared" si="57"/>
        <v>46099</v>
      </c>
      <c r="C743" s="8">
        <f t="shared" si="58"/>
        <v>46113</v>
      </c>
      <c r="D743" s="5">
        <v>3273</v>
      </c>
      <c r="E743" s="5">
        <v>336</v>
      </c>
      <c r="F743" s="5">
        <v>4</v>
      </c>
      <c r="G743" s="16">
        <v>6</v>
      </c>
      <c r="H743" s="15">
        <v>81676</v>
      </c>
      <c r="I743" s="5" t="s">
        <v>31</v>
      </c>
      <c r="J743" s="15">
        <v>66852637</v>
      </c>
      <c r="K743" s="15" t="s">
        <v>6298</v>
      </c>
      <c r="L743" s="15" t="s">
        <v>7259</v>
      </c>
      <c r="M743" s="22">
        <v>119900</v>
      </c>
      <c r="N743" s="7">
        <f t="shared" si="59"/>
        <v>0.9</v>
      </c>
      <c r="O743" s="6">
        <f t="shared" si="55"/>
        <v>11990</v>
      </c>
      <c r="P743" s="5" t="s">
        <v>0</v>
      </c>
    </row>
    <row r="744" spans="1:16" x14ac:dyDescent="0.25">
      <c r="A744" s="5" t="str">
        <f t="shared" si="56"/>
        <v>2022 ALL D90</v>
      </c>
      <c r="B744" s="8">
        <f t="shared" si="57"/>
        <v>46099</v>
      </c>
      <c r="C744" s="8">
        <f t="shared" si="58"/>
        <v>46113</v>
      </c>
      <c r="D744" s="5">
        <v>3273</v>
      </c>
      <c r="E744" s="5">
        <v>336</v>
      </c>
      <c r="F744" s="5">
        <v>4</v>
      </c>
      <c r="G744" s="16">
        <v>6</v>
      </c>
      <c r="H744" s="15">
        <v>81676</v>
      </c>
      <c r="I744" s="5" t="s">
        <v>31</v>
      </c>
      <c r="J744" s="15">
        <v>66852646</v>
      </c>
      <c r="K744" s="15" t="s">
        <v>6298</v>
      </c>
      <c r="L744" s="15" t="s">
        <v>7260</v>
      </c>
      <c r="M744" s="22">
        <v>119900</v>
      </c>
      <c r="N744" s="7">
        <f t="shared" si="59"/>
        <v>0.9</v>
      </c>
      <c r="O744" s="6">
        <f t="shared" si="55"/>
        <v>11990</v>
      </c>
      <c r="P744" s="5" t="s">
        <v>0</v>
      </c>
    </row>
    <row r="745" spans="1:16" x14ac:dyDescent="0.25">
      <c r="A745" s="5" t="str">
        <f t="shared" si="56"/>
        <v>2022 ALL D90</v>
      </c>
      <c r="B745" s="8">
        <f t="shared" si="57"/>
        <v>46099</v>
      </c>
      <c r="C745" s="8">
        <f t="shared" si="58"/>
        <v>46113</v>
      </c>
      <c r="D745" s="5">
        <v>3273</v>
      </c>
      <c r="E745" s="5">
        <v>336</v>
      </c>
      <c r="F745" s="5">
        <v>4</v>
      </c>
      <c r="G745" s="16">
        <v>6</v>
      </c>
      <c r="H745" s="15">
        <v>81676</v>
      </c>
      <c r="I745" s="5" t="s">
        <v>31</v>
      </c>
      <c r="J745" s="15">
        <v>66852655</v>
      </c>
      <c r="K745" s="15" t="s">
        <v>6298</v>
      </c>
      <c r="L745" s="15" t="s">
        <v>7261</v>
      </c>
      <c r="M745" s="22">
        <v>119900</v>
      </c>
      <c r="N745" s="7">
        <f t="shared" si="59"/>
        <v>0.9</v>
      </c>
      <c r="O745" s="6">
        <f t="shared" si="55"/>
        <v>11990</v>
      </c>
      <c r="P745" s="5" t="s">
        <v>0</v>
      </c>
    </row>
    <row r="746" spans="1:16" x14ac:dyDescent="0.25">
      <c r="A746" s="5" t="str">
        <f t="shared" si="56"/>
        <v>2022 ALL D90</v>
      </c>
      <c r="B746" s="8">
        <f t="shared" si="57"/>
        <v>46099</v>
      </c>
      <c r="C746" s="8">
        <f t="shared" si="58"/>
        <v>46113</v>
      </c>
      <c r="D746" s="5">
        <v>3273</v>
      </c>
      <c r="E746" s="5">
        <v>336</v>
      </c>
      <c r="F746" s="5">
        <v>4</v>
      </c>
      <c r="G746" s="16">
        <v>6</v>
      </c>
      <c r="H746" s="15">
        <v>81676</v>
      </c>
      <c r="I746" s="5" t="s">
        <v>31</v>
      </c>
      <c r="J746" s="15">
        <v>66852664</v>
      </c>
      <c r="K746" s="15" t="s">
        <v>6298</v>
      </c>
      <c r="L746" s="15" t="s">
        <v>7262</v>
      </c>
      <c r="M746" s="22">
        <v>119900</v>
      </c>
      <c r="N746" s="7">
        <f t="shared" si="59"/>
        <v>0.9</v>
      </c>
      <c r="O746" s="6">
        <f t="shared" si="55"/>
        <v>11990</v>
      </c>
      <c r="P746" s="5" t="s">
        <v>0</v>
      </c>
    </row>
    <row r="747" spans="1:16" x14ac:dyDescent="0.25">
      <c r="A747" s="5" t="str">
        <f t="shared" si="56"/>
        <v>2022 ALL D90</v>
      </c>
      <c r="B747" s="8">
        <f t="shared" si="57"/>
        <v>46099</v>
      </c>
      <c r="C747" s="8">
        <f t="shared" si="58"/>
        <v>46113</v>
      </c>
      <c r="D747" s="5">
        <v>3273</v>
      </c>
      <c r="E747" s="5">
        <v>336</v>
      </c>
      <c r="F747" s="5">
        <v>4</v>
      </c>
      <c r="G747" s="16">
        <v>6</v>
      </c>
      <c r="H747" s="15">
        <v>81676</v>
      </c>
      <c r="I747" s="5" t="s">
        <v>31</v>
      </c>
      <c r="J747" s="15">
        <v>66852673</v>
      </c>
      <c r="K747" s="15" t="s">
        <v>6298</v>
      </c>
      <c r="L747" s="15" t="s">
        <v>7263</v>
      </c>
      <c r="M747" s="22">
        <v>119900</v>
      </c>
      <c r="N747" s="7">
        <f t="shared" si="59"/>
        <v>0.9</v>
      </c>
      <c r="O747" s="6">
        <f t="shared" si="55"/>
        <v>11990</v>
      </c>
      <c r="P747" s="5" t="s">
        <v>0</v>
      </c>
    </row>
    <row r="748" spans="1:16" x14ac:dyDescent="0.25">
      <c r="A748" s="5" t="str">
        <f t="shared" si="56"/>
        <v>2022 ALL D90</v>
      </c>
      <c r="B748" s="8">
        <f t="shared" si="57"/>
        <v>46099</v>
      </c>
      <c r="C748" s="8">
        <f t="shared" si="58"/>
        <v>46113</v>
      </c>
      <c r="D748" s="5">
        <v>3273</v>
      </c>
      <c r="E748" s="5">
        <v>336</v>
      </c>
      <c r="F748" s="5">
        <v>4</v>
      </c>
      <c r="G748" s="16">
        <v>6</v>
      </c>
      <c r="H748" s="15">
        <v>81676</v>
      </c>
      <c r="I748" s="5" t="s">
        <v>31</v>
      </c>
      <c r="J748" s="15">
        <v>66935584</v>
      </c>
      <c r="K748" s="15" t="s">
        <v>6299</v>
      </c>
      <c r="L748" s="15" t="s">
        <v>7264</v>
      </c>
      <c r="M748" s="22">
        <v>179900</v>
      </c>
      <c r="N748" s="7">
        <f t="shared" si="59"/>
        <v>0.9</v>
      </c>
      <c r="O748" s="6">
        <f t="shared" si="55"/>
        <v>17990</v>
      </c>
      <c r="P748" s="5" t="s">
        <v>0</v>
      </c>
    </row>
    <row r="749" spans="1:16" x14ac:dyDescent="0.25">
      <c r="A749" s="5" t="str">
        <f t="shared" si="56"/>
        <v>2022 ALL D90</v>
      </c>
      <c r="B749" s="8">
        <f t="shared" si="57"/>
        <v>46099</v>
      </c>
      <c r="C749" s="8">
        <f t="shared" si="58"/>
        <v>46113</v>
      </c>
      <c r="D749" s="5">
        <v>3273</v>
      </c>
      <c r="E749" s="5">
        <v>336</v>
      </c>
      <c r="F749" s="5">
        <v>4</v>
      </c>
      <c r="G749" s="16">
        <v>6</v>
      </c>
      <c r="H749" s="15">
        <v>81676</v>
      </c>
      <c r="I749" s="5" t="s">
        <v>31</v>
      </c>
      <c r="J749" s="15">
        <v>66935593</v>
      </c>
      <c r="K749" s="15" t="s">
        <v>6299</v>
      </c>
      <c r="L749" s="15" t="s">
        <v>7265</v>
      </c>
      <c r="M749" s="22">
        <v>179900</v>
      </c>
      <c r="N749" s="7">
        <f t="shared" si="59"/>
        <v>0.9</v>
      </c>
      <c r="O749" s="6">
        <f t="shared" si="55"/>
        <v>17990</v>
      </c>
      <c r="P749" s="5" t="s">
        <v>0</v>
      </c>
    </row>
    <row r="750" spans="1:16" x14ac:dyDescent="0.25">
      <c r="A750" s="5" t="str">
        <f t="shared" si="56"/>
        <v>2022 ALL D90</v>
      </c>
      <c r="B750" s="8">
        <f t="shared" si="57"/>
        <v>46099</v>
      </c>
      <c r="C750" s="8">
        <f t="shared" si="58"/>
        <v>46113</v>
      </c>
      <c r="D750" s="5">
        <v>3273</v>
      </c>
      <c r="E750" s="5">
        <v>336</v>
      </c>
      <c r="F750" s="5">
        <v>4</v>
      </c>
      <c r="G750" s="16">
        <v>6</v>
      </c>
      <c r="H750" s="15">
        <v>81676</v>
      </c>
      <c r="I750" s="5" t="s">
        <v>31</v>
      </c>
      <c r="J750" s="15">
        <v>66935600</v>
      </c>
      <c r="K750" s="15" t="s">
        <v>6299</v>
      </c>
      <c r="L750" s="15" t="s">
        <v>7266</v>
      </c>
      <c r="M750" s="22">
        <v>179900</v>
      </c>
      <c r="N750" s="7">
        <f t="shared" si="59"/>
        <v>0.9</v>
      </c>
      <c r="O750" s="6">
        <f t="shared" si="55"/>
        <v>17990</v>
      </c>
      <c r="P750" s="5" t="s">
        <v>0</v>
      </c>
    </row>
    <row r="751" spans="1:16" x14ac:dyDescent="0.25">
      <c r="A751" s="5" t="str">
        <f t="shared" si="56"/>
        <v>2022 ALL D90</v>
      </c>
      <c r="B751" s="8">
        <f t="shared" si="57"/>
        <v>46099</v>
      </c>
      <c r="C751" s="8">
        <f t="shared" si="58"/>
        <v>46113</v>
      </c>
      <c r="D751" s="5">
        <v>3273</v>
      </c>
      <c r="E751" s="5">
        <v>336</v>
      </c>
      <c r="F751" s="5">
        <v>4</v>
      </c>
      <c r="G751" s="16">
        <v>6</v>
      </c>
      <c r="H751" s="15">
        <v>81676</v>
      </c>
      <c r="I751" s="5" t="s">
        <v>31</v>
      </c>
      <c r="J751" s="15">
        <v>66935619</v>
      </c>
      <c r="K751" s="15" t="s">
        <v>6299</v>
      </c>
      <c r="L751" s="15" t="s">
        <v>7267</v>
      </c>
      <c r="M751" s="22">
        <v>179900</v>
      </c>
      <c r="N751" s="7">
        <f t="shared" si="59"/>
        <v>0.9</v>
      </c>
      <c r="O751" s="6">
        <f t="shared" si="55"/>
        <v>17990</v>
      </c>
      <c r="P751" s="5" t="s">
        <v>0</v>
      </c>
    </row>
    <row r="752" spans="1:16" x14ac:dyDescent="0.25">
      <c r="A752" s="5" t="str">
        <f t="shared" si="56"/>
        <v>2022 ALL D90</v>
      </c>
      <c r="B752" s="8">
        <f t="shared" si="57"/>
        <v>46099</v>
      </c>
      <c r="C752" s="8">
        <f t="shared" si="58"/>
        <v>46113</v>
      </c>
      <c r="D752" s="5">
        <v>3273</v>
      </c>
      <c r="E752" s="5">
        <v>336</v>
      </c>
      <c r="F752" s="5">
        <v>4</v>
      </c>
      <c r="G752" s="16">
        <v>6</v>
      </c>
      <c r="H752" s="15">
        <v>81676</v>
      </c>
      <c r="I752" s="5" t="s">
        <v>31</v>
      </c>
      <c r="J752" s="15">
        <v>66935628</v>
      </c>
      <c r="K752" s="15" t="s">
        <v>6299</v>
      </c>
      <c r="L752" s="15" t="s">
        <v>7268</v>
      </c>
      <c r="M752" s="22">
        <v>179900</v>
      </c>
      <c r="N752" s="7">
        <f t="shared" si="59"/>
        <v>0.9</v>
      </c>
      <c r="O752" s="6">
        <f t="shared" si="55"/>
        <v>17990</v>
      </c>
      <c r="P752" s="5" t="s">
        <v>0</v>
      </c>
    </row>
    <row r="753" spans="1:16" x14ac:dyDescent="0.25">
      <c r="A753" s="5" t="str">
        <f t="shared" si="56"/>
        <v>2022 ALL D90</v>
      </c>
      <c r="B753" s="8">
        <f t="shared" si="57"/>
        <v>46099</v>
      </c>
      <c r="C753" s="8">
        <f t="shared" si="58"/>
        <v>46113</v>
      </c>
      <c r="D753" s="5">
        <v>3273</v>
      </c>
      <c r="E753" s="5">
        <v>336</v>
      </c>
      <c r="F753" s="5">
        <v>4</v>
      </c>
      <c r="G753" s="16">
        <v>6</v>
      </c>
      <c r="H753" s="15">
        <v>81676</v>
      </c>
      <c r="I753" s="5" t="s">
        <v>31</v>
      </c>
      <c r="J753" s="15">
        <v>66935637</v>
      </c>
      <c r="K753" s="15" t="s">
        <v>6299</v>
      </c>
      <c r="L753" s="15" t="s">
        <v>7269</v>
      </c>
      <c r="M753" s="22">
        <v>179900</v>
      </c>
      <c r="N753" s="7">
        <f t="shared" si="59"/>
        <v>0.9</v>
      </c>
      <c r="O753" s="6">
        <f t="shared" si="55"/>
        <v>17990</v>
      </c>
      <c r="P753" s="5" t="s">
        <v>0</v>
      </c>
    </row>
    <row r="754" spans="1:16" x14ac:dyDescent="0.25">
      <c r="A754" s="5" t="str">
        <f t="shared" si="56"/>
        <v>2022 ALL D90</v>
      </c>
      <c r="B754" s="8">
        <f t="shared" si="57"/>
        <v>46099</v>
      </c>
      <c r="C754" s="8">
        <f t="shared" si="58"/>
        <v>46113</v>
      </c>
      <c r="D754" s="5">
        <v>3273</v>
      </c>
      <c r="E754" s="5">
        <v>336</v>
      </c>
      <c r="F754" s="5">
        <v>4</v>
      </c>
      <c r="G754" s="16">
        <v>6</v>
      </c>
      <c r="H754" s="15">
        <v>81676</v>
      </c>
      <c r="I754" s="5" t="s">
        <v>31</v>
      </c>
      <c r="J754" s="15">
        <v>67564803</v>
      </c>
      <c r="K754" s="15" t="s">
        <v>6300</v>
      </c>
      <c r="L754" s="15" t="s">
        <v>7270</v>
      </c>
      <c r="M754" s="22">
        <v>119900</v>
      </c>
      <c r="N754" s="7">
        <f t="shared" si="59"/>
        <v>0.9</v>
      </c>
      <c r="O754" s="6">
        <f t="shared" si="55"/>
        <v>11990</v>
      </c>
      <c r="P754" s="5" t="s">
        <v>0</v>
      </c>
    </row>
    <row r="755" spans="1:16" x14ac:dyDescent="0.25">
      <c r="A755" s="5" t="str">
        <f t="shared" si="56"/>
        <v>2022 ALL D90</v>
      </c>
      <c r="B755" s="8">
        <f t="shared" si="57"/>
        <v>46099</v>
      </c>
      <c r="C755" s="8">
        <f t="shared" si="58"/>
        <v>46113</v>
      </c>
      <c r="D755" s="5">
        <v>3273</v>
      </c>
      <c r="E755" s="5">
        <v>336</v>
      </c>
      <c r="F755" s="5">
        <v>4</v>
      </c>
      <c r="G755" s="16">
        <v>6</v>
      </c>
      <c r="H755" s="15">
        <v>81676</v>
      </c>
      <c r="I755" s="5" t="s">
        <v>31</v>
      </c>
      <c r="J755" s="15">
        <v>67564812</v>
      </c>
      <c r="K755" s="15" t="s">
        <v>6300</v>
      </c>
      <c r="L755" s="15" t="s">
        <v>7271</v>
      </c>
      <c r="M755" s="22">
        <v>119900</v>
      </c>
      <c r="N755" s="7">
        <f t="shared" si="59"/>
        <v>0.9</v>
      </c>
      <c r="O755" s="6">
        <f t="shared" si="55"/>
        <v>11990</v>
      </c>
      <c r="P755" s="5" t="s">
        <v>0</v>
      </c>
    </row>
    <row r="756" spans="1:16" x14ac:dyDescent="0.25">
      <c r="A756" s="5" t="str">
        <f t="shared" si="56"/>
        <v>2022 ALL D90</v>
      </c>
      <c r="B756" s="8">
        <f t="shared" si="57"/>
        <v>46099</v>
      </c>
      <c r="C756" s="8">
        <f t="shared" si="58"/>
        <v>46113</v>
      </c>
      <c r="D756" s="5">
        <v>3273</v>
      </c>
      <c r="E756" s="5">
        <v>336</v>
      </c>
      <c r="F756" s="5">
        <v>4</v>
      </c>
      <c r="G756" s="16">
        <v>6</v>
      </c>
      <c r="H756" s="15">
        <v>81676</v>
      </c>
      <c r="I756" s="5" t="s">
        <v>31</v>
      </c>
      <c r="J756" s="15">
        <v>67564821</v>
      </c>
      <c r="K756" s="15" t="s">
        <v>6300</v>
      </c>
      <c r="L756" s="15" t="s">
        <v>7272</v>
      </c>
      <c r="M756" s="22">
        <v>119900</v>
      </c>
      <c r="N756" s="7">
        <f t="shared" si="59"/>
        <v>0.9</v>
      </c>
      <c r="O756" s="6">
        <f t="shared" si="55"/>
        <v>11990</v>
      </c>
      <c r="P756" s="5" t="s">
        <v>0</v>
      </c>
    </row>
    <row r="757" spans="1:16" x14ac:dyDescent="0.25">
      <c r="A757" s="5" t="str">
        <f t="shared" si="56"/>
        <v>2022 ALL D90</v>
      </c>
      <c r="B757" s="8">
        <f t="shared" si="57"/>
        <v>46099</v>
      </c>
      <c r="C757" s="8">
        <f t="shared" si="58"/>
        <v>46113</v>
      </c>
      <c r="D757" s="5">
        <v>3273</v>
      </c>
      <c r="E757" s="5">
        <v>336</v>
      </c>
      <c r="F757" s="5">
        <v>4</v>
      </c>
      <c r="G757" s="16">
        <v>6</v>
      </c>
      <c r="H757" s="15">
        <v>81676</v>
      </c>
      <c r="I757" s="5" t="s">
        <v>31</v>
      </c>
      <c r="J757" s="15">
        <v>67564830</v>
      </c>
      <c r="K757" s="15" t="s">
        <v>6300</v>
      </c>
      <c r="L757" s="15" t="s">
        <v>7273</v>
      </c>
      <c r="M757" s="22">
        <v>119900</v>
      </c>
      <c r="N757" s="7">
        <f t="shared" si="59"/>
        <v>0.9</v>
      </c>
      <c r="O757" s="6">
        <f t="shared" si="55"/>
        <v>11990</v>
      </c>
      <c r="P757" s="5" t="s">
        <v>0</v>
      </c>
    </row>
    <row r="758" spans="1:16" x14ac:dyDescent="0.25">
      <c r="A758" s="5" t="str">
        <f t="shared" si="56"/>
        <v>2022 ALL D90</v>
      </c>
      <c r="B758" s="8">
        <f t="shared" si="57"/>
        <v>46099</v>
      </c>
      <c r="C758" s="8">
        <f t="shared" si="58"/>
        <v>46113</v>
      </c>
      <c r="D758" s="5">
        <v>3273</v>
      </c>
      <c r="E758" s="5">
        <v>336</v>
      </c>
      <c r="F758" s="5">
        <v>4</v>
      </c>
      <c r="G758" s="16">
        <v>6</v>
      </c>
      <c r="H758" s="15">
        <v>81676</v>
      </c>
      <c r="I758" s="5" t="s">
        <v>31</v>
      </c>
      <c r="J758" s="15">
        <v>67564849</v>
      </c>
      <c r="K758" s="15" t="s">
        <v>6300</v>
      </c>
      <c r="L758" s="15" t="s">
        <v>7274</v>
      </c>
      <c r="M758" s="22">
        <v>119900</v>
      </c>
      <c r="N758" s="7">
        <f t="shared" si="59"/>
        <v>0.9</v>
      </c>
      <c r="O758" s="6">
        <f t="shared" si="55"/>
        <v>11990</v>
      </c>
      <c r="P758" s="5" t="s">
        <v>0</v>
      </c>
    </row>
    <row r="759" spans="1:16" x14ac:dyDescent="0.25">
      <c r="A759" s="5" t="str">
        <f t="shared" si="56"/>
        <v>2022 ALL D90</v>
      </c>
      <c r="B759" s="8">
        <f t="shared" si="57"/>
        <v>46099</v>
      </c>
      <c r="C759" s="8">
        <f t="shared" si="58"/>
        <v>46113</v>
      </c>
      <c r="D759" s="5">
        <v>3273</v>
      </c>
      <c r="E759" s="5">
        <v>336</v>
      </c>
      <c r="F759" s="5">
        <v>4</v>
      </c>
      <c r="G759" s="16">
        <v>6</v>
      </c>
      <c r="H759" s="15">
        <v>81676</v>
      </c>
      <c r="I759" s="5" t="s">
        <v>31</v>
      </c>
      <c r="J759" s="15">
        <v>67564858</v>
      </c>
      <c r="K759" s="15" t="s">
        <v>6300</v>
      </c>
      <c r="L759" s="15" t="s">
        <v>7275</v>
      </c>
      <c r="M759" s="22">
        <v>119900</v>
      </c>
      <c r="N759" s="7">
        <f t="shared" si="59"/>
        <v>0.9</v>
      </c>
      <c r="O759" s="6">
        <f t="shared" si="55"/>
        <v>11990</v>
      </c>
      <c r="P759" s="5" t="s">
        <v>0</v>
      </c>
    </row>
    <row r="760" spans="1:16" x14ac:dyDescent="0.25">
      <c r="A760" s="5" t="str">
        <f t="shared" si="56"/>
        <v>2022 ALL D90</v>
      </c>
      <c r="B760" s="8">
        <f t="shared" si="57"/>
        <v>46099</v>
      </c>
      <c r="C760" s="8">
        <f t="shared" si="58"/>
        <v>46113</v>
      </c>
      <c r="D760" s="5">
        <v>3273</v>
      </c>
      <c r="E760" s="5">
        <v>336</v>
      </c>
      <c r="F760" s="5">
        <v>4</v>
      </c>
      <c r="G760" s="16">
        <v>6</v>
      </c>
      <c r="H760" s="15">
        <v>81676</v>
      </c>
      <c r="I760" s="5" t="s">
        <v>31</v>
      </c>
      <c r="J760" s="15">
        <v>67564867</v>
      </c>
      <c r="K760" s="15" t="s">
        <v>6300</v>
      </c>
      <c r="L760" s="15" t="s">
        <v>7276</v>
      </c>
      <c r="M760" s="22">
        <v>119900</v>
      </c>
      <c r="N760" s="7">
        <f t="shared" si="59"/>
        <v>0.9</v>
      </c>
      <c r="O760" s="6">
        <f t="shared" si="55"/>
        <v>11990</v>
      </c>
      <c r="P760" s="5" t="s">
        <v>0</v>
      </c>
    </row>
    <row r="761" spans="1:16" x14ac:dyDescent="0.25">
      <c r="A761" s="5" t="str">
        <f t="shared" si="56"/>
        <v>2022 ALL D90</v>
      </c>
      <c r="B761" s="8">
        <f t="shared" si="57"/>
        <v>46099</v>
      </c>
      <c r="C761" s="8">
        <f t="shared" si="58"/>
        <v>46113</v>
      </c>
      <c r="D761" s="5">
        <v>3273</v>
      </c>
      <c r="E761" s="5">
        <v>336</v>
      </c>
      <c r="F761" s="5">
        <v>4</v>
      </c>
      <c r="G761" s="16">
        <v>6</v>
      </c>
      <c r="H761" s="15">
        <v>81676</v>
      </c>
      <c r="I761" s="5" t="s">
        <v>31</v>
      </c>
      <c r="J761" s="15">
        <v>67564876</v>
      </c>
      <c r="K761" s="15" t="s">
        <v>6300</v>
      </c>
      <c r="L761" s="15" t="s">
        <v>7277</v>
      </c>
      <c r="M761" s="22">
        <v>119900</v>
      </c>
      <c r="N761" s="7">
        <f t="shared" si="59"/>
        <v>0.9</v>
      </c>
      <c r="O761" s="6">
        <f t="shared" si="55"/>
        <v>11990</v>
      </c>
      <c r="P761" s="5" t="s">
        <v>0</v>
      </c>
    </row>
    <row r="762" spans="1:16" x14ac:dyDescent="0.25">
      <c r="A762" s="5" t="str">
        <f t="shared" si="56"/>
        <v>2022 ALL D90</v>
      </c>
      <c r="B762" s="8">
        <f t="shared" si="57"/>
        <v>46099</v>
      </c>
      <c r="C762" s="8">
        <f t="shared" si="58"/>
        <v>46113</v>
      </c>
      <c r="D762" s="5">
        <v>3273</v>
      </c>
      <c r="E762" s="5">
        <v>336</v>
      </c>
      <c r="F762" s="5">
        <v>4</v>
      </c>
      <c r="G762" s="16">
        <v>6</v>
      </c>
      <c r="H762" s="15">
        <v>81588</v>
      </c>
      <c r="I762" s="5" t="s">
        <v>31</v>
      </c>
      <c r="J762" s="15">
        <v>67728172</v>
      </c>
      <c r="K762" s="15" t="s">
        <v>6301</v>
      </c>
      <c r="L762" s="15" t="s">
        <v>7278</v>
      </c>
      <c r="M762" s="22">
        <v>139900</v>
      </c>
      <c r="N762" s="7">
        <f t="shared" si="59"/>
        <v>0.9</v>
      </c>
      <c r="O762" s="6">
        <f t="shared" si="55"/>
        <v>13990</v>
      </c>
      <c r="P762" s="5" t="s">
        <v>0</v>
      </c>
    </row>
    <row r="763" spans="1:16" x14ac:dyDescent="0.25">
      <c r="A763" s="5" t="str">
        <f t="shared" si="56"/>
        <v>2022 ALL D90</v>
      </c>
      <c r="B763" s="8">
        <f t="shared" si="57"/>
        <v>46099</v>
      </c>
      <c r="C763" s="8">
        <f t="shared" si="58"/>
        <v>46113</v>
      </c>
      <c r="D763" s="5">
        <v>3273</v>
      </c>
      <c r="E763" s="5">
        <v>336</v>
      </c>
      <c r="F763" s="5">
        <v>4</v>
      </c>
      <c r="G763" s="16">
        <v>6</v>
      </c>
      <c r="H763" s="15">
        <v>81588</v>
      </c>
      <c r="I763" s="5" t="s">
        <v>31</v>
      </c>
      <c r="J763" s="15">
        <v>67728181</v>
      </c>
      <c r="K763" s="15" t="s">
        <v>6301</v>
      </c>
      <c r="L763" s="15" t="s">
        <v>7279</v>
      </c>
      <c r="M763" s="22">
        <v>139900</v>
      </c>
      <c r="N763" s="7">
        <f t="shared" si="59"/>
        <v>0.9</v>
      </c>
      <c r="O763" s="6">
        <f t="shared" si="55"/>
        <v>13990</v>
      </c>
      <c r="P763" s="5" t="s">
        <v>0</v>
      </c>
    </row>
    <row r="764" spans="1:16" x14ac:dyDescent="0.25">
      <c r="A764" s="5" t="str">
        <f t="shared" si="56"/>
        <v>2022 ALL D90</v>
      </c>
      <c r="B764" s="8">
        <f t="shared" si="57"/>
        <v>46099</v>
      </c>
      <c r="C764" s="8">
        <f t="shared" si="58"/>
        <v>46113</v>
      </c>
      <c r="D764" s="5">
        <v>3273</v>
      </c>
      <c r="E764" s="5">
        <v>336</v>
      </c>
      <c r="F764" s="5">
        <v>4</v>
      </c>
      <c r="G764" s="16">
        <v>6</v>
      </c>
      <c r="H764" s="15">
        <v>81588</v>
      </c>
      <c r="I764" s="5" t="s">
        <v>31</v>
      </c>
      <c r="J764" s="15">
        <v>67728190</v>
      </c>
      <c r="K764" s="15" t="s">
        <v>6301</v>
      </c>
      <c r="L764" s="15" t="s">
        <v>7280</v>
      </c>
      <c r="M764" s="22">
        <v>139900</v>
      </c>
      <c r="N764" s="7">
        <f t="shared" si="59"/>
        <v>0.9</v>
      </c>
      <c r="O764" s="6">
        <f t="shared" si="55"/>
        <v>13990</v>
      </c>
      <c r="P764" s="5" t="s">
        <v>0</v>
      </c>
    </row>
    <row r="765" spans="1:16" x14ac:dyDescent="0.25">
      <c r="A765" s="5" t="str">
        <f t="shared" si="56"/>
        <v>2022 ALL D90</v>
      </c>
      <c r="B765" s="8">
        <f t="shared" si="57"/>
        <v>46099</v>
      </c>
      <c r="C765" s="8">
        <f t="shared" si="58"/>
        <v>46113</v>
      </c>
      <c r="D765" s="5">
        <v>3273</v>
      </c>
      <c r="E765" s="5">
        <v>336</v>
      </c>
      <c r="F765" s="5">
        <v>4</v>
      </c>
      <c r="G765" s="16">
        <v>6</v>
      </c>
      <c r="H765" s="15">
        <v>81588</v>
      </c>
      <c r="I765" s="5" t="s">
        <v>31</v>
      </c>
      <c r="J765" s="15">
        <v>67728207</v>
      </c>
      <c r="K765" s="15" t="s">
        <v>6301</v>
      </c>
      <c r="L765" s="15" t="s">
        <v>7281</v>
      </c>
      <c r="M765" s="22">
        <v>139900</v>
      </c>
      <c r="N765" s="7">
        <f t="shared" si="59"/>
        <v>0.9</v>
      </c>
      <c r="O765" s="6">
        <f t="shared" si="55"/>
        <v>13990</v>
      </c>
      <c r="P765" s="5" t="s">
        <v>0</v>
      </c>
    </row>
    <row r="766" spans="1:16" x14ac:dyDescent="0.25">
      <c r="A766" s="5" t="str">
        <f t="shared" si="56"/>
        <v>2022 ALL D90</v>
      </c>
      <c r="B766" s="8">
        <f t="shared" si="57"/>
        <v>46099</v>
      </c>
      <c r="C766" s="8">
        <f t="shared" si="58"/>
        <v>46113</v>
      </c>
      <c r="D766" s="5">
        <v>3273</v>
      </c>
      <c r="E766" s="5">
        <v>336</v>
      </c>
      <c r="F766" s="5">
        <v>4</v>
      </c>
      <c r="G766" s="16">
        <v>6</v>
      </c>
      <c r="H766" s="15">
        <v>81588</v>
      </c>
      <c r="I766" s="5" t="s">
        <v>31</v>
      </c>
      <c r="J766" s="15">
        <v>67728216</v>
      </c>
      <c r="K766" s="15" t="s">
        <v>6301</v>
      </c>
      <c r="L766" s="15" t="s">
        <v>7282</v>
      </c>
      <c r="M766" s="22">
        <v>139900</v>
      </c>
      <c r="N766" s="7">
        <f t="shared" si="59"/>
        <v>0.9</v>
      </c>
      <c r="O766" s="6">
        <f t="shared" si="55"/>
        <v>13990</v>
      </c>
      <c r="P766" s="5" t="s">
        <v>0</v>
      </c>
    </row>
    <row r="767" spans="1:16" x14ac:dyDescent="0.25">
      <c r="A767" s="5" t="str">
        <f t="shared" si="56"/>
        <v>2022 ALL D90</v>
      </c>
      <c r="B767" s="8">
        <f t="shared" si="57"/>
        <v>46099</v>
      </c>
      <c r="C767" s="8">
        <f t="shared" si="58"/>
        <v>46113</v>
      </c>
      <c r="D767" s="5">
        <v>3273</v>
      </c>
      <c r="E767" s="5">
        <v>336</v>
      </c>
      <c r="F767" s="5">
        <v>4</v>
      </c>
      <c r="G767" s="16">
        <v>6</v>
      </c>
      <c r="H767" s="15">
        <v>81574</v>
      </c>
      <c r="I767" s="5" t="s">
        <v>31</v>
      </c>
      <c r="J767" s="15">
        <v>58928535</v>
      </c>
      <c r="K767" s="15" t="s">
        <v>6302</v>
      </c>
      <c r="L767" s="15" t="s">
        <v>7283</v>
      </c>
      <c r="M767" s="22">
        <v>139900</v>
      </c>
      <c r="N767" s="7">
        <f t="shared" si="59"/>
        <v>0.9</v>
      </c>
      <c r="O767" s="6">
        <f t="shared" si="55"/>
        <v>13990</v>
      </c>
      <c r="P767" s="5" t="s">
        <v>0</v>
      </c>
    </row>
    <row r="768" spans="1:16" x14ac:dyDescent="0.25">
      <c r="A768" s="5" t="str">
        <f t="shared" si="56"/>
        <v>2022 ALL D90</v>
      </c>
      <c r="B768" s="8">
        <f t="shared" si="57"/>
        <v>46099</v>
      </c>
      <c r="C768" s="8">
        <f t="shared" si="58"/>
        <v>46113</v>
      </c>
      <c r="D768" s="5">
        <v>3273</v>
      </c>
      <c r="E768" s="5">
        <v>336</v>
      </c>
      <c r="F768" s="5">
        <v>4</v>
      </c>
      <c r="G768" s="16">
        <v>6</v>
      </c>
      <c r="H768" s="15">
        <v>81574</v>
      </c>
      <c r="I768" s="5" t="s">
        <v>31</v>
      </c>
      <c r="J768" s="15">
        <v>58928544</v>
      </c>
      <c r="K768" s="15" t="s">
        <v>6302</v>
      </c>
      <c r="L768" s="15" t="s">
        <v>7284</v>
      </c>
      <c r="M768" s="22">
        <v>139900</v>
      </c>
      <c r="N768" s="7">
        <f t="shared" si="59"/>
        <v>0.9</v>
      </c>
      <c r="O768" s="6">
        <f t="shared" si="55"/>
        <v>13990</v>
      </c>
      <c r="P768" s="5" t="s">
        <v>0</v>
      </c>
    </row>
    <row r="769" spans="1:16" x14ac:dyDescent="0.25">
      <c r="A769" s="5" t="str">
        <f t="shared" si="56"/>
        <v>2022 ALL D90</v>
      </c>
      <c r="B769" s="8">
        <f t="shared" si="57"/>
        <v>46099</v>
      </c>
      <c r="C769" s="8">
        <f t="shared" si="58"/>
        <v>46113</v>
      </c>
      <c r="D769" s="5">
        <v>3273</v>
      </c>
      <c r="E769" s="5">
        <v>336</v>
      </c>
      <c r="F769" s="5">
        <v>4</v>
      </c>
      <c r="G769" s="16">
        <v>6</v>
      </c>
      <c r="H769" s="15">
        <v>81574</v>
      </c>
      <c r="I769" s="5" t="s">
        <v>31</v>
      </c>
      <c r="J769" s="15">
        <v>58928553</v>
      </c>
      <c r="K769" s="15" t="s">
        <v>6302</v>
      </c>
      <c r="L769" s="15" t="s">
        <v>7285</v>
      </c>
      <c r="M769" s="22">
        <v>139900</v>
      </c>
      <c r="N769" s="7">
        <f t="shared" si="59"/>
        <v>0.9</v>
      </c>
      <c r="O769" s="6">
        <f t="shared" si="55"/>
        <v>13990</v>
      </c>
      <c r="P769" s="5" t="s">
        <v>0</v>
      </c>
    </row>
    <row r="770" spans="1:16" x14ac:dyDescent="0.25">
      <c r="A770" s="5" t="str">
        <f t="shared" si="56"/>
        <v>2022 ALL D90</v>
      </c>
      <c r="B770" s="8">
        <f t="shared" si="57"/>
        <v>46099</v>
      </c>
      <c r="C770" s="8">
        <f t="shared" si="58"/>
        <v>46113</v>
      </c>
      <c r="D770" s="5">
        <v>3273</v>
      </c>
      <c r="E770" s="5">
        <v>336</v>
      </c>
      <c r="F770" s="5">
        <v>4</v>
      </c>
      <c r="G770" s="16">
        <v>6</v>
      </c>
      <c r="H770" s="15">
        <v>81574</v>
      </c>
      <c r="I770" s="5" t="s">
        <v>31</v>
      </c>
      <c r="J770" s="15">
        <v>58928562</v>
      </c>
      <c r="K770" s="15" t="s">
        <v>6302</v>
      </c>
      <c r="L770" s="15" t="s">
        <v>7286</v>
      </c>
      <c r="M770" s="22">
        <v>139900</v>
      </c>
      <c r="N770" s="7">
        <f t="shared" si="59"/>
        <v>0.9</v>
      </c>
      <c r="O770" s="6">
        <f t="shared" si="55"/>
        <v>13990</v>
      </c>
      <c r="P770" s="5" t="s">
        <v>0</v>
      </c>
    </row>
    <row r="771" spans="1:16" x14ac:dyDescent="0.25">
      <c r="A771" s="5" t="str">
        <f t="shared" si="56"/>
        <v>2022 ALL D90</v>
      </c>
      <c r="B771" s="8">
        <f t="shared" si="57"/>
        <v>46099</v>
      </c>
      <c r="C771" s="8">
        <f t="shared" si="58"/>
        <v>46113</v>
      </c>
      <c r="D771" s="5">
        <v>3273</v>
      </c>
      <c r="E771" s="5">
        <v>336</v>
      </c>
      <c r="F771" s="5">
        <v>4</v>
      </c>
      <c r="G771" s="16">
        <v>6</v>
      </c>
      <c r="H771" s="15">
        <v>81574</v>
      </c>
      <c r="I771" s="5" t="s">
        <v>31</v>
      </c>
      <c r="J771" s="15">
        <v>58928571</v>
      </c>
      <c r="K771" s="15" t="s">
        <v>6302</v>
      </c>
      <c r="L771" s="15" t="s">
        <v>7287</v>
      </c>
      <c r="M771" s="22">
        <v>139900</v>
      </c>
      <c r="N771" s="7">
        <f t="shared" si="59"/>
        <v>0.9</v>
      </c>
      <c r="O771" s="6">
        <f t="shared" ref="O771:O834" si="60">M771-((90*M771)/100)</f>
        <v>13990</v>
      </c>
      <c r="P771" s="5" t="s">
        <v>0</v>
      </c>
    </row>
    <row r="772" spans="1:16" x14ac:dyDescent="0.25">
      <c r="A772" s="5" t="str">
        <f t="shared" ref="A772:A835" si="61">A771</f>
        <v>2022 ALL D90</v>
      </c>
      <c r="B772" s="8">
        <f t="shared" ref="B772:B835" si="62">B771</f>
        <v>46099</v>
      </c>
      <c r="C772" s="8">
        <f t="shared" ref="C772:C835" si="63">C771</f>
        <v>46113</v>
      </c>
      <c r="D772" s="5">
        <v>3273</v>
      </c>
      <c r="E772" s="5">
        <v>336</v>
      </c>
      <c r="F772" s="5">
        <v>4</v>
      </c>
      <c r="G772" s="16">
        <v>6</v>
      </c>
      <c r="H772" s="15">
        <v>81574</v>
      </c>
      <c r="I772" s="5" t="s">
        <v>31</v>
      </c>
      <c r="J772" s="15">
        <v>58928580</v>
      </c>
      <c r="K772" s="15" t="s">
        <v>6302</v>
      </c>
      <c r="L772" s="15" t="s">
        <v>7288</v>
      </c>
      <c r="M772" s="22">
        <v>139900</v>
      </c>
      <c r="N772" s="7">
        <f t="shared" ref="N772:N835" si="64">N771</f>
        <v>0.9</v>
      </c>
      <c r="O772" s="6">
        <f t="shared" si="60"/>
        <v>13990</v>
      </c>
      <c r="P772" s="5" t="s">
        <v>0</v>
      </c>
    </row>
    <row r="773" spans="1:16" x14ac:dyDescent="0.25">
      <c r="A773" s="5" t="str">
        <f t="shared" si="61"/>
        <v>2022 ALL D90</v>
      </c>
      <c r="B773" s="8">
        <f t="shared" si="62"/>
        <v>46099</v>
      </c>
      <c r="C773" s="8">
        <f t="shared" si="63"/>
        <v>46113</v>
      </c>
      <c r="D773" s="5">
        <v>3273</v>
      </c>
      <c r="E773" s="5">
        <v>336</v>
      </c>
      <c r="F773" s="5">
        <v>4</v>
      </c>
      <c r="G773" s="16">
        <v>6</v>
      </c>
      <c r="H773" s="15">
        <v>81574</v>
      </c>
      <c r="I773" s="5" t="s">
        <v>31</v>
      </c>
      <c r="J773" s="15">
        <v>58928599</v>
      </c>
      <c r="K773" s="15" t="s">
        <v>6302</v>
      </c>
      <c r="L773" s="15" t="s">
        <v>7289</v>
      </c>
      <c r="M773" s="22">
        <v>139900</v>
      </c>
      <c r="N773" s="7">
        <f t="shared" si="64"/>
        <v>0.9</v>
      </c>
      <c r="O773" s="6">
        <f t="shared" si="60"/>
        <v>13990</v>
      </c>
      <c r="P773" s="5" t="s">
        <v>0</v>
      </c>
    </row>
    <row r="774" spans="1:16" x14ac:dyDescent="0.25">
      <c r="A774" s="5" t="str">
        <f t="shared" si="61"/>
        <v>2022 ALL D90</v>
      </c>
      <c r="B774" s="8">
        <f t="shared" si="62"/>
        <v>46099</v>
      </c>
      <c r="C774" s="8">
        <f t="shared" si="63"/>
        <v>46113</v>
      </c>
      <c r="D774" s="5">
        <v>3273</v>
      </c>
      <c r="E774" s="5">
        <v>336</v>
      </c>
      <c r="F774" s="5">
        <v>4</v>
      </c>
      <c r="G774" s="16">
        <v>6</v>
      </c>
      <c r="H774" s="15">
        <v>81574</v>
      </c>
      <c r="I774" s="5" t="s">
        <v>31</v>
      </c>
      <c r="J774" s="15">
        <v>58928606</v>
      </c>
      <c r="K774" s="15" t="s">
        <v>6302</v>
      </c>
      <c r="L774" s="15" t="s">
        <v>7290</v>
      </c>
      <c r="M774" s="22">
        <v>139900</v>
      </c>
      <c r="N774" s="7">
        <f t="shared" si="64"/>
        <v>0.9</v>
      </c>
      <c r="O774" s="6">
        <f t="shared" si="60"/>
        <v>13990</v>
      </c>
      <c r="P774" s="5" t="s">
        <v>0</v>
      </c>
    </row>
    <row r="775" spans="1:16" x14ac:dyDescent="0.25">
      <c r="A775" s="5" t="str">
        <f t="shared" si="61"/>
        <v>2022 ALL D90</v>
      </c>
      <c r="B775" s="8">
        <f t="shared" si="62"/>
        <v>46099</v>
      </c>
      <c r="C775" s="8">
        <f t="shared" si="63"/>
        <v>46113</v>
      </c>
      <c r="D775" s="5">
        <v>3273</v>
      </c>
      <c r="E775" s="5">
        <v>336</v>
      </c>
      <c r="F775" s="5">
        <v>4</v>
      </c>
      <c r="G775" s="16">
        <v>6</v>
      </c>
      <c r="H775" s="15">
        <v>81574</v>
      </c>
      <c r="I775" s="5" t="s">
        <v>31</v>
      </c>
      <c r="J775" s="15">
        <v>58928731</v>
      </c>
      <c r="K775" s="15" t="s">
        <v>6303</v>
      </c>
      <c r="L775" s="15" t="s">
        <v>7291</v>
      </c>
      <c r="M775" s="22">
        <v>139900</v>
      </c>
      <c r="N775" s="7">
        <f t="shared" si="64"/>
        <v>0.9</v>
      </c>
      <c r="O775" s="6">
        <f t="shared" si="60"/>
        <v>13990</v>
      </c>
      <c r="P775" s="5" t="s">
        <v>0</v>
      </c>
    </row>
    <row r="776" spans="1:16" x14ac:dyDescent="0.25">
      <c r="A776" s="5" t="str">
        <f t="shared" si="61"/>
        <v>2022 ALL D90</v>
      </c>
      <c r="B776" s="8">
        <f t="shared" si="62"/>
        <v>46099</v>
      </c>
      <c r="C776" s="8">
        <f t="shared" si="63"/>
        <v>46113</v>
      </c>
      <c r="D776" s="5">
        <v>3273</v>
      </c>
      <c r="E776" s="5">
        <v>336</v>
      </c>
      <c r="F776" s="5">
        <v>4</v>
      </c>
      <c r="G776" s="16">
        <v>6</v>
      </c>
      <c r="H776" s="15">
        <v>81574</v>
      </c>
      <c r="I776" s="5" t="s">
        <v>31</v>
      </c>
      <c r="J776" s="15">
        <v>58928740</v>
      </c>
      <c r="K776" s="15" t="s">
        <v>6303</v>
      </c>
      <c r="L776" s="15" t="s">
        <v>7292</v>
      </c>
      <c r="M776" s="22">
        <v>139900</v>
      </c>
      <c r="N776" s="7">
        <f t="shared" si="64"/>
        <v>0.9</v>
      </c>
      <c r="O776" s="6">
        <f t="shared" si="60"/>
        <v>13990</v>
      </c>
      <c r="P776" s="5" t="s">
        <v>0</v>
      </c>
    </row>
    <row r="777" spans="1:16" x14ac:dyDescent="0.25">
      <c r="A777" s="5" t="str">
        <f t="shared" si="61"/>
        <v>2022 ALL D90</v>
      </c>
      <c r="B777" s="8">
        <f t="shared" si="62"/>
        <v>46099</v>
      </c>
      <c r="C777" s="8">
        <f t="shared" si="63"/>
        <v>46113</v>
      </c>
      <c r="D777" s="5">
        <v>3273</v>
      </c>
      <c r="E777" s="5">
        <v>336</v>
      </c>
      <c r="F777" s="5">
        <v>4</v>
      </c>
      <c r="G777" s="16">
        <v>6</v>
      </c>
      <c r="H777" s="15">
        <v>81574</v>
      </c>
      <c r="I777" s="5" t="s">
        <v>31</v>
      </c>
      <c r="J777" s="15">
        <v>58928759</v>
      </c>
      <c r="K777" s="15" t="s">
        <v>6303</v>
      </c>
      <c r="L777" s="15" t="s">
        <v>7293</v>
      </c>
      <c r="M777" s="22">
        <v>139900</v>
      </c>
      <c r="N777" s="7">
        <f t="shared" si="64"/>
        <v>0.9</v>
      </c>
      <c r="O777" s="6">
        <f t="shared" si="60"/>
        <v>13990</v>
      </c>
      <c r="P777" s="5" t="s">
        <v>0</v>
      </c>
    </row>
    <row r="778" spans="1:16" x14ac:dyDescent="0.25">
      <c r="A778" s="5" t="str">
        <f t="shared" si="61"/>
        <v>2022 ALL D90</v>
      </c>
      <c r="B778" s="8">
        <f t="shared" si="62"/>
        <v>46099</v>
      </c>
      <c r="C778" s="8">
        <f t="shared" si="63"/>
        <v>46113</v>
      </c>
      <c r="D778" s="5">
        <v>3273</v>
      </c>
      <c r="E778" s="5">
        <v>336</v>
      </c>
      <c r="F778" s="5">
        <v>4</v>
      </c>
      <c r="G778" s="16">
        <v>6</v>
      </c>
      <c r="H778" s="15">
        <v>81574</v>
      </c>
      <c r="I778" s="5" t="s">
        <v>31</v>
      </c>
      <c r="J778" s="15">
        <v>58928768</v>
      </c>
      <c r="K778" s="15" t="s">
        <v>6303</v>
      </c>
      <c r="L778" s="15" t="s">
        <v>7294</v>
      </c>
      <c r="M778" s="22">
        <v>139900</v>
      </c>
      <c r="N778" s="7">
        <f t="shared" si="64"/>
        <v>0.9</v>
      </c>
      <c r="O778" s="6">
        <f t="shared" si="60"/>
        <v>13990</v>
      </c>
      <c r="P778" s="5" t="s">
        <v>0</v>
      </c>
    </row>
    <row r="779" spans="1:16" x14ac:dyDescent="0.25">
      <c r="A779" s="5" t="str">
        <f t="shared" si="61"/>
        <v>2022 ALL D90</v>
      </c>
      <c r="B779" s="8">
        <f t="shared" si="62"/>
        <v>46099</v>
      </c>
      <c r="C779" s="8">
        <f t="shared" si="63"/>
        <v>46113</v>
      </c>
      <c r="D779" s="5">
        <v>3273</v>
      </c>
      <c r="E779" s="5">
        <v>336</v>
      </c>
      <c r="F779" s="5">
        <v>4</v>
      </c>
      <c r="G779" s="16">
        <v>6</v>
      </c>
      <c r="H779" s="15">
        <v>81574</v>
      </c>
      <c r="I779" s="5" t="s">
        <v>31</v>
      </c>
      <c r="J779" s="15">
        <v>58928777</v>
      </c>
      <c r="K779" s="15" t="s">
        <v>6303</v>
      </c>
      <c r="L779" s="15" t="s">
        <v>7295</v>
      </c>
      <c r="M779" s="22">
        <v>139900</v>
      </c>
      <c r="N779" s="7">
        <f t="shared" si="64"/>
        <v>0.9</v>
      </c>
      <c r="O779" s="6">
        <f t="shared" si="60"/>
        <v>13990</v>
      </c>
      <c r="P779" s="5" t="s">
        <v>0</v>
      </c>
    </row>
    <row r="780" spans="1:16" x14ac:dyDescent="0.25">
      <c r="A780" s="5" t="str">
        <f t="shared" si="61"/>
        <v>2022 ALL D90</v>
      </c>
      <c r="B780" s="8">
        <f t="shared" si="62"/>
        <v>46099</v>
      </c>
      <c r="C780" s="8">
        <f t="shared" si="63"/>
        <v>46113</v>
      </c>
      <c r="D780" s="5">
        <v>3273</v>
      </c>
      <c r="E780" s="5">
        <v>336</v>
      </c>
      <c r="F780" s="5">
        <v>4</v>
      </c>
      <c r="G780" s="16">
        <v>6</v>
      </c>
      <c r="H780" s="15">
        <v>81574</v>
      </c>
      <c r="I780" s="5" t="s">
        <v>31</v>
      </c>
      <c r="J780" s="15">
        <v>58928786</v>
      </c>
      <c r="K780" s="15" t="s">
        <v>6303</v>
      </c>
      <c r="L780" s="15" t="s">
        <v>7296</v>
      </c>
      <c r="M780" s="22">
        <v>139900</v>
      </c>
      <c r="N780" s="7">
        <f t="shared" si="64"/>
        <v>0.9</v>
      </c>
      <c r="O780" s="6">
        <f t="shared" si="60"/>
        <v>13990</v>
      </c>
      <c r="P780" s="5" t="s">
        <v>0</v>
      </c>
    </row>
    <row r="781" spans="1:16" x14ac:dyDescent="0.25">
      <c r="A781" s="5" t="str">
        <f t="shared" si="61"/>
        <v>2022 ALL D90</v>
      </c>
      <c r="B781" s="8">
        <f t="shared" si="62"/>
        <v>46099</v>
      </c>
      <c r="C781" s="8">
        <f t="shared" si="63"/>
        <v>46113</v>
      </c>
      <c r="D781" s="5">
        <v>3273</v>
      </c>
      <c r="E781" s="5">
        <v>336</v>
      </c>
      <c r="F781" s="5">
        <v>4</v>
      </c>
      <c r="G781" s="16">
        <v>6</v>
      </c>
      <c r="H781" s="15">
        <v>81574</v>
      </c>
      <c r="I781" s="5" t="s">
        <v>31</v>
      </c>
      <c r="J781" s="15">
        <v>58928795</v>
      </c>
      <c r="K781" s="15" t="s">
        <v>6303</v>
      </c>
      <c r="L781" s="15" t="s">
        <v>7297</v>
      </c>
      <c r="M781" s="22">
        <v>139900</v>
      </c>
      <c r="N781" s="7">
        <f t="shared" si="64"/>
        <v>0.9</v>
      </c>
      <c r="O781" s="6">
        <f t="shared" si="60"/>
        <v>13990</v>
      </c>
      <c r="P781" s="5" t="s">
        <v>0</v>
      </c>
    </row>
    <row r="782" spans="1:16" x14ac:dyDescent="0.25">
      <c r="A782" s="5" t="str">
        <f t="shared" si="61"/>
        <v>2022 ALL D90</v>
      </c>
      <c r="B782" s="8">
        <f t="shared" si="62"/>
        <v>46099</v>
      </c>
      <c r="C782" s="8">
        <f t="shared" si="63"/>
        <v>46113</v>
      </c>
      <c r="D782" s="5">
        <v>3273</v>
      </c>
      <c r="E782" s="5">
        <v>336</v>
      </c>
      <c r="F782" s="5">
        <v>4</v>
      </c>
      <c r="G782" s="16">
        <v>6</v>
      </c>
      <c r="H782" s="15">
        <v>81574</v>
      </c>
      <c r="I782" s="5" t="s">
        <v>31</v>
      </c>
      <c r="J782" s="15">
        <v>58928802</v>
      </c>
      <c r="K782" s="15" t="s">
        <v>6303</v>
      </c>
      <c r="L782" s="15" t="s">
        <v>7298</v>
      </c>
      <c r="M782" s="22">
        <v>139900</v>
      </c>
      <c r="N782" s="7">
        <f t="shared" si="64"/>
        <v>0.9</v>
      </c>
      <c r="O782" s="6">
        <f t="shared" si="60"/>
        <v>13990</v>
      </c>
      <c r="P782" s="5" t="s">
        <v>0</v>
      </c>
    </row>
    <row r="783" spans="1:16" x14ac:dyDescent="0.25">
      <c r="A783" s="5" t="str">
        <f t="shared" si="61"/>
        <v>2022 ALL D90</v>
      </c>
      <c r="B783" s="8">
        <f t="shared" si="62"/>
        <v>46099</v>
      </c>
      <c r="C783" s="8">
        <f t="shared" si="63"/>
        <v>46113</v>
      </c>
      <c r="D783" s="5">
        <v>3273</v>
      </c>
      <c r="E783" s="5">
        <v>336</v>
      </c>
      <c r="F783" s="5">
        <v>4</v>
      </c>
      <c r="G783" s="16">
        <v>6</v>
      </c>
      <c r="H783" s="15">
        <v>81588</v>
      </c>
      <c r="I783" s="5" t="s">
        <v>31</v>
      </c>
      <c r="J783" s="15">
        <v>62042368</v>
      </c>
      <c r="K783" s="15" t="s">
        <v>6304</v>
      </c>
      <c r="L783" s="15" t="s">
        <v>7299</v>
      </c>
      <c r="M783" s="22">
        <v>139900</v>
      </c>
      <c r="N783" s="7">
        <f t="shared" si="64"/>
        <v>0.9</v>
      </c>
      <c r="O783" s="6">
        <f t="shared" si="60"/>
        <v>13990</v>
      </c>
      <c r="P783" s="5" t="s">
        <v>0</v>
      </c>
    </row>
    <row r="784" spans="1:16" x14ac:dyDescent="0.25">
      <c r="A784" s="5" t="str">
        <f t="shared" si="61"/>
        <v>2022 ALL D90</v>
      </c>
      <c r="B784" s="8">
        <f t="shared" si="62"/>
        <v>46099</v>
      </c>
      <c r="C784" s="8">
        <f t="shared" si="63"/>
        <v>46113</v>
      </c>
      <c r="D784" s="5">
        <v>3273</v>
      </c>
      <c r="E784" s="5">
        <v>336</v>
      </c>
      <c r="F784" s="5">
        <v>4</v>
      </c>
      <c r="G784" s="16">
        <v>6</v>
      </c>
      <c r="H784" s="15">
        <v>81588</v>
      </c>
      <c r="I784" s="5" t="s">
        <v>31</v>
      </c>
      <c r="J784" s="15">
        <v>62042377</v>
      </c>
      <c r="K784" s="15" t="s">
        <v>6304</v>
      </c>
      <c r="L784" s="15" t="s">
        <v>7300</v>
      </c>
      <c r="M784" s="22">
        <v>139900</v>
      </c>
      <c r="N784" s="7">
        <f t="shared" si="64"/>
        <v>0.9</v>
      </c>
      <c r="O784" s="6">
        <f t="shared" si="60"/>
        <v>13990</v>
      </c>
      <c r="P784" s="5" t="s">
        <v>0</v>
      </c>
    </row>
    <row r="785" spans="1:16" x14ac:dyDescent="0.25">
      <c r="A785" s="5" t="str">
        <f t="shared" si="61"/>
        <v>2022 ALL D90</v>
      </c>
      <c r="B785" s="8">
        <f t="shared" si="62"/>
        <v>46099</v>
      </c>
      <c r="C785" s="8">
        <f t="shared" si="63"/>
        <v>46113</v>
      </c>
      <c r="D785" s="5">
        <v>3273</v>
      </c>
      <c r="E785" s="5">
        <v>336</v>
      </c>
      <c r="F785" s="5">
        <v>4</v>
      </c>
      <c r="G785" s="16">
        <v>6</v>
      </c>
      <c r="H785" s="15">
        <v>81588</v>
      </c>
      <c r="I785" s="5" t="s">
        <v>31</v>
      </c>
      <c r="J785" s="15">
        <v>62042386</v>
      </c>
      <c r="K785" s="15" t="s">
        <v>6304</v>
      </c>
      <c r="L785" s="15" t="s">
        <v>7301</v>
      </c>
      <c r="M785" s="22">
        <v>139900</v>
      </c>
      <c r="N785" s="7">
        <f t="shared" si="64"/>
        <v>0.9</v>
      </c>
      <c r="O785" s="6">
        <f t="shared" si="60"/>
        <v>13990</v>
      </c>
      <c r="P785" s="5" t="s">
        <v>0</v>
      </c>
    </row>
    <row r="786" spans="1:16" x14ac:dyDescent="0.25">
      <c r="A786" s="5" t="str">
        <f t="shared" si="61"/>
        <v>2022 ALL D90</v>
      </c>
      <c r="B786" s="8">
        <f t="shared" si="62"/>
        <v>46099</v>
      </c>
      <c r="C786" s="8">
        <f t="shared" si="63"/>
        <v>46113</v>
      </c>
      <c r="D786" s="5">
        <v>3273</v>
      </c>
      <c r="E786" s="5">
        <v>336</v>
      </c>
      <c r="F786" s="5">
        <v>4</v>
      </c>
      <c r="G786" s="16">
        <v>6</v>
      </c>
      <c r="H786" s="15">
        <v>81588</v>
      </c>
      <c r="I786" s="5" t="s">
        <v>31</v>
      </c>
      <c r="J786" s="15">
        <v>62042395</v>
      </c>
      <c r="K786" s="15" t="s">
        <v>6304</v>
      </c>
      <c r="L786" s="15" t="s">
        <v>7302</v>
      </c>
      <c r="M786" s="22">
        <v>139900</v>
      </c>
      <c r="N786" s="7">
        <f t="shared" si="64"/>
        <v>0.9</v>
      </c>
      <c r="O786" s="6">
        <f t="shared" si="60"/>
        <v>13990</v>
      </c>
      <c r="P786" s="5" t="s">
        <v>0</v>
      </c>
    </row>
    <row r="787" spans="1:16" x14ac:dyDescent="0.25">
      <c r="A787" s="5" t="str">
        <f t="shared" si="61"/>
        <v>2022 ALL D90</v>
      </c>
      <c r="B787" s="8">
        <f t="shared" si="62"/>
        <v>46099</v>
      </c>
      <c r="C787" s="8">
        <f t="shared" si="63"/>
        <v>46113</v>
      </c>
      <c r="D787" s="5">
        <v>3273</v>
      </c>
      <c r="E787" s="5">
        <v>336</v>
      </c>
      <c r="F787" s="5">
        <v>4</v>
      </c>
      <c r="G787" s="16">
        <v>6</v>
      </c>
      <c r="H787" s="15">
        <v>81588</v>
      </c>
      <c r="I787" s="5" t="s">
        <v>31</v>
      </c>
      <c r="J787" s="15">
        <v>62042402</v>
      </c>
      <c r="K787" s="15" t="s">
        <v>6304</v>
      </c>
      <c r="L787" s="15" t="s">
        <v>7303</v>
      </c>
      <c r="M787" s="22">
        <v>139900</v>
      </c>
      <c r="N787" s="7">
        <f t="shared" si="64"/>
        <v>0.9</v>
      </c>
      <c r="O787" s="6">
        <f t="shared" si="60"/>
        <v>13990</v>
      </c>
      <c r="P787" s="5" t="s">
        <v>0</v>
      </c>
    </row>
    <row r="788" spans="1:16" x14ac:dyDescent="0.25">
      <c r="A788" s="5" t="str">
        <f t="shared" si="61"/>
        <v>2022 ALL D90</v>
      </c>
      <c r="B788" s="8">
        <f t="shared" si="62"/>
        <v>46099</v>
      </c>
      <c r="C788" s="8">
        <f t="shared" si="63"/>
        <v>46113</v>
      </c>
      <c r="D788" s="5">
        <v>3273</v>
      </c>
      <c r="E788" s="5">
        <v>336</v>
      </c>
      <c r="F788" s="5">
        <v>4</v>
      </c>
      <c r="G788" s="16">
        <v>6</v>
      </c>
      <c r="H788" s="15">
        <v>81588</v>
      </c>
      <c r="I788" s="5" t="s">
        <v>31</v>
      </c>
      <c r="J788" s="15">
        <v>62042411</v>
      </c>
      <c r="K788" s="15" t="s">
        <v>6304</v>
      </c>
      <c r="L788" s="15" t="s">
        <v>7304</v>
      </c>
      <c r="M788" s="22">
        <v>139900</v>
      </c>
      <c r="N788" s="7">
        <f t="shared" si="64"/>
        <v>0.9</v>
      </c>
      <c r="O788" s="6">
        <f t="shared" si="60"/>
        <v>13990</v>
      </c>
      <c r="P788" s="5" t="s">
        <v>0</v>
      </c>
    </row>
    <row r="789" spans="1:16" x14ac:dyDescent="0.25">
      <c r="A789" s="5" t="str">
        <f t="shared" si="61"/>
        <v>2022 ALL D90</v>
      </c>
      <c r="B789" s="8">
        <f t="shared" si="62"/>
        <v>46099</v>
      </c>
      <c r="C789" s="8">
        <f t="shared" si="63"/>
        <v>46113</v>
      </c>
      <c r="D789" s="5">
        <v>3273</v>
      </c>
      <c r="E789" s="5">
        <v>336</v>
      </c>
      <c r="F789" s="5">
        <v>4</v>
      </c>
      <c r="G789" s="16">
        <v>6</v>
      </c>
      <c r="H789" s="15">
        <v>81588</v>
      </c>
      <c r="I789" s="5" t="s">
        <v>31</v>
      </c>
      <c r="J789" s="15">
        <v>62042420</v>
      </c>
      <c r="K789" s="15" t="s">
        <v>6304</v>
      </c>
      <c r="L789" s="15" t="s">
        <v>7305</v>
      </c>
      <c r="M789" s="22">
        <v>139900</v>
      </c>
      <c r="N789" s="7">
        <f t="shared" si="64"/>
        <v>0.9</v>
      </c>
      <c r="O789" s="6">
        <f t="shared" si="60"/>
        <v>13990</v>
      </c>
      <c r="P789" s="5" t="s">
        <v>0</v>
      </c>
    </row>
    <row r="790" spans="1:16" x14ac:dyDescent="0.25">
      <c r="A790" s="5" t="str">
        <f t="shared" si="61"/>
        <v>2022 ALL D90</v>
      </c>
      <c r="B790" s="8">
        <f t="shared" si="62"/>
        <v>46099</v>
      </c>
      <c r="C790" s="8">
        <f t="shared" si="63"/>
        <v>46113</v>
      </c>
      <c r="D790" s="5">
        <v>3273</v>
      </c>
      <c r="E790" s="5">
        <v>336</v>
      </c>
      <c r="F790" s="5">
        <v>4</v>
      </c>
      <c r="G790" s="16">
        <v>6</v>
      </c>
      <c r="H790" s="15">
        <v>81588</v>
      </c>
      <c r="I790" s="5" t="s">
        <v>31</v>
      </c>
      <c r="J790" s="15">
        <v>62042439</v>
      </c>
      <c r="K790" s="15" t="s">
        <v>6304</v>
      </c>
      <c r="L790" s="15" t="s">
        <v>7306</v>
      </c>
      <c r="M790" s="22">
        <v>139900</v>
      </c>
      <c r="N790" s="7">
        <f t="shared" si="64"/>
        <v>0.9</v>
      </c>
      <c r="O790" s="6">
        <f t="shared" si="60"/>
        <v>13990</v>
      </c>
      <c r="P790" s="5" t="s">
        <v>0</v>
      </c>
    </row>
    <row r="791" spans="1:16" x14ac:dyDescent="0.25">
      <c r="A791" s="5" t="str">
        <f t="shared" si="61"/>
        <v>2022 ALL D90</v>
      </c>
      <c r="B791" s="8">
        <f t="shared" si="62"/>
        <v>46099</v>
      </c>
      <c r="C791" s="8">
        <f t="shared" si="63"/>
        <v>46113</v>
      </c>
      <c r="D791" s="5">
        <v>3273</v>
      </c>
      <c r="E791" s="5">
        <v>336</v>
      </c>
      <c r="F791" s="5">
        <v>4</v>
      </c>
      <c r="G791" s="16">
        <v>6</v>
      </c>
      <c r="H791" s="15">
        <v>81588</v>
      </c>
      <c r="I791" s="5" t="s">
        <v>31</v>
      </c>
      <c r="J791" s="15">
        <v>62042448</v>
      </c>
      <c r="K791" s="15" t="s">
        <v>6305</v>
      </c>
      <c r="L791" s="15" t="s">
        <v>7307</v>
      </c>
      <c r="M791" s="22">
        <v>139900</v>
      </c>
      <c r="N791" s="7">
        <f t="shared" si="64"/>
        <v>0.9</v>
      </c>
      <c r="O791" s="6">
        <f t="shared" si="60"/>
        <v>13990</v>
      </c>
      <c r="P791" s="5" t="s">
        <v>0</v>
      </c>
    </row>
    <row r="792" spans="1:16" x14ac:dyDescent="0.25">
      <c r="A792" s="5" t="str">
        <f t="shared" si="61"/>
        <v>2022 ALL D90</v>
      </c>
      <c r="B792" s="8">
        <f t="shared" si="62"/>
        <v>46099</v>
      </c>
      <c r="C792" s="8">
        <f t="shared" si="63"/>
        <v>46113</v>
      </c>
      <c r="D792" s="5">
        <v>3273</v>
      </c>
      <c r="E792" s="5">
        <v>336</v>
      </c>
      <c r="F792" s="5">
        <v>4</v>
      </c>
      <c r="G792" s="16">
        <v>6</v>
      </c>
      <c r="H792" s="15">
        <v>81588</v>
      </c>
      <c r="I792" s="5" t="s">
        <v>31</v>
      </c>
      <c r="J792" s="15">
        <v>62042457</v>
      </c>
      <c r="K792" s="15" t="s">
        <v>6305</v>
      </c>
      <c r="L792" s="15" t="s">
        <v>7308</v>
      </c>
      <c r="M792" s="22">
        <v>139900</v>
      </c>
      <c r="N792" s="7">
        <f t="shared" si="64"/>
        <v>0.9</v>
      </c>
      <c r="O792" s="6">
        <f t="shared" si="60"/>
        <v>13990</v>
      </c>
      <c r="P792" s="5" t="s">
        <v>0</v>
      </c>
    </row>
    <row r="793" spans="1:16" x14ac:dyDescent="0.25">
      <c r="A793" s="5" t="str">
        <f t="shared" si="61"/>
        <v>2022 ALL D90</v>
      </c>
      <c r="B793" s="8">
        <f t="shared" si="62"/>
        <v>46099</v>
      </c>
      <c r="C793" s="8">
        <f t="shared" si="63"/>
        <v>46113</v>
      </c>
      <c r="D793" s="5">
        <v>3273</v>
      </c>
      <c r="E793" s="5">
        <v>336</v>
      </c>
      <c r="F793" s="5">
        <v>4</v>
      </c>
      <c r="G793" s="16">
        <v>6</v>
      </c>
      <c r="H793" s="15">
        <v>81588</v>
      </c>
      <c r="I793" s="5" t="s">
        <v>31</v>
      </c>
      <c r="J793" s="15">
        <v>62042466</v>
      </c>
      <c r="K793" s="15" t="s">
        <v>6305</v>
      </c>
      <c r="L793" s="15" t="s">
        <v>7309</v>
      </c>
      <c r="M793" s="22">
        <v>139900</v>
      </c>
      <c r="N793" s="7">
        <f t="shared" si="64"/>
        <v>0.9</v>
      </c>
      <c r="O793" s="6">
        <f t="shared" si="60"/>
        <v>13990</v>
      </c>
      <c r="P793" s="5" t="s">
        <v>0</v>
      </c>
    </row>
    <row r="794" spans="1:16" x14ac:dyDescent="0.25">
      <c r="A794" s="5" t="str">
        <f t="shared" si="61"/>
        <v>2022 ALL D90</v>
      </c>
      <c r="B794" s="8">
        <f t="shared" si="62"/>
        <v>46099</v>
      </c>
      <c r="C794" s="8">
        <f t="shared" si="63"/>
        <v>46113</v>
      </c>
      <c r="D794" s="5">
        <v>3273</v>
      </c>
      <c r="E794" s="5">
        <v>336</v>
      </c>
      <c r="F794" s="5">
        <v>4</v>
      </c>
      <c r="G794" s="16">
        <v>6</v>
      </c>
      <c r="H794" s="15">
        <v>81588</v>
      </c>
      <c r="I794" s="5" t="s">
        <v>31</v>
      </c>
      <c r="J794" s="15">
        <v>62042475</v>
      </c>
      <c r="K794" s="15" t="s">
        <v>6305</v>
      </c>
      <c r="L794" s="15" t="s">
        <v>7310</v>
      </c>
      <c r="M794" s="22">
        <v>139900</v>
      </c>
      <c r="N794" s="7">
        <f t="shared" si="64"/>
        <v>0.9</v>
      </c>
      <c r="O794" s="6">
        <f t="shared" si="60"/>
        <v>13990</v>
      </c>
      <c r="P794" s="5" t="s">
        <v>0</v>
      </c>
    </row>
    <row r="795" spans="1:16" x14ac:dyDescent="0.25">
      <c r="A795" s="5" t="str">
        <f t="shared" si="61"/>
        <v>2022 ALL D90</v>
      </c>
      <c r="B795" s="8">
        <f t="shared" si="62"/>
        <v>46099</v>
      </c>
      <c r="C795" s="8">
        <f t="shared" si="63"/>
        <v>46113</v>
      </c>
      <c r="D795" s="5">
        <v>3273</v>
      </c>
      <c r="E795" s="5">
        <v>336</v>
      </c>
      <c r="F795" s="5">
        <v>4</v>
      </c>
      <c r="G795" s="16">
        <v>6</v>
      </c>
      <c r="H795" s="15">
        <v>81588</v>
      </c>
      <c r="I795" s="5" t="s">
        <v>31</v>
      </c>
      <c r="J795" s="15">
        <v>62042484</v>
      </c>
      <c r="K795" s="15" t="s">
        <v>6305</v>
      </c>
      <c r="L795" s="15" t="s">
        <v>7311</v>
      </c>
      <c r="M795" s="22">
        <v>139900</v>
      </c>
      <c r="N795" s="7">
        <f t="shared" si="64"/>
        <v>0.9</v>
      </c>
      <c r="O795" s="6">
        <f t="shared" si="60"/>
        <v>13990</v>
      </c>
      <c r="P795" s="5" t="s">
        <v>0</v>
      </c>
    </row>
    <row r="796" spans="1:16" x14ac:dyDescent="0.25">
      <c r="A796" s="5" t="str">
        <f t="shared" si="61"/>
        <v>2022 ALL D90</v>
      </c>
      <c r="B796" s="8">
        <f t="shared" si="62"/>
        <v>46099</v>
      </c>
      <c r="C796" s="8">
        <f t="shared" si="63"/>
        <v>46113</v>
      </c>
      <c r="D796" s="5">
        <v>3273</v>
      </c>
      <c r="E796" s="5">
        <v>336</v>
      </c>
      <c r="F796" s="5">
        <v>4</v>
      </c>
      <c r="G796" s="16">
        <v>6</v>
      </c>
      <c r="H796" s="15">
        <v>81588</v>
      </c>
      <c r="I796" s="5" t="s">
        <v>31</v>
      </c>
      <c r="J796" s="15">
        <v>62042493</v>
      </c>
      <c r="K796" s="15" t="s">
        <v>6305</v>
      </c>
      <c r="L796" s="15" t="s">
        <v>7312</v>
      </c>
      <c r="M796" s="22">
        <v>139900</v>
      </c>
      <c r="N796" s="7">
        <f t="shared" si="64"/>
        <v>0.9</v>
      </c>
      <c r="O796" s="6">
        <f t="shared" si="60"/>
        <v>13990</v>
      </c>
      <c r="P796" s="5" t="s">
        <v>0</v>
      </c>
    </row>
    <row r="797" spans="1:16" x14ac:dyDescent="0.25">
      <c r="A797" s="5" t="str">
        <f t="shared" si="61"/>
        <v>2022 ALL D90</v>
      </c>
      <c r="B797" s="8">
        <f t="shared" si="62"/>
        <v>46099</v>
      </c>
      <c r="C797" s="8">
        <f t="shared" si="63"/>
        <v>46113</v>
      </c>
      <c r="D797" s="5">
        <v>3273</v>
      </c>
      <c r="E797" s="5">
        <v>336</v>
      </c>
      <c r="F797" s="5">
        <v>4</v>
      </c>
      <c r="G797" s="16">
        <v>6</v>
      </c>
      <c r="H797" s="15">
        <v>81588</v>
      </c>
      <c r="I797" s="5" t="s">
        <v>31</v>
      </c>
      <c r="J797" s="15">
        <v>62042500</v>
      </c>
      <c r="K797" s="15" t="s">
        <v>6305</v>
      </c>
      <c r="L797" s="15" t="s">
        <v>7313</v>
      </c>
      <c r="M797" s="22">
        <v>139900</v>
      </c>
      <c r="N797" s="7">
        <f t="shared" si="64"/>
        <v>0.9</v>
      </c>
      <c r="O797" s="6">
        <f t="shared" si="60"/>
        <v>13990</v>
      </c>
      <c r="P797" s="5" t="s">
        <v>0</v>
      </c>
    </row>
    <row r="798" spans="1:16" x14ac:dyDescent="0.25">
      <c r="A798" s="5" t="str">
        <f t="shared" si="61"/>
        <v>2022 ALL D90</v>
      </c>
      <c r="B798" s="8">
        <f t="shared" si="62"/>
        <v>46099</v>
      </c>
      <c r="C798" s="8">
        <f t="shared" si="63"/>
        <v>46113</v>
      </c>
      <c r="D798" s="5">
        <v>3273</v>
      </c>
      <c r="E798" s="5">
        <v>336</v>
      </c>
      <c r="F798" s="5">
        <v>4</v>
      </c>
      <c r="G798" s="16">
        <v>6</v>
      </c>
      <c r="H798" s="15">
        <v>81588</v>
      </c>
      <c r="I798" s="5" t="s">
        <v>31</v>
      </c>
      <c r="J798" s="15">
        <v>62042519</v>
      </c>
      <c r="K798" s="15" t="s">
        <v>6305</v>
      </c>
      <c r="L798" s="15" t="s">
        <v>7314</v>
      </c>
      <c r="M798" s="22">
        <v>139900</v>
      </c>
      <c r="N798" s="7">
        <f t="shared" si="64"/>
        <v>0.9</v>
      </c>
      <c r="O798" s="6">
        <f t="shared" si="60"/>
        <v>13990</v>
      </c>
      <c r="P798" s="5" t="s">
        <v>0</v>
      </c>
    </row>
    <row r="799" spans="1:16" x14ac:dyDescent="0.25">
      <c r="A799" s="5" t="str">
        <f t="shared" si="61"/>
        <v>2022 ALL D90</v>
      </c>
      <c r="B799" s="8">
        <f t="shared" si="62"/>
        <v>46099</v>
      </c>
      <c r="C799" s="8">
        <f t="shared" si="63"/>
        <v>46113</v>
      </c>
      <c r="D799" s="5">
        <v>3273</v>
      </c>
      <c r="E799" s="5">
        <v>336</v>
      </c>
      <c r="F799" s="5">
        <v>4</v>
      </c>
      <c r="G799" s="16">
        <v>6</v>
      </c>
      <c r="H799" s="15">
        <v>81588</v>
      </c>
      <c r="I799" s="5" t="s">
        <v>31</v>
      </c>
      <c r="J799" s="15">
        <v>66851058</v>
      </c>
      <c r="K799" s="15" t="s">
        <v>6306</v>
      </c>
      <c r="L799" s="15" t="s">
        <v>7315</v>
      </c>
      <c r="M799" s="22">
        <v>139900</v>
      </c>
      <c r="N799" s="7">
        <f t="shared" si="64"/>
        <v>0.9</v>
      </c>
      <c r="O799" s="6">
        <f t="shared" si="60"/>
        <v>13990</v>
      </c>
      <c r="P799" s="5" t="s">
        <v>0</v>
      </c>
    </row>
    <row r="800" spans="1:16" x14ac:dyDescent="0.25">
      <c r="A800" s="5" t="str">
        <f t="shared" si="61"/>
        <v>2022 ALL D90</v>
      </c>
      <c r="B800" s="8">
        <f t="shared" si="62"/>
        <v>46099</v>
      </c>
      <c r="C800" s="8">
        <f t="shared" si="63"/>
        <v>46113</v>
      </c>
      <c r="D800" s="5">
        <v>3273</v>
      </c>
      <c r="E800" s="5">
        <v>336</v>
      </c>
      <c r="F800" s="5">
        <v>4</v>
      </c>
      <c r="G800" s="16">
        <v>6</v>
      </c>
      <c r="H800" s="15">
        <v>81588</v>
      </c>
      <c r="I800" s="5" t="s">
        <v>31</v>
      </c>
      <c r="J800" s="15">
        <v>66851067</v>
      </c>
      <c r="K800" s="15" t="s">
        <v>6306</v>
      </c>
      <c r="L800" s="15" t="s">
        <v>7316</v>
      </c>
      <c r="M800" s="22">
        <v>139900</v>
      </c>
      <c r="N800" s="7">
        <f t="shared" si="64"/>
        <v>0.9</v>
      </c>
      <c r="O800" s="6">
        <f t="shared" si="60"/>
        <v>13990</v>
      </c>
      <c r="P800" s="5" t="s">
        <v>0</v>
      </c>
    </row>
    <row r="801" spans="1:16" x14ac:dyDescent="0.25">
      <c r="A801" s="5" t="str">
        <f t="shared" si="61"/>
        <v>2022 ALL D90</v>
      </c>
      <c r="B801" s="8">
        <f t="shared" si="62"/>
        <v>46099</v>
      </c>
      <c r="C801" s="8">
        <f t="shared" si="63"/>
        <v>46113</v>
      </c>
      <c r="D801" s="5">
        <v>3273</v>
      </c>
      <c r="E801" s="5">
        <v>336</v>
      </c>
      <c r="F801" s="5">
        <v>4</v>
      </c>
      <c r="G801" s="16">
        <v>6</v>
      </c>
      <c r="H801" s="15">
        <v>81588</v>
      </c>
      <c r="I801" s="5" t="s">
        <v>31</v>
      </c>
      <c r="J801" s="15">
        <v>66851076</v>
      </c>
      <c r="K801" s="15" t="s">
        <v>6306</v>
      </c>
      <c r="L801" s="15" t="s">
        <v>7317</v>
      </c>
      <c r="M801" s="22">
        <v>139900</v>
      </c>
      <c r="N801" s="7">
        <f t="shared" si="64"/>
        <v>0.9</v>
      </c>
      <c r="O801" s="6">
        <f t="shared" si="60"/>
        <v>13990</v>
      </c>
      <c r="P801" s="5" t="s">
        <v>0</v>
      </c>
    </row>
    <row r="802" spans="1:16" x14ac:dyDescent="0.25">
      <c r="A802" s="5" t="str">
        <f t="shared" si="61"/>
        <v>2022 ALL D90</v>
      </c>
      <c r="B802" s="8">
        <f t="shared" si="62"/>
        <v>46099</v>
      </c>
      <c r="C802" s="8">
        <f t="shared" si="63"/>
        <v>46113</v>
      </c>
      <c r="D802" s="5">
        <v>3273</v>
      </c>
      <c r="E802" s="5">
        <v>336</v>
      </c>
      <c r="F802" s="5">
        <v>4</v>
      </c>
      <c r="G802" s="16">
        <v>6</v>
      </c>
      <c r="H802" s="15">
        <v>81588</v>
      </c>
      <c r="I802" s="5" t="s">
        <v>31</v>
      </c>
      <c r="J802" s="15">
        <v>66851085</v>
      </c>
      <c r="K802" s="15" t="s">
        <v>6306</v>
      </c>
      <c r="L802" s="15" t="s">
        <v>7318</v>
      </c>
      <c r="M802" s="22">
        <v>139900</v>
      </c>
      <c r="N802" s="7">
        <f t="shared" si="64"/>
        <v>0.9</v>
      </c>
      <c r="O802" s="6">
        <f t="shared" si="60"/>
        <v>13990</v>
      </c>
      <c r="P802" s="5" t="s">
        <v>0</v>
      </c>
    </row>
    <row r="803" spans="1:16" x14ac:dyDescent="0.25">
      <c r="A803" s="5" t="str">
        <f t="shared" si="61"/>
        <v>2022 ALL D90</v>
      </c>
      <c r="B803" s="8">
        <f t="shared" si="62"/>
        <v>46099</v>
      </c>
      <c r="C803" s="8">
        <f t="shared" si="63"/>
        <v>46113</v>
      </c>
      <c r="D803" s="5">
        <v>3273</v>
      </c>
      <c r="E803" s="5">
        <v>336</v>
      </c>
      <c r="F803" s="5">
        <v>4</v>
      </c>
      <c r="G803" s="16">
        <v>6</v>
      </c>
      <c r="H803" s="15">
        <v>81588</v>
      </c>
      <c r="I803" s="5" t="s">
        <v>31</v>
      </c>
      <c r="J803" s="15">
        <v>66851094</v>
      </c>
      <c r="K803" s="15" t="s">
        <v>6306</v>
      </c>
      <c r="L803" s="15" t="s">
        <v>7319</v>
      </c>
      <c r="M803" s="22">
        <v>139900</v>
      </c>
      <c r="N803" s="7">
        <f t="shared" si="64"/>
        <v>0.9</v>
      </c>
      <c r="O803" s="6">
        <f t="shared" si="60"/>
        <v>13990</v>
      </c>
      <c r="P803" s="5" t="s">
        <v>0</v>
      </c>
    </row>
    <row r="804" spans="1:16" x14ac:dyDescent="0.25">
      <c r="A804" s="5" t="str">
        <f t="shared" si="61"/>
        <v>2022 ALL D90</v>
      </c>
      <c r="B804" s="8">
        <f t="shared" si="62"/>
        <v>46099</v>
      </c>
      <c r="C804" s="8">
        <f t="shared" si="63"/>
        <v>46113</v>
      </c>
      <c r="D804" s="5">
        <v>3273</v>
      </c>
      <c r="E804" s="5">
        <v>336</v>
      </c>
      <c r="F804" s="5">
        <v>4</v>
      </c>
      <c r="G804" s="16">
        <v>6</v>
      </c>
      <c r="H804" s="15">
        <v>81588</v>
      </c>
      <c r="I804" s="5" t="s">
        <v>31</v>
      </c>
      <c r="J804" s="15">
        <v>66851101</v>
      </c>
      <c r="K804" s="15" t="s">
        <v>6306</v>
      </c>
      <c r="L804" s="15" t="s">
        <v>7320</v>
      </c>
      <c r="M804" s="22">
        <v>139900</v>
      </c>
      <c r="N804" s="7">
        <f t="shared" si="64"/>
        <v>0.9</v>
      </c>
      <c r="O804" s="6">
        <f t="shared" si="60"/>
        <v>13990</v>
      </c>
      <c r="P804" s="5" t="s">
        <v>0</v>
      </c>
    </row>
    <row r="805" spans="1:16" x14ac:dyDescent="0.25">
      <c r="A805" s="5" t="str">
        <f t="shared" si="61"/>
        <v>2022 ALL D90</v>
      </c>
      <c r="B805" s="8">
        <f t="shared" si="62"/>
        <v>46099</v>
      </c>
      <c r="C805" s="8">
        <f t="shared" si="63"/>
        <v>46113</v>
      </c>
      <c r="D805" s="5">
        <v>3273</v>
      </c>
      <c r="E805" s="5">
        <v>336</v>
      </c>
      <c r="F805" s="5">
        <v>4</v>
      </c>
      <c r="G805" s="16">
        <v>6</v>
      </c>
      <c r="H805" s="15">
        <v>81588</v>
      </c>
      <c r="I805" s="5" t="s">
        <v>31</v>
      </c>
      <c r="J805" s="15">
        <v>66851110</v>
      </c>
      <c r="K805" s="15" t="s">
        <v>6306</v>
      </c>
      <c r="L805" s="15" t="s">
        <v>7321</v>
      </c>
      <c r="M805" s="22">
        <v>139900</v>
      </c>
      <c r="N805" s="7">
        <f t="shared" si="64"/>
        <v>0.9</v>
      </c>
      <c r="O805" s="6">
        <f t="shared" si="60"/>
        <v>13990</v>
      </c>
      <c r="P805" s="5" t="s">
        <v>0</v>
      </c>
    </row>
    <row r="806" spans="1:16" x14ac:dyDescent="0.25">
      <c r="A806" s="5" t="str">
        <f t="shared" si="61"/>
        <v>2022 ALL D90</v>
      </c>
      <c r="B806" s="8">
        <f t="shared" si="62"/>
        <v>46099</v>
      </c>
      <c r="C806" s="8">
        <f t="shared" si="63"/>
        <v>46113</v>
      </c>
      <c r="D806" s="5">
        <v>3273</v>
      </c>
      <c r="E806" s="5">
        <v>336</v>
      </c>
      <c r="F806" s="5">
        <v>4</v>
      </c>
      <c r="G806" s="16">
        <v>6</v>
      </c>
      <c r="H806" s="15">
        <v>81588</v>
      </c>
      <c r="I806" s="5" t="s">
        <v>31</v>
      </c>
      <c r="J806" s="15">
        <v>66851129</v>
      </c>
      <c r="K806" s="15" t="s">
        <v>6306</v>
      </c>
      <c r="L806" s="15" t="s">
        <v>7322</v>
      </c>
      <c r="M806" s="22">
        <v>139900</v>
      </c>
      <c r="N806" s="7">
        <f t="shared" si="64"/>
        <v>0.9</v>
      </c>
      <c r="O806" s="6">
        <f t="shared" si="60"/>
        <v>13990</v>
      </c>
      <c r="P806" s="5" t="s">
        <v>0</v>
      </c>
    </row>
    <row r="807" spans="1:16" x14ac:dyDescent="0.25">
      <c r="A807" s="5" t="str">
        <f t="shared" si="61"/>
        <v>2022 ALL D90</v>
      </c>
      <c r="B807" s="8">
        <f t="shared" si="62"/>
        <v>46099</v>
      </c>
      <c r="C807" s="8">
        <f t="shared" si="63"/>
        <v>46113</v>
      </c>
      <c r="D807" s="5">
        <v>3273</v>
      </c>
      <c r="E807" s="5">
        <v>336</v>
      </c>
      <c r="F807" s="5">
        <v>4</v>
      </c>
      <c r="G807" s="16">
        <v>6</v>
      </c>
      <c r="H807" s="15">
        <v>81676</v>
      </c>
      <c r="I807" s="5" t="s">
        <v>31</v>
      </c>
      <c r="J807" s="15">
        <v>66852520</v>
      </c>
      <c r="K807" s="15" t="s">
        <v>6307</v>
      </c>
      <c r="L807" s="15" t="s">
        <v>7323</v>
      </c>
      <c r="M807" s="22">
        <v>129900</v>
      </c>
      <c r="N807" s="7">
        <f t="shared" si="64"/>
        <v>0.9</v>
      </c>
      <c r="O807" s="6">
        <f t="shared" si="60"/>
        <v>12990</v>
      </c>
      <c r="P807" s="5" t="s">
        <v>0</v>
      </c>
    </row>
    <row r="808" spans="1:16" x14ac:dyDescent="0.25">
      <c r="A808" s="5" t="str">
        <f t="shared" si="61"/>
        <v>2022 ALL D90</v>
      </c>
      <c r="B808" s="8">
        <f t="shared" si="62"/>
        <v>46099</v>
      </c>
      <c r="C808" s="8">
        <f t="shared" si="63"/>
        <v>46113</v>
      </c>
      <c r="D808" s="5">
        <v>3273</v>
      </c>
      <c r="E808" s="5">
        <v>336</v>
      </c>
      <c r="F808" s="5">
        <v>4</v>
      </c>
      <c r="G808" s="16">
        <v>6</v>
      </c>
      <c r="H808" s="15">
        <v>81676</v>
      </c>
      <c r="I808" s="5" t="s">
        <v>31</v>
      </c>
      <c r="J808" s="15">
        <v>66852539</v>
      </c>
      <c r="K808" s="15" t="s">
        <v>6307</v>
      </c>
      <c r="L808" s="15" t="s">
        <v>7324</v>
      </c>
      <c r="M808" s="22">
        <v>129900</v>
      </c>
      <c r="N808" s="7">
        <f t="shared" si="64"/>
        <v>0.9</v>
      </c>
      <c r="O808" s="6">
        <f t="shared" si="60"/>
        <v>12990</v>
      </c>
      <c r="P808" s="5" t="s">
        <v>0</v>
      </c>
    </row>
    <row r="809" spans="1:16" x14ac:dyDescent="0.25">
      <c r="A809" s="5" t="str">
        <f t="shared" si="61"/>
        <v>2022 ALL D90</v>
      </c>
      <c r="B809" s="8">
        <f t="shared" si="62"/>
        <v>46099</v>
      </c>
      <c r="C809" s="8">
        <f t="shared" si="63"/>
        <v>46113</v>
      </c>
      <c r="D809" s="5">
        <v>3273</v>
      </c>
      <c r="E809" s="5">
        <v>336</v>
      </c>
      <c r="F809" s="5">
        <v>4</v>
      </c>
      <c r="G809" s="16">
        <v>6</v>
      </c>
      <c r="H809" s="15">
        <v>81676</v>
      </c>
      <c r="I809" s="5" t="s">
        <v>31</v>
      </c>
      <c r="J809" s="15">
        <v>66852548</v>
      </c>
      <c r="K809" s="15" t="s">
        <v>6307</v>
      </c>
      <c r="L809" s="15" t="s">
        <v>7325</v>
      </c>
      <c r="M809" s="22">
        <v>129900</v>
      </c>
      <c r="N809" s="7">
        <f t="shared" si="64"/>
        <v>0.9</v>
      </c>
      <c r="O809" s="6">
        <f t="shared" si="60"/>
        <v>12990</v>
      </c>
      <c r="P809" s="5" t="s">
        <v>0</v>
      </c>
    </row>
    <row r="810" spans="1:16" x14ac:dyDescent="0.25">
      <c r="A810" s="5" t="str">
        <f t="shared" si="61"/>
        <v>2022 ALL D90</v>
      </c>
      <c r="B810" s="8">
        <f t="shared" si="62"/>
        <v>46099</v>
      </c>
      <c r="C810" s="8">
        <f t="shared" si="63"/>
        <v>46113</v>
      </c>
      <c r="D810" s="5">
        <v>3273</v>
      </c>
      <c r="E810" s="5">
        <v>336</v>
      </c>
      <c r="F810" s="5">
        <v>4</v>
      </c>
      <c r="G810" s="16">
        <v>6</v>
      </c>
      <c r="H810" s="15">
        <v>81676</v>
      </c>
      <c r="I810" s="5" t="s">
        <v>31</v>
      </c>
      <c r="J810" s="15">
        <v>66852557</v>
      </c>
      <c r="K810" s="15" t="s">
        <v>6307</v>
      </c>
      <c r="L810" s="15" t="s">
        <v>7326</v>
      </c>
      <c r="M810" s="22">
        <v>129900</v>
      </c>
      <c r="N810" s="7">
        <f t="shared" si="64"/>
        <v>0.9</v>
      </c>
      <c r="O810" s="6">
        <f t="shared" si="60"/>
        <v>12990</v>
      </c>
      <c r="P810" s="5" t="s">
        <v>0</v>
      </c>
    </row>
    <row r="811" spans="1:16" x14ac:dyDescent="0.25">
      <c r="A811" s="5" t="str">
        <f t="shared" si="61"/>
        <v>2022 ALL D90</v>
      </c>
      <c r="B811" s="8">
        <f t="shared" si="62"/>
        <v>46099</v>
      </c>
      <c r="C811" s="8">
        <f t="shared" si="63"/>
        <v>46113</v>
      </c>
      <c r="D811" s="5">
        <v>3273</v>
      </c>
      <c r="E811" s="5">
        <v>336</v>
      </c>
      <c r="F811" s="5">
        <v>4</v>
      </c>
      <c r="G811" s="16">
        <v>6</v>
      </c>
      <c r="H811" s="15">
        <v>81676</v>
      </c>
      <c r="I811" s="5" t="s">
        <v>31</v>
      </c>
      <c r="J811" s="15">
        <v>66852566</v>
      </c>
      <c r="K811" s="15" t="s">
        <v>6307</v>
      </c>
      <c r="L811" s="15" t="s">
        <v>7327</v>
      </c>
      <c r="M811" s="22">
        <v>129900</v>
      </c>
      <c r="N811" s="7">
        <f t="shared" si="64"/>
        <v>0.9</v>
      </c>
      <c r="O811" s="6">
        <f t="shared" si="60"/>
        <v>12990</v>
      </c>
      <c r="P811" s="5" t="s">
        <v>0</v>
      </c>
    </row>
    <row r="812" spans="1:16" x14ac:dyDescent="0.25">
      <c r="A812" s="5" t="str">
        <f t="shared" si="61"/>
        <v>2022 ALL D90</v>
      </c>
      <c r="B812" s="8">
        <f t="shared" si="62"/>
        <v>46099</v>
      </c>
      <c r="C812" s="8">
        <f t="shared" si="63"/>
        <v>46113</v>
      </c>
      <c r="D812" s="5">
        <v>3273</v>
      </c>
      <c r="E812" s="5">
        <v>336</v>
      </c>
      <c r="F812" s="5">
        <v>4</v>
      </c>
      <c r="G812" s="16">
        <v>6</v>
      </c>
      <c r="H812" s="15">
        <v>81676</v>
      </c>
      <c r="I812" s="5" t="s">
        <v>31</v>
      </c>
      <c r="J812" s="15">
        <v>66852575</v>
      </c>
      <c r="K812" s="15" t="s">
        <v>6307</v>
      </c>
      <c r="L812" s="15" t="s">
        <v>7328</v>
      </c>
      <c r="M812" s="22">
        <v>129900</v>
      </c>
      <c r="N812" s="7">
        <f t="shared" si="64"/>
        <v>0.9</v>
      </c>
      <c r="O812" s="6">
        <f t="shared" si="60"/>
        <v>12990</v>
      </c>
      <c r="P812" s="5" t="s">
        <v>0</v>
      </c>
    </row>
    <row r="813" spans="1:16" x14ac:dyDescent="0.25">
      <c r="A813" s="5" t="str">
        <f t="shared" si="61"/>
        <v>2022 ALL D90</v>
      </c>
      <c r="B813" s="8">
        <f t="shared" si="62"/>
        <v>46099</v>
      </c>
      <c r="C813" s="8">
        <f t="shared" si="63"/>
        <v>46113</v>
      </c>
      <c r="D813" s="5">
        <v>3273</v>
      </c>
      <c r="E813" s="5">
        <v>336</v>
      </c>
      <c r="F813" s="5">
        <v>4</v>
      </c>
      <c r="G813" s="16">
        <v>6</v>
      </c>
      <c r="H813" s="15">
        <v>81676</v>
      </c>
      <c r="I813" s="5" t="s">
        <v>31</v>
      </c>
      <c r="J813" s="15">
        <v>66852584</v>
      </c>
      <c r="K813" s="15" t="s">
        <v>6307</v>
      </c>
      <c r="L813" s="15" t="s">
        <v>7329</v>
      </c>
      <c r="M813" s="22">
        <v>129900</v>
      </c>
      <c r="N813" s="7">
        <f t="shared" si="64"/>
        <v>0.9</v>
      </c>
      <c r="O813" s="6">
        <f t="shared" si="60"/>
        <v>12990</v>
      </c>
      <c r="P813" s="5" t="s">
        <v>0</v>
      </c>
    </row>
    <row r="814" spans="1:16" x14ac:dyDescent="0.25">
      <c r="A814" s="5" t="str">
        <f t="shared" si="61"/>
        <v>2022 ALL D90</v>
      </c>
      <c r="B814" s="8">
        <f t="shared" si="62"/>
        <v>46099</v>
      </c>
      <c r="C814" s="8">
        <f t="shared" si="63"/>
        <v>46113</v>
      </c>
      <c r="D814" s="5">
        <v>3273</v>
      </c>
      <c r="E814" s="5">
        <v>336</v>
      </c>
      <c r="F814" s="5">
        <v>4</v>
      </c>
      <c r="G814" s="16">
        <v>6</v>
      </c>
      <c r="H814" s="15">
        <v>81676</v>
      </c>
      <c r="I814" s="5" t="s">
        <v>31</v>
      </c>
      <c r="J814" s="15">
        <v>66852593</v>
      </c>
      <c r="K814" s="15" t="s">
        <v>6307</v>
      </c>
      <c r="L814" s="15" t="s">
        <v>7330</v>
      </c>
      <c r="M814" s="22">
        <v>129900</v>
      </c>
      <c r="N814" s="7">
        <f t="shared" si="64"/>
        <v>0.9</v>
      </c>
      <c r="O814" s="6">
        <f t="shared" si="60"/>
        <v>12990</v>
      </c>
      <c r="P814" s="5" t="s">
        <v>0</v>
      </c>
    </row>
    <row r="815" spans="1:16" x14ac:dyDescent="0.25">
      <c r="A815" s="5" t="str">
        <f t="shared" si="61"/>
        <v>2022 ALL D90</v>
      </c>
      <c r="B815" s="8">
        <f t="shared" si="62"/>
        <v>46099</v>
      </c>
      <c r="C815" s="8">
        <f t="shared" si="63"/>
        <v>46113</v>
      </c>
      <c r="D815" s="5">
        <v>3273</v>
      </c>
      <c r="E815" s="5">
        <v>336</v>
      </c>
      <c r="F815" s="5">
        <v>4</v>
      </c>
      <c r="G815" s="16">
        <v>6</v>
      </c>
      <c r="H815" s="15">
        <v>81588</v>
      </c>
      <c r="I815" s="5" t="s">
        <v>31</v>
      </c>
      <c r="J815" s="15">
        <v>66852762</v>
      </c>
      <c r="K815" s="15" t="s">
        <v>6308</v>
      </c>
      <c r="L815" s="15" t="s">
        <v>7331</v>
      </c>
      <c r="M815" s="22">
        <v>139900</v>
      </c>
      <c r="N815" s="7">
        <f t="shared" si="64"/>
        <v>0.9</v>
      </c>
      <c r="O815" s="6">
        <f t="shared" si="60"/>
        <v>13990</v>
      </c>
      <c r="P815" s="5" t="s">
        <v>0</v>
      </c>
    </row>
    <row r="816" spans="1:16" x14ac:dyDescent="0.25">
      <c r="A816" s="5" t="str">
        <f t="shared" si="61"/>
        <v>2022 ALL D90</v>
      </c>
      <c r="B816" s="8">
        <f t="shared" si="62"/>
        <v>46099</v>
      </c>
      <c r="C816" s="8">
        <f t="shared" si="63"/>
        <v>46113</v>
      </c>
      <c r="D816" s="5">
        <v>3273</v>
      </c>
      <c r="E816" s="5">
        <v>336</v>
      </c>
      <c r="F816" s="5">
        <v>4</v>
      </c>
      <c r="G816" s="16">
        <v>6</v>
      </c>
      <c r="H816" s="15">
        <v>81588</v>
      </c>
      <c r="I816" s="5" t="s">
        <v>31</v>
      </c>
      <c r="J816" s="15">
        <v>66852771</v>
      </c>
      <c r="K816" s="15" t="s">
        <v>6308</v>
      </c>
      <c r="L816" s="15" t="s">
        <v>7332</v>
      </c>
      <c r="M816" s="22">
        <v>139900</v>
      </c>
      <c r="N816" s="7">
        <f t="shared" si="64"/>
        <v>0.9</v>
      </c>
      <c r="O816" s="6">
        <f t="shared" si="60"/>
        <v>13990</v>
      </c>
      <c r="P816" s="5" t="s">
        <v>0</v>
      </c>
    </row>
    <row r="817" spans="1:16" x14ac:dyDescent="0.25">
      <c r="A817" s="5" t="str">
        <f t="shared" si="61"/>
        <v>2022 ALL D90</v>
      </c>
      <c r="B817" s="8">
        <f t="shared" si="62"/>
        <v>46099</v>
      </c>
      <c r="C817" s="8">
        <f t="shared" si="63"/>
        <v>46113</v>
      </c>
      <c r="D817" s="5">
        <v>3273</v>
      </c>
      <c r="E817" s="5">
        <v>336</v>
      </c>
      <c r="F817" s="5">
        <v>4</v>
      </c>
      <c r="G817" s="16">
        <v>6</v>
      </c>
      <c r="H817" s="15">
        <v>81588</v>
      </c>
      <c r="I817" s="5" t="s">
        <v>31</v>
      </c>
      <c r="J817" s="15">
        <v>66852780</v>
      </c>
      <c r="K817" s="15" t="s">
        <v>6308</v>
      </c>
      <c r="L817" s="15" t="s">
        <v>7333</v>
      </c>
      <c r="M817" s="22">
        <v>139900</v>
      </c>
      <c r="N817" s="7">
        <f t="shared" si="64"/>
        <v>0.9</v>
      </c>
      <c r="O817" s="6">
        <f t="shared" si="60"/>
        <v>13990</v>
      </c>
      <c r="P817" s="5" t="s">
        <v>0</v>
      </c>
    </row>
    <row r="818" spans="1:16" x14ac:dyDescent="0.25">
      <c r="A818" s="5" t="str">
        <f t="shared" si="61"/>
        <v>2022 ALL D90</v>
      </c>
      <c r="B818" s="8">
        <f t="shared" si="62"/>
        <v>46099</v>
      </c>
      <c r="C818" s="8">
        <f t="shared" si="63"/>
        <v>46113</v>
      </c>
      <c r="D818" s="5">
        <v>3273</v>
      </c>
      <c r="E818" s="5">
        <v>336</v>
      </c>
      <c r="F818" s="5">
        <v>4</v>
      </c>
      <c r="G818" s="16">
        <v>6</v>
      </c>
      <c r="H818" s="15">
        <v>81588</v>
      </c>
      <c r="I818" s="5" t="s">
        <v>31</v>
      </c>
      <c r="J818" s="15">
        <v>66852799</v>
      </c>
      <c r="K818" s="15" t="s">
        <v>6308</v>
      </c>
      <c r="L818" s="15" t="s">
        <v>7334</v>
      </c>
      <c r="M818" s="22">
        <v>139900</v>
      </c>
      <c r="N818" s="7">
        <f t="shared" si="64"/>
        <v>0.9</v>
      </c>
      <c r="O818" s="6">
        <f t="shared" si="60"/>
        <v>13990</v>
      </c>
      <c r="P818" s="5" t="s">
        <v>0</v>
      </c>
    </row>
    <row r="819" spans="1:16" x14ac:dyDescent="0.25">
      <c r="A819" s="5" t="str">
        <f t="shared" si="61"/>
        <v>2022 ALL D90</v>
      </c>
      <c r="B819" s="8">
        <f t="shared" si="62"/>
        <v>46099</v>
      </c>
      <c r="C819" s="8">
        <f t="shared" si="63"/>
        <v>46113</v>
      </c>
      <c r="D819" s="5">
        <v>3273</v>
      </c>
      <c r="E819" s="5">
        <v>336</v>
      </c>
      <c r="F819" s="5">
        <v>4</v>
      </c>
      <c r="G819" s="16">
        <v>6</v>
      </c>
      <c r="H819" s="15">
        <v>81588</v>
      </c>
      <c r="I819" s="5" t="s">
        <v>31</v>
      </c>
      <c r="J819" s="15">
        <v>66852806</v>
      </c>
      <c r="K819" s="15" t="s">
        <v>6308</v>
      </c>
      <c r="L819" s="15" t="s">
        <v>7335</v>
      </c>
      <c r="M819" s="22">
        <v>139900</v>
      </c>
      <c r="N819" s="7">
        <f t="shared" si="64"/>
        <v>0.9</v>
      </c>
      <c r="O819" s="6">
        <f t="shared" si="60"/>
        <v>13990</v>
      </c>
      <c r="P819" s="5" t="s">
        <v>0</v>
      </c>
    </row>
    <row r="820" spans="1:16" x14ac:dyDescent="0.25">
      <c r="A820" s="5" t="str">
        <f t="shared" si="61"/>
        <v>2022 ALL D90</v>
      </c>
      <c r="B820" s="8">
        <f t="shared" si="62"/>
        <v>46099</v>
      </c>
      <c r="C820" s="8">
        <f t="shared" si="63"/>
        <v>46113</v>
      </c>
      <c r="D820" s="5">
        <v>3273</v>
      </c>
      <c r="E820" s="5">
        <v>336</v>
      </c>
      <c r="F820" s="5">
        <v>4</v>
      </c>
      <c r="G820" s="16">
        <v>6</v>
      </c>
      <c r="H820" s="15">
        <v>81588</v>
      </c>
      <c r="I820" s="5" t="s">
        <v>31</v>
      </c>
      <c r="J820" s="15">
        <v>66852815</v>
      </c>
      <c r="K820" s="15" t="s">
        <v>6308</v>
      </c>
      <c r="L820" s="15" t="s">
        <v>7336</v>
      </c>
      <c r="M820" s="22">
        <v>139900</v>
      </c>
      <c r="N820" s="7">
        <f t="shared" si="64"/>
        <v>0.9</v>
      </c>
      <c r="O820" s="6">
        <f t="shared" si="60"/>
        <v>13990</v>
      </c>
      <c r="P820" s="5" t="s">
        <v>0</v>
      </c>
    </row>
    <row r="821" spans="1:16" x14ac:dyDescent="0.25">
      <c r="A821" s="5" t="str">
        <f t="shared" si="61"/>
        <v>2022 ALL D90</v>
      </c>
      <c r="B821" s="8">
        <f t="shared" si="62"/>
        <v>46099</v>
      </c>
      <c r="C821" s="8">
        <f t="shared" si="63"/>
        <v>46113</v>
      </c>
      <c r="D821" s="5">
        <v>3273</v>
      </c>
      <c r="E821" s="5">
        <v>336</v>
      </c>
      <c r="F821" s="5">
        <v>4</v>
      </c>
      <c r="G821" s="16">
        <v>6</v>
      </c>
      <c r="H821" s="15">
        <v>81588</v>
      </c>
      <c r="I821" s="5" t="s">
        <v>31</v>
      </c>
      <c r="J821" s="15">
        <v>73505267</v>
      </c>
      <c r="K821" s="15" t="s">
        <v>6309</v>
      </c>
      <c r="L821" s="15" t="s">
        <v>7337</v>
      </c>
      <c r="M821" s="22">
        <v>139900</v>
      </c>
      <c r="N821" s="7">
        <f t="shared" si="64"/>
        <v>0.9</v>
      </c>
      <c r="O821" s="6">
        <f t="shared" si="60"/>
        <v>13990</v>
      </c>
      <c r="P821" s="5" t="s">
        <v>0</v>
      </c>
    </row>
    <row r="822" spans="1:16" x14ac:dyDescent="0.25">
      <c r="A822" s="5" t="str">
        <f t="shared" si="61"/>
        <v>2022 ALL D90</v>
      </c>
      <c r="B822" s="8">
        <f t="shared" si="62"/>
        <v>46099</v>
      </c>
      <c r="C822" s="8">
        <f t="shared" si="63"/>
        <v>46113</v>
      </c>
      <c r="D822" s="5">
        <v>3273</v>
      </c>
      <c r="E822" s="5">
        <v>336</v>
      </c>
      <c r="F822" s="5">
        <v>4</v>
      </c>
      <c r="G822" s="16">
        <v>6</v>
      </c>
      <c r="H822" s="15">
        <v>81588</v>
      </c>
      <c r="I822" s="5" t="s">
        <v>31</v>
      </c>
      <c r="J822" s="15">
        <v>73505276</v>
      </c>
      <c r="K822" s="15" t="s">
        <v>6309</v>
      </c>
      <c r="L822" s="15" t="s">
        <v>7338</v>
      </c>
      <c r="M822" s="22">
        <v>139900</v>
      </c>
      <c r="N822" s="7">
        <f t="shared" si="64"/>
        <v>0.9</v>
      </c>
      <c r="O822" s="6">
        <f t="shared" si="60"/>
        <v>13990</v>
      </c>
      <c r="P822" s="5" t="s">
        <v>0</v>
      </c>
    </row>
    <row r="823" spans="1:16" x14ac:dyDescent="0.25">
      <c r="A823" s="5" t="str">
        <f t="shared" si="61"/>
        <v>2022 ALL D90</v>
      </c>
      <c r="B823" s="8">
        <f t="shared" si="62"/>
        <v>46099</v>
      </c>
      <c r="C823" s="8">
        <f t="shared" si="63"/>
        <v>46113</v>
      </c>
      <c r="D823" s="5">
        <v>3273</v>
      </c>
      <c r="E823" s="5">
        <v>336</v>
      </c>
      <c r="F823" s="5">
        <v>4</v>
      </c>
      <c r="G823" s="16">
        <v>6</v>
      </c>
      <c r="H823" s="15">
        <v>81588</v>
      </c>
      <c r="I823" s="5" t="s">
        <v>31</v>
      </c>
      <c r="J823" s="15">
        <v>73505285</v>
      </c>
      <c r="K823" s="15" t="s">
        <v>6309</v>
      </c>
      <c r="L823" s="15" t="s">
        <v>7339</v>
      </c>
      <c r="M823" s="22">
        <v>139900</v>
      </c>
      <c r="N823" s="7">
        <f t="shared" si="64"/>
        <v>0.9</v>
      </c>
      <c r="O823" s="6">
        <f t="shared" si="60"/>
        <v>13990</v>
      </c>
      <c r="P823" s="5" t="s">
        <v>0</v>
      </c>
    </row>
    <row r="824" spans="1:16" x14ac:dyDescent="0.25">
      <c r="A824" s="5" t="str">
        <f t="shared" si="61"/>
        <v>2022 ALL D90</v>
      </c>
      <c r="B824" s="8">
        <f t="shared" si="62"/>
        <v>46099</v>
      </c>
      <c r="C824" s="8">
        <f t="shared" si="63"/>
        <v>46113</v>
      </c>
      <c r="D824" s="5">
        <v>3273</v>
      </c>
      <c r="E824" s="5">
        <v>336</v>
      </c>
      <c r="F824" s="5">
        <v>4</v>
      </c>
      <c r="G824" s="16">
        <v>6</v>
      </c>
      <c r="H824" s="15">
        <v>81588</v>
      </c>
      <c r="I824" s="5" t="s">
        <v>31</v>
      </c>
      <c r="J824" s="15">
        <v>73505294</v>
      </c>
      <c r="K824" s="15" t="s">
        <v>6309</v>
      </c>
      <c r="L824" s="15" t="s">
        <v>7340</v>
      </c>
      <c r="M824" s="22">
        <v>139900</v>
      </c>
      <c r="N824" s="7">
        <f t="shared" si="64"/>
        <v>0.9</v>
      </c>
      <c r="O824" s="6">
        <f t="shared" si="60"/>
        <v>13990</v>
      </c>
      <c r="P824" s="5" t="s">
        <v>0</v>
      </c>
    </row>
    <row r="825" spans="1:16" x14ac:dyDescent="0.25">
      <c r="A825" s="5" t="str">
        <f t="shared" si="61"/>
        <v>2022 ALL D90</v>
      </c>
      <c r="B825" s="8">
        <f t="shared" si="62"/>
        <v>46099</v>
      </c>
      <c r="C825" s="8">
        <f t="shared" si="63"/>
        <v>46113</v>
      </c>
      <c r="D825" s="5">
        <v>3273</v>
      </c>
      <c r="E825" s="5">
        <v>336</v>
      </c>
      <c r="F825" s="5">
        <v>4</v>
      </c>
      <c r="G825" s="16">
        <v>6</v>
      </c>
      <c r="H825" s="15">
        <v>81588</v>
      </c>
      <c r="I825" s="5" t="s">
        <v>31</v>
      </c>
      <c r="J825" s="15">
        <v>73505301</v>
      </c>
      <c r="K825" s="15" t="s">
        <v>6309</v>
      </c>
      <c r="L825" s="15" t="s">
        <v>7341</v>
      </c>
      <c r="M825" s="22">
        <v>139900</v>
      </c>
      <c r="N825" s="7">
        <f t="shared" si="64"/>
        <v>0.9</v>
      </c>
      <c r="O825" s="6">
        <f t="shared" si="60"/>
        <v>13990</v>
      </c>
      <c r="P825" s="5" t="s">
        <v>0</v>
      </c>
    </row>
    <row r="826" spans="1:16" x14ac:dyDescent="0.25">
      <c r="A826" s="5" t="str">
        <f t="shared" si="61"/>
        <v>2022 ALL D90</v>
      </c>
      <c r="B826" s="8">
        <f t="shared" si="62"/>
        <v>46099</v>
      </c>
      <c r="C826" s="8">
        <f t="shared" si="63"/>
        <v>46113</v>
      </c>
      <c r="D826" s="5">
        <v>3273</v>
      </c>
      <c r="E826" s="5">
        <v>336</v>
      </c>
      <c r="F826" s="5">
        <v>4</v>
      </c>
      <c r="G826" s="16">
        <v>6</v>
      </c>
      <c r="H826" s="15">
        <v>81588</v>
      </c>
      <c r="I826" s="5" t="s">
        <v>31</v>
      </c>
      <c r="J826" s="15">
        <v>73505310</v>
      </c>
      <c r="K826" s="15" t="s">
        <v>6309</v>
      </c>
      <c r="L826" s="15" t="s">
        <v>7342</v>
      </c>
      <c r="M826" s="22">
        <v>139900</v>
      </c>
      <c r="N826" s="7">
        <f t="shared" si="64"/>
        <v>0.9</v>
      </c>
      <c r="O826" s="6">
        <f t="shared" si="60"/>
        <v>13990</v>
      </c>
      <c r="P826" s="5" t="s">
        <v>0</v>
      </c>
    </row>
    <row r="827" spans="1:16" x14ac:dyDescent="0.25">
      <c r="A827" s="5" t="str">
        <f t="shared" si="61"/>
        <v>2022 ALL D90</v>
      </c>
      <c r="B827" s="8">
        <f t="shared" si="62"/>
        <v>46099</v>
      </c>
      <c r="C827" s="8">
        <f t="shared" si="63"/>
        <v>46113</v>
      </c>
      <c r="D827" s="5">
        <v>3273</v>
      </c>
      <c r="E827" s="5">
        <v>336</v>
      </c>
      <c r="F827" s="5">
        <v>4</v>
      </c>
      <c r="G827" s="16">
        <v>6</v>
      </c>
      <c r="H827" s="15">
        <v>81588</v>
      </c>
      <c r="I827" s="5" t="s">
        <v>31</v>
      </c>
      <c r="J827" s="15">
        <v>73505329</v>
      </c>
      <c r="K827" s="15" t="s">
        <v>6309</v>
      </c>
      <c r="L827" s="15" t="s">
        <v>7343</v>
      </c>
      <c r="M827" s="22">
        <v>139900</v>
      </c>
      <c r="N827" s="7">
        <f t="shared" si="64"/>
        <v>0.9</v>
      </c>
      <c r="O827" s="6">
        <f t="shared" si="60"/>
        <v>13990</v>
      </c>
      <c r="P827" s="5" t="s">
        <v>0</v>
      </c>
    </row>
    <row r="828" spans="1:16" x14ac:dyDescent="0.25">
      <c r="A828" s="5" t="str">
        <f t="shared" si="61"/>
        <v>2022 ALL D90</v>
      </c>
      <c r="B828" s="8">
        <f t="shared" si="62"/>
        <v>46099</v>
      </c>
      <c r="C828" s="8">
        <f t="shared" si="63"/>
        <v>46113</v>
      </c>
      <c r="D828" s="5">
        <v>3273</v>
      </c>
      <c r="E828" s="5">
        <v>336</v>
      </c>
      <c r="F828" s="5">
        <v>4</v>
      </c>
      <c r="G828" s="16">
        <v>6</v>
      </c>
      <c r="H828" s="15">
        <v>81588</v>
      </c>
      <c r="I828" s="5" t="s">
        <v>31</v>
      </c>
      <c r="J828" s="15">
        <v>73505338</v>
      </c>
      <c r="K828" s="15" t="s">
        <v>6309</v>
      </c>
      <c r="L828" s="15" t="s">
        <v>7344</v>
      </c>
      <c r="M828" s="22">
        <v>139900</v>
      </c>
      <c r="N828" s="7">
        <f t="shared" si="64"/>
        <v>0.9</v>
      </c>
      <c r="O828" s="6">
        <f t="shared" si="60"/>
        <v>13990</v>
      </c>
      <c r="P828" s="5" t="s">
        <v>0</v>
      </c>
    </row>
    <row r="829" spans="1:16" x14ac:dyDescent="0.25">
      <c r="A829" s="5" t="str">
        <f t="shared" si="61"/>
        <v>2022 ALL D90</v>
      </c>
      <c r="B829" s="8">
        <f t="shared" si="62"/>
        <v>46099</v>
      </c>
      <c r="C829" s="8">
        <f t="shared" si="63"/>
        <v>46113</v>
      </c>
      <c r="D829" s="5">
        <v>3273</v>
      </c>
      <c r="E829" s="5">
        <v>336</v>
      </c>
      <c r="F829" s="5">
        <v>4</v>
      </c>
      <c r="G829" s="16">
        <v>6</v>
      </c>
      <c r="H829" s="15">
        <v>81588</v>
      </c>
      <c r="I829" s="5" t="s">
        <v>31</v>
      </c>
      <c r="J829" s="15">
        <v>67564376</v>
      </c>
      <c r="K829" s="15" t="s">
        <v>6310</v>
      </c>
      <c r="L829" s="15" t="s">
        <v>7345</v>
      </c>
      <c r="M829" s="22">
        <v>139900</v>
      </c>
      <c r="N829" s="7">
        <f t="shared" si="64"/>
        <v>0.9</v>
      </c>
      <c r="O829" s="6">
        <f t="shared" si="60"/>
        <v>13990</v>
      </c>
      <c r="P829" s="5" t="s">
        <v>0</v>
      </c>
    </row>
    <row r="830" spans="1:16" x14ac:dyDescent="0.25">
      <c r="A830" s="5" t="str">
        <f t="shared" si="61"/>
        <v>2022 ALL D90</v>
      </c>
      <c r="B830" s="8">
        <f t="shared" si="62"/>
        <v>46099</v>
      </c>
      <c r="C830" s="8">
        <f t="shared" si="63"/>
        <v>46113</v>
      </c>
      <c r="D830" s="5">
        <v>3273</v>
      </c>
      <c r="E830" s="5">
        <v>336</v>
      </c>
      <c r="F830" s="5">
        <v>4</v>
      </c>
      <c r="G830" s="16">
        <v>6</v>
      </c>
      <c r="H830" s="15">
        <v>81588</v>
      </c>
      <c r="I830" s="5" t="s">
        <v>31</v>
      </c>
      <c r="J830" s="15">
        <v>67564385</v>
      </c>
      <c r="K830" s="15" t="s">
        <v>6310</v>
      </c>
      <c r="L830" s="15" t="s">
        <v>7346</v>
      </c>
      <c r="M830" s="22">
        <v>139900</v>
      </c>
      <c r="N830" s="7">
        <f t="shared" si="64"/>
        <v>0.9</v>
      </c>
      <c r="O830" s="6">
        <f t="shared" si="60"/>
        <v>13990</v>
      </c>
      <c r="P830" s="5" t="s">
        <v>0</v>
      </c>
    </row>
    <row r="831" spans="1:16" x14ac:dyDescent="0.25">
      <c r="A831" s="5" t="str">
        <f t="shared" si="61"/>
        <v>2022 ALL D90</v>
      </c>
      <c r="B831" s="8">
        <f t="shared" si="62"/>
        <v>46099</v>
      </c>
      <c r="C831" s="8">
        <f t="shared" si="63"/>
        <v>46113</v>
      </c>
      <c r="D831" s="5">
        <v>3273</v>
      </c>
      <c r="E831" s="5">
        <v>336</v>
      </c>
      <c r="F831" s="5">
        <v>4</v>
      </c>
      <c r="G831" s="16">
        <v>6</v>
      </c>
      <c r="H831" s="15">
        <v>81588</v>
      </c>
      <c r="I831" s="5" t="s">
        <v>31</v>
      </c>
      <c r="J831" s="15">
        <v>67564394</v>
      </c>
      <c r="K831" s="15" t="s">
        <v>6310</v>
      </c>
      <c r="L831" s="15" t="s">
        <v>7347</v>
      </c>
      <c r="M831" s="22">
        <v>139900</v>
      </c>
      <c r="N831" s="7">
        <f t="shared" si="64"/>
        <v>0.9</v>
      </c>
      <c r="O831" s="6">
        <f t="shared" si="60"/>
        <v>13990</v>
      </c>
      <c r="P831" s="5" t="s">
        <v>0</v>
      </c>
    </row>
    <row r="832" spans="1:16" x14ac:dyDescent="0.25">
      <c r="A832" s="5" t="str">
        <f t="shared" si="61"/>
        <v>2022 ALL D90</v>
      </c>
      <c r="B832" s="8">
        <f t="shared" si="62"/>
        <v>46099</v>
      </c>
      <c r="C832" s="8">
        <f t="shared" si="63"/>
        <v>46113</v>
      </c>
      <c r="D832" s="5">
        <v>3273</v>
      </c>
      <c r="E832" s="5">
        <v>336</v>
      </c>
      <c r="F832" s="5">
        <v>4</v>
      </c>
      <c r="G832" s="16">
        <v>6</v>
      </c>
      <c r="H832" s="15">
        <v>81588</v>
      </c>
      <c r="I832" s="5" t="s">
        <v>31</v>
      </c>
      <c r="J832" s="15">
        <v>67564401</v>
      </c>
      <c r="K832" s="15" t="s">
        <v>6310</v>
      </c>
      <c r="L832" s="15" t="s">
        <v>7348</v>
      </c>
      <c r="M832" s="22">
        <v>139900</v>
      </c>
      <c r="N832" s="7">
        <f t="shared" si="64"/>
        <v>0.9</v>
      </c>
      <c r="O832" s="6">
        <f t="shared" si="60"/>
        <v>13990</v>
      </c>
      <c r="P832" s="5" t="s">
        <v>0</v>
      </c>
    </row>
    <row r="833" spans="1:16" x14ac:dyDescent="0.25">
      <c r="A833" s="5" t="str">
        <f t="shared" si="61"/>
        <v>2022 ALL D90</v>
      </c>
      <c r="B833" s="8">
        <f t="shared" si="62"/>
        <v>46099</v>
      </c>
      <c r="C833" s="8">
        <f t="shared" si="63"/>
        <v>46113</v>
      </c>
      <c r="D833" s="5">
        <v>3273</v>
      </c>
      <c r="E833" s="5">
        <v>336</v>
      </c>
      <c r="F833" s="5">
        <v>4</v>
      </c>
      <c r="G833" s="16">
        <v>6</v>
      </c>
      <c r="H833" s="15">
        <v>81588</v>
      </c>
      <c r="I833" s="5" t="s">
        <v>31</v>
      </c>
      <c r="J833" s="15">
        <v>67564410</v>
      </c>
      <c r="K833" s="15" t="s">
        <v>6310</v>
      </c>
      <c r="L833" s="15" t="s">
        <v>7349</v>
      </c>
      <c r="M833" s="22">
        <v>139900</v>
      </c>
      <c r="N833" s="7">
        <f t="shared" si="64"/>
        <v>0.9</v>
      </c>
      <c r="O833" s="6">
        <f t="shared" si="60"/>
        <v>13990</v>
      </c>
      <c r="P833" s="5" t="s">
        <v>0</v>
      </c>
    </row>
    <row r="834" spans="1:16" x14ac:dyDescent="0.25">
      <c r="A834" s="5" t="str">
        <f t="shared" si="61"/>
        <v>2022 ALL D90</v>
      </c>
      <c r="B834" s="8">
        <f t="shared" si="62"/>
        <v>46099</v>
      </c>
      <c r="C834" s="8">
        <f t="shared" si="63"/>
        <v>46113</v>
      </c>
      <c r="D834" s="5">
        <v>3273</v>
      </c>
      <c r="E834" s="5">
        <v>336</v>
      </c>
      <c r="F834" s="5">
        <v>4</v>
      </c>
      <c r="G834" s="16">
        <v>6</v>
      </c>
      <c r="H834" s="15">
        <v>81588</v>
      </c>
      <c r="I834" s="5" t="s">
        <v>31</v>
      </c>
      <c r="J834" s="15">
        <v>67564429</v>
      </c>
      <c r="K834" s="15" t="s">
        <v>6310</v>
      </c>
      <c r="L834" s="15" t="s">
        <v>7350</v>
      </c>
      <c r="M834" s="22">
        <v>139900</v>
      </c>
      <c r="N834" s="7">
        <f t="shared" si="64"/>
        <v>0.9</v>
      </c>
      <c r="O834" s="6">
        <f t="shared" si="60"/>
        <v>13990</v>
      </c>
      <c r="P834" s="5" t="s">
        <v>0</v>
      </c>
    </row>
    <row r="835" spans="1:16" x14ac:dyDescent="0.25">
      <c r="A835" s="5" t="str">
        <f t="shared" si="61"/>
        <v>2022 ALL D90</v>
      </c>
      <c r="B835" s="8">
        <f t="shared" si="62"/>
        <v>46099</v>
      </c>
      <c r="C835" s="8">
        <f t="shared" si="63"/>
        <v>46113</v>
      </c>
      <c r="D835" s="5">
        <v>3273</v>
      </c>
      <c r="E835" s="5">
        <v>336</v>
      </c>
      <c r="F835" s="5">
        <v>4</v>
      </c>
      <c r="G835" s="16">
        <v>6</v>
      </c>
      <c r="H835" s="15">
        <v>81588</v>
      </c>
      <c r="I835" s="5" t="s">
        <v>31</v>
      </c>
      <c r="J835" s="15">
        <v>67564438</v>
      </c>
      <c r="K835" s="15" t="s">
        <v>6310</v>
      </c>
      <c r="L835" s="15" t="s">
        <v>7351</v>
      </c>
      <c r="M835" s="22">
        <v>139900</v>
      </c>
      <c r="N835" s="7">
        <f t="shared" si="64"/>
        <v>0.9</v>
      </c>
      <c r="O835" s="6">
        <f t="shared" ref="O835:O898" si="65">M835-((90*M835)/100)</f>
        <v>13990</v>
      </c>
      <c r="P835" s="5" t="s">
        <v>0</v>
      </c>
    </row>
    <row r="836" spans="1:16" x14ac:dyDescent="0.25">
      <c r="A836" s="5" t="str">
        <f t="shared" ref="A836:A899" si="66">A835</f>
        <v>2022 ALL D90</v>
      </c>
      <c r="B836" s="8">
        <f t="shared" ref="B836:B899" si="67">B835</f>
        <v>46099</v>
      </c>
      <c r="C836" s="8">
        <f t="shared" ref="C836:C899" si="68">C835</f>
        <v>46113</v>
      </c>
      <c r="D836" s="5">
        <v>3273</v>
      </c>
      <c r="E836" s="5">
        <v>336</v>
      </c>
      <c r="F836" s="5">
        <v>4</v>
      </c>
      <c r="G836" s="16">
        <v>6</v>
      </c>
      <c r="H836" s="15">
        <v>81588</v>
      </c>
      <c r="I836" s="5" t="s">
        <v>31</v>
      </c>
      <c r="J836" s="15">
        <v>67564447</v>
      </c>
      <c r="K836" s="15" t="s">
        <v>6310</v>
      </c>
      <c r="L836" s="15" t="s">
        <v>7352</v>
      </c>
      <c r="M836" s="22">
        <v>139900</v>
      </c>
      <c r="N836" s="7">
        <f t="shared" ref="N836:N899" si="69">N835</f>
        <v>0.9</v>
      </c>
      <c r="O836" s="6">
        <f t="shared" si="65"/>
        <v>13990</v>
      </c>
      <c r="P836" s="5" t="s">
        <v>0</v>
      </c>
    </row>
    <row r="837" spans="1:16" x14ac:dyDescent="0.25">
      <c r="A837" s="5" t="str">
        <f t="shared" si="66"/>
        <v>2022 ALL D90</v>
      </c>
      <c r="B837" s="8">
        <f t="shared" si="67"/>
        <v>46099</v>
      </c>
      <c r="C837" s="8">
        <f t="shared" si="68"/>
        <v>46113</v>
      </c>
      <c r="D837" s="5">
        <v>3273</v>
      </c>
      <c r="E837" s="5">
        <v>336</v>
      </c>
      <c r="F837" s="5">
        <v>4</v>
      </c>
      <c r="G837" s="16">
        <v>6</v>
      </c>
      <c r="H837" s="15">
        <v>81588</v>
      </c>
      <c r="I837" s="5" t="s">
        <v>31</v>
      </c>
      <c r="J837" s="15">
        <v>67590632</v>
      </c>
      <c r="K837" s="15" t="s">
        <v>6311</v>
      </c>
      <c r="L837" s="15" t="s">
        <v>7353</v>
      </c>
      <c r="M837" s="22">
        <v>139900</v>
      </c>
      <c r="N837" s="7">
        <f t="shared" si="69"/>
        <v>0.9</v>
      </c>
      <c r="O837" s="6">
        <f t="shared" si="65"/>
        <v>13990</v>
      </c>
      <c r="P837" s="5" t="s">
        <v>0</v>
      </c>
    </row>
    <row r="838" spans="1:16" x14ac:dyDescent="0.25">
      <c r="A838" s="5" t="str">
        <f t="shared" si="66"/>
        <v>2022 ALL D90</v>
      </c>
      <c r="B838" s="8">
        <f t="shared" si="67"/>
        <v>46099</v>
      </c>
      <c r="C838" s="8">
        <f t="shared" si="68"/>
        <v>46113</v>
      </c>
      <c r="D838" s="5">
        <v>3273</v>
      </c>
      <c r="E838" s="5">
        <v>336</v>
      </c>
      <c r="F838" s="5">
        <v>4</v>
      </c>
      <c r="G838" s="16">
        <v>6</v>
      </c>
      <c r="H838" s="15">
        <v>81588</v>
      </c>
      <c r="I838" s="5" t="s">
        <v>31</v>
      </c>
      <c r="J838" s="15">
        <v>67590641</v>
      </c>
      <c r="K838" s="15" t="s">
        <v>6311</v>
      </c>
      <c r="L838" s="15" t="s">
        <v>7354</v>
      </c>
      <c r="M838" s="22">
        <v>139900</v>
      </c>
      <c r="N838" s="7">
        <f t="shared" si="69"/>
        <v>0.9</v>
      </c>
      <c r="O838" s="6">
        <f t="shared" si="65"/>
        <v>13990</v>
      </c>
      <c r="P838" s="5" t="s">
        <v>0</v>
      </c>
    </row>
    <row r="839" spans="1:16" x14ac:dyDescent="0.25">
      <c r="A839" s="5" t="str">
        <f t="shared" si="66"/>
        <v>2022 ALL D90</v>
      </c>
      <c r="B839" s="8">
        <f t="shared" si="67"/>
        <v>46099</v>
      </c>
      <c r="C839" s="8">
        <f t="shared" si="68"/>
        <v>46113</v>
      </c>
      <c r="D839" s="5">
        <v>3273</v>
      </c>
      <c r="E839" s="5">
        <v>336</v>
      </c>
      <c r="F839" s="5">
        <v>4</v>
      </c>
      <c r="G839" s="16">
        <v>6</v>
      </c>
      <c r="H839" s="15">
        <v>81588</v>
      </c>
      <c r="I839" s="5" t="s">
        <v>31</v>
      </c>
      <c r="J839" s="15">
        <v>67590650</v>
      </c>
      <c r="K839" s="15" t="s">
        <v>6311</v>
      </c>
      <c r="L839" s="15" t="s">
        <v>7355</v>
      </c>
      <c r="M839" s="22">
        <v>139900</v>
      </c>
      <c r="N839" s="7">
        <f t="shared" si="69"/>
        <v>0.9</v>
      </c>
      <c r="O839" s="6">
        <f t="shared" si="65"/>
        <v>13990</v>
      </c>
      <c r="P839" s="5" t="s">
        <v>0</v>
      </c>
    </row>
    <row r="840" spans="1:16" x14ac:dyDescent="0.25">
      <c r="A840" s="5" t="str">
        <f t="shared" si="66"/>
        <v>2022 ALL D90</v>
      </c>
      <c r="B840" s="8">
        <f t="shared" si="67"/>
        <v>46099</v>
      </c>
      <c r="C840" s="8">
        <f t="shared" si="68"/>
        <v>46113</v>
      </c>
      <c r="D840" s="5">
        <v>3273</v>
      </c>
      <c r="E840" s="5">
        <v>336</v>
      </c>
      <c r="F840" s="5">
        <v>4</v>
      </c>
      <c r="G840" s="16">
        <v>6</v>
      </c>
      <c r="H840" s="15">
        <v>81588</v>
      </c>
      <c r="I840" s="5" t="s">
        <v>31</v>
      </c>
      <c r="J840" s="15">
        <v>67590669</v>
      </c>
      <c r="K840" s="15" t="s">
        <v>6311</v>
      </c>
      <c r="L840" s="15" t="s">
        <v>7356</v>
      </c>
      <c r="M840" s="22">
        <v>139900</v>
      </c>
      <c r="N840" s="7">
        <f t="shared" si="69"/>
        <v>0.9</v>
      </c>
      <c r="O840" s="6">
        <f t="shared" si="65"/>
        <v>13990</v>
      </c>
      <c r="P840" s="5" t="s">
        <v>0</v>
      </c>
    </row>
    <row r="841" spans="1:16" x14ac:dyDescent="0.25">
      <c r="A841" s="5" t="str">
        <f t="shared" si="66"/>
        <v>2022 ALL D90</v>
      </c>
      <c r="B841" s="8">
        <f t="shared" si="67"/>
        <v>46099</v>
      </c>
      <c r="C841" s="8">
        <f t="shared" si="68"/>
        <v>46113</v>
      </c>
      <c r="D841" s="5">
        <v>3273</v>
      </c>
      <c r="E841" s="5">
        <v>336</v>
      </c>
      <c r="F841" s="5">
        <v>4</v>
      </c>
      <c r="G841" s="16">
        <v>6</v>
      </c>
      <c r="H841" s="15">
        <v>81588</v>
      </c>
      <c r="I841" s="5" t="s">
        <v>31</v>
      </c>
      <c r="J841" s="15">
        <v>67590678</v>
      </c>
      <c r="K841" s="15" t="s">
        <v>6311</v>
      </c>
      <c r="L841" s="15" t="s">
        <v>7357</v>
      </c>
      <c r="M841" s="22">
        <v>139900</v>
      </c>
      <c r="N841" s="7">
        <f t="shared" si="69"/>
        <v>0.9</v>
      </c>
      <c r="O841" s="6">
        <f t="shared" si="65"/>
        <v>13990</v>
      </c>
      <c r="P841" s="5" t="s">
        <v>0</v>
      </c>
    </row>
    <row r="842" spans="1:16" x14ac:dyDescent="0.25">
      <c r="A842" s="5" t="str">
        <f t="shared" si="66"/>
        <v>2022 ALL D90</v>
      </c>
      <c r="B842" s="8">
        <f t="shared" si="67"/>
        <v>46099</v>
      </c>
      <c r="C842" s="8">
        <f t="shared" si="68"/>
        <v>46113</v>
      </c>
      <c r="D842" s="5">
        <v>3273</v>
      </c>
      <c r="E842" s="5">
        <v>336</v>
      </c>
      <c r="F842" s="5">
        <v>4</v>
      </c>
      <c r="G842" s="16">
        <v>6</v>
      </c>
      <c r="H842" s="15">
        <v>81588</v>
      </c>
      <c r="I842" s="5" t="s">
        <v>31</v>
      </c>
      <c r="J842" s="15">
        <v>67590687</v>
      </c>
      <c r="K842" s="15" t="s">
        <v>6311</v>
      </c>
      <c r="L842" s="15" t="s">
        <v>7358</v>
      </c>
      <c r="M842" s="22">
        <v>139900</v>
      </c>
      <c r="N842" s="7">
        <f t="shared" si="69"/>
        <v>0.9</v>
      </c>
      <c r="O842" s="6">
        <f t="shared" si="65"/>
        <v>13990</v>
      </c>
      <c r="P842" s="5" t="s">
        <v>0</v>
      </c>
    </row>
    <row r="843" spans="1:16" x14ac:dyDescent="0.25">
      <c r="A843" s="5" t="str">
        <f t="shared" si="66"/>
        <v>2022 ALL D90</v>
      </c>
      <c r="B843" s="8">
        <f t="shared" si="67"/>
        <v>46099</v>
      </c>
      <c r="C843" s="8">
        <f t="shared" si="68"/>
        <v>46113</v>
      </c>
      <c r="D843" s="5">
        <v>3273</v>
      </c>
      <c r="E843" s="5">
        <v>336</v>
      </c>
      <c r="F843" s="5">
        <v>4</v>
      </c>
      <c r="G843" s="16">
        <v>6</v>
      </c>
      <c r="H843" s="15">
        <v>81588</v>
      </c>
      <c r="I843" s="5" t="s">
        <v>31</v>
      </c>
      <c r="J843" s="15">
        <v>67590696</v>
      </c>
      <c r="K843" s="15" t="s">
        <v>6311</v>
      </c>
      <c r="L843" s="15" t="s">
        <v>7359</v>
      </c>
      <c r="M843" s="22">
        <v>139900</v>
      </c>
      <c r="N843" s="7">
        <f t="shared" si="69"/>
        <v>0.9</v>
      </c>
      <c r="O843" s="6">
        <f t="shared" si="65"/>
        <v>13990</v>
      </c>
      <c r="P843" s="5" t="s">
        <v>0</v>
      </c>
    </row>
    <row r="844" spans="1:16" x14ac:dyDescent="0.25">
      <c r="A844" s="5" t="str">
        <f t="shared" si="66"/>
        <v>2022 ALL D90</v>
      </c>
      <c r="B844" s="8">
        <f t="shared" si="67"/>
        <v>46099</v>
      </c>
      <c r="C844" s="8">
        <f t="shared" si="68"/>
        <v>46113</v>
      </c>
      <c r="D844" s="5">
        <v>3273</v>
      </c>
      <c r="E844" s="5">
        <v>336</v>
      </c>
      <c r="F844" s="5">
        <v>4</v>
      </c>
      <c r="G844" s="16">
        <v>6</v>
      </c>
      <c r="H844" s="15">
        <v>81588</v>
      </c>
      <c r="I844" s="5" t="s">
        <v>31</v>
      </c>
      <c r="J844" s="15">
        <v>67590703</v>
      </c>
      <c r="K844" s="15" t="s">
        <v>6311</v>
      </c>
      <c r="L844" s="15" t="s">
        <v>7360</v>
      </c>
      <c r="M844" s="22">
        <v>139900</v>
      </c>
      <c r="N844" s="7">
        <f t="shared" si="69"/>
        <v>0.9</v>
      </c>
      <c r="O844" s="6">
        <f t="shared" si="65"/>
        <v>13990</v>
      </c>
      <c r="P844" s="5" t="s">
        <v>0</v>
      </c>
    </row>
    <row r="845" spans="1:16" x14ac:dyDescent="0.25">
      <c r="A845" s="5" t="str">
        <f t="shared" si="66"/>
        <v>2022 ALL D90</v>
      </c>
      <c r="B845" s="8">
        <f t="shared" si="67"/>
        <v>46099</v>
      </c>
      <c r="C845" s="8">
        <f t="shared" si="68"/>
        <v>46113</v>
      </c>
      <c r="D845" s="5">
        <v>3273</v>
      </c>
      <c r="E845" s="5">
        <v>336</v>
      </c>
      <c r="F845" s="5">
        <v>4</v>
      </c>
      <c r="G845" s="16">
        <v>6</v>
      </c>
      <c r="H845" s="15">
        <v>81676</v>
      </c>
      <c r="I845" s="5" t="s">
        <v>31</v>
      </c>
      <c r="J845" s="15">
        <v>66935039</v>
      </c>
      <c r="K845" s="15" t="s">
        <v>6312</v>
      </c>
      <c r="L845" s="15" t="s">
        <v>7361</v>
      </c>
      <c r="M845" s="22">
        <v>119900</v>
      </c>
      <c r="N845" s="7">
        <f t="shared" si="69"/>
        <v>0.9</v>
      </c>
      <c r="O845" s="6">
        <f t="shared" si="65"/>
        <v>11990</v>
      </c>
      <c r="P845" s="5" t="s">
        <v>0</v>
      </c>
    </row>
    <row r="846" spans="1:16" x14ac:dyDescent="0.25">
      <c r="A846" s="5" t="str">
        <f t="shared" si="66"/>
        <v>2022 ALL D90</v>
      </c>
      <c r="B846" s="8">
        <f t="shared" si="67"/>
        <v>46099</v>
      </c>
      <c r="C846" s="8">
        <f t="shared" si="68"/>
        <v>46113</v>
      </c>
      <c r="D846" s="5">
        <v>3273</v>
      </c>
      <c r="E846" s="5">
        <v>336</v>
      </c>
      <c r="F846" s="5">
        <v>4</v>
      </c>
      <c r="G846" s="16">
        <v>6</v>
      </c>
      <c r="H846" s="15">
        <v>81676</v>
      </c>
      <c r="I846" s="5" t="s">
        <v>31</v>
      </c>
      <c r="J846" s="15">
        <v>66935048</v>
      </c>
      <c r="K846" s="15" t="s">
        <v>6312</v>
      </c>
      <c r="L846" s="15" t="s">
        <v>7362</v>
      </c>
      <c r="M846" s="22">
        <v>119900</v>
      </c>
      <c r="N846" s="7">
        <f t="shared" si="69"/>
        <v>0.9</v>
      </c>
      <c r="O846" s="6">
        <f t="shared" si="65"/>
        <v>11990</v>
      </c>
      <c r="P846" s="5" t="s">
        <v>0</v>
      </c>
    </row>
    <row r="847" spans="1:16" x14ac:dyDescent="0.25">
      <c r="A847" s="5" t="str">
        <f t="shared" si="66"/>
        <v>2022 ALL D90</v>
      </c>
      <c r="B847" s="8">
        <f t="shared" si="67"/>
        <v>46099</v>
      </c>
      <c r="C847" s="8">
        <f t="shared" si="68"/>
        <v>46113</v>
      </c>
      <c r="D847" s="5">
        <v>3273</v>
      </c>
      <c r="E847" s="5">
        <v>336</v>
      </c>
      <c r="F847" s="5">
        <v>4</v>
      </c>
      <c r="G847" s="16">
        <v>6</v>
      </c>
      <c r="H847" s="15">
        <v>81676</v>
      </c>
      <c r="I847" s="5" t="s">
        <v>31</v>
      </c>
      <c r="J847" s="15">
        <v>66935057</v>
      </c>
      <c r="K847" s="15" t="s">
        <v>6312</v>
      </c>
      <c r="L847" s="15" t="s">
        <v>7363</v>
      </c>
      <c r="M847" s="22">
        <v>119900</v>
      </c>
      <c r="N847" s="7">
        <f t="shared" si="69"/>
        <v>0.9</v>
      </c>
      <c r="O847" s="6">
        <f t="shared" si="65"/>
        <v>11990</v>
      </c>
      <c r="P847" s="5" t="s">
        <v>0</v>
      </c>
    </row>
    <row r="848" spans="1:16" x14ac:dyDescent="0.25">
      <c r="A848" s="5" t="str">
        <f t="shared" si="66"/>
        <v>2022 ALL D90</v>
      </c>
      <c r="B848" s="8">
        <f t="shared" si="67"/>
        <v>46099</v>
      </c>
      <c r="C848" s="8">
        <f t="shared" si="68"/>
        <v>46113</v>
      </c>
      <c r="D848" s="5">
        <v>3273</v>
      </c>
      <c r="E848" s="5">
        <v>336</v>
      </c>
      <c r="F848" s="5">
        <v>4</v>
      </c>
      <c r="G848" s="16">
        <v>6</v>
      </c>
      <c r="H848" s="15">
        <v>81676</v>
      </c>
      <c r="I848" s="5" t="s">
        <v>31</v>
      </c>
      <c r="J848" s="15">
        <v>66935066</v>
      </c>
      <c r="K848" s="15" t="s">
        <v>6312</v>
      </c>
      <c r="L848" s="15" t="s">
        <v>7364</v>
      </c>
      <c r="M848" s="22">
        <v>119900</v>
      </c>
      <c r="N848" s="7">
        <f t="shared" si="69"/>
        <v>0.9</v>
      </c>
      <c r="O848" s="6">
        <f t="shared" si="65"/>
        <v>11990</v>
      </c>
      <c r="P848" s="5" t="s">
        <v>0</v>
      </c>
    </row>
    <row r="849" spans="1:16" x14ac:dyDescent="0.25">
      <c r="A849" s="5" t="str">
        <f t="shared" si="66"/>
        <v>2022 ALL D90</v>
      </c>
      <c r="B849" s="8">
        <f t="shared" si="67"/>
        <v>46099</v>
      </c>
      <c r="C849" s="8">
        <f t="shared" si="68"/>
        <v>46113</v>
      </c>
      <c r="D849" s="5">
        <v>3273</v>
      </c>
      <c r="E849" s="5">
        <v>336</v>
      </c>
      <c r="F849" s="5">
        <v>4</v>
      </c>
      <c r="G849" s="16">
        <v>6</v>
      </c>
      <c r="H849" s="15">
        <v>81676</v>
      </c>
      <c r="I849" s="5" t="s">
        <v>31</v>
      </c>
      <c r="J849" s="15">
        <v>66935075</v>
      </c>
      <c r="K849" s="15" t="s">
        <v>6312</v>
      </c>
      <c r="L849" s="15" t="s">
        <v>7365</v>
      </c>
      <c r="M849" s="22">
        <v>119900</v>
      </c>
      <c r="N849" s="7">
        <f t="shared" si="69"/>
        <v>0.9</v>
      </c>
      <c r="O849" s="6">
        <f t="shared" si="65"/>
        <v>11990</v>
      </c>
      <c r="P849" s="5" t="s">
        <v>0</v>
      </c>
    </row>
    <row r="850" spans="1:16" x14ac:dyDescent="0.25">
      <c r="A850" s="5" t="str">
        <f t="shared" si="66"/>
        <v>2022 ALL D90</v>
      </c>
      <c r="B850" s="8">
        <f t="shared" si="67"/>
        <v>46099</v>
      </c>
      <c r="C850" s="8">
        <f t="shared" si="68"/>
        <v>46113</v>
      </c>
      <c r="D850" s="5">
        <v>3273</v>
      </c>
      <c r="E850" s="5">
        <v>336</v>
      </c>
      <c r="F850" s="5">
        <v>4</v>
      </c>
      <c r="G850" s="16">
        <v>6</v>
      </c>
      <c r="H850" s="15">
        <v>81676</v>
      </c>
      <c r="I850" s="5" t="s">
        <v>31</v>
      </c>
      <c r="J850" s="15">
        <v>66935084</v>
      </c>
      <c r="K850" s="15" t="s">
        <v>6312</v>
      </c>
      <c r="L850" s="15" t="s">
        <v>7366</v>
      </c>
      <c r="M850" s="22">
        <v>119900</v>
      </c>
      <c r="N850" s="7">
        <f t="shared" si="69"/>
        <v>0.9</v>
      </c>
      <c r="O850" s="6">
        <f t="shared" si="65"/>
        <v>11990</v>
      </c>
      <c r="P850" s="5" t="s">
        <v>0</v>
      </c>
    </row>
    <row r="851" spans="1:16" x14ac:dyDescent="0.25">
      <c r="A851" s="5" t="str">
        <f t="shared" si="66"/>
        <v>2022 ALL D90</v>
      </c>
      <c r="B851" s="8">
        <f t="shared" si="67"/>
        <v>46099</v>
      </c>
      <c r="C851" s="8">
        <f t="shared" si="68"/>
        <v>46113</v>
      </c>
      <c r="D851" s="5">
        <v>3273</v>
      </c>
      <c r="E851" s="5">
        <v>336</v>
      </c>
      <c r="F851" s="5">
        <v>4</v>
      </c>
      <c r="G851" s="16">
        <v>6</v>
      </c>
      <c r="H851" s="15">
        <v>81574</v>
      </c>
      <c r="I851" s="5" t="s">
        <v>31</v>
      </c>
      <c r="J851" s="15">
        <v>58929561</v>
      </c>
      <c r="K851" s="15" t="s">
        <v>6313</v>
      </c>
      <c r="L851" s="15" t="s">
        <v>7367</v>
      </c>
      <c r="M851" s="22">
        <v>139900</v>
      </c>
      <c r="N851" s="7">
        <f t="shared" si="69"/>
        <v>0.9</v>
      </c>
      <c r="O851" s="6">
        <f t="shared" si="65"/>
        <v>13990</v>
      </c>
      <c r="P851" s="5" t="s">
        <v>0</v>
      </c>
    </row>
    <row r="852" spans="1:16" x14ac:dyDescent="0.25">
      <c r="A852" s="5" t="str">
        <f t="shared" si="66"/>
        <v>2022 ALL D90</v>
      </c>
      <c r="B852" s="8">
        <f t="shared" si="67"/>
        <v>46099</v>
      </c>
      <c r="C852" s="8">
        <f t="shared" si="68"/>
        <v>46113</v>
      </c>
      <c r="D852" s="5">
        <v>3273</v>
      </c>
      <c r="E852" s="5">
        <v>336</v>
      </c>
      <c r="F852" s="5">
        <v>4</v>
      </c>
      <c r="G852" s="16">
        <v>6</v>
      </c>
      <c r="H852" s="15">
        <v>81574</v>
      </c>
      <c r="I852" s="5" t="s">
        <v>31</v>
      </c>
      <c r="J852" s="15">
        <v>58929570</v>
      </c>
      <c r="K852" s="15" t="s">
        <v>6313</v>
      </c>
      <c r="L852" s="15" t="s">
        <v>7368</v>
      </c>
      <c r="M852" s="22">
        <v>139900</v>
      </c>
      <c r="N852" s="7">
        <f t="shared" si="69"/>
        <v>0.9</v>
      </c>
      <c r="O852" s="6">
        <f t="shared" si="65"/>
        <v>13990</v>
      </c>
      <c r="P852" s="5" t="s">
        <v>0</v>
      </c>
    </row>
    <row r="853" spans="1:16" x14ac:dyDescent="0.25">
      <c r="A853" s="5" t="str">
        <f t="shared" si="66"/>
        <v>2022 ALL D90</v>
      </c>
      <c r="B853" s="8">
        <f t="shared" si="67"/>
        <v>46099</v>
      </c>
      <c r="C853" s="8">
        <f t="shared" si="68"/>
        <v>46113</v>
      </c>
      <c r="D853" s="5">
        <v>3273</v>
      </c>
      <c r="E853" s="5">
        <v>336</v>
      </c>
      <c r="F853" s="5">
        <v>4</v>
      </c>
      <c r="G853" s="16">
        <v>6</v>
      </c>
      <c r="H853" s="15">
        <v>81574</v>
      </c>
      <c r="I853" s="5" t="s">
        <v>31</v>
      </c>
      <c r="J853" s="15">
        <v>58929589</v>
      </c>
      <c r="K853" s="15" t="s">
        <v>6313</v>
      </c>
      <c r="L853" s="15" t="s">
        <v>7369</v>
      </c>
      <c r="M853" s="22">
        <v>139900</v>
      </c>
      <c r="N853" s="7">
        <f t="shared" si="69"/>
        <v>0.9</v>
      </c>
      <c r="O853" s="6">
        <f t="shared" si="65"/>
        <v>13990</v>
      </c>
      <c r="P853" s="5" t="s">
        <v>0</v>
      </c>
    </row>
    <row r="854" spans="1:16" x14ac:dyDescent="0.25">
      <c r="A854" s="5" t="str">
        <f t="shared" si="66"/>
        <v>2022 ALL D90</v>
      </c>
      <c r="B854" s="8">
        <f t="shared" si="67"/>
        <v>46099</v>
      </c>
      <c r="C854" s="8">
        <f t="shared" si="68"/>
        <v>46113</v>
      </c>
      <c r="D854" s="5">
        <v>3273</v>
      </c>
      <c r="E854" s="5">
        <v>336</v>
      </c>
      <c r="F854" s="5">
        <v>4</v>
      </c>
      <c r="G854" s="16">
        <v>6</v>
      </c>
      <c r="H854" s="15">
        <v>81574</v>
      </c>
      <c r="I854" s="5" t="s">
        <v>31</v>
      </c>
      <c r="J854" s="15">
        <v>58929598</v>
      </c>
      <c r="K854" s="15" t="s">
        <v>6313</v>
      </c>
      <c r="L854" s="15" t="s">
        <v>7370</v>
      </c>
      <c r="M854" s="22">
        <v>139900</v>
      </c>
      <c r="N854" s="7">
        <f t="shared" si="69"/>
        <v>0.9</v>
      </c>
      <c r="O854" s="6">
        <f t="shared" si="65"/>
        <v>13990</v>
      </c>
      <c r="P854" s="5" t="s">
        <v>0</v>
      </c>
    </row>
    <row r="855" spans="1:16" x14ac:dyDescent="0.25">
      <c r="A855" s="5" t="str">
        <f t="shared" si="66"/>
        <v>2022 ALL D90</v>
      </c>
      <c r="B855" s="8">
        <f t="shared" si="67"/>
        <v>46099</v>
      </c>
      <c r="C855" s="8">
        <f t="shared" si="68"/>
        <v>46113</v>
      </c>
      <c r="D855" s="5">
        <v>3273</v>
      </c>
      <c r="E855" s="5">
        <v>336</v>
      </c>
      <c r="F855" s="5">
        <v>4</v>
      </c>
      <c r="G855" s="16">
        <v>6</v>
      </c>
      <c r="H855" s="15">
        <v>81574</v>
      </c>
      <c r="I855" s="5" t="s">
        <v>31</v>
      </c>
      <c r="J855" s="15">
        <v>58929605</v>
      </c>
      <c r="K855" s="15" t="s">
        <v>6313</v>
      </c>
      <c r="L855" s="15" t="s">
        <v>7371</v>
      </c>
      <c r="M855" s="22">
        <v>139900</v>
      </c>
      <c r="N855" s="7">
        <f t="shared" si="69"/>
        <v>0.9</v>
      </c>
      <c r="O855" s="6">
        <f t="shared" si="65"/>
        <v>13990</v>
      </c>
      <c r="P855" s="5" t="s">
        <v>0</v>
      </c>
    </row>
    <row r="856" spans="1:16" x14ac:dyDescent="0.25">
      <c r="A856" s="5" t="str">
        <f t="shared" si="66"/>
        <v>2022 ALL D90</v>
      </c>
      <c r="B856" s="8">
        <f t="shared" si="67"/>
        <v>46099</v>
      </c>
      <c r="C856" s="8">
        <f t="shared" si="68"/>
        <v>46113</v>
      </c>
      <c r="D856" s="5">
        <v>3273</v>
      </c>
      <c r="E856" s="5">
        <v>336</v>
      </c>
      <c r="F856" s="5">
        <v>4</v>
      </c>
      <c r="G856" s="16">
        <v>6</v>
      </c>
      <c r="H856" s="15">
        <v>81574</v>
      </c>
      <c r="I856" s="5" t="s">
        <v>31</v>
      </c>
      <c r="J856" s="15">
        <v>58929614</v>
      </c>
      <c r="K856" s="15" t="s">
        <v>6313</v>
      </c>
      <c r="L856" s="15" t="s">
        <v>7372</v>
      </c>
      <c r="M856" s="22">
        <v>139900</v>
      </c>
      <c r="N856" s="7">
        <f t="shared" si="69"/>
        <v>0.9</v>
      </c>
      <c r="O856" s="6">
        <f t="shared" si="65"/>
        <v>13990</v>
      </c>
      <c r="P856" s="5" t="s">
        <v>0</v>
      </c>
    </row>
    <row r="857" spans="1:16" x14ac:dyDescent="0.25">
      <c r="A857" s="5" t="str">
        <f t="shared" si="66"/>
        <v>2022 ALL D90</v>
      </c>
      <c r="B857" s="8">
        <f t="shared" si="67"/>
        <v>46099</v>
      </c>
      <c r="C857" s="8">
        <f t="shared" si="68"/>
        <v>46113</v>
      </c>
      <c r="D857" s="5">
        <v>3273</v>
      </c>
      <c r="E857" s="5">
        <v>336</v>
      </c>
      <c r="F857" s="5">
        <v>4</v>
      </c>
      <c r="G857" s="16">
        <v>6</v>
      </c>
      <c r="H857" s="15">
        <v>81574</v>
      </c>
      <c r="I857" s="5" t="s">
        <v>31</v>
      </c>
      <c r="J857" s="15">
        <v>58929623</v>
      </c>
      <c r="K857" s="15" t="s">
        <v>6313</v>
      </c>
      <c r="L857" s="15" t="s">
        <v>7373</v>
      </c>
      <c r="M857" s="22">
        <v>139900</v>
      </c>
      <c r="N857" s="7">
        <f t="shared" si="69"/>
        <v>0.9</v>
      </c>
      <c r="O857" s="6">
        <f t="shared" si="65"/>
        <v>13990</v>
      </c>
      <c r="P857" s="5" t="s">
        <v>0</v>
      </c>
    </row>
    <row r="858" spans="1:16" x14ac:dyDescent="0.25">
      <c r="A858" s="5" t="str">
        <f t="shared" si="66"/>
        <v>2022 ALL D90</v>
      </c>
      <c r="B858" s="8">
        <f t="shared" si="67"/>
        <v>46099</v>
      </c>
      <c r="C858" s="8">
        <f t="shared" si="68"/>
        <v>46113</v>
      </c>
      <c r="D858" s="5">
        <v>3273</v>
      </c>
      <c r="E858" s="5">
        <v>336</v>
      </c>
      <c r="F858" s="5">
        <v>4</v>
      </c>
      <c r="G858" s="16">
        <v>6</v>
      </c>
      <c r="H858" s="15">
        <v>81574</v>
      </c>
      <c r="I858" s="5" t="s">
        <v>31</v>
      </c>
      <c r="J858" s="15">
        <v>58929632</v>
      </c>
      <c r="K858" s="15" t="s">
        <v>6313</v>
      </c>
      <c r="L858" s="15" t="s">
        <v>7374</v>
      </c>
      <c r="M858" s="22">
        <v>139900</v>
      </c>
      <c r="N858" s="7">
        <f t="shared" si="69"/>
        <v>0.9</v>
      </c>
      <c r="O858" s="6">
        <f t="shared" si="65"/>
        <v>13990</v>
      </c>
      <c r="P858" s="5" t="s">
        <v>0</v>
      </c>
    </row>
    <row r="859" spans="1:16" x14ac:dyDescent="0.25">
      <c r="A859" s="5" t="str">
        <f t="shared" si="66"/>
        <v>2022 ALL D90</v>
      </c>
      <c r="B859" s="8">
        <f t="shared" si="67"/>
        <v>46099</v>
      </c>
      <c r="C859" s="8">
        <f t="shared" si="68"/>
        <v>46113</v>
      </c>
      <c r="D859" s="5">
        <v>3273</v>
      </c>
      <c r="E859" s="5">
        <v>336</v>
      </c>
      <c r="F859" s="5">
        <v>4</v>
      </c>
      <c r="G859" s="16">
        <v>6</v>
      </c>
      <c r="H859" s="15">
        <v>81676</v>
      </c>
      <c r="I859" s="5" t="s">
        <v>31</v>
      </c>
      <c r="J859" s="15">
        <v>62042831</v>
      </c>
      <c r="K859" s="15" t="s">
        <v>6314</v>
      </c>
      <c r="L859" s="15" t="s">
        <v>7375</v>
      </c>
      <c r="M859" s="22">
        <v>129900</v>
      </c>
      <c r="N859" s="7">
        <f t="shared" si="69"/>
        <v>0.9</v>
      </c>
      <c r="O859" s="6">
        <f t="shared" si="65"/>
        <v>12990</v>
      </c>
      <c r="P859" s="5" t="s">
        <v>0</v>
      </c>
    </row>
    <row r="860" spans="1:16" x14ac:dyDescent="0.25">
      <c r="A860" s="5" t="str">
        <f t="shared" si="66"/>
        <v>2022 ALL D90</v>
      </c>
      <c r="B860" s="8">
        <f t="shared" si="67"/>
        <v>46099</v>
      </c>
      <c r="C860" s="8">
        <f t="shared" si="68"/>
        <v>46113</v>
      </c>
      <c r="D860" s="5">
        <v>3273</v>
      </c>
      <c r="E860" s="5">
        <v>336</v>
      </c>
      <c r="F860" s="5">
        <v>4</v>
      </c>
      <c r="G860" s="16">
        <v>6</v>
      </c>
      <c r="H860" s="15">
        <v>81676</v>
      </c>
      <c r="I860" s="5" t="s">
        <v>31</v>
      </c>
      <c r="J860" s="15">
        <v>62042840</v>
      </c>
      <c r="K860" s="15" t="s">
        <v>6314</v>
      </c>
      <c r="L860" s="15" t="s">
        <v>7376</v>
      </c>
      <c r="M860" s="22">
        <v>129900</v>
      </c>
      <c r="N860" s="7">
        <f t="shared" si="69"/>
        <v>0.9</v>
      </c>
      <c r="O860" s="6">
        <f t="shared" si="65"/>
        <v>12990</v>
      </c>
      <c r="P860" s="5" t="s">
        <v>0</v>
      </c>
    </row>
    <row r="861" spans="1:16" x14ac:dyDescent="0.25">
      <c r="A861" s="5" t="str">
        <f t="shared" si="66"/>
        <v>2022 ALL D90</v>
      </c>
      <c r="B861" s="8">
        <f t="shared" si="67"/>
        <v>46099</v>
      </c>
      <c r="C861" s="8">
        <f t="shared" si="68"/>
        <v>46113</v>
      </c>
      <c r="D861" s="5">
        <v>3273</v>
      </c>
      <c r="E861" s="5">
        <v>336</v>
      </c>
      <c r="F861" s="5">
        <v>4</v>
      </c>
      <c r="G861" s="16">
        <v>6</v>
      </c>
      <c r="H861" s="15">
        <v>81676</v>
      </c>
      <c r="I861" s="5" t="s">
        <v>31</v>
      </c>
      <c r="J861" s="15">
        <v>62042859</v>
      </c>
      <c r="K861" s="15" t="s">
        <v>6314</v>
      </c>
      <c r="L861" s="15" t="s">
        <v>7377</v>
      </c>
      <c r="M861" s="22">
        <v>129900</v>
      </c>
      <c r="N861" s="7">
        <f t="shared" si="69"/>
        <v>0.9</v>
      </c>
      <c r="O861" s="6">
        <f t="shared" si="65"/>
        <v>12990</v>
      </c>
      <c r="P861" s="5" t="s">
        <v>0</v>
      </c>
    </row>
    <row r="862" spans="1:16" x14ac:dyDescent="0.25">
      <c r="A862" s="5" t="str">
        <f t="shared" si="66"/>
        <v>2022 ALL D90</v>
      </c>
      <c r="B862" s="8">
        <f t="shared" si="67"/>
        <v>46099</v>
      </c>
      <c r="C862" s="8">
        <f t="shared" si="68"/>
        <v>46113</v>
      </c>
      <c r="D862" s="5">
        <v>3273</v>
      </c>
      <c r="E862" s="5">
        <v>336</v>
      </c>
      <c r="F862" s="5">
        <v>4</v>
      </c>
      <c r="G862" s="16">
        <v>6</v>
      </c>
      <c r="H862" s="15">
        <v>81676</v>
      </c>
      <c r="I862" s="5" t="s">
        <v>31</v>
      </c>
      <c r="J862" s="15">
        <v>62042868</v>
      </c>
      <c r="K862" s="15" t="s">
        <v>6314</v>
      </c>
      <c r="L862" s="15" t="s">
        <v>7378</v>
      </c>
      <c r="M862" s="22">
        <v>129900</v>
      </c>
      <c r="N862" s="7">
        <f t="shared" si="69"/>
        <v>0.9</v>
      </c>
      <c r="O862" s="6">
        <f t="shared" si="65"/>
        <v>12990</v>
      </c>
      <c r="P862" s="5" t="s">
        <v>0</v>
      </c>
    </row>
    <row r="863" spans="1:16" x14ac:dyDescent="0.25">
      <c r="A863" s="5" t="str">
        <f t="shared" si="66"/>
        <v>2022 ALL D90</v>
      </c>
      <c r="B863" s="8">
        <f t="shared" si="67"/>
        <v>46099</v>
      </c>
      <c r="C863" s="8">
        <f t="shared" si="68"/>
        <v>46113</v>
      </c>
      <c r="D863" s="5">
        <v>3273</v>
      </c>
      <c r="E863" s="5">
        <v>336</v>
      </c>
      <c r="F863" s="5">
        <v>4</v>
      </c>
      <c r="G863" s="16">
        <v>6</v>
      </c>
      <c r="H863" s="15">
        <v>81676</v>
      </c>
      <c r="I863" s="5" t="s">
        <v>31</v>
      </c>
      <c r="J863" s="15">
        <v>62042877</v>
      </c>
      <c r="K863" s="15" t="s">
        <v>6314</v>
      </c>
      <c r="L863" s="15" t="s">
        <v>7379</v>
      </c>
      <c r="M863" s="22">
        <v>129900</v>
      </c>
      <c r="N863" s="7">
        <f t="shared" si="69"/>
        <v>0.9</v>
      </c>
      <c r="O863" s="6">
        <f t="shared" si="65"/>
        <v>12990</v>
      </c>
      <c r="P863" s="5" t="s">
        <v>0</v>
      </c>
    </row>
    <row r="864" spans="1:16" x14ac:dyDescent="0.25">
      <c r="A864" s="5" t="str">
        <f t="shared" si="66"/>
        <v>2022 ALL D90</v>
      </c>
      <c r="B864" s="8">
        <f t="shared" si="67"/>
        <v>46099</v>
      </c>
      <c r="C864" s="8">
        <f t="shared" si="68"/>
        <v>46113</v>
      </c>
      <c r="D864" s="5">
        <v>3273</v>
      </c>
      <c r="E864" s="5">
        <v>336</v>
      </c>
      <c r="F864" s="5">
        <v>4</v>
      </c>
      <c r="G864" s="16">
        <v>6</v>
      </c>
      <c r="H864" s="15">
        <v>81676</v>
      </c>
      <c r="I864" s="5" t="s">
        <v>31</v>
      </c>
      <c r="J864" s="15">
        <v>62042886</v>
      </c>
      <c r="K864" s="15" t="s">
        <v>6314</v>
      </c>
      <c r="L864" s="15" t="s">
        <v>7380</v>
      </c>
      <c r="M864" s="22">
        <v>129900</v>
      </c>
      <c r="N864" s="7">
        <f t="shared" si="69"/>
        <v>0.9</v>
      </c>
      <c r="O864" s="6">
        <f t="shared" si="65"/>
        <v>12990</v>
      </c>
      <c r="P864" s="5" t="s">
        <v>0</v>
      </c>
    </row>
    <row r="865" spans="1:16" x14ac:dyDescent="0.25">
      <c r="A865" s="5" t="str">
        <f t="shared" si="66"/>
        <v>2022 ALL D90</v>
      </c>
      <c r="B865" s="8">
        <f t="shared" si="67"/>
        <v>46099</v>
      </c>
      <c r="C865" s="8">
        <f t="shared" si="68"/>
        <v>46113</v>
      </c>
      <c r="D865" s="5">
        <v>3273</v>
      </c>
      <c r="E865" s="5">
        <v>336</v>
      </c>
      <c r="F865" s="5">
        <v>4</v>
      </c>
      <c r="G865" s="16">
        <v>6</v>
      </c>
      <c r="H865" s="15">
        <v>81676</v>
      </c>
      <c r="I865" s="5" t="s">
        <v>31</v>
      </c>
      <c r="J865" s="15">
        <v>62042895</v>
      </c>
      <c r="K865" s="15" t="s">
        <v>6314</v>
      </c>
      <c r="L865" s="15" t="s">
        <v>7381</v>
      </c>
      <c r="M865" s="22">
        <v>129900</v>
      </c>
      <c r="N865" s="7">
        <f t="shared" si="69"/>
        <v>0.9</v>
      </c>
      <c r="O865" s="6">
        <f t="shared" si="65"/>
        <v>12990</v>
      </c>
      <c r="P865" s="5" t="s">
        <v>0</v>
      </c>
    </row>
    <row r="866" spans="1:16" x14ac:dyDescent="0.25">
      <c r="A866" s="5" t="str">
        <f t="shared" si="66"/>
        <v>2022 ALL D90</v>
      </c>
      <c r="B866" s="8">
        <f t="shared" si="67"/>
        <v>46099</v>
      </c>
      <c r="C866" s="8">
        <f t="shared" si="68"/>
        <v>46113</v>
      </c>
      <c r="D866" s="5">
        <v>3273</v>
      </c>
      <c r="E866" s="5">
        <v>336</v>
      </c>
      <c r="F866" s="5">
        <v>4</v>
      </c>
      <c r="G866" s="16">
        <v>6</v>
      </c>
      <c r="H866" s="15">
        <v>81676</v>
      </c>
      <c r="I866" s="5" t="s">
        <v>31</v>
      </c>
      <c r="J866" s="15">
        <v>62042902</v>
      </c>
      <c r="K866" s="15" t="s">
        <v>6314</v>
      </c>
      <c r="L866" s="15" t="s">
        <v>7382</v>
      </c>
      <c r="M866" s="22">
        <v>129900</v>
      </c>
      <c r="N866" s="7">
        <f t="shared" si="69"/>
        <v>0.9</v>
      </c>
      <c r="O866" s="6">
        <f t="shared" si="65"/>
        <v>12990</v>
      </c>
      <c r="P866" s="5" t="s">
        <v>0</v>
      </c>
    </row>
    <row r="867" spans="1:16" x14ac:dyDescent="0.25">
      <c r="A867" s="5" t="str">
        <f t="shared" si="66"/>
        <v>2022 ALL D90</v>
      </c>
      <c r="B867" s="8">
        <f t="shared" si="67"/>
        <v>46099</v>
      </c>
      <c r="C867" s="8">
        <f t="shared" si="68"/>
        <v>46113</v>
      </c>
      <c r="D867" s="5">
        <v>3273</v>
      </c>
      <c r="E867" s="5">
        <v>336</v>
      </c>
      <c r="F867" s="5">
        <v>4</v>
      </c>
      <c r="G867" s="16">
        <v>6</v>
      </c>
      <c r="H867" s="15">
        <v>81588</v>
      </c>
      <c r="I867" s="5" t="s">
        <v>31</v>
      </c>
      <c r="J867" s="15">
        <v>65795531</v>
      </c>
      <c r="K867" s="15" t="s">
        <v>6315</v>
      </c>
      <c r="L867" s="15" t="s">
        <v>7383</v>
      </c>
      <c r="M867" s="22">
        <v>119900</v>
      </c>
      <c r="N867" s="7">
        <f t="shared" si="69"/>
        <v>0.9</v>
      </c>
      <c r="O867" s="6">
        <f t="shared" si="65"/>
        <v>11990</v>
      </c>
      <c r="P867" s="5" t="s">
        <v>0</v>
      </c>
    </row>
    <row r="868" spans="1:16" x14ac:dyDescent="0.25">
      <c r="A868" s="5" t="str">
        <f t="shared" si="66"/>
        <v>2022 ALL D90</v>
      </c>
      <c r="B868" s="8">
        <f t="shared" si="67"/>
        <v>46099</v>
      </c>
      <c r="C868" s="8">
        <f t="shared" si="68"/>
        <v>46113</v>
      </c>
      <c r="D868" s="5">
        <v>3273</v>
      </c>
      <c r="E868" s="5">
        <v>336</v>
      </c>
      <c r="F868" s="5">
        <v>4</v>
      </c>
      <c r="G868" s="16">
        <v>6</v>
      </c>
      <c r="H868" s="15">
        <v>81588</v>
      </c>
      <c r="I868" s="5" t="s">
        <v>31</v>
      </c>
      <c r="J868" s="15">
        <v>65795540</v>
      </c>
      <c r="K868" s="15" t="s">
        <v>6315</v>
      </c>
      <c r="L868" s="15" t="s">
        <v>7384</v>
      </c>
      <c r="M868" s="22">
        <v>119900</v>
      </c>
      <c r="N868" s="7">
        <f t="shared" si="69"/>
        <v>0.9</v>
      </c>
      <c r="O868" s="6">
        <f t="shared" si="65"/>
        <v>11990</v>
      </c>
      <c r="P868" s="5" t="s">
        <v>0</v>
      </c>
    </row>
    <row r="869" spans="1:16" x14ac:dyDescent="0.25">
      <c r="A869" s="5" t="str">
        <f t="shared" si="66"/>
        <v>2022 ALL D90</v>
      </c>
      <c r="B869" s="8">
        <f t="shared" si="67"/>
        <v>46099</v>
      </c>
      <c r="C869" s="8">
        <f t="shared" si="68"/>
        <v>46113</v>
      </c>
      <c r="D869" s="5">
        <v>3273</v>
      </c>
      <c r="E869" s="5">
        <v>336</v>
      </c>
      <c r="F869" s="5">
        <v>4</v>
      </c>
      <c r="G869" s="16">
        <v>6</v>
      </c>
      <c r="H869" s="15">
        <v>81588</v>
      </c>
      <c r="I869" s="5" t="s">
        <v>31</v>
      </c>
      <c r="J869" s="15">
        <v>65795559</v>
      </c>
      <c r="K869" s="15" t="s">
        <v>6315</v>
      </c>
      <c r="L869" s="15" t="s">
        <v>7385</v>
      </c>
      <c r="M869" s="22">
        <v>119900</v>
      </c>
      <c r="N869" s="7">
        <f t="shared" si="69"/>
        <v>0.9</v>
      </c>
      <c r="O869" s="6">
        <f t="shared" si="65"/>
        <v>11990</v>
      </c>
      <c r="P869" s="5" t="s">
        <v>0</v>
      </c>
    </row>
    <row r="870" spans="1:16" x14ac:dyDescent="0.25">
      <c r="A870" s="5" t="str">
        <f t="shared" si="66"/>
        <v>2022 ALL D90</v>
      </c>
      <c r="B870" s="8">
        <f t="shared" si="67"/>
        <v>46099</v>
      </c>
      <c r="C870" s="8">
        <f t="shared" si="68"/>
        <v>46113</v>
      </c>
      <c r="D870" s="5">
        <v>3273</v>
      </c>
      <c r="E870" s="5">
        <v>336</v>
      </c>
      <c r="F870" s="5">
        <v>4</v>
      </c>
      <c r="G870" s="16">
        <v>6</v>
      </c>
      <c r="H870" s="15">
        <v>81588</v>
      </c>
      <c r="I870" s="5" t="s">
        <v>31</v>
      </c>
      <c r="J870" s="15">
        <v>65795568</v>
      </c>
      <c r="K870" s="15" t="s">
        <v>6315</v>
      </c>
      <c r="L870" s="15" t="s">
        <v>7386</v>
      </c>
      <c r="M870" s="22">
        <v>119900</v>
      </c>
      <c r="N870" s="7">
        <f t="shared" si="69"/>
        <v>0.9</v>
      </c>
      <c r="O870" s="6">
        <f t="shared" si="65"/>
        <v>11990</v>
      </c>
      <c r="P870" s="5" t="s">
        <v>0</v>
      </c>
    </row>
    <row r="871" spans="1:16" x14ac:dyDescent="0.25">
      <c r="A871" s="5" t="str">
        <f t="shared" si="66"/>
        <v>2022 ALL D90</v>
      </c>
      <c r="B871" s="8">
        <f t="shared" si="67"/>
        <v>46099</v>
      </c>
      <c r="C871" s="8">
        <f t="shared" si="68"/>
        <v>46113</v>
      </c>
      <c r="D871" s="5">
        <v>3273</v>
      </c>
      <c r="E871" s="5">
        <v>336</v>
      </c>
      <c r="F871" s="5">
        <v>4</v>
      </c>
      <c r="G871" s="16">
        <v>6</v>
      </c>
      <c r="H871" s="15">
        <v>81588</v>
      </c>
      <c r="I871" s="5" t="s">
        <v>31</v>
      </c>
      <c r="J871" s="15">
        <v>66852280</v>
      </c>
      <c r="K871" s="15" t="s">
        <v>6316</v>
      </c>
      <c r="L871" s="15" t="s">
        <v>7387</v>
      </c>
      <c r="M871" s="22">
        <v>119900</v>
      </c>
      <c r="N871" s="7">
        <f t="shared" si="69"/>
        <v>0.9</v>
      </c>
      <c r="O871" s="6">
        <f t="shared" si="65"/>
        <v>11990</v>
      </c>
      <c r="P871" s="5" t="s">
        <v>0</v>
      </c>
    </row>
    <row r="872" spans="1:16" x14ac:dyDescent="0.25">
      <c r="A872" s="5" t="str">
        <f t="shared" si="66"/>
        <v>2022 ALL D90</v>
      </c>
      <c r="B872" s="8">
        <f t="shared" si="67"/>
        <v>46099</v>
      </c>
      <c r="C872" s="8">
        <f t="shared" si="68"/>
        <v>46113</v>
      </c>
      <c r="D872" s="5">
        <v>3273</v>
      </c>
      <c r="E872" s="5">
        <v>336</v>
      </c>
      <c r="F872" s="5">
        <v>4</v>
      </c>
      <c r="G872" s="16">
        <v>6</v>
      </c>
      <c r="H872" s="15">
        <v>81588</v>
      </c>
      <c r="I872" s="5" t="s">
        <v>31</v>
      </c>
      <c r="J872" s="15">
        <v>66852299</v>
      </c>
      <c r="K872" s="15" t="s">
        <v>6316</v>
      </c>
      <c r="L872" s="15" t="s">
        <v>7388</v>
      </c>
      <c r="M872" s="22">
        <v>119900</v>
      </c>
      <c r="N872" s="7">
        <f t="shared" si="69"/>
        <v>0.9</v>
      </c>
      <c r="O872" s="6">
        <f t="shared" si="65"/>
        <v>11990</v>
      </c>
      <c r="P872" s="5" t="s">
        <v>0</v>
      </c>
    </row>
    <row r="873" spans="1:16" x14ac:dyDescent="0.25">
      <c r="A873" s="5" t="str">
        <f t="shared" si="66"/>
        <v>2022 ALL D90</v>
      </c>
      <c r="B873" s="8">
        <f t="shared" si="67"/>
        <v>46099</v>
      </c>
      <c r="C873" s="8">
        <f t="shared" si="68"/>
        <v>46113</v>
      </c>
      <c r="D873" s="5">
        <v>3273</v>
      </c>
      <c r="E873" s="5">
        <v>336</v>
      </c>
      <c r="F873" s="5">
        <v>4</v>
      </c>
      <c r="G873" s="16">
        <v>6</v>
      </c>
      <c r="H873" s="15">
        <v>81588</v>
      </c>
      <c r="I873" s="5" t="s">
        <v>31</v>
      </c>
      <c r="J873" s="15">
        <v>66852306</v>
      </c>
      <c r="K873" s="15" t="s">
        <v>6316</v>
      </c>
      <c r="L873" s="15" t="s">
        <v>7389</v>
      </c>
      <c r="M873" s="22">
        <v>119900</v>
      </c>
      <c r="N873" s="7">
        <f t="shared" si="69"/>
        <v>0.9</v>
      </c>
      <c r="O873" s="6">
        <f t="shared" si="65"/>
        <v>11990</v>
      </c>
      <c r="P873" s="5" t="s">
        <v>0</v>
      </c>
    </row>
    <row r="874" spans="1:16" x14ac:dyDescent="0.25">
      <c r="A874" s="5" t="str">
        <f t="shared" si="66"/>
        <v>2022 ALL D90</v>
      </c>
      <c r="B874" s="8">
        <f t="shared" si="67"/>
        <v>46099</v>
      </c>
      <c r="C874" s="8">
        <f t="shared" si="68"/>
        <v>46113</v>
      </c>
      <c r="D874" s="5">
        <v>3273</v>
      </c>
      <c r="E874" s="5">
        <v>336</v>
      </c>
      <c r="F874" s="5">
        <v>4</v>
      </c>
      <c r="G874" s="16">
        <v>6</v>
      </c>
      <c r="H874" s="15">
        <v>81588</v>
      </c>
      <c r="I874" s="5" t="s">
        <v>31</v>
      </c>
      <c r="J874" s="15">
        <v>66852315</v>
      </c>
      <c r="K874" s="15" t="s">
        <v>6316</v>
      </c>
      <c r="L874" s="15" t="s">
        <v>7390</v>
      </c>
      <c r="M874" s="22">
        <v>119900</v>
      </c>
      <c r="N874" s="7">
        <f t="shared" si="69"/>
        <v>0.9</v>
      </c>
      <c r="O874" s="6">
        <f t="shared" si="65"/>
        <v>11990</v>
      </c>
      <c r="P874" s="5" t="s">
        <v>0</v>
      </c>
    </row>
    <row r="875" spans="1:16" x14ac:dyDescent="0.25">
      <c r="A875" s="5" t="str">
        <f t="shared" si="66"/>
        <v>2022 ALL D90</v>
      </c>
      <c r="B875" s="8">
        <f t="shared" si="67"/>
        <v>46099</v>
      </c>
      <c r="C875" s="8">
        <f t="shared" si="68"/>
        <v>46113</v>
      </c>
      <c r="D875" s="5">
        <v>3273</v>
      </c>
      <c r="E875" s="5">
        <v>336</v>
      </c>
      <c r="F875" s="5">
        <v>4</v>
      </c>
      <c r="G875" s="16">
        <v>6</v>
      </c>
      <c r="H875" s="15">
        <v>81588</v>
      </c>
      <c r="I875" s="5" t="s">
        <v>31</v>
      </c>
      <c r="J875" s="15">
        <v>67728387</v>
      </c>
      <c r="K875" s="15" t="s">
        <v>6317</v>
      </c>
      <c r="L875" s="15" t="s">
        <v>7391</v>
      </c>
      <c r="M875" s="22">
        <v>129900</v>
      </c>
      <c r="N875" s="7">
        <f t="shared" si="69"/>
        <v>0.9</v>
      </c>
      <c r="O875" s="6">
        <f t="shared" si="65"/>
        <v>12990</v>
      </c>
      <c r="P875" s="5" t="s">
        <v>0</v>
      </c>
    </row>
    <row r="876" spans="1:16" x14ac:dyDescent="0.25">
      <c r="A876" s="5" t="str">
        <f t="shared" si="66"/>
        <v>2022 ALL D90</v>
      </c>
      <c r="B876" s="8">
        <f t="shared" si="67"/>
        <v>46099</v>
      </c>
      <c r="C876" s="8">
        <f t="shared" si="68"/>
        <v>46113</v>
      </c>
      <c r="D876" s="5">
        <v>3273</v>
      </c>
      <c r="E876" s="5">
        <v>336</v>
      </c>
      <c r="F876" s="5">
        <v>4</v>
      </c>
      <c r="G876" s="16">
        <v>6</v>
      </c>
      <c r="H876" s="15">
        <v>81588</v>
      </c>
      <c r="I876" s="5" t="s">
        <v>31</v>
      </c>
      <c r="J876" s="15">
        <v>67728396</v>
      </c>
      <c r="K876" s="15" t="s">
        <v>6317</v>
      </c>
      <c r="L876" s="15" t="s">
        <v>7392</v>
      </c>
      <c r="M876" s="22">
        <v>129900</v>
      </c>
      <c r="N876" s="7">
        <f t="shared" si="69"/>
        <v>0.9</v>
      </c>
      <c r="O876" s="6">
        <f t="shared" si="65"/>
        <v>12990</v>
      </c>
      <c r="P876" s="5" t="s">
        <v>0</v>
      </c>
    </row>
    <row r="877" spans="1:16" x14ac:dyDescent="0.25">
      <c r="A877" s="5" t="str">
        <f t="shared" si="66"/>
        <v>2022 ALL D90</v>
      </c>
      <c r="B877" s="8">
        <f t="shared" si="67"/>
        <v>46099</v>
      </c>
      <c r="C877" s="8">
        <f t="shared" si="68"/>
        <v>46113</v>
      </c>
      <c r="D877" s="5">
        <v>3273</v>
      </c>
      <c r="E877" s="5">
        <v>336</v>
      </c>
      <c r="F877" s="5">
        <v>4</v>
      </c>
      <c r="G877" s="16">
        <v>6</v>
      </c>
      <c r="H877" s="15">
        <v>81588</v>
      </c>
      <c r="I877" s="5" t="s">
        <v>31</v>
      </c>
      <c r="J877" s="15">
        <v>67728403</v>
      </c>
      <c r="K877" s="15" t="s">
        <v>6317</v>
      </c>
      <c r="L877" s="15" t="s">
        <v>7393</v>
      </c>
      <c r="M877" s="22">
        <v>129900</v>
      </c>
      <c r="N877" s="7">
        <f t="shared" si="69"/>
        <v>0.9</v>
      </c>
      <c r="O877" s="6">
        <f t="shared" si="65"/>
        <v>12990</v>
      </c>
      <c r="P877" s="5" t="s">
        <v>0</v>
      </c>
    </row>
    <row r="878" spans="1:16" x14ac:dyDescent="0.25">
      <c r="A878" s="5" t="str">
        <f t="shared" si="66"/>
        <v>2022 ALL D90</v>
      </c>
      <c r="B878" s="8">
        <f t="shared" si="67"/>
        <v>46099</v>
      </c>
      <c r="C878" s="8">
        <f t="shared" si="68"/>
        <v>46113</v>
      </c>
      <c r="D878" s="5">
        <v>3273</v>
      </c>
      <c r="E878" s="5">
        <v>336</v>
      </c>
      <c r="F878" s="5">
        <v>4</v>
      </c>
      <c r="G878" s="16">
        <v>6</v>
      </c>
      <c r="H878" s="15">
        <v>81588</v>
      </c>
      <c r="I878" s="5" t="s">
        <v>31</v>
      </c>
      <c r="J878" s="15">
        <v>67728412</v>
      </c>
      <c r="K878" s="15" t="s">
        <v>6317</v>
      </c>
      <c r="L878" s="15" t="s">
        <v>7394</v>
      </c>
      <c r="M878" s="22">
        <v>129900</v>
      </c>
      <c r="N878" s="7">
        <f t="shared" si="69"/>
        <v>0.9</v>
      </c>
      <c r="O878" s="6">
        <f t="shared" si="65"/>
        <v>12990</v>
      </c>
      <c r="P878" s="5" t="s">
        <v>0</v>
      </c>
    </row>
    <row r="879" spans="1:16" x14ac:dyDescent="0.25">
      <c r="A879" s="5" t="str">
        <f t="shared" si="66"/>
        <v>2022 ALL D90</v>
      </c>
      <c r="B879" s="8">
        <f t="shared" si="67"/>
        <v>46099</v>
      </c>
      <c r="C879" s="8">
        <f t="shared" si="68"/>
        <v>46113</v>
      </c>
      <c r="D879" s="5">
        <v>3273</v>
      </c>
      <c r="E879" s="5">
        <v>336</v>
      </c>
      <c r="F879" s="5">
        <v>4</v>
      </c>
      <c r="G879" s="16">
        <v>6</v>
      </c>
      <c r="H879" s="15">
        <v>81588</v>
      </c>
      <c r="I879" s="5" t="s">
        <v>31</v>
      </c>
      <c r="J879" s="15">
        <v>67728421</v>
      </c>
      <c r="K879" s="15" t="s">
        <v>6317</v>
      </c>
      <c r="L879" s="15" t="s">
        <v>7395</v>
      </c>
      <c r="M879" s="22">
        <v>129900</v>
      </c>
      <c r="N879" s="7">
        <f t="shared" si="69"/>
        <v>0.9</v>
      </c>
      <c r="O879" s="6">
        <f t="shared" si="65"/>
        <v>12990</v>
      </c>
      <c r="P879" s="5" t="s">
        <v>0</v>
      </c>
    </row>
    <row r="880" spans="1:16" x14ac:dyDescent="0.25">
      <c r="A880" s="5" t="str">
        <f t="shared" si="66"/>
        <v>2022 ALL D90</v>
      </c>
      <c r="B880" s="8">
        <f t="shared" si="67"/>
        <v>46099</v>
      </c>
      <c r="C880" s="8">
        <f t="shared" si="68"/>
        <v>46113</v>
      </c>
      <c r="D880" s="5">
        <v>3273</v>
      </c>
      <c r="E880" s="5">
        <v>336</v>
      </c>
      <c r="F880" s="5">
        <v>4</v>
      </c>
      <c r="G880" s="16">
        <v>6</v>
      </c>
      <c r="H880" s="15">
        <v>81588</v>
      </c>
      <c r="I880" s="5" t="s">
        <v>31</v>
      </c>
      <c r="J880" s="15">
        <v>67728663</v>
      </c>
      <c r="K880" s="15" t="s">
        <v>6318</v>
      </c>
      <c r="L880" s="15" t="s">
        <v>7396</v>
      </c>
      <c r="M880" s="22">
        <v>139900</v>
      </c>
      <c r="N880" s="7">
        <f t="shared" si="69"/>
        <v>0.9</v>
      </c>
      <c r="O880" s="6">
        <f t="shared" si="65"/>
        <v>13990</v>
      </c>
      <c r="P880" s="5" t="s">
        <v>0</v>
      </c>
    </row>
    <row r="881" spans="1:16" x14ac:dyDescent="0.25">
      <c r="A881" s="5" t="str">
        <f t="shared" si="66"/>
        <v>2022 ALL D90</v>
      </c>
      <c r="B881" s="8">
        <f t="shared" si="67"/>
        <v>46099</v>
      </c>
      <c r="C881" s="8">
        <f t="shared" si="68"/>
        <v>46113</v>
      </c>
      <c r="D881" s="5">
        <v>3273</v>
      </c>
      <c r="E881" s="5">
        <v>336</v>
      </c>
      <c r="F881" s="5">
        <v>4</v>
      </c>
      <c r="G881" s="16">
        <v>6</v>
      </c>
      <c r="H881" s="15">
        <v>81588</v>
      </c>
      <c r="I881" s="5" t="s">
        <v>31</v>
      </c>
      <c r="J881" s="15">
        <v>67728672</v>
      </c>
      <c r="K881" s="15" t="s">
        <v>6318</v>
      </c>
      <c r="L881" s="15" t="s">
        <v>7397</v>
      </c>
      <c r="M881" s="22">
        <v>139900</v>
      </c>
      <c r="N881" s="7">
        <f t="shared" si="69"/>
        <v>0.9</v>
      </c>
      <c r="O881" s="6">
        <f t="shared" si="65"/>
        <v>13990</v>
      </c>
      <c r="P881" s="5" t="s">
        <v>0</v>
      </c>
    </row>
    <row r="882" spans="1:16" x14ac:dyDescent="0.25">
      <c r="A882" s="5" t="str">
        <f t="shared" si="66"/>
        <v>2022 ALL D90</v>
      </c>
      <c r="B882" s="8">
        <f t="shared" si="67"/>
        <v>46099</v>
      </c>
      <c r="C882" s="8">
        <f t="shared" si="68"/>
        <v>46113</v>
      </c>
      <c r="D882" s="5">
        <v>3273</v>
      </c>
      <c r="E882" s="5">
        <v>336</v>
      </c>
      <c r="F882" s="5">
        <v>4</v>
      </c>
      <c r="G882" s="16">
        <v>6</v>
      </c>
      <c r="H882" s="15">
        <v>81588</v>
      </c>
      <c r="I882" s="5" t="s">
        <v>31</v>
      </c>
      <c r="J882" s="15">
        <v>67728681</v>
      </c>
      <c r="K882" s="15" t="s">
        <v>6318</v>
      </c>
      <c r="L882" s="15" t="s">
        <v>7398</v>
      </c>
      <c r="M882" s="22">
        <v>139900</v>
      </c>
      <c r="N882" s="7">
        <f t="shared" si="69"/>
        <v>0.9</v>
      </c>
      <c r="O882" s="6">
        <f t="shared" si="65"/>
        <v>13990</v>
      </c>
      <c r="P882" s="5" t="s">
        <v>0</v>
      </c>
    </row>
    <row r="883" spans="1:16" x14ac:dyDescent="0.25">
      <c r="A883" s="5" t="str">
        <f t="shared" si="66"/>
        <v>2022 ALL D90</v>
      </c>
      <c r="B883" s="8">
        <f t="shared" si="67"/>
        <v>46099</v>
      </c>
      <c r="C883" s="8">
        <f t="shared" si="68"/>
        <v>46113</v>
      </c>
      <c r="D883" s="5">
        <v>3273</v>
      </c>
      <c r="E883" s="5">
        <v>336</v>
      </c>
      <c r="F883" s="5">
        <v>4</v>
      </c>
      <c r="G883" s="16">
        <v>6</v>
      </c>
      <c r="H883" s="15">
        <v>81588</v>
      </c>
      <c r="I883" s="5" t="s">
        <v>31</v>
      </c>
      <c r="J883" s="15">
        <v>67728690</v>
      </c>
      <c r="K883" s="15" t="s">
        <v>6318</v>
      </c>
      <c r="L883" s="15" t="s">
        <v>7399</v>
      </c>
      <c r="M883" s="22">
        <v>139900</v>
      </c>
      <c r="N883" s="7">
        <f t="shared" si="69"/>
        <v>0.9</v>
      </c>
      <c r="O883" s="6">
        <f t="shared" si="65"/>
        <v>13990</v>
      </c>
      <c r="P883" s="5" t="s">
        <v>0</v>
      </c>
    </row>
    <row r="884" spans="1:16" x14ac:dyDescent="0.25">
      <c r="A884" s="5" t="str">
        <f t="shared" si="66"/>
        <v>2022 ALL D90</v>
      </c>
      <c r="B884" s="8">
        <f t="shared" si="67"/>
        <v>46099</v>
      </c>
      <c r="C884" s="8">
        <f t="shared" si="68"/>
        <v>46113</v>
      </c>
      <c r="D884" s="5">
        <v>3273</v>
      </c>
      <c r="E884" s="5">
        <v>336</v>
      </c>
      <c r="F884" s="5">
        <v>4</v>
      </c>
      <c r="G884" s="16">
        <v>6</v>
      </c>
      <c r="H884" s="15">
        <v>81588</v>
      </c>
      <c r="I884" s="5" t="s">
        <v>31</v>
      </c>
      <c r="J884" s="15">
        <v>67728707</v>
      </c>
      <c r="K884" s="15" t="s">
        <v>6318</v>
      </c>
      <c r="L884" s="15" t="s">
        <v>7400</v>
      </c>
      <c r="M884" s="22">
        <v>139900</v>
      </c>
      <c r="N884" s="7">
        <f t="shared" si="69"/>
        <v>0.9</v>
      </c>
      <c r="O884" s="6">
        <f t="shared" si="65"/>
        <v>13990</v>
      </c>
      <c r="P884" s="5" t="s">
        <v>0</v>
      </c>
    </row>
    <row r="885" spans="1:16" x14ac:dyDescent="0.25">
      <c r="A885" s="5" t="str">
        <f t="shared" si="66"/>
        <v>2022 ALL D90</v>
      </c>
      <c r="B885" s="8">
        <f t="shared" si="67"/>
        <v>46099</v>
      </c>
      <c r="C885" s="8">
        <f t="shared" si="68"/>
        <v>46113</v>
      </c>
      <c r="D885" s="5">
        <v>3273</v>
      </c>
      <c r="E885" s="5">
        <v>336</v>
      </c>
      <c r="F885" s="5">
        <v>4</v>
      </c>
      <c r="G885" s="16">
        <v>6</v>
      </c>
      <c r="H885" s="15">
        <v>81588</v>
      </c>
      <c r="I885" s="5" t="s">
        <v>31</v>
      </c>
      <c r="J885" s="15">
        <v>67728716</v>
      </c>
      <c r="K885" s="15" t="s">
        <v>6318</v>
      </c>
      <c r="L885" s="15" t="s">
        <v>7401</v>
      </c>
      <c r="M885" s="22">
        <v>139900</v>
      </c>
      <c r="N885" s="7">
        <f t="shared" si="69"/>
        <v>0.9</v>
      </c>
      <c r="O885" s="6">
        <f t="shared" si="65"/>
        <v>13990</v>
      </c>
      <c r="P885" s="5" t="s">
        <v>0</v>
      </c>
    </row>
    <row r="886" spans="1:16" x14ac:dyDescent="0.25">
      <c r="A886" s="5" t="str">
        <f t="shared" si="66"/>
        <v>2022 ALL D90</v>
      </c>
      <c r="B886" s="8">
        <f t="shared" si="67"/>
        <v>46099</v>
      </c>
      <c r="C886" s="8">
        <f t="shared" si="68"/>
        <v>46113</v>
      </c>
      <c r="D886" s="5">
        <v>3273</v>
      </c>
      <c r="E886" s="5">
        <v>336</v>
      </c>
      <c r="F886" s="5">
        <v>4</v>
      </c>
      <c r="G886" s="16">
        <v>6</v>
      </c>
      <c r="H886" s="15">
        <v>81588</v>
      </c>
      <c r="I886" s="5" t="s">
        <v>31</v>
      </c>
      <c r="J886" s="15">
        <v>67728725</v>
      </c>
      <c r="K886" s="15" t="s">
        <v>6318</v>
      </c>
      <c r="L886" s="15" t="s">
        <v>7402</v>
      </c>
      <c r="M886" s="22">
        <v>139900</v>
      </c>
      <c r="N886" s="7">
        <f t="shared" si="69"/>
        <v>0.9</v>
      </c>
      <c r="O886" s="6">
        <f t="shared" si="65"/>
        <v>13990</v>
      </c>
      <c r="P886" s="5" t="s">
        <v>0</v>
      </c>
    </row>
    <row r="887" spans="1:16" x14ac:dyDescent="0.25">
      <c r="A887" s="5" t="str">
        <f t="shared" si="66"/>
        <v>2022 ALL D90</v>
      </c>
      <c r="B887" s="8">
        <f t="shared" si="67"/>
        <v>46099</v>
      </c>
      <c r="C887" s="8">
        <f t="shared" si="68"/>
        <v>46113</v>
      </c>
      <c r="D887" s="5">
        <v>3273</v>
      </c>
      <c r="E887" s="5">
        <v>336</v>
      </c>
      <c r="F887" s="5">
        <v>4</v>
      </c>
      <c r="G887" s="16">
        <v>6</v>
      </c>
      <c r="H887" s="15">
        <v>81588</v>
      </c>
      <c r="I887" s="5" t="s">
        <v>31</v>
      </c>
      <c r="J887" s="15">
        <v>67728734</v>
      </c>
      <c r="K887" s="15" t="s">
        <v>6318</v>
      </c>
      <c r="L887" s="15" t="s">
        <v>7403</v>
      </c>
      <c r="M887" s="22">
        <v>139900</v>
      </c>
      <c r="N887" s="7">
        <f t="shared" si="69"/>
        <v>0.9</v>
      </c>
      <c r="O887" s="6">
        <f t="shared" si="65"/>
        <v>13990</v>
      </c>
      <c r="P887" s="5" t="s">
        <v>0</v>
      </c>
    </row>
    <row r="888" spans="1:16" x14ac:dyDescent="0.25">
      <c r="A888" s="5" t="str">
        <f t="shared" si="66"/>
        <v>2022 ALL D90</v>
      </c>
      <c r="B888" s="8">
        <f t="shared" si="67"/>
        <v>46099</v>
      </c>
      <c r="C888" s="8">
        <f t="shared" si="68"/>
        <v>46113</v>
      </c>
      <c r="D888" s="5">
        <v>3273</v>
      </c>
      <c r="E888" s="5">
        <v>336</v>
      </c>
      <c r="F888" s="5">
        <v>4</v>
      </c>
      <c r="G888" s="16">
        <v>6</v>
      </c>
      <c r="H888" s="15">
        <v>81588</v>
      </c>
      <c r="I888" s="5" t="s">
        <v>31</v>
      </c>
      <c r="J888" s="15">
        <v>67728823</v>
      </c>
      <c r="K888" s="15" t="s">
        <v>6319</v>
      </c>
      <c r="L888" s="15" t="s">
        <v>7404</v>
      </c>
      <c r="M888" s="22">
        <v>129900</v>
      </c>
      <c r="N888" s="7">
        <f t="shared" si="69"/>
        <v>0.9</v>
      </c>
      <c r="O888" s="6">
        <f t="shared" si="65"/>
        <v>12990</v>
      </c>
      <c r="P888" s="5" t="s">
        <v>0</v>
      </c>
    </row>
    <row r="889" spans="1:16" x14ac:dyDescent="0.25">
      <c r="A889" s="5" t="str">
        <f t="shared" si="66"/>
        <v>2022 ALL D90</v>
      </c>
      <c r="B889" s="8">
        <f t="shared" si="67"/>
        <v>46099</v>
      </c>
      <c r="C889" s="8">
        <f t="shared" si="68"/>
        <v>46113</v>
      </c>
      <c r="D889" s="5">
        <v>3273</v>
      </c>
      <c r="E889" s="5">
        <v>336</v>
      </c>
      <c r="F889" s="5">
        <v>4</v>
      </c>
      <c r="G889" s="16">
        <v>6</v>
      </c>
      <c r="H889" s="15">
        <v>81588</v>
      </c>
      <c r="I889" s="5" t="s">
        <v>31</v>
      </c>
      <c r="J889" s="15">
        <v>67728832</v>
      </c>
      <c r="K889" s="15" t="s">
        <v>6319</v>
      </c>
      <c r="L889" s="15" t="s">
        <v>7405</v>
      </c>
      <c r="M889" s="22">
        <v>129900</v>
      </c>
      <c r="N889" s="7">
        <f t="shared" si="69"/>
        <v>0.9</v>
      </c>
      <c r="O889" s="6">
        <f t="shared" si="65"/>
        <v>12990</v>
      </c>
      <c r="P889" s="5" t="s">
        <v>0</v>
      </c>
    </row>
    <row r="890" spans="1:16" x14ac:dyDescent="0.25">
      <c r="A890" s="5" t="str">
        <f t="shared" si="66"/>
        <v>2022 ALL D90</v>
      </c>
      <c r="B890" s="8">
        <f t="shared" si="67"/>
        <v>46099</v>
      </c>
      <c r="C890" s="8">
        <f t="shared" si="68"/>
        <v>46113</v>
      </c>
      <c r="D890" s="5">
        <v>3273</v>
      </c>
      <c r="E890" s="5">
        <v>336</v>
      </c>
      <c r="F890" s="5">
        <v>4</v>
      </c>
      <c r="G890" s="16">
        <v>6</v>
      </c>
      <c r="H890" s="15">
        <v>81588</v>
      </c>
      <c r="I890" s="5" t="s">
        <v>31</v>
      </c>
      <c r="J890" s="15">
        <v>67728841</v>
      </c>
      <c r="K890" s="15" t="s">
        <v>6319</v>
      </c>
      <c r="L890" s="15" t="s">
        <v>7406</v>
      </c>
      <c r="M890" s="22">
        <v>129900</v>
      </c>
      <c r="N890" s="7">
        <f t="shared" si="69"/>
        <v>0.9</v>
      </c>
      <c r="O890" s="6">
        <f t="shared" si="65"/>
        <v>12990</v>
      </c>
      <c r="P890" s="5" t="s">
        <v>0</v>
      </c>
    </row>
    <row r="891" spans="1:16" x14ac:dyDescent="0.25">
      <c r="A891" s="5" t="str">
        <f t="shared" si="66"/>
        <v>2022 ALL D90</v>
      </c>
      <c r="B891" s="8">
        <f t="shared" si="67"/>
        <v>46099</v>
      </c>
      <c r="C891" s="8">
        <f t="shared" si="68"/>
        <v>46113</v>
      </c>
      <c r="D891" s="5">
        <v>3273</v>
      </c>
      <c r="E891" s="5">
        <v>336</v>
      </c>
      <c r="F891" s="5">
        <v>4</v>
      </c>
      <c r="G891" s="16">
        <v>6</v>
      </c>
      <c r="H891" s="15">
        <v>81588</v>
      </c>
      <c r="I891" s="5" t="s">
        <v>31</v>
      </c>
      <c r="J891" s="15">
        <v>67728850</v>
      </c>
      <c r="K891" s="15" t="s">
        <v>6319</v>
      </c>
      <c r="L891" s="15" t="s">
        <v>7407</v>
      </c>
      <c r="M891" s="22">
        <v>129900</v>
      </c>
      <c r="N891" s="7">
        <f t="shared" si="69"/>
        <v>0.9</v>
      </c>
      <c r="O891" s="6">
        <f t="shared" si="65"/>
        <v>12990</v>
      </c>
      <c r="P891" s="5" t="s">
        <v>0</v>
      </c>
    </row>
    <row r="892" spans="1:16" x14ac:dyDescent="0.25">
      <c r="A892" s="5" t="str">
        <f t="shared" si="66"/>
        <v>2022 ALL D90</v>
      </c>
      <c r="B892" s="8">
        <f t="shared" si="67"/>
        <v>46099</v>
      </c>
      <c r="C892" s="8">
        <f t="shared" si="68"/>
        <v>46113</v>
      </c>
      <c r="D892" s="5">
        <v>3273</v>
      </c>
      <c r="E892" s="5">
        <v>336</v>
      </c>
      <c r="F892" s="5">
        <v>4</v>
      </c>
      <c r="G892" s="16">
        <v>6</v>
      </c>
      <c r="H892" s="15">
        <v>81588</v>
      </c>
      <c r="I892" s="5" t="s">
        <v>31</v>
      </c>
      <c r="J892" s="15">
        <v>67728869</v>
      </c>
      <c r="K892" s="15" t="s">
        <v>6319</v>
      </c>
      <c r="L892" s="15" t="s">
        <v>7408</v>
      </c>
      <c r="M892" s="22">
        <v>129900</v>
      </c>
      <c r="N892" s="7">
        <f t="shared" si="69"/>
        <v>0.9</v>
      </c>
      <c r="O892" s="6">
        <f t="shared" si="65"/>
        <v>12990</v>
      </c>
      <c r="P892" s="5" t="s">
        <v>0</v>
      </c>
    </row>
    <row r="893" spans="1:16" x14ac:dyDescent="0.25">
      <c r="A893" s="5" t="str">
        <f t="shared" si="66"/>
        <v>2022 ALL D90</v>
      </c>
      <c r="B893" s="8">
        <f t="shared" si="67"/>
        <v>46099</v>
      </c>
      <c r="C893" s="8">
        <f t="shared" si="68"/>
        <v>46113</v>
      </c>
      <c r="D893" s="5">
        <v>3273</v>
      </c>
      <c r="E893" s="5">
        <v>336</v>
      </c>
      <c r="F893" s="5">
        <v>4</v>
      </c>
      <c r="G893" s="16">
        <v>6</v>
      </c>
      <c r="H893" s="15">
        <v>81588</v>
      </c>
      <c r="I893" s="5" t="s">
        <v>31</v>
      </c>
      <c r="J893" s="15">
        <v>67728878</v>
      </c>
      <c r="K893" s="15" t="s">
        <v>6319</v>
      </c>
      <c r="L893" s="15" t="s">
        <v>7409</v>
      </c>
      <c r="M893" s="22">
        <v>129900</v>
      </c>
      <c r="N893" s="7">
        <f t="shared" si="69"/>
        <v>0.9</v>
      </c>
      <c r="O893" s="6">
        <f t="shared" si="65"/>
        <v>12990</v>
      </c>
      <c r="P893" s="5" t="s">
        <v>0</v>
      </c>
    </row>
    <row r="894" spans="1:16" x14ac:dyDescent="0.25">
      <c r="A894" s="5" t="str">
        <f t="shared" si="66"/>
        <v>2022 ALL D90</v>
      </c>
      <c r="B894" s="8">
        <f t="shared" si="67"/>
        <v>46099</v>
      </c>
      <c r="C894" s="8">
        <f t="shared" si="68"/>
        <v>46113</v>
      </c>
      <c r="D894" s="5">
        <v>3273</v>
      </c>
      <c r="E894" s="5">
        <v>336</v>
      </c>
      <c r="F894" s="5">
        <v>4</v>
      </c>
      <c r="G894" s="16">
        <v>6</v>
      </c>
      <c r="H894" s="15">
        <v>81588</v>
      </c>
      <c r="I894" s="5" t="s">
        <v>31</v>
      </c>
      <c r="J894" s="15">
        <v>67728887</v>
      </c>
      <c r="K894" s="15" t="s">
        <v>6319</v>
      </c>
      <c r="L894" s="15" t="s">
        <v>7410</v>
      </c>
      <c r="M894" s="22">
        <v>129900</v>
      </c>
      <c r="N894" s="7">
        <f t="shared" si="69"/>
        <v>0.9</v>
      </c>
      <c r="O894" s="6">
        <f t="shared" si="65"/>
        <v>12990</v>
      </c>
      <c r="P894" s="5" t="s">
        <v>0</v>
      </c>
    </row>
    <row r="895" spans="1:16" x14ac:dyDescent="0.25">
      <c r="A895" s="5" t="str">
        <f t="shared" si="66"/>
        <v>2022 ALL D90</v>
      </c>
      <c r="B895" s="8">
        <f t="shared" si="67"/>
        <v>46099</v>
      </c>
      <c r="C895" s="8">
        <f t="shared" si="68"/>
        <v>46113</v>
      </c>
      <c r="D895" s="5">
        <v>3273</v>
      </c>
      <c r="E895" s="5">
        <v>336</v>
      </c>
      <c r="F895" s="5">
        <v>4</v>
      </c>
      <c r="G895" s="16">
        <v>6</v>
      </c>
      <c r="H895" s="15">
        <v>81588</v>
      </c>
      <c r="I895" s="5" t="s">
        <v>31</v>
      </c>
      <c r="J895" s="15">
        <v>67728896</v>
      </c>
      <c r="K895" s="15" t="s">
        <v>6319</v>
      </c>
      <c r="L895" s="15" t="s">
        <v>7411</v>
      </c>
      <c r="M895" s="22">
        <v>129900</v>
      </c>
      <c r="N895" s="7">
        <f t="shared" si="69"/>
        <v>0.9</v>
      </c>
      <c r="O895" s="6">
        <f t="shared" si="65"/>
        <v>12990</v>
      </c>
      <c r="P895" s="5" t="s">
        <v>0</v>
      </c>
    </row>
    <row r="896" spans="1:16" x14ac:dyDescent="0.25">
      <c r="A896" s="5" t="str">
        <f t="shared" si="66"/>
        <v>2022 ALL D90</v>
      </c>
      <c r="B896" s="8">
        <f t="shared" si="67"/>
        <v>46099</v>
      </c>
      <c r="C896" s="8">
        <f t="shared" si="68"/>
        <v>46113</v>
      </c>
      <c r="D896" s="5">
        <v>3273</v>
      </c>
      <c r="E896" s="5">
        <v>336</v>
      </c>
      <c r="F896" s="5">
        <v>4</v>
      </c>
      <c r="G896" s="16">
        <v>6</v>
      </c>
      <c r="H896" s="15">
        <v>81588</v>
      </c>
      <c r="I896" s="5" t="s">
        <v>31</v>
      </c>
      <c r="J896" s="15">
        <v>67564741</v>
      </c>
      <c r="K896" s="15" t="s">
        <v>6320</v>
      </c>
      <c r="L896" s="15" t="s">
        <v>7412</v>
      </c>
      <c r="M896" s="22">
        <v>139900</v>
      </c>
      <c r="N896" s="7">
        <f t="shared" si="69"/>
        <v>0.9</v>
      </c>
      <c r="O896" s="6">
        <f t="shared" si="65"/>
        <v>13990</v>
      </c>
      <c r="P896" s="5" t="s">
        <v>0</v>
      </c>
    </row>
    <row r="897" spans="1:16" x14ac:dyDescent="0.25">
      <c r="A897" s="5" t="str">
        <f t="shared" si="66"/>
        <v>2022 ALL D90</v>
      </c>
      <c r="B897" s="8">
        <f t="shared" si="67"/>
        <v>46099</v>
      </c>
      <c r="C897" s="8">
        <f t="shared" si="68"/>
        <v>46113</v>
      </c>
      <c r="D897" s="5">
        <v>3273</v>
      </c>
      <c r="E897" s="5">
        <v>336</v>
      </c>
      <c r="F897" s="5">
        <v>4</v>
      </c>
      <c r="G897" s="16">
        <v>6</v>
      </c>
      <c r="H897" s="15">
        <v>81588</v>
      </c>
      <c r="I897" s="5" t="s">
        <v>31</v>
      </c>
      <c r="J897" s="15">
        <v>67564750</v>
      </c>
      <c r="K897" s="15" t="s">
        <v>6320</v>
      </c>
      <c r="L897" s="15" t="s">
        <v>7413</v>
      </c>
      <c r="M897" s="22">
        <v>139900</v>
      </c>
      <c r="N897" s="7">
        <f t="shared" si="69"/>
        <v>0.9</v>
      </c>
      <c r="O897" s="6">
        <f t="shared" si="65"/>
        <v>13990</v>
      </c>
      <c r="P897" s="5" t="s">
        <v>0</v>
      </c>
    </row>
    <row r="898" spans="1:16" x14ac:dyDescent="0.25">
      <c r="A898" s="5" t="str">
        <f t="shared" si="66"/>
        <v>2022 ALL D90</v>
      </c>
      <c r="B898" s="8">
        <f t="shared" si="67"/>
        <v>46099</v>
      </c>
      <c r="C898" s="8">
        <f t="shared" si="68"/>
        <v>46113</v>
      </c>
      <c r="D898" s="5">
        <v>3273</v>
      </c>
      <c r="E898" s="5">
        <v>336</v>
      </c>
      <c r="F898" s="5">
        <v>4</v>
      </c>
      <c r="G898" s="16">
        <v>6</v>
      </c>
      <c r="H898" s="15">
        <v>81588</v>
      </c>
      <c r="I898" s="5" t="s">
        <v>31</v>
      </c>
      <c r="J898" s="15">
        <v>67564769</v>
      </c>
      <c r="K898" s="15" t="s">
        <v>6320</v>
      </c>
      <c r="L898" s="15" t="s">
        <v>7414</v>
      </c>
      <c r="M898" s="22">
        <v>139900</v>
      </c>
      <c r="N898" s="7">
        <f t="shared" si="69"/>
        <v>0.9</v>
      </c>
      <c r="O898" s="6">
        <f t="shared" si="65"/>
        <v>13990</v>
      </c>
      <c r="P898" s="5" t="s">
        <v>0</v>
      </c>
    </row>
    <row r="899" spans="1:16" x14ac:dyDescent="0.25">
      <c r="A899" s="5" t="str">
        <f t="shared" si="66"/>
        <v>2022 ALL D90</v>
      </c>
      <c r="B899" s="8">
        <f t="shared" si="67"/>
        <v>46099</v>
      </c>
      <c r="C899" s="8">
        <f t="shared" si="68"/>
        <v>46113</v>
      </c>
      <c r="D899" s="5">
        <v>3273</v>
      </c>
      <c r="E899" s="5">
        <v>336</v>
      </c>
      <c r="F899" s="5">
        <v>4</v>
      </c>
      <c r="G899" s="16">
        <v>6</v>
      </c>
      <c r="H899" s="15">
        <v>81588</v>
      </c>
      <c r="I899" s="5" t="s">
        <v>31</v>
      </c>
      <c r="J899" s="15">
        <v>67564778</v>
      </c>
      <c r="K899" s="15" t="s">
        <v>6320</v>
      </c>
      <c r="L899" s="15" t="s">
        <v>7415</v>
      </c>
      <c r="M899" s="22">
        <v>139900</v>
      </c>
      <c r="N899" s="7">
        <f t="shared" si="69"/>
        <v>0.9</v>
      </c>
      <c r="O899" s="6">
        <f t="shared" ref="O899:O962" si="70">M899-((90*M899)/100)</f>
        <v>13990</v>
      </c>
      <c r="P899" s="5" t="s">
        <v>0</v>
      </c>
    </row>
    <row r="900" spans="1:16" x14ac:dyDescent="0.25">
      <c r="A900" s="5" t="str">
        <f t="shared" ref="A900:A963" si="71">A899</f>
        <v>2022 ALL D90</v>
      </c>
      <c r="B900" s="8">
        <f t="shared" ref="B900:B963" si="72">B899</f>
        <v>46099</v>
      </c>
      <c r="C900" s="8">
        <f t="shared" ref="C900:C963" si="73">C899</f>
        <v>46113</v>
      </c>
      <c r="D900" s="5">
        <v>3273</v>
      </c>
      <c r="E900" s="5">
        <v>336</v>
      </c>
      <c r="F900" s="5">
        <v>4</v>
      </c>
      <c r="G900" s="16">
        <v>6</v>
      </c>
      <c r="H900" s="15">
        <v>81588</v>
      </c>
      <c r="I900" s="5" t="s">
        <v>31</v>
      </c>
      <c r="J900" s="15">
        <v>67564787</v>
      </c>
      <c r="K900" s="15" t="s">
        <v>6320</v>
      </c>
      <c r="L900" s="15" t="s">
        <v>7416</v>
      </c>
      <c r="M900" s="22">
        <v>139900</v>
      </c>
      <c r="N900" s="7">
        <f t="shared" ref="N900:N963" si="74">N899</f>
        <v>0.9</v>
      </c>
      <c r="O900" s="6">
        <f t="shared" si="70"/>
        <v>13990</v>
      </c>
      <c r="P900" s="5" t="s">
        <v>0</v>
      </c>
    </row>
    <row r="901" spans="1:16" x14ac:dyDescent="0.25">
      <c r="A901" s="5" t="str">
        <f t="shared" si="71"/>
        <v>2022 ALL D90</v>
      </c>
      <c r="B901" s="8">
        <f t="shared" si="72"/>
        <v>46099</v>
      </c>
      <c r="C901" s="8">
        <f t="shared" si="73"/>
        <v>46113</v>
      </c>
      <c r="D901" s="5">
        <v>3273</v>
      </c>
      <c r="E901" s="5">
        <v>336</v>
      </c>
      <c r="F901" s="5">
        <v>4</v>
      </c>
      <c r="G901" s="16">
        <v>6</v>
      </c>
      <c r="H901" s="15">
        <v>81588</v>
      </c>
      <c r="I901" s="5" t="s">
        <v>31</v>
      </c>
      <c r="J901" s="15">
        <v>67564796</v>
      </c>
      <c r="K901" s="15" t="s">
        <v>6320</v>
      </c>
      <c r="L901" s="15" t="s">
        <v>7417</v>
      </c>
      <c r="M901" s="22">
        <v>139900</v>
      </c>
      <c r="N901" s="7">
        <f t="shared" si="74"/>
        <v>0.9</v>
      </c>
      <c r="O901" s="6">
        <f t="shared" si="70"/>
        <v>13990</v>
      </c>
      <c r="P901" s="5" t="s">
        <v>0</v>
      </c>
    </row>
    <row r="902" spans="1:16" x14ac:dyDescent="0.25">
      <c r="A902" s="5" t="str">
        <f t="shared" si="71"/>
        <v>2022 ALL D90</v>
      </c>
      <c r="B902" s="8">
        <f t="shared" si="72"/>
        <v>46099</v>
      </c>
      <c r="C902" s="8">
        <f t="shared" si="73"/>
        <v>46113</v>
      </c>
      <c r="D902" s="5">
        <v>3273</v>
      </c>
      <c r="E902" s="5">
        <v>336</v>
      </c>
      <c r="F902" s="5">
        <v>4</v>
      </c>
      <c r="G902" s="16">
        <v>6</v>
      </c>
      <c r="H902" s="15">
        <v>81588</v>
      </c>
      <c r="I902" s="5" t="s">
        <v>31</v>
      </c>
      <c r="J902" s="15">
        <v>67728332</v>
      </c>
      <c r="K902" s="15" t="s">
        <v>6321</v>
      </c>
      <c r="L902" s="15" t="s">
        <v>7418</v>
      </c>
      <c r="M902" s="22">
        <v>139900</v>
      </c>
      <c r="N902" s="7">
        <f t="shared" si="74"/>
        <v>0.9</v>
      </c>
      <c r="O902" s="6">
        <f t="shared" si="70"/>
        <v>13990</v>
      </c>
      <c r="P902" s="5" t="s">
        <v>0</v>
      </c>
    </row>
    <row r="903" spans="1:16" x14ac:dyDescent="0.25">
      <c r="A903" s="5" t="str">
        <f t="shared" si="71"/>
        <v>2022 ALL D90</v>
      </c>
      <c r="B903" s="8">
        <f t="shared" si="72"/>
        <v>46099</v>
      </c>
      <c r="C903" s="8">
        <f t="shared" si="73"/>
        <v>46113</v>
      </c>
      <c r="D903" s="5">
        <v>3273</v>
      </c>
      <c r="E903" s="5">
        <v>336</v>
      </c>
      <c r="F903" s="5">
        <v>4</v>
      </c>
      <c r="G903" s="16">
        <v>6</v>
      </c>
      <c r="H903" s="15">
        <v>81588</v>
      </c>
      <c r="I903" s="5" t="s">
        <v>31</v>
      </c>
      <c r="J903" s="15">
        <v>67728341</v>
      </c>
      <c r="K903" s="15" t="s">
        <v>6321</v>
      </c>
      <c r="L903" s="15" t="s">
        <v>7419</v>
      </c>
      <c r="M903" s="22">
        <v>139900</v>
      </c>
      <c r="N903" s="7">
        <f t="shared" si="74"/>
        <v>0.9</v>
      </c>
      <c r="O903" s="6">
        <f t="shared" si="70"/>
        <v>13990</v>
      </c>
      <c r="P903" s="5" t="s">
        <v>0</v>
      </c>
    </row>
    <row r="904" spans="1:16" x14ac:dyDescent="0.25">
      <c r="A904" s="5" t="str">
        <f t="shared" si="71"/>
        <v>2022 ALL D90</v>
      </c>
      <c r="B904" s="8">
        <f t="shared" si="72"/>
        <v>46099</v>
      </c>
      <c r="C904" s="8">
        <f t="shared" si="73"/>
        <v>46113</v>
      </c>
      <c r="D904" s="5">
        <v>3273</v>
      </c>
      <c r="E904" s="5">
        <v>336</v>
      </c>
      <c r="F904" s="5">
        <v>4</v>
      </c>
      <c r="G904" s="16">
        <v>6</v>
      </c>
      <c r="H904" s="15">
        <v>81588</v>
      </c>
      <c r="I904" s="5" t="s">
        <v>31</v>
      </c>
      <c r="J904" s="15">
        <v>67728350</v>
      </c>
      <c r="K904" s="15" t="s">
        <v>6321</v>
      </c>
      <c r="L904" s="15" t="s">
        <v>7420</v>
      </c>
      <c r="M904" s="22">
        <v>139900</v>
      </c>
      <c r="N904" s="7">
        <f t="shared" si="74"/>
        <v>0.9</v>
      </c>
      <c r="O904" s="6">
        <f t="shared" si="70"/>
        <v>13990</v>
      </c>
      <c r="P904" s="5" t="s">
        <v>0</v>
      </c>
    </row>
    <row r="905" spans="1:16" x14ac:dyDescent="0.25">
      <c r="A905" s="5" t="str">
        <f t="shared" si="71"/>
        <v>2022 ALL D90</v>
      </c>
      <c r="B905" s="8">
        <f t="shared" si="72"/>
        <v>46099</v>
      </c>
      <c r="C905" s="8">
        <f t="shared" si="73"/>
        <v>46113</v>
      </c>
      <c r="D905" s="5">
        <v>3273</v>
      </c>
      <c r="E905" s="5">
        <v>336</v>
      </c>
      <c r="F905" s="5">
        <v>4</v>
      </c>
      <c r="G905" s="16">
        <v>6</v>
      </c>
      <c r="H905" s="15">
        <v>81588</v>
      </c>
      <c r="I905" s="5" t="s">
        <v>31</v>
      </c>
      <c r="J905" s="15">
        <v>67728369</v>
      </c>
      <c r="K905" s="15" t="s">
        <v>6321</v>
      </c>
      <c r="L905" s="15" t="s">
        <v>7421</v>
      </c>
      <c r="M905" s="22">
        <v>139900</v>
      </c>
      <c r="N905" s="7">
        <f t="shared" si="74"/>
        <v>0.9</v>
      </c>
      <c r="O905" s="6">
        <f t="shared" si="70"/>
        <v>13990</v>
      </c>
      <c r="P905" s="5" t="s">
        <v>0</v>
      </c>
    </row>
    <row r="906" spans="1:16" x14ac:dyDescent="0.25">
      <c r="A906" s="5" t="str">
        <f t="shared" si="71"/>
        <v>2022 ALL D90</v>
      </c>
      <c r="B906" s="8">
        <f t="shared" si="72"/>
        <v>46099</v>
      </c>
      <c r="C906" s="8">
        <f t="shared" si="73"/>
        <v>46113</v>
      </c>
      <c r="D906" s="5">
        <v>3273</v>
      </c>
      <c r="E906" s="5">
        <v>336</v>
      </c>
      <c r="F906" s="5">
        <v>4</v>
      </c>
      <c r="G906" s="16">
        <v>6</v>
      </c>
      <c r="H906" s="15">
        <v>81588</v>
      </c>
      <c r="I906" s="5" t="s">
        <v>31</v>
      </c>
      <c r="J906" s="15">
        <v>67728378</v>
      </c>
      <c r="K906" s="15" t="s">
        <v>6321</v>
      </c>
      <c r="L906" s="15" t="s">
        <v>7422</v>
      </c>
      <c r="M906" s="22">
        <v>139900</v>
      </c>
      <c r="N906" s="7">
        <f t="shared" si="74"/>
        <v>0.9</v>
      </c>
      <c r="O906" s="6">
        <f t="shared" si="70"/>
        <v>13990</v>
      </c>
      <c r="P906" s="5" t="s">
        <v>0</v>
      </c>
    </row>
    <row r="907" spans="1:16" x14ac:dyDescent="0.25">
      <c r="A907" s="5" t="str">
        <f t="shared" si="71"/>
        <v>2022 ALL D90</v>
      </c>
      <c r="B907" s="8">
        <f t="shared" si="72"/>
        <v>46099</v>
      </c>
      <c r="C907" s="8">
        <f t="shared" si="73"/>
        <v>46113</v>
      </c>
      <c r="D907" s="5">
        <v>3273</v>
      </c>
      <c r="E907" s="5">
        <v>336</v>
      </c>
      <c r="F907" s="5">
        <v>4</v>
      </c>
      <c r="G907" s="16">
        <v>6</v>
      </c>
      <c r="H907" s="15">
        <v>81588</v>
      </c>
      <c r="I907" s="5" t="s">
        <v>31</v>
      </c>
      <c r="J907" s="15">
        <v>70173336</v>
      </c>
      <c r="K907" s="15" t="s">
        <v>6322</v>
      </c>
      <c r="L907" s="15" t="s">
        <v>7423</v>
      </c>
      <c r="M907" s="22">
        <v>139900</v>
      </c>
      <c r="N907" s="7">
        <f t="shared" si="74"/>
        <v>0.9</v>
      </c>
      <c r="O907" s="6">
        <f t="shared" si="70"/>
        <v>13990</v>
      </c>
      <c r="P907" s="5" t="s">
        <v>0</v>
      </c>
    </row>
    <row r="908" spans="1:16" x14ac:dyDescent="0.25">
      <c r="A908" s="5" t="str">
        <f t="shared" si="71"/>
        <v>2022 ALL D90</v>
      </c>
      <c r="B908" s="8">
        <f t="shared" si="72"/>
        <v>46099</v>
      </c>
      <c r="C908" s="8">
        <f t="shared" si="73"/>
        <v>46113</v>
      </c>
      <c r="D908" s="5">
        <v>3273</v>
      </c>
      <c r="E908" s="5">
        <v>336</v>
      </c>
      <c r="F908" s="5">
        <v>4</v>
      </c>
      <c r="G908" s="16">
        <v>6</v>
      </c>
      <c r="H908" s="15">
        <v>81588</v>
      </c>
      <c r="I908" s="5" t="s">
        <v>31</v>
      </c>
      <c r="J908" s="15">
        <v>70173345</v>
      </c>
      <c r="K908" s="15" t="s">
        <v>6322</v>
      </c>
      <c r="L908" s="15" t="s">
        <v>7424</v>
      </c>
      <c r="M908" s="22">
        <v>139900</v>
      </c>
      <c r="N908" s="7">
        <f t="shared" si="74"/>
        <v>0.9</v>
      </c>
      <c r="O908" s="6">
        <f t="shared" si="70"/>
        <v>13990</v>
      </c>
      <c r="P908" s="5" t="s">
        <v>0</v>
      </c>
    </row>
    <row r="909" spans="1:16" x14ac:dyDescent="0.25">
      <c r="A909" s="5" t="str">
        <f t="shared" si="71"/>
        <v>2022 ALL D90</v>
      </c>
      <c r="B909" s="8">
        <f t="shared" si="72"/>
        <v>46099</v>
      </c>
      <c r="C909" s="8">
        <f t="shared" si="73"/>
        <v>46113</v>
      </c>
      <c r="D909" s="5">
        <v>3273</v>
      </c>
      <c r="E909" s="5">
        <v>336</v>
      </c>
      <c r="F909" s="5">
        <v>4</v>
      </c>
      <c r="G909" s="16">
        <v>6</v>
      </c>
      <c r="H909" s="15">
        <v>81588</v>
      </c>
      <c r="I909" s="5" t="s">
        <v>31</v>
      </c>
      <c r="J909" s="15">
        <v>70173354</v>
      </c>
      <c r="K909" s="15" t="s">
        <v>6322</v>
      </c>
      <c r="L909" s="15" t="s">
        <v>7425</v>
      </c>
      <c r="M909" s="22">
        <v>139900</v>
      </c>
      <c r="N909" s="7">
        <f t="shared" si="74"/>
        <v>0.9</v>
      </c>
      <c r="O909" s="6">
        <f t="shared" si="70"/>
        <v>13990</v>
      </c>
      <c r="P909" s="5" t="s">
        <v>0</v>
      </c>
    </row>
    <row r="910" spans="1:16" x14ac:dyDescent="0.25">
      <c r="A910" s="5" t="str">
        <f t="shared" si="71"/>
        <v>2022 ALL D90</v>
      </c>
      <c r="B910" s="8">
        <f t="shared" si="72"/>
        <v>46099</v>
      </c>
      <c r="C910" s="8">
        <f t="shared" si="73"/>
        <v>46113</v>
      </c>
      <c r="D910" s="5">
        <v>3273</v>
      </c>
      <c r="E910" s="5">
        <v>336</v>
      </c>
      <c r="F910" s="5">
        <v>4</v>
      </c>
      <c r="G910" s="16">
        <v>6</v>
      </c>
      <c r="H910" s="15">
        <v>81588</v>
      </c>
      <c r="I910" s="5" t="s">
        <v>31</v>
      </c>
      <c r="J910" s="15">
        <v>70173363</v>
      </c>
      <c r="K910" s="15" t="s">
        <v>6322</v>
      </c>
      <c r="L910" s="15" t="s">
        <v>7426</v>
      </c>
      <c r="M910" s="22">
        <v>139900</v>
      </c>
      <c r="N910" s="7">
        <f t="shared" si="74"/>
        <v>0.9</v>
      </c>
      <c r="O910" s="6">
        <f t="shared" si="70"/>
        <v>13990</v>
      </c>
      <c r="P910" s="5" t="s">
        <v>0</v>
      </c>
    </row>
    <row r="911" spans="1:16" x14ac:dyDescent="0.25">
      <c r="A911" s="5" t="str">
        <f t="shared" si="71"/>
        <v>2022 ALL D90</v>
      </c>
      <c r="B911" s="8">
        <f t="shared" si="72"/>
        <v>46099</v>
      </c>
      <c r="C911" s="8">
        <f t="shared" si="73"/>
        <v>46113</v>
      </c>
      <c r="D911" s="5">
        <v>3273</v>
      </c>
      <c r="E911" s="5">
        <v>336</v>
      </c>
      <c r="F911" s="5">
        <v>4</v>
      </c>
      <c r="G911" s="16">
        <v>6</v>
      </c>
      <c r="H911" s="15">
        <v>81588</v>
      </c>
      <c r="I911" s="5" t="s">
        <v>31</v>
      </c>
      <c r="J911" s="15">
        <v>70173372</v>
      </c>
      <c r="K911" s="15" t="s">
        <v>6322</v>
      </c>
      <c r="L911" s="15" t="s">
        <v>7427</v>
      </c>
      <c r="M911" s="22">
        <v>139900</v>
      </c>
      <c r="N911" s="7">
        <f t="shared" si="74"/>
        <v>0.9</v>
      </c>
      <c r="O911" s="6">
        <f t="shared" si="70"/>
        <v>13990</v>
      </c>
      <c r="P911" s="5" t="s">
        <v>0</v>
      </c>
    </row>
    <row r="912" spans="1:16" x14ac:dyDescent="0.25">
      <c r="A912" s="5" t="str">
        <f t="shared" si="71"/>
        <v>2022 ALL D90</v>
      </c>
      <c r="B912" s="8">
        <f t="shared" si="72"/>
        <v>46099</v>
      </c>
      <c r="C912" s="8">
        <f t="shared" si="73"/>
        <v>46113</v>
      </c>
      <c r="D912" s="5">
        <v>3273</v>
      </c>
      <c r="E912" s="5">
        <v>336</v>
      </c>
      <c r="F912" s="5">
        <v>4</v>
      </c>
      <c r="G912" s="16">
        <v>6</v>
      </c>
      <c r="H912" s="15">
        <v>81588</v>
      </c>
      <c r="I912" s="5" t="s">
        <v>31</v>
      </c>
      <c r="J912" s="15">
        <v>70173381</v>
      </c>
      <c r="K912" s="15" t="s">
        <v>6322</v>
      </c>
      <c r="L912" s="15" t="s">
        <v>7428</v>
      </c>
      <c r="M912" s="22">
        <v>139900</v>
      </c>
      <c r="N912" s="7">
        <f t="shared" si="74"/>
        <v>0.9</v>
      </c>
      <c r="O912" s="6">
        <f t="shared" si="70"/>
        <v>13990</v>
      </c>
      <c r="P912" s="5" t="s">
        <v>0</v>
      </c>
    </row>
    <row r="913" spans="1:16" x14ac:dyDescent="0.25">
      <c r="A913" s="5" t="str">
        <f t="shared" si="71"/>
        <v>2022 ALL D90</v>
      </c>
      <c r="B913" s="8">
        <f t="shared" si="72"/>
        <v>46099</v>
      </c>
      <c r="C913" s="8">
        <f t="shared" si="73"/>
        <v>46113</v>
      </c>
      <c r="D913" s="5">
        <v>3273</v>
      </c>
      <c r="E913" s="5">
        <v>336</v>
      </c>
      <c r="F913" s="5">
        <v>4</v>
      </c>
      <c r="G913" s="16">
        <v>6</v>
      </c>
      <c r="H913" s="15">
        <v>81588</v>
      </c>
      <c r="I913" s="5" t="s">
        <v>31</v>
      </c>
      <c r="J913" s="15">
        <v>70173390</v>
      </c>
      <c r="K913" s="15" t="s">
        <v>6322</v>
      </c>
      <c r="L913" s="15" t="s">
        <v>7429</v>
      </c>
      <c r="M913" s="22">
        <v>139900</v>
      </c>
      <c r="N913" s="7">
        <f t="shared" si="74"/>
        <v>0.9</v>
      </c>
      <c r="O913" s="6">
        <f t="shared" si="70"/>
        <v>13990</v>
      </c>
      <c r="P913" s="5" t="s">
        <v>0</v>
      </c>
    </row>
    <row r="914" spans="1:16" x14ac:dyDescent="0.25">
      <c r="A914" s="5" t="str">
        <f t="shared" si="71"/>
        <v>2022 ALL D90</v>
      </c>
      <c r="B914" s="8">
        <f t="shared" si="72"/>
        <v>46099</v>
      </c>
      <c r="C914" s="8">
        <f t="shared" si="73"/>
        <v>46113</v>
      </c>
      <c r="D914" s="5">
        <v>3273</v>
      </c>
      <c r="E914" s="5">
        <v>336</v>
      </c>
      <c r="F914" s="5">
        <v>4</v>
      </c>
      <c r="G914" s="16">
        <v>6</v>
      </c>
      <c r="H914" s="15">
        <v>81588</v>
      </c>
      <c r="I914" s="5" t="s">
        <v>31</v>
      </c>
      <c r="J914" s="15">
        <v>70173407</v>
      </c>
      <c r="K914" s="15" t="s">
        <v>6322</v>
      </c>
      <c r="L914" s="15" t="s">
        <v>7430</v>
      </c>
      <c r="M914" s="22">
        <v>139900</v>
      </c>
      <c r="N914" s="7">
        <f t="shared" si="74"/>
        <v>0.9</v>
      </c>
      <c r="O914" s="6">
        <f t="shared" si="70"/>
        <v>13990</v>
      </c>
      <c r="P914" s="5" t="s">
        <v>0</v>
      </c>
    </row>
    <row r="915" spans="1:16" x14ac:dyDescent="0.25">
      <c r="A915" s="5" t="str">
        <f t="shared" si="71"/>
        <v>2022 ALL D90</v>
      </c>
      <c r="B915" s="8">
        <f t="shared" si="72"/>
        <v>46099</v>
      </c>
      <c r="C915" s="8">
        <f t="shared" si="73"/>
        <v>46113</v>
      </c>
      <c r="D915" s="5">
        <v>3273</v>
      </c>
      <c r="E915" s="5">
        <v>336</v>
      </c>
      <c r="F915" s="5">
        <v>4</v>
      </c>
      <c r="G915" s="16">
        <v>6</v>
      </c>
      <c r="H915" s="15">
        <v>81588</v>
      </c>
      <c r="I915" s="5" t="s">
        <v>31</v>
      </c>
      <c r="J915" s="15">
        <v>70173176</v>
      </c>
      <c r="K915" s="15" t="s">
        <v>6323</v>
      </c>
      <c r="L915" s="15" t="s">
        <v>7431</v>
      </c>
      <c r="M915" s="22">
        <v>129900</v>
      </c>
      <c r="N915" s="7">
        <f t="shared" si="74"/>
        <v>0.9</v>
      </c>
      <c r="O915" s="6">
        <f t="shared" si="70"/>
        <v>12990</v>
      </c>
      <c r="P915" s="5" t="s">
        <v>0</v>
      </c>
    </row>
    <row r="916" spans="1:16" x14ac:dyDescent="0.25">
      <c r="A916" s="5" t="str">
        <f t="shared" si="71"/>
        <v>2022 ALL D90</v>
      </c>
      <c r="B916" s="8">
        <f t="shared" si="72"/>
        <v>46099</v>
      </c>
      <c r="C916" s="8">
        <f t="shared" si="73"/>
        <v>46113</v>
      </c>
      <c r="D916" s="5">
        <v>3273</v>
      </c>
      <c r="E916" s="5">
        <v>336</v>
      </c>
      <c r="F916" s="5">
        <v>4</v>
      </c>
      <c r="G916" s="16">
        <v>6</v>
      </c>
      <c r="H916" s="15">
        <v>81588</v>
      </c>
      <c r="I916" s="5" t="s">
        <v>31</v>
      </c>
      <c r="J916" s="15">
        <v>70173185</v>
      </c>
      <c r="K916" s="15" t="s">
        <v>6323</v>
      </c>
      <c r="L916" s="15" t="s">
        <v>7432</v>
      </c>
      <c r="M916" s="22">
        <v>129900</v>
      </c>
      <c r="N916" s="7">
        <f t="shared" si="74"/>
        <v>0.9</v>
      </c>
      <c r="O916" s="6">
        <f t="shared" si="70"/>
        <v>12990</v>
      </c>
      <c r="P916" s="5" t="s">
        <v>0</v>
      </c>
    </row>
    <row r="917" spans="1:16" x14ac:dyDescent="0.25">
      <c r="A917" s="5" t="str">
        <f t="shared" si="71"/>
        <v>2022 ALL D90</v>
      </c>
      <c r="B917" s="8">
        <f t="shared" si="72"/>
        <v>46099</v>
      </c>
      <c r="C917" s="8">
        <f t="shared" si="73"/>
        <v>46113</v>
      </c>
      <c r="D917" s="5">
        <v>3273</v>
      </c>
      <c r="E917" s="5">
        <v>336</v>
      </c>
      <c r="F917" s="5">
        <v>4</v>
      </c>
      <c r="G917" s="16">
        <v>6</v>
      </c>
      <c r="H917" s="15">
        <v>81588</v>
      </c>
      <c r="I917" s="5" t="s">
        <v>31</v>
      </c>
      <c r="J917" s="15">
        <v>70173194</v>
      </c>
      <c r="K917" s="15" t="s">
        <v>6323</v>
      </c>
      <c r="L917" s="15" t="s">
        <v>7433</v>
      </c>
      <c r="M917" s="22">
        <v>129900</v>
      </c>
      <c r="N917" s="7">
        <f t="shared" si="74"/>
        <v>0.9</v>
      </c>
      <c r="O917" s="6">
        <f t="shared" si="70"/>
        <v>12990</v>
      </c>
      <c r="P917" s="5" t="s">
        <v>0</v>
      </c>
    </row>
    <row r="918" spans="1:16" x14ac:dyDescent="0.25">
      <c r="A918" s="5" t="str">
        <f t="shared" si="71"/>
        <v>2022 ALL D90</v>
      </c>
      <c r="B918" s="8">
        <f t="shared" si="72"/>
        <v>46099</v>
      </c>
      <c r="C918" s="8">
        <f t="shared" si="73"/>
        <v>46113</v>
      </c>
      <c r="D918" s="5">
        <v>3273</v>
      </c>
      <c r="E918" s="5">
        <v>336</v>
      </c>
      <c r="F918" s="5">
        <v>4</v>
      </c>
      <c r="G918" s="16">
        <v>6</v>
      </c>
      <c r="H918" s="15">
        <v>81588</v>
      </c>
      <c r="I918" s="5" t="s">
        <v>31</v>
      </c>
      <c r="J918" s="15">
        <v>70173201</v>
      </c>
      <c r="K918" s="15" t="s">
        <v>6323</v>
      </c>
      <c r="L918" s="15" t="s">
        <v>7434</v>
      </c>
      <c r="M918" s="22">
        <v>129900</v>
      </c>
      <c r="N918" s="7">
        <f t="shared" si="74"/>
        <v>0.9</v>
      </c>
      <c r="O918" s="6">
        <f t="shared" si="70"/>
        <v>12990</v>
      </c>
      <c r="P918" s="5" t="s">
        <v>0</v>
      </c>
    </row>
    <row r="919" spans="1:16" x14ac:dyDescent="0.25">
      <c r="A919" s="5" t="str">
        <f t="shared" si="71"/>
        <v>2022 ALL D90</v>
      </c>
      <c r="B919" s="8">
        <f t="shared" si="72"/>
        <v>46099</v>
      </c>
      <c r="C919" s="8">
        <f t="shared" si="73"/>
        <v>46113</v>
      </c>
      <c r="D919" s="5">
        <v>3273</v>
      </c>
      <c r="E919" s="5">
        <v>336</v>
      </c>
      <c r="F919" s="5">
        <v>4</v>
      </c>
      <c r="G919" s="16">
        <v>6</v>
      </c>
      <c r="H919" s="15">
        <v>81588</v>
      </c>
      <c r="I919" s="5" t="s">
        <v>31</v>
      </c>
      <c r="J919" s="15">
        <v>70173210</v>
      </c>
      <c r="K919" s="15" t="s">
        <v>6323</v>
      </c>
      <c r="L919" s="15" t="s">
        <v>7435</v>
      </c>
      <c r="M919" s="22">
        <v>129900</v>
      </c>
      <c r="N919" s="7">
        <f t="shared" si="74"/>
        <v>0.9</v>
      </c>
      <c r="O919" s="6">
        <f t="shared" si="70"/>
        <v>12990</v>
      </c>
      <c r="P919" s="5" t="s">
        <v>0</v>
      </c>
    </row>
    <row r="920" spans="1:16" x14ac:dyDescent="0.25">
      <c r="A920" s="5" t="str">
        <f t="shared" si="71"/>
        <v>2022 ALL D90</v>
      </c>
      <c r="B920" s="8">
        <f t="shared" si="72"/>
        <v>46099</v>
      </c>
      <c r="C920" s="8">
        <f t="shared" si="73"/>
        <v>46113</v>
      </c>
      <c r="D920" s="5">
        <v>3273</v>
      </c>
      <c r="E920" s="5">
        <v>336</v>
      </c>
      <c r="F920" s="5">
        <v>4</v>
      </c>
      <c r="G920" s="16">
        <v>6</v>
      </c>
      <c r="H920" s="15">
        <v>81588</v>
      </c>
      <c r="I920" s="5" t="s">
        <v>31</v>
      </c>
      <c r="J920" s="15">
        <v>70173229</v>
      </c>
      <c r="K920" s="15" t="s">
        <v>6323</v>
      </c>
      <c r="L920" s="15" t="s">
        <v>7436</v>
      </c>
      <c r="M920" s="22">
        <v>129900</v>
      </c>
      <c r="N920" s="7">
        <f t="shared" si="74"/>
        <v>0.9</v>
      </c>
      <c r="O920" s="6">
        <f t="shared" si="70"/>
        <v>12990</v>
      </c>
      <c r="P920" s="5" t="s">
        <v>0</v>
      </c>
    </row>
    <row r="921" spans="1:16" x14ac:dyDescent="0.25">
      <c r="A921" s="5" t="str">
        <f t="shared" si="71"/>
        <v>2022 ALL D90</v>
      </c>
      <c r="B921" s="8">
        <f t="shared" si="72"/>
        <v>46099</v>
      </c>
      <c r="C921" s="8">
        <f t="shared" si="73"/>
        <v>46113</v>
      </c>
      <c r="D921" s="5">
        <v>3273</v>
      </c>
      <c r="E921" s="5">
        <v>336</v>
      </c>
      <c r="F921" s="5">
        <v>4</v>
      </c>
      <c r="G921" s="16">
        <v>6</v>
      </c>
      <c r="H921" s="15">
        <v>81588</v>
      </c>
      <c r="I921" s="5" t="s">
        <v>31</v>
      </c>
      <c r="J921" s="15">
        <v>70173238</v>
      </c>
      <c r="K921" s="15" t="s">
        <v>6323</v>
      </c>
      <c r="L921" s="15" t="s">
        <v>7437</v>
      </c>
      <c r="M921" s="22">
        <v>129900</v>
      </c>
      <c r="N921" s="7">
        <f t="shared" si="74"/>
        <v>0.9</v>
      </c>
      <c r="O921" s="6">
        <f t="shared" si="70"/>
        <v>12990</v>
      </c>
      <c r="P921" s="5" t="s">
        <v>0</v>
      </c>
    </row>
    <row r="922" spans="1:16" x14ac:dyDescent="0.25">
      <c r="A922" s="5" t="str">
        <f t="shared" si="71"/>
        <v>2022 ALL D90</v>
      </c>
      <c r="B922" s="8">
        <f t="shared" si="72"/>
        <v>46099</v>
      </c>
      <c r="C922" s="8">
        <f t="shared" si="73"/>
        <v>46113</v>
      </c>
      <c r="D922" s="5">
        <v>3273</v>
      </c>
      <c r="E922" s="5">
        <v>336</v>
      </c>
      <c r="F922" s="5">
        <v>4</v>
      </c>
      <c r="G922" s="16">
        <v>6</v>
      </c>
      <c r="H922" s="15">
        <v>81588</v>
      </c>
      <c r="I922" s="5" t="s">
        <v>31</v>
      </c>
      <c r="J922" s="15">
        <v>70173247</v>
      </c>
      <c r="K922" s="15" t="s">
        <v>6323</v>
      </c>
      <c r="L922" s="15" t="s">
        <v>7438</v>
      </c>
      <c r="M922" s="22">
        <v>129900</v>
      </c>
      <c r="N922" s="7">
        <f t="shared" si="74"/>
        <v>0.9</v>
      </c>
      <c r="O922" s="6">
        <f t="shared" si="70"/>
        <v>12990</v>
      </c>
      <c r="P922" s="5" t="s">
        <v>0</v>
      </c>
    </row>
    <row r="923" spans="1:16" x14ac:dyDescent="0.25">
      <c r="A923" s="5" t="str">
        <f t="shared" si="71"/>
        <v>2022 ALL D90</v>
      </c>
      <c r="B923" s="8">
        <f t="shared" si="72"/>
        <v>46099</v>
      </c>
      <c r="C923" s="8">
        <f t="shared" si="73"/>
        <v>46113</v>
      </c>
      <c r="D923" s="5">
        <v>3273</v>
      </c>
      <c r="E923" s="5">
        <v>336</v>
      </c>
      <c r="F923" s="5">
        <v>4</v>
      </c>
      <c r="G923" s="16">
        <v>6</v>
      </c>
      <c r="H923" s="15">
        <v>81588</v>
      </c>
      <c r="I923" s="5" t="s">
        <v>31</v>
      </c>
      <c r="J923" s="15">
        <v>70229982</v>
      </c>
      <c r="K923" s="15" t="s">
        <v>6324</v>
      </c>
      <c r="L923" s="15" t="s">
        <v>7439</v>
      </c>
      <c r="M923" s="22">
        <v>139900</v>
      </c>
      <c r="N923" s="7">
        <f t="shared" si="74"/>
        <v>0.9</v>
      </c>
      <c r="O923" s="6">
        <f t="shared" si="70"/>
        <v>13990</v>
      </c>
      <c r="P923" s="5" t="s">
        <v>0</v>
      </c>
    </row>
    <row r="924" spans="1:16" x14ac:dyDescent="0.25">
      <c r="A924" s="5" t="str">
        <f t="shared" si="71"/>
        <v>2022 ALL D90</v>
      </c>
      <c r="B924" s="8">
        <f t="shared" si="72"/>
        <v>46099</v>
      </c>
      <c r="C924" s="8">
        <f t="shared" si="73"/>
        <v>46113</v>
      </c>
      <c r="D924" s="5">
        <v>3273</v>
      </c>
      <c r="E924" s="5">
        <v>336</v>
      </c>
      <c r="F924" s="5">
        <v>4</v>
      </c>
      <c r="G924" s="16">
        <v>6</v>
      </c>
      <c r="H924" s="15">
        <v>81588</v>
      </c>
      <c r="I924" s="5" t="s">
        <v>31</v>
      </c>
      <c r="J924" s="15">
        <v>70229991</v>
      </c>
      <c r="K924" s="15" t="s">
        <v>6324</v>
      </c>
      <c r="L924" s="15" t="s">
        <v>7440</v>
      </c>
      <c r="M924" s="22">
        <v>139900</v>
      </c>
      <c r="N924" s="7">
        <f t="shared" si="74"/>
        <v>0.9</v>
      </c>
      <c r="O924" s="6">
        <f t="shared" si="70"/>
        <v>13990</v>
      </c>
      <c r="P924" s="5" t="s">
        <v>0</v>
      </c>
    </row>
    <row r="925" spans="1:16" x14ac:dyDescent="0.25">
      <c r="A925" s="5" t="str">
        <f t="shared" si="71"/>
        <v>2022 ALL D90</v>
      </c>
      <c r="B925" s="8">
        <f t="shared" si="72"/>
        <v>46099</v>
      </c>
      <c r="C925" s="8">
        <f t="shared" si="73"/>
        <v>46113</v>
      </c>
      <c r="D925" s="5">
        <v>3273</v>
      </c>
      <c r="E925" s="5">
        <v>336</v>
      </c>
      <c r="F925" s="5">
        <v>4</v>
      </c>
      <c r="G925" s="16">
        <v>6</v>
      </c>
      <c r="H925" s="15">
        <v>81588</v>
      </c>
      <c r="I925" s="5" t="s">
        <v>31</v>
      </c>
      <c r="J925" s="15">
        <v>70230005</v>
      </c>
      <c r="K925" s="15" t="s">
        <v>6324</v>
      </c>
      <c r="L925" s="15" t="s">
        <v>7441</v>
      </c>
      <c r="M925" s="22">
        <v>139900</v>
      </c>
      <c r="N925" s="7">
        <f t="shared" si="74"/>
        <v>0.9</v>
      </c>
      <c r="O925" s="6">
        <f t="shared" si="70"/>
        <v>13990</v>
      </c>
      <c r="P925" s="5" t="s">
        <v>0</v>
      </c>
    </row>
    <row r="926" spans="1:16" x14ac:dyDescent="0.25">
      <c r="A926" s="5" t="str">
        <f t="shared" si="71"/>
        <v>2022 ALL D90</v>
      </c>
      <c r="B926" s="8">
        <f t="shared" si="72"/>
        <v>46099</v>
      </c>
      <c r="C926" s="8">
        <f t="shared" si="73"/>
        <v>46113</v>
      </c>
      <c r="D926" s="5">
        <v>3273</v>
      </c>
      <c r="E926" s="5">
        <v>336</v>
      </c>
      <c r="F926" s="5">
        <v>4</v>
      </c>
      <c r="G926" s="16">
        <v>6</v>
      </c>
      <c r="H926" s="15">
        <v>81588</v>
      </c>
      <c r="I926" s="5" t="s">
        <v>31</v>
      </c>
      <c r="J926" s="15">
        <v>70230014</v>
      </c>
      <c r="K926" s="15" t="s">
        <v>6324</v>
      </c>
      <c r="L926" s="15" t="s">
        <v>7442</v>
      </c>
      <c r="M926" s="22">
        <v>139900</v>
      </c>
      <c r="N926" s="7">
        <f t="shared" si="74"/>
        <v>0.9</v>
      </c>
      <c r="O926" s="6">
        <f t="shared" si="70"/>
        <v>13990</v>
      </c>
      <c r="P926" s="5" t="s">
        <v>0</v>
      </c>
    </row>
    <row r="927" spans="1:16" x14ac:dyDescent="0.25">
      <c r="A927" s="5" t="str">
        <f t="shared" si="71"/>
        <v>2022 ALL D90</v>
      </c>
      <c r="B927" s="8">
        <f t="shared" si="72"/>
        <v>46099</v>
      </c>
      <c r="C927" s="8">
        <f t="shared" si="73"/>
        <v>46113</v>
      </c>
      <c r="D927" s="5">
        <v>3273</v>
      </c>
      <c r="E927" s="5">
        <v>336</v>
      </c>
      <c r="F927" s="5">
        <v>4</v>
      </c>
      <c r="G927" s="16">
        <v>6</v>
      </c>
      <c r="H927" s="15">
        <v>81588</v>
      </c>
      <c r="I927" s="5" t="s">
        <v>31</v>
      </c>
      <c r="J927" s="15">
        <v>70230023</v>
      </c>
      <c r="K927" s="15" t="s">
        <v>6324</v>
      </c>
      <c r="L927" s="15" t="s">
        <v>7443</v>
      </c>
      <c r="M927" s="22">
        <v>139900</v>
      </c>
      <c r="N927" s="7">
        <f t="shared" si="74"/>
        <v>0.9</v>
      </c>
      <c r="O927" s="6">
        <f t="shared" si="70"/>
        <v>13990</v>
      </c>
      <c r="P927" s="5" t="s">
        <v>0</v>
      </c>
    </row>
    <row r="928" spans="1:16" x14ac:dyDescent="0.25">
      <c r="A928" s="5" t="str">
        <f t="shared" si="71"/>
        <v>2022 ALL D90</v>
      </c>
      <c r="B928" s="8">
        <f t="shared" si="72"/>
        <v>46099</v>
      </c>
      <c r="C928" s="8">
        <f t="shared" si="73"/>
        <v>46113</v>
      </c>
      <c r="D928" s="5">
        <v>3273</v>
      </c>
      <c r="E928" s="5">
        <v>336</v>
      </c>
      <c r="F928" s="5">
        <v>4</v>
      </c>
      <c r="G928" s="16">
        <v>6</v>
      </c>
      <c r="H928" s="15">
        <v>81588</v>
      </c>
      <c r="I928" s="5" t="s">
        <v>31</v>
      </c>
      <c r="J928" s="15">
        <v>70230032</v>
      </c>
      <c r="K928" s="15" t="s">
        <v>6324</v>
      </c>
      <c r="L928" s="15" t="s">
        <v>7444</v>
      </c>
      <c r="M928" s="22">
        <v>139900</v>
      </c>
      <c r="N928" s="7">
        <f t="shared" si="74"/>
        <v>0.9</v>
      </c>
      <c r="O928" s="6">
        <f t="shared" si="70"/>
        <v>13990</v>
      </c>
      <c r="P928" s="5" t="s">
        <v>0</v>
      </c>
    </row>
    <row r="929" spans="1:16" x14ac:dyDescent="0.25">
      <c r="A929" s="5" t="str">
        <f t="shared" si="71"/>
        <v>2022 ALL D90</v>
      </c>
      <c r="B929" s="8">
        <f t="shared" si="72"/>
        <v>46099</v>
      </c>
      <c r="C929" s="8">
        <f t="shared" si="73"/>
        <v>46113</v>
      </c>
      <c r="D929" s="5">
        <v>3273</v>
      </c>
      <c r="E929" s="5">
        <v>336</v>
      </c>
      <c r="F929" s="5">
        <v>4</v>
      </c>
      <c r="G929" s="16">
        <v>6</v>
      </c>
      <c r="H929" s="15">
        <v>81588</v>
      </c>
      <c r="I929" s="5" t="s">
        <v>31</v>
      </c>
      <c r="J929" s="15">
        <v>70230041</v>
      </c>
      <c r="K929" s="15" t="s">
        <v>6324</v>
      </c>
      <c r="L929" s="15" t="s">
        <v>7445</v>
      </c>
      <c r="M929" s="22">
        <v>139900</v>
      </c>
      <c r="N929" s="7">
        <f t="shared" si="74"/>
        <v>0.9</v>
      </c>
      <c r="O929" s="6">
        <f t="shared" si="70"/>
        <v>13990</v>
      </c>
      <c r="P929" s="5" t="s">
        <v>0</v>
      </c>
    </row>
    <row r="930" spans="1:16" x14ac:dyDescent="0.25">
      <c r="A930" s="5" t="str">
        <f t="shared" si="71"/>
        <v>2022 ALL D90</v>
      </c>
      <c r="B930" s="8">
        <f t="shared" si="72"/>
        <v>46099</v>
      </c>
      <c r="C930" s="8">
        <f t="shared" si="73"/>
        <v>46113</v>
      </c>
      <c r="D930" s="5">
        <v>3273</v>
      </c>
      <c r="E930" s="5">
        <v>336</v>
      </c>
      <c r="F930" s="5">
        <v>4</v>
      </c>
      <c r="G930" s="16">
        <v>6</v>
      </c>
      <c r="H930" s="15">
        <v>81588</v>
      </c>
      <c r="I930" s="5" t="s">
        <v>31</v>
      </c>
      <c r="J930" s="15">
        <v>70230050</v>
      </c>
      <c r="K930" s="15" t="s">
        <v>6324</v>
      </c>
      <c r="L930" s="15" t="s">
        <v>7446</v>
      </c>
      <c r="M930" s="22">
        <v>139900</v>
      </c>
      <c r="N930" s="7">
        <f t="shared" si="74"/>
        <v>0.9</v>
      </c>
      <c r="O930" s="6">
        <f t="shared" si="70"/>
        <v>13990</v>
      </c>
      <c r="P930" s="5" t="s">
        <v>0</v>
      </c>
    </row>
    <row r="931" spans="1:16" x14ac:dyDescent="0.25">
      <c r="A931" s="5" t="str">
        <f t="shared" si="71"/>
        <v>2022 ALL D90</v>
      </c>
      <c r="B931" s="8">
        <f t="shared" si="72"/>
        <v>46099</v>
      </c>
      <c r="C931" s="8">
        <f t="shared" si="73"/>
        <v>46113</v>
      </c>
      <c r="D931" s="5">
        <v>3273</v>
      </c>
      <c r="E931" s="5">
        <v>336</v>
      </c>
      <c r="F931" s="5">
        <v>4</v>
      </c>
      <c r="G931" s="16">
        <v>6</v>
      </c>
      <c r="H931" s="15">
        <v>81588</v>
      </c>
      <c r="I931" s="5" t="s">
        <v>31</v>
      </c>
      <c r="J931" s="15">
        <v>70173256</v>
      </c>
      <c r="K931" s="15" t="s">
        <v>6325</v>
      </c>
      <c r="L931" s="15" t="s">
        <v>7447</v>
      </c>
      <c r="M931" s="22">
        <v>139900</v>
      </c>
      <c r="N931" s="7">
        <f t="shared" si="74"/>
        <v>0.9</v>
      </c>
      <c r="O931" s="6">
        <f t="shared" si="70"/>
        <v>13990</v>
      </c>
      <c r="P931" s="5" t="s">
        <v>0</v>
      </c>
    </row>
    <row r="932" spans="1:16" x14ac:dyDescent="0.25">
      <c r="A932" s="5" t="str">
        <f t="shared" si="71"/>
        <v>2022 ALL D90</v>
      </c>
      <c r="B932" s="8">
        <f t="shared" si="72"/>
        <v>46099</v>
      </c>
      <c r="C932" s="8">
        <f t="shared" si="73"/>
        <v>46113</v>
      </c>
      <c r="D932" s="5">
        <v>3273</v>
      </c>
      <c r="E932" s="5">
        <v>336</v>
      </c>
      <c r="F932" s="5">
        <v>4</v>
      </c>
      <c r="G932" s="16">
        <v>6</v>
      </c>
      <c r="H932" s="15">
        <v>81588</v>
      </c>
      <c r="I932" s="5" t="s">
        <v>31</v>
      </c>
      <c r="J932" s="15">
        <v>70173265</v>
      </c>
      <c r="K932" s="15" t="s">
        <v>6325</v>
      </c>
      <c r="L932" s="15" t="s">
        <v>7448</v>
      </c>
      <c r="M932" s="22">
        <v>139900</v>
      </c>
      <c r="N932" s="7">
        <f t="shared" si="74"/>
        <v>0.9</v>
      </c>
      <c r="O932" s="6">
        <f t="shared" si="70"/>
        <v>13990</v>
      </c>
      <c r="P932" s="5" t="s">
        <v>0</v>
      </c>
    </row>
    <row r="933" spans="1:16" x14ac:dyDescent="0.25">
      <c r="A933" s="5" t="str">
        <f t="shared" si="71"/>
        <v>2022 ALL D90</v>
      </c>
      <c r="B933" s="8">
        <f t="shared" si="72"/>
        <v>46099</v>
      </c>
      <c r="C933" s="8">
        <f t="shared" si="73"/>
        <v>46113</v>
      </c>
      <c r="D933" s="5">
        <v>3273</v>
      </c>
      <c r="E933" s="5">
        <v>336</v>
      </c>
      <c r="F933" s="5">
        <v>4</v>
      </c>
      <c r="G933" s="16">
        <v>6</v>
      </c>
      <c r="H933" s="15">
        <v>81588</v>
      </c>
      <c r="I933" s="5" t="s">
        <v>31</v>
      </c>
      <c r="J933" s="15">
        <v>70173274</v>
      </c>
      <c r="K933" s="15" t="s">
        <v>6325</v>
      </c>
      <c r="L933" s="15" t="s">
        <v>7449</v>
      </c>
      <c r="M933" s="22">
        <v>139900</v>
      </c>
      <c r="N933" s="7">
        <f t="shared" si="74"/>
        <v>0.9</v>
      </c>
      <c r="O933" s="6">
        <f t="shared" si="70"/>
        <v>13990</v>
      </c>
      <c r="P933" s="5" t="s">
        <v>0</v>
      </c>
    </row>
    <row r="934" spans="1:16" x14ac:dyDescent="0.25">
      <c r="A934" s="5" t="str">
        <f t="shared" si="71"/>
        <v>2022 ALL D90</v>
      </c>
      <c r="B934" s="8">
        <f t="shared" si="72"/>
        <v>46099</v>
      </c>
      <c r="C934" s="8">
        <f t="shared" si="73"/>
        <v>46113</v>
      </c>
      <c r="D934" s="5">
        <v>3273</v>
      </c>
      <c r="E934" s="5">
        <v>336</v>
      </c>
      <c r="F934" s="5">
        <v>4</v>
      </c>
      <c r="G934" s="16">
        <v>6</v>
      </c>
      <c r="H934" s="15">
        <v>81588</v>
      </c>
      <c r="I934" s="5" t="s">
        <v>31</v>
      </c>
      <c r="J934" s="15">
        <v>70173283</v>
      </c>
      <c r="K934" s="15" t="s">
        <v>6325</v>
      </c>
      <c r="L934" s="15" t="s">
        <v>7450</v>
      </c>
      <c r="M934" s="22">
        <v>139900</v>
      </c>
      <c r="N934" s="7">
        <f t="shared" si="74"/>
        <v>0.9</v>
      </c>
      <c r="O934" s="6">
        <f t="shared" si="70"/>
        <v>13990</v>
      </c>
      <c r="P934" s="5" t="s">
        <v>0</v>
      </c>
    </row>
    <row r="935" spans="1:16" x14ac:dyDescent="0.25">
      <c r="A935" s="5" t="str">
        <f t="shared" si="71"/>
        <v>2022 ALL D90</v>
      </c>
      <c r="B935" s="8">
        <f t="shared" si="72"/>
        <v>46099</v>
      </c>
      <c r="C935" s="8">
        <f t="shared" si="73"/>
        <v>46113</v>
      </c>
      <c r="D935" s="5">
        <v>3273</v>
      </c>
      <c r="E935" s="5">
        <v>336</v>
      </c>
      <c r="F935" s="5">
        <v>4</v>
      </c>
      <c r="G935" s="16">
        <v>6</v>
      </c>
      <c r="H935" s="15">
        <v>81588</v>
      </c>
      <c r="I935" s="5" t="s">
        <v>31</v>
      </c>
      <c r="J935" s="15">
        <v>70173292</v>
      </c>
      <c r="K935" s="15" t="s">
        <v>6325</v>
      </c>
      <c r="L935" s="15" t="s">
        <v>7451</v>
      </c>
      <c r="M935" s="22">
        <v>139900</v>
      </c>
      <c r="N935" s="7">
        <f t="shared" si="74"/>
        <v>0.9</v>
      </c>
      <c r="O935" s="6">
        <f t="shared" si="70"/>
        <v>13990</v>
      </c>
      <c r="P935" s="5" t="s">
        <v>0</v>
      </c>
    </row>
    <row r="936" spans="1:16" x14ac:dyDescent="0.25">
      <c r="A936" s="5" t="str">
        <f t="shared" si="71"/>
        <v>2022 ALL D90</v>
      </c>
      <c r="B936" s="8">
        <f t="shared" si="72"/>
        <v>46099</v>
      </c>
      <c r="C936" s="8">
        <f t="shared" si="73"/>
        <v>46113</v>
      </c>
      <c r="D936" s="5">
        <v>3273</v>
      </c>
      <c r="E936" s="5">
        <v>336</v>
      </c>
      <c r="F936" s="5">
        <v>4</v>
      </c>
      <c r="G936" s="16">
        <v>6</v>
      </c>
      <c r="H936" s="15">
        <v>81588</v>
      </c>
      <c r="I936" s="5" t="s">
        <v>31</v>
      </c>
      <c r="J936" s="15">
        <v>70173309</v>
      </c>
      <c r="K936" s="15" t="s">
        <v>6325</v>
      </c>
      <c r="L936" s="15" t="s">
        <v>7452</v>
      </c>
      <c r="M936" s="22">
        <v>139900</v>
      </c>
      <c r="N936" s="7">
        <f t="shared" si="74"/>
        <v>0.9</v>
      </c>
      <c r="O936" s="6">
        <f t="shared" si="70"/>
        <v>13990</v>
      </c>
      <c r="P936" s="5" t="s">
        <v>0</v>
      </c>
    </row>
    <row r="937" spans="1:16" x14ac:dyDescent="0.25">
      <c r="A937" s="5" t="str">
        <f t="shared" si="71"/>
        <v>2022 ALL D90</v>
      </c>
      <c r="B937" s="8">
        <f t="shared" si="72"/>
        <v>46099</v>
      </c>
      <c r="C937" s="8">
        <f t="shared" si="73"/>
        <v>46113</v>
      </c>
      <c r="D937" s="5">
        <v>3273</v>
      </c>
      <c r="E937" s="5">
        <v>336</v>
      </c>
      <c r="F937" s="5">
        <v>4</v>
      </c>
      <c r="G937" s="16">
        <v>6</v>
      </c>
      <c r="H937" s="15">
        <v>81588</v>
      </c>
      <c r="I937" s="5" t="s">
        <v>31</v>
      </c>
      <c r="J937" s="15">
        <v>70173318</v>
      </c>
      <c r="K937" s="15" t="s">
        <v>6325</v>
      </c>
      <c r="L937" s="15" t="s">
        <v>7453</v>
      </c>
      <c r="M937" s="22">
        <v>139900</v>
      </c>
      <c r="N937" s="7">
        <f t="shared" si="74"/>
        <v>0.9</v>
      </c>
      <c r="O937" s="6">
        <f t="shared" si="70"/>
        <v>13990</v>
      </c>
      <c r="P937" s="5" t="s">
        <v>0</v>
      </c>
    </row>
    <row r="938" spans="1:16" x14ac:dyDescent="0.25">
      <c r="A938" s="5" t="str">
        <f t="shared" si="71"/>
        <v>2022 ALL D90</v>
      </c>
      <c r="B938" s="8">
        <f t="shared" si="72"/>
        <v>46099</v>
      </c>
      <c r="C938" s="8">
        <f t="shared" si="73"/>
        <v>46113</v>
      </c>
      <c r="D938" s="5">
        <v>3273</v>
      </c>
      <c r="E938" s="5">
        <v>336</v>
      </c>
      <c r="F938" s="5">
        <v>4</v>
      </c>
      <c r="G938" s="16">
        <v>6</v>
      </c>
      <c r="H938" s="15">
        <v>81588</v>
      </c>
      <c r="I938" s="5" t="s">
        <v>31</v>
      </c>
      <c r="J938" s="15">
        <v>70173327</v>
      </c>
      <c r="K938" s="15" t="s">
        <v>6325</v>
      </c>
      <c r="L938" s="15" t="s">
        <v>7454</v>
      </c>
      <c r="M938" s="22">
        <v>139900</v>
      </c>
      <c r="N938" s="7">
        <f t="shared" si="74"/>
        <v>0.9</v>
      </c>
      <c r="O938" s="6">
        <f t="shared" si="70"/>
        <v>13990</v>
      </c>
      <c r="P938" s="5" t="s">
        <v>0</v>
      </c>
    </row>
    <row r="939" spans="1:16" x14ac:dyDescent="0.25">
      <c r="A939" s="5" t="str">
        <f t="shared" si="71"/>
        <v>2022 ALL D90</v>
      </c>
      <c r="B939" s="8">
        <f t="shared" si="72"/>
        <v>46099</v>
      </c>
      <c r="C939" s="8">
        <f t="shared" si="73"/>
        <v>46113</v>
      </c>
      <c r="D939" s="5">
        <v>3273</v>
      </c>
      <c r="E939" s="5">
        <v>336</v>
      </c>
      <c r="F939" s="5">
        <v>4</v>
      </c>
      <c r="G939" s="16">
        <v>6</v>
      </c>
      <c r="H939" s="15">
        <v>81588</v>
      </c>
      <c r="I939" s="5" t="s">
        <v>31</v>
      </c>
      <c r="J939" s="15">
        <v>70229820</v>
      </c>
      <c r="K939" s="15" t="s">
        <v>6326</v>
      </c>
      <c r="L939" s="15" t="s">
        <v>7455</v>
      </c>
      <c r="M939" s="22">
        <v>139900</v>
      </c>
      <c r="N939" s="7">
        <f t="shared" si="74"/>
        <v>0.9</v>
      </c>
      <c r="O939" s="6">
        <f t="shared" si="70"/>
        <v>13990</v>
      </c>
      <c r="P939" s="5" t="s">
        <v>0</v>
      </c>
    </row>
    <row r="940" spans="1:16" x14ac:dyDescent="0.25">
      <c r="A940" s="5" t="str">
        <f t="shared" si="71"/>
        <v>2022 ALL D90</v>
      </c>
      <c r="B940" s="8">
        <f t="shared" si="72"/>
        <v>46099</v>
      </c>
      <c r="C940" s="8">
        <f t="shared" si="73"/>
        <v>46113</v>
      </c>
      <c r="D940" s="5">
        <v>3273</v>
      </c>
      <c r="E940" s="5">
        <v>336</v>
      </c>
      <c r="F940" s="5">
        <v>4</v>
      </c>
      <c r="G940" s="16">
        <v>6</v>
      </c>
      <c r="H940" s="15">
        <v>81588</v>
      </c>
      <c r="I940" s="5" t="s">
        <v>31</v>
      </c>
      <c r="J940" s="15">
        <v>70229839</v>
      </c>
      <c r="K940" s="15" t="s">
        <v>6326</v>
      </c>
      <c r="L940" s="15" t="s">
        <v>7456</v>
      </c>
      <c r="M940" s="22">
        <v>139900</v>
      </c>
      <c r="N940" s="7">
        <f t="shared" si="74"/>
        <v>0.9</v>
      </c>
      <c r="O940" s="6">
        <f t="shared" si="70"/>
        <v>13990</v>
      </c>
      <c r="P940" s="5" t="s">
        <v>0</v>
      </c>
    </row>
    <row r="941" spans="1:16" x14ac:dyDescent="0.25">
      <c r="A941" s="5" t="str">
        <f t="shared" si="71"/>
        <v>2022 ALL D90</v>
      </c>
      <c r="B941" s="8">
        <f t="shared" si="72"/>
        <v>46099</v>
      </c>
      <c r="C941" s="8">
        <f t="shared" si="73"/>
        <v>46113</v>
      </c>
      <c r="D941" s="5">
        <v>3273</v>
      </c>
      <c r="E941" s="5">
        <v>336</v>
      </c>
      <c r="F941" s="5">
        <v>4</v>
      </c>
      <c r="G941" s="16">
        <v>6</v>
      </c>
      <c r="H941" s="15">
        <v>81588</v>
      </c>
      <c r="I941" s="5" t="s">
        <v>31</v>
      </c>
      <c r="J941" s="15">
        <v>70229848</v>
      </c>
      <c r="K941" s="15" t="s">
        <v>6326</v>
      </c>
      <c r="L941" s="15" t="s">
        <v>7457</v>
      </c>
      <c r="M941" s="22">
        <v>139900</v>
      </c>
      <c r="N941" s="7">
        <f t="shared" si="74"/>
        <v>0.9</v>
      </c>
      <c r="O941" s="6">
        <f t="shared" si="70"/>
        <v>13990</v>
      </c>
      <c r="P941" s="5" t="s">
        <v>0</v>
      </c>
    </row>
    <row r="942" spans="1:16" x14ac:dyDescent="0.25">
      <c r="A942" s="5" t="str">
        <f t="shared" si="71"/>
        <v>2022 ALL D90</v>
      </c>
      <c r="B942" s="8">
        <f t="shared" si="72"/>
        <v>46099</v>
      </c>
      <c r="C942" s="8">
        <f t="shared" si="73"/>
        <v>46113</v>
      </c>
      <c r="D942" s="5">
        <v>3273</v>
      </c>
      <c r="E942" s="5">
        <v>336</v>
      </c>
      <c r="F942" s="5">
        <v>4</v>
      </c>
      <c r="G942" s="16">
        <v>6</v>
      </c>
      <c r="H942" s="15">
        <v>81588</v>
      </c>
      <c r="I942" s="5" t="s">
        <v>31</v>
      </c>
      <c r="J942" s="15">
        <v>70229857</v>
      </c>
      <c r="K942" s="15" t="s">
        <v>6326</v>
      </c>
      <c r="L942" s="15" t="s">
        <v>7458</v>
      </c>
      <c r="M942" s="22">
        <v>139900</v>
      </c>
      <c r="N942" s="7">
        <f t="shared" si="74"/>
        <v>0.9</v>
      </c>
      <c r="O942" s="6">
        <f t="shared" si="70"/>
        <v>13990</v>
      </c>
      <c r="P942" s="5" t="s">
        <v>0</v>
      </c>
    </row>
    <row r="943" spans="1:16" x14ac:dyDescent="0.25">
      <c r="A943" s="5" t="str">
        <f t="shared" si="71"/>
        <v>2022 ALL D90</v>
      </c>
      <c r="B943" s="8">
        <f t="shared" si="72"/>
        <v>46099</v>
      </c>
      <c r="C943" s="8">
        <f t="shared" si="73"/>
        <v>46113</v>
      </c>
      <c r="D943" s="5">
        <v>3273</v>
      </c>
      <c r="E943" s="5">
        <v>336</v>
      </c>
      <c r="F943" s="5">
        <v>4</v>
      </c>
      <c r="G943" s="16">
        <v>6</v>
      </c>
      <c r="H943" s="15">
        <v>81588</v>
      </c>
      <c r="I943" s="5" t="s">
        <v>31</v>
      </c>
      <c r="J943" s="15">
        <v>70229866</v>
      </c>
      <c r="K943" s="15" t="s">
        <v>6326</v>
      </c>
      <c r="L943" s="15" t="s">
        <v>7459</v>
      </c>
      <c r="M943" s="22">
        <v>139900</v>
      </c>
      <c r="N943" s="7">
        <f t="shared" si="74"/>
        <v>0.9</v>
      </c>
      <c r="O943" s="6">
        <f t="shared" si="70"/>
        <v>13990</v>
      </c>
      <c r="P943" s="5" t="s">
        <v>0</v>
      </c>
    </row>
    <row r="944" spans="1:16" x14ac:dyDescent="0.25">
      <c r="A944" s="5" t="str">
        <f t="shared" si="71"/>
        <v>2022 ALL D90</v>
      </c>
      <c r="B944" s="8">
        <f t="shared" si="72"/>
        <v>46099</v>
      </c>
      <c r="C944" s="8">
        <f t="shared" si="73"/>
        <v>46113</v>
      </c>
      <c r="D944" s="5">
        <v>3273</v>
      </c>
      <c r="E944" s="5">
        <v>336</v>
      </c>
      <c r="F944" s="5">
        <v>4</v>
      </c>
      <c r="G944" s="16">
        <v>6</v>
      </c>
      <c r="H944" s="15">
        <v>81588</v>
      </c>
      <c r="I944" s="5" t="s">
        <v>31</v>
      </c>
      <c r="J944" s="15">
        <v>70229875</v>
      </c>
      <c r="K944" s="15" t="s">
        <v>6326</v>
      </c>
      <c r="L944" s="15" t="s">
        <v>7460</v>
      </c>
      <c r="M944" s="22">
        <v>139900</v>
      </c>
      <c r="N944" s="7">
        <f t="shared" si="74"/>
        <v>0.9</v>
      </c>
      <c r="O944" s="6">
        <f t="shared" si="70"/>
        <v>13990</v>
      </c>
      <c r="P944" s="5" t="s">
        <v>0</v>
      </c>
    </row>
    <row r="945" spans="1:16" x14ac:dyDescent="0.25">
      <c r="A945" s="5" t="str">
        <f t="shared" si="71"/>
        <v>2022 ALL D90</v>
      </c>
      <c r="B945" s="8">
        <f t="shared" si="72"/>
        <v>46099</v>
      </c>
      <c r="C945" s="8">
        <f t="shared" si="73"/>
        <v>46113</v>
      </c>
      <c r="D945" s="5">
        <v>3273</v>
      </c>
      <c r="E945" s="5">
        <v>336</v>
      </c>
      <c r="F945" s="5">
        <v>4</v>
      </c>
      <c r="G945" s="16">
        <v>6</v>
      </c>
      <c r="H945" s="15">
        <v>81588</v>
      </c>
      <c r="I945" s="5" t="s">
        <v>31</v>
      </c>
      <c r="J945" s="15">
        <v>70229884</v>
      </c>
      <c r="K945" s="15" t="s">
        <v>6326</v>
      </c>
      <c r="L945" s="15" t="s">
        <v>7461</v>
      </c>
      <c r="M945" s="22">
        <v>139900</v>
      </c>
      <c r="N945" s="7">
        <f t="shared" si="74"/>
        <v>0.9</v>
      </c>
      <c r="O945" s="6">
        <f t="shared" si="70"/>
        <v>13990</v>
      </c>
      <c r="P945" s="5" t="s">
        <v>0</v>
      </c>
    </row>
    <row r="946" spans="1:16" x14ac:dyDescent="0.25">
      <c r="A946" s="5" t="str">
        <f t="shared" si="71"/>
        <v>2022 ALL D90</v>
      </c>
      <c r="B946" s="8">
        <f t="shared" si="72"/>
        <v>46099</v>
      </c>
      <c r="C946" s="8">
        <f t="shared" si="73"/>
        <v>46113</v>
      </c>
      <c r="D946" s="5">
        <v>3273</v>
      </c>
      <c r="E946" s="5">
        <v>336</v>
      </c>
      <c r="F946" s="5">
        <v>4</v>
      </c>
      <c r="G946" s="16">
        <v>6</v>
      </c>
      <c r="H946" s="15">
        <v>81588</v>
      </c>
      <c r="I946" s="5" t="s">
        <v>31</v>
      </c>
      <c r="J946" s="15">
        <v>70229893</v>
      </c>
      <c r="K946" s="15" t="s">
        <v>6326</v>
      </c>
      <c r="L946" s="15" t="s">
        <v>7462</v>
      </c>
      <c r="M946" s="22">
        <v>139900</v>
      </c>
      <c r="N946" s="7">
        <f t="shared" si="74"/>
        <v>0.9</v>
      </c>
      <c r="O946" s="6">
        <f t="shared" si="70"/>
        <v>13990</v>
      </c>
      <c r="P946" s="5" t="s">
        <v>0</v>
      </c>
    </row>
    <row r="947" spans="1:16" x14ac:dyDescent="0.25">
      <c r="A947" s="5" t="str">
        <f t="shared" si="71"/>
        <v>2022 ALL D90</v>
      </c>
      <c r="B947" s="8">
        <f t="shared" si="72"/>
        <v>46099</v>
      </c>
      <c r="C947" s="8">
        <f t="shared" si="73"/>
        <v>46113</v>
      </c>
      <c r="D947" s="5">
        <v>3273</v>
      </c>
      <c r="E947" s="5">
        <v>336</v>
      </c>
      <c r="F947" s="5">
        <v>4</v>
      </c>
      <c r="G947" s="16">
        <v>6</v>
      </c>
      <c r="H947" s="15">
        <v>81588</v>
      </c>
      <c r="I947" s="5" t="s">
        <v>31</v>
      </c>
      <c r="J947" s="15">
        <v>70230229</v>
      </c>
      <c r="K947" s="15" t="s">
        <v>6327</v>
      </c>
      <c r="L947" s="15" t="s">
        <v>7463</v>
      </c>
      <c r="M947" s="22">
        <v>139900</v>
      </c>
      <c r="N947" s="7">
        <f t="shared" si="74"/>
        <v>0.9</v>
      </c>
      <c r="O947" s="6">
        <f t="shared" si="70"/>
        <v>13990</v>
      </c>
      <c r="P947" s="5" t="s">
        <v>0</v>
      </c>
    </row>
    <row r="948" spans="1:16" x14ac:dyDescent="0.25">
      <c r="A948" s="5" t="str">
        <f t="shared" si="71"/>
        <v>2022 ALL D90</v>
      </c>
      <c r="B948" s="8">
        <f t="shared" si="72"/>
        <v>46099</v>
      </c>
      <c r="C948" s="8">
        <f t="shared" si="73"/>
        <v>46113</v>
      </c>
      <c r="D948" s="5">
        <v>3273</v>
      </c>
      <c r="E948" s="5">
        <v>336</v>
      </c>
      <c r="F948" s="5">
        <v>4</v>
      </c>
      <c r="G948" s="16">
        <v>6</v>
      </c>
      <c r="H948" s="15">
        <v>81588</v>
      </c>
      <c r="I948" s="5" t="s">
        <v>31</v>
      </c>
      <c r="J948" s="15">
        <v>70230238</v>
      </c>
      <c r="K948" s="15" t="s">
        <v>6327</v>
      </c>
      <c r="L948" s="15" t="s">
        <v>7464</v>
      </c>
      <c r="M948" s="22">
        <v>139900</v>
      </c>
      <c r="N948" s="7">
        <f t="shared" si="74"/>
        <v>0.9</v>
      </c>
      <c r="O948" s="6">
        <f t="shared" si="70"/>
        <v>13990</v>
      </c>
      <c r="P948" s="5" t="s">
        <v>0</v>
      </c>
    </row>
    <row r="949" spans="1:16" x14ac:dyDescent="0.25">
      <c r="A949" s="5" t="str">
        <f t="shared" si="71"/>
        <v>2022 ALL D90</v>
      </c>
      <c r="B949" s="8">
        <f t="shared" si="72"/>
        <v>46099</v>
      </c>
      <c r="C949" s="8">
        <f t="shared" si="73"/>
        <v>46113</v>
      </c>
      <c r="D949" s="5">
        <v>3273</v>
      </c>
      <c r="E949" s="5">
        <v>336</v>
      </c>
      <c r="F949" s="5">
        <v>4</v>
      </c>
      <c r="G949" s="16">
        <v>6</v>
      </c>
      <c r="H949" s="15">
        <v>81588</v>
      </c>
      <c r="I949" s="5" t="s">
        <v>31</v>
      </c>
      <c r="J949" s="15">
        <v>70230247</v>
      </c>
      <c r="K949" s="15" t="s">
        <v>6327</v>
      </c>
      <c r="L949" s="15" t="s">
        <v>7465</v>
      </c>
      <c r="M949" s="22">
        <v>139900</v>
      </c>
      <c r="N949" s="7">
        <f t="shared" si="74"/>
        <v>0.9</v>
      </c>
      <c r="O949" s="6">
        <f t="shared" si="70"/>
        <v>13990</v>
      </c>
      <c r="P949" s="5" t="s">
        <v>0</v>
      </c>
    </row>
    <row r="950" spans="1:16" x14ac:dyDescent="0.25">
      <c r="A950" s="5" t="str">
        <f t="shared" si="71"/>
        <v>2022 ALL D90</v>
      </c>
      <c r="B950" s="8">
        <f t="shared" si="72"/>
        <v>46099</v>
      </c>
      <c r="C950" s="8">
        <f t="shared" si="73"/>
        <v>46113</v>
      </c>
      <c r="D950" s="5">
        <v>3273</v>
      </c>
      <c r="E950" s="5">
        <v>336</v>
      </c>
      <c r="F950" s="5">
        <v>4</v>
      </c>
      <c r="G950" s="16">
        <v>6</v>
      </c>
      <c r="H950" s="15">
        <v>81588</v>
      </c>
      <c r="I950" s="5" t="s">
        <v>31</v>
      </c>
      <c r="J950" s="15">
        <v>70230256</v>
      </c>
      <c r="K950" s="15" t="s">
        <v>6327</v>
      </c>
      <c r="L950" s="15" t="s">
        <v>7466</v>
      </c>
      <c r="M950" s="22">
        <v>139900</v>
      </c>
      <c r="N950" s="7">
        <f t="shared" si="74"/>
        <v>0.9</v>
      </c>
      <c r="O950" s="6">
        <f t="shared" si="70"/>
        <v>13990</v>
      </c>
      <c r="P950" s="5" t="s">
        <v>0</v>
      </c>
    </row>
    <row r="951" spans="1:16" x14ac:dyDescent="0.25">
      <c r="A951" s="5" t="str">
        <f t="shared" si="71"/>
        <v>2022 ALL D90</v>
      </c>
      <c r="B951" s="8">
        <f t="shared" si="72"/>
        <v>46099</v>
      </c>
      <c r="C951" s="8">
        <f t="shared" si="73"/>
        <v>46113</v>
      </c>
      <c r="D951" s="5">
        <v>3273</v>
      </c>
      <c r="E951" s="5">
        <v>336</v>
      </c>
      <c r="F951" s="5">
        <v>4</v>
      </c>
      <c r="G951" s="16">
        <v>6</v>
      </c>
      <c r="H951" s="15">
        <v>81588</v>
      </c>
      <c r="I951" s="5" t="s">
        <v>31</v>
      </c>
      <c r="J951" s="15">
        <v>70230265</v>
      </c>
      <c r="K951" s="15" t="s">
        <v>6327</v>
      </c>
      <c r="L951" s="15" t="s">
        <v>7467</v>
      </c>
      <c r="M951" s="22">
        <v>139900</v>
      </c>
      <c r="N951" s="7">
        <f t="shared" si="74"/>
        <v>0.9</v>
      </c>
      <c r="O951" s="6">
        <f t="shared" si="70"/>
        <v>13990</v>
      </c>
      <c r="P951" s="5" t="s">
        <v>0</v>
      </c>
    </row>
    <row r="952" spans="1:16" x14ac:dyDescent="0.25">
      <c r="A952" s="5" t="str">
        <f t="shared" si="71"/>
        <v>2022 ALL D90</v>
      </c>
      <c r="B952" s="8">
        <f t="shared" si="72"/>
        <v>46099</v>
      </c>
      <c r="C952" s="8">
        <f t="shared" si="73"/>
        <v>46113</v>
      </c>
      <c r="D952" s="5">
        <v>3273</v>
      </c>
      <c r="E952" s="5">
        <v>336</v>
      </c>
      <c r="F952" s="5">
        <v>4</v>
      </c>
      <c r="G952" s="16">
        <v>6</v>
      </c>
      <c r="H952" s="15">
        <v>81588</v>
      </c>
      <c r="I952" s="5" t="s">
        <v>31</v>
      </c>
      <c r="J952" s="15">
        <v>70230274</v>
      </c>
      <c r="K952" s="15" t="s">
        <v>6327</v>
      </c>
      <c r="L952" s="15" t="s">
        <v>7468</v>
      </c>
      <c r="M952" s="22">
        <v>139900</v>
      </c>
      <c r="N952" s="7">
        <f t="shared" si="74"/>
        <v>0.9</v>
      </c>
      <c r="O952" s="6">
        <f t="shared" si="70"/>
        <v>13990</v>
      </c>
      <c r="P952" s="5" t="s">
        <v>0</v>
      </c>
    </row>
    <row r="953" spans="1:16" x14ac:dyDescent="0.25">
      <c r="A953" s="5" t="str">
        <f t="shared" si="71"/>
        <v>2022 ALL D90</v>
      </c>
      <c r="B953" s="8">
        <f t="shared" si="72"/>
        <v>46099</v>
      </c>
      <c r="C953" s="8">
        <f t="shared" si="73"/>
        <v>46113</v>
      </c>
      <c r="D953" s="5">
        <v>3273</v>
      </c>
      <c r="E953" s="5">
        <v>336</v>
      </c>
      <c r="F953" s="5">
        <v>4</v>
      </c>
      <c r="G953" s="16">
        <v>6</v>
      </c>
      <c r="H953" s="15">
        <v>81588</v>
      </c>
      <c r="I953" s="5" t="s">
        <v>31</v>
      </c>
      <c r="J953" s="15">
        <v>70689146</v>
      </c>
      <c r="K953" s="15" t="s">
        <v>6328</v>
      </c>
      <c r="L953" s="15" t="s">
        <v>7469</v>
      </c>
      <c r="M953" s="22">
        <v>139900</v>
      </c>
      <c r="N953" s="7">
        <f t="shared" si="74"/>
        <v>0.9</v>
      </c>
      <c r="O953" s="6">
        <f t="shared" si="70"/>
        <v>13990</v>
      </c>
      <c r="P953" s="5" t="s">
        <v>0</v>
      </c>
    </row>
    <row r="954" spans="1:16" x14ac:dyDescent="0.25">
      <c r="A954" s="5" t="str">
        <f t="shared" si="71"/>
        <v>2022 ALL D90</v>
      </c>
      <c r="B954" s="8">
        <f t="shared" si="72"/>
        <v>46099</v>
      </c>
      <c r="C954" s="8">
        <f t="shared" si="73"/>
        <v>46113</v>
      </c>
      <c r="D954" s="5">
        <v>3273</v>
      </c>
      <c r="E954" s="5">
        <v>336</v>
      </c>
      <c r="F954" s="5">
        <v>4</v>
      </c>
      <c r="G954" s="16">
        <v>6</v>
      </c>
      <c r="H954" s="15">
        <v>81588</v>
      </c>
      <c r="I954" s="5" t="s">
        <v>31</v>
      </c>
      <c r="J954" s="15">
        <v>70689155</v>
      </c>
      <c r="K954" s="15" t="s">
        <v>6328</v>
      </c>
      <c r="L954" s="15" t="s">
        <v>7470</v>
      </c>
      <c r="M954" s="22">
        <v>139900</v>
      </c>
      <c r="N954" s="7">
        <f t="shared" si="74"/>
        <v>0.9</v>
      </c>
      <c r="O954" s="6">
        <f t="shared" si="70"/>
        <v>13990</v>
      </c>
      <c r="P954" s="5" t="s">
        <v>0</v>
      </c>
    </row>
    <row r="955" spans="1:16" x14ac:dyDescent="0.25">
      <c r="A955" s="5" t="str">
        <f t="shared" si="71"/>
        <v>2022 ALL D90</v>
      </c>
      <c r="B955" s="8">
        <f t="shared" si="72"/>
        <v>46099</v>
      </c>
      <c r="C955" s="8">
        <f t="shared" si="73"/>
        <v>46113</v>
      </c>
      <c r="D955" s="5">
        <v>3273</v>
      </c>
      <c r="E955" s="5">
        <v>336</v>
      </c>
      <c r="F955" s="5">
        <v>4</v>
      </c>
      <c r="G955" s="16">
        <v>6</v>
      </c>
      <c r="H955" s="15">
        <v>81588</v>
      </c>
      <c r="I955" s="5" t="s">
        <v>31</v>
      </c>
      <c r="J955" s="15">
        <v>70689164</v>
      </c>
      <c r="K955" s="15" t="s">
        <v>6328</v>
      </c>
      <c r="L955" s="15" t="s">
        <v>7471</v>
      </c>
      <c r="M955" s="22">
        <v>139900</v>
      </c>
      <c r="N955" s="7">
        <f t="shared" si="74"/>
        <v>0.9</v>
      </c>
      <c r="O955" s="6">
        <f t="shared" si="70"/>
        <v>13990</v>
      </c>
      <c r="P955" s="5" t="s">
        <v>0</v>
      </c>
    </row>
    <row r="956" spans="1:16" x14ac:dyDescent="0.25">
      <c r="A956" s="5" t="str">
        <f t="shared" si="71"/>
        <v>2022 ALL D90</v>
      </c>
      <c r="B956" s="8">
        <f t="shared" si="72"/>
        <v>46099</v>
      </c>
      <c r="C956" s="8">
        <f t="shared" si="73"/>
        <v>46113</v>
      </c>
      <c r="D956" s="5">
        <v>3273</v>
      </c>
      <c r="E956" s="5">
        <v>336</v>
      </c>
      <c r="F956" s="5">
        <v>4</v>
      </c>
      <c r="G956" s="16">
        <v>6</v>
      </c>
      <c r="H956" s="15">
        <v>81588</v>
      </c>
      <c r="I956" s="5" t="s">
        <v>31</v>
      </c>
      <c r="J956" s="15">
        <v>70689173</v>
      </c>
      <c r="K956" s="15" t="s">
        <v>6328</v>
      </c>
      <c r="L956" s="15" t="s">
        <v>7472</v>
      </c>
      <c r="M956" s="22">
        <v>139900</v>
      </c>
      <c r="N956" s="7">
        <f t="shared" si="74"/>
        <v>0.9</v>
      </c>
      <c r="O956" s="6">
        <f t="shared" si="70"/>
        <v>13990</v>
      </c>
      <c r="P956" s="5" t="s">
        <v>0</v>
      </c>
    </row>
    <row r="957" spans="1:16" x14ac:dyDescent="0.25">
      <c r="A957" s="5" t="str">
        <f t="shared" si="71"/>
        <v>2022 ALL D90</v>
      </c>
      <c r="B957" s="8">
        <f t="shared" si="72"/>
        <v>46099</v>
      </c>
      <c r="C957" s="8">
        <f t="shared" si="73"/>
        <v>46113</v>
      </c>
      <c r="D957" s="5">
        <v>3273</v>
      </c>
      <c r="E957" s="5">
        <v>336</v>
      </c>
      <c r="F957" s="5">
        <v>4</v>
      </c>
      <c r="G957" s="16">
        <v>6</v>
      </c>
      <c r="H957" s="15">
        <v>81588</v>
      </c>
      <c r="I957" s="5" t="s">
        <v>31</v>
      </c>
      <c r="J957" s="15">
        <v>70689182</v>
      </c>
      <c r="K957" s="15" t="s">
        <v>6328</v>
      </c>
      <c r="L957" s="15" t="s">
        <v>7473</v>
      </c>
      <c r="M957" s="22">
        <v>139900</v>
      </c>
      <c r="N957" s="7">
        <f t="shared" si="74"/>
        <v>0.9</v>
      </c>
      <c r="O957" s="6">
        <f t="shared" si="70"/>
        <v>13990</v>
      </c>
      <c r="P957" s="5" t="s">
        <v>0</v>
      </c>
    </row>
    <row r="958" spans="1:16" x14ac:dyDescent="0.25">
      <c r="A958" s="5" t="str">
        <f t="shared" si="71"/>
        <v>2022 ALL D90</v>
      </c>
      <c r="B958" s="8">
        <f t="shared" si="72"/>
        <v>46099</v>
      </c>
      <c r="C958" s="8">
        <f t="shared" si="73"/>
        <v>46113</v>
      </c>
      <c r="D958" s="5">
        <v>3273</v>
      </c>
      <c r="E958" s="5">
        <v>336</v>
      </c>
      <c r="F958" s="5">
        <v>4</v>
      </c>
      <c r="G958" s="16">
        <v>6</v>
      </c>
      <c r="H958" s="15">
        <v>81588</v>
      </c>
      <c r="I958" s="5" t="s">
        <v>31</v>
      </c>
      <c r="J958" s="15">
        <v>70689191</v>
      </c>
      <c r="K958" s="15" t="s">
        <v>6328</v>
      </c>
      <c r="L958" s="15" t="s">
        <v>7474</v>
      </c>
      <c r="M958" s="22">
        <v>139900</v>
      </c>
      <c r="N958" s="7">
        <f t="shared" si="74"/>
        <v>0.9</v>
      </c>
      <c r="O958" s="6">
        <f t="shared" si="70"/>
        <v>13990</v>
      </c>
      <c r="P958" s="5" t="s">
        <v>0</v>
      </c>
    </row>
    <row r="959" spans="1:16" x14ac:dyDescent="0.25">
      <c r="A959" s="5" t="str">
        <f t="shared" si="71"/>
        <v>2022 ALL D90</v>
      </c>
      <c r="B959" s="8">
        <f t="shared" si="72"/>
        <v>46099</v>
      </c>
      <c r="C959" s="8">
        <f t="shared" si="73"/>
        <v>46113</v>
      </c>
      <c r="D959" s="5">
        <v>3273</v>
      </c>
      <c r="E959" s="5">
        <v>336</v>
      </c>
      <c r="F959" s="5">
        <v>4</v>
      </c>
      <c r="G959" s="16">
        <v>6</v>
      </c>
      <c r="H959" s="15">
        <v>81588</v>
      </c>
      <c r="I959" s="5" t="s">
        <v>31</v>
      </c>
      <c r="J959" s="15">
        <v>70689502</v>
      </c>
      <c r="K959" s="15" t="s">
        <v>6329</v>
      </c>
      <c r="L959" s="15" t="s">
        <v>7475</v>
      </c>
      <c r="M959" s="22">
        <v>139900</v>
      </c>
      <c r="N959" s="7">
        <f t="shared" si="74"/>
        <v>0.9</v>
      </c>
      <c r="O959" s="6">
        <f t="shared" si="70"/>
        <v>13990</v>
      </c>
      <c r="P959" s="5" t="s">
        <v>0</v>
      </c>
    </row>
    <row r="960" spans="1:16" x14ac:dyDescent="0.25">
      <c r="A960" s="5" t="str">
        <f t="shared" si="71"/>
        <v>2022 ALL D90</v>
      </c>
      <c r="B960" s="8">
        <f t="shared" si="72"/>
        <v>46099</v>
      </c>
      <c r="C960" s="8">
        <f t="shared" si="73"/>
        <v>46113</v>
      </c>
      <c r="D960" s="5">
        <v>3273</v>
      </c>
      <c r="E960" s="5">
        <v>336</v>
      </c>
      <c r="F960" s="5">
        <v>4</v>
      </c>
      <c r="G960" s="16">
        <v>6</v>
      </c>
      <c r="H960" s="15">
        <v>81588</v>
      </c>
      <c r="I960" s="5" t="s">
        <v>31</v>
      </c>
      <c r="J960" s="15">
        <v>70689511</v>
      </c>
      <c r="K960" s="15" t="s">
        <v>6329</v>
      </c>
      <c r="L960" s="15" t="s">
        <v>7476</v>
      </c>
      <c r="M960" s="22">
        <v>139900</v>
      </c>
      <c r="N960" s="7">
        <f t="shared" si="74"/>
        <v>0.9</v>
      </c>
      <c r="O960" s="6">
        <f t="shared" si="70"/>
        <v>13990</v>
      </c>
      <c r="P960" s="5" t="s">
        <v>0</v>
      </c>
    </row>
    <row r="961" spans="1:16" x14ac:dyDescent="0.25">
      <c r="A961" s="5" t="str">
        <f t="shared" si="71"/>
        <v>2022 ALL D90</v>
      </c>
      <c r="B961" s="8">
        <f t="shared" si="72"/>
        <v>46099</v>
      </c>
      <c r="C961" s="8">
        <f t="shared" si="73"/>
        <v>46113</v>
      </c>
      <c r="D961" s="5">
        <v>3273</v>
      </c>
      <c r="E961" s="5">
        <v>336</v>
      </c>
      <c r="F961" s="5">
        <v>4</v>
      </c>
      <c r="G961" s="16">
        <v>6</v>
      </c>
      <c r="H961" s="15">
        <v>81588</v>
      </c>
      <c r="I961" s="5" t="s">
        <v>31</v>
      </c>
      <c r="J961" s="15">
        <v>70689520</v>
      </c>
      <c r="K961" s="15" t="s">
        <v>6329</v>
      </c>
      <c r="L961" s="15" t="s">
        <v>7477</v>
      </c>
      <c r="M961" s="22">
        <v>139900</v>
      </c>
      <c r="N961" s="7">
        <f t="shared" si="74"/>
        <v>0.9</v>
      </c>
      <c r="O961" s="6">
        <f t="shared" si="70"/>
        <v>13990</v>
      </c>
      <c r="P961" s="5" t="s">
        <v>0</v>
      </c>
    </row>
    <row r="962" spans="1:16" x14ac:dyDescent="0.25">
      <c r="A962" s="5" t="str">
        <f t="shared" si="71"/>
        <v>2022 ALL D90</v>
      </c>
      <c r="B962" s="8">
        <f t="shared" si="72"/>
        <v>46099</v>
      </c>
      <c r="C962" s="8">
        <f t="shared" si="73"/>
        <v>46113</v>
      </c>
      <c r="D962" s="5">
        <v>3273</v>
      </c>
      <c r="E962" s="5">
        <v>336</v>
      </c>
      <c r="F962" s="5">
        <v>4</v>
      </c>
      <c r="G962" s="16">
        <v>6</v>
      </c>
      <c r="H962" s="15">
        <v>81588</v>
      </c>
      <c r="I962" s="5" t="s">
        <v>31</v>
      </c>
      <c r="J962" s="15">
        <v>70689539</v>
      </c>
      <c r="K962" s="15" t="s">
        <v>6329</v>
      </c>
      <c r="L962" s="15" t="s">
        <v>7478</v>
      </c>
      <c r="M962" s="22">
        <v>139900</v>
      </c>
      <c r="N962" s="7">
        <f t="shared" si="74"/>
        <v>0.9</v>
      </c>
      <c r="O962" s="6">
        <f t="shared" si="70"/>
        <v>13990</v>
      </c>
      <c r="P962" s="5" t="s">
        <v>0</v>
      </c>
    </row>
    <row r="963" spans="1:16" x14ac:dyDescent="0.25">
      <c r="A963" s="5" t="str">
        <f t="shared" si="71"/>
        <v>2022 ALL D90</v>
      </c>
      <c r="B963" s="8">
        <f t="shared" si="72"/>
        <v>46099</v>
      </c>
      <c r="C963" s="8">
        <f t="shared" si="73"/>
        <v>46113</v>
      </c>
      <c r="D963" s="5">
        <v>3273</v>
      </c>
      <c r="E963" s="5">
        <v>336</v>
      </c>
      <c r="F963" s="5">
        <v>4</v>
      </c>
      <c r="G963" s="16">
        <v>6</v>
      </c>
      <c r="H963" s="15">
        <v>81588</v>
      </c>
      <c r="I963" s="5" t="s">
        <v>31</v>
      </c>
      <c r="J963" s="15">
        <v>70689548</v>
      </c>
      <c r="K963" s="15" t="s">
        <v>6329</v>
      </c>
      <c r="L963" s="15" t="s">
        <v>7479</v>
      </c>
      <c r="M963" s="22">
        <v>139900</v>
      </c>
      <c r="N963" s="7">
        <f t="shared" si="74"/>
        <v>0.9</v>
      </c>
      <c r="O963" s="6">
        <f t="shared" ref="O963:O1026" si="75">M963-((90*M963)/100)</f>
        <v>13990</v>
      </c>
      <c r="P963" s="5" t="s">
        <v>0</v>
      </c>
    </row>
    <row r="964" spans="1:16" x14ac:dyDescent="0.25">
      <c r="A964" s="5" t="str">
        <f t="shared" ref="A964:A1027" si="76">A963</f>
        <v>2022 ALL D90</v>
      </c>
      <c r="B964" s="8">
        <f t="shared" ref="B964:B1027" si="77">B963</f>
        <v>46099</v>
      </c>
      <c r="C964" s="8">
        <f t="shared" ref="C964:C1027" si="78">C963</f>
        <v>46113</v>
      </c>
      <c r="D964" s="5">
        <v>3273</v>
      </c>
      <c r="E964" s="5">
        <v>336</v>
      </c>
      <c r="F964" s="5">
        <v>4</v>
      </c>
      <c r="G964" s="16">
        <v>6</v>
      </c>
      <c r="H964" s="15">
        <v>81588</v>
      </c>
      <c r="I964" s="5" t="s">
        <v>31</v>
      </c>
      <c r="J964" s="15">
        <v>70689557</v>
      </c>
      <c r="K964" s="15" t="s">
        <v>6329</v>
      </c>
      <c r="L964" s="15" t="s">
        <v>7480</v>
      </c>
      <c r="M964" s="22">
        <v>139900</v>
      </c>
      <c r="N964" s="7">
        <f t="shared" ref="N964:N1027" si="79">N963</f>
        <v>0.9</v>
      </c>
      <c r="O964" s="6">
        <f t="shared" si="75"/>
        <v>13990</v>
      </c>
      <c r="P964" s="5" t="s">
        <v>0</v>
      </c>
    </row>
    <row r="965" spans="1:16" x14ac:dyDescent="0.25">
      <c r="A965" s="5" t="str">
        <f t="shared" si="76"/>
        <v>2022 ALL D90</v>
      </c>
      <c r="B965" s="8">
        <f t="shared" si="77"/>
        <v>46099</v>
      </c>
      <c r="C965" s="8">
        <f t="shared" si="78"/>
        <v>46113</v>
      </c>
      <c r="D965" s="5">
        <v>3273</v>
      </c>
      <c r="E965" s="5">
        <v>336</v>
      </c>
      <c r="F965" s="5">
        <v>4</v>
      </c>
      <c r="G965" s="16">
        <v>6</v>
      </c>
      <c r="H965" s="15">
        <v>81588</v>
      </c>
      <c r="I965" s="5" t="s">
        <v>31</v>
      </c>
      <c r="J965" s="15">
        <v>70688834</v>
      </c>
      <c r="K965" s="15" t="s">
        <v>6330</v>
      </c>
      <c r="L965" s="15" t="s">
        <v>7481</v>
      </c>
      <c r="M965" s="22">
        <v>139900</v>
      </c>
      <c r="N965" s="7">
        <f t="shared" si="79"/>
        <v>0.9</v>
      </c>
      <c r="O965" s="6">
        <f t="shared" si="75"/>
        <v>13990</v>
      </c>
      <c r="P965" s="5" t="s">
        <v>0</v>
      </c>
    </row>
    <row r="966" spans="1:16" x14ac:dyDescent="0.25">
      <c r="A966" s="5" t="str">
        <f t="shared" si="76"/>
        <v>2022 ALL D90</v>
      </c>
      <c r="B966" s="8">
        <f t="shared" si="77"/>
        <v>46099</v>
      </c>
      <c r="C966" s="8">
        <f t="shared" si="78"/>
        <v>46113</v>
      </c>
      <c r="D966" s="5">
        <v>3273</v>
      </c>
      <c r="E966" s="5">
        <v>336</v>
      </c>
      <c r="F966" s="5">
        <v>4</v>
      </c>
      <c r="G966" s="16">
        <v>6</v>
      </c>
      <c r="H966" s="15">
        <v>81588</v>
      </c>
      <c r="I966" s="5" t="s">
        <v>31</v>
      </c>
      <c r="J966" s="15">
        <v>70688843</v>
      </c>
      <c r="K966" s="15" t="s">
        <v>6330</v>
      </c>
      <c r="L966" s="15" t="s">
        <v>7482</v>
      </c>
      <c r="M966" s="22">
        <v>139900</v>
      </c>
      <c r="N966" s="7">
        <f t="shared" si="79"/>
        <v>0.9</v>
      </c>
      <c r="O966" s="6">
        <f t="shared" si="75"/>
        <v>13990</v>
      </c>
      <c r="P966" s="5" t="s">
        <v>0</v>
      </c>
    </row>
    <row r="967" spans="1:16" x14ac:dyDescent="0.25">
      <c r="A967" s="5" t="str">
        <f t="shared" si="76"/>
        <v>2022 ALL D90</v>
      </c>
      <c r="B967" s="8">
        <f t="shared" si="77"/>
        <v>46099</v>
      </c>
      <c r="C967" s="8">
        <f t="shared" si="78"/>
        <v>46113</v>
      </c>
      <c r="D967" s="5">
        <v>3273</v>
      </c>
      <c r="E967" s="5">
        <v>336</v>
      </c>
      <c r="F967" s="5">
        <v>4</v>
      </c>
      <c r="G967" s="16">
        <v>6</v>
      </c>
      <c r="H967" s="15">
        <v>81588</v>
      </c>
      <c r="I967" s="5" t="s">
        <v>31</v>
      </c>
      <c r="J967" s="15">
        <v>70688852</v>
      </c>
      <c r="K967" s="15" t="s">
        <v>6330</v>
      </c>
      <c r="L967" s="15" t="s">
        <v>7483</v>
      </c>
      <c r="M967" s="22">
        <v>139900</v>
      </c>
      <c r="N967" s="7">
        <f t="shared" si="79"/>
        <v>0.9</v>
      </c>
      <c r="O967" s="6">
        <f t="shared" si="75"/>
        <v>13990</v>
      </c>
      <c r="P967" s="5" t="s">
        <v>0</v>
      </c>
    </row>
    <row r="968" spans="1:16" x14ac:dyDescent="0.25">
      <c r="A968" s="5" t="str">
        <f t="shared" si="76"/>
        <v>2022 ALL D90</v>
      </c>
      <c r="B968" s="8">
        <f t="shared" si="77"/>
        <v>46099</v>
      </c>
      <c r="C968" s="8">
        <f t="shared" si="78"/>
        <v>46113</v>
      </c>
      <c r="D968" s="5">
        <v>3273</v>
      </c>
      <c r="E968" s="5">
        <v>336</v>
      </c>
      <c r="F968" s="5">
        <v>4</v>
      </c>
      <c r="G968" s="16">
        <v>6</v>
      </c>
      <c r="H968" s="15">
        <v>81588</v>
      </c>
      <c r="I968" s="5" t="s">
        <v>31</v>
      </c>
      <c r="J968" s="15">
        <v>70688861</v>
      </c>
      <c r="K968" s="15" t="s">
        <v>6330</v>
      </c>
      <c r="L968" s="15" t="s">
        <v>7484</v>
      </c>
      <c r="M968" s="22">
        <v>139900</v>
      </c>
      <c r="N968" s="7">
        <f t="shared" si="79"/>
        <v>0.9</v>
      </c>
      <c r="O968" s="6">
        <f t="shared" si="75"/>
        <v>13990</v>
      </c>
      <c r="P968" s="5" t="s">
        <v>0</v>
      </c>
    </row>
    <row r="969" spans="1:16" x14ac:dyDescent="0.25">
      <c r="A969" s="5" t="str">
        <f t="shared" si="76"/>
        <v>2022 ALL D90</v>
      </c>
      <c r="B969" s="8">
        <f t="shared" si="77"/>
        <v>46099</v>
      </c>
      <c r="C969" s="8">
        <f t="shared" si="78"/>
        <v>46113</v>
      </c>
      <c r="D969" s="5">
        <v>3273</v>
      </c>
      <c r="E969" s="5">
        <v>336</v>
      </c>
      <c r="F969" s="5">
        <v>4</v>
      </c>
      <c r="G969" s="16">
        <v>6</v>
      </c>
      <c r="H969" s="15">
        <v>81588</v>
      </c>
      <c r="I969" s="5" t="s">
        <v>31</v>
      </c>
      <c r="J969" s="15">
        <v>70688870</v>
      </c>
      <c r="K969" s="15" t="s">
        <v>6330</v>
      </c>
      <c r="L969" s="15" t="s">
        <v>7485</v>
      </c>
      <c r="M969" s="22">
        <v>139900</v>
      </c>
      <c r="N969" s="7">
        <f t="shared" si="79"/>
        <v>0.9</v>
      </c>
      <c r="O969" s="6">
        <f t="shared" si="75"/>
        <v>13990</v>
      </c>
      <c r="P969" s="5" t="s">
        <v>0</v>
      </c>
    </row>
    <row r="970" spans="1:16" x14ac:dyDescent="0.25">
      <c r="A970" s="5" t="str">
        <f t="shared" si="76"/>
        <v>2022 ALL D90</v>
      </c>
      <c r="B970" s="8">
        <f t="shared" si="77"/>
        <v>46099</v>
      </c>
      <c r="C970" s="8">
        <f t="shared" si="78"/>
        <v>46113</v>
      </c>
      <c r="D970" s="5">
        <v>3273</v>
      </c>
      <c r="E970" s="5">
        <v>336</v>
      </c>
      <c r="F970" s="5">
        <v>4</v>
      </c>
      <c r="G970" s="16">
        <v>6</v>
      </c>
      <c r="H970" s="15">
        <v>81588</v>
      </c>
      <c r="I970" s="5" t="s">
        <v>31</v>
      </c>
      <c r="J970" s="15">
        <v>70688889</v>
      </c>
      <c r="K970" s="15" t="s">
        <v>6330</v>
      </c>
      <c r="L970" s="15" t="s">
        <v>7486</v>
      </c>
      <c r="M970" s="22">
        <v>139900</v>
      </c>
      <c r="N970" s="7">
        <f t="shared" si="79"/>
        <v>0.9</v>
      </c>
      <c r="O970" s="6">
        <f t="shared" si="75"/>
        <v>13990</v>
      </c>
      <c r="P970" s="5" t="s">
        <v>0</v>
      </c>
    </row>
    <row r="971" spans="1:16" x14ac:dyDescent="0.25">
      <c r="A971" s="5" t="str">
        <f t="shared" si="76"/>
        <v>2022 ALL D90</v>
      </c>
      <c r="B971" s="8">
        <f t="shared" si="77"/>
        <v>46099</v>
      </c>
      <c r="C971" s="8">
        <f t="shared" si="78"/>
        <v>46113</v>
      </c>
      <c r="D971" s="5">
        <v>3273</v>
      </c>
      <c r="E971" s="5">
        <v>336</v>
      </c>
      <c r="F971" s="5">
        <v>4</v>
      </c>
      <c r="G971" s="16">
        <v>6</v>
      </c>
      <c r="H971" s="15">
        <v>81588</v>
      </c>
      <c r="I971" s="5" t="s">
        <v>31</v>
      </c>
      <c r="J971" s="15">
        <v>70843871</v>
      </c>
      <c r="K971" s="15" t="s">
        <v>6331</v>
      </c>
      <c r="L971" s="15" t="s">
        <v>7487</v>
      </c>
      <c r="M971" s="22">
        <v>139900</v>
      </c>
      <c r="N971" s="7">
        <f t="shared" si="79"/>
        <v>0.9</v>
      </c>
      <c r="O971" s="6">
        <f t="shared" si="75"/>
        <v>13990</v>
      </c>
      <c r="P971" s="5" t="s">
        <v>0</v>
      </c>
    </row>
    <row r="972" spans="1:16" x14ac:dyDescent="0.25">
      <c r="A972" s="5" t="str">
        <f t="shared" si="76"/>
        <v>2022 ALL D90</v>
      </c>
      <c r="B972" s="8">
        <f t="shared" si="77"/>
        <v>46099</v>
      </c>
      <c r="C972" s="8">
        <f t="shared" si="78"/>
        <v>46113</v>
      </c>
      <c r="D972" s="5">
        <v>3273</v>
      </c>
      <c r="E972" s="5">
        <v>336</v>
      </c>
      <c r="F972" s="5">
        <v>4</v>
      </c>
      <c r="G972" s="16">
        <v>6</v>
      </c>
      <c r="H972" s="15">
        <v>81588</v>
      </c>
      <c r="I972" s="5" t="s">
        <v>31</v>
      </c>
      <c r="J972" s="15">
        <v>70843880</v>
      </c>
      <c r="K972" s="15" t="s">
        <v>6331</v>
      </c>
      <c r="L972" s="15" t="s">
        <v>7488</v>
      </c>
      <c r="M972" s="22">
        <v>139900</v>
      </c>
      <c r="N972" s="7">
        <f t="shared" si="79"/>
        <v>0.9</v>
      </c>
      <c r="O972" s="6">
        <f t="shared" si="75"/>
        <v>13990</v>
      </c>
      <c r="P972" s="5" t="s">
        <v>0</v>
      </c>
    </row>
    <row r="973" spans="1:16" x14ac:dyDescent="0.25">
      <c r="A973" s="5" t="str">
        <f t="shared" si="76"/>
        <v>2022 ALL D90</v>
      </c>
      <c r="B973" s="8">
        <f t="shared" si="77"/>
        <v>46099</v>
      </c>
      <c r="C973" s="8">
        <f t="shared" si="78"/>
        <v>46113</v>
      </c>
      <c r="D973" s="5">
        <v>3273</v>
      </c>
      <c r="E973" s="5">
        <v>336</v>
      </c>
      <c r="F973" s="5">
        <v>4</v>
      </c>
      <c r="G973" s="16">
        <v>6</v>
      </c>
      <c r="H973" s="15">
        <v>81588</v>
      </c>
      <c r="I973" s="5" t="s">
        <v>31</v>
      </c>
      <c r="J973" s="15">
        <v>70843899</v>
      </c>
      <c r="K973" s="15" t="s">
        <v>6331</v>
      </c>
      <c r="L973" s="15" t="s">
        <v>7489</v>
      </c>
      <c r="M973" s="22">
        <v>139900</v>
      </c>
      <c r="N973" s="7">
        <f t="shared" si="79"/>
        <v>0.9</v>
      </c>
      <c r="O973" s="6">
        <f t="shared" si="75"/>
        <v>13990</v>
      </c>
      <c r="P973" s="5" t="s">
        <v>0</v>
      </c>
    </row>
    <row r="974" spans="1:16" x14ac:dyDescent="0.25">
      <c r="A974" s="5" t="str">
        <f t="shared" si="76"/>
        <v>2022 ALL D90</v>
      </c>
      <c r="B974" s="8">
        <f t="shared" si="77"/>
        <v>46099</v>
      </c>
      <c r="C974" s="8">
        <f t="shared" si="78"/>
        <v>46113</v>
      </c>
      <c r="D974" s="5">
        <v>3273</v>
      </c>
      <c r="E974" s="5">
        <v>336</v>
      </c>
      <c r="F974" s="5">
        <v>4</v>
      </c>
      <c r="G974" s="16">
        <v>6</v>
      </c>
      <c r="H974" s="15">
        <v>81588</v>
      </c>
      <c r="I974" s="5" t="s">
        <v>31</v>
      </c>
      <c r="J974" s="15">
        <v>70843906</v>
      </c>
      <c r="K974" s="15" t="s">
        <v>6331</v>
      </c>
      <c r="L974" s="15" t="s">
        <v>7490</v>
      </c>
      <c r="M974" s="22">
        <v>139900</v>
      </c>
      <c r="N974" s="7">
        <f t="shared" si="79"/>
        <v>0.9</v>
      </c>
      <c r="O974" s="6">
        <f t="shared" si="75"/>
        <v>13990</v>
      </c>
      <c r="P974" s="5" t="s">
        <v>0</v>
      </c>
    </row>
    <row r="975" spans="1:16" x14ac:dyDescent="0.25">
      <c r="A975" s="5" t="str">
        <f t="shared" si="76"/>
        <v>2022 ALL D90</v>
      </c>
      <c r="B975" s="8">
        <f t="shared" si="77"/>
        <v>46099</v>
      </c>
      <c r="C975" s="8">
        <f t="shared" si="78"/>
        <v>46113</v>
      </c>
      <c r="D975" s="5">
        <v>3273</v>
      </c>
      <c r="E975" s="5">
        <v>336</v>
      </c>
      <c r="F975" s="5">
        <v>4</v>
      </c>
      <c r="G975" s="16">
        <v>6</v>
      </c>
      <c r="H975" s="15">
        <v>81588</v>
      </c>
      <c r="I975" s="5" t="s">
        <v>31</v>
      </c>
      <c r="J975" s="15">
        <v>70843915</v>
      </c>
      <c r="K975" s="15" t="s">
        <v>6331</v>
      </c>
      <c r="L975" s="15" t="s">
        <v>7491</v>
      </c>
      <c r="M975" s="22">
        <v>139900</v>
      </c>
      <c r="N975" s="7">
        <f t="shared" si="79"/>
        <v>0.9</v>
      </c>
      <c r="O975" s="6">
        <f t="shared" si="75"/>
        <v>13990</v>
      </c>
      <c r="P975" s="5" t="s">
        <v>0</v>
      </c>
    </row>
    <row r="976" spans="1:16" x14ac:dyDescent="0.25">
      <c r="A976" s="5" t="str">
        <f t="shared" si="76"/>
        <v>2022 ALL D90</v>
      </c>
      <c r="B976" s="8">
        <f t="shared" si="77"/>
        <v>46099</v>
      </c>
      <c r="C976" s="8">
        <f t="shared" si="78"/>
        <v>46113</v>
      </c>
      <c r="D976" s="5">
        <v>3273</v>
      </c>
      <c r="E976" s="5">
        <v>336</v>
      </c>
      <c r="F976" s="5">
        <v>4</v>
      </c>
      <c r="G976" s="16">
        <v>6</v>
      </c>
      <c r="H976" s="15">
        <v>81588</v>
      </c>
      <c r="I976" s="5" t="s">
        <v>31</v>
      </c>
      <c r="J976" s="15">
        <v>70843924</v>
      </c>
      <c r="K976" s="15" t="s">
        <v>6331</v>
      </c>
      <c r="L976" s="15" t="s">
        <v>7492</v>
      </c>
      <c r="M976" s="22">
        <v>139900</v>
      </c>
      <c r="N976" s="7">
        <f t="shared" si="79"/>
        <v>0.9</v>
      </c>
      <c r="O976" s="6">
        <f t="shared" si="75"/>
        <v>13990</v>
      </c>
      <c r="P976" s="5" t="s">
        <v>0</v>
      </c>
    </row>
    <row r="977" spans="1:16" x14ac:dyDescent="0.25">
      <c r="A977" s="5" t="str">
        <f t="shared" si="76"/>
        <v>2022 ALL D90</v>
      </c>
      <c r="B977" s="8">
        <f t="shared" si="77"/>
        <v>46099</v>
      </c>
      <c r="C977" s="8">
        <f t="shared" si="78"/>
        <v>46113</v>
      </c>
      <c r="D977" s="5">
        <v>3273</v>
      </c>
      <c r="E977" s="5">
        <v>336</v>
      </c>
      <c r="F977" s="5">
        <v>4</v>
      </c>
      <c r="G977" s="16">
        <v>6</v>
      </c>
      <c r="H977" s="15">
        <v>81588</v>
      </c>
      <c r="I977" s="5" t="s">
        <v>31</v>
      </c>
      <c r="J977" s="15">
        <v>70843933</v>
      </c>
      <c r="K977" s="15" t="s">
        <v>6331</v>
      </c>
      <c r="L977" s="15" t="s">
        <v>7493</v>
      </c>
      <c r="M977" s="22">
        <v>139900</v>
      </c>
      <c r="N977" s="7">
        <f t="shared" si="79"/>
        <v>0.9</v>
      </c>
      <c r="O977" s="6">
        <f t="shared" si="75"/>
        <v>13990</v>
      </c>
      <c r="P977" s="5" t="s">
        <v>0</v>
      </c>
    </row>
    <row r="978" spans="1:16" x14ac:dyDescent="0.25">
      <c r="A978" s="5" t="str">
        <f t="shared" si="76"/>
        <v>2022 ALL D90</v>
      </c>
      <c r="B978" s="8">
        <f t="shared" si="77"/>
        <v>46099</v>
      </c>
      <c r="C978" s="8">
        <f t="shared" si="78"/>
        <v>46113</v>
      </c>
      <c r="D978" s="5">
        <v>3273</v>
      </c>
      <c r="E978" s="5">
        <v>336</v>
      </c>
      <c r="F978" s="5">
        <v>4</v>
      </c>
      <c r="G978" s="16">
        <v>6</v>
      </c>
      <c r="H978" s="15">
        <v>81588</v>
      </c>
      <c r="I978" s="5" t="s">
        <v>31</v>
      </c>
      <c r="J978" s="15">
        <v>70843942</v>
      </c>
      <c r="K978" s="15" t="s">
        <v>6331</v>
      </c>
      <c r="L978" s="15" t="s">
        <v>7494</v>
      </c>
      <c r="M978" s="22">
        <v>139900</v>
      </c>
      <c r="N978" s="7">
        <f t="shared" si="79"/>
        <v>0.9</v>
      </c>
      <c r="O978" s="6">
        <f t="shared" si="75"/>
        <v>13990</v>
      </c>
      <c r="P978" s="5" t="s">
        <v>0</v>
      </c>
    </row>
    <row r="979" spans="1:16" x14ac:dyDescent="0.25">
      <c r="A979" s="5" t="str">
        <f t="shared" si="76"/>
        <v>2022 ALL D90</v>
      </c>
      <c r="B979" s="8">
        <f t="shared" si="77"/>
        <v>46099</v>
      </c>
      <c r="C979" s="8">
        <f t="shared" si="78"/>
        <v>46113</v>
      </c>
      <c r="D979" s="5">
        <v>3273</v>
      </c>
      <c r="E979" s="5">
        <v>336</v>
      </c>
      <c r="F979" s="5">
        <v>4</v>
      </c>
      <c r="G979" s="16">
        <v>6</v>
      </c>
      <c r="H979" s="15">
        <v>81588</v>
      </c>
      <c r="I979" s="5" t="s">
        <v>31</v>
      </c>
      <c r="J979" s="15">
        <v>73114920</v>
      </c>
      <c r="K979" s="15" t="s">
        <v>6332</v>
      </c>
      <c r="L979" s="15" t="s">
        <v>7495</v>
      </c>
      <c r="M979" s="22">
        <v>139900</v>
      </c>
      <c r="N979" s="7">
        <f t="shared" si="79"/>
        <v>0.9</v>
      </c>
      <c r="O979" s="6">
        <f t="shared" si="75"/>
        <v>13990</v>
      </c>
      <c r="P979" s="5" t="s">
        <v>0</v>
      </c>
    </row>
    <row r="980" spans="1:16" x14ac:dyDescent="0.25">
      <c r="A980" s="5" t="str">
        <f t="shared" si="76"/>
        <v>2022 ALL D90</v>
      </c>
      <c r="B980" s="8">
        <f t="shared" si="77"/>
        <v>46099</v>
      </c>
      <c r="C980" s="8">
        <f t="shared" si="78"/>
        <v>46113</v>
      </c>
      <c r="D980" s="5">
        <v>3273</v>
      </c>
      <c r="E980" s="5">
        <v>336</v>
      </c>
      <c r="F980" s="5">
        <v>4</v>
      </c>
      <c r="G980" s="16">
        <v>6</v>
      </c>
      <c r="H980" s="15">
        <v>81588</v>
      </c>
      <c r="I980" s="5" t="s">
        <v>31</v>
      </c>
      <c r="J980" s="15">
        <v>73114939</v>
      </c>
      <c r="K980" s="15" t="s">
        <v>6332</v>
      </c>
      <c r="L980" s="15" t="s">
        <v>7496</v>
      </c>
      <c r="M980" s="22">
        <v>139900</v>
      </c>
      <c r="N980" s="7">
        <f t="shared" si="79"/>
        <v>0.9</v>
      </c>
      <c r="O980" s="6">
        <f t="shared" si="75"/>
        <v>13990</v>
      </c>
      <c r="P980" s="5" t="s">
        <v>0</v>
      </c>
    </row>
    <row r="981" spans="1:16" x14ac:dyDescent="0.25">
      <c r="A981" s="5" t="str">
        <f t="shared" si="76"/>
        <v>2022 ALL D90</v>
      </c>
      <c r="B981" s="8">
        <f t="shared" si="77"/>
        <v>46099</v>
      </c>
      <c r="C981" s="8">
        <f t="shared" si="78"/>
        <v>46113</v>
      </c>
      <c r="D981" s="5">
        <v>3273</v>
      </c>
      <c r="E981" s="5">
        <v>336</v>
      </c>
      <c r="F981" s="5">
        <v>4</v>
      </c>
      <c r="G981" s="16">
        <v>6</v>
      </c>
      <c r="H981" s="15">
        <v>81588</v>
      </c>
      <c r="I981" s="5" t="s">
        <v>31</v>
      </c>
      <c r="J981" s="15">
        <v>73114948</v>
      </c>
      <c r="K981" s="15" t="s">
        <v>6332</v>
      </c>
      <c r="L981" s="15" t="s">
        <v>7497</v>
      </c>
      <c r="M981" s="22">
        <v>139900</v>
      </c>
      <c r="N981" s="7">
        <f t="shared" si="79"/>
        <v>0.9</v>
      </c>
      <c r="O981" s="6">
        <f t="shared" si="75"/>
        <v>13990</v>
      </c>
      <c r="P981" s="5" t="s">
        <v>0</v>
      </c>
    </row>
    <row r="982" spans="1:16" x14ac:dyDescent="0.25">
      <c r="A982" s="5" t="str">
        <f t="shared" si="76"/>
        <v>2022 ALL D90</v>
      </c>
      <c r="B982" s="8">
        <f t="shared" si="77"/>
        <v>46099</v>
      </c>
      <c r="C982" s="8">
        <f t="shared" si="78"/>
        <v>46113</v>
      </c>
      <c r="D982" s="5">
        <v>3273</v>
      </c>
      <c r="E982" s="5">
        <v>336</v>
      </c>
      <c r="F982" s="5">
        <v>4</v>
      </c>
      <c r="G982" s="16">
        <v>6</v>
      </c>
      <c r="H982" s="15">
        <v>81588</v>
      </c>
      <c r="I982" s="5" t="s">
        <v>31</v>
      </c>
      <c r="J982" s="15">
        <v>73114957</v>
      </c>
      <c r="K982" s="15" t="s">
        <v>6332</v>
      </c>
      <c r="L982" s="15" t="s">
        <v>7498</v>
      </c>
      <c r="M982" s="22">
        <v>139900</v>
      </c>
      <c r="N982" s="7">
        <f t="shared" si="79"/>
        <v>0.9</v>
      </c>
      <c r="O982" s="6">
        <f t="shared" si="75"/>
        <v>13990</v>
      </c>
      <c r="P982" s="5" t="s">
        <v>0</v>
      </c>
    </row>
    <row r="983" spans="1:16" x14ac:dyDescent="0.25">
      <c r="A983" s="5" t="str">
        <f t="shared" si="76"/>
        <v>2022 ALL D90</v>
      </c>
      <c r="B983" s="8">
        <f t="shared" si="77"/>
        <v>46099</v>
      </c>
      <c r="C983" s="8">
        <f t="shared" si="78"/>
        <v>46113</v>
      </c>
      <c r="D983" s="5">
        <v>3273</v>
      </c>
      <c r="E983" s="5">
        <v>336</v>
      </c>
      <c r="F983" s="5">
        <v>4</v>
      </c>
      <c r="G983" s="16">
        <v>6</v>
      </c>
      <c r="H983" s="15">
        <v>81588</v>
      </c>
      <c r="I983" s="5" t="s">
        <v>31</v>
      </c>
      <c r="J983" s="15">
        <v>73114966</v>
      </c>
      <c r="K983" s="15" t="s">
        <v>6332</v>
      </c>
      <c r="L983" s="15" t="s">
        <v>7499</v>
      </c>
      <c r="M983" s="22">
        <v>139900</v>
      </c>
      <c r="N983" s="7">
        <f t="shared" si="79"/>
        <v>0.9</v>
      </c>
      <c r="O983" s="6">
        <f t="shared" si="75"/>
        <v>13990</v>
      </c>
      <c r="P983" s="5" t="s">
        <v>0</v>
      </c>
    </row>
    <row r="984" spans="1:16" x14ac:dyDescent="0.25">
      <c r="A984" s="5" t="str">
        <f t="shared" si="76"/>
        <v>2022 ALL D90</v>
      </c>
      <c r="B984" s="8">
        <f t="shared" si="77"/>
        <v>46099</v>
      </c>
      <c r="C984" s="8">
        <f t="shared" si="78"/>
        <v>46113</v>
      </c>
      <c r="D984" s="5">
        <v>3273</v>
      </c>
      <c r="E984" s="5">
        <v>336</v>
      </c>
      <c r="F984" s="5">
        <v>4</v>
      </c>
      <c r="G984" s="16">
        <v>6</v>
      </c>
      <c r="H984" s="15">
        <v>81588</v>
      </c>
      <c r="I984" s="5" t="s">
        <v>31</v>
      </c>
      <c r="J984" s="15">
        <v>73114975</v>
      </c>
      <c r="K984" s="15" t="s">
        <v>6332</v>
      </c>
      <c r="L984" s="15" t="s">
        <v>7500</v>
      </c>
      <c r="M984" s="22">
        <v>139900</v>
      </c>
      <c r="N984" s="7">
        <f t="shared" si="79"/>
        <v>0.9</v>
      </c>
      <c r="O984" s="6">
        <f t="shared" si="75"/>
        <v>13990</v>
      </c>
      <c r="P984" s="5" t="s">
        <v>0</v>
      </c>
    </row>
    <row r="985" spans="1:16" x14ac:dyDescent="0.25">
      <c r="A985" s="5" t="str">
        <f t="shared" si="76"/>
        <v>2022 ALL D90</v>
      </c>
      <c r="B985" s="8">
        <f t="shared" si="77"/>
        <v>46099</v>
      </c>
      <c r="C985" s="8">
        <f t="shared" si="78"/>
        <v>46113</v>
      </c>
      <c r="D985" s="5">
        <v>3273</v>
      </c>
      <c r="E985" s="5">
        <v>336</v>
      </c>
      <c r="F985" s="5">
        <v>4</v>
      </c>
      <c r="G985" s="16">
        <v>6</v>
      </c>
      <c r="H985" s="15">
        <v>81588</v>
      </c>
      <c r="I985" s="5" t="s">
        <v>31</v>
      </c>
      <c r="J985" s="15">
        <v>73114984</v>
      </c>
      <c r="K985" s="15" t="s">
        <v>6332</v>
      </c>
      <c r="L985" s="15" t="s">
        <v>7501</v>
      </c>
      <c r="M985" s="22">
        <v>139900</v>
      </c>
      <c r="N985" s="7">
        <f t="shared" si="79"/>
        <v>0.9</v>
      </c>
      <c r="O985" s="6">
        <f t="shared" si="75"/>
        <v>13990</v>
      </c>
      <c r="P985" s="5" t="s">
        <v>0</v>
      </c>
    </row>
    <row r="986" spans="1:16" x14ac:dyDescent="0.25">
      <c r="A986" s="5" t="str">
        <f t="shared" si="76"/>
        <v>2022 ALL D90</v>
      </c>
      <c r="B986" s="8">
        <f t="shared" si="77"/>
        <v>46099</v>
      </c>
      <c r="C986" s="8">
        <f t="shared" si="78"/>
        <v>46113</v>
      </c>
      <c r="D986" s="5">
        <v>3273</v>
      </c>
      <c r="E986" s="5">
        <v>336</v>
      </c>
      <c r="F986" s="5">
        <v>4</v>
      </c>
      <c r="G986" s="16">
        <v>6</v>
      </c>
      <c r="H986" s="15">
        <v>81588</v>
      </c>
      <c r="I986" s="5" t="s">
        <v>31</v>
      </c>
      <c r="J986" s="15">
        <v>73114993</v>
      </c>
      <c r="K986" s="15" t="s">
        <v>6332</v>
      </c>
      <c r="L986" s="15" t="s">
        <v>7502</v>
      </c>
      <c r="M986" s="22">
        <v>139900</v>
      </c>
      <c r="N986" s="7">
        <f t="shared" si="79"/>
        <v>0.9</v>
      </c>
      <c r="O986" s="6">
        <f t="shared" si="75"/>
        <v>13990</v>
      </c>
      <c r="P986" s="5" t="s">
        <v>0</v>
      </c>
    </row>
    <row r="987" spans="1:16" x14ac:dyDescent="0.25">
      <c r="A987" s="5" t="str">
        <f t="shared" si="76"/>
        <v>2022 ALL D90</v>
      </c>
      <c r="B987" s="8">
        <f t="shared" si="77"/>
        <v>46099</v>
      </c>
      <c r="C987" s="8">
        <f t="shared" si="78"/>
        <v>46113</v>
      </c>
      <c r="D987" s="5">
        <v>3273</v>
      </c>
      <c r="E987" s="5">
        <v>336</v>
      </c>
      <c r="F987" s="5">
        <v>4</v>
      </c>
      <c r="G987" s="16">
        <v>6</v>
      </c>
      <c r="H987" s="15">
        <v>81588</v>
      </c>
      <c r="I987" s="5" t="s">
        <v>31</v>
      </c>
      <c r="J987" s="15">
        <v>73122359</v>
      </c>
      <c r="K987" s="15" t="s">
        <v>6333</v>
      </c>
      <c r="L987" s="15" t="s">
        <v>7503</v>
      </c>
      <c r="M987" s="22">
        <v>139900</v>
      </c>
      <c r="N987" s="7">
        <f t="shared" si="79"/>
        <v>0.9</v>
      </c>
      <c r="O987" s="6">
        <f t="shared" si="75"/>
        <v>13990</v>
      </c>
      <c r="P987" s="5" t="s">
        <v>0</v>
      </c>
    </row>
    <row r="988" spans="1:16" x14ac:dyDescent="0.25">
      <c r="A988" s="5" t="str">
        <f t="shared" si="76"/>
        <v>2022 ALL D90</v>
      </c>
      <c r="B988" s="8">
        <f t="shared" si="77"/>
        <v>46099</v>
      </c>
      <c r="C988" s="8">
        <f t="shared" si="78"/>
        <v>46113</v>
      </c>
      <c r="D988" s="5">
        <v>3273</v>
      </c>
      <c r="E988" s="5">
        <v>336</v>
      </c>
      <c r="F988" s="5">
        <v>4</v>
      </c>
      <c r="G988" s="16">
        <v>6</v>
      </c>
      <c r="H988" s="15">
        <v>81588</v>
      </c>
      <c r="I988" s="5" t="s">
        <v>31</v>
      </c>
      <c r="J988" s="15">
        <v>73122368</v>
      </c>
      <c r="K988" s="15" t="s">
        <v>6333</v>
      </c>
      <c r="L988" s="15" t="s">
        <v>7504</v>
      </c>
      <c r="M988" s="22">
        <v>139900</v>
      </c>
      <c r="N988" s="7">
        <f t="shared" si="79"/>
        <v>0.9</v>
      </c>
      <c r="O988" s="6">
        <f t="shared" si="75"/>
        <v>13990</v>
      </c>
      <c r="P988" s="5" t="s">
        <v>0</v>
      </c>
    </row>
    <row r="989" spans="1:16" x14ac:dyDescent="0.25">
      <c r="A989" s="5" t="str">
        <f t="shared" si="76"/>
        <v>2022 ALL D90</v>
      </c>
      <c r="B989" s="8">
        <f t="shared" si="77"/>
        <v>46099</v>
      </c>
      <c r="C989" s="8">
        <f t="shared" si="78"/>
        <v>46113</v>
      </c>
      <c r="D989" s="5">
        <v>3273</v>
      </c>
      <c r="E989" s="5">
        <v>336</v>
      </c>
      <c r="F989" s="5">
        <v>4</v>
      </c>
      <c r="G989" s="16">
        <v>6</v>
      </c>
      <c r="H989" s="15">
        <v>81588</v>
      </c>
      <c r="I989" s="5" t="s">
        <v>31</v>
      </c>
      <c r="J989" s="15">
        <v>73122377</v>
      </c>
      <c r="K989" s="15" t="s">
        <v>6333</v>
      </c>
      <c r="L989" s="15" t="s">
        <v>7505</v>
      </c>
      <c r="M989" s="22">
        <v>139900</v>
      </c>
      <c r="N989" s="7">
        <f t="shared" si="79"/>
        <v>0.9</v>
      </c>
      <c r="O989" s="6">
        <f t="shared" si="75"/>
        <v>13990</v>
      </c>
      <c r="P989" s="5" t="s">
        <v>0</v>
      </c>
    </row>
    <row r="990" spans="1:16" x14ac:dyDescent="0.25">
      <c r="A990" s="5" t="str">
        <f t="shared" si="76"/>
        <v>2022 ALL D90</v>
      </c>
      <c r="B990" s="8">
        <f t="shared" si="77"/>
        <v>46099</v>
      </c>
      <c r="C990" s="8">
        <f t="shared" si="78"/>
        <v>46113</v>
      </c>
      <c r="D990" s="5">
        <v>3273</v>
      </c>
      <c r="E990" s="5">
        <v>336</v>
      </c>
      <c r="F990" s="5">
        <v>4</v>
      </c>
      <c r="G990" s="16">
        <v>6</v>
      </c>
      <c r="H990" s="15">
        <v>81588</v>
      </c>
      <c r="I990" s="5" t="s">
        <v>31</v>
      </c>
      <c r="J990" s="15">
        <v>73122386</v>
      </c>
      <c r="K990" s="15" t="s">
        <v>6333</v>
      </c>
      <c r="L990" s="15" t="s">
        <v>7506</v>
      </c>
      <c r="M990" s="22">
        <v>139900</v>
      </c>
      <c r="N990" s="7">
        <f t="shared" si="79"/>
        <v>0.9</v>
      </c>
      <c r="O990" s="6">
        <f t="shared" si="75"/>
        <v>13990</v>
      </c>
      <c r="P990" s="5" t="s">
        <v>0</v>
      </c>
    </row>
    <row r="991" spans="1:16" x14ac:dyDescent="0.25">
      <c r="A991" s="5" t="str">
        <f t="shared" si="76"/>
        <v>2022 ALL D90</v>
      </c>
      <c r="B991" s="8">
        <f t="shared" si="77"/>
        <v>46099</v>
      </c>
      <c r="C991" s="8">
        <f t="shared" si="78"/>
        <v>46113</v>
      </c>
      <c r="D991" s="5">
        <v>3273</v>
      </c>
      <c r="E991" s="5">
        <v>336</v>
      </c>
      <c r="F991" s="5">
        <v>4</v>
      </c>
      <c r="G991" s="16">
        <v>6</v>
      </c>
      <c r="H991" s="15">
        <v>81588</v>
      </c>
      <c r="I991" s="5" t="s">
        <v>31</v>
      </c>
      <c r="J991" s="15">
        <v>73122395</v>
      </c>
      <c r="K991" s="15" t="s">
        <v>6333</v>
      </c>
      <c r="L991" s="15" t="s">
        <v>7507</v>
      </c>
      <c r="M991" s="22">
        <v>139900</v>
      </c>
      <c r="N991" s="7">
        <f t="shared" si="79"/>
        <v>0.9</v>
      </c>
      <c r="O991" s="6">
        <f t="shared" si="75"/>
        <v>13990</v>
      </c>
      <c r="P991" s="5" t="s">
        <v>0</v>
      </c>
    </row>
    <row r="992" spans="1:16" x14ac:dyDescent="0.25">
      <c r="A992" s="5" t="str">
        <f t="shared" si="76"/>
        <v>2022 ALL D90</v>
      </c>
      <c r="B992" s="8">
        <f t="shared" si="77"/>
        <v>46099</v>
      </c>
      <c r="C992" s="8">
        <f t="shared" si="78"/>
        <v>46113</v>
      </c>
      <c r="D992" s="5">
        <v>3273</v>
      </c>
      <c r="E992" s="5">
        <v>336</v>
      </c>
      <c r="F992" s="5">
        <v>4</v>
      </c>
      <c r="G992" s="16">
        <v>6</v>
      </c>
      <c r="H992" s="15">
        <v>81588</v>
      </c>
      <c r="I992" s="5" t="s">
        <v>31</v>
      </c>
      <c r="J992" s="15">
        <v>73122402</v>
      </c>
      <c r="K992" s="15" t="s">
        <v>6333</v>
      </c>
      <c r="L992" s="15" t="s">
        <v>7508</v>
      </c>
      <c r="M992" s="22">
        <v>139900</v>
      </c>
      <c r="N992" s="7">
        <f t="shared" si="79"/>
        <v>0.9</v>
      </c>
      <c r="O992" s="6">
        <f t="shared" si="75"/>
        <v>13990</v>
      </c>
      <c r="P992" s="5" t="s">
        <v>0</v>
      </c>
    </row>
    <row r="993" spans="1:16" x14ac:dyDescent="0.25">
      <c r="A993" s="5" t="str">
        <f t="shared" si="76"/>
        <v>2022 ALL D90</v>
      </c>
      <c r="B993" s="8">
        <f t="shared" si="77"/>
        <v>46099</v>
      </c>
      <c r="C993" s="8">
        <f t="shared" si="78"/>
        <v>46113</v>
      </c>
      <c r="D993" s="5">
        <v>3273</v>
      </c>
      <c r="E993" s="5">
        <v>336</v>
      </c>
      <c r="F993" s="5">
        <v>4</v>
      </c>
      <c r="G993" s="16">
        <v>6</v>
      </c>
      <c r="H993" s="15">
        <v>81588</v>
      </c>
      <c r="I993" s="5" t="s">
        <v>31</v>
      </c>
      <c r="J993" s="15">
        <v>67728289</v>
      </c>
      <c r="K993" s="15" t="s">
        <v>6334</v>
      </c>
      <c r="L993" s="15" t="s">
        <v>7509</v>
      </c>
      <c r="M993" s="22">
        <v>139900</v>
      </c>
      <c r="N993" s="7">
        <f t="shared" si="79"/>
        <v>0.9</v>
      </c>
      <c r="O993" s="6">
        <f t="shared" si="75"/>
        <v>13990</v>
      </c>
      <c r="P993" s="5" t="s">
        <v>0</v>
      </c>
    </row>
    <row r="994" spans="1:16" x14ac:dyDescent="0.25">
      <c r="A994" s="5" t="str">
        <f t="shared" si="76"/>
        <v>2022 ALL D90</v>
      </c>
      <c r="B994" s="8">
        <f t="shared" si="77"/>
        <v>46099</v>
      </c>
      <c r="C994" s="8">
        <f t="shared" si="78"/>
        <v>46113</v>
      </c>
      <c r="D994" s="5">
        <v>3273</v>
      </c>
      <c r="E994" s="5">
        <v>336</v>
      </c>
      <c r="F994" s="5">
        <v>4</v>
      </c>
      <c r="G994" s="16">
        <v>6</v>
      </c>
      <c r="H994" s="15">
        <v>81588</v>
      </c>
      <c r="I994" s="5" t="s">
        <v>31</v>
      </c>
      <c r="J994" s="15">
        <v>67728298</v>
      </c>
      <c r="K994" s="15" t="s">
        <v>6334</v>
      </c>
      <c r="L994" s="15" t="s">
        <v>7510</v>
      </c>
      <c r="M994" s="22">
        <v>139900</v>
      </c>
      <c r="N994" s="7">
        <f t="shared" si="79"/>
        <v>0.9</v>
      </c>
      <c r="O994" s="6">
        <f t="shared" si="75"/>
        <v>13990</v>
      </c>
      <c r="P994" s="5" t="s">
        <v>0</v>
      </c>
    </row>
    <row r="995" spans="1:16" x14ac:dyDescent="0.25">
      <c r="A995" s="5" t="str">
        <f t="shared" si="76"/>
        <v>2022 ALL D90</v>
      </c>
      <c r="B995" s="8">
        <f t="shared" si="77"/>
        <v>46099</v>
      </c>
      <c r="C995" s="8">
        <f t="shared" si="78"/>
        <v>46113</v>
      </c>
      <c r="D995" s="5">
        <v>3273</v>
      </c>
      <c r="E995" s="5">
        <v>336</v>
      </c>
      <c r="F995" s="5">
        <v>4</v>
      </c>
      <c r="G995" s="16">
        <v>6</v>
      </c>
      <c r="H995" s="15">
        <v>81588</v>
      </c>
      <c r="I995" s="5" t="s">
        <v>31</v>
      </c>
      <c r="J995" s="15">
        <v>67728305</v>
      </c>
      <c r="K995" s="15" t="s">
        <v>6334</v>
      </c>
      <c r="L995" s="15" t="s">
        <v>7511</v>
      </c>
      <c r="M995" s="22">
        <v>139900</v>
      </c>
      <c r="N995" s="7">
        <f t="shared" si="79"/>
        <v>0.9</v>
      </c>
      <c r="O995" s="6">
        <f t="shared" si="75"/>
        <v>13990</v>
      </c>
      <c r="P995" s="5" t="s">
        <v>0</v>
      </c>
    </row>
    <row r="996" spans="1:16" x14ac:dyDescent="0.25">
      <c r="A996" s="5" t="str">
        <f t="shared" si="76"/>
        <v>2022 ALL D90</v>
      </c>
      <c r="B996" s="8">
        <f t="shared" si="77"/>
        <v>46099</v>
      </c>
      <c r="C996" s="8">
        <f t="shared" si="78"/>
        <v>46113</v>
      </c>
      <c r="D996" s="5">
        <v>3273</v>
      </c>
      <c r="E996" s="5">
        <v>336</v>
      </c>
      <c r="F996" s="5">
        <v>4</v>
      </c>
      <c r="G996" s="16">
        <v>6</v>
      </c>
      <c r="H996" s="15">
        <v>81588</v>
      </c>
      <c r="I996" s="5" t="s">
        <v>31</v>
      </c>
      <c r="J996" s="15">
        <v>67728314</v>
      </c>
      <c r="K996" s="15" t="s">
        <v>6334</v>
      </c>
      <c r="L996" s="15" t="s">
        <v>7512</v>
      </c>
      <c r="M996" s="22">
        <v>139900</v>
      </c>
      <c r="N996" s="7">
        <f t="shared" si="79"/>
        <v>0.9</v>
      </c>
      <c r="O996" s="6">
        <f t="shared" si="75"/>
        <v>13990</v>
      </c>
      <c r="P996" s="5" t="s">
        <v>0</v>
      </c>
    </row>
    <row r="997" spans="1:16" x14ac:dyDescent="0.25">
      <c r="A997" s="5" t="str">
        <f t="shared" si="76"/>
        <v>2022 ALL D90</v>
      </c>
      <c r="B997" s="8">
        <f t="shared" si="77"/>
        <v>46099</v>
      </c>
      <c r="C997" s="8">
        <f t="shared" si="78"/>
        <v>46113</v>
      </c>
      <c r="D997" s="5">
        <v>3273</v>
      </c>
      <c r="E997" s="5">
        <v>336</v>
      </c>
      <c r="F997" s="5">
        <v>4</v>
      </c>
      <c r="G997" s="16">
        <v>6</v>
      </c>
      <c r="H997" s="15">
        <v>81588</v>
      </c>
      <c r="I997" s="5" t="s">
        <v>31</v>
      </c>
      <c r="J997" s="15">
        <v>67728323</v>
      </c>
      <c r="K997" s="15" t="s">
        <v>6334</v>
      </c>
      <c r="L997" s="15" t="s">
        <v>7513</v>
      </c>
      <c r="M997" s="22">
        <v>139900</v>
      </c>
      <c r="N997" s="7">
        <f t="shared" si="79"/>
        <v>0.9</v>
      </c>
      <c r="O997" s="6">
        <f t="shared" si="75"/>
        <v>13990</v>
      </c>
      <c r="P997" s="5" t="s">
        <v>0</v>
      </c>
    </row>
    <row r="998" spans="1:16" x14ac:dyDescent="0.25">
      <c r="A998" s="5" t="str">
        <f t="shared" si="76"/>
        <v>2022 ALL D90</v>
      </c>
      <c r="B998" s="8">
        <f t="shared" si="77"/>
        <v>46099</v>
      </c>
      <c r="C998" s="8">
        <f t="shared" si="78"/>
        <v>46113</v>
      </c>
      <c r="D998" s="5">
        <v>3273</v>
      </c>
      <c r="E998" s="5">
        <v>336</v>
      </c>
      <c r="F998" s="5">
        <v>4</v>
      </c>
      <c r="G998" s="16">
        <v>6</v>
      </c>
      <c r="H998" s="15">
        <v>81588</v>
      </c>
      <c r="I998" s="5" t="s">
        <v>31</v>
      </c>
      <c r="J998" s="15">
        <v>67728430</v>
      </c>
      <c r="K998" s="15" t="s">
        <v>6335</v>
      </c>
      <c r="L998" s="15" t="s">
        <v>7514</v>
      </c>
      <c r="M998" s="22">
        <v>139900</v>
      </c>
      <c r="N998" s="7">
        <f t="shared" si="79"/>
        <v>0.9</v>
      </c>
      <c r="O998" s="6">
        <f t="shared" si="75"/>
        <v>13990</v>
      </c>
      <c r="P998" s="5" t="s">
        <v>0</v>
      </c>
    </row>
    <row r="999" spans="1:16" x14ac:dyDescent="0.25">
      <c r="A999" s="5" t="str">
        <f t="shared" si="76"/>
        <v>2022 ALL D90</v>
      </c>
      <c r="B999" s="8">
        <f t="shared" si="77"/>
        <v>46099</v>
      </c>
      <c r="C999" s="8">
        <f t="shared" si="78"/>
        <v>46113</v>
      </c>
      <c r="D999" s="5">
        <v>3273</v>
      </c>
      <c r="E999" s="5">
        <v>336</v>
      </c>
      <c r="F999" s="5">
        <v>4</v>
      </c>
      <c r="G999" s="16">
        <v>6</v>
      </c>
      <c r="H999" s="15">
        <v>81588</v>
      </c>
      <c r="I999" s="5" t="s">
        <v>31</v>
      </c>
      <c r="J999" s="15">
        <v>67728449</v>
      </c>
      <c r="K999" s="15" t="s">
        <v>6335</v>
      </c>
      <c r="L999" s="15" t="s">
        <v>7515</v>
      </c>
      <c r="M999" s="22">
        <v>139900</v>
      </c>
      <c r="N999" s="7">
        <f t="shared" si="79"/>
        <v>0.9</v>
      </c>
      <c r="O999" s="6">
        <f t="shared" si="75"/>
        <v>13990</v>
      </c>
      <c r="P999" s="5" t="s">
        <v>0</v>
      </c>
    </row>
    <row r="1000" spans="1:16" x14ac:dyDescent="0.25">
      <c r="A1000" s="5" t="str">
        <f t="shared" si="76"/>
        <v>2022 ALL D90</v>
      </c>
      <c r="B1000" s="8">
        <f t="shared" si="77"/>
        <v>46099</v>
      </c>
      <c r="C1000" s="8">
        <f t="shared" si="78"/>
        <v>46113</v>
      </c>
      <c r="D1000" s="5">
        <v>3273</v>
      </c>
      <c r="E1000" s="5">
        <v>336</v>
      </c>
      <c r="F1000" s="5">
        <v>4</v>
      </c>
      <c r="G1000" s="16">
        <v>6</v>
      </c>
      <c r="H1000" s="15">
        <v>81588</v>
      </c>
      <c r="I1000" s="5" t="s">
        <v>31</v>
      </c>
      <c r="J1000" s="15">
        <v>67728458</v>
      </c>
      <c r="K1000" s="15" t="s">
        <v>6335</v>
      </c>
      <c r="L1000" s="15" t="s">
        <v>7516</v>
      </c>
      <c r="M1000" s="22">
        <v>139900</v>
      </c>
      <c r="N1000" s="7">
        <f t="shared" si="79"/>
        <v>0.9</v>
      </c>
      <c r="O1000" s="6">
        <f t="shared" si="75"/>
        <v>13990</v>
      </c>
      <c r="P1000" s="5" t="s">
        <v>0</v>
      </c>
    </row>
    <row r="1001" spans="1:16" x14ac:dyDescent="0.25">
      <c r="A1001" s="5" t="str">
        <f t="shared" si="76"/>
        <v>2022 ALL D90</v>
      </c>
      <c r="B1001" s="8">
        <f t="shared" si="77"/>
        <v>46099</v>
      </c>
      <c r="C1001" s="8">
        <f t="shared" si="78"/>
        <v>46113</v>
      </c>
      <c r="D1001" s="5">
        <v>3273</v>
      </c>
      <c r="E1001" s="5">
        <v>336</v>
      </c>
      <c r="F1001" s="5">
        <v>4</v>
      </c>
      <c r="G1001" s="16">
        <v>6</v>
      </c>
      <c r="H1001" s="15">
        <v>81588</v>
      </c>
      <c r="I1001" s="5" t="s">
        <v>31</v>
      </c>
      <c r="J1001" s="15">
        <v>67728467</v>
      </c>
      <c r="K1001" s="15" t="s">
        <v>6335</v>
      </c>
      <c r="L1001" s="15" t="s">
        <v>7517</v>
      </c>
      <c r="M1001" s="22">
        <v>139900</v>
      </c>
      <c r="N1001" s="7">
        <f t="shared" si="79"/>
        <v>0.9</v>
      </c>
      <c r="O1001" s="6">
        <f t="shared" si="75"/>
        <v>13990</v>
      </c>
      <c r="P1001" s="5" t="s">
        <v>0</v>
      </c>
    </row>
    <row r="1002" spans="1:16" x14ac:dyDescent="0.25">
      <c r="A1002" s="5" t="str">
        <f t="shared" si="76"/>
        <v>2022 ALL D90</v>
      </c>
      <c r="B1002" s="8">
        <f t="shared" si="77"/>
        <v>46099</v>
      </c>
      <c r="C1002" s="8">
        <f t="shared" si="78"/>
        <v>46113</v>
      </c>
      <c r="D1002" s="5">
        <v>3273</v>
      </c>
      <c r="E1002" s="5">
        <v>336</v>
      </c>
      <c r="F1002" s="5">
        <v>4</v>
      </c>
      <c r="G1002" s="16">
        <v>6</v>
      </c>
      <c r="H1002" s="15">
        <v>81588</v>
      </c>
      <c r="I1002" s="5" t="s">
        <v>31</v>
      </c>
      <c r="J1002" s="15">
        <v>67728476</v>
      </c>
      <c r="K1002" s="15" t="s">
        <v>6335</v>
      </c>
      <c r="L1002" s="15" t="s">
        <v>7518</v>
      </c>
      <c r="M1002" s="22">
        <v>139900</v>
      </c>
      <c r="N1002" s="7">
        <f t="shared" si="79"/>
        <v>0.9</v>
      </c>
      <c r="O1002" s="6">
        <f t="shared" si="75"/>
        <v>13990</v>
      </c>
      <c r="P1002" s="5" t="s">
        <v>0</v>
      </c>
    </row>
    <row r="1003" spans="1:16" x14ac:dyDescent="0.25">
      <c r="A1003" s="5" t="str">
        <f t="shared" si="76"/>
        <v>2022 ALL D90</v>
      </c>
      <c r="B1003" s="8">
        <f t="shared" si="77"/>
        <v>46099</v>
      </c>
      <c r="C1003" s="8">
        <f t="shared" si="78"/>
        <v>46113</v>
      </c>
      <c r="D1003" s="5">
        <v>3273</v>
      </c>
      <c r="E1003" s="5">
        <v>336</v>
      </c>
      <c r="F1003" s="5">
        <v>4</v>
      </c>
      <c r="G1003" s="16">
        <v>6</v>
      </c>
      <c r="H1003" s="15">
        <v>81588</v>
      </c>
      <c r="I1003" s="5" t="s">
        <v>31</v>
      </c>
      <c r="J1003" s="15">
        <v>73122279</v>
      </c>
      <c r="K1003" s="15" t="s">
        <v>6336</v>
      </c>
      <c r="L1003" s="15" t="s">
        <v>7519</v>
      </c>
      <c r="M1003" s="22">
        <v>139900</v>
      </c>
      <c r="N1003" s="7">
        <f t="shared" si="79"/>
        <v>0.9</v>
      </c>
      <c r="O1003" s="6">
        <f t="shared" si="75"/>
        <v>13990</v>
      </c>
      <c r="P1003" s="5" t="s">
        <v>0</v>
      </c>
    </row>
    <row r="1004" spans="1:16" x14ac:dyDescent="0.25">
      <c r="A1004" s="5" t="str">
        <f t="shared" si="76"/>
        <v>2022 ALL D90</v>
      </c>
      <c r="B1004" s="8">
        <f t="shared" si="77"/>
        <v>46099</v>
      </c>
      <c r="C1004" s="8">
        <f t="shared" si="78"/>
        <v>46113</v>
      </c>
      <c r="D1004" s="5">
        <v>3273</v>
      </c>
      <c r="E1004" s="5">
        <v>336</v>
      </c>
      <c r="F1004" s="5">
        <v>4</v>
      </c>
      <c r="G1004" s="16">
        <v>6</v>
      </c>
      <c r="H1004" s="15">
        <v>81588</v>
      </c>
      <c r="I1004" s="5" t="s">
        <v>31</v>
      </c>
      <c r="J1004" s="15">
        <v>73122288</v>
      </c>
      <c r="K1004" s="15" t="s">
        <v>6336</v>
      </c>
      <c r="L1004" s="15" t="s">
        <v>7520</v>
      </c>
      <c r="M1004" s="22">
        <v>139900</v>
      </c>
      <c r="N1004" s="7">
        <f t="shared" si="79"/>
        <v>0.9</v>
      </c>
      <c r="O1004" s="6">
        <f t="shared" si="75"/>
        <v>13990</v>
      </c>
      <c r="P1004" s="5" t="s">
        <v>0</v>
      </c>
    </row>
    <row r="1005" spans="1:16" x14ac:dyDescent="0.25">
      <c r="A1005" s="5" t="str">
        <f t="shared" si="76"/>
        <v>2022 ALL D90</v>
      </c>
      <c r="B1005" s="8">
        <f t="shared" si="77"/>
        <v>46099</v>
      </c>
      <c r="C1005" s="8">
        <f t="shared" si="78"/>
        <v>46113</v>
      </c>
      <c r="D1005" s="5">
        <v>3273</v>
      </c>
      <c r="E1005" s="5">
        <v>336</v>
      </c>
      <c r="F1005" s="5">
        <v>4</v>
      </c>
      <c r="G1005" s="16">
        <v>6</v>
      </c>
      <c r="H1005" s="15">
        <v>81588</v>
      </c>
      <c r="I1005" s="5" t="s">
        <v>31</v>
      </c>
      <c r="J1005" s="15">
        <v>73122297</v>
      </c>
      <c r="K1005" s="15" t="s">
        <v>6336</v>
      </c>
      <c r="L1005" s="15" t="s">
        <v>7521</v>
      </c>
      <c r="M1005" s="22">
        <v>139900</v>
      </c>
      <c r="N1005" s="7">
        <f t="shared" si="79"/>
        <v>0.9</v>
      </c>
      <c r="O1005" s="6">
        <f t="shared" si="75"/>
        <v>13990</v>
      </c>
      <c r="P1005" s="5" t="s">
        <v>0</v>
      </c>
    </row>
    <row r="1006" spans="1:16" x14ac:dyDescent="0.25">
      <c r="A1006" s="5" t="str">
        <f t="shared" si="76"/>
        <v>2022 ALL D90</v>
      </c>
      <c r="B1006" s="8">
        <f t="shared" si="77"/>
        <v>46099</v>
      </c>
      <c r="C1006" s="8">
        <f t="shared" si="78"/>
        <v>46113</v>
      </c>
      <c r="D1006" s="5">
        <v>3273</v>
      </c>
      <c r="E1006" s="5">
        <v>336</v>
      </c>
      <c r="F1006" s="5">
        <v>4</v>
      </c>
      <c r="G1006" s="16">
        <v>6</v>
      </c>
      <c r="H1006" s="15">
        <v>81588</v>
      </c>
      <c r="I1006" s="5" t="s">
        <v>31</v>
      </c>
      <c r="J1006" s="15">
        <v>73122304</v>
      </c>
      <c r="K1006" s="15" t="s">
        <v>6336</v>
      </c>
      <c r="L1006" s="15" t="s">
        <v>7522</v>
      </c>
      <c r="M1006" s="22">
        <v>139900</v>
      </c>
      <c r="N1006" s="7">
        <f t="shared" si="79"/>
        <v>0.9</v>
      </c>
      <c r="O1006" s="6">
        <f t="shared" si="75"/>
        <v>13990</v>
      </c>
      <c r="P1006" s="5" t="s">
        <v>0</v>
      </c>
    </row>
    <row r="1007" spans="1:16" x14ac:dyDescent="0.25">
      <c r="A1007" s="5" t="str">
        <f t="shared" si="76"/>
        <v>2022 ALL D90</v>
      </c>
      <c r="B1007" s="8">
        <f t="shared" si="77"/>
        <v>46099</v>
      </c>
      <c r="C1007" s="8">
        <f t="shared" si="78"/>
        <v>46113</v>
      </c>
      <c r="D1007" s="5">
        <v>3273</v>
      </c>
      <c r="E1007" s="5">
        <v>336</v>
      </c>
      <c r="F1007" s="5">
        <v>4</v>
      </c>
      <c r="G1007" s="16">
        <v>6</v>
      </c>
      <c r="H1007" s="15">
        <v>81588</v>
      </c>
      <c r="I1007" s="5" t="s">
        <v>31</v>
      </c>
      <c r="J1007" s="15">
        <v>73122313</v>
      </c>
      <c r="K1007" s="15" t="s">
        <v>6336</v>
      </c>
      <c r="L1007" s="15" t="s">
        <v>7523</v>
      </c>
      <c r="M1007" s="22">
        <v>139900</v>
      </c>
      <c r="N1007" s="7">
        <f t="shared" si="79"/>
        <v>0.9</v>
      </c>
      <c r="O1007" s="6">
        <f t="shared" si="75"/>
        <v>13990</v>
      </c>
      <c r="P1007" s="5" t="s">
        <v>0</v>
      </c>
    </row>
    <row r="1008" spans="1:16" x14ac:dyDescent="0.25">
      <c r="A1008" s="5" t="str">
        <f t="shared" si="76"/>
        <v>2022 ALL D90</v>
      </c>
      <c r="B1008" s="8">
        <f t="shared" si="77"/>
        <v>46099</v>
      </c>
      <c r="C1008" s="8">
        <f t="shared" si="78"/>
        <v>46113</v>
      </c>
      <c r="D1008" s="5">
        <v>3273</v>
      </c>
      <c r="E1008" s="5">
        <v>336</v>
      </c>
      <c r="F1008" s="5">
        <v>4</v>
      </c>
      <c r="G1008" s="16">
        <v>6</v>
      </c>
      <c r="H1008" s="15">
        <v>81588</v>
      </c>
      <c r="I1008" s="5" t="s">
        <v>31</v>
      </c>
      <c r="J1008" s="15">
        <v>73122322</v>
      </c>
      <c r="K1008" s="15" t="s">
        <v>6336</v>
      </c>
      <c r="L1008" s="15" t="s">
        <v>7524</v>
      </c>
      <c r="M1008" s="22">
        <v>139900</v>
      </c>
      <c r="N1008" s="7">
        <f t="shared" si="79"/>
        <v>0.9</v>
      </c>
      <c r="O1008" s="6">
        <f t="shared" si="75"/>
        <v>13990</v>
      </c>
      <c r="P1008" s="5" t="s">
        <v>0</v>
      </c>
    </row>
    <row r="1009" spans="1:16" x14ac:dyDescent="0.25">
      <c r="A1009" s="5" t="str">
        <f t="shared" si="76"/>
        <v>2022 ALL D90</v>
      </c>
      <c r="B1009" s="8">
        <f t="shared" si="77"/>
        <v>46099</v>
      </c>
      <c r="C1009" s="8">
        <f t="shared" si="78"/>
        <v>46113</v>
      </c>
      <c r="D1009" s="5">
        <v>3273</v>
      </c>
      <c r="E1009" s="5">
        <v>336</v>
      </c>
      <c r="F1009" s="5">
        <v>4</v>
      </c>
      <c r="G1009" s="16">
        <v>6</v>
      </c>
      <c r="H1009" s="15">
        <v>81588</v>
      </c>
      <c r="I1009" s="5" t="s">
        <v>31</v>
      </c>
      <c r="J1009" s="15">
        <v>73122331</v>
      </c>
      <c r="K1009" s="15" t="s">
        <v>6336</v>
      </c>
      <c r="L1009" s="15" t="s">
        <v>7525</v>
      </c>
      <c r="M1009" s="22">
        <v>139900</v>
      </c>
      <c r="N1009" s="7">
        <f t="shared" si="79"/>
        <v>0.9</v>
      </c>
      <c r="O1009" s="6">
        <f t="shared" si="75"/>
        <v>13990</v>
      </c>
      <c r="P1009" s="5" t="s">
        <v>0</v>
      </c>
    </row>
    <row r="1010" spans="1:16" x14ac:dyDescent="0.25">
      <c r="A1010" s="5" t="str">
        <f t="shared" si="76"/>
        <v>2022 ALL D90</v>
      </c>
      <c r="B1010" s="8">
        <f t="shared" si="77"/>
        <v>46099</v>
      </c>
      <c r="C1010" s="8">
        <f t="shared" si="78"/>
        <v>46113</v>
      </c>
      <c r="D1010" s="5">
        <v>3273</v>
      </c>
      <c r="E1010" s="5">
        <v>336</v>
      </c>
      <c r="F1010" s="5">
        <v>4</v>
      </c>
      <c r="G1010" s="16">
        <v>6</v>
      </c>
      <c r="H1010" s="15">
        <v>81588</v>
      </c>
      <c r="I1010" s="5" t="s">
        <v>31</v>
      </c>
      <c r="J1010" s="15">
        <v>73122340</v>
      </c>
      <c r="K1010" s="15" t="s">
        <v>6336</v>
      </c>
      <c r="L1010" s="15" t="s">
        <v>7526</v>
      </c>
      <c r="M1010" s="22">
        <v>139900</v>
      </c>
      <c r="N1010" s="7">
        <f t="shared" si="79"/>
        <v>0.9</v>
      </c>
      <c r="O1010" s="6">
        <f t="shared" si="75"/>
        <v>13990</v>
      </c>
      <c r="P1010" s="5" t="s">
        <v>0</v>
      </c>
    </row>
    <row r="1011" spans="1:16" x14ac:dyDescent="0.25">
      <c r="A1011" s="5" t="str">
        <f t="shared" si="76"/>
        <v>2022 ALL D90</v>
      </c>
      <c r="B1011" s="8">
        <f t="shared" si="77"/>
        <v>46099</v>
      </c>
      <c r="C1011" s="8">
        <f t="shared" si="78"/>
        <v>46113</v>
      </c>
      <c r="D1011" s="5">
        <v>3273</v>
      </c>
      <c r="E1011" s="5">
        <v>336</v>
      </c>
      <c r="F1011" s="5">
        <v>4</v>
      </c>
      <c r="G1011" s="16">
        <v>6</v>
      </c>
      <c r="H1011" s="15">
        <v>81588</v>
      </c>
      <c r="I1011" s="5" t="s">
        <v>31</v>
      </c>
      <c r="J1011" s="15">
        <v>73125427</v>
      </c>
      <c r="K1011" s="15" t="s">
        <v>6337</v>
      </c>
      <c r="L1011" s="15" t="s">
        <v>7527</v>
      </c>
      <c r="M1011" s="22">
        <v>139900</v>
      </c>
      <c r="N1011" s="7">
        <f t="shared" si="79"/>
        <v>0.9</v>
      </c>
      <c r="O1011" s="6">
        <f t="shared" si="75"/>
        <v>13990</v>
      </c>
      <c r="P1011" s="5" t="s">
        <v>0</v>
      </c>
    </row>
    <row r="1012" spans="1:16" x14ac:dyDescent="0.25">
      <c r="A1012" s="5" t="str">
        <f t="shared" si="76"/>
        <v>2022 ALL D90</v>
      </c>
      <c r="B1012" s="8">
        <f t="shared" si="77"/>
        <v>46099</v>
      </c>
      <c r="C1012" s="8">
        <f t="shared" si="78"/>
        <v>46113</v>
      </c>
      <c r="D1012" s="5">
        <v>3273</v>
      </c>
      <c r="E1012" s="5">
        <v>336</v>
      </c>
      <c r="F1012" s="5">
        <v>4</v>
      </c>
      <c r="G1012" s="16">
        <v>6</v>
      </c>
      <c r="H1012" s="15">
        <v>81588</v>
      </c>
      <c r="I1012" s="5" t="s">
        <v>31</v>
      </c>
      <c r="J1012" s="15">
        <v>73125436</v>
      </c>
      <c r="K1012" s="15" t="s">
        <v>6337</v>
      </c>
      <c r="L1012" s="15" t="s">
        <v>7528</v>
      </c>
      <c r="M1012" s="22">
        <v>139900</v>
      </c>
      <c r="N1012" s="7">
        <f t="shared" si="79"/>
        <v>0.9</v>
      </c>
      <c r="O1012" s="6">
        <f t="shared" si="75"/>
        <v>13990</v>
      </c>
      <c r="P1012" s="5" t="s">
        <v>0</v>
      </c>
    </row>
    <row r="1013" spans="1:16" x14ac:dyDescent="0.25">
      <c r="A1013" s="5" t="str">
        <f t="shared" si="76"/>
        <v>2022 ALL D90</v>
      </c>
      <c r="B1013" s="8">
        <f t="shared" si="77"/>
        <v>46099</v>
      </c>
      <c r="C1013" s="8">
        <f t="shared" si="78"/>
        <v>46113</v>
      </c>
      <c r="D1013" s="5">
        <v>3273</v>
      </c>
      <c r="E1013" s="5">
        <v>336</v>
      </c>
      <c r="F1013" s="5">
        <v>4</v>
      </c>
      <c r="G1013" s="16">
        <v>6</v>
      </c>
      <c r="H1013" s="15">
        <v>81588</v>
      </c>
      <c r="I1013" s="5" t="s">
        <v>31</v>
      </c>
      <c r="J1013" s="15">
        <v>73125445</v>
      </c>
      <c r="K1013" s="15" t="s">
        <v>6337</v>
      </c>
      <c r="L1013" s="15" t="s">
        <v>7529</v>
      </c>
      <c r="M1013" s="22">
        <v>139900</v>
      </c>
      <c r="N1013" s="7">
        <f t="shared" si="79"/>
        <v>0.9</v>
      </c>
      <c r="O1013" s="6">
        <f t="shared" si="75"/>
        <v>13990</v>
      </c>
      <c r="P1013" s="5" t="s">
        <v>0</v>
      </c>
    </row>
    <row r="1014" spans="1:16" x14ac:dyDescent="0.25">
      <c r="A1014" s="5" t="str">
        <f t="shared" si="76"/>
        <v>2022 ALL D90</v>
      </c>
      <c r="B1014" s="8">
        <f t="shared" si="77"/>
        <v>46099</v>
      </c>
      <c r="C1014" s="8">
        <f t="shared" si="78"/>
        <v>46113</v>
      </c>
      <c r="D1014" s="5">
        <v>3273</v>
      </c>
      <c r="E1014" s="5">
        <v>336</v>
      </c>
      <c r="F1014" s="5">
        <v>4</v>
      </c>
      <c r="G1014" s="16">
        <v>6</v>
      </c>
      <c r="H1014" s="15">
        <v>81588</v>
      </c>
      <c r="I1014" s="5" t="s">
        <v>31</v>
      </c>
      <c r="J1014" s="15">
        <v>73125454</v>
      </c>
      <c r="K1014" s="15" t="s">
        <v>6337</v>
      </c>
      <c r="L1014" s="15" t="s">
        <v>7530</v>
      </c>
      <c r="M1014" s="22">
        <v>139900</v>
      </c>
      <c r="N1014" s="7">
        <f t="shared" si="79"/>
        <v>0.9</v>
      </c>
      <c r="O1014" s="6">
        <f t="shared" si="75"/>
        <v>13990</v>
      </c>
      <c r="P1014" s="5" t="s">
        <v>0</v>
      </c>
    </row>
    <row r="1015" spans="1:16" x14ac:dyDescent="0.25">
      <c r="A1015" s="5" t="str">
        <f t="shared" si="76"/>
        <v>2022 ALL D90</v>
      </c>
      <c r="B1015" s="8">
        <f t="shared" si="77"/>
        <v>46099</v>
      </c>
      <c r="C1015" s="8">
        <f t="shared" si="78"/>
        <v>46113</v>
      </c>
      <c r="D1015" s="5">
        <v>3273</v>
      </c>
      <c r="E1015" s="5">
        <v>336</v>
      </c>
      <c r="F1015" s="5">
        <v>4</v>
      </c>
      <c r="G1015" s="16">
        <v>6</v>
      </c>
      <c r="H1015" s="15">
        <v>81588</v>
      </c>
      <c r="I1015" s="5" t="s">
        <v>31</v>
      </c>
      <c r="J1015" s="15">
        <v>73125463</v>
      </c>
      <c r="K1015" s="15" t="s">
        <v>6337</v>
      </c>
      <c r="L1015" s="15" t="s">
        <v>7531</v>
      </c>
      <c r="M1015" s="22">
        <v>139900</v>
      </c>
      <c r="N1015" s="7">
        <f t="shared" si="79"/>
        <v>0.9</v>
      </c>
      <c r="O1015" s="6">
        <f t="shared" si="75"/>
        <v>13990</v>
      </c>
      <c r="P1015" s="5" t="s">
        <v>0</v>
      </c>
    </row>
    <row r="1016" spans="1:16" x14ac:dyDescent="0.25">
      <c r="A1016" s="5" t="str">
        <f t="shared" si="76"/>
        <v>2022 ALL D90</v>
      </c>
      <c r="B1016" s="8">
        <f t="shared" si="77"/>
        <v>46099</v>
      </c>
      <c r="C1016" s="8">
        <f t="shared" si="78"/>
        <v>46113</v>
      </c>
      <c r="D1016" s="5">
        <v>3273</v>
      </c>
      <c r="E1016" s="5">
        <v>336</v>
      </c>
      <c r="F1016" s="5">
        <v>4</v>
      </c>
      <c r="G1016" s="16">
        <v>6</v>
      </c>
      <c r="H1016" s="15">
        <v>81588</v>
      </c>
      <c r="I1016" s="5" t="s">
        <v>31</v>
      </c>
      <c r="J1016" s="15">
        <v>73125472</v>
      </c>
      <c r="K1016" s="15" t="s">
        <v>6337</v>
      </c>
      <c r="L1016" s="15" t="s">
        <v>7532</v>
      </c>
      <c r="M1016" s="22">
        <v>139900</v>
      </c>
      <c r="N1016" s="7">
        <f t="shared" si="79"/>
        <v>0.9</v>
      </c>
      <c r="O1016" s="6">
        <f t="shared" si="75"/>
        <v>13990</v>
      </c>
      <c r="P1016" s="5" t="s">
        <v>0</v>
      </c>
    </row>
    <row r="1017" spans="1:16" x14ac:dyDescent="0.25">
      <c r="A1017" s="5" t="str">
        <f t="shared" si="76"/>
        <v>2022 ALL D90</v>
      </c>
      <c r="B1017" s="8">
        <f t="shared" si="77"/>
        <v>46099</v>
      </c>
      <c r="C1017" s="8">
        <f t="shared" si="78"/>
        <v>46113</v>
      </c>
      <c r="D1017" s="5">
        <v>3273</v>
      </c>
      <c r="E1017" s="5">
        <v>336</v>
      </c>
      <c r="F1017" s="5">
        <v>4</v>
      </c>
      <c r="G1017" s="16">
        <v>6</v>
      </c>
      <c r="H1017" s="15">
        <v>81588</v>
      </c>
      <c r="I1017" s="5" t="s">
        <v>31</v>
      </c>
      <c r="J1017" s="15">
        <v>73125481</v>
      </c>
      <c r="K1017" s="15" t="s">
        <v>6337</v>
      </c>
      <c r="L1017" s="15" t="s">
        <v>7533</v>
      </c>
      <c r="M1017" s="22">
        <v>139900</v>
      </c>
      <c r="N1017" s="7">
        <f t="shared" si="79"/>
        <v>0.9</v>
      </c>
      <c r="O1017" s="6">
        <f t="shared" si="75"/>
        <v>13990</v>
      </c>
      <c r="P1017" s="5" t="s">
        <v>0</v>
      </c>
    </row>
    <row r="1018" spans="1:16" x14ac:dyDescent="0.25">
      <c r="A1018" s="5" t="str">
        <f t="shared" si="76"/>
        <v>2022 ALL D90</v>
      </c>
      <c r="B1018" s="8">
        <f t="shared" si="77"/>
        <v>46099</v>
      </c>
      <c r="C1018" s="8">
        <f t="shared" si="78"/>
        <v>46113</v>
      </c>
      <c r="D1018" s="5">
        <v>3273</v>
      </c>
      <c r="E1018" s="5">
        <v>336</v>
      </c>
      <c r="F1018" s="5">
        <v>4</v>
      </c>
      <c r="G1018" s="16">
        <v>6</v>
      </c>
      <c r="H1018" s="15">
        <v>81588</v>
      </c>
      <c r="I1018" s="5" t="s">
        <v>31</v>
      </c>
      <c r="J1018" s="15">
        <v>73125490</v>
      </c>
      <c r="K1018" s="15" t="s">
        <v>6337</v>
      </c>
      <c r="L1018" s="15" t="s">
        <v>7534</v>
      </c>
      <c r="M1018" s="22">
        <v>139900</v>
      </c>
      <c r="N1018" s="7">
        <f t="shared" si="79"/>
        <v>0.9</v>
      </c>
      <c r="O1018" s="6">
        <f t="shared" si="75"/>
        <v>13990</v>
      </c>
      <c r="P1018" s="5" t="s">
        <v>0</v>
      </c>
    </row>
    <row r="1019" spans="1:16" x14ac:dyDescent="0.25">
      <c r="A1019" s="5" t="str">
        <f t="shared" si="76"/>
        <v>2022 ALL D90</v>
      </c>
      <c r="B1019" s="8">
        <f t="shared" si="77"/>
        <v>46099</v>
      </c>
      <c r="C1019" s="8">
        <f t="shared" si="78"/>
        <v>46113</v>
      </c>
      <c r="D1019" s="5">
        <v>3273</v>
      </c>
      <c r="E1019" s="5">
        <v>336</v>
      </c>
      <c r="F1019" s="5">
        <v>4</v>
      </c>
      <c r="G1019" s="16">
        <v>6</v>
      </c>
      <c r="H1019" s="15">
        <v>81588</v>
      </c>
      <c r="I1019" s="5" t="s">
        <v>31</v>
      </c>
      <c r="J1019" s="15">
        <v>73122215</v>
      </c>
      <c r="K1019" s="15" t="s">
        <v>6338</v>
      </c>
      <c r="L1019" s="15" t="s">
        <v>7535</v>
      </c>
      <c r="M1019" s="22">
        <v>129900</v>
      </c>
      <c r="N1019" s="7">
        <f t="shared" si="79"/>
        <v>0.9</v>
      </c>
      <c r="O1019" s="6">
        <f t="shared" si="75"/>
        <v>12990</v>
      </c>
      <c r="P1019" s="5" t="s">
        <v>0</v>
      </c>
    </row>
    <row r="1020" spans="1:16" x14ac:dyDescent="0.25">
      <c r="A1020" s="5" t="str">
        <f t="shared" si="76"/>
        <v>2022 ALL D90</v>
      </c>
      <c r="B1020" s="8">
        <f t="shared" si="77"/>
        <v>46099</v>
      </c>
      <c r="C1020" s="8">
        <f t="shared" si="78"/>
        <v>46113</v>
      </c>
      <c r="D1020" s="5">
        <v>3273</v>
      </c>
      <c r="E1020" s="5">
        <v>336</v>
      </c>
      <c r="F1020" s="5">
        <v>4</v>
      </c>
      <c r="G1020" s="16">
        <v>6</v>
      </c>
      <c r="H1020" s="15">
        <v>81588</v>
      </c>
      <c r="I1020" s="5" t="s">
        <v>31</v>
      </c>
      <c r="J1020" s="15">
        <v>73122224</v>
      </c>
      <c r="K1020" s="15" t="s">
        <v>6338</v>
      </c>
      <c r="L1020" s="15" t="s">
        <v>7536</v>
      </c>
      <c r="M1020" s="22">
        <v>129900</v>
      </c>
      <c r="N1020" s="7">
        <f t="shared" si="79"/>
        <v>0.9</v>
      </c>
      <c r="O1020" s="6">
        <f t="shared" si="75"/>
        <v>12990</v>
      </c>
      <c r="P1020" s="5" t="s">
        <v>0</v>
      </c>
    </row>
    <row r="1021" spans="1:16" x14ac:dyDescent="0.25">
      <c r="A1021" s="5" t="str">
        <f t="shared" si="76"/>
        <v>2022 ALL D90</v>
      </c>
      <c r="B1021" s="8">
        <f t="shared" si="77"/>
        <v>46099</v>
      </c>
      <c r="C1021" s="8">
        <f t="shared" si="78"/>
        <v>46113</v>
      </c>
      <c r="D1021" s="5">
        <v>3273</v>
      </c>
      <c r="E1021" s="5">
        <v>336</v>
      </c>
      <c r="F1021" s="5">
        <v>4</v>
      </c>
      <c r="G1021" s="16">
        <v>6</v>
      </c>
      <c r="H1021" s="15">
        <v>81588</v>
      </c>
      <c r="I1021" s="5" t="s">
        <v>31</v>
      </c>
      <c r="J1021" s="15">
        <v>73122233</v>
      </c>
      <c r="K1021" s="15" t="s">
        <v>6338</v>
      </c>
      <c r="L1021" s="15" t="s">
        <v>7537</v>
      </c>
      <c r="M1021" s="22">
        <v>129900</v>
      </c>
      <c r="N1021" s="7">
        <f t="shared" si="79"/>
        <v>0.9</v>
      </c>
      <c r="O1021" s="6">
        <f t="shared" si="75"/>
        <v>12990</v>
      </c>
      <c r="P1021" s="5" t="s">
        <v>0</v>
      </c>
    </row>
    <row r="1022" spans="1:16" x14ac:dyDescent="0.25">
      <c r="A1022" s="5" t="str">
        <f t="shared" si="76"/>
        <v>2022 ALL D90</v>
      </c>
      <c r="B1022" s="8">
        <f t="shared" si="77"/>
        <v>46099</v>
      </c>
      <c r="C1022" s="8">
        <f t="shared" si="78"/>
        <v>46113</v>
      </c>
      <c r="D1022" s="5">
        <v>3273</v>
      </c>
      <c r="E1022" s="5">
        <v>336</v>
      </c>
      <c r="F1022" s="5">
        <v>4</v>
      </c>
      <c r="G1022" s="16">
        <v>6</v>
      </c>
      <c r="H1022" s="15">
        <v>81588</v>
      </c>
      <c r="I1022" s="5" t="s">
        <v>31</v>
      </c>
      <c r="J1022" s="15">
        <v>73122242</v>
      </c>
      <c r="K1022" s="15" t="s">
        <v>6338</v>
      </c>
      <c r="L1022" s="15" t="s">
        <v>7538</v>
      </c>
      <c r="M1022" s="22">
        <v>129900</v>
      </c>
      <c r="N1022" s="7">
        <f t="shared" si="79"/>
        <v>0.9</v>
      </c>
      <c r="O1022" s="6">
        <f t="shared" si="75"/>
        <v>12990</v>
      </c>
      <c r="P1022" s="5" t="s">
        <v>0</v>
      </c>
    </row>
    <row r="1023" spans="1:16" x14ac:dyDescent="0.25">
      <c r="A1023" s="5" t="str">
        <f t="shared" si="76"/>
        <v>2022 ALL D90</v>
      </c>
      <c r="B1023" s="8">
        <f t="shared" si="77"/>
        <v>46099</v>
      </c>
      <c r="C1023" s="8">
        <f t="shared" si="78"/>
        <v>46113</v>
      </c>
      <c r="D1023" s="5">
        <v>3273</v>
      </c>
      <c r="E1023" s="5">
        <v>336</v>
      </c>
      <c r="F1023" s="5">
        <v>4</v>
      </c>
      <c r="G1023" s="16">
        <v>6</v>
      </c>
      <c r="H1023" s="15">
        <v>81588</v>
      </c>
      <c r="I1023" s="5" t="s">
        <v>31</v>
      </c>
      <c r="J1023" s="15">
        <v>73122251</v>
      </c>
      <c r="K1023" s="15" t="s">
        <v>6338</v>
      </c>
      <c r="L1023" s="15" t="s">
        <v>7539</v>
      </c>
      <c r="M1023" s="22">
        <v>129900</v>
      </c>
      <c r="N1023" s="7">
        <f t="shared" si="79"/>
        <v>0.9</v>
      </c>
      <c r="O1023" s="6">
        <f t="shared" si="75"/>
        <v>12990</v>
      </c>
      <c r="P1023" s="5" t="s">
        <v>0</v>
      </c>
    </row>
    <row r="1024" spans="1:16" x14ac:dyDescent="0.25">
      <c r="A1024" s="5" t="str">
        <f t="shared" si="76"/>
        <v>2022 ALL D90</v>
      </c>
      <c r="B1024" s="8">
        <f t="shared" si="77"/>
        <v>46099</v>
      </c>
      <c r="C1024" s="8">
        <f t="shared" si="78"/>
        <v>46113</v>
      </c>
      <c r="D1024" s="5">
        <v>3273</v>
      </c>
      <c r="E1024" s="5">
        <v>336</v>
      </c>
      <c r="F1024" s="5">
        <v>4</v>
      </c>
      <c r="G1024" s="16">
        <v>6</v>
      </c>
      <c r="H1024" s="15">
        <v>81588</v>
      </c>
      <c r="I1024" s="5" t="s">
        <v>31</v>
      </c>
      <c r="J1024" s="15">
        <v>73122260</v>
      </c>
      <c r="K1024" s="15" t="s">
        <v>6338</v>
      </c>
      <c r="L1024" s="15" t="s">
        <v>7540</v>
      </c>
      <c r="M1024" s="22">
        <v>129900</v>
      </c>
      <c r="N1024" s="7">
        <f t="shared" si="79"/>
        <v>0.9</v>
      </c>
      <c r="O1024" s="6">
        <f t="shared" si="75"/>
        <v>12990</v>
      </c>
      <c r="P1024" s="5" t="s">
        <v>0</v>
      </c>
    </row>
    <row r="1025" spans="1:16" x14ac:dyDescent="0.25">
      <c r="A1025" s="5" t="str">
        <f t="shared" si="76"/>
        <v>2022 ALL D90</v>
      </c>
      <c r="B1025" s="8">
        <f t="shared" si="77"/>
        <v>46099</v>
      </c>
      <c r="C1025" s="8">
        <f t="shared" si="78"/>
        <v>46113</v>
      </c>
      <c r="D1025" s="5">
        <v>3273</v>
      </c>
      <c r="E1025" s="5">
        <v>336</v>
      </c>
      <c r="F1025" s="5">
        <v>4</v>
      </c>
      <c r="G1025" s="16">
        <v>6</v>
      </c>
      <c r="H1025" s="15">
        <v>81588</v>
      </c>
      <c r="I1025" s="5" t="s">
        <v>31</v>
      </c>
      <c r="J1025" s="15">
        <v>73491004</v>
      </c>
      <c r="K1025" s="15" t="s">
        <v>6339</v>
      </c>
      <c r="L1025" s="15" t="s">
        <v>7541</v>
      </c>
      <c r="M1025" s="22">
        <v>139900</v>
      </c>
      <c r="N1025" s="7">
        <f t="shared" si="79"/>
        <v>0.9</v>
      </c>
      <c r="O1025" s="6">
        <f t="shared" si="75"/>
        <v>13990</v>
      </c>
      <c r="P1025" s="5" t="s">
        <v>0</v>
      </c>
    </row>
    <row r="1026" spans="1:16" x14ac:dyDescent="0.25">
      <c r="A1026" s="5" t="str">
        <f t="shared" si="76"/>
        <v>2022 ALL D90</v>
      </c>
      <c r="B1026" s="8">
        <f t="shared" si="77"/>
        <v>46099</v>
      </c>
      <c r="C1026" s="8">
        <f t="shared" si="78"/>
        <v>46113</v>
      </c>
      <c r="D1026" s="5">
        <v>3273</v>
      </c>
      <c r="E1026" s="5">
        <v>336</v>
      </c>
      <c r="F1026" s="5">
        <v>4</v>
      </c>
      <c r="G1026" s="16">
        <v>6</v>
      </c>
      <c r="H1026" s="15">
        <v>81588</v>
      </c>
      <c r="I1026" s="5" t="s">
        <v>31</v>
      </c>
      <c r="J1026" s="15">
        <v>73491013</v>
      </c>
      <c r="K1026" s="15" t="s">
        <v>6339</v>
      </c>
      <c r="L1026" s="15" t="s">
        <v>7542</v>
      </c>
      <c r="M1026" s="22">
        <v>139900</v>
      </c>
      <c r="N1026" s="7">
        <f t="shared" si="79"/>
        <v>0.9</v>
      </c>
      <c r="O1026" s="6">
        <f t="shared" si="75"/>
        <v>13990</v>
      </c>
      <c r="P1026" s="5" t="s">
        <v>0</v>
      </c>
    </row>
    <row r="1027" spans="1:16" x14ac:dyDescent="0.25">
      <c r="A1027" s="5" t="str">
        <f t="shared" si="76"/>
        <v>2022 ALL D90</v>
      </c>
      <c r="B1027" s="8">
        <f t="shared" si="77"/>
        <v>46099</v>
      </c>
      <c r="C1027" s="8">
        <f t="shared" si="78"/>
        <v>46113</v>
      </c>
      <c r="D1027" s="5">
        <v>3273</v>
      </c>
      <c r="E1027" s="5">
        <v>336</v>
      </c>
      <c r="F1027" s="5">
        <v>4</v>
      </c>
      <c r="G1027" s="16">
        <v>6</v>
      </c>
      <c r="H1027" s="15">
        <v>81588</v>
      </c>
      <c r="I1027" s="5" t="s">
        <v>31</v>
      </c>
      <c r="J1027" s="15">
        <v>73491022</v>
      </c>
      <c r="K1027" s="15" t="s">
        <v>6339</v>
      </c>
      <c r="L1027" s="15" t="s">
        <v>7543</v>
      </c>
      <c r="M1027" s="22">
        <v>139900</v>
      </c>
      <c r="N1027" s="7">
        <f t="shared" si="79"/>
        <v>0.9</v>
      </c>
      <c r="O1027" s="6">
        <f t="shared" ref="O1027:O1090" si="80">M1027-((90*M1027)/100)</f>
        <v>13990</v>
      </c>
      <c r="P1027" s="5" t="s">
        <v>0</v>
      </c>
    </row>
    <row r="1028" spans="1:16" x14ac:dyDescent="0.25">
      <c r="A1028" s="5" t="str">
        <f t="shared" ref="A1028:A1091" si="81">A1027</f>
        <v>2022 ALL D90</v>
      </c>
      <c r="B1028" s="8">
        <f t="shared" ref="B1028:B1091" si="82">B1027</f>
        <v>46099</v>
      </c>
      <c r="C1028" s="8">
        <f t="shared" ref="C1028:C1091" si="83">C1027</f>
        <v>46113</v>
      </c>
      <c r="D1028" s="5">
        <v>3273</v>
      </c>
      <c r="E1028" s="5">
        <v>336</v>
      </c>
      <c r="F1028" s="5">
        <v>4</v>
      </c>
      <c r="G1028" s="16">
        <v>6</v>
      </c>
      <c r="H1028" s="15">
        <v>81588</v>
      </c>
      <c r="I1028" s="5" t="s">
        <v>31</v>
      </c>
      <c r="J1028" s="15">
        <v>73491031</v>
      </c>
      <c r="K1028" s="15" t="s">
        <v>6339</v>
      </c>
      <c r="L1028" s="15" t="s">
        <v>7544</v>
      </c>
      <c r="M1028" s="22">
        <v>139900</v>
      </c>
      <c r="N1028" s="7">
        <f t="shared" ref="N1028:N1091" si="84">N1027</f>
        <v>0.9</v>
      </c>
      <c r="O1028" s="6">
        <f t="shared" si="80"/>
        <v>13990</v>
      </c>
      <c r="P1028" s="5" t="s">
        <v>0</v>
      </c>
    </row>
    <row r="1029" spans="1:16" x14ac:dyDescent="0.25">
      <c r="A1029" s="5" t="str">
        <f t="shared" si="81"/>
        <v>2022 ALL D90</v>
      </c>
      <c r="B1029" s="8">
        <f t="shared" si="82"/>
        <v>46099</v>
      </c>
      <c r="C1029" s="8">
        <f t="shared" si="83"/>
        <v>46113</v>
      </c>
      <c r="D1029" s="5">
        <v>3273</v>
      </c>
      <c r="E1029" s="5">
        <v>336</v>
      </c>
      <c r="F1029" s="5">
        <v>4</v>
      </c>
      <c r="G1029" s="16">
        <v>6</v>
      </c>
      <c r="H1029" s="15">
        <v>81588</v>
      </c>
      <c r="I1029" s="5" t="s">
        <v>31</v>
      </c>
      <c r="J1029" s="15">
        <v>73491040</v>
      </c>
      <c r="K1029" s="15" t="s">
        <v>6339</v>
      </c>
      <c r="L1029" s="15" t="s">
        <v>7545</v>
      </c>
      <c r="M1029" s="22">
        <v>139900</v>
      </c>
      <c r="N1029" s="7">
        <f t="shared" si="84"/>
        <v>0.9</v>
      </c>
      <c r="O1029" s="6">
        <f t="shared" si="80"/>
        <v>13990</v>
      </c>
      <c r="P1029" s="5" t="s">
        <v>0</v>
      </c>
    </row>
    <row r="1030" spans="1:16" x14ac:dyDescent="0.25">
      <c r="A1030" s="5" t="str">
        <f t="shared" si="81"/>
        <v>2022 ALL D90</v>
      </c>
      <c r="B1030" s="8">
        <f t="shared" si="82"/>
        <v>46099</v>
      </c>
      <c r="C1030" s="8">
        <f t="shared" si="83"/>
        <v>46113</v>
      </c>
      <c r="D1030" s="5">
        <v>3273</v>
      </c>
      <c r="E1030" s="5">
        <v>336</v>
      </c>
      <c r="F1030" s="5">
        <v>4</v>
      </c>
      <c r="G1030" s="16">
        <v>6</v>
      </c>
      <c r="H1030" s="15">
        <v>81588</v>
      </c>
      <c r="I1030" s="5" t="s">
        <v>31</v>
      </c>
      <c r="J1030" s="15">
        <v>73491059</v>
      </c>
      <c r="K1030" s="15" t="s">
        <v>6339</v>
      </c>
      <c r="L1030" s="15" t="s">
        <v>7546</v>
      </c>
      <c r="M1030" s="22">
        <v>139900</v>
      </c>
      <c r="N1030" s="7">
        <f t="shared" si="84"/>
        <v>0.9</v>
      </c>
      <c r="O1030" s="6">
        <f t="shared" si="80"/>
        <v>13990</v>
      </c>
      <c r="P1030" s="5" t="s">
        <v>0</v>
      </c>
    </row>
    <row r="1031" spans="1:16" x14ac:dyDescent="0.25">
      <c r="A1031" s="5" t="str">
        <f t="shared" si="81"/>
        <v>2022 ALL D90</v>
      </c>
      <c r="B1031" s="8">
        <f t="shared" si="82"/>
        <v>46099</v>
      </c>
      <c r="C1031" s="8">
        <f t="shared" si="83"/>
        <v>46113</v>
      </c>
      <c r="D1031" s="5">
        <v>3273</v>
      </c>
      <c r="E1031" s="5">
        <v>336</v>
      </c>
      <c r="F1031" s="5">
        <v>4</v>
      </c>
      <c r="G1031" s="16">
        <v>6</v>
      </c>
      <c r="H1031" s="15">
        <v>81588</v>
      </c>
      <c r="I1031" s="5" t="s">
        <v>31</v>
      </c>
      <c r="J1031" s="15">
        <v>73491068</v>
      </c>
      <c r="K1031" s="15" t="s">
        <v>6339</v>
      </c>
      <c r="L1031" s="15" t="s">
        <v>7547</v>
      </c>
      <c r="M1031" s="22">
        <v>139900</v>
      </c>
      <c r="N1031" s="7">
        <f t="shared" si="84"/>
        <v>0.9</v>
      </c>
      <c r="O1031" s="6">
        <f t="shared" si="80"/>
        <v>13990</v>
      </c>
      <c r="P1031" s="5" t="s">
        <v>0</v>
      </c>
    </row>
    <row r="1032" spans="1:16" x14ac:dyDescent="0.25">
      <c r="A1032" s="5" t="str">
        <f t="shared" si="81"/>
        <v>2022 ALL D90</v>
      </c>
      <c r="B1032" s="8">
        <f t="shared" si="82"/>
        <v>46099</v>
      </c>
      <c r="C1032" s="8">
        <f t="shared" si="83"/>
        <v>46113</v>
      </c>
      <c r="D1032" s="5">
        <v>3273</v>
      </c>
      <c r="E1032" s="5">
        <v>336</v>
      </c>
      <c r="F1032" s="5">
        <v>4</v>
      </c>
      <c r="G1032" s="16">
        <v>6</v>
      </c>
      <c r="H1032" s="15">
        <v>81588</v>
      </c>
      <c r="I1032" s="5" t="s">
        <v>31</v>
      </c>
      <c r="J1032" s="15">
        <v>73491077</v>
      </c>
      <c r="K1032" s="15" t="s">
        <v>6339</v>
      </c>
      <c r="L1032" s="15" t="s">
        <v>7548</v>
      </c>
      <c r="M1032" s="22">
        <v>139900</v>
      </c>
      <c r="N1032" s="7">
        <f t="shared" si="84"/>
        <v>0.9</v>
      </c>
      <c r="O1032" s="6">
        <f t="shared" si="80"/>
        <v>13990</v>
      </c>
      <c r="P1032" s="5" t="s">
        <v>0</v>
      </c>
    </row>
    <row r="1033" spans="1:16" x14ac:dyDescent="0.25">
      <c r="A1033" s="5" t="str">
        <f t="shared" si="81"/>
        <v>2022 ALL D90</v>
      </c>
      <c r="B1033" s="8">
        <f t="shared" si="82"/>
        <v>46099</v>
      </c>
      <c r="C1033" s="8">
        <f t="shared" si="83"/>
        <v>46113</v>
      </c>
      <c r="D1033" s="5">
        <v>3273</v>
      </c>
      <c r="E1033" s="5">
        <v>336</v>
      </c>
      <c r="F1033" s="5">
        <v>4</v>
      </c>
      <c r="G1033" s="16">
        <v>6</v>
      </c>
      <c r="H1033" s="15">
        <v>81588</v>
      </c>
      <c r="I1033" s="5" t="s">
        <v>31</v>
      </c>
      <c r="J1033" s="15">
        <v>73503616</v>
      </c>
      <c r="K1033" s="15" t="s">
        <v>6340</v>
      </c>
      <c r="L1033" s="15" t="s">
        <v>7549</v>
      </c>
      <c r="M1033" s="22">
        <v>129900</v>
      </c>
      <c r="N1033" s="7">
        <f t="shared" si="84"/>
        <v>0.9</v>
      </c>
      <c r="O1033" s="6">
        <f t="shared" si="80"/>
        <v>12990</v>
      </c>
      <c r="P1033" s="5" t="s">
        <v>0</v>
      </c>
    </row>
    <row r="1034" spans="1:16" x14ac:dyDescent="0.25">
      <c r="A1034" s="5" t="str">
        <f t="shared" si="81"/>
        <v>2022 ALL D90</v>
      </c>
      <c r="B1034" s="8">
        <f t="shared" si="82"/>
        <v>46099</v>
      </c>
      <c r="C1034" s="8">
        <f t="shared" si="83"/>
        <v>46113</v>
      </c>
      <c r="D1034" s="5">
        <v>3273</v>
      </c>
      <c r="E1034" s="5">
        <v>336</v>
      </c>
      <c r="F1034" s="5">
        <v>4</v>
      </c>
      <c r="G1034" s="16">
        <v>6</v>
      </c>
      <c r="H1034" s="15">
        <v>81588</v>
      </c>
      <c r="I1034" s="5" t="s">
        <v>31</v>
      </c>
      <c r="J1034" s="15">
        <v>73503625</v>
      </c>
      <c r="K1034" s="15" t="s">
        <v>6340</v>
      </c>
      <c r="L1034" s="15" t="s">
        <v>7550</v>
      </c>
      <c r="M1034" s="22">
        <v>129900</v>
      </c>
      <c r="N1034" s="7">
        <f t="shared" si="84"/>
        <v>0.9</v>
      </c>
      <c r="O1034" s="6">
        <f t="shared" si="80"/>
        <v>12990</v>
      </c>
      <c r="P1034" s="5" t="s">
        <v>0</v>
      </c>
    </row>
    <row r="1035" spans="1:16" x14ac:dyDescent="0.25">
      <c r="A1035" s="5" t="str">
        <f t="shared" si="81"/>
        <v>2022 ALL D90</v>
      </c>
      <c r="B1035" s="8">
        <f t="shared" si="82"/>
        <v>46099</v>
      </c>
      <c r="C1035" s="8">
        <f t="shared" si="83"/>
        <v>46113</v>
      </c>
      <c r="D1035" s="5">
        <v>3273</v>
      </c>
      <c r="E1035" s="5">
        <v>336</v>
      </c>
      <c r="F1035" s="5">
        <v>4</v>
      </c>
      <c r="G1035" s="16">
        <v>6</v>
      </c>
      <c r="H1035" s="15">
        <v>81588</v>
      </c>
      <c r="I1035" s="5" t="s">
        <v>31</v>
      </c>
      <c r="J1035" s="15">
        <v>73503634</v>
      </c>
      <c r="K1035" s="15" t="s">
        <v>6340</v>
      </c>
      <c r="L1035" s="15" t="s">
        <v>7551</v>
      </c>
      <c r="M1035" s="22">
        <v>129900</v>
      </c>
      <c r="N1035" s="7">
        <f t="shared" si="84"/>
        <v>0.9</v>
      </c>
      <c r="O1035" s="6">
        <f t="shared" si="80"/>
        <v>12990</v>
      </c>
      <c r="P1035" s="5" t="s">
        <v>0</v>
      </c>
    </row>
    <row r="1036" spans="1:16" x14ac:dyDescent="0.25">
      <c r="A1036" s="5" t="str">
        <f t="shared" si="81"/>
        <v>2022 ALL D90</v>
      </c>
      <c r="B1036" s="8">
        <f t="shared" si="82"/>
        <v>46099</v>
      </c>
      <c r="C1036" s="8">
        <f t="shared" si="83"/>
        <v>46113</v>
      </c>
      <c r="D1036" s="5">
        <v>3273</v>
      </c>
      <c r="E1036" s="5">
        <v>336</v>
      </c>
      <c r="F1036" s="5">
        <v>4</v>
      </c>
      <c r="G1036" s="16">
        <v>6</v>
      </c>
      <c r="H1036" s="15">
        <v>81588</v>
      </c>
      <c r="I1036" s="5" t="s">
        <v>31</v>
      </c>
      <c r="J1036" s="15">
        <v>73503643</v>
      </c>
      <c r="K1036" s="15" t="s">
        <v>6340</v>
      </c>
      <c r="L1036" s="15" t="s">
        <v>7552</v>
      </c>
      <c r="M1036" s="22">
        <v>129900</v>
      </c>
      <c r="N1036" s="7">
        <f t="shared" si="84"/>
        <v>0.9</v>
      </c>
      <c r="O1036" s="6">
        <f t="shared" si="80"/>
        <v>12990</v>
      </c>
      <c r="P1036" s="5" t="s">
        <v>0</v>
      </c>
    </row>
    <row r="1037" spans="1:16" x14ac:dyDescent="0.25">
      <c r="A1037" s="5" t="str">
        <f t="shared" si="81"/>
        <v>2022 ALL D90</v>
      </c>
      <c r="B1037" s="8">
        <f t="shared" si="82"/>
        <v>46099</v>
      </c>
      <c r="C1037" s="8">
        <f t="shared" si="83"/>
        <v>46113</v>
      </c>
      <c r="D1037" s="5">
        <v>3273</v>
      </c>
      <c r="E1037" s="5">
        <v>336</v>
      </c>
      <c r="F1037" s="5">
        <v>4</v>
      </c>
      <c r="G1037" s="16">
        <v>6</v>
      </c>
      <c r="H1037" s="15">
        <v>81588</v>
      </c>
      <c r="I1037" s="5" t="s">
        <v>31</v>
      </c>
      <c r="J1037" s="15">
        <v>73503652</v>
      </c>
      <c r="K1037" s="15" t="s">
        <v>6340</v>
      </c>
      <c r="L1037" s="15" t="s">
        <v>7553</v>
      </c>
      <c r="M1037" s="22">
        <v>129900</v>
      </c>
      <c r="N1037" s="7">
        <f t="shared" si="84"/>
        <v>0.9</v>
      </c>
      <c r="O1037" s="6">
        <f t="shared" si="80"/>
        <v>12990</v>
      </c>
      <c r="P1037" s="5" t="s">
        <v>0</v>
      </c>
    </row>
    <row r="1038" spans="1:16" x14ac:dyDescent="0.25">
      <c r="A1038" s="5" t="str">
        <f t="shared" si="81"/>
        <v>2022 ALL D90</v>
      </c>
      <c r="B1038" s="8">
        <f t="shared" si="82"/>
        <v>46099</v>
      </c>
      <c r="C1038" s="8">
        <f t="shared" si="83"/>
        <v>46113</v>
      </c>
      <c r="D1038" s="5">
        <v>3273</v>
      </c>
      <c r="E1038" s="5">
        <v>336</v>
      </c>
      <c r="F1038" s="5">
        <v>4</v>
      </c>
      <c r="G1038" s="16">
        <v>6</v>
      </c>
      <c r="H1038" s="15">
        <v>81588</v>
      </c>
      <c r="I1038" s="5" t="s">
        <v>31</v>
      </c>
      <c r="J1038" s="15">
        <v>73503661</v>
      </c>
      <c r="K1038" s="15" t="s">
        <v>6340</v>
      </c>
      <c r="L1038" s="15" t="s">
        <v>7554</v>
      </c>
      <c r="M1038" s="22">
        <v>129900</v>
      </c>
      <c r="N1038" s="7">
        <f t="shared" si="84"/>
        <v>0.9</v>
      </c>
      <c r="O1038" s="6">
        <f t="shared" si="80"/>
        <v>12990</v>
      </c>
      <c r="P1038" s="5" t="s">
        <v>0</v>
      </c>
    </row>
    <row r="1039" spans="1:16" x14ac:dyDescent="0.25">
      <c r="A1039" s="5" t="str">
        <f t="shared" si="81"/>
        <v>2022 ALL D90</v>
      </c>
      <c r="B1039" s="8">
        <f t="shared" si="82"/>
        <v>46099</v>
      </c>
      <c r="C1039" s="8">
        <f t="shared" si="83"/>
        <v>46113</v>
      </c>
      <c r="D1039" s="5">
        <v>3273</v>
      </c>
      <c r="E1039" s="5">
        <v>336</v>
      </c>
      <c r="F1039" s="5">
        <v>4</v>
      </c>
      <c r="G1039" s="16">
        <v>6</v>
      </c>
      <c r="H1039" s="15">
        <v>81588</v>
      </c>
      <c r="I1039" s="5" t="s">
        <v>31</v>
      </c>
      <c r="J1039" s="15">
        <v>73503670</v>
      </c>
      <c r="K1039" s="15" t="s">
        <v>6340</v>
      </c>
      <c r="L1039" s="15" t="s">
        <v>7555</v>
      </c>
      <c r="M1039" s="22">
        <v>129900</v>
      </c>
      <c r="N1039" s="7">
        <f t="shared" si="84"/>
        <v>0.9</v>
      </c>
      <c r="O1039" s="6">
        <f t="shared" si="80"/>
        <v>12990</v>
      </c>
      <c r="P1039" s="5" t="s">
        <v>0</v>
      </c>
    </row>
    <row r="1040" spans="1:16" x14ac:dyDescent="0.25">
      <c r="A1040" s="5" t="str">
        <f t="shared" si="81"/>
        <v>2022 ALL D90</v>
      </c>
      <c r="B1040" s="8">
        <f t="shared" si="82"/>
        <v>46099</v>
      </c>
      <c r="C1040" s="8">
        <f t="shared" si="83"/>
        <v>46113</v>
      </c>
      <c r="D1040" s="5">
        <v>3273</v>
      </c>
      <c r="E1040" s="5">
        <v>336</v>
      </c>
      <c r="F1040" s="5">
        <v>4</v>
      </c>
      <c r="G1040" s="16">
        <v>6</v>
      </c>
      <c r="H1040" s="15">
        <v>81588</v>
      </c>
      <c r="I1040" s="5" t="s">
        <v>31</v>
      </c>
      <c r="J1040" s="15">
        <v>73503689</v>
      </c>
      <c r="K1040" s="15" t="s">
        <v>6340</v>
      </c>
      <c r="L1040" s="15" t="s">
        <v>7556</v>
      </c>
      <c r="M1040" s="22">
        <v>129900</v>
      </c>
      <c r="N1040" s="7">
        <f t="shared" si="84"/>
        <v>0.9</v>
      </c>
      <c r="O1040" s="6">
        <f t="shared" si="80"/>
        <v>12990</v>
      </c>
      <c r="P1040" s="5" t="s">
        <v>0</v>
      </c>
    </row>
    <row r="1041" spans="1:16" x14ac:dyDescent="0.25">
      <c r="A1041" s="5" t="str">
        <f t="shared" si="81"/>
        <v>2022 ALL D90</v>
      </c>
      <c r="B1041" s="8">
        <f t="shared" si="82"/>
        <v>46099</v>
      </c>
      <c r="C1041" s="8">
        <f t="shared" si="83"/>
        <v>46113</v>
      </c>
      <c r="D1041" s="5">
        <v>3273</v>
      </c>
      <c r="E1041" s="5">
        <v>336</v>
      </c>
      <c r="F1041" s="5">
        <v>4</v>
      </c>
      <c r="G1041" s="16">
        <v>6</v>
      </c>
      <c r="H1041" s="15">
        <v>81588</v>
      </c>
      <c r="I1041" s="5" t="s">
        <v>31</v>
      </c>
      <c r="J1041" s="15">
        <v>73503821</v>
      </c>
      <c r="K1041" s="15" t="s">
        <v>6341</v>
      </c>
      <c r="L1041" s="15" t="s">
        <v>7557</v>
      </c>
      <c r="M1041" s="22">
        <v>129900</v>
      </c>
      <c r="N1041" s="7">
        <f t="shared" si="84"/>
        <v>0.9</v>
      </c>
      <c r="O1041" s="6">
        <f t="shared" si="80"/>
        <v>12990</v>
      </c>
      <c r="P1041" s="5" t="s">
        <v>0</v>
      </c>
    </row>
    <row r="1042" spans="1:16" x14ac:dyDescent="0.25">
      <c r="A1042" s="5" t="str">
        <f t="shared" si="81"/>
        <v>2022 ALL D90</v>
      </c>
      <c r="B1042" s="8">
        <f t="shared" si="82"/>
        <v>46099</v>
      </c>
      <c r="C1042" s="8">
        <f t="shared" si="83"/>
        <v>46113</v>
      </c>
      <c r="D1042" s="5">
        <v>3273</v>
      </c>
      <c r="E1042" s="5">
        <v>336</v>
      </c>
      <c r="F1042" s="5">
        <v>4</v>
      </c>
      <c r="G1042" s="16">
        <v>6</v>
      </c>
      <c r="H1042" s="15">
        <v>81588</v>
      </c>
      <c r="I1042" s="5" t="s">
        <v>31</v>
      </c>
      <c r="J1042" s="15">
        <v>73503830</v>
      </c>
      <c r="K1042" s="15" t="s">
        <v>6341</v>
      </c>
      <c r="L1042" s="15" t="s">
        <v>7558</v>
      </c>
      <c r="M1042" s="22">
        <v>129900</v>
      </c>
      <c r="N1042" s="7">
        <f t="shared" si="84"/>
        <v>0.9</v>
      </c>
      <c r="O1042" s="6">
        <f t="shared" si="80"/>
        <v>12990</v>
      </c>
      <c r="P1042" s="5" t="s">
        <v>0</v>
      </c>
    </row>
    <row r="1043" spans="1:16" x14ac:dyDescent="0.25">
      <c r="A1043" s="5" t="str">
        <f t="shared" si="81"/>
        <v>2022 ALL D90</v>
      </c>
      <c r="B1043" s="8">
        <f t="shared" si="82"/>
        <v>46099</v>
      </c>
      <c r="C1043" s="8">
        <f t="shared" si="83"/>
        <v>46113</v>
      </c>
      <c r="D1043" s="5">
        <v>3273</v>
      </c>
      <c r="E1043" s="5">
        <v>336</v>
      </c>
      <c r="F1043" s="5">
        <v>4</v>
      </c>
      <c r="G1043" s="16">
        <v>6</v>
      </c>
      <c r="H1043" s="15">
        <v>81588</v>
      </c>
      <c r="I1043" s="5" t="s">
        <v>31</v>
      </c>
      <c r="J1043" s="15">
        <v>73503849</v>
      </c>
      <c r="K1043" s="15" t="s">
        <v>6341</v>
      </c>
      <c r="L1043" s="15" t="s">
        <v>7559</v>
      </c>
      <c r="M1043" s="22">
        <v>129900</v>
      </c>
      <c r="N1043" s="7">
        <f t="shared" si="84"/>
        <v>0.9</v>
      </c>
      <c r="O1043" s="6">
        <f t="shared" si="80"/>
        <v>12990</v>
      </c>
      <c r="P1043" s="5" t="s">
        <v>0</v>
      </c>
    </row>
    <row r="1044" spans="1:16" x14ac:dyDescent="0.25">
      <c r="A1044" s="5" t="str">
        <f t="shared" si="81"/>
        <v>2022 ALL D90</v>
      </c>
      <c r="B1044" s="8">
        <f t="shared" si="82"/>
        <v>46099</v>
      </c>
      <c r="C1044" s="8">
        <f t="shared" si="83"/>
        <v>46113</v>
      </c>
      <c r="D1044" s="5">
        <v>3273</v>
      </c>
      <c r="E1044" s="5">
        <v>336</v>
      </c>
      <c r="F1044" s="5">
        <v>4</v>
      </c>
      <c r="G1044" s="16">
        <v>6</v>
      </c>
      <c r="H1044" s="15">
        <v>81588</v>
      </c>
      <c r="I1044" s="5" t="s">
        <v>31</v>
      </c>
      <c r="J1044" s="15">
        <v>73503858</v>
      </c>
      <c r="K1044" s="15" t="s">
        <v>6341</v>
      </c>
      <c r="L1044" s="15" t="s">
        <v>7560</v>
      </c>
      <c r="M1044" s="22">
        <v>129900</v>
      </c>
      <c r="N1044" s="7">
        <f t="shared" si="84"/>
        <v>0.9</v>
      </c>
      <c r="O1044" s="6">
        <f t="shared" si="80"/>
        <v>12990</v>
      </c>
      <c r="P1044" s="5" t="s">
        <v>0</v>
      </c>
    </row>
    <row r="1045" spans="1:16" x14ac:dyDescent="0.25">
      <c r="A1045" s="5" t="str">
        <f t="shared" si="81"/>
        <v>2022 ALL D90</v>
      </c>
      <c r="B1045" s="8">
        <f t="shared" si="82"/>
        <v>46099</v>
      </c>
      <c r="C1045" s="8">
        <f t="shared" si="83"/>
        <v>46113</v>
      </c>
      <c r="D1045" s="5">
        <v>3273</v>
      </c>
      <c r="E1045" s="5">
        <v>336</v>
      </c>
      <c r="F1045" s="5">
        <v>4</v>
      </c>
      <c r="G1045" s="16">
        <v>6</v>
      </c>
      <c r="H1045" s="15">
        <v>81588</v>
      </c>
      <c r="I1045" s="5" t="s">
        <v>31</v>
      </c>
      <c r="J1045" s="15">
        <v>73503867</v>
      </c>
      <c r="K1045" s="15" t="s">
        <v>6341</v>
      </c>
      <c r="L1045" s="15" t="s">
        <v>7561</v>
      </c>
      <c r="M1045" s="22">
        <v>129900</v>
      </c>
      <c r="N1045" s="7">
        <f t="shared" si="84"/>
        <v>0.9</v>
      </c>
      <c r="O1045" s="6">
        <f t="shared" si="80"/>
        <v>12990</v>
      </c>
      <c r="P1045" s="5" t="s">
        <v>0</v>
      </c>
    </row>
    <row r="1046" spans="1:16" x14ac:dyDescent="0.25">
      <c r="A1046" s="5" t="str">
        <f t="shared" si="81"/>
        <v>2022 ALL D90</v>
      </c>
      <c r="B1046" s="8">
        <f t="shared" si="82"/>
        <v>46099</v>
      </c>
      <c r="C1046" s="8">
        <f t="shared" si="83"/>
        <v>46113</v>
      </c>
      <c r="D1046" s="5">
        <v>3273</v>
      </c>
      <c r="E1046" s="5">
        <v>336</v>
      </c>
      <c r="F1046" s="5">
        <v>4</v>
      </c>
      <c r="G1046" s="16">
        <v>6</v>
      </c>
      <c r="H1046" s="15">
        <v>81588</v>
      </c>
      <c r="I1046" s="5" t="s">
        <v>31</v>
      </c>
      <c r="J1046" s="15">
        <v>73503876</v>
      </c>
      <c r="K1046" s="15" t="s">
        <v>6341</v>
      </c>
      <c r="L1046" s="15" t="s">
        <v>7562</v>
      </c>
      <c r="M1046" s="22">
        <v>129900</v>
      </c>
      <c r="N1046" s="7">
        <f t="shared" si="84"/>
        <v>0.9</v>
      </c>
      <c r="O1046" s="6">
        <f t="shared" si="80"/>
        <v>12990</v>
      </c>
      <c r="P1046" s="5" t="s">
        <v>0</v>
      </c>
    </row>
    <row r="1047" spans="1:16" x14ac:dyDescent="0.25">
      <c r="A1047" s="5" t="str">
        <f t="shared" si="81"/>
        <v>2022 ALL D90</v>
      </c>
      <c r="B1047" s="8">
        <f t="shared" si="82"/>
        <v>46099</v>
      </c>
      <c r="C1047" s="8">
        <f t="shared" si="83"/>
        <v>46113</v>
      </c>
      <c r="D1047" s="5">
        <v>3273</v>
      </c>
      <c r="E1047" s="5">
        <v>336</v>
      </c>
      <c r="F1047" s="5">
        <v>4</v>
      </c>
      <c r="G1047" s="16">
        <v>6</v>
      </c>
      <c r="H1047" s="15">
        <v>81588</v>
      </c>
      <c r="I1047" s="5" t="s">
        <v>31</v>
      </c>
      <c r="J1047" s="15">
        <v>73503885</v>
      </c>
      <c r="K1047" s="15" t="s">
        <v>6342</v>
      </c>
      <c r="L1047" s="15" t="s">
        <v>7563</v>
      </c>
      <c r="M1047" s="22">
        <v>139900</v>
      </c>
      <c r="N1047" s="7">
        <f t="shared" si="84"/>
        <v>0.9</v>
      </c>
      <c r="O1047" s="6">
        <f t="shared" si="80"/>
        <v>13990</v>
      </c>
      <c r="P1047" s="5" t="s">
        <v>0</v>
      </c>
    </row>
    <row r="1048" spans="1:16" x14ac:dyDescent="0.25">
      <c r="A1048" s="5" t="str">
        <f t="shared" si="81"/>
        <v>2022 ALL D90</v>
      </c>
      <c r="B1048" s="8">
        <f t="shared" si="82"/>
        <v>46099</v>
      </c>
      <c r="C1048" s="8">
        <f t="shared" si="83"/>
        <v>46113</v>
      </c>
      <c r="D1048" s="5">
        <v>3273</v>
      </c>
      <c r="E1048" s="5">
        <v>336</v>
      </c>
      <c r="F1048" s="5">
        <v>4</v>
      </c>
      <c r="G1048" s="16">
        <v>6</v>
      </c>
      <c r="H1048" s="15">
        <v>81588</v>
      </c>
      <c r="I1048" s="5" t="s">
        <v>31</v>
      </c>
      <c r="J1048" s="15">
        <v>73503894</v>
      </c>
      <c r="K1048" s="15" t="s">
        <v>6342</v>
      </c>
      <c r="L1048" s="15" t="s">
        <v>7564</v>
      </c>
      <c r="M1048" s="22">
        <v>139900</v>
      </c>
      <c r="N1048" s="7">
        <f t="shared" si="84"/>
        <v>0.9</v>
      </c>
      <c r="O1048" s="6">
        <f t="shared" si="80"/>
        <v>13990</v>
      </c>
      <c r="P1048" s="5" t="s">
        <v>0</v>
      </c>
    </row>
    <row r="1049" spans="1:16" x14ac:dyDescent="0.25">
      <c r="A1049" s="5" t="str">
        <f t="shared" si="81"/>
        <v>2022 ALL D90</v>
      </c>
      <c r="B1049" s="8">
        <f t="shared" si="82"/>
        <v>46099</v>
      </c>
      <c r="C1049" s="8">
        <f t="shared" si="83"/>
        <v>46113</v>
      </c>
      <c r="D1049" s="5">
        <v>3273</v>
      </c>
      <c r="E1049" s="5">
        <v>336</v>
      </c>
      <c r="F1049" s="5">
        <v>4</v>
      </c>
      <c r="G1049" s="16">
        <v>6</v>
      </c>
      <c r="H1049" s="15">
        <v>81588</v>
      </c>
      <c r="I1049" s="5" t="s">
        <v>31</v>
      </c>
      <c r="J1049" s="15">
        <v>73503901</v>
      </c>
      <c r="K1049" s="15" t="s">
        <v>6342</v>
      </c>
      <c r="L1049" s="15" t="s">
        <v>7565</v>
      </c>
      <c r="M1049" s="22">
        <v>139900</v>
      </c>
      <c r="N1049" s="7">
        <f t="shared" si="84"/>
        <v>0.9</v>
      </c>
      <c r="O1049" s="6">
        <f t="shared" si="80"/>
        <v>13990</v>
      </c>
      <c r="P1049" s="5" t="s">
        <v>0</v>
      </c>
    </row>
    <row r="1050" spans="1:16" x14ac:dyDescent="0.25">
      <c r="A1050" s="5" t="str">
        <f t="shared" si="81"/>
        <v>2022 ALL D90</v>
      </c>
      <c r="B1050" s="8">
        <f t="shared" si="82"/>
        <v>46099</v>
      </c>
      <c r="C1050" s="8">
        <f t="shared" si="83"/>
        <v>46113</v>
      </c>
      <c r="D1050" s="5">
        <v>3273</v>
      </c>
      <c r="E1050" s="5">
        <v>336</v>
      </c>
      <c r="F1050" s="5">
        <v>4</v>
      </c>
      <c r="G1050" s="16">
        <v>6</v>
      </c>
      <c r="H1050" s="15">
        <v>81588</v>
      </c>
      <c r="I1050" s="5" t="s">
        <v>31</v>
      </c>
      <c r="J1050" s="15">
        <v>73503910</v>
      </c>
      <c r="K1050" s="15" t="s">
        <v>6342</v>
      </c>
      <c r="L1050" s="15" t="s">
        <v>7566</v>
      </c>
      <c r="M1050" s="22">
        <v>139900</v>
      </c>
      <c r="N1050" s="7">
        <f t="shared" si="84"/>
        <v>0.9</v>
      </c>
      <c r="O1050" s="6">
        <f t="shared" si="80"/>
        <v>13990</v>
      </c>
      <c r="P1050" s="5" t="s">
        <v>0</v>
      </c>
    </row>
    <row r="1051" spans="1:16" x14ac:dyDescent="0.25">
      <c r="A1051" s="5" t="str">
        <f t="shared" si="81"/>
        <v>2022 ALL D90</v>
      </c>
      <c r="B1051" s="8">
        <f t="shared" si="82"/>
        <v>46099</v>
      </c>
      <c r="C1051" s="8">
        <f t="shared" si="83"/>
        <v>46113</v>
      </c>
      <c r="D1051" s="5">
        <v>3273</v>
      </c>
      <c r="E1051" s="5">
        <v>336</v>
      </c>
      <c r="F1051" s="5">
        <v>4</v>
      </c>
      <c r="G1051" s="16">
        <v>6</v>
      </c>
      <c r="H1051" s="15">
        <v>81588</v>
      </c>
      <c r="I1051" s="5" t="s">
        <v>31</v>
      </c>
      <c r="J1051" s="15">
        <v>73503929</v>
      </c>
      <c r="K1051" s="15" t="s">
        <v>6342</v>
      </c>
      <c r="L1051" s="15" t="s">
        <v>7567</v>
      </c>
      <c r="M1051" s="22">
        <v>139900</v>
      </c>
      <c r="N1051" s="7">
        <f t="shared" si="84"/>
        <v>0.9</v>
      </c>
      <c r="O1051" s="6">
        <f t="shared" si="80"/>
        <v>13990</v>
      </c>
      <c r="P1051" s="5" t="s">
        <v>0</v>
      </c>
    </row>
    <row r="1052" spans="1:16" x14ac:dyDescent="0.25">
      <c r="A1052" s="5" t="str">
        <f t="shared" si="81"/>
        <v>2022 ALL D90</v>
      </c>
      <c r="B1052" s="8">
        <f t="shared" si="82"/>
        <v>46099</v>
      </c>
      <c r="C1052" s="8">
        <f t="shared" si="83"/>
        <v>46113</v>
      </c>
      <c r="D1052" s="5">
        <v>3273</v>
      </c>
      <c r="E1052" s="5">
        <v>336</v>
      </c>
      <c r="F1052" s="5">
        <v>4</v>
      </c>
      <c r="G1052" s="16">
        <v>6</v>
      </c>
      <c r="H1052" s="15">
        <v>81588</v>
      </c>
      <c r="I1052" s="5" t="s">
        <v>31</v>
      </c>
      <c r="J1052" s="15">
        <v>73503938</v>
      </c>
      <c r="K1052" s="15" t="s">
        <v>6342</v>
      </c>
      <c r="L1052" s="15" t="s">
        <v>7568</v>
      </c>
      <c r="M1052" s="22">
        <v>139900</v>
      </c>
      <c r="N1052" s="7">
        <f t="shared" si="84"/>
        <v>0.9</v>
      </c>
      <c r="O1052" s="6">
        <f t="shared" si="80"/>
        <v>13990</v>
      </c>
      <c r="P1052" s="5" t="s">
        <v>0</v>
      </c>
    </row>
    <row r="1053" spans="1:16" x14ac:dyDescent="0.25">
      <c r="A1053" s="5" t="str">
        <f t="shared" si="81"/>
        <v>2022 ALL D90</v>
      </c>
      <c r="B1053" s="8">
        <f t="shared" si="82"/>
        <v>46099</v>
      </c>
      <c r="C1053" s="8">
        <f t="shared" si="83"/>
        <v>46113</v>
      </c>
      <c r="D1053" s="5">
        <v>3273</v>
      </c>
      <c r="E1053" s="5">
        <v>336</v>
      </c>
      <c r="F1053" s="5">
        <v>4</v>
      </c>
      <c r="G1053" s="16">
        <v>6</v>
      </c>
      <c r="H1053" s="15">
        <v>81588</v>
      </c>
      <c r="I1053" s="5" t="s">
        <v>31</v>
      </c>
      <c r="J1053" s="15">
        <v>73503947</v>
      </c>
      <c r="K1053" s="15" t="s">
        <v>6342</v>
      </c>
      <c r="L1053" s="15" t="s">
        <v>7569</v>
      </c>
      <c r="M1053" s="22">
        <v>139900</v>
      </c>
      <c r="N1053" s="7">
        <f t="shared" si="84"/>
        <v>0.9</v>
      </c>
      <c r="O1053" s="6">
        <f t="shared" si="80"/>
        <v>13990</v>
      </c>
      <c r="P1053" s="5" t="s">
        <v>0</v>
      </c>
    </row>
    <row r="1054" spans="1:16" x14ac:dyDescent="0.25">
      <c r="A1054" s="5" t="str">
        <f t="shared" si="81"/>
        <v>2022 ALL D90</v>
      </c>
      <c r="B1054" s="8">
        <f t="shared" si="82"/>
        <v>46099</v>
      </c>
      <c r="C1054" s="8">
        <f t="shared" si="83"/>
        <v>46113</v>
      </c>
      <c r="D1054" s="5">
        <v>3273</v>
      </c>
      <c r="E1054" s="5">
        <v>336</v>
      </c>
      <c r="F1054" s="5">
        <v>4</v>
      </c>
      <c r="G1054" s="16">
        <v>6</v>
      </c>
      <c r="H1054" s="15">
        <v>81588</v>
      </c>
      <c r="I1054" s="5" t="s">
        <v>31</v>
      </c>
      <c r="J1054" s="15">
        <v>73503956</v>
      </c>
      <c r="K1054" s="15" t="s">
        <v>6342</v>
      </c>
      <c r="L1054" s="15" t="s">
        <v>7570</v>
      </c>
      <c r="M1054" s="22">
        <v>139900</v>
      </c>
      <c r="N1054" s="7">
        <f t="shared" si="84"/>
        <v>0.9</v>
      </c>
      <c r="O1054" s="6">
        <f t="shared" si="80"/>
        <v>13990</v>
      </c>
      <c r="P1054" s="5" t="s">
        <v>0</v>
      </c>
    </row>
    <row r="1055" spans="1:16" x14ac:dyDescent="0.25">
      <c r="A1055" s="5" t="str">
        <f t="shared" si="81"/>
        <v>2022 ALL D90</v>
      </c>
      <c r="B1055" s="8">
        <f t="shared" si="82"/>
        <v>46099</v>
      </c>
      <c r="C1055" s="8">
        <f t="shared" si="83"/>
        <v>46113</v>
      </c>
      <c r="D1055" s="5">
        <v>3273</v>
      </c>
      <c r="E1055" s="5">
        <v>336</v>
      </c>
      <c r="F1055" s="5">
        <v>4</v>
      </c>
      <c r="G1055" s="16">
        <v>6</v>
      </c>
      <c r="H1055" s="15">
        <v>81588</v>
      </c>
      <c r="I1055" s="5" t="s">
        <v>31</v>
      </c>
      <c r="J1055" s="15">
        <v>73503965</v>
      </c>
      <c r="K1055" s="15" t="s">
        <v>6343</v>
      </c>
      <c r="L1055" s="15" t="s">
        <v>7571</v>
      </c>
      <c r="M1055" s="22">
        <v>139900</v>
      </c>
      <c r="N1055" s="7">
        <f t="shared" si="84"/>
        <v>0.9</v>
      </c>
      <c r="O1055" s="6">
        <f t="shared" si="80"/>
        <v>13990</v>
      </c>
      <c r="P1055" s="5" t="s">
        <v>0</v>
      </c>
    </row>
    <row r="1056" spans="1:16" x14ac:dyDescent="0.25">
      <c r="A1056" s="5" t="str">
        <f t="shared" si="81"/>
        <v>2022 ALL D90</v>
      </c>
      <c r="B1056" s="8">
        <f t="shared" si="82"/>
        <v>46099</v>
      </c>
      <c r="C1056" s="8">
        <f t="shared" si="83"/>
        <v>46113</v>
      </c>
      <c r="D1056" s="5">
        <v>3273</v>
      </c>
      <c r="E1056" s="5">
        <v>336</v>
      </c>
      <c r="F1056" s="5">
        <v>4</v>
      </c>
      <c r="G1056" s="16">
        <v>6</v>
      </c>
      <c r="H1056" s="15">
        <v>81588</v>
      </c>
      <c r="I1056" s="5" t="s">
        <v>31</v>
      </c>
      <c r="J1056" s="15">
        <v>73503974</v>
      </c>
      <c r="K1056" s="15" t="s">
        <v>6343</v>
      </c>
      <c r="L1056" s="15" t="s">
        <v>7572</v>
      </c>
      <c r="M1056" s="22">
        <v>139900</v>
      </c>
      <c r="N1056" s="7">
        <f t="shared" si="84"/>
        <v>0.9</v>
      </c>
      <c r="O1056" s="6">
        <f t="shared" si="80"/>
        <v>13990</v>
      </c>
      <c r="P1056" s="5" t="s">
        <v>0</v>
      </c>
    </row>
    <row r="1057" spans="1:16" x14ac:dyDescent="0.25">
      <c r="A1057" s="5" t="str">
        <f t="shared" si="81"/>
        <v>2022 ALL D90</v>
      </c>
      <c r="B1057" s="8">
        <f t="shared" si="82"/>
        <v>46099</v>
      </c>
      <c r="C1057" s="8">
        <f t="shared" si="83"/>
        <v>46113</v>
      </c>
      <c r="D1057" s="5">
        <v>3273</v>
      </c>
      <c r="E1057" s="5">
        <v>336</v>
      </c>
      <c r="F1057" s="5">
        <v>4</v>
      </c>
      <c r="G1057" s="16">
        <v>6</v>
      </c>
      <c r="H1057" s="15">
        <v>81588</v>
      </c>
      <c r="I1057" s="5" t="s">
        <v>31</v>
      </c>
      <c r="J1057" s="15">
        <v>73503983</v>
      </c>
      <c r="K1057" s="15" t="s">
        <v>6343</v>
      </c>
      <c r="L1057" s="15" t="s">
        <v>7573</v>
      </c>
      <c r="M1057" s="22">
        <v>139900</v>
      </c>
      <c r="N1057" s="7">
        <f t="shared" si="84"/>
        <v>0.9</v>
      </c>
      <c r="O1057" s="6">
        <f t="shared" si="80"/>
        <v>13990</v>
      </c>
      <c r="P1057" s="5" t="s">
        <v>0</v>
      </c>
    </row>
    <row r="1058" spans="1:16" x14ac:dyDescent="0.25">
      <c r="A1058" s="5" t="str">
        <f t="shared" si="81"/>
        <v>2022 ALL D90</v>
      </c>
      <c r="B1058" s="8">
        <f t="shared" si="82"/>
        <v>46099</v>
      </c>
      <c r="C1058" s="8">
        <f t="shared" si="83"/>
        <v>46113</v>
      </c>
      <c r="D1058" s="5">
        <v>3273</v>
      </c>
      <c r="E1058" s="5">
        <v>336</v>
      </c>
      <c r="F1058" s="5">
        <v>4</v>
      </c>
      <c r="G1058" s="16">
        <v>6</v>
      </c>
      <c r="H1058" s="15">
        <v>81588</v>
      </c>
      <c r="I1058" s="5" t="s">
        <v>31</v>
      </c>
      <c r="J1058" s="15">
        <v>73503992</v>
      </c>
      <c r="K1058" s="15" t="s">
        <v>6343</v>
      </c>
      <c r="L1058" s="15" t="s">
        <v>7574</v>
      </c>
      <c r="M1058" s="22">
        <v>139900</v>
      </c>
      <c r="N1058" s="7">
        <f t="shared" si="84"/>
        <v>0.9</v>
      </c>
      <c r="O1058" s="6">
        <f t="shared" si="80"/>
        <v>13990</v>
      </c>
      <c r="P1058" s="5" t="s">
        <v>0</v>
      </c>
    </row>
    <row r="1059" spans="1:16" x14ac:dyDescent="0.25">
      <c r="A1059" s="5" t="str">
        <f t="shared" si="81"/>
        <v>2022 ALL D90</v>
      </c>
      <c r="B1059" s="8">
        <f t="shared" si="82"/>
        <v>46099</v>
      </c>
      <c r="C1059" s="8">
        <f t="shared" si="83"/>
        <v>46113</v>
      </c>
      <c r="D1059" s="5">
        <v>3273</v>
      </c>
      <c r="E1059" s="5">
        <v>336</v>
      </c>
      <c r="F1059" s="5">
        <v>4</v>
      </c>
      <c r="G1059" s="16">
        <v>6</v>
      </c>
      <c r="H1059" s="15">
        <v>81588</v>
      </c>
      <c r="I1059" s="5" t="s">
        <v>31</v>
      </c>
      <c r="J1059" s="15">
        <v>73504008</v>
      </c>
      <c r="K1059" s="15" t="s">
        <v>6343</v>
      </c>
      <c r="L1059" s="15" t="s">
        <v>7575</v>
      </c>
      <c r="M1059" s="22">
        <v>139900</v>
      </c>
      <c r="N1059" s="7">
        <f t="shared" si="84"/>
        <v>0.9</v>
      </c>
      <c r="O1059" s="6">
        <f t="shared" si="80"/>
        <v>13990</v>
      </c>
      <c r="P1059" s="5" t="s">
        <v>0</v>
      </c>
    </row>
    <row r="1060" spans="1:16" x14ac:dyDescent="0.25">
      <c r="A1060" s="5" t="str">
        <f t="shared" si="81"/>
        <v>2022 ALL D90</v>
      </c>
      <c r="B1060" s="8">
        <f t="shared" si="82"/>
        <v>46099</v>
      </c>
      <c r="C1060" s="8">
        <f t="shared" si="83"/>
        <v>46113</v>
      </c>
      <c r="D1060" s="5">
        <v>3273</v>
      </c>
      <c r="E1060" s="5">
        <v>336</v>
      </c>
      <c r="F1060" s="5">
        <v>4</v>
      </c>
      <c r="G1060" s="16">
        <v>6</v>
      </c>
      <c r="H1060" s="15">
        <v>81588</v>
      </c>
      <c r="I1060" s="5" t="s">
        <v>31</v>
      </c>
      <c r="J1060" s="15">
        <v>73504017</v>
      </c>
      <c r="K1060" s="15" t="s">
        <v>6343</v>
      </c>
      <c r="L1060" s="15" t="s">
        <v>7576</v>
      </c>
      <c r="M1060" s="22">
        <v>139900</v>
      </c>
      <c r="N1060" s="7">
        <f t="shared" si="84"/>
        <v>0.9</v>
      </c>
      <c r="O1060" s="6">
        <f t="shared" si="80"/>
        <v>13990</v>
      </c>
      <c r="P1060" s="5" t="s">
        <v>0</v>
      </c>
    </row>
    <row r="1061" spans="1:16" x14ac:dyDescent="0.25">
      <c r="A1061" s="5" t="str">
        <f t="shared" si="81"/>
        <v>2022 ALL D90</v>
      </c>
      <c r="B1061" s="8">
        <f t="shared" si="82"/>
        <v>46099</v>
      </c>
      <c r="C1061" s="8">
        <f t="shared" si="83"/>
        <v>46113</v>
      </c>
      <c r="D1061" s="5">
        <v>3273</v>
      </c>
      <c r="E1061" s="5">
        <v>336</v>
      </c>
      <c r="F1061" s="5">
        <v>4</v>
      </c>
      <c r="G1061" s="16">
        <v>6</v>
      </c>
      <c r="H1061" s="15">
        <v>81588</v>
      </c>
      <c r="I1061" s="5" t="s">
        <v>31</v>
      </c>
      <c r="J1061" s="15">
        <v>73504026</v>
      </c>
      <c r="K1061" s="15" t="s">
        <v>6343</v>
      </c>
      <c r="L1061" s="15" t="s">
        <v>7577</v>
      </c>
      <c r="M1061" s="22">
        <v>139900</v>
      </c>
      <c r="N1061" s="7">
        <f t="shared" si="84"/>
        <v>0.9</v>
      </c>
      <c r="O1061" s="6">
        <f t="shared" si="80"/>
        <v>13990</v>
      </c>
      <c r="P1061" s="5" t="s">
        <v>0</v>
      </c>
    </row>
    <row r="1062" spans="1:16" x14ac:dyDescent="0.25">
      <c r="A1062" s="5" t="str">
        <f t="shared" si="81"/>
        <v>2022 ALL D90</v>
      </c>
      <c r="B1062" s="8">
        <f t="shared" si="82"/>
        <v>46099</v>
      </c>
      <c r="C1062" s="8">
        <f t="shared" si="83"/>
        <v>46113</v>
      </c>
      <c r="D1062" s="5">
        <v>3273</v>
      </c>
      <c r="E1062" s="5">
        <v>336</v>
      </c>
      <c r="F1062" s="5">
        <v>4</v>
      </c>
      <c r="G1062" s="16">
        <v>6</v>
      </c>
      <c r="H1062" s="15">
        <v>81588</v>
      </c>
      <c r="I1062" s="5" t="s">
        <v>31</v>
      </c>
      <c r="J1062" s="15">
        <v>73504035</v>
      </c>
      <c r="K1062" s="15" t="s">
        <v>6343</v>
      </c>
      <c r="L1062" s="15" t="s">
        <v>7578</v>
      </c>
      <c r="M1062" s="22">
        <v>139900</v>
      </c>
      <c r="N1062" s="7">
        <f t="shared" si="84"/>
        <v>0.9</v>
      </c>
      <c r="O1062" s="6">
        <f t="shared" si="80"/>
        <v>13990</v>
      </c>
      <c r="P1062" s="5" t="s">
        <v>0</v>
      </c>
    </row>
    <row r="1063" spans="1:16" x14ac:dyDescent="0.25">
      <c r="A1063" s="5" t="str">
        <f t="shared" si="81"/>
        <v>2022 ALL D90</v>
      </c>
      <c r="B1063" s="8">
        <f t="shared" si="82"/>
        <v>46099</v>
      </c>
      <c r="C1063" s="8">
        <f t="shared" si="83"/>
        <v>46113</v>
      </c>
      <c r="D1063" s="5">
        <v>3273</v>
      </c>
      <c r="E1063" s="5">
        <v>336</v>
      </c>
      <c r="F1063" s="5">
        <v>4</v>
      </c>
      <c r="G1063" s="16">
        <v>6</v>
      </c>
      <c r="H1063" s="15">
        <v>81588</v>
      </c>
      <c r="I1063" s="5" t="s">
        <v>31</v>
      </c>
      <c r="J1063" s="15">
        <v>73504044</v>
      </c>
      <c r="K1063" s="15" t="s">
        <v>6344</v>
      </c>
      <c r="L1063" s="15" t="s">
        <v>7579</v>
      </c>
      <c r="M1063" s="22">
        <v>139900</v>
      </c>
      <c r="N1063" s="7">
        <f t="shared" si="84"/>
        <v>0.9</v>
      </c>
      <c r="O1063" s="6">
        <f t="shared" si="80"/>
        <v>13990</v>
      </c>
      <c r="P1063" s="5" t="s">
        <v>0</v>
      </c>
    </row>
    <row r="1064" spans="1:16" x14ac:dyDescent="0.25">
      <c r="A1064" s="5" t="str">
        <f t="shared" si="81"/>
        <v>2022 ALL D90</v>
      </c>
      <c r="B1064" s="8">
        <f t="shared" si="82"/>
        <v>46099</v>
      </c>
      <c r="C1064" s="8">
        <f t="shared" si="83"/>
        <v>46113</v>
      </c>
      <c r="D1064" s="5">
        <v>3273</v>
      </c>
      <c r="E1064" s="5">
        <v>336</v>
      </c>
      <c r="F1064" s="5">
        <v>4</v>
      </c>
      <c r="G1064" s="16">
        <v>6</v>
      </c>
      <c r="H1064" s="15">
        <v>81588</v>
      </c>
      <c r="I1064" s="5" t="s">
        <v>31</v>
      </c>
      <c r="J1064" s="15">
        <v>73504053</v>
      </c>
      <c r="K1064" s="15" t="s">
        <v>6344</v>
      </c>
      <c r="L1064" s="15" t="s">
        <v>7580</v>
      </c>
      <c r="M1064" s="22">
        <v>139900</v>
      </c>
      <c r="N1064" s="7">
        <f t="shared" si="84"/>
        <v>0.9</v>
      </c>
      <c r="O1064" s="6">
        <f t="shared" si="80"/>
        <v>13990</v>
      </c>
      <c r="P1064" s="5" t="s">
        <v>0</v>
      </c>
    </row>
    <row r="1065" spans="1:16" x14ac:dyDescent="0.25">
      <c r="A1065" s="5" t="str">
        <f t="shared" si="81"/>
        <v>2022 ALL D90</v>
      </c>
      <c r="B1065" s="8">
        <f t="shared" si="82"/>
        <v>46099</v>
      </c>
      <c r="C1065" s="8">
        <f t="shared" si="83"/>
        <v>46113</v>
      </c>
      <c r="D1065" s="5">
        <v>3273</v>
      </c>
      <c r="E1065" s="5">
        <v>336</v>
      </c>
      <c r="F1065" s="5">
        <v>4</v>
      </c>
      <c r="G1065" s="16">
        <v>6</v>
      </c>
      <c r="H1065" s="15">
        <v>81588</v>
      </c>
      <c r="I1065" s="5" t="s">
        <v>31</v>
      </c>
      <c r="J1065" s="15">
        <v>73504062</v>
      </c>
      <c r="K1065" s="15" t="s">
        <v>6344</v>
      </c>
      <c r="L1065" s="15" t="s">
        <v>7581</v>
      </c>
      <c r="M1065" s="22">
        <v>139900</v>
      </c>
      <c r="N1065" s="7">
        <f t="shared" si="84"/>
        <v>0.9</v>
      </c>
      <c r="O1065" s="6">
        <f t="shared" si="80"/>
        <v>13990</v>
      </c>
      <c r="P1065" s="5" t="s">
        <v>0</v>
      </c>
    </row>
    <row r="1066" spans="1:16" x14ac:dyDescent="0.25">
      <c r="A1066" s="5" t="str">
        <f t="shared" si="81"/>
        <v>2022 ALL D90</v>
      </c>
      <c r="B1066" s="8">
        <f t="shared" si="82"/>
        <v>46099</v>
      </c>
      <c r="C1066" s="8">
        <f t="shared" si="83"/>
        <v>46113</v>
      </c>
      <c r="D1066" s="5">
        <v>3273</v>
      </c>
      <c r="E1066" s="5">
        <v>336</v>
      </c>
      <c r="F1066" s="5">
        <v>4</v>
      </c>
      <c r="G1066" s="16">
        <v>6</v>
      </c>
      <c r="H1066" s="15">
        <v>81588</v>
      </c>
      <c r="I1066" s="5" t="s">
        <v>31</v>
      </c>
      <c r="J1066" s="15">
        <v>73504071</v>
      </c>
      <c r="K1066" s="15" t="s">
        <v>6344</v>
      </c>
      <c r="L1066" s="15" t="s">
        <v>7582</v>
      </c>
      <c r="M1066" s="22">
        <v>139900</v>
      </c>
      <c r="N1066" s="7">
        <f t="shared" si="84"/>
        <v>0.9</v>
      </c>
      <c r="O1066" s="6">
        <f t="shared" si="80"/>
        <v>13990</v>
      </c>
      <c r="P1066" s="5" t="s">
        <v>0</v>
      </c>
    </row>
    <row r="1067" spans="1:16" x14ac:dyDescent="0.25">
      <c r="A1067" s="5" t="str">
        <f t="shared" si="81"/>
        <v>2022 ALL D90</v>
      </c>
      <c r="B1067" s="8">
        <f t="shared" si="82"/>
        <v>46099</v>
      </c>
      <c r="C1067" s="8">
        <f t="shared" si="83"/>
        <v>46113</v>
      </c>
      <c r="D1067" s="5">
        <v>3273</v>
      </c>
      <c r="E1067" s="5">
        <v>336</v>
      </c>
      <c r="F1067" s="5">
        <v>4</v>
      </c>
      <c r="G1067" s="16">
        <v>6</v>
      </c>
      <c r="H1067" s="15">
        <v>81588</v>
      </c>
      <c r="I1067" s="5" t="s">
        <v>31</v>
      </c>
      <c r="J1067" s="15">
        <v>73504080</v>
      </c>
      <c r="K1067" s="15" t="s">
        <v>6344</v>
      </c>
      <c r="L1067" s="15" t="s">
        <v>7583</v>
      </c>
      <c r="M1067" s="22">
        <v>139900</v>
      </c>
      <c r="N1067" s="7">
        <f t="shared" si="84"/>
        <v>0.9</v>
      </c>
      <c r="O1067" s="6">
        <f t="shared" si="80"/>
        <v>13990</v>
      </c>
      <c r="P1067" s="5" t="s">
        <v>0</v>
      </c>
    </row>
    <row r="1068" spans="1:16" x14ac:dyDescent="0.25">
      <c r="A1068" s="5" t="str">
        <f t="shared" si="81"/>
        <v>2022 ALL D90</v>
      </c>
      <c r="B1068" s="8">
        <f t="shared" si="82"/>
        <v>46099</v>
      </c>
      <c r="C1068" s="8">
        <f t="shared" si="83"/>
        <v>46113</v>
      </c>
      <c r="D1068" s="5">
        <v>3273</v>
      </c>
      <c r="E1068" s="5">
        <v>336</v>
      </c>
      <c r="F1068" s="5">
        <v>4</v>
      </c>
      <c r="G1068" s="16">
        <v>6</v>
      </c>
      <c r="H1068" s="15">
        <v>81588</v>
      </c>
      <c r="I1068" s="5" t="s">
        <v>31</v>
      </c>
      <c r="J1068" s="15">
        <v>73504099</v>
      </c>
      <c r="K1068" s="15" t="s">
        <v>6344</v>
      </c>
      <c r="L1068" s="15" t="s">
        <v>7584</v>
      </c>
      <c r="M1068" s="22">
        <v>139900</v>
      </c>
      <c r="N1068" s="7">
        <f t="shared" si="84"/>
        <v>0.9</v>
      </c>
      <c r="O1068" s="6">
        <f t="shared" si="80"/>
        <v>13990</v>
      </c>
      <c r="P1068" s="5" t="s">
        <v>0</v>
      </c>
    </row>
    <row r="1069" spans="1:16" x14ac:dyDescent="0.25">
      <c r="A1069" s="5" t="str">
        <f t="shared" si="81"/>
        <v>2022 ALL D90</v>
      </c>
      <c r="B1069" s="8">
        <f t="shared" si="82"/>
        <v>46099</v>
      </c>
      <c r="C1069" s="8">
        <f t="shared" si="83"/>
        <v>46113</v>
      </c>
      <c r="D1069" s="5">
        <v>3273</v>
      </c>
      <c r="E1069" s="5">
        <v>336</v>
      </c>
      <c r="F1069" s="5">
        <v>4</v>
      </c>
      <c r="G1069" s="16">
        <v>6</v>
      </c>
      <c r="H1069" s="15">
        <v>81588</v>
      </c>
      <c r="I1069" s="5" t="s">
        <v>31</v>
      </c>
      <c r="J1069" s="15">
        <v>73504106</v>
      </c>
      <c r="K1069" s="15" t="s">
        <v>6344</v>
      </c>
      <c r="L1069" s="15" t="s">
        <v>7585</v>
      </c>
      <c r="M1069" s="22">
        <v>139900</v>
      </c>
      <c r="N1069" s="7">
        <f t="shared" si="84"/>
        <v>0.9</v>
      </c>
      <c r="O1069" s="6">
        <f t="shared" si="80"/>
        <v>13990</v>
      </c>
      <c r="P1069" s="5" t="s">
        <v>0</v>
      </c>
    </row>
    <row r="1070" spans="1:16" x14ac:dyDescent="0.25">
      <c r="A1070" s="5" t="str">
        <f t="shared" si="81"/>
        <v>2022 ALL D90</v>
      </c>
      <c r="B1070" s="8">
        <f t="shared" si="82"/>
        <v>46099</v>
      </c>
      <c r="C1070" s="8">
        <f t="shared" si="83"/>
        <v>46113</v>
      </c>
      <c r="D1070" s="5">
        <v>3273</v>
      </c>
      <c r="E1070" s="5">
        <v>336</v>
      </c>
      <c r="F1070" s="5">
        <v>4</v>
      </c>
      <c r="G1070" s="16">
        <v>6</v>
      </c>
      <c r="H1070" s="15">
        <v>81588</v>
      </c>
      <c r="I1070" s="5" t="s">
        <v>31</v>
      </c>
      <c r="J1070" s="15">
        <v>73504115</v>
      </c>
      <c r="K1070" s="15" t="s">
        <v>6344</v>
      </c>
      <c r="L1070" s="15" t="s">
        <v>7586</v>
      </c>
      <c r="M1070" s="22">
        <v>139900</v>
      </c>
      <c r="N1070" s="7">
        <f t="shared" si="84"/>
        <v>0.9</v>
      </c>
      <c r="O1070" s="6">
        <f t="shared" si="80"/>
        <v>13990</v>
      </c>
      <c r="P1070" s="5" t="s">
        <v>0</v>
      </c>
    </row>
    <row r="1071" spans="1:16" x14ac:dyDescent="0.25">
      <c r="A1071" s="5" t="str">
        <f t="shared" si="81"/>
        <v>2022 ALL D90</v>
      </c>
      <c r="B1071" s="8">
        <f t="shared" si="82"/>
        <v>46099</v>
      </c>
      <c r="C1071" s="8">
        <f t="shared" si="83"/>
        <v>46113</v>
      </c>
      <c r="D1071" s="5">
        <v>3273</v>
      </c>
      <c r="E1071" s="5">
        <v>336</v>
      </c>
      <c r="F1071" s="5">
        <v>4</v>
      </c>
      <c r="G1071" s="16">
        <v>6</v>
      </c>
      <c r="H1071" s="15">
        <v>81588</v>
      </c>
      <c r="I1071" s="5" t="s">
        <v>31</v>
      </c>
      <c r="J1071" s="15">
        <v>73505347</v>
      </c>
      <c r="K1071" s="15" t="s">
        <v>6345</v>
      </c>
      <c r="L1071" s="15" t="s">
        <v>7587</v>
      </c>
      <c r="M1071" s="22">
        <v>139900</v>
      </c>
      <c r="N1071" s="7">
        <f t="shared" si="84"/>
        <v>0.9</v>
      </c>
      <c r="O1071" s="6">
        <f t="shared" si="80"/>
        <v>13990</v>
      </c>
      <c r="P1071" s="5" t="s">
        <v>0</v>
      </c>
    </row>
    <row r="1072" spans="1:16" x14ac:dyDescent="0.25">
      <c r="A1072" s="5" t="str">
        <f t="shared" si="81"/>
        <v>2022 ALL D90</v>
      </c>
      <c r="B1072" s="8">
        <f t="shared" si="82"/>
        <v>46099</v>
      </c>
      <c r="C1072" s="8">
        <f t="shared" si="83"/>
        <v>46113</v>
      </c>
      <c r="D1072" s="5">
        <v>3273</v>
      </c>
      <c r="E1072" s="5">
        <v>336</v>
      </c>
      <c r="F1072" s="5">
        <v>4</v>
      </c>
      <c r="G1072" s="16">
        <v>6</v>
      </c>
      <c r="H1072" s="15">
        <v>81588</v>
      </c>
      <c r="I1072" s="5" t="s">
        <v>31</v>
      </c>
      <c r="J1072" s="15">
        <v>73505356</v>
      </c>
      <c r="K1072" s="15" t="s">
        <v>6345</v>
      </c>
      <c r="L1072" s="15" t="s">
        <v>7588</v>
      </c>
      <c r="M1072" s="22">
        <v>139900</v>
      </c>
      <c r="N1072" s="7">
        <f t="shared" si="84"/>
        <v>0.9</v>
      </c>
      <c r="O1072" s="6">
        <f t="shared" si="80"/>
        <v>13990</v>
      </c>
      <c r="P1072" s="5" t="s">
        <v>0</v>
      </c>
    </row>
    <row r="1073" spans="1:16" x14ac:dyDescent="0.25">
      <c r="A1073" s="5" t="str">
        <f t="shared" si="81"/>
        <v>2022 ALL D90</v>
      </c>
      <c r="B1073" s="8">
        <f t="shared" si="82"/>
        <v>46099</v>
      </c>
      <c r="C1073" s="8">
        <f t="shared" si="83"/>
        <v>46113</v>
      </c>
      <c r="D1073" s="5">
        <v>3273</v>
      </c>
      <c r="E1073" s="5">
        <v>336</v>
      </c>
      <c r="F1073" s="5">
        <v>4</v>
      </c>
      <c r="G1073" s="16">
        <v>6</v>
      </c>
      <c r="H1073" s="15">
        <v>81588</v>
      </c>
      <c r="I1073" s="5" t="s">
        <v>31</v>
      </c>
      <c r="J1073" s="15">
        <v>73505365</v>
      </c>
      <c r="K1073" s="15" t="s">
        <v>6345</v>
      </c>
      <c r="L1073" s="15" t="s">
        <v>7589</v>
      </c>
      <c r="M1073" s="22">
        <v>139900</v>
      </c>
      <c r="N1073" s="7">
        <f t="shared" si="84"/>
        <v>0.9</v>
      </c>
      <c r="O1073" s="6">
        <f t="shared" si="80"/>
        <v>13990</v>
      </c>
      <c r="P1073" s="5" t="s">
        <v>0</v>
      </c>
    </row>
    <row r="1074" spans="1:16" x14ac:dyDescent="0.25">
      <c r="A1074" s="5" t="str">
        <f t="shared" si="81"/>
        <v>2022 ALL D90</v>
      </c>
      <c r="B1074" s="8">
        <f t="shared" si="82"/>
        <v>46099</v>
      </c>
      <c r="C1074" s="8">
        <f t="shared" si="83"/>
        <v>46113</v>
      </c>
      <c r="D1074" s="5">
        <v>3273</v>
      </c>
      <c r="E1074" s="5">
        <v>336</v>
      </c>
      <c r="F1074" s="5">
        <v>4</v>
      </c>
      <c r="G1074" s="16">
        <v>6</v>
      </c>
      <c r="H1074" s="15">
        <v>81588</v>
      </c>
      <c r="I1074" s="5" t="s">
        <v>31</v>
      </c>
      <c r="J1074" s="15">
        <v>73505374</v>
      </c>
      <c r="K1074" s="15" t="s">
        <v>6345</v>
      </c>
      <c r="L1074" s="15" t="s">
        <v>7590</v>
      </c>
      <c r="M1074" s="22">
        <v>139900</v>
      </c>
      <c r="N1074" s="7">
        <f t="shared" si="84"/>
        <v>0.9</v>
      </c>
      <c r="O1074" s="6">
        <f t="shared" si="80"/>
        <v>13990</v>
      </c>
      <c r="P1074" s="5" t="s">
        <v>0</v>
      </c>
    </row>
    <row r="1075" spans="1:16" x14ac:dyDescent="0.25">
      <c r="A1075" s="5" t="str">
        <f t="shared" si="81"/>
        <v>2022 ALL D90</v>
      </c>
      <c r="B1075" s="8">
        <f t="shared" si="82"/>
        <v>46099</v>
      </c>
      <c r="C1075" s="8">
        <f t="shared" si="83"/>
        <v>46113</v>
      </c>
      <c r="D1075" s="5">
        <v>3273</v>
      </c>
      <c r="E1075" s="5">
        <v>336</v>
      </c>
      <c r="F1075" s="5">
        <v>4</v>
      </c>
      <c r="G1075" s="16">
        <v>6</v>
      </c>
      <c r="H1075" s="15">
        <v>81588</v>
      </c>
      <c r="I1075" s="5" t="s">
        <v>31</v>
      </c>
      <c r="J1075" s="15">
        <v>73505383</v>
      </c>
      <c r="K1075" s="15" t="s">
        <v>6345</v>
      </c>
      <c r="L1075" s="15" t="s">
        <v>7591</v>
      </c>
      <c r="M1075" s="22">
        <v>139900</v>
      </c>
      <c r="N1075" s="7">
        <f t="shared" si="84"/>
        <v>0.9</v>
      </c>
      <c r="O1075" s="6">
        <f t="shared" si="80"/>
        <v>13990</v>
      </c>
      <c r="P1075" s="5" t="s">
        <v>0</v>
      </c>
    </row>
    <row r="1076" spans="1:16" x14ac:dyDescent="0.25">
      <c r="A1076" s="5" t="str">
        <f t="shared" si="81"/>
        <v>2022 ALL D90</v>
      </c>
      <c r="B1076" s="8">
        <f t="shared" si="82"/>
        <v>46099</v>
      </c>
      <c r="C1076" s="8">
        <f t="shared" si="83"/>
        <v>46113</v>
      </c>
      <c r="D1076" s="5">
        <v>3273</v>
      </c>
      <c r="E1076" s="5">
        <v>336</v>
      </c>
      <c r="F1076" s="5">
        <v>4</v>
      </c>
      <c r="G1076" s="16">
        <v>6</v>
      </c>
      <c r="H1076" s="15">
        <v>81588</v>
      </c>
      <c r="I1076" s="5" t="s">
        <v>31</v>
      </c>
      <c r="J1076" s="15">
        <v>73505392</v>
      </c>
      <c r="K1076" s="15" t="s">
        <v>6345</v>
      </c>
      <c r="L1076" s="15" t="s">
        <v>7592</v>
      </c>
      <c r="M1076" s="22">
        <v>139900</v>
      </c>
      <c r="N1076" s="7">
        <f t="shared" si="84"/>
        <v>0.9</v>
      </c>
      <c r="O1076" s="6">
        <f t="shared" si="80"/>
        <v>13990</v>
      </c>
      <c r="P1076" s="5" t="s">
        <v>0</v>
      </c>
    </row>
    <row r="1077" spans="1:16" x14ac:dyDescent="0.25">
      <c r="A1077" s="5" t="str">
        <f t="shared" si="81"/>
        <v>2022 ALL D90</v>
      </c>
      <c r="B1077" s="8">
        <f t="shared" si="82"/>
        <v>46099</v>
      </c>
      <c r="C1077" s="8">
        <f t="shared" si="83"/>
        <v>46113</v>
      </c>
      <c r="D1077" s="5">
        <v>3273</v>
      </c>
      <c r="E1077" s="5">
        <v>336</v>
      </c>
      <c r="F1077" s="5">
        <v>4</v>
      </c>
      <c r="G1077" s="16">
        <v>6</v>
      </c>
      <c r="H1077" s="15">
        <v>81588</v>
      </c>
      <c r="I1077" s="5" t="s">
        <v>31</v>
      </c>
      <c r="J1077" s="15">
        <v>73505409</v>
      </c>
      <c r="K1077" s="15" t="s">
        <v>6345</v>
      </c>
      <c r="L1077" s="15" t="s">
        <v>7593</v>
      </c>
      <c r="M1077" s="22">
        <v>139900</v>
      </c>
      <c r="N1077" s="7">
        <f t="shared" si="84"/>
        <v>0.9</v>
      </c>
      <c r="O1077" s="6">
        <f t="shared" si="80"/>
        <v>13990</v>
      </c>
      <c r="P1077" s="5" t="s">
        <v>0</v>
      </c>
    </row>
    <row r="1078" spans="1:16" x14ac:dyDescent="0.25">
      <c r="A1078" s="5" t="str">
        <f t="shared" si="81"/>
        <v>2022 ALL D90</v>
      </c>
      <c r="B1078" s="8">
        <f t="shared" si="82"/>
        <v>46099</v>
      </c>
      <c r="C1078" s="8">
        <f t="shared" si="83"/>
        <v>46113</v>
      </c>
      <c r="D1078" s="5">
        <v>3273</v>
      </c>
      <c r="E1078" s="5">
        <v>336</v>
      </c>
      <c r="F1078" s="5">
        <v>4</v>
      </c>
      <c r="G1078" s="16">
        <v>6</v>
      </c>
      <c r="H1078" s="15">
        <v>81588</v>
      </c>
      <c r="I1078" s="5" t="s">
        <v>31</v>
      </c>
      <c r="J1078" s="15">
        <v>73505418</v>
      </c>
      <c r="K1078" s="15" t="s">
        <v>6345</v>
      </c>
      <c r="L1078" s="15" t="s">
        <v>7594</v>
      </c>
      <c r="M1078" s="22">
        <v>139900</v>
      </c>
      <c r="N1078" s="7">
        <f t="shared" si="84"/>
        <v>0.9</v>
      </c>
      <c r="O1078" s="6">
        <f t="shared" si="80"/>
        <v>13990</v>
      </c>
      <c r="P1078" s="5" t="s">
        <v>0</v>
      </c>
    </row>
    <row r="1079" spans="1:16" x14ac:dyDescent="0.25">
      <c r="A1079" s="5" t="str">
        <f t="shared" si="81"/>
        <v>2022 ALL D90</v>
      </c>
      <c r="B1079" s="8">
        <f t="shared" si="82"/>
        <v>46099</v>
      </c>
      <c r="C1079" s="8">
        <f t="shared" si="83"/>
        <v>46113</v>
      </c>
      <c r="D1079" s="5">
        <v>3273</v>
      </c>
      <c r="E1079" s="5">
        <v>336</v>
      </c>
      <c r="F1079" s="5">
        <v>4</v>
      </c>
      <c r="G1079" s="16">
        <v>6</v>
      </c>
      <c r="H1079" s="15">
        <v>81588</v>
      </c>
      <c r="I1079" s="5" t="s">
        <v>31</v>
      </c>
      <c r="J1079" s="15">
        <v>73503778</v>
      </c>
      <c r="K1079" s="15" t="s">
        <v>6346</v>
      </c>
      <c r="L1079" s="15" t="s">
        <v>7595</v>
      </c>
      <c r="M1079" s="22">
        <v>139900</v>
      </c>
      <c r="N1079" s="7">
        <f t="shared" si="84"/>
        <v>0.9</v>
      </c>
      <c r="O1079" s="6">
        <f t="shared" si="80"/>
        <v>13990</v>
      </c>
      <c r="P1079" s="5" t="s">
        <v>0</v>
      </c>
    </row>
    <row r="1080" spans="1:16" x14ac:dyDescent="0.25">
      <c r="A1080" s="5" t="str">
        <f t="shared" si="81"/>
        <v>2022 ALL D90</v>
      </c>
      <c r="B1080" s="8">
        <f t="shared" si="82"/>
        <v>46099</v>
      </c>
      <c r="C1080" s="8">
        <f t="shared" si="83"/>
        <v>46113</v>
      </c>
      <c r="D1080" s="5">
        <v>3273</v>
      </c>
      <c r="E1080" s="5">
        <v>336</v>
      </c>
      <c r="F1080" s="5">
        <v>4</v>
      </c>
      <c r="G1080" s="16">
        <v>6</v>
      </c>
      <c r="H1080" s="15">
        <v>81588</v>
      </c>
      <c r="I1080" s="5" t="s">
        <v>31</v>
      </c>
      <c r="J1080" s="15">
        <v>73503787</v>
      </c>
      <c r="K1080" s="15" t="s">
        <v>6346</v>
      </c>
      <c r="L1080" s="15" t="s">
        <v>7596</v>
      </c>
      <c r="M1080" s="22">
        <v>139900</v>
      </c>
      <c r="N1080" s="7">
        <f t="shared" si="84"/>
        <v>0.9</v>
      </c>
      <c r="O1080" s="6">
        <f t="shared" si="80"/>
        <v>13990</v>
      </c>
      <c r="P1080" s="5" t="s">
        <v>0</v>
      </c>
    </row>
    <row r="1081" spans="1:16" x14ac:dyDescent="0.25">
      <c r="A1081" s="5" t="str">
        <f t="shared" si="81"/>
        <v>2022 ALL D90</v>
      </c>
      <c r="B1081" s="8">
        <f t="shared" si="82"/>
        <v>46099</v>
      </c>
      <c r="C1081" s="8">
        <f t="shared" si="83"/>
        <v>46113</v>
      </c>
      <c r="D1081" s="5">
        <v>3273</v>
      </c>
      <c r="E1081" s="5">
        <v>336</v>
      </c>
      <c r="F1081" s="5">
        <v>4</v>
      </c>
      <c r="G1081" s="16">
        <v>6</v>
      </c>
      <c r="H1081" s="15">
        <v>81588</v>
      </c>
      <c r="I1081" s="5" t="s">
        <v>31</v>
      </c>
      <c r="J1081" s="15">
        <v>73503796</v>
      </c>
      <c r="K1081" s="15" t="s">
        <v>6346</v>
      </c>
      <c r="L1081" s="15" t="s">
        <v>7597</v>
      </c>
      <c r="M1081" s="22">
        <v>139900</v>
      </c>
      <c r="N1081" s="7">
        <f t="shared" si="84"/>
        <v>0.9</v>
      </c>
      <c r="O1081" s="6">
        <f t="shared" si="80"/>
        <v>13990</v>
      </c>
      <c r="P1081" s="5" t="s">
        <v>0</v>
      </c>
    </row>
    <row r="1082" spans="1:16" x14ac:dyDescent="0.25">
      <c r="A1082" s="5" t="str">
        <f t="shared" si="81"/>
        <v>2022 ALL D90</v>
      </c>
      <c r="B1082" s="8">
        <f t="shared" si="82"/>
        <v>46099</v>
      </c>
      <c r="C1082" s="8">
        <f t="shared" si="83"/>
        <v>46113</v>
      </c>
      <c r="D1082" s="5">
        <v>3273</v>
      </c>
      <c r="E1082" s="5">
        <v>336</v>
      </c>
      <c r="F1082" s="5">
        <v>4</v>
      </c>
      <c r="G1082" s="16">
        <v>6</v>
      </c>
      <c r="H1082" s="15">
        <v>81588</v>
      </c>
      <c r="I1082" s="5" t="s">
        <v>31</v>
      </c>
      <c r="J1082" s="15">
        <v>73503803</v>
      </c>
      <c r="K1082" s="15" t="s">
        <v>6346</v>
      </c>
      <c r="L1082" s="15" t="s">
        <v>7598</v>
      </c>
      <c r="M1082" s="22">
        <v>139900</v>
      </c>
      <c r="N1082" s="7">
        <f t="shared" si="84"/>
        <v>0.9</v>
      </c>
      <c r="O1082" s="6">
        <f t="shared" si="80"/>
        <v>13990</v>
      </c>
      <c r="P1082" s="5" t="s">
        <v>0</v>
      </c>
    </row>
    <row r="1083" spans="1:16" x14ac:dyDescent="0.25">
      <c r="A1083" s="5" t="str">
        <f t="shared" si="81"/>
        <v>2022 ALL D90</v>
      </c>
      <c r="B1083" s="8">
        <f t="shared" si="82"/>
        <v>46099</v>
      </c>
      <c r="C1083" s="8">
        <f t="shared" si="83"/>
        <v>46113</v>
      </c>
      <c r="D1083" s="5">
        <v>3273</v>
      </c>
      <c r="E1083" s="5">
        <v>336</v>
      </c>
      <c r="F1083" s="5">
        <v>4</v>
      </c>
      <c r="G1083" s="16">
        <v>6</v>
      </c>
      <c r="H1083" s="15">
        <v>81588</v>
      </c>
      <c r="I1083" s="5" t="s">
        <v>31</v>
      </c>
      <c r="J1083" s="15">
        <v>73503812</v>
      </c>
      <c r="K1083" s="15" t="s">
        <v>6346</v>
      </c>
      <c r="L1083" s="15" t="s">
        <v>7599</v>
      </c>
      <c r="M1083" s="22">
        <v>139900</v>
      </c>
      <c r="N1083" s="7">
        <f t="shared" si="84"/>
        <v>0.9</v>
      </c>
      <c r="O1083" s="6">
        <f t="shared" si="80"/>
        <v>13990</v>
      </c>
      <c r="P1083" s="5" t="s">
        <v>0</v>
      </c>
    </row>
    <row r="1084" spans="1:16" x14ac:dyDescent="0.25">
      <c r="A1084" s="5" t="str">
        <f t="shared" si="81"/>
        <v>2022 ALL D90</v>
      </c>
      <c r="B1084" s="8">
        <f t="shared" si="82"/>
        <v>46099</v>
      </c>
      <c r="C1084" s="8">
        <f t="shared" si="83"/>
        <v>46113</v>
      </c>
      <c r="D1084" s="5">
        <v>3273</v>
      </c>
      <c r="E1084" s="5">
        <v>336</v>
      </c>
      <c r="F1084" s="5">
        <v>4</v>
      </c>
      <c r="G1084" s="16">
        <v>6</v>
      </c>
      <c r="H1084" s="15">
        <v>81588</v>
      </c>
      <c r="I1084" s="5" t="s">
        <v>31</v>
      </c>
      <c r="J1084" s="15">
        <v>73516111</v>
      </c>
      <c r="K1084" s="15" t="s">
        <v>6347</v>
      </c>
      <c r="L1084" s="15" t="s">
        <v>7600</v>
      </c>
      <c r="M1084" s="22">
        <v>139900</v>
      </c>
      <c r="N1084" s="7">
        <f t="shared" si="84"/>
        <v>0.9</v>
      </c>
      <c r="O1084" s="6">
        <f t="shared" si="80"/>
        <v>13990</v>
      </c>
      <c r="P1084" s="5" t="s">
        <v>0</v>
      </c>
    </row>
    <row r="1085" spans="1:16" x14ac:dyDescent="0.25">
      <c r="A1085" s="5" t="str">
        <f t="shared" si="81"/>
        <v>2022 ALL D90</v>
      </c>
      <c r="B1085" s="8">
        <f t="shared" si="82"/>
        <v>46099</v>
      </c>
      <c r="C1085" s="8">
        <f t="shared" si="83"/>
        <v>46113</v>
      </c>
      <c r="D1085" s="5">
        <v>3273</v>
      </c>
      <c r="E1085" s="5">
        <v>336</v>
      </c>
      <c r="F1085" s="5">
        <v>4</v>
      </c>
      <c r="G1085" s="16">
        <v>6</v>
      </c>
      <c r="H1085" s="15">
        <v>81588</v>
      </c>
      <c r="I1085" s="5" t="s">
        <v>31</v>
      </c>
      <c r="J1085" s="15">
        <v>73516120</v>
      </c>
      <c r="K1085" s="15" t="s">
        <v>6347</v>
      </c>
      <c r="L1085" s="15" t="s">
        <v>7601</v>
      </c>
      <c r="M1085" s="22">
        <v>139900</v>
      </c>
      <c r="N1085" s="7">
        <f t="shared" si="84"/>
        <v>0.9</v>
      </c>
      <c r="O1085" s="6">
        <f t="shared" si="80"/>
        <v>13990</v>
      </c>
      <c r="P1085" s="5" t="s">
        <v>0</v>
      </c>
    </row>
    <row r="1086" spans="1:16" x14ac:dyDescent="0.25">
      <c r="A1086" s="5" t="str">
        <f t="shared" si="81"/>
        <v>2022 ALL D90</v>
      </c>
      <c r="B1086" s="8">
        <f t="shared" si="82"/>
        <v>46099</v>
      </c>
      <c r="C1086" s="8">
        <f t="shared" si="83"/>
        <v>46113</v>
      </c>
      <c r="D1086" s="5">
        <v>3273</v>
      </c>
      <c r="E1086" s="5">
        <v>336</v>
      </c>
      <c r="F1086" s="5">
        <v>4</v>
      </c>
      <c r="G1086" s="16">
        <v>6</v>
      </c>
      <c r="H1086" s="15">
        <v>81588</v>
      </c>
      <c r="I1086" s="5" t="s">
        <v>31</v>
      </c>
      <c r="J1086" s="15">
        <v>73516139</v>
      </c>
      <c r="K1086" s="15" t="s">
        <v>6347</v>
      </c>
      <c r="L1086" s="15" t="s">
        <v>7602</v>
      </c>
      <c r="M1086" s="22">
        <v>139900</v>
      </c>
      <c r="N1086" s="7">
        <f t="shared" si="84"/>
        <v>0.9</v>
      </c>
      <c r="O1086" s="6">
        <f t="shared" si="80"/>
        <v>13990</v>
      </c>
      <c r="P1086" s="5" t="s">
        <v>0</v>
      </c>
    </row>
    <row r="1087" spans="1:16" x14ac:dyDescent="0.25">
      <c r="A1087" s="5" t="str">
        <f t="shared" si="81"/>
        <v>2022 ALL D90</v>
      </c>
      <c r="B1087" s="8">
        <f t="shared" si="82"/>
        <v>46099</v>
      </c>
      <c r="C1087" s="8">
        <f t="shared" si="83"/>
        <v>46113</v>
      </c>
      <c r="D1087" s="5">
        <v>3273</v>
      </c>
      <c r="E1087" s="5">
        <v>336</v>
      </c>
      <c r="F1087" s="5">
        <v>4</v>
      </c>
      <c r="G1087" s="16">
        <v>6</v>
      </c>
      <c r="H1087" s="15">
        <v>81588</v>
      </c>
      <c r="I1087" s="5" t="s">
        <v>31</v>
      </c>
      <c r="J1087" s="15">
        <v>73516148</v>
      </c>
      <c r="K1087" s="15" t="s">
        <v>6347</v>
      </c>
      <c r="L1087" s="15" t="s">
        <v>7603</v>
      </c>
      <c r="M1087" s="22">
        <v>139900</v>
      </c>
      <c r="N1087" s="7">
        <f t="shared" si="84"/>
        <v>0.9</v>
      </c>
      <c r="O1087" s="6">
        <f t="shared" si="80"/>
        <v>13990</v>
      </c>
      <c r="P1087" s="5" t="s">
        <v>0</v>
      </c>
    </row>
    <row r="1088" spans="1:16" x14ac:dyDescent="0.25">
      <c r="A1088" s="5" t="str">
        <f t="shared" si="81"/>
        <v>2022 ALL D90</v>
      </c>
      <c r="B1088" s="8">
        <f t="shared" si="82"/>
        <v>46099</v>
      </c>
      <c r="C1088" s="8">
        <f t="shared" si="83"/>
        <v>46113</v>
      </c>
      <c r="D1088" s="5">
        <v>3273</v>
      </c>
      <c r="E1088" s="5">
        <v>336</v>
      </c>
      <c r="F1088" s="5">
        <v>4</v>
      </c>
      <c r="G1088" s="16">
        <v>6</v>
      </c>
      <c r="H1088" s="15">
        <v>81588</v>
      </c>
      <c r="I1088" s="5" t="s">
        <v>31</v>
      </c>
      <c r="J1088" s="15">
        <v>73516157</v>
      </c>
      <c r="K1088" s="15" t="s">
        <v>6347</v>
      </c>
      <c r="L1088" s="15" t="s">
        <v>7604</v>
      </c>
      <c r="M1088" s="22">
        <v>139900</v>
      </c>
      <c r="N1088" s="7">
        <f t="shared" si="84"/>
        <v>0.9</v>
      </c>
      <c r="O1088" s="6">
        <f t="shared" si="80"/>
        <v>13990</v>
      </c>
      <c r="P1088" s="5" t="s">
        <v>0</v>
      </c>
    </row>
    <row r="1089" spans="1:16" x14ac:dyDescent="0.25">
      <c r="A1089" s="5" t="str">
        <f t="shared" si="81"/>
        <v>2022 ALL D90</v>
      </c>
      <c r="B1089" s="8">
        <f t="shared" si="82"/>
        <v>46099</v>
      </c>
      <c r="C1089" s="8">
        <f t="shared" si="83"/>
        <v>46113</v>
      </c>
      <c r="D1089" s="5">
        <v>3273</v>
      </c>
      <c r="E1089" s="5">
        <v>336</v>
      </c>
      <c r="F1089" s="5">
        <v>4</v>
      </c>
      <c r="G1089" s="16">
        <v>6</v>
      </c>
      <c r="H1089" s="15">
        <v>81588</v>
      </c>
      <c r="I1089" s="5" t="s">
        <v>31</v>
      </c>
      <c r="J1089" s="15">
        <v>73516166</v>
      </c>
      <c r="K1089" s="15" t="s">
        <v>6347</v>
      </c>
      <c r="L1089" s="15" t="s">
        <v>7605</v>
      </c>
      <c r="M1089" s="22">
        <v>139900</v>
      </c>
      <c r="N1089" s="7">
        <f t="shared" si="84"/>
        <v>0.9</v>
      </c>
      <c r="O1089" s="6">
        <f t="shared" si="80"/>
        <v>13990</v>
      </c>
      <c r="P1089" s="5" t="s">
        <v>0</v>
      </c>
    </row>
    <row r="1090" spans="1:16" x14ac:dyDescent="0.25">
      <c r="A1090" s="5" t="str">
        <f t="shared" si="81"/>
        <v>2022 ALL D90</v>
      </c>
      <c r="B1090" s="8">
        <f t="shared" si="82"/>
        <v>46099</v>
      </c>
      <c r="C1090" s="8">
        <f t="shared" si="83"/>
        <v>46113</v>
      </c>
      <c r="D1090" s="5">
        <v>3273</v>
      </c>
      <c r="E1090" s="5">
        <v>336</v>
      </c>
      <c r="F1090" s="5">
        <v>4</v>
      </c>
      <c r="G1090" s="16">
        <v>6</v>
      </c>
      <c r="H1090" s="15">
        <v>81588</v>
      </c>
      <c r="I1090" s="5" t="s">
        <v>31</v>
      </c>
      <c r="J1090" s="15">
        <v>73516273</v>
      </c>
      <c r="K1090" s="15" t="s">
        <v>6348</v>
      </c>
      <c r="L1090" s="15" t="s">
        <v>7606</v>
      </c>
      <c r="M1090" s="22">
        <v>129900</v>
      </c>
      <c r="N1090" s="7">
        <f t="shared" si="84"/>
        <v>0.9</v>
      </c>
      <c r="O1090" s="6">
        <f t="shared" si="80"/>
        <v>12990</v>
      </c>
      <c r="P1090" s="5" t="s">
        <v>0</v>
      </c>
    </row>
    <row r="1091" spans="1:16" x14ac:dyDescent="0.25">
      <c r="A1091" s="5" t="str">
        <f t="shared" si="81"/>
        <v>2022 ALL D90</v>
      </c>
      <c r="B1091" s="8">
        <f t="shared" si="82"/>
        <v>46099</v>
      </c>
      <c r="C1091" s="8">
        <f t="shared" si="83"/>
        <v>46113</v>
      </c>
      <c r="D1091" s="5">
        <v>3273</v>
      </c>
      <c r="E1091" s="5">
        <v>336</v>
      </c>
      <c r="F1091" s="5">
        <v>4</v>
      </c>
      <c r="G1091" s="16">
        <v>6</v>
      </c>
      <c r="H1091" s="15">
        <v>81588</v>
      </c>
      <c r="I1091" s="5" t="s">
        <v>31</v>
      </c>
      <c r="J1091" s="15">
        <v>73516282</v>
      </c>
      <c r="K1091" s="15" t="s">
        <v>6348</v>
      </c>
      <c r="L1091" s="15" t="s">
        <v>7607</v>
      </c>
      <c r="M1091" s="22">
        <v>129900</v>
      </c>
      <c r="N1091" s="7">
        <f t="shared" si="84"/>
        <v>0.9</v>
      </c>
      <c r="O1091" s="6">
        <f t="shared" ref="O1091:O1154" si="85">M1091-((90*M1091)/100)</f>
        <v>12990</v>
      </c>
      <c r="P1091" s="5" t="s">
        <v>0</v>
      </c>
    </row>
    <row r="1092" spans="1:16" x14ac:dyDescent="0.25">
      <c r="A1092" s="5" t="str">
        <f t="shared" ref="A1092:A1155" si="86">A1091</f>
        <v>2022 ALL D90</v>
      </c>
      <c r="B1092" s="8">
        <f t="shared" ref="B1092:B1155" si="87">B1091</f>
        <v>46099</v>
      </c>
      <c r="C1092" s="8">
        <f t="shared" ref="C1092:C1155" si="88">C1091</f>
        <v>46113</v>
      </c>
      <c r="D1092" s="5">
        <v>3273</v>
      </c>
      <c r="E1092" s="5">
        <v>336</v>
      </c>
      <c r="F1092" s="5">
        <v>4</v>
      </c>
      <c r="G1092" s="16">
        <v>6</v>
      </c>
      <c r="H1092" s="15">
        <v>81588</v>
      </c>
      <c r="I1092" s="5" t="s">
        <v>31</v>
      </c>
      <c r="J1092" s="15">
        <v>73516291</v>
      </c>
      <c r="K1092" s="15" t="s">
        <v>6348</v>
      </c>
      <c r="L1092" s="15" t="s">
        <v>7608</v>
      </c>
      <c r="M1092" s="22">
        <v>129900</v>
      </c>
      <c r="N1092" s="7">
        <f t="shared" ref="N1092:N1155" si="89">N1091</f>
        <v>0.9</v>
      </c>
      <c r="O1092" s="6">
        <f t="shared" si="85"/>
        <v>12990</v>
      </c>
      <c r="P1092" s="5" t="s">
        <v>0</v>
      </c>
    </row>
    <row r="1093" spans="1:16" x14ac:dyDescent="0.25">
      <c r="A1093" s="5" t="str">
        <f t="shared" si="86"/>
        <v>2022 ALL D90</v>
      </c>
      <c r="B1093" s="8">
        <f t="shared" si="87"/>
        <v>46099</v>
      </c>
      <c r="C1093" s="8">
        <f t="shared" si="88"/>
        <v>46113</v>
      </c>
      <c r="D1093" s="5">
        <v>3273</v>
      </c>
      <c r="E1093" s="5">
        <v>336</v>
      </c>
      <c r="F1093" s="5">
        <v>4</v>
      </c>
      <c r="G1093" s="16">
        <v>6</v>
      </c>
      <c r="H1093" s="15">
        <v>81588</v>
      </c>
      <c r="I1093" s="5" t="s">
        <v>31</v>
      </c>
      <c r="J1093" s="15">
        <v>73516308</v>
      </c>
      <c r="K1093" s="15" t="s">
        <v>6348</v>
      </c>
      <c r="L1093" s="15" t="s">
        <v>7609</v>
      </c>
      <c r="M1093" s="22">
        <v>129900</v>
      </c>
      <c r="N1093" s="7">
        <f t="shared" si="89"/>
        <v>0.9</v>
      </c>
      <c r="O1093" s="6">
        <f t="shared" si="85"/>
        <v>12990</v>
      </c>
      <c r="P1093" s="5" t="s">
        <v>0</v>
      </c>
    </row>
    <row r="1094" spans="1:16" x14ac:dyDescent="0.25">
      <c r="A1094" s="5" t="str">
        <f t="shared" si="86"/>
        <v>2022 ALL D90</v>
      </c>
      <c r="B1094" s="8">
        <f t="shared" si="87"/>
        <v>46099</v>
      </c>
      <c r="C1094" s="8">
        <f t="shared" si="88"/>
        <v>46113</v>
      </c>
      <c r="D1094" s="5">
        <v>3273</v>
      </c>
      <c r="E1094" s="5">
        <v>336</v>
      </c>
      <c r="F1094" s="5">
        <v>4</v>
      </c>
      <c r="G1094" s="16">
        <v>6</v>
      </c>
      <c r="H1094" s="15">
        <v>81588</v>
      </c>
      <c r="I1094" s="5" t="s">
        <v>31</v>
      </c>
      <c r="J1094" s="15">
        <v>73516317</v>
      </c>
      <c r="K1094" s="15" t="s">
        <v>6348</v>
      </c>
      <c r="L1094" s="15" t="s">
        <v>7610</v>
      </c>
      <c r="M1094" s="22">
        <v>129900</v>
      </c>
      <c r="N1094" s="7">
        <f t="shared" si="89"/>
        <v>0.9</v>
      </c>
      <c r="O1094" s="6">
        <f t="shared" si="85"/>
        <v>12990</v>
      </c>
      <c r="P1094" s="5" t="s">
        <v>0</v>
      </c>
    </row>
    <row r="1095" spans="1:16" x14ac:dyDescent="0.25">
      <c r="A1095" s="5" t="str">
        <f t="shared" si="86"/>
        <v>2022 ALL D90</v>
      </c>
      <c r="B1095" s="8">
        <f t="shared" si="87"/>
        <v>46099</v>
      </c>
      <c r="C1095" s="8">
        <f t="shared" si="88"/>
        <v>46113</v>
      </c>
      <c r="D1095" s="5">
        <v>3273</v>
      </c>
      <c r="E1095" s="5">
        <v>336</v>
      </c>
      <c r="F1095" s="5">
        <v>4</v>
      </c>
      <c r="G1095" s="16">
        <v>6</v>
      </c>
      <c r="H1095" s="15">
        <v>81588</v>
      </c>
      <c r="I1095" s="5" t="s">
        <v>31</v>
      </c>
      <c r="J1095" s="15">
        <v>73516326</v>
      </c>
      <c r="K1095" s="15" t="s">
        <v>6348</v>
      </c>
      <c r="L1095" s="15" t="s">
        <v>7611</v>
      </c>
      <c r="M1095" s="22">
        <v>129900</v>
      </c>
      <c r="N1095" s="7">
        <f t="shared" si="89"/>
        <v>0.9</v>
      </c>
      <c r="O1095" s="6">
        <f t="shared" si="85"/>
        <v>12990</v>
      </c>
      <c r="P1095" s="5" t="s">
        <v>0</v>
      </c>
    </row>
    <row r="1096" spans="1:16" x14ac:dyDescent="0.25">
      <c r="A1096" s="5" t="str">
        <f t="shared" si="86"/>
        <v>2022 ALL D90</v>
      </c>
      <c r="B1096" s="8">
        <f t="shared" si="87"/>
        <v>46099</v>
      </c>
      <c r="C1096" s="8">
        <f t="shared" si="88"/>
        <v>46113</v>
      </c>
      <c r="D1096" s="5">
        <v>3273</v>
      </c>
      <c r="E1096" s="5">
        <v>336</v>
      </c>
      <c r="F1096" s="5">
        <v>4</v>
      </c>
      <c r="G1096" s="16">
        <v>6</v>
      </c>
      <c r="H1096" s="15">
        <v>81588</v>
      </c>
      <c r="I1096" s="5" t="s">
        <v>31</v>
      </c>
      <c r="J1096" s="15">
        <v>73516335</v>
      </c>
      <c r="K1096" s="15" t="s">
        <v>6348</v>
      </c>
      <c r="L1096" s="15" t="s">
        <v>7612</v>
      </c>
      <c r="M1096" s="22">
        <v>129900</v>
      </c>
      <c r="N1096" s="7">
        <f t="shared" si="89"/>
        <v>0.9</v>
      </c>
      <c r="O1096" s="6">
        <f t="shared" si="85"/>
        <v>12990</v>
      </c>
      <c r="P1096" s="5" t="s">
        <v>0</v>
      </c>
    </row>
    <row r="1097" spans="1:16" x14ac:dyDescent="0.25">
      <c r="A1097" s="5" t="str">
        <f t="shared" si="86"/>
        <v>2022 ALL D90</v>
      </c>
      <c r="B1097" s="8">
        <f t="shared" si="87"/>
        <v>46099</v>
      </c>
      <c r="C1097" s="8">
        <f t="shared" si="88"/>
        <v>46113</v>
      </c>
      <c r="D1097" s="5">
        <v>3273</v>
      </c>
      <c r="E1097" s="5">
        <v>336</v>
      </c>
      <c r="F1097" s="5">
        <v>4</v>
      </c>
      <c r="G1097" s="16">
        <v>6</v>
      </c>
      <c r="H1097" s="15">
        <v>81588</v>
      </c>
      <c r="I1097" s="5" t="s">
        <v>31</v>
      </c>
      <c r="J1097" s="15">
        <v>73516344</v>
      </c>
      <c r="K1097" s="15" t="s">
        <v>6348</v>
      </c>
      <c r="L1097" s="15" t="s">
        <v>7613</v>
      </c>
      <c r="M1097" s="22">
        <v>129900</v>
      </c>
      <c r="N1097" s="7">
        <f t="shared" si="89"/>
        <v>0.9</v>
      </c>
      <c r="O1097" s="6">
        <f t="shared" si="85"/>
        <v>12990</v>
      </c>
      <c r="P1097" s="5" t="s">
        <v>0</v>
      </c>
    </row>
    <row r="1098" spans="1:16" x14ac:dyDescent="0.25">
      <c r="A1098" s="5" t="str">
        <f t="shared" si="86"/>
        <v>2022 ALL D90</v>
      </c>
      <c r="B1098" s="8">
        <f t="shared" si="87"/>
        <v>46099</v>
      </c>
      <c r="C1098" s="8">
        <f t="shared" si="88"/>
        <v>46113</v>
      </c>
      <c r="D1098" s="5">
        <v>3273</v>
      </c>
      <c r="E1098" s="5">
        <v>336</v>
      </c>
      <c r="F1098" s="5">
        <v>4</v>
      </c>
      <c r="G1098" s="16">
        <v>6</v>
      </c>
      <c r="H1098" s="15">
        <v>81588</v>
      </c>
      <c r="I1098" s="5" t="s">
        <v>31</v>
      </c>
      <c r="J1098" s="15">
        <v>73505463</v>
      </c>
      <c r="K1098" s="15" t="s">
        <v>6349</v>
      </c>
      <c r="L1098" s="15" t="s">
        <v>7614</v>
      </c>
      <c r="M1098" s="22">
        <v>139900</v>
      </c>
      <c r="N1098" s="7">
        <f t="shared" si="89"/>
        <v>0.9</v>
      </c>
      <c r="O1098" s="6">
        <f t="shared" si="85"/>
        <v>13990</v>
      </c>
      <c r="P1098" s="5" t="s">
        <v>0</v>
      </c>
    </row>
    <row r="1099" spans="1:16" x14ac:dyDescent="0.25">
      <c r="A1099" s="5" t="str">
        <f t="shared" si="86"/>
        <v>2022 ALL D90</v>
      </c>
      <c r="B1099" s="8">
        <f t="shared" si="87"/>
        <v>46099</v>
      </c>
      <c r="C1099" s="8">
        <f t="shared" si="88"/>
        <v>46113</v>
      </c>
      <c r="D1099" s="5">
        <v>3273</v>
      </c>
      <c r="E1099" s="5">
        <v>336</v>
      </c>
      <c r="F1099" s="5">
        <v>4</v>
      </c>
      <c r="G1099" s="16">
        <v>6</v>
      </c>
      <c r="H1099" s="15">
        <v>81588</v>
      </c>
      <c r="I1099" s="5" t="s">
        <v>31</v>
      </c>
      <c r="J1099" s="15">
        <v>73505472</v>
      </c>
      <c r="K1099" s="15" t="s">
        <v>6349</v>
      </c>
      <c r="L1099" s="15" t="s">
        <v>7615</v>
      </c>
      <c r="M1099" s="22">
        <v>139900</v>
      </c>
      <c r="N1099" s="7">
        <f t="shared" si="89"/>
        <v>0.9</v>
      </c>
      <c r="O1099" s="6">
        <f t="shared" si="85"/>
        <v>13990</v>
      </c>
      <c r="P1099" s="5" t="s">
        <v>0</v>
      </c>
    </row>
    <row r="1100" spans="1:16" x14ac:dyDescent="0.25">
      <c r="A1100" s="5" t="str">
        <f t="shared" si="86"/>
        <v>2022 ALL D90</v>
      </c>
      <c r="B1100" s="8">
        <f t="shared" si="87"/>
        <v>46099</v>
      </c>
      <c r="C1100" s="8">
        <f t="shared" si="88"/>
        <v>46113</v>
      </c>
      <c r="D1100" s="5">
        <v>3273</v>
      </c>
      <c r="E1100" s="5">
        <v>336</v>
      </c>
      <c r="F1100" s="5">
        <v>4</v>
      </c>
      <c r="G1100" s="16">
        <v>6</v>
      </c>
      <c r="H1100" s="15">
        <v>81588</v>
      </c>
      <c r="I1100" s="5" t="s">
        <v>31</v>
      </c>
      <c r="J1100" s="15">
        <v>73505481</v>
      </c>
      <c r="K1100" s="15" t="s">
        <v>6349</v>
      </c>
      <c r="L1100" s="15" t="s">
        <v>7616</v>
      </c>
      <c r="M1100" s="22">
        <v>139900</v>
      </c>
      <c r="N1100" s="7">
        <f t="shared" si="89"/>
        <v>0.9</v>
      </c>
      <c r="O1100" s="6">
        <f t="shared" si="85"/>
        <v>13990</v>
      </c>
      <c r="P1100" s="5" t="s">
        <v>0</v>
      </c>
    </row>
    <row r="1101" spans="1:16" x14ac:dyDescent="0.25">
      <c r="A1101" s="5" t="str">
        <f t="shared" si="86"/>
        <v>2022 ALL D90</v>
      </c>
      <c r="B1101" s="8">
        <f t="shared" si="87"/>
        <v>46099</v>
      </c>
      <c r="C1101" s="8">
        <f t="shared" si="88"/>
        <v>46113</v>
      </c>
      <c r="D1101" s="5">
        <v>3273</v>
      </c>
      <c r="E1101" s="5">
        <v>336</v>
      </c>
      <c r="F1101" s="5">
        <v>4</v>
      </c>
      <c r="G1101" s="16">
        <v>6</v>
      </c>
      <c r="H1101" s="15">
        <v>81588</v>
      </c>
      <c r="I1101" s="5" t="s">
        <v>31</v>
      </c>
      <c r="J1101" s="15">
        <v>73505490</v>
      </c>
      <c r="K1101" s="15" t="s">
        <v>6349</v>
      </c>
      <c r="L1101" s="15" t="s">
        <v>7617</v>
      </c>
      <c r="M1101" s="22">
        <v>139900</v>
      </c>
      <c r="N1101" s="7">
        <f t="shared" si="89"/>
        <v>0.9</v>
      </c>
      <c r="O1101" s="6">
        <f t="shared" si="85"/>
        <v>13990</v>
      </c>
      <c r="P1101" s="5" t="s">
        <v>0</v>
      </c>
    </row>
    <row r="1102" spans="1:16" x14ac:dyDescent="0.25">
      <c r="A1102" s="5" t="str">
        <f t="shared" si="86"/>
        <v>2022 ALL D90</v>
      </c>
      <c r="B1102" s="8">
        <f t="shared" si="87"/>
        <v>46099</v>
      </c>
      <c r="C1102" s="8">
        <f t="shared" si="88"/>
        <v>46113</v>
      </c>
      <c r="D1102" s="5">
        <v>3273</v>
      </c>
      <c r="E1102" s="5">
        <v>336</v>
      </c>
      <c r="F1102" s="5">
        <v>4</v>
      </c>
      <c r="G1102" s="16">
        <v>6</v>
      </c>
      <c r="H1102" s="15">
        <v>81588</v>
      </c>
      <c r="I1102" s="5" t="s">
        <v>31</v>
      </c>
      <c r="J1102" s="15">
        <v>73505507</v>
      </c>
      <c r="K1102" s="15" t="s">
        <v>6349</v>
      </c>
      <c r="L1102" s="15" t="s">
        <v>7618</v>
      </c>
      <c r="M1102" s="22">
        <v>139900</v>
      </c>
      <c r="N1102" s="7">
        <f t="shared" si="89"/>
        <v>0.9</v>
      </c>
      <c r="O1102" s="6">
        <f t="shared" si="85"/>
        <v>13990</v>
      </c>
      <c r="P1102" s="5" t="s">
        <v>0</v>
      </c>
    </row>
    <row r="1103" spans="1:16" x14ac:dyDescent="0.25">
      <c r="A1103" s="5" t="str">
        <f t="shared" si="86"/>
        <v>2022 ALL D90</v>
      </c>
      <c r="B1103" s="8">
        <f t="shared" si="87"/>
        <v>46099</v>
      </c>
      <c r="C1103" s="8">
        <f t="shared" si="88"/>
        <v>46113</v>
      </c>
      <c r="D1103" s="5">
        <v>3273</v>
      </c>
      <c r="E1103" s="5">
        <v>336</v>
      </c>
      <c r="F1103" s="5">
        <v>4</v>
      </c>
      <c r="G1103" s="16">
        <v>6</v>
      </c>
      <c r="H1103" s="15">
        <v>81588</v>
      </c>
      <c r="I1103" s="5" t="s">
        <v>31</v>
      </c>
      <c r="J1103" s="15">
        <v>73505516</v>
      </c>
      <c r="K1103" s="15" t="s">
        <v>6349</v>
      </c>
      <c r="L1103" s="15" t="s">
        <v>7619</v>
      </c>
      <c r="M1103" s="22">
        <v>139900</v>
      </c>
      <c r="N1103" s="7">
        <f t="shared" si="89"/>
        <v>0.9</v>
      </c>
      <c r="O1103" s="6">
        <f t="shared" si="85"/>
        <v>13990</v>
      </c>
      <c r="P1103" s="5" t="s">
        <v>0</v>
      </c>
    </row>
    <row r="1104" spans="1:16" x14ac:dyDescent="0.25">
      <c r="A1104" s="5" t="str">
        <f t="shared" si="86"/>
        <v>2022 ALL D90</v>
      </c>
      <c r="B1104" s="8">
        <f t="shared" si="87"/>
        <v>46099</v>
      </c>
      <c r="C1104" s="8">
        <f t="shared" si="88"/>
        <v>46113</v>
      </c>
      <c r="D1104" s="5">
        <v>3273</v>
      </c>
      <c r="E1104" s="5">
        <v>336</v>
      </c>
      <c r="F1104" s="5">
        <v>4</v>
      </c>
      <c r="G1104" s="16">
        <v>6</v>
      </c>
      <c r="H1104" s="15">
        <v>81588</v>
      </c>
      <c r="I1104" s="5" t="s">
        <v>31</v>
      </c>
      <c r="J1104" s="15">
        <v>73505525</v>
      </c>
      <c r="K1104" s="15" t="s">
        <v>6349</v>
      </c>
      <c r="L1104" s="15" t="s">
        <v>7620</v>
      </c>
      <c r="M1104" s="22">
        <v>139900</v>
      </c>
      <c r="N1104" s="7">
        <f t="shared" si="89"/>
        <v>0.9</v>
      </c>
      <c r="O1104" s="6">
        <f t="shared" si="85"/>
        <v>13990</v>
      </c>
      <c r="P1104" s="5" t="s">
        <v>0</v>
      </c>
    </row>
    <row r="1105" spans="1:16" x14ac:dyDescent="0.25">
      <c r="A1105" s="5" t="str">
        <f t="shared" si="86"/>
        <v>2022 ALL D90</v>
      </c>
      <c r="B1105" s="8">
        <f t="shared" si="87"/>
        <v>46099</v>
      </c>
      <c r="C1105" s="8">
        <f t="shared" si="88"/>
        <v>46113</v>
      </c>
      <c r="D1105" s="5">
        <v>3273</v>
      </c>
      <c r="E1105" s="5">
        <v>336</v>
      </c>
      <c r="F1105" s="5">
        <v>4</v>
      </c>
      <c r="G1105" s="16">
        <v>6</v>
      </c>
      <c r="H1105" s="15">
        <v>81588</v>
      </c>
      <c r="I1105" s="5" t="s">
        <v>31</v>
      </c>
      <c r="J1105" s="15">
        <v>73505534</v>
      </c>
      <c r="K1105" s="15" t="s">
        <v>6349</v>
      </c>
      <c r="L1105" s="15" t="s">
        <v>7621</v>
      </c>
      <c r="M1105" s="22">
        <v>139900</v>
      </c>
      <c r="N1105" s="7">
        <f t="shared" si="89"/>
        <v>0.9</v>
      </c>
      <c r="O1105" s="6">
        <f t="shared" si="85"/>
        <v>13990</v>
      </c>
      <c r="P1105" s="5" t="s">
        <v>0</v>
      </c>
    </row>
    <row r="1106" spans="1:16" x14ac:dyDescent="0.25">
      <c r="A1106" s="5" t="str">
        <f t="shared" si="86"/>
        <v>2022 ALL D90</v>
      </c>
      <c r="B1106" s="8">
        <f t="shared" si="87"/>
        <v>46099</v>
      </c>
      <c r="C1106" s="8">
        <f t="shared" si="88"/>
        <v>46113</v>
      </c>
      <c r="D1106" s="5">
        <v>3273</v>
      </c>
      <c r="E1106" s="5">
        <v>336</v>
      </c>
      <c r="F1106" s="5">
        <v>4</v>
      </c>
      <c r="G1106" s="16">
        <v>6</v>
      </c>
      <c r="H1106" s="15">
        <v>81588</v>
      </c>
      <c r="I1106" s="5" t="s">
        <v>31</v>
      </c>
      <c r="J1106" s="15">
        <v>67296111</v>
      </c>
      <c r="K1106" s="15" t="s">
        <v>6350</v>
      </c>
      <c r="L1106" s="15" t="s">
        <v>7622</v>
      </c>
      <c r="M1106" s="22">
        <v>139900</v>
      </c>
      <c r="N1106" s="7">
        <f t="shared" si="89"/>
        <v>0.9</v>
      </c>
      <c r="O1106" s="6">
        <f t="shared" si="85"/>
        <v>13990</v>
      </c>
      <c r="P1106" s="5" t="s">
        <v>0</v>
      </c>
    </row>
    <row r="1107" spans="1:16" x14ac:dyDescent="0.25">
      <c r="A1107" s="5" t="str">
        <f t="shared" si="86"/>
        <v>2022 ALL D90</v>
      </c>
      <c r="B1107" s="8">
        <f t="shared" si="87"/>
        <v>46099</v>
      </c>
      <c r="C1107" s="8">
        <f t="shared" si="88"/>
        <v>46113</v>
      </c>
      <c r="D1107" s="5">
        <v>3273</v>
      </c>
      <c r="E1107" s="5">
        <v>336</v>
      </c>
      <c r="F1107" s="5">
        <v>4</v>
      </c>
      <c r="G1107" s="16">
        <v>6</v>
      </c>
      <c r="H1107" s="15">
        <v>81588</v>
      </c>
      <c r="I1107" s="5" t="s">
        <v>31</v>
      </c>
      <c r="J1107" s="15">
        <v>67296120</v>
      </c>
      <c r="K1107" s="15" t="s">
        <v>6350</v>
      </c>
      <c r="L1107" s="15" t="s">
        <v>7623</v>
      </c>
      <c r="M1107" s="22">
        <v>139900</v>
      </c>
      <c r="N1107" s="7">
        <f t="shared" si="89"/>
        <v>0.9</v>
      </c>
      <c r="O1107" s="6">
        <f t="shared" si="85"/>
        <v>13990</v>
      </c>
      <c r="P1107" s="5" t="s">
        <v>0</v>
      </c>
    </row>
    <row r="1108" spans="1:16" x14ac:dyDescent="0.25">
      <c r="A1108" s="5" t="str">
        <f t="shared" si="86"/>
        <v>2022 ALL D90</v>
      </c>
      <c r="B1108" s="8">
        <f t="shared" si="87"/>
        <v>46099</v>
      </c>
      <c r="C1108" s="8">
        <f t="shared" si="88"/>
        <v>46113</v>
      </c>
      <c r="D1108" s="5">
        <v>3273</v>
      </c>
      <c r="E1108" s="5">
        <v>336</v>
      </c>
      <c r="F1108" s="5">
        <v>4</v>
      </c>
      <c r="G1108" s="16">
        <v>6</v>
      </c>
      <c r="H1108" s="15">
        <v>81588</v>
      </c>
      <c r="I1108" s="5" t="s">
        <v>31</v>
      </c>
      <c r="J1108" s="15">
        <v>67296139</v>
      </c>
      <c r="K1108" s="15" t="s">
        <v>6350</v>
      </c>
      <c r="L1108" s="15" t="s">
        <v>7624</v>
      </c>
      <c r="M1108" s="22">
        <v>139900</v>
      </c>
      <c r="N1108" s="7">
        <f t="shared" si="89"/>
        <v>0.9</v>
      </c>
      <c r="O1108" s="6">
        <f t="shared" si="85"/>
        <v>13990</v>
      </c>
      <c r="P1108" s="5" t="s">
        <v>0</v>
      </c>
    </row>
    <row r="1109" spans="1:16" x14ac:dyDescent="0.25">
      <c r="A1109" s="5" t="str">
        <f t="shared" si="86"/>
        <v>2022 ALL D90</v>
      </c>
      <c r="B1109" s="8">
        <f t="shared" si="87"/>
        <v>46099</v>
      </c>
      <c r="C1109" s="8">
        <f t="shared" si="88"/>
        <v>46113</v>
      </c>
      <c r="D1109" s="5">
        <v>3273</v>
      </c>
      <c r="E1109" s="5">
        <v>336</v>
      </c>
      <c r="F1109" s="5">
        <v>4</v>
      </c>
      <c r="G1109" s="16">
        <v>6</v>
      </c>
      <c r="H1109" s="15">
        <v>81588</v>
      </c>
      <c r="I1109" s="5" t="s">
        <v>31</v>
      </c>
      <c r="J1109" s="15">
        <v>67296148</v>
      </c>
      <c r="K1109" s="15" t="s">
        <v>6350</v>
      </c>
      <c r="L1109" s="15" t="s">
        <v>7625</v>
      </c>
      <c r="M1109" s="22">
        <v>139900</v>
      </c>
      <c r="N1109" s="7">
        <f t="shared" si="89"/>
        <v>0.9</v>
      </c>
      <c r="O1109" s="6">
        <f t="shared" si="85"/>
        <v>13990</v>
      </c>
      <c r="P1109" s="5" t="s">
        <v>0</v>
      </c>
    </row>
    <row r="1110" spans="1:16" x14ac:dyDescent="0.25">
      <c r="A1110" s="5" t="str">
        <f t="shared" si="86"/>
        <v>2022 ALL D90</v>
      </c>
      <c r="B1110" s="8">
        <f t="shared" si="87"/>
        <v>46099</v>
      </c>
      <c r="C1110" s="8">
        <f t="shared" si="88"/>
        <v>46113</v>
      </c>
      <c r="D1110" s="5">
        <v>3273</v>
      </c>
      <c r="E1110" s="5">
        <v>336</v>
      </c>
      <c r="F1110" s="5">
        <v>4</v>
      </c>
      <c r="G1110" s="16">
        <v>6</v>
      </c>
      <c r="H1110" s="15">
        <v>81588</v>
      </c>
      <c r="I1110" s="5" t="s">
        <v>31</v>
      </c>
      <c r="J1110" s="15">
        <v>67296157</v>
      </c>
      <c r="K1110" s="15" t="s">
        <v>6350</v>
      </c>
      <c r="L1110" s="15" t="s">
        <v>7626</v>
      </c>
      <c r="M1110" s="22">
        <v>139900</v>
      </c>
      <c r="N1110" s="7">
        <f t="shared" si="89"/>
        <v>0.9</v>
      </c>
      <c r="O1110" s="6">
        <f t="shared" si="85"/>
        <v>13990</v>
      </c>
      <c r="P1110" s="5" t="s">
        <v>0</v>
      </c>
    </row>
    <row r="1111" spans="1:16" x14ac:dyDescent="0.25">
      <c r="A1111" s="5" t="str">
        <f t="shared" si="86"/>
        <v>2022 ALL D90</v>
      </c>
      <c r="B1111" s="8">
        <f t="shared" si="87"/>
        <v>46099</v>
      </c>
      <c r="C1111" s="8">
        <f t="shared" si="88"/>
        <v>46113</v>
      </c>
      <c r="D1111" s="5">
        <v>3273</v>
      </c>
      <c r="E1111" s="5">
        <v>336</v>
      </c>
      <c r="F1111" s="5">
        <v>4</v>
      </c>
      <c r="G1111" s="16">
        <v>6</v>
      </c>
      <c r="H1111" s="15">
        <v>81588</v>
      </c>
      <c r="I1111" s="5" t="s">
        <v>31</v>
      </c>
      <c r="J1111" s="15">
        <v>67296166</v>
      </c>
      <c r="K1111" s="15" t="s">
        <v>6350</v>
      </c>
      <c r="L1111" s="15" t="s">
        <v>7627</v>
      </c>
      <c r="M1111" s="22">
        <v>139900</v>
      </c>
      <c r="N1111" s="7">
        <f t="shared" si="89"/>
        <v>0.9</v>
      </c>
      <c r="O1111" s="6">
        <f t="shared" si="85"/>
        <v>13990</v>
      </c>
      <c r="P1111" s="5" t="s">
        <v>0</v>
      </c>
    </row>
    <row r="1112" spans="1:16" x14ac:dyDescent="0.25">
      <c r="A1112" s="5" t="str">
        <f t="shared" si="86"/>
        <v>2022 ALL D90</v>
      </c>
      <c r="B1112" s="8">
        <f t="shared" si="87"/>
        <v>46099</v>
      </c>
      <c r="C1112" s="8">
        <f t="shared" si="88"/>
        <v>46113</v>
      </c>
      <c r="D1112" s="5">
        <v>3273</v>
      </c>
      <c r="E1112" s="5">
        <v>336</v>
      </c>
      <c r="F1112" s="5">
        <v>4</v>
      </c>
      <c r="G1112" s="16">
        <v>6</v>
      </c>
      <c r="H1112" s="15">
        <v>81588</v>
      </c>
      <c r="I1112" s="5" t="s">
        <v>31</v>
      </c>
      <c r="J1112" s="15">
        <v>73867251</v>
      </c>
      <c r="K1112" s="15" t="s">
        <v>6351</v>
      </c>
      <c r="L1112" s="15" t="s">
        <v>7628</v>
      </c>
      <c r="M1112" s="22">
        <v>139900</v>
      </c>
      <c r="N1112" s="7">
        <f t="shared" si="89"/>
        <v>0.9</v>
      </c>
      <c r="O1112" s="6">
        <f t="shared" si="85"/>
        <v>13990</v>
      </c>
      <c r="P1112" s="5" t="s">
        <v>0</v>
      </c>
    </row>
    <row r="1113" spans="1:16" x14ac:dyDescent="0.25">
      <c r="A1113" s="5" t="str">
        <f t="shared" si="86"/>
        <v>2022 ALL D90</v>
      </c>
      <c r="B1113" s="8">
        <f t="shared" si="87"/>
        <v>46099</v>
      </c>
      <c r="C1113" s="8">
        <f t="shared" si="88"/>
        <v>46113</v>
      </c>
      <c r="D1113" s="5">
        <v>3273</v>
      </c>
      <c r="E1113" s="5">
        <v>336</v>
      </c>
      <c r="F1113" s="5">
        <v>4</v>
      </c>
      <c r="G1113" s="16">
        <v>6</v>
      </c>
      <c r="H1113" s="15">
        <v>81588</v>
      </c>
      <c r="I1113" s="5" t="s">
        <v>31</v>
      </c>
      <c r="J1113" s="15">
        <v>73867260</v>
      </c>
      <c r="K1113" s="15" t="s">
        <v>6351</v>
      </c>
      <c r="L1113" s="15" t="s">
        <v>7629</v>
      </c>
      <c r="M1113" s="22">
        <v>139900</v>
      </c>
      <c r="N1113" s="7">
        <f t="shared" si="89"/>
        <v>0.9</v>
      </c>
      <c r="O1113" s="6">
        <f t="shared" si="85"/>
        <v>13990</v>
      </c>
      <c r="P1113" s="5" t="s">
        <v>0</v>
      </c>
    </row>
    <row r="1114" spans="1:16" x14ac:dyDescent="0.25">
      <c r="A1114" s="5" t="str">
        <f t="shared" si="86"/>
        <v>2022 ALL D90</v>
      </c>
      <c r="B1114" s="8">
        <f t="shared" si="87"/>
        <v>46099</v>
      </c>
      <c r="C1114" s="8">
        <f t="shared" si="88"/>
        <v>46113</v>
      </c>
      <c r="D1114" s="5">
        <v>3273</v>
      </c>
      <c r="E1114" s="5">
        <v>336</v>
      </c>
      <c r="F1114" s="5">
        <v>4</v>
      </c>
      <c r="G1114" s="16">
        <v>6</v>
      </c>
      <c r="H1114" s="15">
        <v>81588</v>
      </c>
      <c r="I1114" s="5" t="s">
        <v>31</v>
      </c>
      <c r="J1114" s="15">
        <v>73867279</v>
      </c>
      <c r="K1114" s="15" t="s">
        <v>6351</v>
      </c>
      <c r="L1114" s="15" t="s">
        <v>7630</v>
      </c>
      <c r="M1114" s="22">
        <v>139900</v>
      </c>
      <c r="N1114" s="7">
        <f t="shared" si="89"/>
        <v>0.9</v>
      </c>
      <c r="O1114" s="6">
        <f t="shared" si="85"/>
        <v>13990</v>
      </c>
      <c r="P1114" s="5" t="s">
        <v>0</v>
      </c>
    </row>
    <row r="1115" spans="1:16" x14ac:dyDescent="0.25">
      <c r="A1115" s="5" t="str">
        <f t="shared" si="86"/>
        <v>2022 ALL D90</v>
      </c>
      <c r="B1115" s="8">
        <f t="shared" si="87"/>
        <v>46099</v>
      </c>
      <c r="C1115" s="8">
        <f t="shared" si="88"/>
        <v>46113</v>
      </c>
      <c r="D1115" s="5">
        <v>3273</v>
      </c>
      <c r="E1115" s="5">
        <v>336</v>
      </c>
      <c r="F1115" s="5">
        <v>4</v>
      </c>
      <c r="G1115" s="16">
        <v>6</v>
      </c>
      <c r="H1115" s="15">
        <v>81588</v>
      </c>
      <c r="I1115" s="5" t="s">
        <v>31</v>
      </c>
      <c r="J1115" s="15">
        <v>73867288</v>
      </c>
      <c r="K1115" s="15" t="s">
        <v>6351</v>
      </c>
      <c r="L1115" s="15" t="s">
        <v>7631</v>
      </c>
      <c r="M1115" s="22">
        <v>139900</v>
      </c>
      <c r="N1115" s="7">
        <f t="shared" si="89"/>
        <v>0.9</v>
      </c>
      <c r="O1115" s="6">
        <f t="shared" si="85"/>
        <v>13990</v>
      </c>
      <c r="P1115" s="5" t="s">
        <v>0</v>
      </c>
    </row>
    <row r="1116" spans="1:16" x14ac:dyDescent="0.25">
      <c r="A1116" s="5" t="str">
        <f t="shared" si="86"/>
        <v>2022 ALL D90</v>
      </c>
      <c r="B1116" s="8">
        <f t="shared" si="87"/>
        <v>46099</v>
      </c>
      <c r="C1116" s="8">
        <f t="shared" si="88"/>
        <v>46113</v>
      </c>
      <c r="D1116" s="5">
        <v>3273</v>
      </c>
      <c r="E1116" s="5">
        <v>336</v>
      </c>
      <c r="F1116" s="5">
        <v>4</v>
      </c>
      <c r="G1116" s="16">
        <v>6</v>
      </c>
      <c r="H1116" s="15">
        <v>81588</v>
      </c>
      <c r="I1116" s="5" t="s">
        <v>31</v>
      </c>
      <c r="J1116" s="15">
        <v>73867297</v>
      </c>
      <c r="K1116" s="15" t="s">
        <v>6351</v>
      </c>
      <c r="L1116" s="15" t="s">
        <v>7632</v>
      </c>
      <c r="M1116" s="22">
        <v>139900</v>
      </c>
      <c r="N1116" s="7">
        <f t="shared" si="89"/>
        <v>0.9</v>
      </c>
      <c r="O1116" s="6">
        <f t="shared" si="85"/>
        <v>13990</v>
      </c>
      <c r="P1116" s="5" t="s">
        <v>0</v>
      </c>
    </row>
    <row r="1117" spans="1:16" x14ac:dyDescent="0.25">
      <c r="A1117" s="5" t="str">
        <f t="shared" si="86"/>
        <v>2022 ALL D90</v>
      </c>
      <c r="B1117" s="8">
        <f t="shared" si="87"/>
        <v>46099</v>
      </c>
      <c r="C1117" s="8">
        <f t="shared" si="88"/>
        <v>46113</v>
      </c>
      <c r="D1117" s="5">
        <v>3273</v>
      </c>
      <c r="E1117" s="5">
        <v>336</v>
      </c>
      <c r="F1117" s="5">
        <v>4</v>
      </c>
      <c r="G1117" s="16">
        <v>6</v>
      </c>
      <c r="H1117" s="15">
        <v>81588</v>
      </c>
      <c r="I1117" s="5" t="s">
        <v>31</v>
      </c>
      <c r="J1117" s="15">
        <v>73867304</v>
      </c>
      <c r="K1117" s="15" t="s">
        <v>6351</v>
      </c>
      <c r="L1117" s="15" t="s">
        <v>7633</v>
      </c>
      <c r="M1117" s="22">
        <v>139900</v>
      </c>
      <c r="N1117" s="7">
        <f t="shared" si="89"/>
        <v>0.9</v>
      </c>
      <c r="O1117" s="6">
        <f t="shared" si="85"/>
        <v>13990</v>
      </c>
      <c r="P1117" s="5" t="s">
        <v>0</v>
      </c>
    </row>
    <row r="1118" spans="1:16" x14ac:dyDescent="0.25">
      <c r="A1118" s="5" t="str">
        <f t="shared" si="86"/>
        <v>2022 ALL D90</v>
      </c>
      <c r="B1118" s="8">
        <f t="shared" si="87"/>
        <v>46099</v>
      </c>
      <c r="C1118" s="8">
        <f t="shared" si="88"/>
        <v>46113</v>
      </c>
      <c r="D1118" s="5">
        <v>3273</v>
      </c>
      <c r="E1118" s="5">
        <v>336</v>
      </c>
      <c r="F1118" s="5">
        <v>4</v>
      </c>
      <c r="G1118" s="16">
        <v>6</v>
      </c>
      <c r="H1118" s="15">
        <v>81588</v>
      </c>
      <c r="I1118" s="5" t="s">
        <v>31</v>
      </c>
      <c r="J1118" s="15">
        <v>73867313</v>
      </c>
      <c r="K1118" s="15" t="s">
        <v>6351</v>
      </c>
      <c r="L1118" s="15" t="s">
        <v>7634</v>
      </c>
      <c r="M1118" s="22">
        <v>139900</v>
      </c>
      <c r="N1118" s="7">
        <f t="shared" si="89"/>
        <v>0.9</v>
      </c>
      <c r="O1118" s="6">
        <f t="shared" si="85"/>
        <v>13990</v>
      </c>
      <c r="P1118" s="5" t="s">
        <v>0</v>
      </c>
    </row>
    <row r="1119" spans="1:16" x14ac:dyDescent="0.25">
      <c r="A1119" s="5" t="str">
        <f t="shared" si="86"/>
        <v>2022 ALL D90</v>
      </c>
      <c r="B1119" s="8">
        <f t="shared" si="87"/>
        <v>46099</v>
      </c>
      <c r="C1119" s="8">
        <f t="shared" si="88"/>
        <v>46113</v>
      </c>
      <c r="D1119" s="5">
        <v>3273</v>
      </c>
      <c r="E1119" s="5">
        <v>336</v>
      </c>
      <c r="F1119" s="5">
        <v>4</v>
      </c>
      <c r="G1119" s="16">
        <v>6</v>
      </c>
      <c r="H1119" s="15">
        <v>81588</v>
      </c>
      <c r="I1119" s="5" t="s">
        <v>31</v>
      </c>
      <c r="J1119" s="15">
        <v>73867322</v>
      </c>
      <c r="K1119" s="15" t="s">
        <v>6351</v>
      </c>
      <c r="L1119" s="15" t="s">
        <v>7635</v>
      </c>
      <c r="M1119" s="22">
        <v>139900</v>
      </c>
      <c r="N1119" s="7">
        <f t="shared" si="89"/>
        <v>0.9</v>
      </c>
      <c r="O1119" s="6">
        <f t="shared" si="85"/>
        <v>13990</v>
      </c>
      <c r="P1119" s="5" t="s">
        <v>0</v>
      </c>
    </row>
    <row r="1120" spans="1:16" x14ac:dyDescent="0.25">
      <c r="A1120" s="5" t="str">
        <f t="shared" si="86"/>
        <v>2022 ALL D90</v>
      </c>
      <c r="B1120" s="8">
        <f t="shared" si="87"/>
        <v>46099</v>
      </c>
      <c r="C1120" s="8">
        <f t="shared" si="88"/>
        <v>46113</v>
      </c>
      <c r="D1120" s="5">
        <v>3273</v>
      </c>
      <c r="E1120" s="5">
        <v>336</v>
      </c>
      <c r="F1120" s="5">
        <v>4</v>
      </c>
      <c r="G1120" s="16">
        <v>6</v>
      </c>
      <c r="H1120" s="15">
        <v>81588</v>
      </c>
      <c r="I1120" s="5" t="s">
        <v>31</v>
      </c>
      <c r="J1120" s="15">
        <v>73867055</v>
      </c>
      <c r="K1120" s="15" t="s">
        <v>6352</v>
      </c>
      <c r="L1120" s="15" t="s">
        <v>7636</v>
      </c>
      <c r="M1120" s="22">
        <v>129900</v>
      </c>
      <c r="N1120" s="7">
        <f t="shared" si="89"/>
        <v>0.9</v>
      </c>
      <c r="O1120" s="6">
        <f t="shared" si="85"/>
        <v>12990</v>
      </c>
      <c r="P1120" s="5" t="s">
        <v>0</v>
      </c>
    </row>
    <row r="1121" spans="1:16" x14ac:dyDescent="0.25">
      <c r="A1121" s="5" t="str">
        <f t="shared" si="86"/>
        <v>2022 ALL D90</v>
      </c>
      <c r="B1121" s="8">
        <f t="shared" si="87"/>
        <v>46099</v>
      </c>
      <c r="C1121" s="8">
        <f t="shared" si="88"/>
        <v>46113</v>
      </c>
      <c r="D1121" s="5">
        <v>3273</v>
      </c>
      <c r="E1121" s="5">
        <v>336</v>
      </c>
      <c r="F1121" s="5">
        <v>4</v>
      </c>
      <c r="G1121" s="16">
        <v>6</v>
      </c>
      <c r="H1121" s="15">
        <v>81588</v>
      </c>
      <c r="I1121" s="5" t="s">
        <v>31</v>
      </c>
      <c r="J1121" s="15">
        <v>73867064</v>
      </c>
      <c r="K1121" s="15" t="s">
        <v>6352</v>
      </c>
      <c r="L1121" s="15" t="s">
        <v>7637</v>
      </c>
      <c r="M1121" s="22">
        <v>129900</v>
      </c>
      <c r="N1121" s="7">
        <f t="shared" si="89"/>
        <v>0.9</v>
      </c>
      <c r="O1121" s="6">
        <f t="shared" si="85"/>
        <v>12990</v>
      </c>
      <c r="P1121" s="5" t="s">
        <v>0</v>
      </c>
    </row>
    <row r="1122" spans="1:16" x14ac:dyDescent="0.25">
      <c r="A1122" s="5" t="str">
        <f t="shared" si="86"/>
        <v>2022 ALL D90</v>
      </c>
      <c r="B1122" s="8">
        <f t="shared" si="87"/>
        <v>46099</v>
      </c>
      <c r="C1122" s="8">
        <f t="shared" si="88"/>
        <v>46113</v>
      </c>
      <c r="D1122" s="5">
        <v>3273</v>
      </c>
      <c r="E1122" s="5">
        <v>336</v>
      </c>
      <c r="F1122" s="5">
        <v>4</v>
      </c>
      <c r="G1122" s="16">
        <v>6</v>
      </c>
      <c r="H1122" s="15">
        <v>81588</v>
      </c>
      <c r="I1122" s="5" t="s">
        <v>31</v>
      </c>
      <c r="J1122" s="15">
        <v>73867073</v>
      </c>
      <c r="K1122" s="15" t="s">
        <v>6352</v>
      </c>
      <c r="L1122" s="15" t="s">
        <v>7638</v>
      </c>
      <c r="M1122" s="22">
        <v>129900</v>
      </c>
      <c r="N1122" s="7">
        <f t="shared" si="89"/>
        <v>0.9</v>
      </c>
      <c r="O1122" s="6">
        <f t="shared" si="85"/>
        <v>12990</v>
      </c>
      <c r="P1122" s="5" t="s">
        <v>0</v>
      </c>
    </row>
    <row r="1123" spans="1:16" x14ac:dyDescent="0.25">
      <c r="A1123" s="5" t="str">
        <f t="shared" si="86"/>
        <v>2022 ALL D90</v>
      </c>
      <c r="B1123" s="8">
        <f t="shared" si="87"/>
        <v>46099</v>
      </c>
      <c r="C1123" s="8">
        <f t="shared" si="88"/>
        <v>46113</v>
      </c>
      <c r="D1123" s="5">
        <v>3273</v>
      </c>
      <c r="E1123" s="5">
        <v>336</v>
      </c>
      <c r="F1123" s="5">
        <v>4</v>
      </c>
      <c r="G1123" s="16">
        <v>6</v>
      </c>
      <c r="H1123" s="15">
        <v>81588</v>
      </c>
      <c r="I1123" s="5" t="s">
        <v>31</v>
      </c>
      <c r="J1123" s="15">
        <v>73867082</v>
      </c>
      <c r="K1123" s="15" t="s">
        <v>6352</v>
      </c>
      <c r="L1123" s="15" t="s">
        <v>7639</v>
      </c>
      <c r="M1123" s="22">
        <v>129900</v>
      </c>
      <c r="N1123" s="7">
        <f t="shared" si="89"/>
        <v>0.9</v>
      </c>
      <c r="O1123" s="6">
        <f t="shared" si="85"/>
        <v>12990</v>
      </c>
      <c r="P1123" s="5" t="s">
        <v>0</v>
      </c>
    </row>
    <row r="1124" spans="1:16" x14ac:dyDescent="0.25">
      <c r="A1124" s="5" t="str">
        <f t="shared" si="86"/>
        <v>2022 ALL D90</v>
      </c>
      <c r="B1124" s="8">
        <f t="shared" si="87"/>
        <v>46099</v>
      </c>
      <c r="C1124" s="8">
        <f t="shared" si="88"/>
        <v>46113</v>
      </c>
      <c r="D1124" s="5">
        <v>3273</v>
      </c>
      <c r="E1124" s="5">
        <v>336</v>
      </c>
      <c r="F1124" s="5">
        <v>4</v>
      </c>
      <c r="G1124" s="16">
        <v>6</v>
      </c>
      <c r="H1124" s="15">
        <v>81588</v>
      </c>
      <c r="I1124" s="5" t="s">
        <v>31</v>
      </c>
      <c r="J1124" s="15">
        <v>73867091</v>
      </c>
      <c r="K1124" s="15" t="s">
        <v>6352</v>
      </c>
      <c r="L1124" s="15" t="s">
        <v>7640</v>
      </c>
      <c r="M1124" s="22">
        <v>129900</v>
      </c>
      <c r="N1124" s="7">
        <f t="shared" si="89"/>
        <v>0.9</v>
      </c>
      <c r="O1124" s="6">
        <f t="shared" si="85"/>
        <v>12990</v>
      </c>
      <c r="P1124" s="5" t="s">
        <v>0</v>
      </c>
    </row>
    <row r="1125" spans="1:16" x14ac:dyDescent="0.25">
      <c r="A1125" s="5" t="str">
        <f t="shared" si="86"/>
        <v>2022 ALL D90</v>
      </c>
      <c r="B1125" s="8">
        <f t="shared" si="87"/>
        <v>46099</v>
      </c>
      <c r="C1125" s="8">
        <f t="shared" si="88"/>
        <v>46113</v>
      </c>
      <c r="D1125" s="5">
        <v>3273</v>
      </c>
      <c r="E1125" s="5">
        <v>336</v>
      </c>
      <c r="F1125" s="5">
        <v>4</v>
      </c>
      <c r="G1125" s="16">
        <v>6</v>
      </c>
      <c r="H1125" s="15">
        <v>81588</v>
      </c>
      <c r="I1125" s="5" t="s">
        <v>31</v>
      </c>
      <c r="J1125" s="15">
        <v>73867108</v>
      </c>
      <c r="K1125" s="15" t="s">
        <v>6352</v>
      </c>
      <c r="L1125" s="15" t="s">
        <v>7641</v>
      </c>
      <c r="M1125" s="22">
        <v>129900</v>
      </c>
      <c r="N1125" s="7">
        <f t="shared" si="89"/>
        <v>0.9</v>
      </c>
      <c r="O1125" s="6">
        <f t="shared" si="85"/>
        <v>12990</v>
      </c>
      <c r="P1125" s="5" t="s">
        <v>0</v>
      </c>
    </row>
    <row r="1126" spans="1:16" x14ac:dyDescent="0.25">
      <c r="A1126" s="5" t="str">
        <f t="shared" si="86"/>
        <v>2022 ALL D90</v>
      </c>
      <c r="B1126" s="8">
        <f t="shared" si="87"/>
        <v>46099</v>
      </c>
      <c r="C1126" s="8">
        <f t="shared" si="88"/>
        <v>46113</v>
      </c>
      <c r="D1126" s="5">
        <v>3273</v>
      </c>
      <c r="E1126" s="5">
        <v>336</v>
      </c>
      <c r="F1126" s="5">
        <v>4</v>
      </c>
      <c r="G1126" s="16">
        <v>6</v>
      </c>
      <c r="H1126" s="15">
        <v>81588</v>
      </c>
      <c r="I1126" s="5" t="s">
        <v>31</v>
      </c>
      <c r="J1126" s="15">
        <v>73867117</v>
      </c>
      <c r="K1126" s="15" t="s">
        <v>6352</v>
      </c>
      <c r="L1126" s="15" t="s">
        <v>7642</v>
      </c>
      <c r="M1126" s="22">
        <v>129900</v>
      </c>
      <c r="N1126" s="7">
        <f t="shared" si="89"/>
        <v>0.9</v>
      </c>
      <c r="O1126" s="6">
        <f t="shared" si="85"/>
        <v>12990</v>
      </c>
      <c r="P1126" s="5" t="s">
        <v>0</v>
      </c>
    </row>
    <row r="1127" spans="1:16" x14ac:dyDescent="0.25">
      <c r="A1127" s="5" t="str">
        <f t="shared" si="86"/>
        <v>2022 ALL D90</v>
      </c>
      <c r="B1127" s="8">
        <f t="shared" si="87"/>
        <v>46099</v>
      </c>
      <c r="C1127" s="8">
        <f t="shared" si="88"/>
        <v>46113</v>
      </c>
      <c r="D1127" s="5">
        <v>3273</v>
      </c>
      <c r="E1127" s="5">
        <v>336</v>
      </c>
      <c r="F1127" s="5">
        <v>4</v>
      </c>
      <c r="G1127" s="16">
        <v>6</v>
      </c>
      <c r="H1127" s="15">
        <v>81588</v>
      </c>
      <c r="I1127" s="5" t="s">
        <v>31</v>
      </c>
      <c r="J1127" s="15">
        <v>73867126</v>
      </c>
      <c r="K1127" s="15" t="s">
        <v>6352</v>
      </c>
      <c r="L1127" s="15" t="s">
        <v>7643</v>
      </c>
      <c r="M1127" s="22">
        <v>129900</v>
      </c>
      <c r="N1127" s="7">
        <f t="shared" si="89"/>
        <v>0.9</v>
      </c>
      <c r="O1127" s="6">
        <f t="shared" si="85"/>
        <v>12990</v>
      </c>
      <c r="P1127" s="5" t="s">
        <v>0</v>
      </c>
    </row>
    <row r="1128" spans="1:16" x14ac:dyDescent="0.25">
      <c r="A1128" s="5" t="str">
        <f t="shared" si="86"/>
        <v>2022 ALL D90</v>
      </c>
      <c r="B1128" s="8">
        <f t="shared" si="87"/>
        <v>46099</v>
      </c>
      <c r="C1128" s="8">
        <f t="shared" si="88"/>
        <v>46113</v>
      </c>
      <c r="D1128" s="5">
        <v>3273</v>
      </c>
      <c r="E1128" s="5">
        <v>336</v>
      </c>
      <c r="F1128" s="5">
        <v>4</v>
      </c>
      <c r="G1128" s="16">
        <v>6</v>
      </c>
      <c r="H1128" s="15">
        <v>81588</v>
      </c>
      <c r="I1128" s="5" t="s">
        <v>31</v>
      </c>
      <c r="J1128" s="15">
        <v>73515872</v>
      </c>
      <c r="K1128" s="15" t="s">
        <v>6353</v>
      </c>
      <c r="L1128" s="15" t="s">
        <v>7644</v>
      </c>
      <c r="M1128" s="22">
        <v>129900</v>
      </c>
      <c r="N1128" s="7">
        <f t="shared" si="89"/>
        <v>0.9</v>
      </c>
      <c r="O1128" s="6">
        <f t="shared" si="85"/>
        <v>12990</v>
      </c>
      <c r="P1128" s="5" t="s">
        <v>0</v>
      </c>
    </row>
    <row r="1129" spans="1:16" x14ac:dyDescent="0.25">
      <c r="A1129" s="5" t="str">
        <f t="shared" si="86"/>
        <v>2022 ALL D90</v>
      </c>
      <c r="B1129" s="8">
        <f t="shared" si="87"/>
        <v>46099</v>
      </c>
      <c r="C1129" s="8">
        <f t="shared" si="88"/>
        <v>46113</v>
      </c>
      <c r="D1129" s="5">
        <v>3273</v>
      </c>
      <c r="E1129" s="5">
        <v>336</v>
      </c>
      <c r="F1129" s="5">
        <v>4</v>
      </c>
      <c r="G1129" s="16">
        <v>6</v>
      </c>
      <c r="H1129" s="15">
        <v>81588</v>
      </c>
      <c r="I1129" s="5" t="s">
        <v>31</v>
      </c>
      <c r="J1129" s="15">
        <v>73515881</v>
      </c>
      <c r="K1129" s="15" t="s">
        <v>6353</v>
      </c>
      <c r="L1129" s="15" t="s">
        <v>7645</v>
      </c>
      <c r="M1129" s="22">
        <v>129900</v>
      </c>
      <c r="N1129" s="7">
        <f t="shared" si="89"/>
        <v>0.9</v>
      </c>
      <c r="O1129" s="6">
        <f t="shared" si="85"/>
        <v>12990</v>
      </c>
      <c r="P1129" s="5" t="s">
        <v>0</v>
      </c>
    </row>
    <row r="1130" spans="1:16" x14ac:dyDescent="0.25">
      <c r="A1130" s="5" t="str">
        <f t="shared" si="86"/>
        <v>2022 ALL D90</v>
      </c>
      <c r="B1130" s="8">
        <f t="shared" si="87"/>
        <v>46099</v>
      </c>
      <c r="C1130" s="8">
        <f t="shared" si="88"/>
        <v>46113</v>
      </c>
      <c r="D1130" s="5">
        <v>3273</v>
      </c>
      <c r="E1130" s="5">
        <v>336</v>
      </c>
      <c r="F1130" s="5">
        <v>4</v>
      </c>
      <c r="G1130" s="16">
        <v>6</v>
      </c>
      <c r="H1130" s="15">
        <v>81588</v>
      </c>
      <c r="I1130" s="5" t="s">
        <v>31</v>
      </c>
      <c r="J1130" s="15">
        <v>73515890</v>
      </c>
      <c r="K1130" s="15" t="s">
        <v>6353</v>
      </c>
      <c r="L1130" s="15" t="s">
        <v>7646</v>
      </c>
      <c r="M1130" s="22">
        <v>129900</v>
      </c>
      <c r="N1130" s="7">
        <f t="shared" si="89"/>
        <v>0.9</v>
      </c>
      <c r="O1130" s="6">
        <f t="shared" si="85"/>
        <v>12990</v>
      </c>
      <c r="P1130" s="5" t="s">
        <v>0</v>
      </c>
    </row>
    <row r="1131" spans="1:16" x14ac:dyDescent="0.25">
      <c r="A1131" s="5" t="str">
        <f t="shared" si="86"/>
        <v>2022 ALL D90</v>
      </c>
      <c r="B1131" s="8">
        <f t="shared" si="87"/>
        <v>46099</v>
      </c>
      <c r="C1131" s="8">
        <f t="shared" si="88"/>
        <v>46113</v>
      </c>
      <c r="D1131" s="5">
        <v>3273</v>
      </c>
      <c r="E1131" s="5">
        <v>336</v>
      </c>
      <c r="F1131" s="5">
        <v>4</v>
      </c>
      <c r="G1131" s="16">
        <v>6</v>
      </c>
      <c r="H1131" s="15">
        <v>81588</v>
      </c>
      <c r="I1131" s="5" t="s">
        <v>31</v>
      </c>
      <c r="J1131" s="15">
        <v>73515907</v>
      </c>
      <c r="K1131" s="15" t="s">
        <v>6353</v>
      </c>
      <c r="L1131" s="15" t="s">
        <v>7647</v>
      </c>
      <c r="M1131" s="22">
        <v>129900</v>
      </c>
      <c r="N1131" s="7">
        <f t="shared" si="89"/>
        <v>0.9</v>
      </c>
      <c r="O1131" s="6">
        <f t="shared" si="85"/>
        <v>12990</v>
      </c>
      <c r="P1131" s="5" t="s">
        <v>0</v>
      </c>
    </row>
    <row r="1132" spans="1:16" x14ac:dyDescent="0.25">
      <c r="A1132" s="5" t="str">
        <f t="shared" si="86"/>
        <v>2022 ALL D90</v>
      </c>
      <c r="B1132" s="8">
        <f t="shared" si="87"/>
        <v>46099</v>
      </c>
      <c r="C1132" s="8">
        <f t="shared" si="88"/>
        <v>46113</v>
      </c>
      <c r="D1132" s="5">
        <v>3273</v>
      </c>
      <c r="E1132" s="5">
        <v>336</v>
      </c>
      <c r="F1132" s="5">
        <v>4</v>
      </c>
      <c r="G1132" s="16">
        <v>6</v>
      </c>
      <c r="H1132" s="15">
        <v>81588</v>
      </c>
      <c r="I1132" s="5" t="s">
        <v>31</v>
      </c>
      <c r="J1132" s="15">
        <v>73515916</v>
      </c>
      <c r="K1132" s="15" t="s">
        <v>6353</v>
      </c>
      <c r="L1132" s="15" t="s">
        <v>7648</v>
      </c>
      <c r="M1132" s="22">
        <v>129900</v>
      </c>
      <c r="N1132" s="7">
        <f t="shared" si="89"/>
        <v>0.9</v>
      </c>
      <c r="O1132" s="6">
        <f t="shared" si="85"/>
        <v>12990</v>
      </c>
      <c r="P1132" s="5" t="s">
        <v>0</v>
      </c>
    </row>
    <row r="1133" spans="1:16" x14ac:dyDescent="0.25">
      <c r="A1133" s="5" t="str">
        <f t="shared" si="86"/>
        <v>2022 ALL D90</v>
      </c>
      <c r="B1133" s="8">
        <f t="shared" si="87"/>
        <v>46099</v>
      </c>
      <c r="C1133" s="8">
        <f t="shared" si="88"/>
        <v>46113</v>
      </c>
      <c r="D1133" s="5">
        <v>3273</v>
      </c>
      <c r="E1133" s="5">
        <v>336</v>
      </c>
      <c r="F1133" s="5">
        <v>4</v>
      </c>
      <c r="G1133" s="16">
        <v>6</v>
      </c>
      <c r="H1133" s="15">
        <v>81588</v>
      </c>
      <c r="I1133" s="5" t="s">
        <v>31</v>
      </c>
      <c r="J1133" s="15">
        <v>73515925</v>
      </c>
      <c r="K1133" s="15" t="s">
        <v>6353</v>
      </c>
      <c r="L1133" s="15" t="s">
        <v>7649</v>
      </c>
      <c r="M1133" s="22">
        <v>129900</v>
      </c>
      <c r="N1133" s="7">
        <f t="shared" si="89"/>
        <v>0.9</v>
      </c>
      <c r="O1133" s="6">
        <f t="shared" si="85"/>
        <v>12990</v>
      </c>
      <c r="P1133" s="5" t="s">
        <v>0</v>
      </c>
    </row>
    <row r="1134" spans="1:16" x14ac:dyDescent="0.25">
      <c r="A1134" s="5" t="str">
        <f t="shared" si="86"/>
        <v>2022 ALL D90</v>
      </c>
      <c r="B1134" s="8">
        <f t="shared" si="87"/>
        <v>46099</v>
      </c>
      <c r="C1134" s="8">
        <f t="shared" si="88"/>
        <v>46113</v>
      </c>
      <c r="D1134" s="5">
        <v>3273</v>
      </c>
      <c r="E1134" s="5">
        <v>336</v>
      </c>
      <c r="F1134" s="5">
        <v>4</v>
      </c>
      <c r="G1134" s="16">
        <v>6</v>
      </c>
      <c r="H1134" s="15">
        <v>81588</v>
      </c>
      <c r="I1134" s="5" t="s">
        <v>31</v>
      </c>
      <c r="J1134" s="15">
        <v>73867617</v>
      </c>
      <c r="K1134" s="15" t="s">
        <v>6354</v>
      </c>
      <c r="L1134" s="15" t="s">
        <v>7650</v>
      </c>
      <c r="M1134" s="22">
        <v>139900</v>
      </c>
      <c r="N1134" s="7">
        <f t="shared" si="89"/>
        <v>0.9</v>
      </c>
      <c r="O1134" s="6">
        <f t="shared" si="85"/>
        <v>13990</v>
      </c>
      <c r="P1134" s="5" t="s">
        <v>0</v>
      </c>
    </row>
    <row r="1135" spans="1:16" x14ac:dyDescent="0.25">
      <c r="A1135" s="5" t="str">
        <f t="shared" si="86"/>
        <v>2022 ALL D90</v>
      </c>
      <c r="B1135" s="8">
        <f t="shared" si="87"/>
        <v>46099</v>
      </c>
      <c r="C1135" s="8">
        <f t="shared" si="88"/>
        <v>46113</v>
      </c>
      <c r="D1135" s="5">
        <v>3273</v>
      </c>
      <c r="E1135" s="5">
        <v>336</v>
      </c>
      <c r="F1135" s="5">
        <v>4</v>
      </c>
      <c r="G1135" s="16">
        <v>6</v>
      </c>
      <c r="H1135" s="15">
        <v>81588</v>
      </c>
      <c r="I1135" s="5" t="s">
        <v>31</v>
      </c>
      <c r="J1135" s="15">
        <v>73867626</v>
      </c>
      <c r="K1135" s="15" t="s">
        <v>6354</v>
      </c>
      <c r="L1135" s="15" t="s">
        <v>7651</v>
      </c>
      <c r="M1135" s="22">
        <v>139900</v>
      </c>
      <c r="N1135" s="7">
        <f t="shared" si="89"/>
        <v>0.9</v>
      </c>
      <c r="O1135" s="6">
        <f t="shared" si="85"/>
        <v>13990</v>
      </c>
      <c r="P1135" s="5" t="s">
        <v>0</v>
      </c>
    </row>
    <row r="1136" spans="1:16" x14ac:dyDescent="0.25">
      <c r="A1136" s="5" t="str">
        <f t="shared" si="86"/>
        <v>2022 ALL D90</v>
      </c>
      <c r="B1136" s="8">
        <f t="shared" si="87"/>
        <v>46099</v>
      </c>
      <c r="C1136" s="8">
        <f t="shared" si="88"/>
        <v>46113</v>
      </c>
      <c r="D1136" s="5">
        <v>3273</v>
      </c>
      <c r="E1136" s="5">
        <v>336</v>
      </c>
      <c r="F1136" s="5">
        <v>4</v>
      </c>
      <c r="G1136" s="16">
        <v>6</v>
      </c>
      <c r="H1136" s="15">
        <v>81588</v>
      </c>
      <c r="I1136" s="5" t="s">
        <v>31</v>
      </c>
      <c r="J1136" s="15">
        <v>73867635</v>
      </c>
      <c r="K1136" s="15" t="s">
        <v>6354</v>
      </c>
      <c r="L1136" s="15" t="s">
        <v>7652</v>
      </c>
      <c r="M1136" s="22">
        <v>139900</v>
      </c>
      <c r="N1136" s="7">
        <f t="shared" si="89"/>
        <v>0.9</v>
      </c>
      <c r="O1136" s="6">
        <f t="shared" si="85"/>
        <v>13990</v>
      </c>
      <c r="P1136" s="5" t="s">
        <v>0</v>
      </c>
    </row>
    <row r="1137" spans="1:16" x14ac:dyDescent="0.25">
      <c r="A1137" s="5" t="str">
        <f t="shared" si="86"/>
        <v>2022 ALL D90</v>
      </c>
      <c r="B1137" s="8">
        <f t="shared" si="87"/>
        <v>46099</v>
      </c>
      <c r="C1137" s="8">
        <f t="shared" si="88"/>
        <v>46113</v>
      </c>
      <c r="D1137" s="5">
        <v>3273</v>
      </c>
      <c r="E1137" s="5">
        <v>336</v>
      </c>
      <c r="F1137" s="5">
        <v>4</v>
      </c>
      <c r="G1137" s="16">
        <v>6</v>
      </c>
      <c r="H1137" s="15">
        <v>81588</v>
      </c>
      <c r="I1137" s="5" t="s">
        <v>31</v>
      </c>
      <c r="J1137" s="15">
        <v>73867644</v>
      </c>
      <c r="K1137" s="15" t="s">
        <v>6354</v>
      </c>
      <c r="L1137" s="15" t="s">
        <v>7653</v>
      </c>
      <c r="M1137" s="22">
        <v>139900</v>
      </c>
      <c r="N1137" s="7">
        <f t="shared" si="89"/>
        <v>0.9</v>
      </c>
      <c r="O1137" s="6">
        <f t="shared" si="85"/>
        <v>13990</v>
      </c>
      <c r="P1137" s="5" t="s">
        <v>0</v>
      </c>
    </row>
    <row r="1138" spans="1:16" x14ac:dyDescent="0.25">
      <c r="A1138" s="5" t="str">
        <f t="shared" si="86"/>
        <v>2022 ALL D90</v>
      </c>
      <c r="B1138" s="8">
        <f t="shared" si="87"/>
        <v>46099</v>
      </c>
      <c r="C1138" s="8">
        <f t="shared" si="88"/>
        <v>46113</v>
      </c>
      <c r="D1138" s="5">
        <v>3273</v>
      </c>
      <c r="E1138" s="5">
        <v>336</v>
      </c>
      <c r="F1138" s="5">
        <v>4</v>
      </c>
      <c r="G1138" s="16">
        <v>6</v>
      </c>
      <c r="H1138" s="15">
        <v>81588</v>
      </c>
      <c r="I1138" s="5" t="s">
        <v>31</v>
      </c>
      <c r="J1138" s="15">
        <v>73867653</v>
      </c>
      <c r="K1138" s="15" t="s">
        <v>6354</v>
      </c>
      <c r="L1138" s="15" t="s">
        <v>7654</v>
      </c>
      <c r="M1138" s="22">
        <v>139900</v>
      </c>
      <c r="N1138" s="7">
        <f t="shared" si="89"/>
        <v>0.9</v>
      </c>
      <c r="O1138" s="6">
        <f t="shared" si="85"/>
        <v>13990</v>
      </c>
      <c r="P1138" s="5" t="s">
        <v>0</v>
      </c>
    </row>
    <row r="1139" spans="1:16" x14ac:dyDescent="0.25">
      <c r="A1139" s="5" t="str">
        <f t="shared" si="86"/>
        <v>2022 ALL D90</v>
      </c>
      <c r="B1139" s="8">
        <f t="shared" si="87"/>
        <v>46099</v>
      </c>
      <c r="C1139" s="8">
        <f t="shared" si="88"/>
        <v>46113</v>
      </c>
      <c r="D1139" s="5">
        <v>3273</v>
      </c>
      <c r="E1139" s="5">
        <v>336</v>
      </c>
      <c r="F1139" s="5">
        <v>4</v>
      </c>
      <c r="G1139" s="16">
        <v>6</v>
      </c>
      <c r="H1139" s="15">
        <v>81588</v>
      </c>
      <c r="I1139" s="5" t="s">
        <v>31</v>
      </c>
      <c r="J1139" s="15">
        <v>73867662</v>
      </c>
      <c r="K1139" s="15" t="s">
        <v>6354</v>
      </c>
      <c r="L1139" s="15" t="s">
        <v>7655</v>
      </c>
      <c r="M1139" s="22">
        <v>139900</v>
      </c>
      <c r="N1139" s="7">
        <f t="shared" si="89"/>
        <v>0.9</v>
      </c>
      <c r="O1139" s="6">
        <f t="shared" si="85"/>
        <v>13990</v>
      </c>
      <c r="P1139" s="5" t="s">
        <v>0</v>
      </c>
    </row>
    <row r="1140" spans="1:16" x14ac:dyDescent="0.25">
      <c r="A1140" s="5" t="str">
        <f t="shared" si="86"/>
        <v>2022 ALL D90</v>
      </c>
      <c r="B1140" s="8">
        <f t="shared" si="87"/>
        <v>46099</v>
      </c>
      <c r="C1140" s="8">
        <f t="shared" si="88"/>
        <v>46113</v>
      </c>
      <c r="D1140" s="5">
        <v>3273</v>
      </c>
      <c r="E1140" s="5">
        <v>336</v>
      </c>
      <c r="F1140" s="5">
        <v>4</v>
      </c>
      <c r="G1140" s="16">
        <v>6</v>
      </c>
      <c r="H1140" s="15">
        <v>81588</v>
      </c>
      <c r="I1140" s="5" t="s">
        <v>31</v>
      </c>
      <c r="J1140" s="15">
        <v>73867671</v>
      </c>
      <c r="K1140" s="15" t="s">
        <v>6354</v>
      </c>
      <c r="L1140" s="15" t="s">
        <v>7656</v>
      </c>
      <c r="M1140" s="22">
        <v>139900</v>
      </c>
      <c r="N1140" s="7">
        <f t="shared" si="89"/>
        <v>0.9</v>
      </c>
      <c r="O1140" s="6">
        <f t="shared" si="85"/>
        <v>13990</v>
      </c>
      <c r="P1140" s="5" t="s">
        <v>0</v>
      </c>
    </row>
    <row r="1141" spans="1:16" x14ac:dyDescent="0.25">
      <c r="A1141" s="5" t="str">
        <f t="shared" si="86"/>
        <v>2022 ALL D90</v>
      </c>
      <c r="B1141" s="8">
        <f t="shared" si="87"/>
        <v>46099</v>
      </c>
      <c r="C1141" s="8">
        <f t="shared" si="88"/>
        <v>46113</v>
      </c>
      <c r="D1141" s="5">
        <v>3273</v>
      </c>
      <c r="E1141" s="5">
        <v>336</v>
      </c>
      <c r="F1141" s="5">
        <v>4</v>
      </c>
      <c r="G1141" s="16">
        <v>6</v>
      </c>
      <c r="H1141" s="15">
        <v>81588</v>
      </c>
      <c r="I1141" s="5" t="s">
        <v>31</v>
      </c>
      <c r="J1141" s="15">
        <v>73867680</v>
      </c>
      <c r="K1141" s="15" t="s">
        <v>6354</v>
      </c>
      <c r="L1141" s="15" t="s">
        <v>7657</v>
      </c>
      <c r="M1141" s="22">
        <v>139900</v>
      </c>
      <c r="N1141" s="7">
        <f t="shared" si="89"/>
        <v>0.9</v>
      </c>
      <c r="O1141" s="6">
        <f t="shared" si="85"/>
        <v>13990</v>
      </c>
      <c r="P1141" s="5" t="s">
        <v>0</v>
      </c>
    </row>
    <row r="1142" spans="1:16" x14ac:dyDescent="0.25">
      <c r="A1142" s="5" t="str">
        <f t="shared" si="86"/>
        <v>2022 ALL D90</v>
      </c>
      <c r="B1142" s="8">
        <f t="shared" si="87"/>
        <v>46099</v>
      </c>
      <c r="C1142" s="8">
        <f t="shared" si="88"/>
        <v>46113</v>
      </c>
      <c r="D1142" s="5">
        <v>3273</v>
      </c>
      <c r="E1142" s="5">
        <v>336</v>
      </c>
      <c r="F1142" s="5">
        <v>4</v>
      </c>
      <c r="G1142" s="16">
        <v>6</v>
      </c>
      <c r="H1142" s="15">
        <v>81588</v>
      </c>
      <c r="I1142" s="5" t="s">
        <v>31</v>
      </c>
      <c r="J1142" s="15">
        <v>73868321</v>
      </c>
      <c r="K1142" s="15" t="s">
        <v>6355</v>
      </c>
      <c r="L1142" s="15" t="s">
        <v>7658</v>
      </c>
      <c r="M1142" s="22">
        <v>139900</v>
      </c>
      <c r="N1142" s="7">
        <f t="shared" si="89"/>
        <v>0.9</v>
      </c>
      <c r="O1142" s="6">
        <f t="shared" si="85"/>
        <v>13990</v>
      </c>
      <c r="P1142" s="5" t="s">
        <v>0</v>
      </c>
    </row>
    <row r="1143" spans="1:16" x14ac:dyDescent="0.25">
      <c r="A1143" s="5" t="str">
        <f t="shared" si="86"/>
        <v>2022 ALL D90</v>
      </c>
      <c r="B1143" s="8">
        <f t="shared" si="87"/>
        <v>46099</v>
      </c>
      <c r="C1143" s="8">
        <f t="shared" si="88"/>
        <v>46113</v>
      </c>
      <c r="D1143" s="5">
        <v>3273</v>
      </c>
      <c r="E1143" s="5">
        <v>336</v>
      </c>
      <c r="F1143" s="5">
        <v>4</v>
      </c>
      <c r="G1143" s="16">
        <v>6</v>
      </c>
      <c r="H1143" s="15">
        <v>81588</v>
      </c>
      <c r="I1143" s="5" t="s">
        <v>31</v>
      </c>
      <c r="J1143" s="15">
        <v>73868330</v>
      </c>
      <c r="K1143" s="15" t="s">
        <v>6355</v>
      </c>
      <c r="L1143" s="15" t="s">
        <v>7659</v>
      </c>
      <c r="M1143" s="22">
        <v>139900</v>
      </c>
      <c r="N1143" s="7">
        <f t="shared" si="89"/>
        <v>0.9</v>
      </c>
      <c r="O1143" s="6">
        <f t="shared" si="85"/>
        <v>13990</v>
      </c>
      <c r="P1143" s="5" t="s">
        <v>0</v>
      </c>
    </row>
    <row r="1144" spans="1:16" x14ac:dyDescent="0.25">
      <c r="A1144" s="5" t="str">
        <f t="shared" si="86"/>
        <v>2022 ALL D90</v>
      </c>
      <c r="B1144" s="8">
        <f t="shared" si="87"/>
        <v>46099</v>
      </c>
      <c r="C1144" s="8">
        <f t="shared" si="88"/>
        <v>46113</v>
      </c>
      <c r="D1144" s="5">
        <v>3273</v>
      </c>
      <c r="E1144" s="5">
        <v>336</v>
      </c>
      <c r="F1144" s="5">
        <v>4</v>
      </c>
      <c r="G1144" s="16">
        <v>6</v>
      </c>
      <c r="H1144" s="15">
        <v>81588</v>
      </c>
      <c r="I1144" s="5" t="s">
        <v>31</v>
      </c>
      <c r="J1144" s="15">
        <v>73868349</v>
      </c>
      <c r="K1144" s="15" t="s">
        <v>6355</v>
      </c>
      <c r="L1144" s="15" t="s">
        <v>7660</v>
      </c>
      <c r="M1144" s="22">
        <v>139900</v>
      </c>
      <c r="N1144" s="7">
        <f t="shared" si="89"/>
        <v>0.9</v>
      </c>
      <c r="O1144" s="6">
        <f t="shared" si="85"/>
        <v>13990</v>
      </c>
      <c r="P1144" s="5" t="s">
        <v>0</v>
      </c>
    </row>
    <row r="1145" spans="1:16" x14ac:dyDescent="0.25">
      <c r="A1145" s="5" t="str">
        <f t="shared" si="86"/>
        <v>2022 ALL D90</v>
      </c>
      <c r="B1145" s="8">
        <f t="shared" si="87"/>
        <v>46099</v>
      </c>
      <c r="C1145" s="8">
        <f t="shared" si="88"/>
        <v>46113</v>
      </c>
      <c r="D1145" s="5">
        <v>3273</v>
      </c>
      <c r="E1145" s="5">
        <v>336</v>
      </c>
      <c r="F1145" s="5">
        <v>4</v>
      </c>
      <c r="G1145" s="16">
        <v>6</v>
      </c>
      <c r="H1145" s="15">
        <v>81588</v>
      </c>
      <c r="I1145" s="5" t="s">
        <v>31</v>
      </c>
      <c r="J1145" s="15">
        <v>73868358</v>
      </c>
      <c r="K1145" s="15" t="s">
        <v>6355</v>
      </c>
      <c r="L1145" s="15" t="s">
        <v>7661</v>
      </c>
      <c r="M1145" s="22">
        <v>139900</v>
      </c>
      <c r="N1145" s="7">
        <f t="shared" si="89"/>
        <v>0.9</v>
      </c>
      <c r="O1145" s="6">
        <f t="shared" si="85"/>
        <v>13990</v>
      </c>
      <c r="P1145" s="5" t="s">
        <v>0</v>
      </c>
    </row>
    <row r="1146" spans="1:16" x14ac:dyDescent="0.25">
      <c r="A1146" s="5" t="str">
        <f t="shared" si="86"/>
        <v>2022 ALL D90</v>
      </c>
      <c r="B1146" s="8">
        <f t="shared" si="87"/>
        <v>46099</v>
      </c>
      <c r="C1146" s="8">
        <f t="shared" si="88"/>
        <v>46113</v>
      </c>
      <c r="D1146" s="5">
        <v>3273</v>
      </c>
      <c r="E1146" s="5">
        <v>336</v>
      </c>
      <c r="F1146" s="5">
        <v>4</v>
      </c>
      <c r="G1146" s="16">
        <v>6</v>
      </c>
      <c r="H1146" s="15">
        <v>81588</v>
      </c>
      <c r="I1146" s="5" t="s">
        <v>31</v>
      </c>
      <c r="J1146" s="15">
        <v>73868367</v>
      </c>
      <c r="K1146" s="15" t="s">
        <v>6355</v>
      </c>
      <c r="L1146" s="15" t="s">
        <v>7662</v>
      </c>
      <c r="M1146" s="22">
        <v>139900</v>
      </c>
      <c r="N1146" s="7">
        <f t="shared" si="89"/>
        <v>0.9</v>
      </c>
      <c r="O1146" s="6">
        <f t="shared" si="85"/>
        <v>13990</v>
      </c>
      <c r="P1146" s="5" t="s">
        <v>0</v>
      </c>
    </row>
    <row r="1147" spans="1:16" x14ac:dyDescent="0.25">
      <c r="A1147" s="5" t="str">
        <f t="shared" si="86"/>
        <v>2022 ALL D90</v>
      </c>
      <c r="B1147" s="8">
        <f t="shared" si="87"/>
        <v>46099</v>
      </c>
      <c r="C1147" s="8">
        <f t="shared" si="88"/>
        <v>46113</v>
      </c>
      <c r="D1147" s="5">
        <v>3273</v>
      </c>
      <c r="E1147" s="5">
        <v>336</v>
      </c>
      <c r="F1147" s="5">
        <v>4</v>
      </c>
      <c r="G1147" s="16">
        <v>6</v>
      </c>
      <c r="H1147" s="15">
        <v>81588</v>
      </c>
      <c r="I1147" s="5" t="s">
        <v>31</v>
      </c>
      <c r="J1147" s="15">
        <v>73868376</v>
      </c>
      <c r="K1147" s="15" t="s">
        <v>6355</v>
      </c>
      <c r="L1147" s="15" t="s">
        <v>7663</v>
      </c>
      <c r="M1147" s="22">
        <v>139900</v>
      </c>
      <c r="N1147" s="7">
        <f t="shared" si="89"/>
        <v>0.9</v>
      </c>
      <c r="O1147" s="6">
        <f t="shared" si="85"/>
        <v>13990</v>
      </c>
      <c r="P1147" s="5" t="s">
        <v>0</v>
      </c>
    </row>
    <row r="1148" spans="1:16" x14ac:dyDescent="0.25">
      <c r="A1148" s="5" t="str">
        <f t="shared" si="86"/>
        <v>2022 ALL D90</v>
      </c>
      <c r="B1148" s="8">
        <f t="shared" si="87"/>
        <v>46099</v>
      </c>
      <c r="C1148" s="8">
        <f t="shared" si="88"/>
        <v>46113</v>
      </c>
      <c r="D1148" s="5">
        <v>3273</v>
      </c>
      <c r="E1148" s="5">
        <v>336</v>
      </c>
      <c r="F1148" s="5">
        <v>4</v>
      </c>
      <c r="G1148" s="16">
        <v>6</v>
      </c>
      <c r="H1148" s="15">
        <v>81588</v>
      </c>
      <c r="I1148" s="5" t="s">
        <v>31</v>
      </c>
      <c r="J1148" s="15">
        <v>73868385</v>
      </c>
      <c r="K1148" s="15" t="s">
        <v>6355</v>
      </c>
      <c r="L1148" s="15" t="s">
        <v>7664</v>
      </c>
      <c r="M1148" s="22">
        <v>139900</v>
      </c>
      <c r="N1148" s="7">
        <f t="shared" si="89"/>
        <v>0.9</v>
      </c>
      <c r="O1148" s="6">
        <f t="shared" si="85"/>
        <v>13990</v>
      </c>
      <c r="P1148" s="5" t="s">
        <v>0</v>
      </c>
    </row>
    <row r="1149" spans="1:16" x14ac:dyDescent="0.25">
      <c r="A1149" s="5" t="str">
        <f t="shared" si="86"/>
        <v>2022 ALL D90</v>
      </c>
      <c r="B1149" s="8">
        <f t="shared" si="87"/>
        <v>46099</v>
      </c>
      <c r="C1149" s="8">
        <f t="shared" si="88"/>
        <v>46113</v>
      </c>
      <c r="D1149" s="5">
        <v>3273</v>
      </c>
      <c r="E1149" s="5">
        <v>336</v>
      </c>
      <c r="F1149" s="5">
        <v>4</v>
      </c>
      <c r="G1149" s="16">
        <v>6</v>
      </c>
      <c r="H1149" s="15">
        <v>81588</v>
      </c>
      <c r="I1149" s="5" t="s">
        <v>31</v>
      </c>
      <c r="J1149" s="15">
        <v>73868394</v>
      </c>
      <c r="K1149" s="15" t="s">
        <v>6355</v>
      </c>
      <c r="L1149" s="15" t="s">
        <v>7665</v>
      </c>
      <c r="M1149" s="22">
        <v>139900</v>
      </c>
      <c r="N1149" s="7">
        <f t="shared" si="89"/>
        <v>0.9</v>
      </c>
      <c r="O1149" s="6">
        <f t="shared" si="85"/>
        <v>13990</v>
      </c>
      <c r="P1149" s="5" t="s">
        <v>0</v>
      </c>
    </row>
    <row r="1150" spans="1:16" x14ac:dyDescent="0.25">
      <c r="A1150" s="5" t="str">
        <f t="shared" si="86"/>
        <v>2022 ALL D90</v>
      </c>
      <c r="B1150" s="8">
        <f t="shared" si="87"/>
        <v>46099</v>
      </c>
      <c r="C1150" s="8">
        <f t="shared" si="88"/>
        <v>46113</v>
      </c>
      <c r="D1150" s="5">
        <v>3273</v>
      </c>
      <c r="E1150" s="5">
        <v>336</v>
      </c>
      <c r="F1150" s="5">
        <v>4</v>
      </c>
      <c r="G1150" s="16">
        <v>6</v>
      </c>
      <c r="H1150" s="15">
        <v>81588</v>
      </c>
      <c r="I1150" s="5" t="s">
        <v>31</v>
      </c>
      <c r="J1150" s="15">
        <v>73515934</v>
      </c>
      <c r="K1150" s="15" t="s">
        <v>6356</v>
      </c>
      <c r="L1150" s="15" t="s">
        <v>7666</v>
      </c>
      <c r="M1150" s="22">
        <v>139900</v>
      </c>
      <c r="N1150" s="7">
        <f t="shared" si="89"/>
        <v>0.9</v>
      </c>
      <c r="O1150" s="6">
        <f t="shared" si="85"/>
        <v>13990</v>
      </c>
      <c r="P1150" s="5" t="s">
        <v>0</v>
      </c>
    </row>
    <row r="1151" spans="1:16" x14ac:dyDescent="0.25">
      <c r="A1151" s="5" t="str">
        <f t="shared" si="86"/>
        <v>2022 ALL D90</v>
      </c>
      <c r="B1151" s="8">
        <f t="shared" si="87"/>
        <v>46099</v>
      </c>
      <c r="C1151" s="8">
        <f t="shared" si="88"/>
        <v>46113</v>
      </c>
      <c r="D1151" s="5">
        <v>3273</v>
      </c>
      <c r="E1151" s="5">
        <v>336</v>
      </c>
      <c r="F1151" s="5">
        <v>4</v>
      </c>
      <c r="G1151" s="16">
        <v>6</v>
      </c>
      <c r="H1151" s="15">
        <v>81588</v>
      </c>
      <c r="I1151" s="5" t="s">
        <v>31</v>
      </c>
      <c r="J1151" s="15">
        <v>73515943</v>
      </c>
      <c r="K1151" s="15" t="s">
        <v>6356</v>
      </c>
      <c r="L1151" s="15" t="s">
        <v>7667</v>
      </c>
      <c r="M1151" s="22">
        <v>139900</v>
      </c>
      <c r="N1151" s="7">
        <f t="shared" si="89"/>
        <v>0.9</v>
      </c>
      <c r="O1151" s="6">
        <f t="shared" si="85"/>
        <v>13990</v>
      </c>
      <c r="P1151" s="5" t="s">
        <v>0</v>
      </c>
    </row>
    <row r="1152" spans="1:16" x14ac:dyDescent="0.25">
      <c r="A1152" s="5" t="str">
        <f t="shared" si="86"/>
        <v>2022 ALL D90</v>
      </c>
      <c r="B1152" s="8">
        <f t="shared" si="87"/>
        <v>46099</v>
      </c>
      <c r="C1152" s="8">
        <f t="shared" si="88"/>
        <v>46113</v>
      </c>
      <c r="D1152" s="5">
        <v>3273</v>
      </c>
      <c r="E1152" s="5">
        <v>336</v>
      </c>
      <c r="F1152" s="5">
        <v>4</v>
      </c>
      <c r="G1152" s="16">
        <v>6</v>
      </c>
      <c r="H1152" s="15">
        <v>81588</v>
      </c>
      <c r="I1152" s="5" t="s">
        <v>31</v>
      </c>
      <c r="J1152" s="15">
        <v>73515952</v>
      </c>
      <c r="K1152" s="15" t="s">
        <v>6356</v>
      </c>
      <c r="L1152" s="15" t="s">
        <v>7668</v>
      </c>
      <c r="M1152" s="22">
        <v>139900</v>
      </c>
      <c r="N1152" s="7">
        <f t="shared" si="89"/>
        <v>0.9</v>
      </c>
      <c r="O1152" s="6">
        <f t="shared" si="85"/>
        <v>13990</v>
      </c>
      <c r="P1152" s="5" t="s">
        <v>0</v>
      </c>
    </row>
    <row r="1153" spans="1:16" x14ac:dyDescent="0.25">
      <c r="A1153" s="5" t="str">
        <f t="shared" si="86"/>
        <v>2022 ALL D90</v>
      </c>
      <c r="B1153" s="8">
        <f t="shared" si="87"/>
        <v>46099</v>
      </c>
      <c r="C1153" s="8">
        <f t="shared" si="88"/>
        <v>46113</v>
      </c>
      <c r="D1153" s="5">
        <v>3273</v>
      </c>
      <c r="E1153" s="5">
        <v>336</v>
      </c>
      <c r="F1153" s="5">
        <v>4</v>
      </c>
      <c r="G1153" s="16">
        <v>6</v>
      </c>
      <c r="H1153" s="15">
        <v>81588</v>
      </c>
      <c r="I1153" s="5" t="s">
        <v>31</v>
      </c>
      <c r="J1153" s="15">
        <v>73515961</v>
      </c>
      <c r="K1153" s="15" t="s">
        <v>6356</v>
      </c>
      <c r="L1153" s="15" t="s">
        <v>7669</v>
      </c>
      <c r="M1153" s="22">
        <v>139900</v>
      </c>
      <c r="N1153" s="7">
        <f t="shared" si="89"/>
        <v>0.9</v>
      </c>
      <c r="O1153" s="6">
        <f t="shared" si="85"/>
        <v>13990</v>
      </c>
      <c r="P1153" s="5" t="s">
        <v>0</v>
      </c>
    </row>
    <row r="1154" spans="1:16" x14ac:dyDescent="0.25">
      <c r="A1154" s="5" t="str">
        <f t="shared" si="86"/>
        <v>2022 ALL D90</v>
      </c>
      <c r="B1154" s="8">
        <f t="shared" si="87"/>
        <v>46099</v>
      </c>
      <c r="C1154" s="8">
        <f t="shared" si="88"/>
        <v>46113</v>
      </c>
      <c r="D1154" s="5">
        <v>3273</v>
      </c>
      <c r="E1154" s="5">
        <v>336</v>
      </c>
      <c r="F1154" s="5">
        <v>4</v>
      </c>
      <c r="G1154" s="16">
        <v>6</v>
      </c>
      <c r="H1154" s="15">
        <v>81588</v>
      </c>
      <c r="I1154" s="5" t="s">
        <v>31</v>
      </c>
      <c r="J1154" s="15">
        <v>73515970</v>
      </c>
      <c r="K1154" s="15" t="s">
        <v>6356</v>
      </c>
      <c r="L1154" s="15" t="s">
        <v>7670</v>
      </c>
      <c r="M1154" s="22">
        <v>139900</v>
      </c>
      <c r="N1154" s="7">
        <f t="shared" si="89"/>
        <v>0.9</v>
      </c>
      <c r="O1154" s="6">
        <f t="shared" si="85"/>
        <v>13990</v>
      </c>
      <c r="P1154" s="5" t="s">
        <v>0</v>
      </c>
    </row>
    <row r="1155" spans="1:16" x14ac:dyDescent="0.25">
      <c r="A1155" s="5" t="str">
        <f t="shared" si="86"/>
        <v>2022 ALL D90</v>
      </c>
      <c r="B1155" s="8">
        <f t="shared" si="87"/>
        <v>46099</v>
      </c>
      <c r="C1155" s="8">
        <f t="shared" si="88"/>
        <v>46113</v>
      </c>
      <c r="D1155" s="5">
        <v>3273</v>
      </c>
      <c r="E1155" s="5">
        <v>336</v>
      </c>
      <c r="F1155" s="5">
        <v>4</v>
      </c>
      <c r="G1155" s="16">
        <v>6</v>
      </c>
      <c r="H1155" s="15">
        <v>81588</v>
      </c>
      <c r="I1155" s="5" t="s">
        <v>31</v>
      </c>
      <c r="J1155" s="15">
        <v>73515989</v>
      </c>
      <c r="K1155" s="15" t="s">
        <v>6356</v>
      </c>
      <c r="L1155" s="15" t="s">
        <v>7671</v>
      </c>
      <c r="M1155" s="22">
        <v>139900</v>
      </c>
      <c r="N1155" s="7">
        <f t="shared" si="89"/>
        <v>0.9</v>
      </c>
      <c r="O1155" s="6">
        <f t="shared" ref="O1155:O1218" si="90">M1155-((90*M1155)/100)</f>
        <v>13990</v>
      </c>
      <c r="P1155" s="5" t="s">
        <v>0</v>
      </c>
    </row>
    <row r="1156" spans="1:16" x14ac:dyDescent="0.25">
      <c r="A1156" s="5" t="str">
        <f t="shared" ref="A1156:A1219" si="91">A1155</f>
        <v>2022 ALL D90</v>
      </c>
      <c r="B1156" s="8">
        <f t="shared" ref="B1156:B1219" si="92">B1155</f>
        <v>46099</v>
      </c>
      <c r="C1156" s="8">
        <f t="shared" ref="C1156:C1219" si="93">C1155</f>
        <v>46113</v>
      </c>
      <c r="D1156" s="5">
        <v>3273</v>
      </c>
      <c r="E1156" s="5">
        <v>336</v>
      </c>
      <c r="F1156" s="5">
        <v>4</v>
      </c>
      <c r="G1156" s="16">
        <v>6</v>
      </c>
      <c r="H1156" s="15">
        <v>81588</v>
      </c>
      <c r="I1156" s="5" t="s">
        <v>31</v>
      </c>
      <c r="J1156" s="15">
        <v>73515998</v>
      </c>
      <c r="K1156" s="15" t="s">
        <v>6356</v>
      </c>
      <c r="L1156" s="15" t="s">
        <v>7672</v>
      </c>
      <c r="M1156" s="22">
        <v>139900</v>
      </c>
      <c r="N1156" s="7">
        <f t="shared" ref="N1156:N1219" si="94">N1155</f>
        <v>0.9</v>
      </c>
      <c r="O1156" s="6">
        <f t="shared" si="90"/>
        <v>13990</v>
      </c>
      <c r="P1156" s="5" t="s">
        <v>0</v>
      </c>
    </row>
    <row r="1157" spans="1:16" x14ac:dyDescent="0.25">
      <c r="A1157" s="5" t="str">
        <f t="shared" si="91"/>
        <v>2022 ALL D90</v>
      </c>
      <c r="B1157" s="8">
        <f t="shared" si="92"/>
        <v>46099</v>
      </c>
      <c r="C1157" s="8">
        <f t="shared" si="93"/>
        <v>46113</v>
      </c>
      <c r="D1157" s="5">
        <v>3273</v>
      </c>
      <c r="E1157" s="5">
        <v>336</v>
      </c>
      <c r="F1157" s="5">
        <v>4</v>
      </c>
      <c r="G1157" s="16">
        <v>6</v>
      </c>
      <c r="H1157" s="15">
        <v>81588</v>
      </c>
      <c r="I1157" s="5" t="s">
        <v>31</v>
      </c>
      <c r="J1157" s="15">
        <v>73516004</v>
      </c>
      <c r="K1157" s="15" t="s">
        <v>6356</v>
      </c>
      <c r="L1157" s="15" t="s">
        <v>7673</v>
      </c>
      <c r="M1157" s="22">
        <v>139900</v>
      </c>
      <c r="N1157" s="7">
        <f t="shared" si="94"/>
        <v>0.9</v>
      </c>
      <c r="O1157" s="6">
        <f t="shared" si="90"/>
        <v>13990</v>
      </c>
      <c r="P1157" s="5" t="s">
        <v>0</v>
      </c>
    </row>
    <row r="1158" spans="1:16" x14ac:dyDescent="0.25">
      <c r="A1158" s="5" t="str">
        <f t="shared" si="91"/>
        <v>2022 ALL D90</v>
      </c>
      <c r="B1158" s="8">
        <f t="shared" si="92"/>
        <v>46099</v>
      </c>
      <c r="C1158" s="8">
        <f t="shared" si="93"/>
        <v>46113</v>
      </c>
      <c r="D1158" s="5">
        <v>3273</v>
      </c>
      <c r="E1158" s="5">
        <v>336</v>
      </c>
      <c r="F1158" s="5">
        <v>4</v>
      </c>
      <c r="G1158" s="16">
        <v>6</v>
      </c>
      <c r="H1158" s="15">
        <v>81588</v>
      </c>
      <c r="I1158" s="5" t="s">
        <v>31</v>
      </c>
      <c r="J1158" s="15">
        <v>73867411</v>
      </c>
      <c r="K1158" s="15" t="s">
        <v>6357</v>
      </c>
      <c r="L1158" s="15" t="s">
        <v>7674</v>
      </c>
      <c r="M1158" s="22">
        <v>139900</v>
      </c>
      <c r="N1158" s="7">
        <f t="shared" si="94"/>
        <v>0.9</v>
      </c>
      <c r="O1158" s="6">
        <f t="shared" si="90"/>
        <v>13990</v>
      </c>
      <c r="P1158" s="5" t="s">
        <v>0</v>
      </c>
    </row>
    <row r="1159" spans="1:16" x14ac:dyDescent="0.25">
      <c r="A1159" s="5" t="str">
        <f t="shared" si="91"/>
        <v>2022 ALL D90</v>
      </c>
      <c r="B1159" s="8">
        <f t="shared" si="92"/>
        <v>46099</v>
      </c>
      <c r="C1159" s="8">
        <f t="shared" si="93"/>
        <v>46113</v>
      </c>
      <c r="D1159" s="5">
        <v>3273</v>
      </c>
      <c r="E1159" s="5">
        <v>336</v>
      </c>
      <c r="F1159" s="5">
        <v>4</v>
      </c>
      <c r="G1159" s="16">
        <v>6</v>
      </c>
      <c r="H1159" s="15">
        <v>81588</v>
      </c>
      <c r="I1159" s="5" t="s">
        <v>31</v>
      </c>
      <c r="J1159" s="15">
        <v>73867420</v>
      </c>
      <c r="K1159" s="15" t="s">
        <v>6357</v>
      </c>
      <c r="L1159" s="15" t="s">
        <v>7675</v>
      </c>
      <c r="M1159" s="22">
        <v>139900</v>
      </c>
      <c r="N1159" s="7">
        <f t="shared" si="94"/>
        <v>0.9</v>
      </c>
      <c r="O1159" s="6">
        <f t="shared" si="90"/>
        <v>13990</v>
      </c>
      <c r="P1159" s="5" t="s">
        <v>0</v>
      </c>
    </row>
    <row r="1160" spans="1:16" x14ac:dyDescent="0.25">
      <c r="A1160" s="5" t="str">
        <f t="shared" si="91"/>
        <v>2022 ALL D90</v>
      </c>
      <c r="B1160" s="8">
        <f t="shared" si="92"/>
        <v>46099</v>
      </c>
      <c r="C1160" s="8">
        <f t="shared" si="93"/>
        <v>46113</v>
      </c>
      <c r="D1160" s="5">
        <v>3273</v>
      </c>
      <c r="E1160" s="5">
        <v>336</v>
      </c>
      <c r="F1160" s="5">
        <v>4</v>
      </c>
      <c r="G1160" s="16">
        <v>6</v>
      </c>
      <c r="H1160" s="15">
        <v>81588</v>
      </c>
      <c r="I1160" s="5" t="s">
        <v>31</v>
      </c>
      <c r="J1160" s="15">
        <v>73867439</v>
      </c>
      <c r="K1160" s="15" t="s">
        <v>6357</v>
      </c>
      <c r="L1160" s="15" t="s">
        <v>7676</v>
      </c>
      <c r="M1160" s="22">
        <v>139900</v>
      </c>
      <c r="N1160" s="7">
        <f t="shared" si="94"/>
        <v>0.9</v>
      </c>
      <c r="O1160" s="6">
        <f t="shared" si="90"/>
        <v>13990</v>
      </c>
      <c r="P1160" s="5" t="s">
        <v>0</v>
      </c>
    </row>
    <row r="1161" spans="1:16" x14ac:dyDescent="0.25">
      <c r="A1161" s="5" t="str">
        <f t="shared" si="91"/>
        <v>2022 ALL D90</v>
      </c>
      <c r="B1161" s="8">
        <f t="shared" si="92"/>
        <v>46099</v>
      </c>
      <c r="C1161" s="8">
        <f t="shared" si="93"/>
        <v>46113</v>
      </c>
      <c r="D1161" s="5">
        <v>3273</v>
      </c>
      <c r="E1161" s="5">
        <v>336</v>
      </c>
      <c r="F1161" s="5">
        <v>4</v>
      </c>
      <c r="G1161" s="16">
        <v>6</v>
      </c>
      <c r="H1161" s="15">
        <v>81588</v>
      </c>
      <c r="I1161" s="5" t="s">
        <v>31</v>
      </c>
      <c r="J1161" s="15">
        <v>73867448</v>
      </c>
      <c r="K1161" s="15" t="s">
        <v>6357</v>
      </c>
      <c r="L1161" s="15" t="s">
        <v>7677</v>
      </c>
      <c r="M1161" s="22">
        <v>139900</v>
      </c>
      <c r="N1161" s="7">
        <f t="shared" si="94"/>
        <v>0.9</v>
      </c>
      <c r="O1161" s="6">
        <f t="shared" si="90"/>
        <v>13990</v>
      </c>
      <c r="P1161" s="5" t="s">
        <v>0</v>
      </c>
    </row>
    <row r="1162" spans="1:16" x14ac:dyDescent="0.25">
      <c r="A1162" s="5" t="str">
        <f t="shared" si="91"/>
        <v>2022 ALL D90</v>
      </c>
      <c r="B1162" s="8">
        <f t="shared" si="92"/>
        <v>46099</v>
      </c>
      <c r="C1162" s="8">
        <f t="shared" si="93"/>
        <v>46113</v>
      </c>
      <c r="D1162" s="5">
        <v>3273</v>
      </c>
      <c r="E1162" s="5">
        <v>336</v>
      </c>
      <c r="F1162" s="5">
        <v>4</v>
      </c>
      <c r="G1162" s="16">
        <v>6</v>
      </c>
      <c r="H1162" s="15">
        <v>81588</v>
      </c>
      <c r="I1162" s="5" t="s">
        <v>31</v>
      </c>
      <c r="J1162" s="15">
        <v>73867457</v>
      </c>
      <c r="K1162" s="15" t="s">
        <v>6357</v>
      </c>
      <c r="L1162" s="15" t="s">
        <v>7678</v>
      </c>
      <c r="M1162" s="22">
        <v>139900</v>
      </c>
      <c r="N1162" s="7">
        <f t="shared" si="94"/>
        <v>0.9</v>
      </c>
      <c r="O1162" s="6">
        <f t="shared" si="90"/>
        <v>13990</v>
      </c>
      <c r="P1162" s="5" t="s">
        <v>0</v>
      </c>
    </row>
    <row r="1163" spans="1:16" x14ac:dyDescent="0.25">
      <c r="A1163" s="5" t="str">
        <f t="shared" si="91"/>
        <v>2022 ALL D90</v>
      </c>
      <c r="B1163" s="8">
        <f t="shared" si="92"/>
        <v>46099</v>
      </c>
      <c r="C1163" s="8">
        <f t="shared" si="93"/>
        <v>46113</v>
      </c>
      <c r="D1163" s="5">
        <v>3273</v>
      </c>
      <c r="E1163" s="5">
        <v>336</v>
      </c>
      <c r="F1163" s="5">
        <v>4</v>
      </c>
      <c r="G1163" s="16">
        <v>6</v>
      </c>
      <c r="H1163" s="15">
        <v>81588</v>
      </c>
      <c r="I1163" s="5" t="s">
        <v>31</v>
      </c>
      <c r="J1163" s="15">
        <v>73867466</v>
      </c>
      <c r="K1163" s="15" t="s">
        <v>6357</v>
      </c>
      <c r="L1163" s="15" t="s">
        <v>7679</v>
      </c>
      <c r="M1163" s="22">
        <v>139900</v>
      </c>
      <c r="N1163" s="7">
        <f t="shared" si="94"/>
        <v>0.9</v>
      </c>
      <c r="O1163" s="6">
        <f t="shared" si="90"/>
        <v>13990</v>
      </c>
      <c r="P1163" s="5" t="s">
        <v>0</v>
      </c>
    </row>
    <row r="1164" spans="1:16" x14ac:dyDescent="0.25">
      <c r="A1164" s="5" t="str">
        <f t="shared" si="91"/>
        <v>2022 ALL D90</v>
      </c>
      <c r="B1164" s="8">
        <f t="shared" si="92"/>
        <v>46099</v>
      </c>
      <c r="C1164" s="8">
        <f t="shared" si="93"/>
        <v>46113</v>
      </c>
      <c r="D1164" s="5">
        <v>3273</v>
      </c>
      <c r="E1164" s="5">
        <v>336</v>
      </c>
      <c r="F1164" s="5">
        <v>4</v>
      </c>
      <c r="G1164" s="16">
        <v>6</v>
      </c>
      <c r="H1164" s="15">
        <v>81588</v>
      </c>
      <c r="I1164" s="5" t="s">
        <v>31</v>
      </c>
      <c r="J1164" s="15">
        <v>73867475</v>
      </c>
      <c r="K1164" s="15" t="s">
        <v>6357</v>
      </c>
      <c r="L1164" s="15" t="s">
        <v>7680</v>
      </c>
      <c r="M1164" s="22">
        <v>139900</v>
      </c>
      <c r="N1164" s="7">
        <f t="shared" si="94"/>
        <v>0.9</v>
      </c>
      <c r="O1164" s="6">
        <f t="shared" si="90"/>
        <v>13990</v>
      </c>
      <c r="P1164" s="5" t="s">
        <v>0</v>
      </c>
    </row>
    <row r="1165" spans="1:16" x14ac:dyDescent="0.25">
      <c r="A1165" s="5" t="str">
        <f t="shared" si="91"/>
        <v>2022 ALL D90</v>
      </c>
      <c r="B1165" s="8">
        <f t="shared" si="92"/>
        <v>46099</v>
      </c>
      <c r="C1165" s="8">
        <f t="shared" si="93"/>
        <v>46113</v>
      </c>
      <c r="D1165" s="5">
        <v>3273</v>
      </c>
      <c r="E1165" s="5">
        <v>336</v>
      </c>
      <c r="F1165" s="5">
        <v>4</v>
      </c>
      <c r="G1165" s="16">
        <v>6</v>
      </c>
      <c r="H1165" s="15">
        <v>81588</v>
      </c>
      <c r="I1165" s="5" t="s">
        <v>31</v>
      </c>
      <c r="J1165" s="15">
        <v>73867484</v>
      </c>
      <c r="K1165" s="15" t="s">
        <v>6357</v>
      </c>
      <c r="L1165" s="15" t="s">
        <v>7681</v>
      </c>
      <c r="M1165" s="22">
        <v>139900</v>
      </c>
      <c r="N1165" s="7">
        <f t="shared" si="94"/>
        <v>0.9</v>
      </c>
      <c r="O1165" s="6">
        <f t="shared" si="90"/>
        <v>13990</v>
      </c>
      <c r="P1165" s="5" t="s">
        <v>0</v>
      </c>
    </row>
    <row r="1166" spans="1:16" x14ac:dyDescent="0.25">
      <c r="A1166" s="5" t="str">
        <f t="shared" si="91"/>
        <v>2022 ALL D90</v>
      </c>
      <c r="B1166" s="8">
        <f t="shared" si="92"/>
        <v>46099</v>
      </c>
      <c r="C1166" s="8">
        <f t="shared" si="93"/>
        <v>46113</v>
      </c>
      <c r="D1166" s="5">
        <v>3273</v>
      </c>
      <c r="E1166" s="5">
        <v>336</v>
      </c>
      <c r="F1166" s="5">
        <v>4</v>
      </c>
      <c r="G1166" s="16">
        <v>6</v>
      </c>
      <c r="H1166" s="15">
        <v>81588</v>
      </c>
      <c r="I1166" s="5" t="s">
        <v>31</v>
      </c>
      <c r="J1166" s="15">
        <v>74560320</v>
      </c>
      <c r="K1166" s="15" t="s">
        <v>6358</v>
      </c>
      <c r="L1166" s="15" t="s">
        <v>7682</v>
      </c>
      <c r="M1166" s="22">
        <v>139900</v>
      </c>
      <c r="N1166" s="7">
        <f t="shared" si="94"/>
        <v>0.9</v>
      </c>
      <c r="O1166" s="6">
        <f t="shared" si="90"/>
        <v>13990</v>
      </c>
      <c r="P1166" s="5" t="s">
        <v>0</v>
      </c>
    </row>
    <row r="1167" spans="1:16" x14ac:dyDescent="0.25">
      <c r="A1167" s="5" t="str">
        <f t="shared" si="91"/>
        <v>2022 ALL D90</v>
      </c>
      <c r="B1167" s="8">
        <f t="shared" si="92"/>
        <v>46099</v>
      </c>
      <c r="C1167" s="8">
        <f t="shared" si="93"/>
        <v>46113</v>
      </c>
      <c r="D1167" s="5">
        <v>3273</v>
      </c>
      <c r="E1167" s="5">
        <v>336</v>
      </c>
      <c r="F1167" s="5">
        <v>4</v>
      </c>
      <c r="G1167" s="16">
        <v>6</v>
      </c>
      <c r="H1167" s="15">
        <v>81588</v>
      </c>
      <c r="I1167" s="5" t="s">
        <v>31</v>
      </c>
      <c r="J1167" s="15">
        <v>74560339</v>
      </c>
      <c r="K1167" s="15" t="s">
        <v>6358</v>
      </c>
      <c r="L1167" s="15" t="s">
        <v>7683</v>
      </c>
      <c r="M1167" s="22">
        <v>139900</v>
      </c>
      <c r="N1167" s="7">
        <f t="shared" si="94"/>
        <v>0.9</v>
      </c>
      <c r="O1167" s="6">
        <f t="shared" si="90"/>
        <v>13990</v>
      </c>
      <c r="P1167" s="5" t="s">
        <v>0</v>
      </c>
    </row>
    <row r="1168" spans="1:16" x14ac:dyDescent="0.25">
      <c r="A1168" s="5" t="str">
        <f t="shared" si="91"/>
        <v>2022 ALL D90</v>
      </c>
      <c r="B1168" s="8">
        <f t="shared" si="92"/>
        <v>46099</v>
      </c>
      <c r="C1168" s="8">
        <f t="shared" si="93"/>
        <v>46113</v>
      </c>
      <c r="D1168" s="5">
        <v>3273</v>
      </c>
      <c r="E1168" s="5">
        <v>336</v>
      </c>
      <c r="F1168" s="5">
        <v>4</v>
      </c>
      <c r="G1168" s="16">
        <v>6</v>
      </c>
      <c r="H1168" s="15">
        <v>81588</v>
      </c>
      <c r="I1168" s="5" t="s">
        <v>31</v>
      </c>
      <c r="J1168" s="15">
        <v>74560348</v>
      </c>
      <c r="K1168" s="15" t="s">
        <v>6358</v>
      </c>
      <c r="L1168" s="15" t="s">
        <v>7684</v>
      </c>
      <c r="M1168" s="22">
        <v>139900</v>
      </c>
      <c r="N1168" s="7">
        <f t="shared" si="94"/>
        <v>0.9</v>
      </c>
      <c r="O1168" s="6">
        <f t="shared" si="90"/>
        <v>13990</v>
      </c>
      <c r="P1168" s="5" t="s">
        <v>0</v>
      </c>
    </row>
    <row r="1169" spans="1:16" x14ac:dyDescent="0.25">
      <c r="A1169" s="5" t="str">
        <f t="shared" si="91"/>
        <v>2022 ALL D90</v>
      </c>
      <c r="B1169" s="8">
        <f t="shared" si="92"/>
        <v>46099</v>
      </c>
      <c r="C1169" s="8">
        <f t="shared" si="93"/>
        <v>46113</v>
      </c>
      <c r="D1169" s="5">
        <v>3273</v>
      </c>
      <c r="E1169" s="5">
        <v>336</v>
      </c>
      <c r="F1169" s="5">
        <v>4</v>
      </c>
      <c r="G1169" s="16">
        <v>6</v>
      </c>
      <c r="H1169" s="15">
        <v>81588</v>
      </c>
      <c r="I1169" s="5" t="s">
        <v>31</v>
      </c>
      <c r="J1169" s="15">
        <v>74560357</v>
      </c>
      <c r="K1169" s="15" t="s">
        <v>6358</v>
      </c>
      <c r="L1169" s="15" t="s">
        <v>7685</v>
      </c>
      <c r="M1169" s="22">
        <v>139900</v>
      </c>
      <c r="N1169" s="7">
        <f t="shared" si="94"/>
        <v>0.9</v>
      </c>
      <c r="O1169" s="6">
        <f t="shared" si="90"/>
        <v>13990</v>
      </c>
      <c r="P1169" s="5" t="s">
        <v>0</v>
      </c>
    </row>
    <row r="1170" spans="1:16" x14ac:dyDescent="0.25">
      <c r="A1170" s="5" t="str">
        <f t="shared" si="91"/>
        <v>2022 ALL D90</v>
      </c>
      <c r="B1170" s="8">
        <f t="shared" si="92"/>
        <v>46099</v>
      </c>
      <c r="C1170" s="8">
        <f t="shared" si="93"/>
        <v>46113</v>
      </c>
      <c r="D1170" s="5">
        <v>3273</v>
      </c>
      <c r="E1170" s="5">
        <v>336</v>
      </c>
      <c r="F1170" s="5">
        <v>4</v>
      </c>
      <c r="G1170" s="16">
        <v>6</v>
      </c>
      <c r="H1170" s="15">
        <v>81588</v>
      </c>
      <c r="I1170" s="5" t="s">
        <v>31</v>
      </c>
      <c r="J1170" s="15">
        <v>74560366</v>
      </c>
      <c r="K1170" s="15" t="s">
        <v>6358</v>
      </c>
      <c r="L1170" s="15" t="s">
        <v>7686</v>
      </c>
      <c r="M1170" s="22">
        <v>139900</v>
      </c>
      <c r="N1170" s="7">
        <f t="shared" si="94"/>
        <v>0.9</v>
      </c>
      <c r="O1170" s="6">
        <f t="shared" si="90"/>
        <v>13990</v>
      </c>
      <c r="P1170" s="5" t="s">
        <v>0</v>
      </c>
    </row>
    <row r="1171" spans="1:16" x14ac:dyDescent="0.25">
      <c r="A1171" s="5" t="str">
        <f t="shared" si="91"/>
        <v>2022 ALL D90</v>
      </c>
      <c r="B1171" s="8">
        <f t="shared" si="92"/>
        <v>46099</v>
      </c>
      <c r="C1171" s="8">
        <f t="shared" si="93"/>
        <v>46113</v>
      </c>
      <c r="D1171" s="5">
        <v>3273</v>
      </c>
      <c r="E1171" s="5">
        <v>336</v>
      </c>
      <c r="F1171" s="5">
        <v>4</v>
      </c>
      <c r="G1171" s="16">
        <v>6</v>
      </c>
      <c r="H1171" s="15">
        <v>81588</v>
      </c>
      <c r="I1171" s="5" t="s">
        <v>31</v>
      </c>
      <c r="J1171" s="15">
        <v>74560375</v>
      </c>
      <c r="K1171" s="15" t="s">
        <v>6358</v>
      </c>
      <c r="L1171" s="15" t="s">
        <v>7687</v>
      </c>
      <c r="M1171" s="22">
        <v>139900</v>
      </c>
      <c r="N1171" s="7">
        <f t="shared" si="94"/>
        <v>0.9</v>
      </c>
      <c r="O1171" s="6">
        <f t="shared" si="90"/>
        <v>13990</v>
      </c>
      <c r="P1171" s="5" t="s">
        <v>0</v>
      </c>
    </row>
    <row r="1172" spans="1:16" x14ac:dyDescent="0.25">
      <c r="A1172" s="5" t="str">
        <f t="shared" si="91"/>
        <v>2022 ALL D90</v>
      </c>
      <c r="B1172" s="8">
        <f t="shared" si="92"/>
        <v>46099</v>
      </c>
      <c r="C1172" s="8">
        <f t="shared" si="93"/>
        <v>46113</v>
      </c>
      <c r="D1172" s="5">
        <v>3273</v>
      </c>
      <c r="E1172" s="5">
        <v>336</v>
      </c>
      <c r="F1172" s="5">
        <v>4</v>
      </c>
      <c r="G1172" s="16">
        <v>6</v>
      </c>
      <c r="H1172" s="15">
        <v>81588</v>
      </c>
      <c r="I1172" s="5" t="s">
        <v>31</v>
      </c>
      <c r="J1172" s="15">
        <v>74560384</v>
      </c>
      <c r="K1172" s="15" t="s">
        <v>6358</v>
      </c>
      <c r="L1172" s="15" t="s">
        <v>7688</v>
      </c>
      <c r="M1172" s="22">
        <v>139900</v>
      </c>
      <c r="N1172" s="7">
        <f t="shared" si="94"/>
        <v>0.9</v>
      </c>
      <c r="O1172" s="6">
        <f t="shared" si="90"/>
        <v>13990</v>
      </c>
      <c r="P1172" s="5" t="s">
        <v>0</v>
      </c>
    </row>
    <row r="1173" spans="1:16" x14ac:dyDescent="0.25">
      <c r="A1173" s="5" t="str">
        <f t="shared" si="91"/>
        <v>2022 ALL D90</v>
      </c>
      <c r="B1173" s="8">
        <f t="shared" si="92"/>
        <v>46099</v>
      </c>
      <c r="C1173" s="8">
        <f t="shared" si="93"/>
        <v>46113</v>
      </c>
      <c r="D1173" s="5">
        <v>3273</v>
      </c>
      <c r="E1173" s="5">
        <v>336</v>
      </c>
      <c r="F1173" s="5">
        <v>4</v>
      </c>
      <c r="G1173" s="16">
        <v>6</v>
      </c>
      <c r="H1173" s="15">
        <v>81588</v>
      </c>
      <c r="I1173" s="5" t="s">
        <v>31</v>
      </c>
      <c r="J1173" s="15">
        <v>74560393</v>
      </c>
      <c r="K1173" s="15" t="s">
        <v>6358</v>
      </c>
      <c r="L1173" s="15" t="s">
        <v>7689</v>
      </c>
      <c r="M1173" s="22">
        <v>139900</v>
      </c>
      <c r="N1173" s="7">
        <f t="shared" si="94"/>
        <v>0.9</v>
      </c>
      <c r="O1173" s="6">
        <f t="shared" si="90"/>
        <v>13990</v>
      </c>
      <c r="P1173" s="5" t="s">
        <v>0</v>
      </c>
    </row>
    <row r="1174" spans="1:16" x14ac:dyDescent="0.25">
      <c r="A1174" s="5" t="str">
        <f t="shared" si="91"/>
        <v>2022 ALL D90</v>
      </c>
      <c r="B1174" s="8">
        <f t="shared" si="92"/>
        <v>46099</v>
      </c>
      <c r="C1174" s="8">
        <f t="shared" si="93"/>
        <v>46113</v>
      </c>
      <c r="D1174" s="5">
        <v>3273</v>
      </c>
      <c r="E1174" s="5">
        <v>336</v>
      </c>
      <c r="F1174" s="5">
        <v>4</v>
      </c>
      <c r="G1174" s="16">
        <v>6</v>
      </c>
      <c r="H1174" s="15">
        <v>81588</v>
      </c>
      <c r="I1174" s="5" t="s">
        <v>31</v>
      </c>
      <c r="J1174" s="15">
        <v>73866690</v>
      </c>
      <c r="K1174" s="15" t="s">
        <v>6359</v>
      </c>
      <c r="L1174" s="15" t="s">
        <v>7690</v>
      </c>
      <c r="M1174" s="22">
        <v>129900</v>
      </c>
      <c r="N1174" s="7">
        <f t="shared" si="94"/>
        <v>0.9</v>
      </c>
      <c r="O1174" s="6">
        <f t="shared" si="90"/>
        <v>12990</v>
      </c>
      <c r="P1174" s="5" t="s">
        <v>0</v>
      </c>
    </row>
    <row r="1175" spans="1:16" x14ac:dyDescent="0.25">
      <c r="A1175" s="5" t="str">
        <f t="shared" si="91"/>
        <v>2022 ALL D90</v>
      </c>
      <c r="B1175" s="8">
        <f t="shared" si="92"/>
        <v>46099</v>
      </c>
      <c r="C1175" s="8">
        <f t="shared" si="93"/>
        <v>46113</v>
      </c>
      <c r="D1175" s="5">
        <v>3273</v>
      </c>
      <c r="E1175" s="5">
        <v>336</v>
      </c>
      <c r="F1175" s="5">
        <v>4</v>
      </c>
      <c r="G1175" s="16">
        <v>6</v>
      </c>
      <c r="H1175" s="15">
        <v>81588</v>
      </c>
      <c r="I1175" s="5" t="s">
        <v>31</v>
      </c>
      <c r="J1175" s="15">
        <v>73866707</v>
      </c>
      <c r="K1175" s="15" t="s">
        <v>6359</v>
      </c>
      <c r="L1175" s="15" t="s">
        <v>7691</v>
      </c>
      <c r="M1175" s="22">
        <v>129900</v>
      </c>
      <c r="N1175" s="7">
        <f t="shared" si="94"/>
        <v>0.9</v>
      </c>
      <c r="O1175" s="6">
        <f t="shared" si="90"/>
        <v>12990</v>
      </c>
      <c r="P1175" s="5" t="s">
        <v>0</v>
      </c>
    </row>
    <row r="1176" spans="1:16" x14ac:dyDescent="0.25">
      <c r="A1176" s="5" t="str">
        <f t="shared" si="91"/>
        <v>2022 ALL D90</v>
      </c>
      <c r="B1176" s="8">
        <f t="shared" si="92"/>
        <v>46099</v>
      </c>
      <c r="C1176" s="8">
        <f t="shared" si="93"/>
        <v>46113</v>
      </c>
      <c r="D1176" s="5">
        <v>3273</v>
      </c>
      <c r="E1176" s="5">
        <v>336</v>
      </c>
      <c r="F1176" s="5">
        <v>4</v>
      </c>
      <c r="G1176" s="16">
        <v>6</v>
      </c>
      <c r="H1176" s="15">
        <v>81588</v>
      </c>
      <c r="I1176" s="5" t="s">
        <v>31</v>
      </c>
      <c r="J1176" s="15">
        <v>73866716</v>
      </c>
      <c r="K1176" s="15" t="s">
        <v>6359</v>
      </c>
      <c r="L1176" s="15" t="s">
        <v>7692</v>
      </c>
      <c r="M1176" s="22">
        <v>129900</v>
      </c>
      <c r="N1176" s="7">
        <f t="shared" si="94"/>
        <v>0.9</v>
      </c>
      <c r="O1176" s="6">
        <f t="shared" si="90"/>
        <v>12990</v>
      </c>
      <c r="P1176" s="5" t="s">
        <v>0</v>
      </c>
    </row>
    <row r="1177" spans="1:16" x14ac:dyDescent="0.25">
      <c r="A1177" s="5" t="str">
        <f t="shared" si="91"/>
        <v>2022 ALL D90</v>
      </c>
      <c r="B1177" s="8">
        <f t="shared" si="92"/>
        <v>46099</v>
      </c>
      <c r="C1177" s="8">
        <f t="shared" si="93"/>
        <v>46113</v>
      </c>
      <c r="D1177" s="5">
        <v>3273</v>
      </c>
      <c r="E1177" s="5">
        <v>336</v>
      </c>
      <c r="F1177" s="5">
        <v>4</v>
      </c>
      <c r="G1177" s="16">
        <v>6</v>
      </c>
      <c r="H1177" s="15">
        <v>81588</v>
      </c>
      <c r="I1177" s="5" t="s">
        <v>31</v>
      </c>
      <c r="J1177" s="15">
        <v>73866725</v>
      </c>
      <c r="K1177" s="15" t="s">
        <v>6359</v>
      </c>
      <c r="L1177" s="15" t="s">
        <v>7693</v>
      </c>
      <c r="M1177" s="22">
        <v>129900</v>
      </c>
      <c r="N1177" s="7">
        <f t="shared" si="94"/>
        <v>0.9</v>
      </c>
      <c r="O1177" s="6">
        <f t="shared" si="90"/>
        <v>12990</v>
      </c>
      <c r="P1177" s="5" t="s">
        <v>0</v>
      </c>
    </row>
    <row r="1178" spans="1:16" x14ac:dyDescent="0.25">
      <c r="A1178" s="5" t="str">
        <f t="shared" si="91"/>
        <v>2022 ALL D90</v>
      </c>
      <c r="B1178" s="8">
        <f t="shared" si="92"/>
        <v>46099</v>
      </c>
      <c r="C1178" s="8">
        <f t="shared" si="93"/>
        <v>46113</v>
      </c>
      <c r="D1178" s="5">
        <v>3273</v>
      </c>
      <c r="E1178" s="5">
        <v>336</v>
      </c>
      <c r="F1178" s="5">
        <v>4</v>
      </c>
      <c r="G1178" s="16">
        <v>6</v>
      </c>
      <c r="H1178" s="15">
        <v>81588</v>
      </c>
      <c r="I1178" s="5" t="s">
        <v>31</v>
      </c>
      <c r="J1178" s="15">
        <v>73866734</v>
      </c>
      <c r="K1178" s="15" t="s">
        <v>6359</v>
      </c>
      <c r="L1178" s="15" t="s">
        <v>7694</v>
      </c>
      <c r="M1178" s="22">
        <v>129900</v>
      </c>
      <c r="N1178" s="7">
        <f t="shared" si="94"/>
        <v>0.9</v>
      </c>
      <c r="O1178" s="6">
        <f t="shared" si="90"/>
        <v>12990</v>
      </c>
      <c r="P1178" s="5" t="s">
        <v>0</v>
      </c>
    </row>
    <row r="1179" spans="1:16" x14ac:dyDescent="0.25">
      <c r="A1179" s="5" t="str">
        <f t="shared" si="91"/>
        <v>2022 ALL D90</v>
      </c>
      <c r="B1179" s="8">
        <f t="shared" si="92"/>
        <v>46099</v>
      </c>
      <c r="C1179" s="8">
        <f t="shared" si="93"/>
        <v>46113</v>
      </c>
      <c r="D1179" s="5">
        <v>3273</v>
      </c>
      <c r="E1179" s="5">
        <v>336</v>
      </c>
      <c r="F1179" s="5">
        <v>4</v>
      </c>
      <c r="G1179" s="16">
        <v>6</v>
      </c>
      <c r="H1179" s="15">
        <v>81588</v>
      </c>
      <c r="I1179" s="5" t="s">
        <v>31</v>
      </c>
      <c r="J1179" s="15">
        <v>73866743</v>
      </c>
      <c r="K1179" s="15" t="s">
        <v>6359</v>
      </c>
      <c r="L1179" s="15" t="s">
        <v>7695</v>
      </c>
      <c r="M1179" s="22">
        <v>129900</v>
      </c>
      <c r="N1179" s="7">
        <f t="shared" si="94"/>
        <v>0.9</v>
      </c>
      <c r="O1179" s="6">
        <f t="shared" si="90"/>
        <v>12990</v>
      </c>
      <c r="P1179" s="5" t="s">
        <v>0</v>
      </c>
    </row>
    <row r="1180" spans="1:16" x14ac:dyDescent="0.25">
      <c r="A1180" s="5" t="str">
        <f t="shared" si="91"/>
        <v>2022 ALL D90</v>
      </c>
      <c r="B1180" s="8">
        <f t="shared" si="92"/>
        <v>46099</v>
      </c>
      <c r="C1180" s="8">
        <f t="shared" si="93"/>
        <v>46113</v>
      </c>
      <c r="D1180" s="5">
        <v>3273</v>
      </c>
      <c r="E1180" s="5">
        <v>336</v>
      </c>
      <c r="F1180" s="5">
        <v>4</v>
      </c>
      <c r="G1180" s="16">
        <v>6</v>
      </c>
      <c r="H1180" s="15">
        <v>81588</v>
      </c>
      <c r="I1180" s="5" t="s">
        <v>31</v>
      </c>
      <c r="J1180" s="15">
        <v>73866752</v>
      </c>
      <c r="K1180" s="15" t="s">
        <v>6359</v>
      </c>
      <c r="L1180" s="15" t="s">
        <v>7696</v>
      </c>
      <c r="M1180" s="22">
        <v>129900</v>
      </c>
      <c r="N1180" s="7">
        <f t="shared" si="94"/>
        <v>0.9</v>
      </c>
      <c r="O1180" s="6">
        <f t="shared" si="90"/>
        <v>12990</v>
      </c>
      <c r="P1180" s="5" t="s">
        <v>0</v>
      </c>
    </row>
    <row r="1181" spans="1:16" x14ac:dyDescent="0.25">
      <c r="A1181" s="5" t="str">
        <f t="shared" si="91"/>
        <v>2022 ALL D90</v>
      </c>
      <c r="B1181" s="8">
        <f t="shared" si="92"/>
        <v>46099</v>
      </c>
      <c r="C1181" s="8">
        <f t="shared" si="93"/>
        <v>46113</v>
      </c>
      <c r="D1181" s="5">
        <v>3273</v>
      </c>
      <c r="E1181" s="5">
        <v>336</v>
      </c>
      <c r="F1181" s="5">
        <v>4</v>
      </c>
      <c r="G1181" s="16">
        <v>6</v>
      </c>
      <c r="H1181" s="15">
        <v>81588</v>
      </c>
      <c r="I1181" s="5" t="s">
        <v>31</v>
      </c>
      <c r="J1181" s="15">
        <v>73866761</v>
      </c>
      <c r="K1181" s="15" t="s">
        <v>6359</v>
      </c>
      <c r="L1181" s="15" t="s">
        <v>7697</v>
      </c>
      <c r="M1181" s="22">
        <v>129900</v>
      </c>
      <c r="N1181" s="7">
        <f t="shared" si="94"/>
        <v>0.9</v>
      </c>
      <c r="O1181" s="6">
        <f t="shared" si="90"/>
        <v>12990</v>
      </c>
      <c r="P1181" s="5" t="s">
        <v>0</v>
      </c>
    </row>
    <row r="1182" spans="1:16" x14ac:dyDescent="0.25">
      <c r="A1182" s="5" t="str">
        <f t="shared" si="91"/>
        <v>2022 ALL D90</v>
      </c>
      <c r="B1182" s="8">
        <f t="shared" si="92"/>
        <v>46099</v>
      </c>
      <c r="C1182" s="8">
        <f t="shared" si="93"/>
        <v>46113</v>
      </c>
      <c r="D1182" s="5">
        <v>3273</v>
      </c>
      <c r="E1182" s="5">
        <v>336</v>
      </c>
      <c r="F1182" s="5">
        <v>4</v>
      </c>
      <c r="G1182" s="16">
        <v>6</v>
      </c>
      <c r="H1182" s="15">
        <v>81588</v>
      </c>
      <c r="I1182" s="5" t="s">
        <v>31</v>
      </c>
      <c r="J1182" s="15">
        <v>74557085</v>
      </c>
      <c r="K1182" s="15" t="s">
        <v>6360</v>
      </c>
      <c r="L1182" s="15" t="s">
        <v>7698</v>
      </c>
      <c r="M1182" s="22">
        <v>139900</v>
      </c>
      <c r="N1182" s="7">
        <f t="shared" si="94"/>
        <v>0.9</v>
      </c>
      <c r="O1182" s="6">
        <f t="shared" si="90"/>
        <v>13990</v>
      </c>
      <c r="P1182" s="5" t="s">
        <v>0</v>
      </c>
    </row>
    <row r="1183" spans="1:16" x14ac:dyDescent="0.25">
      <c r="A1183" s="5" t="str">
        <f t="shared" si="91"/>
        <v>2022 ALL D90</v>
      </c>
      <c r="B1183" s="8">
        <f t="shared" si="92"/>
        <v>46099</v>
      </c>
      <c r="C1183" s="8">
        <f t="shared" si="93"/>
        <v>46113</v>
      </c>
      <c r="D1183" s="5">
        <v>3273</v>
      </c>
      <c r="E1183" s="5">
        <v>336</v>
      </c>
      <c r="F1183" s="5">
        <v>4</v>
      </c>
      <c r="G1183" s="16">
        <v>6</v>
      </c>
      <c r="H1183" s="15">
        <v>81588</v>
      </c>
      <c r="I1183" s="5" t="s">
        <v>31</v>
      </c>
      <c r="J1183" s="15">
        <v>74557094</v>
      </c>
      <c r="K1183" s="15" t="s">
        <v>6360</v>
      </c>
      <c r="L1183" s="15" t="s">
        <v>7699</v>
      </c>
      <c r="M1183" s="22">
        <v>139900</v>
      </c>
      <c r="N1183" s="7">
        <f t="shared" si="94"/>
        <v>0.9</v>
      </c>
      <c r="O1183" s="6">
        <f t="shared" si="90"/>
        <v>13990</v>
      </c>
      <c r="P1183" s="5" t="s">
        <v>0</v>
      </c>
    </row>
    <row r="1184" spans="1:16" x14ac:dyDescent="0.25">
      <c r="A1184" s="5" t="str">
        <f t="shared" si="91"/>
        <v>2022 ALL D90</v>
      </c>
      <c r="B1184" s="8">
        <f t="shared" si="92"/>
        <v>46099</v>
      </c>
      <c r="C1184" s="8">
        <f t="shared" si="93"/>
        <v>46113</v>
      </c>
      <c r="D1184" s="5">
        <v>3273</v>
      </c>
      <c r="E1184" s="5">
        <v>336</v>
      </c>
      <c r="F1184" s="5">
        <v>4</v>
      </c>
      <c r="G1184" s="16">
        <v>6</v>
      </c>
      <c r="H1184" s="15">
        <v>81588</v>
      </c>
      <c r="I1184" s="5" t="s">
        <v>31</v>
      </c>
      <c r="J1184" s="15">
        <v>74557101</v>
      </c>
      <c r="K1184" s="15" t="s">
        <v>6360</v>
      </c>
      <c r="L1184" s="15" t="s">
        <v>7700</v>
      </c>
      <c r="M1184" s="22">
        <v>139900</v>
      </c>
      <c r="N1184" s="7">
        <f t="shared" si="94"/>
        <v>0.9</v>
      </c>
      <c r="O1184" s="6">
        <f t="shared" si="90"/>
        <v>13990</v>
      </c>
      <c r="P1184" s="5" t="s">
        <v>0</v>
      </c>
    </row>
    <row r="1185" spans="1:16" x14ac:dyDescent="0.25">
      <c r="A1185" s="5" t="str">
        <f t="shared" si="91"/>
        <v>2022 ALL D90</v>
      </c>
      <c r="B1185" s="8">
        <f t="shared" si="92"/>
        <v>46099</v>
      </c>
      <c r="C1185" s="8">
        <f t="shared" si="93"/>
        <v>46113</v>
      </c>
      <c r="D1185" s="5">
        <v>3273</v>
      </c>
      <c r="E1185" s="5">
        <v>336</v>
      </c>
      <c r="F1185" s="5">
        <v>4</v>
      </c>
      <c r="G1185" s="16">
        <v>6</v>
      </c>
      <c r="H1185" s="15">
        <v>81588</v>
      </c>
      <c r="I1185" s="5" t="s">
        <v>31</v>
      </c>
      <c r="J1185" s="15">
        <v>74557110</v>
      </c>
      <c r="K1185" s="15" t="s">
        <v>6360</v>
      </c>
      <c r="L1185" s="15" t="s">
        <v>7701</v>
      </c>
      <c r="M1185" s="22">
        <v>139900</v>
      </c>
      <c r="N1185" s="7">
        <f t="shared" si="94"/>
        <v>0.9</v>
      </c>
      <c r="O1185" s="6">
        <f t="shared" si="90"/>
        <v>13990</v>
      </c>
      <c r="P1185" s="5" t="s">
        <v>0</v>
      </c>
    </row>
    <row r="1186" spans="1:16" x14ac:dyDescent="0.25">
      <c r="A1186" s="5" t="str">
        <f t="shared" si="91"/>
        <v>2022 ALL D90</v>
      </c>
      <c r="B1186" s="8">
        <f t="shared" si="92"/>
        <v>46099</v>
      </c>
      <c r="C1186" s="8">
        <f t="shared" si="93"/>
        <v>46113</v>
      </c>
      <c r="D1186" s="5">
        <v>3273</v>
      </c>
      <c r="E1186" s="5">
        <v>336</v>
      </c>
      <c r="F1186" s="5">
        <v>4</v>
      </c>
      <c r="G1186" s="16">
        <v>6</v>
      </c>
      <c r="H1186" s="15">
        <v>81588</v>
      </c>
      <c r="I1186" s="5" t="s">
        <v>31</v>
      </c>
      <c r="J1186" s="15">
        <v>74557129</v>
      </c>
      <c r="K1186" s="15" t="s">
        <v>6360</v>
      </c>
      <c r="L1186" s="15" t="s">
        <v>7702</v>
      </c>
      <c r="M1186" s="22">
        <v>139900</v>
      </c>
      <c r="N1186" s="7">
        <f t="shared" si="94"/>
        <v>0.9</v>
      </c>
      <c r="O1186" s="6">
        <f t="shared" si="90"/>
        <v>13990</v>
      </c>
      <c r="P1186" s="5" t="s">
        <v>0</v>
      </c>
    </row>
    <row r="1187" spans="1:16" x14ac:dyDescent="0.25">
      <c r="A1187" s="5" t="str">
        <f t="shared" si="91"/>
        <v>2022 ALL D90</v>
      </c>
      <c r="B1187" s="8">
        <f t="shared" si="92"/>
        <v>46099</v>
      </c>
      <c r="C1187" s="8">
        <f t="shared" si="93"/>
        <v>46113</v>
      </c>
      <c r="D1187" s="5">
        <v>3273</v>
      </c>
      <c r="E1187" s="5">
        <v>336</v>
      </c>
      <c r="F1187" s="5">
        <v>4</v>
      </c>
      <c r="G1187" s="16">
        <v>6</v>
      </c>
      <c r="H1187" s="15">
        <v>81588</v>
      </c>
      <c r="I1187" s="5" t="s">
        <v>31</v>
      </c>
      <c r="J1187" s="15">
        <v>74557227</v>
      </c>
      <c r="K1187" s="15" t="s">
        <v>6361</v>
      </c>
      <c r="L1187" s="15" t="s">
        <v>7703</v>
      </c>
      <c r="M1187" s="22">
        <v>139900</v>
      </c>
      <c r="N1187" s="7">
        <f t="shared" si="94"/>
        <v>0.9</v>
      </c>
      <c r="O1187" s="6">
        <f t="shared" si="90"/>
        <v>13990</v>
      </c>
      <c r="P1187" s="5" t="s">
        <v>0</v>
      </c>
    </row>
    <row r="1188" spans="1:16" x14ac:dyDescent="0.25">
      <c r="A1188" s="5" t="str">
        <f t="shared" si="91"/>
        <v>2022 ALL D90</v>
      </c>
      <c r="B1188" s="8">
        <f t="shared" si="92"/>
        <v>46099</v>
      </c>
      <c r="C1188" s="8">
        <f t="shared" si="93"/>
        <v>46113</v>
      </c>
      <c r="D1188" s="5">
        <v>3273</v>
      </c>
      <c r="E1188" s="5">
        <v>336</v>
      </c>
      <c r="F1188" s="5">
        <v>4</v>
      </c>
      <c r="G1188" s="16">
        <v>6</v>
      </c>
      <c r="H1188" s="15">
        <v>81588</v>
      </c>
      <c r="I1188" s="5" t="s">
        <v>31</v>
      </c>
      <c r="J1188" s="15">
        <v>74557236</v>
      </c>
      <c r="K1188" s="15" t="s">
        <v>6361</v>
      </c>
      <c r="L1188" s="15" t="s">
        <v>7704</v>
      </c>
      <c r="M1188" s="22">
        <v>139900</v>
      </c>
      <c r="N1188" s="7">
        <f t="shared" si="94"/>
        <v>0.9</v>
      </c>
      <c r="O1188" s="6">
        <f t="shared" si="90"/>
        <v>13990</v>
      </c>
      <c r="P1188" s="5" t="s">
        <v>0</v>
      </c>
    </row>
    <row r="1189" spans="1:16" x14ac:dyDescent="0.25">
      <c r="A1189" s="5" t="str">
        <f t="shared" si="91"/>
        <v>2022 ALL D90</v>
      </c>
      <c r="B1189" s="8">
        <f t="shared" si="92"/>
        <v>46099</v>
      </c>
      <c r="C1189" s="8">
        <f t="shared" si="93"/>
        <v>46113</v>
      </c>
      <c r="D1189" s="5">
        <v>3273</v>
      </c>
      <c r="E1189" s="5">
        <v>336</v>
      </c>
      <c r="F1189" s="5">
        <v>4</v>
      </c>
      <c r="G1189" s="16">
        <v>6</v>
      </c>
      <c r="H1189" s="15">
        <v>81588</v>
      </c>
      <c r="I1189" s="5" t="s">
        <v>31</v>
      </c>
      <c r="J1189" s="15">
        <v>74557245</v>
      </c>
      <c r="K1189" s="15" t="s">
        <v>6361</v>
      </c>
      <c r="L1189" s="15" t="s">
        <v>7705</v>
      </c>
      <c r="M1189" s="22">
        <v>139900</v>
      </c>
      <c r="N1189" s="7">
        <f t="shared" si="94"/>
        <v>0.9</v>
      </c>
      <c r="O1189" s="6">
        <f t="shared" si="90"/>
        <v>13990</v>
      </c>
      <c r="P1189" s="5" t="s">
        <v>0</v>
      </c>
    </row>
    <row r="1190" spans="1:16" x14ac:dyDescent="0.25">
      <c r="A1190" s="5" t="str">
        <f t="shared" si="91"/>
        <v>2022 ALL D90</v>
      </c>
      <c r="B1190" s="8">
        <f t="shared" si="92"/>
        <v>46099</v>
      </c>
      <c r="C1190" s="8">
        <f t="shared" si="93"/>
        <v>46113</v>
      </c>
      <c r="D1190" s="5">
        <v>3273</v>
      </c>
      <c r="E1190" s="5">
        <v>336</v>
      </c>
      <c r="F1190" s="5">
        <v>4</v>
      </c>
      <c r="G1190" s="16">
        <v>6</v>
      </c>
      <c r="H1190" s="15">
        <v>81588</v>
      </c>
      <c r="I1190" s="5" t="s">
        <v>31</v>
      </c>
      <c r="J1190" s="15">
        <v>74557254</v>
      </c>
      <c r="K1190" s="15" t="s">
        <v>6361</v>
      </c>
      <c r="L1190" s="15" t="s">
        <v>7706</v>
      </c>
      <c r="M1190" s="22">
        <v>139900</v>
      </c>
      <c r="N1190" s="7">
        <f t="shared" si="94"/>
        <v>0.9</v>
      </c>
      <c r="O1190" s="6">
        <f t="shared" si="90"/>
        <v>13990</v>
      </c>
      <c r="P1190" s="5" t="s">
        <v>0</v>
      </c>
    </row>
    <row r="1191" spans="1:16" x14ac:dyDescent="0.25">
      <c r="A1191" s="5" t="str">
        <f t="shared" si="91"/>
        <v>2022 ALL D90</v>
      </c>
      <c r="B1191" s="8">
        <f t="shared" si="92"/>
        <v>46099</v>
      </c>
      <c r="C1191" s="8">
        <f t="shared" si="93"/>
        <v>46113</v>
      </c>
      <c r="D1191" s="5">
        <v>3273</v>
      </c>
      <c r="E1191" s="5">
        <v>336</v>
      </c>
      <c r="F1191" s="5">
        <v>4</v>
      </c>
      <c r="G1191" s="16">
        <v>6</v>
      </c>
      <c r="H1191" s="15">
        <v>81588</v>
      </c>
      <c r="I1191" s="5" t="s">
        <v>31</v>
      </c>
      <c r="J1191" s="15">
        <v>74557263</v>
      </c>
      <c r="K1191" s="15" t="s">
        <v>6361</v>
      </c>
      <c r="L1191" s="15" t="s">
        <v>7707</v>
      </c>
      <c r="M1191" s="22">
        <v>139900</v>
      </c>
      <c r="N1191" s="7">
        <f t="shared" si="94"/>
        <v>0.9</v>
      </c>
      <c r="O1191" s="6">
        <f t="shared" si="90"/>
        <v>13990</v>
      </c>
      <c r="P1191" s="5" t="s">
        <v>0</v>
      </c>
    </row>
    <row r="1192" spans="1:16" x14ac:dyDescent="0.25">
      <c r="A1192" s="5" t="str">
        <f t="shared" si="91"/>
        <v>2022 ALL D90</v>
      </c>
      <c r="B1192" s="8">
        <f t="shared" si="92"/>
        <v>46099</v>
      </c>
      <c r="C1192" s="8">
        <f t="shared" si="93"/>
        <v>46113</v>
      </c>
      <c r="D1192" s="5">
        <v>3273</v>
      </c>
      <c r="E1192" s="5">
        <v>336</v>
      </c>
      <c r="F1192" s="5">
        <v>4</v>
      </c>
      <c r="G1192" s="16">
        <v>6</v>
      </c>
      <c r="H1192" s="15">
        <v>81588</v>
      </c>
      <c r="I1192" s="5" t="s">
        <v>31</v>
      </c>
      <c r="J1192" s="15">
        <v>74557638</v>
      </c>
      <c r="K1192" s="15" t="s">
        <v>6362</v>
      </c>
      <c r="L1192" s="15" t="s">
        <v>7708</v>
      </c>
      <c r="M1192" s="22">
        <v>139900</v>
      </c>
      <c r="N1192" s="7">
        <f t="shared" si="94"/>
        <v>0.9</v>
      </c>
      <c r="O1192" s="6">
        <f t="shared" si="90"/>
        <v>13990</v>
      </c>
      <c r="P1192" s="5" t="s">
        <v>0</v>
      </c>
    </row>
    <row r="1193" spans="1:16" x14ac:dyDescent="0.25">
      <c r="A1193" s="5" t="str">
        <f t="shared" si="91"/>
        <v>2022 ALL D90</v>
      </c>
      <c r="B1193" s="8">
        <f t="shared" si="92"/>
        <v>46099</v>
      </c>
      <c r="C1193" s="8">
        <f t="shared" si="93"/>
        <v>46113</v>
      </c>
      <c r="D1193" s="5">
        <v>3273</v>
      </c>
      <c r="E1193" s="5">
        <v>336</v>
      </c>
      <c r="F1193" s="5">
        <v>4</v>
      </c>
      <c r="G1193" s="16">
        <v>6</v>
      </c>
      <c r="H1193" s="15">
        <v>81588</v>
      </c>
      <c r="I1193" s="5" t="s">
        <v>31</v>
      </c>
      <c r="J1193" s="15">
        <v>74557647</v>
      </c>
      <c r="K1193" s="15" t="s">
        <v>6362</v>
      </c>
      <c r="L1193" s="15" t="s">
        <v>7709</v>
      </c>
      <c r="M1193" s="22">
        <v>139900</v>
      </c>
      <c r="N1193" s="7">
        <f t="shared" si="94"/>
        <v>0.9</v>
      </c>
      <c r="O1193" s="6">
        <f t="shared" si="90"/>
        <v>13990</v>
      </c>
      <c r="P1193" s="5" t="s">
        <v>0</v>
      </c>
    </row>
    <row r="1194" spans="1:16" x14ac:dyDescent="0.25">
      <c r="A1194" s="5" t="str">
        <f t="shared" si="91"/>
        <v>2022 ALL D90</v>
      </c>
      <c r="B1194" s="8">
        <f t="shared" si="92"/>
        <v>46099</v>
      </c>
      <c r="C1194" s="8">
        <f t="shared" si="93"/>
        <v>46113</v>
      </c>
      <c r="D1194" s="5">
        <v>3273</v>
      </c>
      <c r="E1194" s="5">
        <v>336</v>
      </c>
      <c r="F1194" s="5">
        <v>4</v>
      </c>
      <c r="G1194" s="16">
        <v>6</v>
      </c>
      <c r="H1194" s="15">
        <v>81588</v>
      </c>
      <c r="I1194" s="5" t="s">
        <v>31</v>
      </c>
      <c r="J1194" s="15">
        <v>74557656</v>
      </c>
      <c r="K1194" s="15" t="s">
        <v>6362</v>
      </c>
      <c r="L1194" s="15" t="s">
        <v>7710</v>
      </c>
      <c r="M1194" s="22">
        <v>139900</v>
      </c>
      <c r="N1194" s="7">
        <f t="shared" si="94"/>
        <v>0.9</v>
      </c>
      <c r="O1194" s="6">
        <f t="shared" si="90"/>
        <v>13990</v>
      </c>
      <c r="P1194" s="5" t="s">
        <v>0</v>
      </c>
    </row>
    <row r="1195" spans="1:16" x14ac:dyDescent="0.25">
      <c r="A1195" s="5" t="str">
        <f t="shared" si="91"/>
        <v>2022 ALL D90</v>
      </c>
      <c r="B1195" s="8">
        <f t="shared" si="92"/>
        <v>46099</v>
      </c>
      <c r="C1195" s="8">
        <f t="shared" si="93"/>
        <v>46113</v>
      </c>
      <c r="D1195" s="5">
        <v>3273</v>
      </c>
      <c r="E1195" s="5">
        <v>336</v>
      </c>
      <c r="F1195" s="5">
        <v>4</v>
      </c>
      <c r="G1195" s="16">
        <v>6</v>
      </c>
      <c r="H1195" s="15">
        <v>81588</v>
      </c>
      <c r="I1195" s="5" t="s">
        <v>31</v>
      </c>
      <c r="J1195" s="15">
        <v>74557665</v>
      </c>
      <c r="K1195" s="15" t="s">
        <v>6362</v>
      </c>
      <c r="L1195" s="15" t="s">
        <v>7711</v>
      </c>
      <c r="M1195" s="22">
        <v>139900</v>
      </c>
      <c r="N1195" s="7">
        <f t="shared" si="94"/>
        <v>0.9</v>
      </c>
      <c r="O1195" s="6">
        <f t="shared" si="90"/>
        <v>13990</v>
      </c>
      <c r="P1195" s="5" t="s">
        <v>0</v>
      </c>
    </row>
    <row r="1196" spans="1:16" x14ac:dyDescent="0.25">
      <c r="A1196" s="5" t="str">
        <f t="shared" si="91"/>
        <v>2022 ALL D90</v>
      </c>
      <c r="B1196" s="8">
        <f t="shared" si="92"/>
        <v>46099</v>
      </c>
      <c r="C1196" s="8">
        <f t="shared" si="93"/>
        <v>46113</v>
      </c>
      <c r="D1196" s="5">
        <v>3273</v>
      </c>
      <c r="E1196" s="5">
        <v>336</v>
      </c>
      <c r="F1196" s="5">
        <v>4</v>
      </c>
      <c r="G1196" s="16">
        <v>6</v>
      </c>
      <c r="H1196" s="15">
        <v>81588</v>
      </c>
      <c r="I1196" s="5" t="s">
        <v>31</v>
      </c>
      <c r="J1196" s="15">
        <v>74557674</v>
      </c>
      <c r="K1196" s="15" t="s">
        <v>6362</v>
      </c>
      <c r="L1196" s="15" t="s">
        <v>7712</v>
      </c>
      <c r="M1196" s="22">
        <v>139900</v>
      </c>
      <c r="N1196" s="7">
        <f t="shared" si="94"/>
        <v>0.9</v>
      </c>
      <c r="O1196" s="6">
        <f t="shared" si="90"/>
        <v>13990</v>
      </c>
      <c r="P1196" s="5" t="s">
        <v>0</v>
      </c>
    </row>
    <row r="1197" spans="1:16" x14ac:dyDescent="0.25">
      <c r="A1197" s="5" t="str">
        <f t="shared" si="91"/>
        <v>2022 ALL D90</v>
      </c>
      <c r="B1197" s="8">
        <f t="shared" si="92"/>
        <v>46099</v>
      </c>
      <c r="C1197" s="8">
        <f t="shared" si="93"/>
        <v>46113</v>
      </c>
      <c r="D1197" s="5">
        <v>3273</v>
      </c>
      <c r="E1197" s="5">
        <v>336</v>
      </c>
      <c r="F1197" s="5">
        <v>4</v>
      </c>
      <c r="G1197" s="16">
        <v>6</v>
      </c>
      <c r="H1197" s="15">
        <v>81588</v>
      </c>
      <c r="I1197" s="5" t="s">
        <v>31</v>
      </c>
      <c r="J1197" s="15">
        <v>74557683</v>
      </c>
      <c r="K1197" s="15" t="s">
        <v>6362</v>
      </c>
      <c r="L1197" s="15" t="s">
        <v>7713</v>
      </c>
      <c r="M1197" s="22">
        <v>139900</v>
      </c>
      <c r="N1197" s="7">
        <f t="shared" si="94"/>
        <v>0.9</v>
      </c>
      <c r="O1197" s="6">
        <f t="shared" si="90"/>
        <v>13990</v>
      </c>
      <c r="P1197" s="5" t="s">
        <v>0</v>
      </c>
    </row>
    <row r="1198" spans="1:16" x14ac:dyDescent="0.25">
      <c r="A1198" s="5" t="str">
        <f t="shared" si="91"/>
        <v>2022 ALL D90</v>
      </c>
      <c r="B1198" s="8">
        <f t="shared" si="92"/>
        <v>46099</v>
      </c>
      <c r="C1198" s="8">
        <f t="shared" si="93"/>
        <v>46113</v>
      </c>
      <c r="D1198" s="5">
        <v>3273</v>
      </c>
      <c r="E1198" s="5">
        <v>336</v>
      </c>
      <c r="F1198" s="5">
        <v>4</v>
      </c>
      <c r="G1198" s="16">
        <v>6</v>
      </c>
      <c r="H1198" s="15">
        <v>81588</v>
      </c>
      <c r="I1198" s="5" t="s">
        <v>31</v>
      </c>
      <c r="J1198" s="15">
        <v>75281513</v>
      </c>
      <c r="K1198" s="15" t="s">
        <v>6363</v>
      </c>
      <c r="L1198" s="15" t="s">
        <v>7714</v>
      </c>
      <c r="M1198" s="22">
        <v>149900</v>
      </c>
      <c r="N1198" s="7">
        <f t="shared" si="94"/>
        <v>0.9</v>
      </c>
      <c r="O1198" s="6">
        <f t="shared" si="90"/>
        <v>14990</v>
      </c>
      <c r="P1198" s="5" t="s">
        <v>0</v>
      </c>
    </row>
    <row r="1199" spans="1:16" x14ac:dyDescent="0.25">
      <c r="A1199" s="5" t="str">
        <f t="shared" si="91"/>
        <v>2022 ALL D90</v>
      </c>
      <c r="B1199" s="8">
        <f t="shared" si="92"/>
        <v>46099</v>
      </c>
      <c r="C1199" s="8">
        <f t="shared" si="93"/>
        <v>46113</v>
      </c>
      <c r="D1199" s="5">
        <v>3273</v>
      </c>
      <c r="E1199" s="5">
        <v>336</v>
      </c>
      <c r="F1199" s="5">
        <v>4</v>
      </c>
      <c r="G1199" s="16">
        <v>6</v>
      </c>
      <c r="H1199" s="15">
        <v>81588</v>
      </c>
      <c r="I1199" s="5" t="s">
        <v>31</v>
      </c>
      <c r="J1199" s="15">
        <v>75281522</v>
      </c>
      <c r="K1199" s="15" t="s">
        <v>6363</v>
      </c>
      <c r="L1199" s="15" t="s">
        <v>7715</v>
      </c>
      <c r="M1199" s="22">
        <v>149900</v>
      </c>
      <c r="N1199" s="7">
        <f t="shared" si="94"/>
        <v>0.9</v>
      </c>
      <c r="O1199" s="6">
        <f t="shared" si="90"/>
        <v>14990</v>
      </c>
      <c r="P1199" s="5" t="s">
        <v>0</v>
      </c>
    </row>
    <row r="1200" spans="1:16" x14ac:dyDescent="0.25">
      <c r="A1200" s="5" t="str">
        <f t="shared" si="91"/>
        <v>2022 ALL D90</v>
      </c>
      <c r="B1200" s="8">
        <f t="shared" si="92"/>
        <v>46099</v>
      </c>
      <c r="C1200" s="8">
        <f t="shared" si="93"/>
        <v>46113</v>
      </c>
      <c r="D1200" s="5">
        <v>3273</v>
      </c>
      <c r="E1200" s="5">
        <v>336</v>
      </c>
      <c r="F1200" s="5">
        <v>4</v>
      </c>
      <c r="G1200" s="16">
        <v>6</v>
      </c>
      <c r="H1200" s="15">
        <v>81588</v>
      </c>
      <c r="I1200" s="5" t="s">
        <v>31</v>
      </c>
      <c r="J1200" s="15">
        <v>75281531</v>
      </c>
      <c r="K1200" s="15" t="s">
        <v>6363</v>
      </c>
      <c r="L1200" s="15" t="s">
        <v>7716</v>
      </c>
      <c r="M1200" s="22">
        <v>149900</v>
      </c>
      <c r="N1200" s="7">
        <f t="shared" si="94"/>
        <v>0.9</v>
      </c>
      <c r="O1200" s="6">
        <f t="shared" si="90"/>
        <v>14990</v>
      </c>
      <c r="P1200" s="5" t="s">
        <v>0</v>
      </c>
    </row>
    <row r="1201" spans="1:16" x14ac:dyDescent="0.25">
      <c r="A1201" s="5" t="str">
        <f t="shared" si="91"/>
        <v>2022 ALL D90</v>
      </c>
      <c r="B1201" s="8">
        <f t="shared" si="92"/>
        <v>46099</v>
      </c>
      <c r="C1201" s="8">
        <f t="shared" si="93"/>
        <v>46113</v>
      </c>
      <c r="D1201" s="5">
        <v>3273</v>
      </c>
      <c r="E1201" s="5">
        <v>336</v>
      </c>
      <c r="F1201" s="5">
        <v>4</v>
      </c>
      <c r="G1201" s="16">
        <v>6</v>
      </c>
      <c r="H1201" s="15">
        <v>81588</v>
      </c>
      <c r="I1201" s="5" t="s">
        <v>31</v>
      </c>
      <c r="J1201" s="15">
        <v>75281540</v>
      </c>
      <c r="K1201" s="15" t="s">
        <v>6363</v>
      </c>
      <c r="L1201" s="15" t="s">
        <v>7717</v>
      </c>
      <c r="M1201" s="22">
        <v>149900</v>
      </c>
      <c r="N1201" s="7">
        <f t="shared" si="94"/>
        <v>0.9</v>
      </c>
      <c r="O1201" s="6">
        <f t="shared" si="90"/>
        <v>14990</v>
      </c>
      <c r="P1201" s="5" t="s">
        <v>0</v>
      </c>
    </row>
    <row r="1202" spans="1:16" x14ac:dyDescent="0.25">
      <c r="A1202" s="5" t="str">
        <f t="shared" si="91"/>
        <v>2022 ALL D90</v>
      </c>
      <c r="B1202" s="8">
        <f t="shared" si="92"/>
        <v>46099</v>
      </c>
      <c r="C1202" s="8">
        <f t="shared" si="93"/>
        <v>46113</v>
      </c>
      <c r="D1202" s="5">
        <v>3273</v>
      </c>
      <c r="E1202" s="5">
        <v>336</v>
      </c>
      <c r="F1202" s="5">
        <v>4</v>
      </c>
      <c r="G1202" s="16">
        <v>6</v>
      </c>
      <c r="H1202" s="15">
        <v>81588</v>
      </c>
      <c r="I1202" s="5" t="s">
        <v>31</v>
      </c>
      <c r="J1202" s="15">
        <v>75281559</v>
      </c>
      <c r="K1202" s="15" t="s">
        <v>6363</v>
      </c>
      <c r="L1202" s="15" t="s">
        <v>7718</v>
      </c>
      <c r="M1202" s="22">
        <v>149900</v>
      </c>
      <c r="N1202" s="7">
        <f t="shared" si="94"/>
        <v>0.9</v>
      </c>
      <c r="O1202" s="6">
        <f t="shared" si="90"/>
        <v>14990</v>
      </c>
      <c r="P1202" s="5" t="s">
        <v>0</v>
      </c>
    </row>
    <row r="1203" spans="1:16" x14ac:dyDescent="0.25">
      <c r="A1203" s="5" t="str">
        <f t="shared" si="91"/>
        <v>2022 ALL D90</v>
      </c>
      <c r="B1203" s="8">
        <f t="shared" si="92"/>
        <v>46099</v>
      </c>
      <c r="C1203" s="8">
        <f t="shared" si="93"/>
        <v>46113</v>
      </c>
      <c r="D1203" s="5">
        <v>3273</v>
      </c>
      <c r="E1203" s="5">
        <v>336</v>
      </c>
      <c r="F1203" s="5">
        <v>4</v>
      </c>
      <c r="G1203" s="16">
        <v>6</v>
      </c>
      <c r="H1203" s="15">
        <v>81676</v>
      </c>
      <c r="I1203" s="5" t="s">
        <v>31</v>
      </c>
      <c r="J1203" s="15">
        <v>75639440</v>
      </c>
      <c r="K1203" s="15" t="s">
        <v>6364</v>
      </c>
      <c r="L1203" s="15" t="s">
        <v>7719</v>
      </c>
      <c r="M1203" s="22">
        <v>119900</v>
      </c>
      <c r="N1203" s="7">
        <f t="shared" si="94"/>
        <v>0.9</v>
      </c>
      <c r="O1203" s="6">
        <f t="shared" si="90"/>
        <v>11990</v>
      </c>
      <c r="P1203" s="5" t="s">
        <v>0</v>
      </c>
    </row>
    <row r="1204" spans="1:16" x14ac:dyDescent="0.25">
      <c r="A1204" s="5" t="str">
        <f t="shared" si="91"/>
        <v>2022 ALL D90</v>
      </c>
      <c r="B1204" s="8">
        <f t="shared" si="92"/>
        <v>46099</v>
      </c>
      <c r="C1204" s="8">
        <f t="shared" si="93"/>
        <v>46113</v>
      </c>
      <c r="D1204" s="5">
        <v>3273</v>
      </c>
      <c r="E1204" s="5">
        <v>336</v>
      </c>
      <c r="F1204" s="5">
        <v>4</v>
      </c>
      <c r="G1204" s="16">
        <v>6</v>
      </c>
      <c r="H1204" s="15">
        <v>81676</v>
      </c>
      <c r="I1204" s="5" t="s">
        <v>31</v>
      </c>
      <c r="J1204" s="15">
        <v>75639459</v>
      </c>
      <c r="K1204" s="15" t="s">
        <v>6364</v>
      </c>
      <c r="L1204" s="15" t="s">
        <v>7720</v>
      </c>
      <c r="M1204" s="22">
        <v>119900</v>
      </c>
      <c r="N1204" s="7">
        <f t="shared" si="94"/>
        <v>0.9</v>
      </c>
      <c r="O1204" s="6">
        <f t="shared" si="90"/>
        <v>11990</v>
      </c>
      <c r="P1204" s="5" t="s">
        <v>0</v>
      </c>
    </row>
    <row r="1205" spans="1:16" x14ac:dyDescent="0.25">
      <c r="A1205" s="5" t="str">
        <f t="shared" si="91"/>
        <v>2022 ALL D90</v>
      </c>
      <c r="B1205" s="8">
        <f t="shared" si="92"/>
        <v>46099</v>
      </c>
      <c r="C1205" s="8">
        <f t="shared" si="93"/>
        <v>46113</v>
      </c>
      <c r="D1205" s="5">
        <v>3273</v>
      </c>
      <c r="E1205" s="5">
        <v>336</v>
      </c>
      <c r="F1205" s="5">
        <v>4</v>
      </c>
      <c r="G1205" s="16">
        <v>6</v>
      </c>
      <c r="H1205" s="15">
        <v>81676</v>
      </c>
      <c r="I1205" s="5" t="s">
        <v>31</v>
      </c>
      <c r="J1205" s="15">
        <v>75639468</v>
      </c>
      <c r="K1205" s="15" t="s">
        <v>6364</v>
      </c>
      <c r="L1205" s="15" t="s">
        <v>7721</v>
      </c>
      <c r="M1205" s="22">
        <v>119900</v>
      </c>
      <c r="N1205" s="7">
        <f t="shared" si="94"/>
        <v>0.9</v>
      </c>
      <c r="O1205" s="6">
        <f t="shared" si="90"/>
        <v>11990</v>
      </c>
      <c r="P1205" s="5" t="s">
        <v>0</v>
      </c>
    </row>
    <row r="1206" spans="1:16" x14ac:dyDescent="0.25">
      <c r="A1206" s="5" t="str">
        <f t="shared" si="91"/>
        <v>2022 ALL D90</v>
      </c>
      <c r="B1206" s="8">
        <f t="shared" si="92"/>
        <v>46099</v>
      </c>
      <c r="C1206" s="8">
        <f t="shared" si="93"/>
        <v>46113</v>
      </c>
      <c r="D1206" s="5">
        <v>3273</v>
      </c>
      <c r="E1206" s="5">
        <v>336</v>
      </c>
      <c r="F1206" s="5">
        <v>4</v>
      </c>
      <c r="G1206" s="16">
        <v>6</v>
      </c>
      <c r="H1206" s="15">
        <v>81676</v>
      </c>
      <c r="I1206" s="5" t="s">
        <v>31</v>
      </c>
      <c r="J1206" s="15">
        <v>75639477</v>
      </c>
      <c r="K1206" s="15" t="s">
        <v>6364</v>
      </c>
      <c r="L1206" s="15" t="s">
        <v>7722</v>
      </c>
      <c r="M1206" s="22">
        <v>119900</v>
      </c>
      <c r="N1206" s="7">
        <f t="shared" si="94"/>
        <v>0.9</v>
      </c>
      <c r="O1206" s="6">
        <f t="shared" si="90"/>
        <v>11990</v>
      </c>
      <c r="P1206" s="5" t="s">
        <v>0</v>
      </c>
    </row>
    <row r="1207" spans="1:16" x14ac:dyDescent="0.25">
      <c r="A1207" s="5" t="str">
        <f t="shared" si="91"/>
        <v>2022 ALL D90</v>
      </c>
      <c r="B1207" s="8">
        <f t="shared" si="92"/>
        <v>46099</v>
      </c>
      <c r="C1207" s="8">
        <f t="shared" si="93"/>
        <v>46113</v>
      </c>
      <c r="D1207" s="5">
        <v>3273</v>
      </c>
      <c r="E1207" s="5">
        <v>336</v>
      </c>
      <c r="F1207" s="5">
        <v>4</v>
      </c>
      <c r="G1207" s="16">
        <v>6</v>
      </c>
      <c r="H1207" s="15">
        <v>81676</v>
      </c>
      <c r="I1207" s="5" t="s">
        <v>31</v>
      </c>
      <c r="J1207" s="15">
        <v>75639486</v>
      </c>
      <c r="K1207" s="15" t="s">
        <v>6364</v>
      </c>
      <c r="L1207" s="15" t="s">
        <v>7723</v>
      </c>
      <c r="M1207" s="22">
        <v>119900</v>
      </c>
      <c r="N1207" s="7">
        <f t="shared" si="94"/>
        <v>0.9</v>
      </c>
      <c r="O1207" s="6">
        <f t="shared" si="90"/>
        <v>11990</v>
      </c>
      <c r="P1207" s="5" t="s">
        <v>0</v>
      </c>
    </row>
    <row r="1208" spans="1:16" x14ac:dyDescent="0.25">
      <c r="A1208" s="5" t="str">
        <f t="shared" si="91"/>
        <v>2022 ALL D90</v>
      </c>
      <c r="B1208" s="8">
        <f t="shared" si="92"/>
        <v>46099</v>
      </c>
      <c r="C1208" s="8">
        <f t="shared" si="93"/>
        <v>46113</v>
      </c>
      <c r="D1208" s="5">
        <v>3273</v>
      </c>
      <c r="E1208" s="5">
        <v>336</v>
      </c>
      <c r="F1208" s="5">
        <v>4</v>
      </c>
      <c r="G1208" s="16">
        <v>6</v>
      </c>
      <c r="H1208" s="15">
        <v>81676</v>
      </c>
      <c r="I1208" s="5" t="s">
        <v>31</v>
      </c>
      <c r="J1208" s="15">
        <v>75639495</v>
      </c>
      <c r="K1208" s="15" t="s">
        <v>6364</v>
      </c>
      <c r="L1208" s="15" t="s">
        <v>7724</v>
      </c>
      <c r="M1208" s="22">
        <v>119900</v>
      </c>
      <c r="N1208" s="7">
        <f t="shared" si="94"/>
        <v>0.9</v>
      </c>
      <c r="O1208" s="6">
        <f t="shared" si="90"/>
        <v>11990</v>
      </c>
      <c r="P1208" s="5" t="s">
        <v>0</v>
      </c>
    </row>
    <row r="1209" spans="1:16" x14ac:dyDescent="0.25">
      <c r="A1209" s="5" t="str">
        <f t="shared" si="91"/>
        <v>2022 ALL D90</v>
      </c>
      <c r="B1209" s="8">
        <f t="shared" si="92"/>
        <v>46099</v>
      </c>
      <c r="C1209" s="8">
        <f t="shared" si="93"/>
        <v>46113</v>
      </c>
      <c r="D1209" s="5">
        <v>3273</v>
      </c>
      <c r="E1209" s="5">
        <v>336</v>
      </c>
      <c r="F1209" s="5">
        <v>4</v>
      </c>
      <c r="G1209" s="16">
        <v>6</v>
      </c>
      <c r="H1209" s="15">
        <v>81676</v>
      </c>
      <c r="I1209" s="5" t="s">
        <v>31</v>
      </c>
      <c r="J1209" s="15">
        <v>75639502</v>
      </c>
      <c r="K1209" s="15" t="s">
        <v>6364</v>
      </c>
      <c r="L1209" s="15" t="s">
        <v>7725</v>
      </c>
      <c r="M1209" s="22">
        <v>119900</v>
      </c>
      <c r="N1209" s="7">
        <f t="shared" si="94"/>
        <v>0.9</v>
      </c>
      <c r="O1209" s="6">
        <f t="shared" si="90"/>
        <v>11990</v>
      </c>
      <c r="P1209" s="5" t="s">
        <v>0</v>
      </c>
    </row>
    <row r="1210" spans="1:16" x14ac:dyDescent="0.25">
      <c r="A1210" s="5" t="str">
        <f t="shared" si="91"/>
        <v>2022 ALL D90</v>
      </c>
      <c r="B1210" s="8">
        <f t="shared" si="92"/>
        <v>46099</v>
      </c>
      <c r="C1210" s="8">
        <f t="shared" si="93"/>
        <v>46113</v>
      </c>
      <c r="D1210" s="5">
        <v>3273</v>
      </c>
      <c r="E1210" s="5">
        <v>336</v>
      </c>
      <c r="F1210" s="5">
        <v>4</v>
      </c>
      <c r="G1210" s="16">
        <v>6</v>
      </c>
      <c r="H1210" s="15">
        <v>81676</v>
      </c>
      <c r="I1210" s="5" t="s">
        <v>31</v>
      </c>
      <c r="J1210" s="15">
        <v>75639511</v>
      </c>
      <c r="K1210" s="15" t="s">
        <v>6364</v>
      </c>
      <c r="L1210" s="15" t="s">
        <v>7726</v>
      </c>
      <c r="M1210" s="22">
        <v>119900</v>
      </c>
      <c r="N1210" s="7">
        <f t="shared" si="94"/>
        <v>0.9</v>
      </c>
      <c r="O1210" s="6">
        <f t="shared" si="90"/>
        <v>11990</v>
      </c>
      <c r="P1210" s="5" t="s">
        <v>0</v>
      </c>
    </row>
    <row r="1211" spans="1:16" x14ac:dyDescent="0.25">
      <c r="A1211" s="5" t="str">
        <f t="shared" si="91"/>
        <v>2022 ALL D90</v>
      </c>
      <c r="B1211" s="8">
        <f t="shared" si="92"/>
        <v>46099</v>
      </c>
      <c r="C1211" s="8">
        <f t="shared" si="93"/>
        <v>46113</v>
      </c>
      <c r="D1211" s="5">
        <v>3273</v>
      </c>
      <c r="E1211" s="5">
        <v>336</v>
      </c>
      <c r="F1211" s="5">
        <v>4</v>
      </c>
      <c r="G1211" s="16">
        <v>6</v>
      </c>
      <c r="H1211" s="15">
        <v>81588</v>
      </c>
      <c r="I1211" s="5" t="s">
        <v>31</v>
      </c>
      <c r="J1211" s="15">
        <v>75272676</v>
      </c>
      <c r="K1211" s="15" t="s">
        <v>6365</v>
      </c>
      <c r="L1211" s="15" t="s">
        <v>7727</v>
      </c>
      <c r="M1211" s="22">
        <v>139900</v>
      </c>
      <c r="N1211" s="7">
        <f t="shared" si="94"/>
        <v>0.9</v>
      </c>
      <c r="O1211" s="6">
        <f t="shared" si="90"/>
        <v>13990</v>
      </c>
      <c r="P1211" s="5" t="s">
        <v>0</v>
      </c>
    </row>
    <row r="1212" spans="1:16" x14ac:dyDescent="0.25">
      <c r="A1212" s="5" t="str">
        <f t="shared" si="91"/>
        <v>2022 ALL D90</v>
      </c>
      <c r="B1212" s="8">
        <f t="shared" si="92"/>
        <v>46099</v>
      </c>
      <c r="C1212" s="8">
        <f t="shared" si="93"/>
        <v>46113</v>
      </c>
      <c r="D1212" s="5">
        <v>3273</v>
      </c>
      <c r="E1212" s="5">
        <v>336</v>
      </c>
      <c r="F1212" s="5">
        <v>4</v>
      </c>
      <c r="G1212" s="16">
        <v>6</v>
      </c>
      <c r="H1212" s="15">
        <v>81588</v>
      </c>
      <c r="I1212" s="5" t="s">
        <v>31</v>
      </c>
      <c r="J1212" s="15">
        <v>75272685</v>
      </c>
      <c r="K1212" s="15" t="s">
        <v>6365</v>
      </c>
      <c r="L1212" s="15" t="s">
        <v>7728</v>
      </c>
      <c r="M1212" s="22">
        <v>139900</v>
      </c>
      <c r="N1212" s="7">
        <f t="shared" si="94"/>
        <v>0.9</v>
      </c>
      <c r="O1212" s="6">
        <f t="shared" si="90"/>
        <v>13990</v>
      </c>
      <c r="P1212" s="5" t="s">
        <v>0</v>
      </c>
    </row>
    <row r="1213" spans="1:16" x14ac:dyDescent="0.25">
      <c r="A1213" s="5" t="str">
        <f t="shared" si="91"/>
        <v>2022 ALL D90</v>
      </c>
      <c r="B1213" s="8">
        <f t="shared" si="92"/>
        <v>46099</v>
      </c>
      <c r="C1213" s="8">
        <f t="shared" si="93"/>
        <v>46113</v>
      </c>
      <c r="D1213" s="5">
        <v>3273</v>
      </c>
      <c r="E1213" s="5">
        <v>336</v>
      </c>
      <c r="F1213" s="5">
        <v>4</v>
      </c>
      <c r="G1213" s="16">
        <v>6</v>
      </c>
      <c r="H1213" s="15">
        <v>81588</v>
      </c>
      <c r="I1213" s="5" t="s">
        <v>31</v>
      </c>
      <c r="J1213" s="15">
        <v>75272694</v>
      </c>
      <c r="K1213" s="15" t="s">
        <v>6365</v>
      </c>
      <c r="L1213" s="15" t="s">
        <v>7729</v>
      </c>
      <c r="M1213" s="22">
        <v>139900</v>
      </c>
      <c r="N1213" s="7">
        <f t="shared" si="94"/>
        <v>0.9</v>
      </c>
      <c r="O1213" s="6">
        <f t="shared" si="90"/>
        <v>13990</v>
      </c>
      <c r="P1213" s="5" t="s">
        <v>0</v>
      </c>
    </row>
    <row r="1214" spans="1:16" x14ac:dyDescent="0.25">
      <c r="A1214" s="5" t="str">
        <f t="shared" si="91"/>
        <v>2022 ALL D90</v>
      </c>
      <c r="B1214" s="8">
        <f t="shared" si="92"/>
        <v>46099</v>
      </c>
      <c r="C1214" s="8">
        <f t="shared" si="93"/>
        <v>46113</v>
      </c>
      <c r="D1214" s="5">
        <v>3273</v>
      </c>
      <c r="E1214" s="5">
        <v>336</v>
      </c>
      <c r="F1214" s="5">
        <v>4</v>
      </c>
      <c r="G1214" s="16">
        <v>6</v>
      </c>
      <c r="H1214" s="15">
        <v>81588</v>
      </c>
      <c r="I1214" s="5" t="s">
        <v>31</v>
      </c>
      <c r="J1214" s="15">
        <v>75272701</v>
      </c>
      <c r="K1214" s="15" t="s">
        <v>6365</v>
      </c>
      <c r="L1214" s="15" t="s">
        <v>7730</v>
      </c>
      <c r="M1214" s="22">
        <v>139900</v>
      </c>
      <c r="N1214" s="7">
        <f t="shared" si="94"/>
        <v>0.9</v>
      </c>
      <c r="O1214" s="6">
        <f t="shared" si="90"/>
        <v>13990</v>
      </c>
      <c r="P1214" s="5" t="s">
        <v>0</v>
      </c>
    </row>
    <row r="1215" spans="1:16" x14ac:dyDescent="0.25">
      <c r="A1215" s="5" t="str">
        <f t="shared" si="91"/>
        <v>2022 ALL D90</v>
      </c>
      <c r="B1215" s="8">
        <f t="shared" si="92"/>
        <v>46099</v>
      </c>
      <c r="C1215" s="8">
        <f t="shared" si="93"/>
        <v>46113</v>
      </c>
      <c r="D1215" s="5">
        <v>3273</v>
      </c>
      <c r="E1215" s="5">
        <v>336</v>
      </c>
      <c r="F1215" s="5">
        <v>4</v>
      </c>
      <c r="G1215" s="16">
        <v>6</v>
      </c>
      <c r="H1215" s="15">
        <v>81588</v>
      </c>
      <c r="I1215" s="5" t="s">
        <v>31</v>
      </c>
      <c r="J1215" s="15">
        <v>75272710</v>
      </c>
      <c r="K1215" s="15" t="s">
        <v>6365</v>
      </c>
      <c r="L1215" s="15" t="s">
        <v>7731</v>
      </c>
      <c r="M1215" s="22">
        <v>139900</v>
      </c>
      <c r="N1215" s="7">
        <f t="shared" si="94"/>
        <v>0.9</v>
      </c>
      <c r="O1215" s="6">
        <f t="shared" si="90"/>
        <v>13990</v>
      </c>
      <c r="P1215" s="5" t="s">
        <v>0</v>
      </c>
    </row>
    <row r="1216" spans="1:16" x14ac:dyDescent="0.25">
      <c r="A1216" s="5" t="str">
        <f t="shared" si="91"/>
        <v>2022 ALL D90</v>
      </c>
      <c r="B1216" s="8">
        <f t="shared" si="92"/>
        <v>46099</v>
      </c>
      <c r="C1216" s="8">
        <f t="shared" si="93"/>
        <v>46113</v>
      </c>
      <c r="D1216" s="5">
        <v>3273</v>
      </c>
      <c r="E1216" s="5">
        <v>336</v>
      </c>
      <c r="F1216" s="5">
        <v>4</v>
      </c>
      <c r="G1216" s="16">
        <v>6</v>
      </c>
      <c r="H1216" s="15">
        <v>81588</v>
      </c>
      <c r="I1216" s="5" t="s">
        <v>31</v>
      </c>
      <c r="J1216" s="15">
        <v>75272729</v>
      </c>
      <c r="K1216" s="15" t="s">
        <v>6365</v>
      </c>
      <c r="L1216" s="15" t="s">
        <v>7732</v>
      </c>
      <c r="M1216" s="22">
        <v>139900</v>
      </c>
      <c r="N1216" s="7">
        <f t="shared" si="94"/>
        <v>0.9</v>
      </c>
      <c r="O1216" s="6">
        <f t="shared" si="90"/>
        <v>13990</v>
      </c>
      <c r="P1216" s="5" t="s">
        <v>0</v>
      </c>
    </row>
    <row r="1217" spans="1:16" x14ac:dyDescent="0.25">
      <c r="A1217" s="5" t="str">
        <f t="shared" si="91"/>
        <v>2022 ALL D90</v>
      </c>
      <c r="B1217" s="8">
        <f t="shared" si="92"/>
        <v>46099</v>
      </c>
      <c r="C1217" s="8">
        <f t="shared" si="93"/>
        <v>46113</v>
      </c>
      <c r="D1217" s="5">
        <v>3273</v>
      </c>
      <c r="E1217" s="5">
        <v>336</v>
      </c>
      <c r="F1217" s="5">
        <v>4</v>
      </c>
      <c r="G1217" s="16">
        <v>6</v>
      </c>
      <c r="H1217" s="15">
        <v>81588</v>
      </c>
      <c r="I1217" s="5" t="s">
        <v>31</v>
      </c>
      <c r="J1217" s="15">
        <v>75272738</v>
      </c>
      <c r="K1217" s="15" t="s">
        <v>6365</v>
      </c>
      <c r="L1217" s="15" t="s">
        <v>7733</v>
      </c>
      <c r="M1217" s="22">
        <v>139900</v>
      </c>
      <c r="N1217" s="7">
        <f t="shared" si="94"/>
        <v>0.9</v>
      </c>
      <c r="O1217" s="6">
        <f t="shared" si="90"/>
        <v>13990</v>
      </c>
      <c r="P1217" s="5" t="s">
        <v>0</v>
      </c>
    </row>
    <row r="1218" spans="1:16" x14ac:dyDescent="0.25">
      <c r="A1218" s="5" t="str">
        <f t="shared" si="91"/>
        <v>2022 ALL D90</v>
      </c>
      <c r="B1218" s="8">
        <f t="shared" si="92"/>
        <v>46099</v>
      </c>
      <c r="C1218" s="8">
        <f t="shared" si="93"/>
        <v>46113</v>
      </c>
      <c r="D1218" s="5">
        <v>3273</v>
      </c>
      <c r="E1218" s="5">
        <v>336</v>
      </c>
      <c r="F1218" s="5">
        <v>4</v>
      </c>
      <c r="G1218" s="16">
        <v>6</v>
      </c>
      <c r="H1218" s="15">
        <v>81588</v>
      </c>
      <c r="I1218" s="5" t="s">
        <v>31</v>
      </c>
      <c r="J1218" s="15">
        <v>75272747</v>
      </c>
      <c r="K1218" s="15" t="s">
        <v>6365</v>
      </c>
      <c r="L1218" s="15" t="s">
        <v>7734</v>
      </c>
      <c r="M1218" s="22">
        <v>139900</v>
      </c>
      <c r="N1218" s="7">
        <f t="shared" si="94"/>
        <v>0.9</v>
      </c>
      <c r="O1218" s="6">
        <f t="shared" si="90"/>
        <v>13990</v>
      </c>
      <c r="P1218" s="5" t="s">
        <v>0</v>
      </c>
    </row>
    <row r="1219" spans="1:16" x14ac:dyDescent="0.25">
      <c r="A1219" s="5" t="str">
        <f t="shared" si="91"/>
        <v>2022 ALL D90</v>
      </c>
      <c r="B1219" s="8">
        <f t="shared" si="92"/>
        <v>46099</v>
      </c>
      <c r="C1219" s="8">
        <f t="shared" si="93"/>
        <v>46113</v>
      </c>
      <c r="D1219" s="5">
        <v>3273</v>
      </c>
      <c r="E1219" s="5">
        <v>336</v>
      </c>
      <c r="F1219" s="5">
        <v>4</v>
      </c>
      <c r="G1219" s="16">
        <v>6</v>
      </c>
      <c r="H1219" s="15">
        <v>81588</v>
      </c>
      <c r="I1219" s="5" t="s">
        <v>31</v>
      </c>
      <c r="J1219" s="15">
        <v>75281568</v>
      </c>
      <c r="K1219" s="15" t="s">
        <v>6366</v>
      </c>
      <c r="L1219" s="15" t="s">
        <v>7735</v>
      </c>
      <c r="M1219" s="22">
        <v>149900</v>
      </c>
      <c r="N1219" s="7">
        <f t="shared" si="94"/>
        <v>0.9</v>
      </c>
      <c r="O1219" s="6">
        <f t="shared" ref="O1219:O1282" si="95">M1219-((90*M1219)/100)</f>
        <v>14990</v>
      </c>
      <c r="P1219" s="5" t="s">
        <v>0</v>
      </c>
    </row>
    <row r="1220" spans="1:16" x14ac:dyDescent="0.25">
      <c r="A1220" s="5" t="str">
        <f t="shared" ref="A1220:A1283" si="96">A1219</f>
        <v>2022 ALL D90</v>
      </c>
      <c r="B1220" s="8">
        <f t="shared" ref="B1220:B1283" si="97">B1219</f>
        <v>46099</v>
      </c>
      <c r="C1220" s="8">
        <f t="shared" ref="C1220:C1283" si="98">C1219</f>
        <v>46113</v>
      </c>
      <c r="D1220" s="5">
        <v>3273</v>
      </c>
      <c r="E1220" s="5">
        <v>336</v>
      </c>
      <c r="F1220" s="5">
        <v>4</v>
      </c>
      <c r="G1220" s="16">
        <v>6</v>
      </c>
      <c r="H1220" s="15">
        <v>81588</v>
      </c>
      <c r="I1220" s="5" t="s">
        <v>31</v>
      </c>
      <c r="J1220" s="15">
        <v>75281577</v>
      </c>
      <c r="K1220" s="15" t="s">
        <v>6366</v>
      </c>
      <c r="L1220" s="15" t="s">
        <v>7736</v>
      </c>
      <c r="M1220" s="22">
        <v>149900</v>
      </c>
      <c r="N1220" s="7">
        <f t="shared" ref="N1220:N1283" si="99">N1219</f>
        <v>0.9</v>
      </c>
      <c r="O1220" s="6">
        <f t="shared" si="95"/>
        <v>14990</v>
      </c>
      <c r="P1220" s="5" t="s">
        <v>0</v>
      </c>
    </row>
    <row r="1221" spans="1:16" x14ac:dyDescent="0.25">
      <c r="A1221" s="5" t="str">
        <f t="shared" si="96"/>
        <v>2022 ALL D90</v>
      </c>
      <c r="B1221" s="8">
        <f t="shared" si="97"/>
        <v>46099</v>
      </c>
      <c r="C1221" s="8">
        <f t="shared" si="98"/>
        <v>46113</v>
      </c>
      <c r="D1221" s="5">
        <v>3273</v>
      </c>
      <c r="E1221" s="5">
        <v>336</v>
      </c>
      <c r="F1221" s="5">
        <v>4</v>
      </c>
      <c r="G1221" s="16">
        <v>6</v>
      </c>
      <c r="H1221" s="15">
        <v>81588</v>
      </c>
      <c r="I1221" s="5" t="s">
        <v>31</v>
      </c>
      <c r="J1221" s="15">
        <v>75281586</v>
      </c>
      <c r="K1221" s="15" t="s">
        <v>6366</v>
      </c>
      <c r="L1221" s="15" t="s">
        <v>7737</v>
      </c>
      <c r="M1221" s="22">
        <v>149900</v>
      </c>
      <c r="N1221" s="7">
        <f t="shared" si="99"/>
        <v>0.9</v>
      </c>
      <c r="O1221" s="6">
        <f t="shared" si="95"/>
        <v>14990</v>
      </c>
      <c r="P1221" s="5" t="s">
        <v>0</v>
      </c>
    </row>
    <row r="1222" spans="1:16" x14ac:dyDescent="0.25">
      <c r="A1222" s="5" t="str">
        <f t="shared" si="96"/>
        <v>2022 ALL D90</v>
      </c>
      <c r="B1222" s="8">
        <f t="shared" si="97"/>
        <v>46099</v>
      </c>
      <c r="C1222" s="8">
        <f t="shared" si="98"/>
        <v>46113</v>
      </c>
      <c r="D1222" s="5">
        <v>3273</v>
      </c>
      <c r="E1222" s="5">
        <v>336</v>
      </c>
      <c r="F1222" s="5">
        <v>4</v>
      </c>
      <c r="G1222" s="16">
        <v>6</v>
      </c>
      <c r="H1222" s="15">
        <v>81588</v>
      </c>
      <c r="I1222" s="5" t="s">
        <v>31</v>
      </c>
      <c r="J1222" s="15">
        <v>75281595</v>
      </c>
      <c r="K1222" s="15" t="s">
        <v>6366</v>
      </c>
      <c r="L1222" s="15" t="s">
        <v>7738</v>
      </c>
      <c r="M1222" s="22">
        <v>149900</v>
      </c>
      <c r="N1222" s="7">
        <f t="shared" si="99"/>
        <v>0.9</v>
      </c>
      <c r="O1222" s="6">
        <f t="shared" si="95"/>
        <v>14990</v>
      </c>
      <c r="P1222" s="5" t="s">
        <v>0</v>
      </c>
    </row>
    <row r="1223" spans="1:16" x14ac:dyDescent="0.25">
      <c r="A1223" s="5" t="str">
        <f t="shared" si="96"/>
        <v>2022 ALL D90</v>
      </c>
      <c r="B1223" s="8">
        <f t="shared" si="97"/>
        <v>46099</v>
      </c>
      <c r="C1223" s="8">
        <f t="shared" si="98"/>
        <v>46113</v>
      </c>
      <c r="D1223" s="5">
        <v>3273</v>
      </c>
      <c r="E1223" s="5">
        <v>336</v>
      </c>
      <c r="F1223" s="5">
        <v>4</v>
      </c>
      <c r="G1223" s="16">
        <v>6</v>
      </c>
      <c r="H1223" s="15">
        <v>81588</v>
      </c>
      <c r="I1223" s="5" t="s">
        <v>31</v>
      </c>
      <c r="J1223" s="15">
        <v>75281602</v>
      </c>
      <c r="K1223" s="15" t="s">
        <v>6366</v>
      </c>
      <c r="L1223" s="15" t="s">
        <v>7739</v>
      </c>
      <c r="M1223" s="22">
        <v>149900</v>
      </c>
      <c r="N1223" s="7">
        <f t="shared" si="99"/>
        <v>0.9</v>
      </c>
      <c r="O1223" s="6">
        <f t="shared" si="95"/>
        <v>14990</v>
      </c>
      <c r="P1223" s="5" t="s">
        <v>0</v>
      </c>
    </row>
    <row r="1224" spans="1:16" x14ac:dyDescent="0.25">
      <c r="A1224" s="5" t="str">
        <f t="shared" si="96"/>
        <v>2022 ALL D90</v>
      </c>
      <c r="B1224" s="8">
        <f t="shared" si="97"/>
        <v>46099</v>
      </c>
      <c r="C1224" s="8">
        <f t="shared" si="98"/>
        <v>46113</v>
      </c>
      <c r="D1224" s="5">
        <v>3273</v>
      </c>
      <c r="E1224" s="5">
        <v>336</v>
      </c>
      <c r="F1224" s="5">
        <v>4</v>
      </c>
      <c r="G1224" s="16">
        <v>6</v>
      </c>
      <c r="H1224" s="15">
        <v>81588</v>
      </c>
      <c r="I1224" s="5" t="s">
        <v>31</v>
      </c>
      <c r="J1224" s="15">
        <v>75281826</v>
      </c>
      <c r="K1224" s="15" t="s">
        <v>6367</v>
      </c>
      <c r="L1224" s="15" t="s">
        <v>7740</v>
      </c>
      <c r="M1224" s="22">
        <v>139900</v>
      </c>
      <c r="N1224" s="7">
        <f t="shared" si="99"/>
        <v>0.9</v>
      </c>
      <c r="O1224" s="6">
        <f t="shared" si="95"/>
        <v>13990</v>
      </c>
      <c r="P1224" s="5" t="s">
        <v>0</v>
      </c>
    </row>
    <row r="1225" spans="1:16" x14ac:dyDescent="0.25">
      <c r="A1225" s="5" t="str">
        <f t="shared" si="96"/>
        <v>2022 ALL D90</v>
      </c>
      <c r="B1225" s="8">
        <f t="shared" si="97"/>
        <v>46099</v>
      </c>
      <c r="C1225" s="8">
        <f t="shared" si="98"/>
        <v>46113</v>
      </c>
      <c r="D1225" s="5">
        <v>3273</v>
      </c>
      <c r="E1225" s="5">
        <v>336</v>
      </c>
      <c r="F1225" s="5">
        <v>4</v>
      </c>
      <c r="G1225" s="16">
        <v>6</v>
      </c>
      <c r="H1225" s="15">
        <v>81588</v>
      </c>
      <c r="I1225" s="5" t="s">
        <v>31</v>
      </c>
      <c r="J1225" s="15">
        <v>75281835</v>
      </c>
      <c r="K1225" s="15" t="s">
        <v>6367</v>
      </c>
      <c r="L1225" s="15" t="s">
        <v>7741</v>
      </c>
      <c r="M1225" s="22">
        <v>139900</v>
      </c>
      <c r="N1225" s="7">
        <f t="shared" si="99"/>
        <v>0.9</v>
      </c>
      <c r="O1225" s="6">
        <f t="shared" si="95"/>
        <v>13990</v>
      </c>
      <c r="P1225" s="5" t="s">
        <v>0</v>
      </c>
    </row>
    <row r="1226" spans="1:16" x14ac:dyDescent="0.25">
      <c r="A1226" s="5" t="str">
        <f t="shared" si="96"/>
        <v>2022 ALL D90</v>
      </c>
      <c r="B1226" s="8">
        <f t="shared" si="97"/>
        <v>46099</v>
      </c>
      <c r="C1226" s="8">
        <f t="shared" si="98"/>
        <v>46113</v>
      </c>
      <c r="D1226" s="5">
        <v>3273</v>
      </c>
      <c r="E1226" s="5">
        <v>336</v>
      </c>
      <c r="F1226" s="5">
        <v>4</v>
      </c>
      <c r="G1226" s="16">
        <v>6</v>
      </c>
      <c r="H1226" s="15">
        <v>81588</v>
      </c>
      <c r="I1226" s="5" t="s">
        <v>31</v>
      </c>
      <c r="J1226" s="15">
        <v>75281844</v>
      </c>
      <c r="K1226" s="15" t="s">
        <v>6367</v>
      </c>
      <c r="L1226" s="15" t="s">
        <v>7742</v>
      </c>
      <c r="M1226" s="22">
        <v>139900</v>
      </c>
      <c r="N1226" s="7">
        <f t="shared" si="99"/>
        <v>0.9</v>
      </c>
      <c r="O1226" s="6">
        <f t="shared" si="95"/>
        <v>13990</v>
      </c>
      <c r="P1226" s="5" t="s">
        <v>0</v>
      </c>
    </row>
    <row r="1227" spans="1:16" x14ac:dyDescent="0.25">
      <c r="A1227" s="5" t="str">
        <f t="shared" si="96"/>
        <v>2022 ALL D90</v>
      </c>
      <c r="B1227" s="8">
        <f t="shared" si="97"/>
        <v>46099</v>
      </c>
      <c r="C1227" s="8">
        <f t="shared" si="98"/>
        <v>46113</v>
      </c>
      <c r="D1227" s="5">
        <v>3273</v>
      </c>
      <c r="E1227" s="5">
        <v>336</v>
      </c>
      <c r="F1227" s="5">
        <v>4</v>
      </c>
      <c r="G1227" s="16">
        <v>6</v>
      </c>
      <c r="H1227" s="15">
        <v>81588</v>
      </c>
      <c r="I1227" s="5" t="s">
        <v>31</v>
      </c>
      <c r="J1227" s="15">
        <v>75281853</v>
      </c>
      <c r="K1227" s="15" t="s">
        <v>6367</v>
      </c>
      <c r="L1227" s="15" t="s">
        <v>7743</v>
      </c>
      <c r="M1227" s="22">
        <v>139900</v>
      </c>
      <c r="N1227" s="7">
        <f t="shared" si="99"/>
        <v>0.9</v>
      </c>
      <c r="O1227" s="6">
        <f t="shared" si="95"/>
        <v>13990</v>
      </c>
      <c r="P1227" s="5" t="s">
        <v>0</v>
      </c>
    </row>
    <row r="1228" spans="1:16" x14ac:dyDescent="0.25">
      <c r="A1228" s="5" t="str">
        <f t="shared" si="96"/>
        <v>2022 ALL D90</v>
      </c>
      <c r="B1228" s="8">
        <f t="shared" si="97"/>
        <v>46099</v>
      </c>
      <c r="C1228" s="8">
        <f t="shared" si="98"/>
        <v>46113</v>
      </c>
      <c r="D1228" s="5">
        <v>3273</v>
      </c>
      <c r="E1228" s="5">
        <v>336</v>
      </c>
      <c r="F1228" s="5">
        <v>4</v>
      </c>
      <c r="G1228" s="16">
        <v>6</v>
      </c>
      <c r="H1228" s="15">
        <v>81588</v>
      </c>
      <c r="I1228" s="5" t="s">
        <v>31</v>
      </c>
      <c r="J1228" s="15">
        <v>75281862</v>
      </c>
      <c r="K1228" s="15" t="s">
        <v>6367</v>
      </c>
      <c r="L1228" s="15" t="s">
        <v>7744</v>
      </c>
      <c r="M1228" s="22">
        <v>139900</v>
      </c>
      <c r="N1228" s="7">
        <f t="shared" si="99"/>
        <v>0.9</v>
      </c>
      <c r="O1228" s="6">
        <f t="shared" si="95"/>
        <v>13990</v>
      </c>
      <c r="P1228" s="5" t="s">
        <v>0</v>
      </c>
    </row>
    <row r="1229" spans="1:16" x14ac:dyDescent="0.25">
      <c r="A1229" s="5" t="str">
        <f t="shared" si="96"/>
        <v>2022 ALL D90</v>
      </c>
      <c r="B1229" s="8">
        <f t="shared" si="97"/>
        <v>46099</v>
      </c>
      <c r="C1229" s="8">
        <f t="shared" si="98"/>
        <v>46113</v>
      </c>
      <c r="D1229" s="5">
        <v>3273</v>
      </c>
      <c r="E1229" s="5">
        <v>336</v>
      </c>
      <c r="F1229" s="5">
        <v>4</v>
      </c>
      <c r="G1229" s="16">
        <v>6</v>
      </c>
      <c r="H1229" s="15">
        <v>81588</v>
      </c>
      <c r="I1229" s="5" t="s">
        <v>31</v>
      </c>
      <c r="J1229" s="15">
        <v>75281871</v>
      </c>
      <c r="K1229" s="15" t="s">
        <v>6367</v>
      </c>
      <c r="L1229" s="15" t="s">
        <v>7745</v>
      </c>
      <c r="M1229" s="22">
        <v>139900</v>
      </c>
      <c r="N1229" s="7">
        <f t="shared" si="99"/>
        <v>0.9</v>
      </c>
      <c r="O1229" s="6">
        <f t="shared" si="95"/>
        <v>13990</v>
      </c>
      <c r="P1229" s="5" t="s">
        <v>0</v>
      </c>
    </row>
    <row r="1230" spans="1:16" x14ac:dyDescent="0.25">
      <c r="A1230" s="5" t="str">
        <f t="shared" si="96"/>
        <v>2022 ALL D90</v>
      </c>
      <c r="B1230" s="8">
        <f t="shared" si="97"/>
        <v>46099</v>
      </c>
      <c r="C1230" s="8">
        <f t="shared" si="98"/>
        <v>46113</v>
      </c>
      <c r="D1230" s="5">
        <v>3273</v>
      </c>
      <c r="E1230" s="5">
        <v>336</v>
      </c>
      <c r="F1230" s="5">
        <v>4</v>
      </c>
      <c r="G1230" s="16">
        <v>6</v>
      </c>
      <c r="H1230" s="15">
        <v>81588</v>
      </c>
      <c r="I1230" s="5" t="s">
        <v>31</v>
      </c>
      <c r="J1230" s="15">
        <v>75281880</v>
      </c>
      <c r="K1230" s="15" t="s">
        <v>6367</v>
      </c>
      <c r="L1230" s="15" t="s">
        <v>7746</v>
      </c>
      <c r="M1230" s="22">
        <v>139900</v>
      </c>
      <c r="N1230" s="7">
        <f t="shared" si="99"/>
        <v>0.9</v>
      </c>
      <c r="O1230" s="6">
        <f t="shared" si="95"/>
        <v>13990</v>
      </c>
      <c r="P1230" s="5" t="s">
        <v>0</v>
      </c>
    </row>
    <row r="1231" spans="1:16" x14ac:dyDescent="0.25">
      <c r="A1231" s="5" t="str">
        <f t="shared" si="96"/>
        <v>2022 ALL D90</v>
      </c>
      <c r="B1231" s="8">
        <f t="shared" si="97"/>
        <v>46099</v>
      </c>
      <c r="C1231" s="8">
        <f t="shared" si="98"/>
        <v>46113</v>
      </c>
      <c r="D1231" s="5">
        <v>3273</v>
      </c>
      <c r="E1231" s="5">
        <v>336</v>
      </c>
      <c r="F1231" s="5">
        <v>4</v>
      </c>
      <c r="G1231" s="16">
        <v>6</v>
      </c>
      <c r="H1231" s="15">
        <v>81588</v>
      </c>
      <c r="I1231" s="5" t="s">
        <v>31</v>
      </c>
      <c r="J1231" s="15">
        <v>75281899</v>
      </c>
      <c r="K1231" s="15" t="s">
        <v>6367</v>
      </c>
      <c r="L1231" s="15" t="s">
        <v>7747</v>
      </c>
      <c r="M1231" s="22">
        <v>139900</v>
      </c>
      <c r="N1231" s="7">
        <f t="shared" si="99"/>
        <v>0.9</v>
      </c>
      <c r="O1231" s="6">
        <f t="shared" si="95"/>
        <v>13990</v>
      </c>
      <c r="P1231" s="5" t="s">
        <v>0</v>
      </c>
    </row>
    <row r="1232" spans="1:16" x14ac:dyDescent="0.25">
      <c r="A1232" s="5" t="str">
        <f t="shared" si="96"/>
        <v>2022 ALL D90</v>
      </c>
      <c r="B1232" s="8">
        <f t="shared" si="97"/>
        <v>46099</v>
      </c>
      <c r="C1232" s="8">
        <f t="shared" si="98"/>
        <v>46113</v>
      </c>
      <c r="D1232" s="5">
        <v>3273</v>
      </c>
      <c r="E1232" s="5">
        <v>336</v>
      </c>
      <c r="F1232" s="5">
        <v>4</v>
      </c>
      <c r="G1232" s="16">
        <v>6</v>
      </c>
      <c r="H1232" s="15">
        <v>81588</v>
      </c>
      <c r="I1232" s="5" t="s">
        <v>31</v>
      </c>
      <c r="J1232" s="15">
        <v>75272596</v>
      </c>
      <c r="K1232" s="15" t="s">
        <v>6368</v>
      </c>
      <c r="L1232" s="15" t="s">
        <v>7748</v>
      </c>
      <c r="M1232" s="22">
        <v>139900</v>
      </c>
      <c r="N1232" s="7">
        <f t="shared" si="99"/>
        <v>0.9</v>
      </c>
      <c r="O1232" s="6">
        <f t="shared" si="95"/>
        <v>13990</v>
      </c>
      <c r="P1232" s="5" t="s">
        <v>0</v>
      </c>
    </row>
    <row r="1233" spans="1:16" x14ac:dyDescent="0.25">
      <c r="A1233" s="5" t="str">
        <f t="shared" si="96"/>
        <v>2022 ALL D90</v>
      </c>
      <c r="B1233" s="8">
        <f t="shared" si="97"/>
        <v>46099</v>
      </c>
      <c r="C1233" s="8">
        <f t="shared" si="98"/>
        <v>46113</v>
      </c>
      <c r="D1233" s="5">
        <v>3273</v>
      </c>
      <c r="E1233" s="5">
        <v>336</v>
      </c>
      <c r="F1233" s="5">
        <v>4</v>
      </c>
      <c r="G1233" s="16">
        <v>6</v>
      </c>
      <c r="H1233" s="15">
        <v>81588</v>
      </c>
      <c r="I1233" s="5" t="s">
        <v>31</v>
      </c>
      <c r="J1233" s="15">
        <v>75272603</v>
      </c>
      <c r="K1233" s="15" t="s">
        <v>6368</v>
      </c>
      <c r="L1233" s="15" t="s">
        <v>7749</v>
      </c>
      <c r="M1233" s="22">
        <v>139900</v>
      </c>
      <c r="N1233" s="7">
        <f t="shared" si="99"/>
        <v>0.9</v>
      </c>
      <c r="O1233" s="6">
        <f t="shared" si="95"/>
        <v>13990</v>
      </c>
      <c r="P1233" s="5" t="s">
        <v>0</v>
      </c>
    </row>
    <row r="1234" spans="1:16" x14ac:dyDescent="0.25">
      <c r="A1234" s="5" t="str">
        <f t="shared" si="96"/>
        <v>2022 ALL D90</v>
      </c>
      <c r="B1234" s="8">
        <f t="shared" si="97"/>
        <v>46099</v>
      </c>
      <c r="C1234" s="8">
        <f t="shared" si="98"/>
        <v>46113</v>
      </c>
      <c r="D1234" s="5">
        <v>3273</v>
      </c>
      <c r="E1234" s="5">
        <v>336</v>
      </c>
      <c r="F1234" s="5">
        <v>4</v>
      </c>
      <c r="G1234" s="16">
        <v>6</v>
      </c>
      <c r="H1234" s="15">
        <v>81588</v>
      </c>
      <c r="I1234" s="5" t="s">
        <v>31</v>
      </c>
      <c r="J1234" s="15">
        <v>75272612</v>
      </c>
      <c r="K1234" s="15" t="s">
        <v>6368</v>
      </c>
      <c r="L1234" s="15" t="s">
        <v>7750</v>
      </c>
      <c r="M1234" s="22">
        <v>139900</v>
      </c>
      <c r="N1234" s="7">
        <f t="shared" si="99"/>
        <v>0.9</v>
      </c>
      <c r="O1234" s="6">
        <f t="shared" si="95"/>
        <v>13990</v>
      </c>
      <c r="P1234" s="5" t="s">
        <v>0</v>
      </c>
    </row>
    <row r="1235" spans="1:16" x14ac:dyDescent="0.25">
      <c r="A1235" s="5" t="str">
        <f t="shared" si="96"/>
        <v>2022 ALL D90</v>
      </c>
      <c r="B1235" s="8">
        <f t="shared" si="97"/>
        <v>46099</v>
      </c>
      <c r="C1235" s="8">
        <f t="shared" si="98"/>
        <v>46113</v>
      </c>
      <c r="D1235" s="5">
        <v>3273</v>
      </c>
      <c r="E1235" s="5">
        <v>336</v>
      </c>
      <c r="F1235" s="5">
        <v>4</v>
      </c>
      <c r="G1235" s="16">
        <v>6</v>
      </c>
      <c r="H1235" s="15">
        <v>81588</v>
      </c>
      <c r="I1235" s="5" t="s">
        <v>31</v>
      </c>
      <c r="J1235" s="15">
        <v>75272621</v>
      </c>
      <c r="K1235" s="15" t="s">
        <v>6368</v>
      </c>
      <c r="L1235" s="15" t="s">
        <v>7751</v>
      </c>
      <c r="M1235" s="22">
        <v>139900</v>
      </c>
      <c r="N1235" s="7">
        <f t="shared" si="99"/>
        <v>0.9</v>
      </c>
      <c r="O1235" s="6">
        <f t="shared" si="95"/>
        <v>13990</v>
      </c>
      <c r="P1235" s="5" t="s">
        <v>0</v>
      </c>
    </row>
    <row r="1236" spans="1:16" x14ac:dyDescent="0.25">
      <c r="A1236" s="5" t="str">
        <f t="shared" si="96"/>
        <v>2022 ALL D90</v>
      </c>
      <c r="B1236" s="8">
        <f t="shared" si="97"/>
        <v>46099</v>
      </c>
      <c r="C1236" s="8">
        <f t="shared" si="98"/>
        <v>46113</v>
      </c>
      <c r="D1236" s="5">
        <v>3273</v>
      </c>
      <c r="E1236" s="5">
        <v>336</v>
      </c>
      <c r="F1236" s="5">
        <v>4</v>
      </c>
      <c r="G1236" s="16">
        <v>6</v>
      </c>
      <c r="H1236" s="15">
        <v>81588</v>
      </c>
      <c r="I1236" s="5" t="s">
        <v>31</v>
      </c>
      <c r="J1236" s="15">
        <v>75272630</v>
      </c>
      <c r="K1236" s="15" t="s">
        <v>6368</v>
      </c>
      <c r="L1236" s="15" t="s">
        <v>7752</v>
      </c>
      <c r="M1236" s="22">
        <v>139900</v>
      </c>
      <c r="N1236" s="7">
        <f t="shared" si="99"/>
        <v>0.9</v>
      </c>
      <c r="O1236" s="6">
        <f t="shared" si="95"/>
        <v>13990</v>
      </c>
      <c r="P1236" s="5" t="s">
        <v>0</v>
      </c>
    </row>
    <row r="1237" spans="1:16" x14ac:dyDescent="0.25">
      <c r="A1237" s="5" t="str">
        <f t="shared" si="96"/>
        <v>2022 ALL D90</v>
      </c>
      <c r="B1237" s="8">
        <f t="shared" si="97"/>
        <v>46099</v>
      </c>
      <c r="C1237" s="8">
        <f t="shared" si="98"/>
        <v>46113</v>
      </c>
      <c r="D1237" s="5">
        <v>3273</v>
      </c>
      <c r="E1237" s="5">
        <v>336</v>
      </c>
      <c r="F1237" s="5">
        <v>4</v>
      </c>
      <c r="G1237" s="16">
        <v>6</v>
      </c>
      <c r="H1237" s="15">
        <v>81588</v>
      </c>
      <c r="I1237" s="5" t="s">
        <v>31</v>
      </c>
      <c r="J1237" s="15">
        <v>75272649</v>
      </c>
      <c r="K1237" s="15" t="s">
        <v>6368</v>
      </c>
      <c r="L1237" s="15" t="s">
        <v>7753</v>
      </c>
      <c r="M1237" s="22">
        <v>139900</v>
      </c>
      <c r="N1237" s="7">
        <f t="shared" si="99"/>
        <v>0.9</v>
      </c>
      <c r="O1237" s="6">
        <f t="shared" si="95"/>
        <v>13990</v>
      </c>
      <c r="P1237" s="5" t="s">
        <v>0</v>
      </c>
    </row>
    <row r="1238" spans="1:16" x14ac:dyDescent="0.25">
      <c r="A1238" s="5" t="str">
        <f t="shared" si="96"/>
        <v>2022 ALL D90</v>
      </c>
      <c r="B1238" s="8">
        <f t="shared" si="97"/>
        <v>46099</v>
      </c>
      <c r="C1238" s="8">
        <f t="shared" si="98"/>
        <v>46113</v>
      </c>
      <c r="D1238" s="5">
        <v>3273</v>
      </c>
      <c r="E1238" s="5">
        <v>336</v>
      </c>
      <c r="F1238" s="5">
        <v>4</v>
      </c>
      <c r="G1238" s="16">
        <v>6</v>
      </c>
      <c r="H1238" s="15">
        <v>81588</v>
      </c>
      <c r="I1238" s="5" t="s">
        <v>31</v>
      </c>
      <c r="J1238" s="15">
        <v>75272658</v>
      </c>
      <c r="K1238" s="15" t="s">
        <v>6368</v>
      </c>
      <c r="L1238" s="15" t="s">
        <v>7754</v>
      </c>
      <c r="M1238" s="22">
        <v>139900</v>
      </c>
      <c r="N1238" s="7">
        <f t="shared" si="99"/>
        <v>0.9</v>
      </c>
      <c r="O1238" s="6">
        <f t="shared" si="95"/>
        <v>13990</v>
      </c>
      <c r="P1238" s="5" t="s">
        <v>0</v>
      </c>
    </row>
    <row r="1239" spans="1:16" x14ac:dyDescent="0.25">
      <c r="A1239" s="5" t="str">
        <f t="shared" si="96"/>
        <v>2022 ALL D90</v>
      </c>
      <c r="B1239" s="8">
        <f t="shared" si="97"/>
        <v>46099</v>
      </c>
      <c r="C1239" s="8">
        <f t="shared" si="98"/>
        <v>46113</v>
      </c>
      <c r="D1239" s="5">
        <v>3273</v>
      </c>
      <c r="E1239" s="5">
        <v>336</v>
      </c>
      <c r="F1239" s="5">
        <v>4</v>
      </c>
      <c r="G1239" s="16">
        <v>6</v>
      </c>
      <c r="H1239" s="15">
        <v>81588</v>
      </c>
      <c r="I1239" s="5" t="s">
        <v>31</v>
      </c>
      <c r="J1239" s="15">
        <v>75272667</v>
      </c>
      <c r="K1239" s="15" t="s">
        <v>6368</v>
      </c>
      <c r="L1239" s="15" t="s">
        <v>7755</v>
      </c>
      <c r="M1239" s="22">
        <v>139900</v>
      </c>
      <c r="N1239" s="7">
        <f t="shared" si="99"/>
        <v>0.9</v>
      </c>
      <c r="O1239" s="6">
        <f t="shared" si="95"/>
        <v>13990</v>
      </c>
      <c r="P1239" s="5" t="s">
        <v>0</v>
      </c>
    </row>
    <row r="1240" spans="1:16" x14ac:dyDescent="0.25">
      <c r="A1240" s="5" t="str">
        <f t="shared" si="96"/>
        <v>2022 ALL D90</v>
      </c>
      <c r="B1240" s="8">
        <f t="shared" si="97"/>
        <v>46099</v>
      </c>
      <c r="C1240" s="8">
        <f t="shared" si="98"/>
        <v>46113</v>
      </c>
      <c r="D1240" s="5">
        <v>3273</v>
      </c>
      <c r="E1240" s="5">
        <v>336</v>
      </c>
      <c r="F1240" s="5">
        <v>4</v>
      </c>
      <c r="G1240" s="16">
        <v>6</v>
      </c>
      <c r="H1240" s="15">
        <v>81588</v>
      </c>
      <c r="I1240" s="5" t="s">
        <v>31</v>
      </c>
      <c r="J1240" s="15">
        <v>75281666</v>
      </c>
      <c r="K1240" s="15" t="s">
        <v>6369</v>
      </c>
      <c r="L1240" s="15" t="s">
        <v>7756</v>
      </c>
      <c r="M1240" s="22">
        <v>139900</v>
      </c>
      <c r="N1240" s="7">
        <f t="shared" si="99"/>
        <v>0.9</v>
      </c>
      <c r="O1240" s="6">
        <f t="shared" si="95"/>
        <v>13990</v>
      </c>
      <c r="P1240" s="5" t="s">
        <v>0</v>
      </c>
    </row>
    <row r="1241" spans="1:16" x14ac:dyDescent="0.25">
      <c r="A1241" s="5" t="str">
        <f t="shared" si="96"/>
        <v>2022 ALL D90</v>
      </c>
      <c r="B1241" s="8">
        <f t="shared" si="97"/>
        <v>46099</v>
      </c>
      <c r="C1241" s="8">
        <f t="shared" si="98"/>
        <v>46113</v>
      </c>
      <c r="D1241" s="5">
        <v>3273</v>
      </c>
      <c r="E1241" s="5">
        <v>336</v>
      </c>
      <c r="F1241" s="5">
        <v>4</v>
      </c>
      <c r="G1241" s="16">
        <v>6</v>
      </c>
      <c r="H1241" s="15">
        <v>81588</v>
      </c>
      <c r="I1241" s="5" t="s">
        <v>31</v>
      </c>
      <c r="J1241" s="15">
        <v>75281675</v>
      </c>
      <c r="K1241" s="15" t="s">
        <v>6369</v>
      </c>
      <c r="L1241" s="15" t="s">
        <v>7757</v>
      </c>
      <c r="M1241" s="22">
        <v>139900</v>
      </c>
      <c r="N1241" s="7">
        <f t="shared" si="99"/>
        <v>0.9</v>
      </c>
      <c r="O1241" s="6">
        <f t="shared" si="95"/>
        <v>13990</v>
      </c>
      <c r="P1241" s="5" t="s">
        <v>0</v>
      </c>
    </row>
    <row r="1242" spans="1:16" x14ac:dyDescent="0.25">
      <c r="A1242" s="5" t="str">
        <f t="shared" si="96"/>
        <v>2022 ALL D90</v>
      </c>
      <c r="B1242" s="8">
        <f t="shared" si="97"/>
        <v>46099</v>
      </c>
      <c r="C1242" s="8">
        <f t="shared" si="98"/>
        <v>46113</v>
      </c>
      <c r="D1242" s="5">
        <v>3273</v>
      </c>
      <c r="E1242" s="5">
        <v>336</v>
      </c>
      <c r="F1242" s="5">
        <v>4</v>
      </c>
      <c r="G1242" s="16">
        <v>6</v>
      </c>
      <c r="H1242" s="15">
        <v>81588</v>
      </c>
      <c r="I1242" s="5" t="s">
        <v>31</v>
      </c>
      <c r="J1242" s="15">
        <v>75281684</v>
      </c>
      <c r="K1242" s="15" t="s">
        <v>6369</v>
      </c>
      <c r="L1242" s="15" t="s">
        <v>7758</v>
      </c>
      <c r="M1242" s="22">
        <v>139900</v>
      </c>
      <c r="N1242" s="7">
        <f t="shared" si="99"/>
        <v>0.9</v>
      </c>
      <c r="O1242" s="6">
        <f t="shared" si="95"/>
        <v>13990</v>
      </c>
      <c r="P1242" s="5" t="s">
        <v>0</v>
      </c>
    </row>
    <row r="1243" spans="1:16" x14ac:dyDescent="0.25">
      <c r="A1243" s="5" t="str">
        <f t="shared" si="96"/>
        <v>2022 ALL D90</v>
      </c>
      <c r="B1243" s="8">
        <f t="shared" si="97"/>
        <v>46099</v>
      </c>
      <c r="C1243" s="8">
        <f t="shared" si="98"/>
        <v>46113</v>
      </c>
      <c r="D1243" s="5">
        <v>3273</v>
      </c>
      <c r="E1243" s="5">
        <v>336</v>
      </c>
      <c r="F1243" s="5">
        <v>4</v>
      </c>
      <c r="G1243" s="16">
        <v>6</v>
      </c>
      <c r="H1243" s="15">
        <v>81588</v>
      </c>
      <c r="I1243" s="5" t="s">
        <v>31</v>
      </c>
      <c r="J1243" s="15">
        <v>75281693</v>
      </c>
      <c r="K1243" s="15" t="s">
        <v>6369</v>
      </c>
      <c r="L1243" s="15" t="s">
        <v>7759</v>
      </c>
      <c r="M1243" s="22">
        <v>139900</v>
      </c>
      <c r="N1243" s="7">
        <f t="shared" si="99"/>
        <v>0.9</v>
      </c>
      <c r="O1243" s="6">
        <f t="shared" si="95"/>
        <v>13990</v>
      </c>
      <c r="P1243" s="5" t="s">
        <v>0</v>
      </c>
    </row>
    <row r="1244" spans="1:16" x14ac:dyDescent="0.25">
      <c r="A1244" s="5" t="str">
        <f t="shared" si="96"/>
        <v>2022 ALL D90</v>
      </c>
      <c r="B1244" s="8">
        <f t="shared" si="97"/>
        <v>46099</v>
      </c>
      <c r="C1244" s="8">
        <f t="shared" si="98"/>
        <v>46113</v>
      </c>
      <c r="D1244" s="5">
        <v>3273</v>
      </c>
      <c r="E1244" s="5">
        <v>336</v>
      </c>
      <c r="F1244" s="5">
        <v>4</v>
      </c>
      <c r="G1244" s="16">
        <v>6</v>
      </c>
      <c r="H1244" s="15">
        <v>81588</v>
      </c>
      <c r="I1244" s="5" t="s">
        <v>31</v>
      </c>
      <c r="J1244" s="15">
        <v>75281700</v>
      </c>
      <c r="K1244" s="15" t="s">
        <v>6369</v>
      </c>
      <c r="L1244" s="15" t="s">
        <v>7760</v>
      </c>
      <c r="M1244" s="22">
        <v>139900</v>
      </c>
      <c r="N1244" s="7">
        <f t="shared" si="99"/>
        <v>0.9</v>
      </c>
      <c r="O1244" s="6">
        <f t="shared" si="95"/>
        <v>13990</v>
      </c>
      <c r="P1244" s="5" t="s">
        <v>0</v>
      </c>
    </row>
    <row r="1245" spans="1:16" x14ac:dyDescent="0.25">
      <c r="A1245" s="5" t="str">
        <f t="shared" si="96"/>
        <v>2022 ALL D90</v>
      </c>
      <c r="B1245" s="8">
        <f t="shared" si="97"/>
        <v>46099</v>
      </c>
      <c r="C1245" s="8">
        <f t="shared" si="98"/>
        <v>46113</v>
      </c>
      <c r="D1245" s="5">
        <v>3273</v>
      </c>
      <c r="E1245" s="5">
        <v>336</v>
      </c>
      <c r="F1245" s="5">
        <v>4</v>
      </c>
      <c r="G1245" s="16">
        <v>6</v>
      </c>
      <c r="H1245" s="15">
        <v>81588</v>
      </c>
      <c r="I1245" s="5" t="s">
        <v>31</v>
      </c>
      <c r="J1245" s="15">
        <v>75281719</v>
      </c>
      <c r="K1245" s="15" t="s">
        <v>6369</v>
      </c>
      <c r="L1245" s="15" t="s">
        <v>7761</v>
      </c>
      <c r="M1245" s="22">
        <v>139900</v>
      </c>
      <c r="N1245" s="7">
        <f t="shared" si="99"/>
        <v>0.9</v>
      </c>
      <c r="O1245" s="6">
        <f t="shared" si="95"/>
        <v>13990</v>
      </c>
      <c r="P1245" s="5" t="s">
        <v>0</v>
      </c>
    </row>
    <row r="1246" spans="1:16" x14ac:dyDescent="0.25">
      <c r="A1246" s="5" t="str">
        <f t="shared" si="96"/>
        <v>2022 ALL D90</v>
      </c>
      <c r="B1246" s="8">
        <f t="shared" si="97"/>
        <v>46099</v>
      </c>
      <c r="C1246" s="8">
        <f t="shared" si="98"/>
        <v>46113</v>
      </c>
      <c r="D1246" s="5">
        <v>3273</v>
      </c>
      <c r="E1246" s="5">
        <v>336</v>
      </c>
      <c r="F1246" s="5">
        <v>4</v>
      </c>
      <c r="G1246" s="16">
        <v>6</v>
      </c>
      <c r="H1246" s="15">
        <v>81588</v>
      </c>
      <c r="I1246" s="5" t="s">
        <v>31</v>
      </c>
      <c r="J1246" s="15">
        <v>75281728</v>
      </c>
      <c r="K1246" s="15" t="s">
        <v>6369</v>
      </c>
      <c r="L1246" s="15" t="s">
        <v>7762</v>
      </c>
      <c r="M1246" s="22">
        <v>139900</v>
      </c>
      <c r="N1246" s="7">
        <f t="shared" si="99"/>
        <v>0.9</v>
      </c>
      <c r="O1246" s="6">
        <f t="shared" si="95"/>
        <v>13990</v>
      </c>
      <c r="P1246" s="5" t="s">
        <v>0</v>
      </c>
    </row>
    <row r="1247" spans="1:16" x14ac:dyDescent="0.25">
      <c r="A1247" s="5" t="str">
        <f t="shared" si="96"/>
        <v>2022 ALL D90</v>
      </c>
      <c r="B1247" s="8">
        <f t="shared" si="97"/>
        <v>46099</v>
      </c>
      <c r="C1247" s="8">
        <f t="shared" si="98"/>
        <v>46113</v>
      </c>
      <c r="D1247" s="5">
        <v>3273</v>
      </c>
      <c r="E1247" s="5">
        <v>336</v>
      </c>
      <c r="F1247" s="5">
        <v>4</v>
      </c>
      <c r="G1247" s="16">
        <v>6</v>
      </c>
      <c r="H1247" s="15">
        <v>81588</v>
      </c>
      <c r="I1247" s="5" t="s">
        <v>31</v>
      </c>
      <c r="J1247" s="15">
        <v>75281737</v>
      </c>
      <c r="K1247" s="15" t="s">
        <v>6369</v>
      </c>
      <c r="L1247" s="15" t="s">
        <v>7763</v>
      </c>
      <c r="M1247" s="22">
        <v>139900</v>
      </c>
      <c r="N1247" s="7">
        <f t="shared" si="99"/>
        <v>0.9</v>
      </c>
      <c r="O1247" s="6">
        <f t="shared" si="95"/>
        <v>13990</v>
      </c>
      <c r="P1247" s="5" t="s">
        <v>0</v>
      </c>
    </row>
    <row r="1248" spans="1:16" x14ac:dyDescent="0.25">
      <c r="A1248" s="5" t="str">
        <f t="shared" si="96"/>
        <v>2022 ALL D90</v>
      </c>
      <c r="B1248" s="8">
        <f t="shared" si="97"/>
        <v>46099</v>
      </c>
      <c r="C1248" s="8">
        <f t="shared" si="98"/>
        <v>46113</v>
      </c>
      <c r="D1248" s="5">
        <v>3273</v>
      </c>
      <c r="E1248" s="5">
        <v>336</v>
      </c>
      <c r="F1248" s="5">
        <v>4</v>
      </c>
      <c r="G1248" s="16">
        <v>6</v>
      </c>
      <c r="H1248" s="15">
        <v>81588</v>
      </c>
      <c r="I1248" s="5" t="s">
        <v>31</v>
      </c>
      <c r="J1248" s="15">
        <v>75272756</v>
      </c>
      <c r="K1248" s="15" t="s">
        <v>6370</v>
      </c>
      <c r="L1248" s="15" t="s">
        <v>7764</v>
      </c>
      <c r="M1248" s="22">
        <v>139900</v>
      </c>
      <c r="N1248" s="7">
        <f t="shared" si="99"/>
        <v>0.9</v>
      </c>
      <c r="O1248" s="6">
        <f t="shared" si="95"/>
        <v>13990</v>
      </c>
      <c r="P1248" s="5" t="s">
        <v>0</v>
      </c>
    </row>
    <row r="1249" spans="1:16" x14ac:dyDescent="0.25">
      <c r="A1249" s="5" t="str">
        <f t="shared" si="96"/>
        <v>2022 ALL D90</v>
      </c>
      <c r="B1249" s="8">
        <f t="shared" si="97"/>
        <v>46099</v>
      </c>
      <c r="C1249" s="8">
        <f t="shared" si="98"/>
        <v>46113</v>
      </c>
      <c r="D1249" s="5">
        <v>3273</v>
      </c>
      <c r="E1249" s="5">
        <v>336</v>
      </c>
      <c r="F1249" s="5">
        <v>4</v>
      </c>
      <c r="G1249" s="16">
        <v>6</v>
      </c>
      <c r="H1249" s="15">
        <v>81588</v>
      </c>
      <c r="I1249" s="5" t="s">
        <v>31</v>
      </c>
      <c r="J1249" s="15">
        <v>75272765</v>
      </c>
      <c r="K1249" s="15" t="s">
        <v>6370</v>
      </c>
      <c r="L1249" s="15" t="s">
        <v>7765</v>
      </c>
      <c r="M1249" s="22">
        <v>139900</v>
      </c>
      <c r="N1249" s="7">
        <f t="shared" si="99"/>
        <v>0.9</v>
      </c>
      <c r="O1249" s="6">
        <f t="shared" si="95"/>
        <v>13990</v>
      </c>
      <c r="P1249" s="5" t="s">
        <v>0</v>
      </c>
    </row>
    <row r="1250" spans="1:16" x14ac:dyDescent="0.25">
      <c r="A1250" s="5" t="str">
        <f t="shared" si="96"/>
        <v>2022 ALL D90</v>
      </c>
      <c r="B1250" s="8">
        <f t="shared" si="97"/>
        <v>46099</v>
      </c>
      <c r="C1250" s="8">
        <f t="shared" si="98"/>
        <v>46113</v>
      </c>
      <c r="D1250" s="5">
        <v>3273</v>
      </c>
      <c r="E1250" s="5">
        <v>336</v>
      </c>
      <c r="F1250" s="5">
        <v>4</v>
      </c>
      <c r="G1250" s="16">
        <v>6</v>
      </c>
      <c r="H1250" s="15">
        <v>81588</v>
      </c>
      <c r="I1250" s="5" t="s">
        <v>31</v>
      </c>
      <c r="J1250" s="15">
        <v>75272774</v>
      </c>
      <c r="K1250" s="15" t="s">
        <v>6370</v>
      </c>
      <c r="L1250" s="15" t="s">
        <v>7766</v>
      </c>
      <c r="M1250" s="22">
        <v>139900</v>
      </c>
      <c r="N1250" s="7">
        <f t="shared" si="99"/>
        <v>0.9</v>
      </c>
      <c r="O1250" s="6">
        <f t="shared" si="95"/>
        <v>13990</v>
      </c>
      <c r="P1250" s="5" t="s">
        <v>0</v>
      </c>
    </row>
    <row r="1251" spans="1:16" x14ac:dyDescent="0.25">
      <c r="A1251" s="5" t="str">
        <f t="shared" si="96"/>
        <v>2022 ALL D90</v>
      </c>
      <c r="B1251" s="8">
        <f t="shared" si="97"/>
        <v>46099</v>
      </c>
      <c r="C1251" s="8">
        <f t="shared" si="98"/>
        <v>46113</v>
      </c>
      <c r="D1251" s="5">
        <v>3273</v>
      </c>
      <c r="E1251" s="5">
        <v>336</v>
      </c>
      <c r="F1251" s="5">
        <v>4</v>
      </c>
      <c r="G1251" s="16">
        <v>6</v>
      </c>
      <c r="H1251" s="15">
        <v>81588</v>
      </c>
      <c r="I1251" s="5" t="s">
        <v>31</v>
      </c>
      <c r="J1251" s="15">
        <v>75272783</v>
      </c>
      <c r="K1251" s="15" t="s">
        <v>6370</v>
      </c>
      <c r="L1251" s="15" t="s">
        <v>7767</v>
      </c>
      <c r="M1251" s="22">
        <v>139900</v>
      </c>
      <c r="N1251" s="7">
        <f t="shared" si="99"/>
        <v>0.9</v>
      </c>
      <c r="O1251" s="6">
        <f t="shared" si="95"/>
        <v>13990</v>
      </c>
      <c r="P1251" s="5" t="s">
        <v>0</v>
      </c>
    </row>
    <row r="1252" spans="1:16" x14ac:dyDescent="0.25">
      <c r="A1252" s="5" t="str">
        <f t="shared" si="96"/>
        <v>2022 ALL D90</v>
      </c>
      <c r="B1252" s="8">
        <f t="shared" si="97"/>
        <v>46099</v>
      </c>
      <c r="C1252" s="8">
        <f t="shared" si="98"/>
        <v>46113</v>
      </c>
      <c r="D1252" s="5">
        <v>3273</v>
      </c>
      <c r="E1252" s="5">
        <v>336</v>
      </c>
      <c r="F1252" s="5">
        <v>4</v>
      </c>
      <c r="G1252" s="16">
        <v>6</v>
      </c>
      <c r="H1252" s="15">
        <v>81588</v>
      </c>
      <c r="I1252" s="5" t="s">
        <v>31</v>
      </c>
      <c r="J1252" s="15">
        <v>75272792</v>
      </c>
      <c r="K1252" s="15" t="s">
        <v>6370</v>
      </c>
      <c r="L1252" s="15" t="s">
        <v>7768</v>
      </c>
      <c r="M1252" s="22">
        <v>139900</v>
      </c>
      <c r="N1252" s="7">
        <f t="shared" si="99"/>
        <v>0.9</v>
      </c>
      <c r="O1252" s="6">
        <f t="shared" si="95"/>
        <v>13990</v>
      </c>
      <c r="P1252" s="5" t="s">
        <v>0</v>
      </c>
    </row>
    <row r="1253" spans="1:16" x14ac:dyDescent="0.25">
      <c r="A1253" s="5" t="str">
        <f t="shared" si="96"/>
        <v>2022 ALL D90</v>
      </c>
      <c r="B1253" s="8">
        <f t="shared" si="97"/>
        <v>46099</v>
      </c>
      <c r="C1253" s="8">
        <f t="shared" si="98"/>
        <v>46113</v>
      </c>
      <c r="D1253" s="5">
        <v>3273</v>
      </c>
      <c r="E1253" s="5">
        <v>336</v>
      </c>
      <c r="F1253" s="5">
        <v>4</v>
      </c>
      <c r="G1253" s="16">
        <v>6</v>
      </c>
      <c r="H1253" s="15">
        <v>81588</v>
      </c>
      <c r="I1253" s="5" t="s">
        <v>31</v>
      </c>
      <c r="J1253" s="15">
        <v>75272809</v>
      </c>
      <c r="K1253" s="15" t="s">
        <v>6370</v>
      </c>
      <c r="L1253" s="15" t="s">
        <v>7769</v>
      </c>
      <c r="M1253" s="22">
        <v>139900</v>
      </c>
      <c r="N1253" s="7">
        <f t="shared" si="99"/>
        <v>0.9</v>
      </c>
      <c r="O1253" s="6">
        <f t="shared" si="95"/>
        <v>13990</v>
      </c>
      <c r="P1253" s="5" t="s">
        <v>0</v>
      </c>
    </row>
    <row r="1254" spans="1:16" x14ac:dyDescent="0.25">
      <c r="A1254" s="5" t="str">
        <f t="shared" si="96"/>
        <v>2022 ALL D90</v>
      </c>
      <c r="B1254" s="8">
        <f t="shared" si="97"/>
        <v>46099</v>
      </c>
      <c r="C1254" s="8">
        <f t="shared" si="98"/>
        <v>46113</v>
      </c>
      <c r="D1254" s="5">
        <v>3273</v>
      </c>
      <c r="E1254" s="5">
        <v>336</v>
      </c>
      <c r="F1254" s="5">
        <v>4</v>
      </c>
      <c r="G1254" s="16">
        <v>6</v>
      </c>
      <c r="H1254" s="15">
        <v>81588</v>
      </c>
      <c r="I1254" s="5" t="s">
        <v>31</v>
      </c>
      <c r="J1254" s="15">
        <v>75272818</v>
      </c>
      <c r="K1254" s="15" t="s">
        <v>6370</v>
      </c>
      <c r="L1254" s="15" t="s">
        <v>7770</v>
      </c>
      <c r="M1254" s="22">
        <v>139900</v>
      </c>
      <c r="N1254" s="7">
        <f t="shared" si="99"/>
        <v>0.9</v>
      </c>
      <c r="O1254" s="6">
        <f t="shared" si="95"/>
        <v>13990</v>
      </c>
      <c r="P1254" s="5" t="s">
        <v>0</v>
      </c>
    </row>
    <row r="1255" spans="1:16" x14ac:dyDescent="0.25">
      <c r="A1255" s="5" t="str">
        <f t="shared" si="96"/>
        <v>2022 ALL D90</v>
      </c>
      <c r="B1255" s="8">
        <f t="shared" si="97"/>
        <v>46099</v>
      </c>
      <c r="C1255" s="8">
        <f t="shared" si="98"/>
        <v>46113</v>
      </c>
      <c r="D1255" s="5">
        <v>3273</v>
      </c>
      <c r="E1255" s="5">
        <v>336</v>
      </c>
      <c r="F1255" s="5">
        <v>4</v>
      </c>
      <c r="G1255" s="16">
        <v>6</v>
      </c>
      <c r="H1255" s="15">
        <v>81588</v>
      </c>
      <c r="I1255" s="5" t="s">
        <v>31</v>
      </c>
      <c r="J1255" s="15">
        <v>75272827</v>
      </c>
      <c r="K1255" s="15" t="s">
        <v>6370</v>
      </c>
      <c r="L1255" s="15" t="s">
        <v>7771</v>
      </c>
      <c r="M1255" s="22">
        <v>139900</v>
      </c>
      <c r="N1255" s="7">
        <f t="shared" si="99"/>
        <v>0.9</v>
      </c>
      <c r="O1255" s="6">
        <f t="shared" si="95"/>
        <v>13990</v>
      </c>
      <c r="P1255" s="5" t="s">
        <v>0</v>
      </c>
    </row>
    <row r="1256" spans="1:16" x14ac:dyDescent="0.25">
      <c r="A1256" s="5" t="str">
        <f t="shared" si="96"/>
        <v>2022 ALL D90</v>
      </c>
      <c r="B1256" s="8">
        <f t="shared" si="97"/>
        <v>46099</v>
      </c>
      <c r="C1256" s="8">
        <f t="shared" si="98"/>
        <v>46113</v>
      </c>
      <c r="D1256" s="5">
        <v>3273</v>
      </c>
      <c r="E1256" s="5">
        <v>336</v>
      </c>
      <c r="F1256" s="5">
        <v>4</v>
      </c>
      <c r="G1256" s="16">
        <v>6</v>
      </c>
      <c r="H1256" s="15">
        <v>81588</v>
      </c>
      <c r="I1256" s="5" t="s">
        <v>31</v>
      </c>
      <c r="J1256" s="15">
        <v>75272916</v>
      </c>
      <c r="K1256" s="15" t="s">
        <v>6371</v>
      </c>
      <c r="L1256" s="15" t="s">
        <v>7772</v>
      </c>
      <c r="M1256" s="22">
        <v>139900</v>
      </c>
      <c r="N1256" s="7">
        <f t="shared" si="99"/>
        <v>0.9</v>
      </c>
      <c r="O1256" s="6">
        <f t="shared" si="95"/>
        <v>13990</v>
      </c>
      <c r="P1256" s="5" t="s">
        <v>0</v>
      </c>
    </row>
    <row r="1257" spans="1:16" x14ac:dyDescent="0.25">
      <c r="A1257" s="5" t="str">
        <f t="shared" si="96"/>
        <v>2022 ALL D90</v>
      </c>
      <c r="B1257" s="8">
        <f t="shared" si="97"/>
        <v>46099</v>
      </c>
      <c r="C1257" s="8">
        <f t="shared" si="98"/>
        <v>46113</v>
      </c>
      <c r="D1257" s="5">
        <v>3273</v>
      </c>
      <c r="E1257" s="5">
        <v>336</v>
      </c>
      <c r="F1257" s="5">
        <v>4</v>
      </c>
      <c r="G1257" s="16">
        <v>6</v>
      </c>
      <c r="H1257" s="15">
        <v>81588</v>
      </c>
      <c r="I1257" s="5" t="s">
        <v>31</v>
      </c>
      <c r="J1257" s="15">
        <v>75272925</v>
      </c>
      <c r="K1257" s="15" t="s">
        <v>6371</v>
      </c>
      <c r="L1257" s="15" t="s">
        <v>7773</v>
      </c>
      <c r="M1257" s="22">
        <v>139900</v>
      </c>
      <c r="N1257" s="7">
        <f t="shared" si="99"/>
        <v>0.9</v>
      </c>
      <c r="O1257" s="6">
        <f t="shared" si="95"/>
        <v>13990</v>
      </c>
      <c r="P1257" s="5" t="s">
        <v>0</v>
      </c>
    </row>
    <row r="1258" spans="1:16" x14ac:dyDescent="0.25">
      <c r="A1258" s="5" t="str">
        <f t="shared" si="96"/>
        <v>2022 ALL D90</v>
      </c>
      <c r="B1258" s="8">
        <f t="shared" si="97"/>
        <v>46099</v>
      </c>
      <c r="C1258" s="8">
        <f t="shared" si="98"/>
        <v>46113</v>
      </c>
      <c r="D1258" s="5">
        <v>3273</v>
      </c>
      <c r="E1258" s="5">
        <v>336</v>
      </c>
      <c r="F1258" s="5">
        <v>4</v>
      </c>
      <c r="G1258" s="16">
        <v>6</v>
      </c>
      <c r="H1258" s="15">
        <v>81588</v>
      </c>
      <c r="I1258" s="5" t="s">
        <v>31</v>
      </c>
      <c r="J1258" s="15">
        <v>75272934</v>
      </c>
      <c r="K1258" s="15" t="s">
        <v>6371</v>
      </c>
      <c r="L1258" s="15" t="s">
        <v>7774</v>
      </c>
      <c r="M1258" s="22">
        <v>139900</v>
      </c>
      <c r="N1258" s="7">
        <f t="shared" si="99"/>
        <v>0.9</v>
      </c>
      <c r="O1258" s="6">
        <f t="shared" si="95"/>
        <v>13990</v>
      </c>
      <c r="P1258" s="5" t="s">
        <v>0</v>
      </c>
    </row>
    <row r="1259" spans="1:16" x14ac:dyDescent="0.25">
      <c r="A1259" s="5" t="str">
        <f t="shared" si="96"/>
        <v>2022 ALL D90</v>
      </c>
      <c r="B1259" s="8">
        <f t="shared" si="97"/>
        <v>46099</v>
      </c>
      <c r="C1259" s="8">
        <f t="shared" si="98"/>
        <v>46113</v>
      </c>
      <c r="D1259" s="5">
        <v>3273</v>
      </c>
      <c r="E1259" s="5">
        <v>336</v>
      </c>
      <c r="F1259" s="5">
        <v>4</v>
      </c>
      <c r="G1259" s="16">
        <v>6</v>
      </c>
      <c r="H1259" s="15">
        <v>81588</v>
      </c>
      <c r="I1259" s="5" t="s">
        <v>31</v>
      </c>
      <c r="J1259" s="15">
        <v>75272943</v>
      </c>
      <c r="K1259" s="15" t="s">
        <v>6371</v>
      </c>
      <c r="L1259" s="15" t="s">
        <v>7775</v>
      </c>
      <c r="M1259" s="22">
        <v>139900</v>
      </c>
      <c r="N1259" s="7">
        <f t="shared" si="99"/>
        <v>0.9</v>
      </c>
      <c r="O1259" s="6">
        <f t="shared" si="95"/>
        <v>13990</v>
      </c>
      <c r="P1259" s="5" t="s">
        <v>0</v>
      </c>
    </row>
    <row r="1260" spans="1:16" x14ac:dyDescent="0.25">
      <c r="A1260" s="5" t="str">
        <f t="shared" si="96"/>
        <v>2022 ALL D90</v>
      </c>
      <c r="B1260" s="8">
        <f t="shared" si="97"/>
        <v>46099</v>
      </c>
      <c r="C1260" s="8">
        <f t="shared" si="98"/>
        <v>46113</v>
      </c>
      <c r="D1260" s="5">
        <v>3273</v>
      </c>
      <c r="E1260" s="5">
        <v>336</v>
      </c>
      <c r="F1260" s="5">
        <v>4</v>
      </c>
      <c r="G1260" s="16">
        <v>6</v>
      </c>
      <c r="H1260" s="15">
        <v>81588</v>
      </c>
      <c r="I1260" s="5" t="s">
        <v>31</v>
      </c>
      <c r="J1260" s="15">
        <v>75272952</v>
      </c>
      <c r="K1260" s="15" t="s">
        <v>6371</v>
      </c>
      <c r="L1260" s="15" t="s">
        <v>7776</v>
      </c>
      <c r="M1260" s="22">
        <v>139900</v>
      </c>
      <c r="N1260" s="7">
        <f t="shared" si="99"/>
        <v>0.9</v>
      </c>
      <c r="O1260" s="6">
        <f t="shared" si="95"/>
        <v>13990</v>
      </c>
      <c r="P1260" s="5" t="s">
        <v>0</v>
      </c>
    </row>
    <row r="1261" spans="1:16" x14ac:dyDescent="0.25">
      <c r="A1261" s="5" t="str">
        <f t="shared" si="96"/>
        <v>2022 ALL D90</v>
      </c>
      <c r="B1261" s="8">
        <f t="shared" si="97"/>
        <v>46099</v>
      </c>
      <c r="C1261" s="8">
        <f t="shared" si="98"/>
        <v>46113</v>
      </c>
      <c r="D1261" s="5">
        <v>3273</v>
      </c>
      <c r="E1261" s="5">
        <v>336</v>
      </c>
      <c r="F1261" s="5">
        <v>4</v>
      </c>
      <c r="G1261" s="16">
        <v>6</v>
      </c>
      <c r="H1261" s="15">
        <v>81588</v>
      </c>
      <c r="I1261" s="5" t="s">
        <v>31</v>
      </c>
      <c r="J1261" s="15">
        <v>75272961</v>
      </c>
      <c r="K1261" s="15" t="s">
        <v>6371</v>
      </c>
      <c r="L1261" s="15" t="s">
        <v>7777</v>
      </c>
      <c r="M1261" s="22">
        <v>139900</v>
      </c>
      <c r="N1261" s="7">
        <f t="shared" si="99"/>
        <v>0.9</v>
      </c>
      <c r="O1261" s="6">
        <f t="shared" si="95"/>
        <v>13990</v>
      </c>
      <c r="P1261" s="5" t="s">
        <v>0</v>
      </c>
    </row>
    <row r="1262" spans="1:16" x14ac:dyDescent="0.25">
      <c r="A1262" s="5" t="str">
        <f t="shared" si="96"/>
        <v>2022 ALL D90</v>
      </c>
      <c r="B1262" s="8">
        <f t="shared" si="97"/>
        <v>46099</v>
      </c>
      <c r="C1262" s="8">
        <f t="shared" si="98"/>
        <v>46113</v>
      </c>
      <c r="D1262" s="5">
        <v>3273</v>
      </c>
      <c r="E1262" s="5">
        <v>336</v>
      </c>
      <c r="F1262" s="5">
        <v>4</v>
      </c>
      <c r="G1262" s="16">
        <v>6</v>
      </c>
      <c r="H1262" s="15">
        <v>81588</v>
      </c>
      <c r="I1262" s="5" t="s">
        <v>31</v>
      </c>
      <c r="J1262" s="15">
        <v>75272970</v>
      </c>
      <c r="K1262" s="15" t="s">
        <v>6371</v>
      </c>
      <c r="L1262" s="15" t="s">
        <v>7778</v>
      </c>
      <c r="M1262" s="22">
        <v>139900</v>
      </c>
      <c r="N1262" s="7">
        <f t="shared" si="99"/>
        <v>0.9</v>
      </c>
      <c r="O1262" s="6">
        <f t="shared" si="95"/>
        <v>13990</v>
      </c>
      <c r="P1262" s="5" t="s">
        <v>0</v>
      </c>
    </row>
    <row r="1263" spans="1:16" x14ac:dyDescent="0.25">
      <c r="A1263" s="5" t="str">
        <f t="shared" si="96"/>
        <v>2022 ALL D90</v>
      </c>
      <c r="B1263" s="8">
        <f t="shared" si="97"/>
        <v>46099</v>
      </c>
      <c r="C1263" s="8">
        <f t="shared" si="98"/>
        <v>46113</v>
      </c>
      <c r="D1263" s="5">
        <v>3273</v>
      </c>
      <c r="E1263" s="5">
        <v>336</v>
      </c>
      <c r="F1263" s="5">
        <v>4</v>
      </c>
      <c r="G1263" s="16">
        <v>6</v>
      </c>
      <c r="H1263" s="15">
        <v>81588</v>
      </c>
      <c r="I1263" s="5" t="s">
        <v>31</v>
      </c>
      <c r="J1263" s="15">
        <v>75272989</v>
      </c>
      <c r="K1263" s="15" t="s">
        <v>6371</v>
      </c>
      <c r="L1263" s="15" t="s">
        <v>7779</v>
      </c>
      <c r="M1263" s="22">
        <v>139900</v>
      </c>
      <c r="N1263" s="7">
        <f t="shared" si="99"/>
        <v>0.9</v>
      </c>
      <c r="O1263" s="6">
        <f t="shared" si="95"/>
        <v>13990</v>
      </c>
      <c r="P1263" s="5" t="s">
        <v>0</v>
      </c>
    </row>
    <row r="1264" spans="1:16" x14ac:dyDescent="0.25">
      <c r="A1264" s="5" t="str">
        <f t="shared" si="96"/>
        <v>2022 ALL D90</v>
      </c>
      <c r="B1264" s="8">
        <f t="shared" si="97"/>
        <v>46099</v>
      </c>
      <c r="C1264" s="8">
        <f t="shared" si="98"/>
        <v>46113</v>
      </c>
      <c r="D1264" s="5">
        <v>3273</v>
      </c>
      <c r="E1264" s="5">
        <v>336</v>
      </c>
      <c r="F1264" s="5">
        <v>4</v>
      </c>
      <c r="G1264" s="16">
        <v>6</v>
      </c>
      <c r="H1264" s="15">
        <v>81588</v>
      </c>
      <c r="I1264" s="5" t="s">
        <v>31</v>
      </c>
      <c r="J1264" s="15">
        <v>75272836</v>
      </c>
      <c r="K1264" s="15" t="s">
        <v>6372</v>
      </c>
      <c r="L1264" s="15" t="s">
        <v>7780</v>
      </c>
      <c r="M1264" s="22">
        <v>139900</v>
      </c>
      <c r="N1264" s="7">
        <f t="shared" si="99"/>
        <v>0.9</v>
      </c>
      <c r="O1264" s="6">
        <f t="shared" si="95"/>
        <v>13990</v>
      </c>
      <c r="P1264" s="5" t="s">
        <v>0</v>
      </c>
    </row>
    <row r="1265" spans="1:16" x14ac:dyDescent="0.25">
      <c r="A1265" s="5" t="str">
        <f t="shared" si="96"/>
        <v>2022 ALL D90</v>
      </c>
      <c r="B1265" s="8">
        <f t="shared" si="97"/>
        <v>46099</v>
      </c>
      <c r="C1265" s="8">
        <f t="shared" si="98"/>
        <v>46113</v>
      </c>
      <c r="D1265" s="5">
        <v>3273</v>
      </c>
      <c r="E1265" s="5">
        <v>336</v>
      </c>
      <c r="F1265" s="5">
        <v>4</v>
      </c>
      <c r="G1265" s="16">
        <v>6</v>
      </c>
      <c r="H1265" s="15">
        <v>81588</v>
      </c>
      <c r="I1265" s="5" t="s">
        <v>31</v>
      </c>
      <c r="J1265" s="15">
        <v>75272845</v>
      </c>
      <c r="K1265" s="15" t="s">
        <v>6372</v>
      </c>
      <c r="L1265" s="15" t="s">
        <v>7781</v>
      </c>
      <c r="M1265" s="22">
        <v>139900</v>
      </c>
      <c r="N1265" s="7">
        <f t="shared" si="99"/>
        <v>0.9</v>
      </c>
      <c r="O1265" s="6">
        <f t="shared" si="95"/>
        <v>13990</v>
      </c>
      <c r="P1265" s="5" t="s">
        <v>0</v>
      </c>
    </row>
    <row r="1266" spans="1:16" x14ac:dyDescent="0.25">
      <c r="A1266" s="5" t="str">
        <f t="shared" si="96"/>
        <v>2022 ALL D90</v>
      </c>
      <c r="B1266" s="8">
        <f t="shared" si="97"/>
        <v>46099</v>
      </c>
      <c r="C1266" s="8">
        <f t="shared" si="98"/>
        <v>46113</v>
      </c>
      <c r="D1266" s="5">
        <v>3273</v>
      </c>
      <c r="E1266" s="5">
        <v>336</v>
      </c>
      <c r="F1266" s="5">
        <v>4</v>
      </c>
      <c r="G1266" s="16">
        <v>6</v>
      </c>
      <c r="H1266" s="15">
        <v>81588</v>
      </c>
      <c r="I1266" s="5" t="s">
        <v>31</v>
      </c>
      <c r="J1266" s="15">
        <v>75272854</v>
      </c>
      <c r="K1266" s="15" t="s">
        <v>6372</v>
      </c>
      <c r="L1266" s="15" t="s">
        <v>7782</v>
      </c>
      <c r="M1266" s="22">
        <v>139900</v>
      </c>
      <c r="N1266" s="7">
        <f t="shared" si="99"/>
        <v>0.9</v>
      </c>
      <c r="O1266" s="6">
        <f t="shared" si="95"/>
        <v>13990</v>
      </c>
      <c r="P1266" s="5" t="s">
        <v>0</v>
      </c>
    </row>
    <row r="1267" spans="1:16" x14ac:dyDescent="0.25">
      <c r="A1267" s="5" t="str">
        <f t="shared" si="96"/>
        <v>2022 ALL D90</v>
      </c>
      <c r="B1267" s="8">
        <f t="shared" si="97"/>
        <v>46099</v>
      </c>
      <c r="C1267" s="8">
        <f t="shared" si="98"/>
        <v>46113</v>
      </c>
      <c r="D1267" s="5">
        <v>3273</v>
      </c>
      <c r="E1267" s="5">
        <v>336</v>
      </c>
      <c r="F1267" s="5">
        <v>4</v>
      </c>
      <c r="G1267" s="16">
        <v>6</v>
      </c>
      <c r="H1267" s="15">
        <v>81588</v>
      </c>
      <c r="I1267" s="5" t="s">
        <v>31</v>
      </c>
      <c r="J1267" s="15">
        <v>75272863</v>
      </c>
      <c r="K1267" s="15" t="s">
        <v>6372</v>
      </c>
      <c r="L1267" s="15" t="s">
        <v>7783</v>
      </c>
      <c r="M1267" s="22">
        <v>139900</v>
      </c>
      <c r="N1267" s="7">
        <f t="shared" si="99"/>
        <v>0.9</v>
      </c>
      <c r="O1267" s="6">
        <f t="shared" si="95"/>
        <v>13990</v>
      </c>
      <c r="P1267" s="5" t="s">
        <v>0</v>
      </c>
    </row>
    <row r="1268" spans="1:16" x14ac:dyDescent="0.25">
      <c r="A1268" s="5" t="str">
        <f t="shared" si="96"/>
        <v>2022 ALL D90</v>
      </c>
      <c r="B1268" s="8">
        <f t="shared" si="97"/>
        <v>46099</v>
      </c>
      <c r="C1268" s="8">
        <f t="shared" si="98"/>
        <v>46113</v>
      </c>
      <c r="D1268" s="5">
        <v>3273</v>
      </c>
      <c r="E1268" s="5">
        <v>336</v>
      </c>
      <c r="F1268" s="5">
        <v>4</v>
      </c>
      <c r="G1268" s="16">
        <v>6</v>
      </c>
      <c r="H1268" s="15">
        <v>81588</v>
      </c>
      <c r="I1268" s="5" t="s">
        <v>31</v>
      </c>
      <c r="J1268" s="15">
        <v>75272872</v>
      </c>
      <c r="K1268" s="15" t="s">
        <v>6372</v>
      </c>
      <c r="L1268" s="15" t="s">
        <v>7784</v>
      </c>
      <c r="M1268" s="22">
        <v>139900</v>
      </c>
      <c r="N1268" s="7">
        <f t="shared" si="99"/>
        <v>0.9</v>
      </c>
      <c r="O1268" s="6">
        <f t="shared" si="95"/>
        <v>13990</v>
      </c>
      <c r="P1268" s="5" t="s">
        <v>0</v>
      </c>
    </row>
    <row r="1269" spans="1:16" x14ac:dyDescent="0.25">
      <c r="A1269" s="5" t="str">
        <f t="shared" si="96"/>
        <v>2022 ALL D90</v>
      </c>
      <c r="B1269" s="8">
        <f t="shared" si="97"/>
        <v>46099</v>
      </c>
      <c r="C1269" s="8">
        <f t="shared" si="98"/>
        <v>46113</v>
      </c>
      <c r="D1269" s="5">
        <v>3273</v>
      </c>
      <c r="E1269" s="5">
        <v>336</v>
      </c>
      <c r="F1269" s="5">
        <v>4</v>
      </c>
      <c r="G1269" s="16">
        <v>6</v>
      </c>
      <c r="H1269" s="15">
        <v>81588</v>
      </c>
      <c r="I1269" s="5" t="s">
        <v>31</v>
      </c>
      <c r="J1269" s="15">
        <v>75272881</v>
      </c>
      <c r="K1269" s="15" t="s">
        <v>6372</v>
      </c>
      <c r="L1269" s="15" t="s">
        <v>7785</v>
      </c>
      <c r="M1269" s="22">
        <v>139900</v>
      </c>
      <c r="N1269" s="7">
        <f t="shared" si="99"/>
        <v>0.9</v>
      </c>
      <c r="O1269" s="6">
        <f t="shared" si="95"/>
        <v>13990</v>
      </c>
      <c r="P1269" s="5" t="s">
        <v>0</v>
      </c>
    </row>
    <row r="1270" spans="1:16" x14ac:dyDescent="0.25">
      <c r="A1270" s="5" t="str">
        <f t="shared" si="96"/>
        <v>2022 ALL D90</v>
      </c>
      <c r="B1270" s="8">
        <f t="shared" si="97"/>
        <v>46099</v>
      </c>
      <c r="C1270" s="8">
        <f t="shared" si="98"/>
        <v>46113</v>
      </c>
      <c r="D1270" s="5">
        <v>3273</v>
      </c>
      <c r="E1270" s="5">
        <v>336</v>
      </c>
      <c r="F1270" s="5">
        <v>4</v>
      </c>
      <c r="G1270" s="16">
        <v>6</v>
      </c>
      <c r="H1270" s="15">
        <v>81588</v>
      </c>
      <c r="I1270" s="5" t="s">
        <v>31</v>
      </c>
      <c r="J1270" s="15">
        <v>75272890</v>
      </c>
      <c r="K1270" s="15" t="s">
        <v>6372</v>
      </c>
      <c r="L1270" s="15" t="s">
        <v>7786</v>
      </c>
      <c r="M1270" s="22">
        <v>139900</v>
      </c>
      <c r="N1270" s="7">
        <f t="shared" si="99"/>
        <v>0.9</v>
      </c>
      <c r="O1270" s="6">
        <f t="shared" si="95"/>
        <v>13990</v>
      </c>
      <c r="P1270" s="5" t="s">
        <v>0</v>
      </c>
    </row>
    <row r="1271" spans="1:16" x14ac:dyDescent="0.25">
      <c r="A1271" s="5" t="str">
        <f t="shared" si="96"/>
        <v>2022 ALL D90</v>
      </c>
      <c r="B1271" s="8">
        <f t="shared" si="97"/>
        <v>46099</v>
      </c>
      <c r="C1271" s="8">
        <f t="shared" si="98"/>
        <v>46113</v>
      </c>
      <c r="D1271" s="5">
        <v>3273</v>
      </c>
      <c r="E1271" s="5">
        <v>336</v>
      </c>
      <c r="F1271" s="5">
        <v>4</v>
      </c>
      <c r="G1271" s="16">
        <v>6</v>
      </c>
      <c r="H1271" s="15">
        <v>81588</v>
      </c>
      <c r="I1271" s="5" t="s">
        <v>31</v>
      </c>
      <c r="J1271" s="15">
        <v>75272907</v>
      </c>
      <c r="K1271" s="15" t="s">
        <v>6372</v>
      </c>
      <c r="L1271" s="15" t="s">
        <v>7787</v>
      </c>
      <c r="M1271" s="22">
        <v>139900</v>
      </c>
      <c r="N1271" s="7">
        <f t="shared" si="99"/>
        <v>0.9</v>
      </c>
      <c r="O1271" s="6">
        <f t="shared" si="95"/>
        <v>13990</v>
      </c>
      <c r="P1271" s="5" t="s">
        <v>0</v>
      </c>
    </row>
    <row r="1272" spans="1:16" x14ac:dyDescent="0.25">
      <c r="A1272" s="5" t="str">
        <f t="shared" si="96"/>
        <v>2022 ALL D90</v>
      </c>
      <c r="B1272" s="8">
        <f t="shared" si="97"/>
        <v>46099</v>
      </c>
      <c r="C1272" s="8">
        <f t="shared" si="98"/>
        <v>46113</v>
      </c>
      <c r="D1272" s="5">
        <v>3273</v>
      </c>
      <c r="E1272" s="5">
        <v>336</v>
      </c>
      <c r="F1272" s="5">
        <v>4</v>
      </c>
      <c r="G1272" s="16">
        <v>6</v>
      </c>
      <c r="H1272" s="15">
        <v>81588</v>
      </c>
      <c r="I1272" s="5" t="s">
        <v>31</v>
      </c>
      <c r="J1272" s="15">
        <v>75283557</v>
      </c>
      <c r="K1272" s="15" t="s">
        <v>6373</v>
      </c>
      <c r="L1272" s="15" t="s">
        <v>7788</v>
      </c>
      <c r="M1272" s="22">
        <v>139900</v>
      </c>
      <c r="N1272" s="7">
        <f t="shared" si="99"/>
        <v>0.9</v>
      </c>
      <c r="O1272" s="6">
        <f t="shared" si="95"/>
        <v>13990</v>
      </c>
      <c r="P1272" s="5" t="s">
        <v>0</v>
      </c>
    </row>
    <row r="1273" spans="1:16" x14ac:dyDescent="0.25">
      <c r="A1273" s="5" t="str">
        <f t="shared" si="96"/>
        <v>2022 ALL D90</v>
      </c>
      <c r="B1273" s="8">
        <f t="shared" si="97"/>
        <v>46099</v>
      </c>
      <c r="C1273" s="8">
        <f t="shared" si="98"/>
        <v>46113</v>
      </c>
      <c r="D1273" s="5">
        <v>3273</v>
      </c>
      <c r="E1273" s="5">
        <v>336</v>
      </c>
      <c r="F1273" s="5">
        <v>4</v>
      </c>
      <c r="G1273" s="16">
        <v>6</v>
      </c>
      <c r="H1273" s="15">
        <v>81588</v>
      </c>
      <c r="I1273" s="5" t="s">
        <v>31</v>
      </c>
      <c r="J1273" s="15">
        <v>75283566</v>
      </c>
      <c r="K1273" s="15" t="s">
        <v>6373</v>
      </c>
      <c r="L1273" s="15" t="s">
        <v>7789</v>
      </c>
      <c r="M1273" s="22">
        <v>139900</v>
      </c>
      <c r="N1273" s="7">
        <f t="shared" si="99"/>
        <v>0.9</v>
      </c>
      <c r="O1273" s="6">
        <f t="shared" si="95"/>
        <v>13990</v>
      </c>
      <c r="P1273" s="5" t="s">
        <v>0</v>
      </c>
    </row>
    <row r="1274" spans="1:16" x14ac:dyDescent="0.25">
      <c r="A1274" s="5" t="str">
        <f t="shared" si="96"/>
        <v>2022 ALL D90</v>
      </c>
      <c r="B1274" s="8">
        <f t="shared" si="97"/>
        <v>46099</v>
      </c>
      <c r="C1274" s="8">
        <f t="shared" si="98"/>
        <v>46113</v>
      </c>
      <c r="D1274" s="5">
        <v>3273</v>
      </c>
      <c r="E1274" s="5">
        <v>336</v>
      </c>
      <c r="F1274" s="5">
        <v>4</v>
      </c>
      <c r="G1274" s="16">
        <v>6</v>
      </c>
      <c r="H1274" s="15">
        <v>81588</v>
      </c>
      <c r="I1274" s="5" t="s">
        <v>31</v>
      </c>
      <c r="J1274" s="15">
        <v>75283575</v>
      </c>
      <c r="K1274" s="15" t="s">
        <v>6373</v>
      </c>
      <c r="L1274" s="15" t="s">
        <v>7790</v>
      </c>
      <c r="M1274" s="22">
        <v>139900</v>
      </c>
      <c r="N1274" s="7">
        <f t="shared" si="99"/>
        <v>0.9</v>
      </c>
      <c r="O1274" s="6">
        <f t="shared" si="95"/>
        <v>13990</v>
      </c>
      <c r="P1274" s="5" t="s">
        <v>0</v>
      </c>
    </row>
    <row r="1275" spans="1:16" x14ac:dyDescent="0.25">
      <c r="A1275" s="5" t="str">
        <f t="shared" si="96"/>
        <v>2022 ALL D90</v>
      </c>
      <c r="B1275" s="8">
        <f t="shared" si="97"/>
        <v>46099</v>
      </c>
      <c r="C1275" s="8">
        <f t="shared" si="98"/>
        <v>46113</v>
      </c>
      <c r="D1275" s="5">
        <v>3273</v>
      </c>
      <c r="E1275" s="5">
        <v>336</v>
      </c>
      <c r="F1275" s="5">
        <v>4</v>
      </c>
      <c r="G1275" s="16">
        <v>6</v>
      </c>
      <c r="H1275" s="15">
        <v>81588</v>
      </c>
      <c r="I1275" s="5" t="s">
        <v>31</v>
      </c>
      <c r="J1275" s="15">
        <v>75283584</v>
      </c>
      <c r="K1275" s="15" t="s">
        <v>6373</v>
      </c>
      <c r="L1275" s="15" t="s">
        <v>7791</v>
      </c>
      <c r="M1275" s="22">
        <v>139900</v>
      </c>
      <c r="N1275" s="7">
        <f t="shared" si="99"/>
        <v>0.9</v>
      </c>
      <c r="O1275" s="6">
        <f t="shared" si="95"/>
        <v>13990</v>
      </c>
      <c r="P1275" s="5" t="s">
        <v>0</v>
      </c>
    </row>
    <row r="1276" spans="1:16" x14ac:dyDescent="0.25">
      <c r="A1276" s="5" t="str">
        <f t="shared" si="96"/>
        <v>2022 ALL D90</v>
      </c>
      <c r="B1276" s="8">
        <f t="shared" si="97"/>
        <v>46099</v>
      </c>
      <c r="C1276" s="8">
        <f t="shared" si="98"/>
        <v>46113</v>
      </c>
      <c r="D1276" s="5">
        <v>3273</v>
      </c>
      <c r="E1276" s="5">
        <v>336</v>
      </c>
      <c r="F1276" s="5">
        <v>4</v>
      </c>
      <c r="G1276" s="16">
        <v>6</v>
      </c>
      <c r="H1276" s="15">
        <v>81588</v>
      </c>
      <c r="I1276" s="5" t="s">
        <v>31</v>
      </c>
      <c r="J1276" s="15">
        <v>75283593</v>
      </c>
      <c r="K1276" s="15" t="s">
        <v>6373</v>
      </c>
      <c r="L1276" s="15" t="s">
        <v>7792</v>
      </c>
      <c r="M1276" s="22">
        <v>139900</v>
      </c>
      <c r="N1276" s="7">
        <f t="shared" si="99"/>
        <v>0.9</v>
      </c>
      <c r="O1276" s="6">
        <f t="shared" si="95"/>
        <v>13990</v>
      </c>
      <c r="P1276" s="5" t="s">
        <v>0</v>
      </c>
    </row>
    <row r="1277" spans="1:16" x14ac:dyDescent="0.25">
      <c r="A1277" s="5" t="str">
        <f t="shared" si="96"/>
        <v>2022 ALL D90</v>
      </c>
      <c r="B1277" s="8">
        <f t="shared" si="97"/>
        <v>46099</v>
      </c>
      <c r="C1277" s="8">
        <f t="shared" si="98"/>
        <v>46113</v>
      </c>
      <c r="D1277" s="5">
        <v>3273</v>
      </c>
      <c r="E1277" s="5">
        <v>336</v>
      </c>
      <c r="F1277" s="5">
        <v>4</v>
      </c>
      <c r="G1277" s="16">
        <v>6</v>
      </c>
      <c r="H1277" s="15">
        <v>81588</v>
      </c>
      <c r="I1277" s="5" t="s">
        <v>31</v>
      </c>
      <c r="J1277" s="15">
        <v>75283600</v>
      </c>
      <c r="K1277" s="15" t="s">
        <v>6373</v>
      </c>
      <c r="L1277" s="15" t="s">
        <v>7793</v>
      </c>
      <c r="M1277" s="22">
        <v>139900</v>
      </c>
      <c r="N1277" s="7">
        <f t="shared" si="99"/>
        <v>0.9</v>
      </c>
      <c r="O1277" s="6">
        <f t="shared" si="95"/>
        <v>13990</v>
      </c>
      <c r="P1277" s="5" t="s">
        <v>0</v>
      </c>
    </row>
    <row r="1278" spans="1:16" x14ac:dyDescent="0.25">
      <c r="A1278" s="5" t="str">
        <f t="shared" si="96"/>
        <v>2022 ALL D90</v>
      </c>
      <c r="B1278" s="8">
        <f t="shared" si="97"/>
        <v>46099</v>
      </c>
      <c r="C1278" s="8">
        <f t="shared" si="98"/>
        <v>46113</v>
      </c>
      <c r="D1278" s="5">
        <v>3273</v>
      </c>
      <c r="E1278" s="5">
        <v>336</v>
      </c>
      <c r="F1278" s="5">
        <v>4</v>
      </c>
      <c r="G1278" s="16">
        <v>6</v>
      </c>
      <c r="H1278" s="15">
        <v>81588</v>
      </c>
      <c r="I1278" s="5" t="s">
        <v>31</v>
      </c>
      <c r="J1278" s="15">
        <v>75283619</v>
      </c>
      <c r="K1278" s="15" t="s">
        <v>6373</v>
      </c>
      <c r="L1278" s="15" t="s">
        <v>7794</v>
      </c>
      <c r="M1278" s="22">
        <v>139900</v>
      </c>
      <c r="N1278" s="7">
        <f t="shared" si="99"/>
        <v>0.9</v>
      </c>
      <c r="O1278" s="6">
        <f t="shared" si="95"/>
        <v>13990</v>
      </c>
      <c r="P1278" s="5" t="s">
        <v>0</v>
      </c>
    </row>
    <row r="1279" spans="1:16" x14ac:dyDescent="0.25">
      <c r="A1279" s="5" t="str">
        <f t="shared" si="96"/>
        <v>2022 ALL D90</v>
      </c>
      <c r="B1279" s="8">
        <f t="shared" si="97"/>
        <v>46099</v>
      </c>
      <c r="C1279" s="8">
        <f t="shared" si="98"/>
        <v>46113</v>
      </c>
      <c r="D1279" s="5">
        <v>3273</v>
      </c>
      <c r="E1279" s="5">
        <v>336</v>
      </c>
      <c r="F1279" s="5">
        <v>4</v>
      </c>
      <c r="G1279" s="16">
        <v>6</v>
      </c>
      <c r="H1279" s="15">
        <v>81588</v>
      </c>
      <c r="I1279" s="5" t="s">
        <v>31</v>
      </c>
      <c r="J1279" s="15">
        <v>75283628</v>
      </c>
      <c r="K1279" s="15" t="s">
        <v>6373</v>
      </c>
      <c r="L1279" s="15" t="s">
        <v>7795</v>
      </c>
      <c r="M1279" s="22">
        <v>139900</v>
      </c>
      <c r="N1279" s="7">
        <f t="shared" si="99"/>
        <v>0.9</v>
      </c>
      <c r="O1279" s="6">
        <f t="shared" si="95"/>
        <v>13990</v>
      </c>
      <c r="P1279" s="5" t="s">
        <v>0</v>
      </c>
    </row>
    <row r="1280" spans="1:16" x14ac:dyDescent="0.25">
      <c r="A1280" s="5" t="str">
        <f t="shared" si="96"/>
        <v>2022 ALL D90</v>
      </c>
      <c r="B1280" s="8">
        <f t="shared" si="97"/>
        <v>46099</v>
      </c>
      <c r="C1280" s="8">
        <f t="shared" si="98"/>
        <v>46113</v>
      </c>
      <c r="D1280" s="5">
        <v>3273</v>
      </c>
      <c r="E1280" s="5">
        <v>336</v>
      </c>
      <c r="F1280" s="5">
        <v>4</v>
      </c>
      <c r="G1280" s="16">
        <v>6</v>
      </c>
      <c r="H1280" s="15">
        <v>81588</v>
      </c>
      <c r="I1280" s="5" t="s">
        <v>31</v>
      </c>
      <c r="J1280" s="15">
        <v>76020347</v>
      </c>
      <c r="K1280" s="15" t="s">
        <v>6374</v>
      </c>
      <c r="L1280" s="15" t="s">
        <v>7796</v>
      </c>
      <c r="M1280" s="22">
        <v>139900</v>
      </c>
      <c r="N1280" s="7">
        <f t="shared" si="99"/>
        <v>0.9</v>
      </c>
      <c r="O1280" s="6">
        <f t="shared" si="95"/>
        <v>13990</v>
      </c>
      <c r="P1280" s="5" t="s">
        <v>0</v>
      </c>
    </row>
    <row r="1281" spans="1:16" x14ac:dyDescent="0.25">
      <c r="A1281" s="5" t="str">
        <f t="shared" si="96"/>
        <v>2022 ALL D90</v>
      </c>
      <c r="B1281" s="8">
        <f t="shared" si="97"/>
        <v>46099</v>
      </c>
      <c r="C1281" s="8">
        <f t="shared" si="98"/>
        <v>46113</v>
      </c>
      <c r="D1281" s="5">
        <v>3273</v>
      </c>
      <c r="E1281" s="5">
        <v>336</v>
      </c>
      <c r="F1281" s="5">
        <v>4</v>
      </c>
      <c r="G1281" s="16">
        <v>6</v>
      </c>
      <c r="H1281" s="15">
        <v>81588</v>
      </c>
      <c r="I1281" s="5" t="s">
        <v>31</v>
      </c>
      <c r="J1281" s="15">
        <v>76020356</v>
      </c>
      <c r="K1281" s="15" t="s">
        <v>6374</v>
      </c>
      <c r="L1281" s="15" t="s">
        <v>7797</v>
      </c>
      <c r="M1281" s="22">
        <v>139900</v>
      </c>
      <c r="N1281" s="7">
        <f t="shared" si="99"/>
        <v>0.9</v>
      </c>
      <c r="O1281" s="6">
        <f t="shared" si="95"/>
        <v>13990</v>
      </c>
      <c r="P1281" s="5" t="s">
        <v>0</v>
      </c>
    </row>
    <row r="1282" spans="1:16" x14ac:dyDescent="0.25">
      <c r="A1282" s="5" t="str">
        <f t="shared" si="96"/>
        <v>2022 ALL D90</v>
      </c>
      <c r="B1282" s="8">
        <f t="shared" si="97"/>
        <v>46099</v>
      </c>
      <c r="C1282" s="8">
        <f t="shared" si="98"/>
        <v>46113</v>
      </c>
      <c r="D1282" s="5">
        <v>3273</v>
      </c>
      <c r="E1282" s="5">
        <v>336</v>
      </c>
      <c r="F1282" s="5">
        <v>4</v>
      </c>
      <c r="G1282" s="16">
        <v>6</v>
      </c>
      <c r="H1282" s="15">
        <v>81588</v>
      </c>
      <c r="I1282" s="5" t="s">
        <v>31</v>
      </c>
      <c r="J1282" s="15">
        <v>76020365</v>
      </c>
      <c r="K1282" s="15" t="s">
        <v>6374</v>
      </c>
      <c r="L1282" s="15" t="s">
        <v>7798</v>
      </c>
      <c r="M1282" s="22">
        <v>139900</v>
      </c>
      <c r="N1282" s="7">
        <f t="shared" si="99"/>
        <v>0.9</v>
      </c>
      <c r="O1282" s="6">
        <f t="shared" si="95"/>
        <v>13990</v>
      </c>
      <c r="P1282" s="5" t="s">
        <v>0</v>
      </c>
    </row>
    <row r="1283" spans="1:16" x14ac:dyDescent="0.25">
      <c r="A1283" s="5" t="str">
        <f t="shared" si="96"/>
        <v>2022 ALL D90</v>
      </c>
      <c r="B1283" s="8">
        <f t="shared" si="97"/>
        <v>46099</v>
      </c>
      <c r="C1283" s="8">
        <f t="shared" si="98"/>
        <v>46113</v>
      </c>
      <c r="D1283" s="5">
        <v>3273</v>
      </c>
      <c r="E1283" s="5">
        <v>336</v>
      </c>
      <c r="F1283" s="5">
        <v>4</v>
      </c>
      <c r="G1283" s="16">
        <v>6</v>
      </c>
      <c r="H1283" s="15">
        <v>81588</v>
      </c>
      <c r="I1283" s="5" t="s">
        <v>31</v>
      </c>
      <c r="J1283" s="15">
        <v>76020374</v>
      </c>
      <c r="K1283" s="15" t="s">
        <v>6374</v>
      </c>
      <c r="L1283" s="15" t="s">
        <v>7799</v>
      </c>
      <c r="M1283" s="22">
        <v>139900</v>
      </c>
      <c r="N1283" s="7">
        <f t="shared" si="99"/>
        <v>0.9</v>
      </c>
      <c r="O1283" s="6">
        <f t="shared" ref="O1283:O1346" si="100">M1283-((90*M1283)/100)</f>
        <v>13990</v>
      </c>
      <c r="P1283" s="5" t="s">
        <v>0</v>
      </c>
    </row>
    <row r="1284" spans="1:16" x14ac:dyDescent="0.25">
      <c r="A1284" s="5" t="str">
        <f t="shared" ref="A1284:A1347" si="101">A1283</f>
        <v>2022 ALL D90</v>
      </c>
      <c r="B1284" s="8">
        <f t="shared" ref="B1284:B1347" si="102">B1283</f>
        <v>46099</v>
      </c>
      <c r="C1284" s="8">
        <f t="shared" ref="C1284:C1347" si="103">C1283</f>
        <v>46113</v>
      </c>
      <c r="D1284" s="5">
        <v>3273</v>
      </c>
      <c r="E1284" s="5">
        <v>336</v>
      </c>
      <c r="F1284" s="5">
        <v>4</v>
      </c>
      <c r="G1284" s="16">
        <v>6</v>
      </c>
      <c r="H1284" s="15">
        <v>81588</v>
      </c>
      <c r="I1284" s="5" t="s">
        <v>31</v>
      </c>
      <c r="J1284" s="15">
        <v>76020383</v>
      </c>
      <c r="K1284" s="15" t="s">
        <v>6374</v>
      </c>
      <c r="L1284" s="15" t="s">
        <v>7800</v>
      </c>
      <c r="M1284" s="22">
        <v>139900</v>
      </c>
      <c r="N1284" s="7">
        <f t="shared" ref="N1284:N1347" si="104">N1283</f>
        <v>0.9</v>
      </c>
      <c r="O1284" s="6">
        <f t="shared" si="100"/>
        <v>13990</v>
      </c>
      <c r="P1284" s="5" t="s">
        <v>0</v>
      </c>
    </row>
    <row r="1285" spans="1:16" x14ac:dyDescent="0.25">
      <c r="A1285" s="5" t="str">
        <f t="shared" si="101"/>
        <v>2022 ALL D90</v>
      </c>
      <c r="B1285" s="8">
        <f t="shared" si="102"/>
        <v>46099</v>
      </c>
      <c r="C1285" s="8">
        <f t="shared" si="103"/>
        <v>46113</v>
      </c>
      <c r="D1285" s="5">
        <v>3273</v>
      </c>
      <c r="E1285" s="5">
        <v>336</v>
      </c>
      <c r="F1285" s="5">
        <v>4</v>
      </c>
      <c r="G1285" s="16">
        <v>6</v>
      </c>
      <c r="H1285" s="15">
        <v>81588</v>
      </c>
      <c r="I1285" s="5" t="s">
        <v>31</v>
      </c>
      <c r="J1285" s="15">
        <v>76020392</v>
      </c>
      <c r="K1285" s="15" t="s">
        <v>6374</v>
      </c>
      <c r="L1285" s="15" t="s">
        <v>7801</v>
      </c>
      <c r="M1285" s="22">
        <v>139900</v>
      </c>
      <c r="N1285" s="7">
        <f t="shared" si="104"/>
        <v>0.9</v>
      </c>
      <c r="O1285" s="6">
        <f t="shared" si="100"/>
        <v>13990</v>
      </c>
      <c r="P1285" s="5" t="s">
        <v>0</v>
      </c>
    </row>
    <row r="1286" spans="1:16" x14ac:dyDescent="0.25">
      <c r="A1286" s="5" t="str">
        <f t="shared" si="101"/>
        <v>2022 ALL D90</v>
      </c>
      <c r="B1286" s="8">
        <f t="shared" si="102"/>
        <v>46099</v>
      </c>
      <c r="C1286" s="8">
        <f t="shared" si="103"/>
        <v>46113</v>
      </c>
      <c r="D1286" s="5">
        <v>3273</v>
      </c>
      <c r="E1286" s="5">
        <v>336</v>
      </c>
      <c r="F1286" s="5">
        <v>4</v>
      </c>
      <c r="G1286" s="16">
        <v>6</v>
      </c>
      <c r="H1286" s="15">
        <v>81588</v>
      </c>
      <c r="I1286" s="5" t="s">
        <v>31</v>
      </c>
      <c r="J1286" s="15">
        <v>76020409</v>
      </c>
      <c r="K1286" s="15" t="s">
        <v>6374</v>
      </c>
      <c r="L1286" s="15" t="s">
        <v>7802</v>
      </c>
      <c r="M1286" s="22">
        <v>139900</v>
      </c>
      <c r="N1286" s="7">
        <f t="shared" si="104"/>
        <v>0.9</v>
      </c>
      <c r="O1286" s="6">
        <f t="shared" si="100"/>
        <v>13990</v>
      </c>
      <c r="P1286" s="5" t="s">
        <v>0</v>
      </c>
    </row>
    <row r="1287" spans="1:16" x14ac:dyDescent="0.25">
      <c r="A1287" s="5" t="str">
        <f t="shared" si="101"/>
        <v>2022 ALL D90</v>
      </c>
      <c r="B1287" s="8">
        <f t="shared" si="102"/>
        <v>46099</v>
      </c>
      <c r="C1287" s="8">
        <f t="shared" si="103"/>
        <v>46113</v>
      </c>
      <c r="D1287" s="5">
        <v>3273</v>
      </c>
      <c r="E1287" s="5">
        <v>336</v>
      </c>
      <c r="F1287" s="5">
        <v>4</v>
      </c>
      <c r="G1287" s="16">
        <v>6</v>
      </c>
      <c r="H1287" s="15">
        <v>81588</v>
      </c>
      <c r="I1287" s="5" t="s">
        <v>31</v>
      </c>
      <c r="J1287" s="15">
        <v>76020418</v>
      </c>
      <c r="K1287" s="15" t="s">
        <v>6374</v>
      </c>
      <c r="L1287" s="15" t="s">
        <v>7803</v>
      </c>
      <c r="M1287" s="22">
        <v>139900</v>
      </c>
      <c r="N1287" s="7">
        <f t="shared" si="104"/>
        <v>0.9</v>
      </c>
      <c r="O1287" s="6">
        <f t="shared" si="100"/>
        <v>13990</v>
      </c>
      <c r="P1287" s="5" t="s">
        <v>0</v>
      </c>
    </row>
    <row r="1288" spans="1:16" x14ac:dyDescent="0.25">
      <c r="A1288" s="5" t="str">
        <f t="shared" si="101"/>
        <v>2022 ALL D90</v>
      </c>
      <c r="B1288" s="8">
        <f t="shared" si="102"/>
        <v>46099</v>
      </c>
      <c r="C1288" s="8">
        <f t="shared" si="103"/>
        <v>46113</v>
      </c>
      <c r="D1288" s="5">
        <v>3273</v>
      </c>
      <c r="E1288" s="5">
        <v>336</v>
      </c>
      <c r="F1288" s="5">
        <v>4</v>
      </c>
      <c r="G1288" s="16">
        <v>6</v>
      </c>
      <c r="H1288" s="15">
        <v>81588</v>
      </c>
      <c r="I1288" s="5" t="s">
        <v>31</v>
      </c>
      <c r="J1288" s="15">
        <v>76020785</v>
      </c>
      <c r="K1288" s="15" t="s">
        <v>6375</v>
      </c>
      <c r="L1288" s="15" t="s">
        <v>7804</v>
      </c>
      <c r="M1288" s="22">
        <v>139900</v>
      </c>
      <c r="N1288" s="7">
        <f t="shared" si="104"/>
        <v>0.9</v>
      </c>
      <c r="O1288" s="6">
        <f t="shared" si="100"/>
        <v>13990</v>
      </c>
      <c r="P1288" s="5" t="s">
        <v>0</v>
      </c>
    </row>
    <row r="1289" spans="1:16" x14ac:dyDescent="0.25">
      <c r="A1289" s="5" t="str">
        <f t="shared" si="101"/>
        <v>2022 ALL D90</v>
      </c>
      <c r="B1289" s="8">
        <f t="shared" si="102"/>
        <v>46099</v>
      </c>
      <c r="C1289" s="8">
        <f t="shared" si="103"/>
        <v>46113</v>
      </c>
      <c r="D1289" s="5">
        <v>3273</v>
      </c>
      <c r="E1289" s="5">
        <v>336</v>
      </c>
      <c r="F1289" s="5">
        <v>4</v>
      </c>
      <c r="G1289" s="16">
        <v>6</v>
      </c>
      <c r="H1289" s="15">
        <v>81588</v>
      </c>
      <c r="I1289" s="5" t="s">
        <v>31</v>
      </c>
      <c r="J1289" s="15">
        <v>76020794</v>
      </c>
      <c r="K1289" s="15" t="s">
        <v>6375</v>
      </c>
      <c r="L1289" s="15" t="s">
        <v>7805</v>
      </c>
      <c r="M1289" s="22">
        <v>139900</v>
      </c>
      <c r="N1289" s="7">
        <f t="shared" si="104"/>
        <v>0.9</v>
      </c>
      <c r="O1289" s="6">
        <f t="shared" si="100"/>
        <v>13990</v>
      </c>
      <c r="P1289" s="5" t="s">
        <v>0</v>
      </c>
    </row>
    <row r="1290" spans="1:16" x14ac:dyDescent="0.25">
      <c r="A1290" s="5" t="str">
        <f t="shared" si="101"/>
        <v>2022 ALL D90</v>
      </c>
      <c r="B1290" s="8">
        <f t="shared" si="102"/>
        <v>46099</v>
      </c>
      <c r="C1290" s="8">
        <f t="shared" si="103"/>
        <v>46113</v>
      </c>
      <c r="D1290" s="5">
        <v>3273</v>
      </c>
      <c r="E1290" s="5">
        <v>336</v>
      </c>
      <c r="F1290" s="5">
        <v>4</v>
      </c>
      <c r="G1290" s="16">
        <v>6</v>
      </c>
      <c r="H1290" s="15">
        <v>81588</v>
      </c>
      <c r="I1290" s="5" t="s">
        <v>31</v>
      </c>
      <c r="J1290" s="15">
        <v>76020801</v>
      </c>
      <c r="K1290" s="15" t="s">
        <v>6375</v>
      </c>
      <c r="L1290" s="15" t="s">
        <v>7806</v>
      </c>
      <c r="M1290" s="22">
        <v>139900</v>
      </c>
      <c r="N1290" s="7">
        <f t="shared" si="104"/>
        <v>0.9</v>
      </c>
      <c r="O1290" s="6">
        <f t="shared" si="100"/>
        <v>13990</v>
      </c>
      <c r="P1290" s="5" t="s">
        <v>0</v>
      </c>
    </row>
    <row r="1291" spans="1:16" x14ac:dyDescent="0.25">
      <c r="A1291" s="5" t="str">
        <f t="shared" si="101"/>
        <v>2022 ALL D90</v>
      </c>
      <c r="B1291" s="8">
        <f t="shared" si="102"/>
        <v>46099</v>
      </c>
      <c r="C1291" s="8">
        <f t="shared" si="103"/>
        <v>46113</v>
      </c>
      <c r="D1291" s="5">
        <v>3273</v>
      </c>
      <c r="E1291" s="5">
        <v>336</v>
      </c>
      <c r="F1291" s="5">
        <v>4</v>
      </c>
      <c r="G1291" s="16">
        <v>6</v>
      </c>
      <c r="H1291" s="15">
        <v>81588</v>
      </c>
      <c r="I1291" s="5" t="s">
        <v>31</v>
      </c>
      <c r="J1291" s="15">
        <v>76020810</v>
      </c>
      <c r="K1291" s="15" t="s">
        <v>6375</v>
      </c>
      <c r="L1291" s="15" t="s">
        <v>7807</v>
      </c>
      <c r="M1291" s="22">
        <v>139900</v>
      </c>
      <c r="N1291" s="7">
        <f t="shared" si="104"/>
        <v>0.9</v>
      </c>
      <c r="O1291" s="6">
        <f t="shared" si="100"/>
        <v>13990</v>
      </c>
      <c r="P1291" s="5" t="s">
        <v>0</v>
      </c>
    </row>
    <row r="1292" spans="1:16" x14ac:dyDescent="0.25">
      <c r="A1292" s="5" t="str">
        <f t="shared" si="101"/>
        <v>2022 ALL D90</v>
      </c>
      <c r="B1292" s="8">
        <f t="shared" si="102"/>
        <v>46099</v>
      </c>
      <c r="C1292" s="8">
        <f t="shared" si="103"/>
        <v>46113</v>
      </c>
      <c r="D1292" s="5">
        <v>3273</v>
      </c>
      <c r="E1292" s="5">
        <v>336</v>
      </c>
      <c r="F1292" s="5">
        <v>4</v>
      </c>
      <c r="G1292" s="16">
        <v>6</v>
      </c>
      <c r="H1292" s="15">
        <v>81588</v>
      </c>
      <c r="I1292" s="5" t="s">
        <v>31</v>
      </c>
      <c r="J1292" s="15">
        <v>76020829</v>
      </c>
      <c r="K1292" s="15" t="s">
        <v>6375</v>
      </c>
      <c r="L1292" s="15" t="s">
        <v>7808</v>
      </c>
      <c r="M1292" s="22">
        <v>139900</v>
      </c>
      <c r="N1292" s="7">
        <f t="shared" si="104"/>
        <v>0.9</v>
      </c>
      <c r="O1292" s="6">
        <f t="shared" si="100"/>
        <v>13990</v>
      </c>
      <c r="P1292" s="5" t="s">
        <v>0</v>
      </c>
    </row>
    <row r="1293" spans="1:16" x14ac:dyDescent="0.25">
      <c r="A1293" s="5" t="str">
        <f t="shared" si="101"/>
        <v>2022 ALL D90</v>
      </c>
      <c r="B1293" s="8">
        <f t="shared" si="102"/>
        <v>46099</v>
      </c>
      <c r="C1293" s="8">
        <f t="shared" si="103"/>
        <v>46113</v>
      </c>
      <c r="D1293" s="5">
        <v>3273</v>
      </c>
      <c r="E1293" s="5">
        <v>336</v>
      </c>
      <c r="F1293" s="5">
        <v>4</v>
      </c>
      <c r="G1293" s="16">
        <v>6</v>
      </c>
      <c r="H1293" s="15">
        <v>81588</v>
      </c>
      <c r="I1293" s="5" t="s">
        <v>31</v>
      </c>
      <c r="J1293" s="15">
        <v>76020838</v>
      </c>
      <c r="K1293" s="15" t="s">
        <v>6375</v>
      </c>
      <c r="L1293" s="15" t="s">
        <v>7809</v>
      </c>
      <c r="M1293" s="22">
        <v>139900</v>
      </c>
      <c r="N1293" s="7">
        <f t="shared" si="104"/>
        <v>0.9</v>
      </c>
      <c r="O1293" s="6">
        <f t="shared" si="100"/>
        <v>13990</v>
      </c>
      <c r="P1293" s="5" t="s">
        <v>0</v>
      </c>
    </row>
    <row r="1294" spans="1:16" x14ac:dyDescent="0.25">
      <c r="A1294" s="5" t="str">
        <f t="shared" si="101"/>
        <v>2022 ALL D90</v>
      </c>
      <c r="B1294" s="8">
        <f t="shared" si="102"/>
        <v>46099</v>
      </c>
      <c r="C1294" s="8">
        <f t="shared" si="103"/>
        <v>46113</v>
      </c>
      <c r="D1294" s="5">
        <v>3273</v>
      </c>
      <c r="E1294" s="5">
        <v>336</v>
      </c>
      <c r="F1294" s="5">
        <v>4</v>
      </c>
      <c r="G1294" s="16">
        <v>6</v>
      </c>
      <c r="H1294" s="15">
        <v>81588</v>
      </c>
      <c r="I1294" s="5" t="s">
        <v>31</v>
      </c>
      <c r="J1294" s="15">
        <v>76020847</v>
      </c>
      <c r="K1294" s="15" t="s">
        <v>6375</v>
      </c>
      <c r="L1294" s="15" t="s">
        <v>7810</v>
      </c>
      <c r="M1294" s="22">
        <v>139900</v>
      </c>
      <c r="N1294" s="7">
        <f t="shared" si="104"/>
        <v>0.9</v>
      </c>
      <c r="O1294" s="6">
        <f t="shared" si="100"/>
        <v>13990</v>
      </c>
      <c r="P1294" s="5" t="s">
        <v>0</v>
      </c>
    </row>
    <row r="1295" spans="1:16" x14ac:dyDescent="0.25">
      <c r="A1295" s="5" t="str">
        <f t="shared" si="101"/>
        <v>2022 ALL D90</v>
      </c>
      <c r="B1295" s="8">
        <f t="shared" si="102"/>
        <v>46099</v>
      </c>
      <c r="C1295" s="8">
        <f t="shared" si="103"/>
        <v>46113</v>
      </c>
      <c r="D1295" s="5">
        <v>3273</v>
      </c>
      <c r="E1295" s="5">
        <v>336</v>
      </c>
      <c r="F1295" s="5">
        <v>4</v>
      </c>
      <c r="G1295" s="16">
        <v>6</v>
      </c>
      <c r="H1295" s="15">
        <v>81588</v>
      </c>
      <c r="I1295" s="5" t="s">
        <v>31</v>
      </c>
      <c r="J1295" s="15">
        <v>76020856</v>
      </c>
      <c r="K1295" s="15" t="s">
        <v>6375</v>
      </c>
      <c r="L1295" s="15" t="s">
        <v>7811</v>
      </c>
      <c r="M1295" s="22">
        <v>139900</v>
      </c>
      <c r="N1295" s="7">
        <f t="shared" si="104"/>
        <v>0.9</v>
      </c>
      <c r="O1295" s="6">
        <f t="shared" si="100"/>
        <v>13990</v>
      </c>
      <c r="P1295" s="5" t="s">
        <v>0</v>
      </c>
    </row>
    <row r="1296" spans="1:16" x14ac:dyDescent="0.25">
      <c r="A1296" s="5" t="str">
        <f t="shared" si="101"/>
        <v>2022 ALL D90</v>
      </c>
      <c r="B1296" s="8">
        <f t="shared" si="102"/>
        <v>46099</v>
      </c>
      <c r="C1296" s="8">
        <f t="shared" si="103"/>
        <v>46113</v>
      </c>
      <c r="D1296" s="5">
        <v>3273</v>
      </c>
      <c r="E1296" s="5">
        <v>336</v>
      </c>
      <c r="F1296" s="5">
        <v>4</v>
      </c>
      <c r="G1296" s="16">
        <v>6</v>
      </c>
      <c r="H1296" s="15">
        <v>81588</v>
      </c>
      <c r="I1296" s="5" t="s">
        <v>31</v>
      </c>
      <c r="J1296" s="15">
        <v>76027760</v>
      </c>
      <c r="K1296" s="15" t="s">
        <v>6376</v>
      </c>
      <c r="L1296" s="15" t="s">
        <v>7812</v>
      </c>
      <c r="M1296" s="22">
        <v>139900</v>
      </c>
      <c r="N1296" s="7">
        <f t="shared" si="104"/>
        <v>0.9</v>
      </c>
      <c r="O1296" s="6">
        <f t="shared" si="100"/>
        <v>13990</v>
      </c>
      <c r="P1296" s="5" t="s">
        <v>0</v>
      </c>
    </row>
    <row r="1297" spans="1:16" x14ac:dyDescent="0.25">
      <c r="A1297" s="5" t="str">
        <f t="shared" si="101"/>
        <v>2022 ALL D90</v>
      </c>
      <c r="B1297" s="8">
        <f t="shared" si="102"/>
        <v>46099</v>
      </c>
      <c r="C1297" s="8">
        <f t="shared" si="103"/>
        <v>46113</v>
      </c>
      <c r="D1297" s="5">
        <v>3273</v>
      </c>
      <c r="E1297" s="5">
        <v>336</v>
      </c>
      <c r="F1297" s="5">
        <v>4</v>
      </c>
      <c r="G1297" s="16">
        <v>6</v>
      </c>
      <c r="H1297" s="15">
        <v>81588</v>
      </c>
      <c r="I1297" s="5" t="s">
        <v>31</v>
      </c>
      <c r="J1297" s="15">
        <v>76027779</v>
      </c>
      <c r="K1297" s="15" t="s">
        <v>6376</v>
      </c>
      <c r="L1297" s="15" t="s">
        <v>7813</v>
      </c>
      <c r="M1297" s="22">
        <v>139900</v>
      </c>
      <c r="N1297" s="7">
        <f t="shared" si="104"/>
        <v>0.9</v>
      </c>
      <c r="O1297" s="6">
        <f t="shared" si="100"/>
        <v>13990</v>
      </c>
      <c r="P1297" s="5" t="s">
        <v>0</v>
      </c>
    </row>
    <row r="1298" spans="1:16" x14ac:dyDescent="0.25">
      <c r="A1298" s="5" t="str">
        <f t="shared" si="101"/>
        <v>2022 ALL D90</v>
      </c>
      <c r="B1298" s="8">
        <f t="shared" si="102"/>
        <v>46099</v>
      </c>
      <c r="C1298" s="8">
        <f t="shared" si="103"/>
        <v>46113</v>
      </c>
      <c r="D1298" s="5">
        <v>3273</v>
      </c>
      <c r="E1298" s="5">
        <v>336</v>
      </c>
      <c r="F1298" s="5">
        <v>4</v>
      </c>
      <c r="G1298" s="16">
        <v>6</v>
      </c>
      <c r="H1298" s="15">
        <v>81588</v>
      </c>
      <c r="I1298" s="5" t="s">
        <v>31</v>
      </c>
      <c r="J1298" s="15">
        <v>76027788</v>
      </c>
      <c r="K1298" s="15" t="s">
        <v>6376</v>
      </c>
      <c r="L1298" s="15" t="s">
        <v>7814</v>
      </c>
      <c r="M1298" s="22">
        <v>139900</v>
      </c>
      <c r="N1298" s="7">
        <f t="shared" si="104"/>
        <v>0.9</v>
      </c>
      <c r="O1298" s="6">
        <f t="shared" si="100"/>
        <v>13990</v>
      </c>
      <c r="P1298" s="5" t="s">
        <v>0</v>
      </c>
    </row>
    <row r="1299" spans="1:16" x14ac:dyDescent="0.25">
      <c r="A1299" s="5" t="str">
        <f t="shared" si="101"/>
        <v>2022 ALL D90</v>
      </c>
      <c r="B1299" s="8">
        <f t="shared" si="102"/>
        <v>46099</v>
      </c>
      <c r="C1299" s="8">
        <f t="shared" si="103"/>
        <v>46113</v>
      </c>
      <c r="D1299" s="5">
        <v>3273</v>
      </c>
      <c r="E1299" s="5">
        <v>336</v>
      </c>
      <c r="F1299" s="5">
        <v>4</v>
      </c>
      <c r="G1299" s="16">
        <v>6</v>
      </c>
      <c r="H1299" s="15">
        <v>81588</v>
      </c>
      <c r="I1299" s="5" t="s">
        <v>31</v>
      </c>
      <c r="J1299" s="15">
        <v>76027797</v>
      </c>
      <c r="K1299" s="15" t="s">
        <v>6376</v>
      </c>
      <c r="L1299" s="15" t="s">
        <v>7815</v>
      </c>
      <c r="M1299" s="22">
        <v>139900</v>
      </c>
      <c r="N1299" s="7">
        <f t="shared" si="104"/>
        <v>0.9</v>
      </c>
      <c r="O1299" s="6">
        <f t="shared" si="100"/>
        <v>13990</v>
      </c>
      <c r="P1299" s="5" t="s">
        <v>0</v>
      </c>
    </row>
    <row r="1300" spans="1:16" x14ac:dyDescent="0.25">
      <c r="A1300" s="5" t="str">
        <f t="shared" si="101"/>
        <v>2022 ALL D90</v>
      </c>
      <c r="B1300" s="8">
        <f t="shared" si="102"/>
        <v>46099</v>
      </c>
      <c r="C1300" s="8">
        <f t="shared" si="103"/>
        <v>46113</v>
      </c>
      <c r="D1300" s="5">
        <v>3273</v>
      </c>
      <c r="E1300" s="5">
        <v>336</v>
      </c>
      <c r="F1300" s="5">
        <v>4</v>
      </c>
      <c r="G1300" s="16">
        <v>6</v>
      </c>
      <c r="H1300" s="15">
        <v>81588</v>
      </c>
      <c r="I1300" s="5" t="s">
        <v>31</v>
      </c>
      <c r="J1300" s="15">
        <v>76027804</v>
      </c>
      <c r="K1300" s="15" t="s">
        <v>6376</v>
      </c>
      <c r="L1300" s="15" t="s">
        <v>7816</v>
      </c>
      <c r="M1300" s="22">
        <v>139900</v>
      </c>
      <c r="N1300" s="7">
        <f t="shared" si="104"/>
        <v>0.9</v>
      </c>
      <c r="O1300" s="6">
        <f t="shared" si="100"/>
        <v>13990</v>
      </c>
      <c r="P1300" s="5" t="s">
        <v>0</v>
      </c>
    </row>
    <row r="1301" spans="1:16" x14ac:dyDescent="0.25">
      <c r="A1301" s="5" t="str">
        <f t="shared" si="101"/>
        <v>2022 ALL D90</v>
      </c>
      <c r="B1301" s="8">
        <f t="shared" si="102"/>
        <v>46099</v>
      </c>
      <c r="C1301" s="8">
        <f t="shared" si="103"/>
        <v>46113</v>
      </c>
      <c r="D1301" s="5">
        <v>3273</v>
      </c>
      <c r="E1301" s="5">
        <v>336</v>
      </c>
      <c r="F1301" s="5">
        <v>4</v>
      </c>
      <c r="G1301" s="16">
        <v>6</v>
      </c>
      <c r="H1301" s="15">
        <v>81588</v>
      </c>
      <c r="I1301" s="5" t="s">
        <v>31</v>
      </c>
      <c r="J1301" s="15">
        <v>76027813</v>
      </c>
      <c r="K1301" s="15" t="s">
        <v>6376</v>
      </c>
      <c r="L1301" s="15" t="s">
        <v>7817</v>
      </c>
      <c r="M1301" s="22">
        <v>139900</v>
      </c>
      <c r="N1301" s="7">
        <f t="shared" si="104"/>
        <v>0.9</v>
      </c>
      <c r="O1301" s="6">
        <f t="shared" si="100"/>
        <v>13990</v>
      </c>
      <c r="P1301" s="5" t="s">
        <v>0</v>
      </c>
    </row>
    <row r="1302" spans="1:16" x14ac:dyDescent="0.25">
      <c r="A1302" s="5" t="str">
        <f t="shared" si="101"/>
        <v>2022 ALL D90</v>
      </c>
      <c r="B1302" s="8">
        <f t="shared" si="102"/>
        <v>46099</v>
      </c>
      <c r="C1302" s="8">
        <f t="shared" si="103"/>
        <v>46113</v>
      </c>
      <c r="D1302" s="5">
        <v>3273</v>
      </c>
      <c r="E1302" s="5">
        <v>336</v>
      </c>
      <c r="F1302" s="5">
        <v>4</v>
      </c>
      <c r="G1302" s="16">
        <v>6</v>
      </c>
      <c r="H1302" s="15">
        <v>81588</v>
      </c>
      <c r="I1302" s="5" t="s">
        <v>31</v>
      </c>
      <c r="J1302" s="15">
        <v>76027822</v>
      </c>
      <c r="K1302" s="15" t="s">
        <v>6376</v>
      </c>
      <c r="L1302" s="15" t="s">
        <v>7818</v>
      </c>
      <c r="M1302" s="22">
        <v>139900</v>
      </c>
      <c r="N1302" s="7">
        <f t="shared" si="104"/>
        <v>0.9</v>
      </c>
      <c r="O1302" s="6">
        <f t="shared" si="100"/>
        <v>13990</v>
      </c>
      <c r="P1302" s="5" t="s">
        <v>0</v>
      </c>
    </row>
    <row r="1303" spans="1:16" x14ac:dyDescent="0.25">
      <c r="A1303" s="5" t="str">
        <f t="shared" si="101"/>
        <v>2022 ALL D90</v>
      </c>
      <c r="B1303" s="8">
        <f t="shared" si="102"/>
        <v>46099</v>
      </c>
      <c r="C1303" s="8">
        <f t="shared" si="103"/>
        <v>46113</v>
      </c>
      <c r="D1303" s="5">
        <v>3273</v>
      </c>
      <c r="E1303" s="5">
        <v>336</v>
      </c>
      <c r="F1303" s="5">
        <v>4</v>
      </c>
      <c r="G1303" s="16">
        <v>6</v>
      </c>
      <c r="H1303" s="15">
        <v>81588</v>
      </c>
      <c r="I1303" s="5" t="s">
        <v>31</v>
      </c>
      <c r="J1303" s="15">
        <v>76027831</v>
      </c>
      <c r="K1303" s="15" t="s">
        <v>6376</v>
      </c>
      <c r="L1303" s="15" t="s">
        <v>7819</v>
      </c>
      <c r="M1303" s="22">
        <v>139900</v>
      </c>
      <c r="N1303" s="7">
        <f t="shared" si="104"/>
        <v>0.9</v>
      </c>
      <c r="O1303" s="6">
        <f t="shared" si="100"/>
        <v>13990</v>
      </c>
      <c r="P1303" s="5" t="s">
        <v>0</v>
      </c>
    </row>
    <row r="1304" spans="1:16" x14ac:dyDescent="0.25">
      <c r="A1304" s="5" t="str">
        <f t="shared" si="101"/>
        <v>2022 ALL D90</v>
      </c>
      <c r="B1304" s="8">
        <f t="shared" si="102"/>
        <v>46099</v>
      </c>
      <c r="C1304" s="8">
        <f t="shared" si="103"/>
        <v>46113</v>
      </c>
      <c r="D1304" s="5">
        <v>3273</v>
      </c>
      <c r="E1304" s="5">
        <v>336</v>
      </c>
      <c r="F1304" s="5">
        <v>4</v>
      </c>
      <c r="G1304" s="16">
        <v>6</v>
      </c>
      <c r="H1304" s="15">
        <v>81676</v>
      </c>
      <c r="I1304" s="5" t="s">
        <v>31</v>
      </c>
      <c r="J1304" s="15">
        <v>76028992</v>
      </c>
      <c r="K1304" s="15" t="s">
        <v>6377</v>
      </c>
      <c r="L1304" s="15" t="s">
        <v>7820</v>
      </c>
      <c r="M1304" s="22">
        <v>139900</v>
      </c>
      <c r="N1304" s="7">
        <f t="shared" si="104"/>
        <v>0.9</v>
      </c>
      <c r="O1304" s="6">
        <f t="shared" si="100"/>
        <v>13990</v>
      </c>
      <c r="P1304" s="5" t="s">
        <v>0</v>
      </c>
    </row>
    <row r="1305" spans="1:16" x14ac:dyDescent="0.25">
      <c r="A1305" s="5" t="str">
        <f t="shared" si="101"/>
        <v>2022 ALL D90</v>
      </c>
      <c r="B1305" s="8">
        <f t="shared" si="102"/>
        <v>46099</v>
      </c>
      <c r="C1305" s="8">
        <f t="shared" si="103"/>
        <v>46113</v>
      </c>
      <c r="D1305" s="5">
        <v>3273</v>
      </c>
      <c r="E1305" s="5">
        <v>336</v>
      </c>
      <c r="F1305" s="5">
        <v>4</v>
      </c>
      <c r="G1305" s="16">
        <v>6</v>
      </c>
      <c r="H1305" s="15">
        <v>81676</v>
      </c>
      <c r="I1305" s="5" t="s">
        <v>31</v>
      </c>
      <c r="J1305" s="15">
        <v>76029008</v>
      </c>
      <c r="K1305" s="15" t="s">
        <v>6377</v>
      </c>
      <c r="L1305" s="15" t="s">
        <v>7821</v>
      </c>
      <c r="M1305" s="22">
        <v>139900</v>
      </c>
      <c r="N1305" s="7">
        <f t="shared" si="104"/>
        <v>0.9</v>
      </c>
      <c r="O1305" s="6">
        <f t="shared" si="100"/>
        <v>13990</v>
      </c>
      <c r="P1305" s="5" t="s">
        <v>0</v>
      </c>
    </row>
    <row r="1306" spans="1:16" x14ac:dyDescent="0.25">
      <c r="A1306" s="5" t="str">
        <f t="shared" si="101"/>
        <v>2022 ALL D90</v>
      </c>
      <c r="B1306" s="8">
        <f t="shared" si="102"/>
        <v>46099</v>
      </c>
      <c r="C1306" s="8">
        <f t="shared" si="103"/>
        <v>46113</v>
      </c>
      <c r="D1306" s="5">
        <v>3273</v>
      </c>
      <c r="E1306" s="5">
        <v>336</v>
      </c>
      <c r="F1306" s="5">
        <v>4</v>
      </c>
      <c r="G1306" s="16">
        <v>6</v>
      </c>
      <c r="H1306" s="15">
        <v>81676</v>
      </c>
      <c r="I1306" s="5" t="s">
        <v>31</v>
      </c>
      <c r="J1306" s="15">
        <v>76029017</v>
      </c>
      <c r="K1306" s="15" t="s">
        <v>6377</v>
      </c>
      <c r="L1306" s="15" t="s">
        <v>7822</v>
      </c>
      <c r="M1306" s="22">
        <v>139900</v>
      </c>
      <c r="N1306" s="7">
        <f t="shared" si="104"/>
        <v>0.9</v>
      </c>
      <c r="O1306" s="6">
        <f t="shared" si="100"/>
        <v>13990</v>
      </c>
      <c r="P1306" s="5" t="s">
        <v>0</v>
      </c>
    </row>
    <row r="1307" spans="1:16" x14ac:dyDescent="0.25">
      <c r="A1307" s="5" t="str">
        <f t="shared" si="101"/>
        <v>2022 ALL D90</v>
      </c>
      <c r="B1307" s="8">
        <f t="shared" si="102"/>
        <v>46099</v>
      </c>
      <c r="C1307" s="8">
        <f t="shared" si="103"/>
        <v>46113</v>
      </c>
      <c r="D1307" s="5">
        <v>3273</v>
      </c>
      <c r="E1307" s="5">
        <v>336</v>
      </c>
      <c r="F1307" s="5">
        <v>4</v>
      </c>
      <c r="G1307" s="16">
        <v>6</v>
      </c>
      <c r="H1307" s="15">
        <v>81676</v>
      </c>
      <c r="I1307" s="5" t="s">
        <v>31</v>
      </c>
      <c r="J1307" s="15">
        <v>76029026</v>
      </c>
      <c r="K1307" s="15" t="s">
        <v>6377</v>
      </c>
      <c r="L1307" s="15" t="s">
        <v>7823</v>
      </c>
      <c r="M1307" s="22">
        <v>139900</v>
      </c>
      <c r="N1307" s="7">
        <f t="shared" si="104"/>
        <v>0.9</v>
      </c>
      <c r="O1307" s="6">
        <f t="shared" si="100"/>
        <v>13990</v>
      </c>
      <c r="P1307" s="5" t="s">
        <v>0</v>
      </c>
    </row>
    <row r="1308" spans="1:16" x14ac:dyDescent="0.25">
      <c r="A1308" s="5" t="str">
        <f t="shared" si="101"/>
        <v>2022 ALL D90</v>
      </c>
      <c r="B1308" s="8">
        <f t="shared" si="102"/>
        <v>46099</v>
      </c>
      <c r="C1308" s="8">
        <f t="shared" si="103"/>
        <v>46113</v>
      </c>
      <c r="D1308" s="5">
        <v>3273</v>
      </c>
      <c r="E1308" s="5">
        <v>336</v>
      </c>
      <c r="F1308" s="5">
        <v>4</v>
      </c>
      <c r="G1308" s="16">
        <v>6</v>
      </c>
      <c r="H1308" s="15">
        <v>81676</v>
      </c>
      <c r="I1308" s="5" t="s">
        <v>31</v>
      </c>
      <c r="J1308" s="15">
        <v>76029035</v>
      </c>
      <c r="K1308" s="15" t="s">
        <v>6377</v>
      </c>
      <c r="L1308" s="15" t="s">
        <v>7824</v>
      </c>
      <c r="M1308" s="22">
        <v>139900</v>
      </c>
      <c r="N1308" s="7">
        <f t="shared" si="104"/>
        <v>0.9</v>
      </c>
      <c r="O1308" s="6">
        <f t="shared" si="100"/>
        <v>13990</v>
      </c>
      <c r="P1308" s="5" t="s">
        <v>0</v>
      </c>
    </row>
    <row r="1309" spans="1:16" x14ac:dyDescent="0.25">
      <c r="A1309" s="5" t="str">
        <f t="shared" si="101"/>
        <v>2022 ALL D90</v>
      </c>
      <c r="B1309" s="8">
        <f t="shared" si="102"/>
        <v>46099</v>
      </c>
      <c r="C1309" s="8">
        <f t="shared" si="103"/>
        <v>46113</v>
      </c>
      <c r="D1309" s="5">
        <v>3273</v>
      </c>
      <c r="E1309" s="5">
        <v>336</v>
      </c>
      <c r="F1309" s="5">
        <v>4</v>
      </c>
      <c r="G1309" s="16">
        <v>6</v>
      </c>
      <c r="H1309" s="15">
        <v>81676</v>
      </c>
      <c r="I1309" s="5" t="s">
        <v>31</v>
      </c>
      <c r="J1309" s="15">
        <v>76029044</v>
      </c>
      <c r="K1309" s="15" t="s">
        <v>6377</v>
      </c>
      <c r="L1309" s="15" t="s">
        <v>7825</v>
      </c>
      <c r="M1309" s="22">
        <v>139900</v>
      </c>
      <c r="N1309" s="7">
        <f t="shared" si="104"/>
        <v>0.9</v>
      </c>
      <c r="O1309" s="6">
        <f t="shared" si="100"/>
        <v>13990</v>
      </c>
      <c r="P1309" s="5" t="s">
        <v>0</v>
      </c>
    </row>
    <row r="1310" spans="1:16" x14ac:dyDescent="0.25">
      <c r="A1310" s="5" t="str">
        <f t="shared" si="101"/>
        <v>2022 ALL D90</v>
      </c>
      <c r="B1310" s="8">
        <f t="shared" si="102"/>
        <v>46099</v>
      </c>
      <c r="C1310" s="8">
        <f t="shared" si="103"/>
        <v>46113</v>
      </c>
      <c r="D1310" s="5">
        <v>3273</v>
      </c>
      <c r="E1310" s="5">
        <v>336</v>
      </c>
      <c r="F1310" s="5">
        <v>4</v>
      </c>
      <c r="G1310" s="16">
        <v>6</v>
      </c>
      <c r="H1310" s="15">
        <v>81676</v>
      </c>
      <c r="I1310" s="5" t="s">
        <v>31</v>
      </c>
      <c r="J1310" s="15">
        <v>76029053</v>
      </c>
      <c r="K1310" s="15" t="s">
        <v>6377</v>
      </c>
      <c r="L1310" s="15" t="s">
        <v>7826</v>
      </c>
      <c r="M1310" s="22">
        <v>139900</v>
      </c>
      <c r="N1310" s="7">
        <f t="shared" si="104"/>
        <v>0.9</v>
      </c>
      <c r="O1310" s="6">
        <f t="shared" si="100"/>
        <v>13990</v>
      </c>
      <c r="P1310" s="5" t="s">
        <v>0</v>
      </c>
    </row>
    <row r="1311" spans="1:16" x14ac:dyDescent="0.25">
      <c r="A1311" s="5" t="str">
        <f t="shared" si="101"/>
        <v>2022 ALL D90</v>
      </c>
      <c r="B1311" s="8">
        <f t="shared" si="102"/>
        <v>46099</v>
      </c>
      <c r="C1311" s="8">
        <f t="shared" si="103"/>
        <v>46113</v>
      </c>
      <c r="D1311" s="5">
        <v>3273</v>
      </c>
      <c r="E1311" s="5">
        <v>336</v>
      </c>
      <c r="F1311" s="5">
        <v>4</v>
      </c>
      <c r="G1311" s="16">
        <v>6</v>
      </c>
      <c r="H1311" s="15">
        <v>81676</v>
      </c>
      <c r="I1311" s="5" t="s">
        <v>31</v>
      </c>
      <c r="J1311" s="15">
        <v>76029062</v>
      </c>
      <c r="K1311" s="15" t="s">
        <v>6377</v>
      </c>
      <c r="L1311" s="15" t="s">
        <v>7827</v>
      </c>
      <c r="M1311" s="22">
        <v>139900</v>
      </c>
      <c r="N1311" s="7">
        <f t="shared" si="104"/>
        <v>0.9</v>
      </c>
      <c r="O1311" s="6">
        <f t="shared" si="100"/>
        <v>13990</v>
      </c>
      <c r="P1311" s="5" t="s">
        <v>0</v>
      </c>
    </row>
    <row r="1312" spans="1:16" x14ac:dyDescent="0.25">
      <c r="A1312" s="5" t="str">
        <f t="shared" si="101"/>
        <v>2022 ALL D90</v>
      </c>
      <c r="B1312" s="8">
        <f t="shared" si="102"/>
        <v>46099</v>
      </c>
      <c r="C1312" s="8">
        <f t="shared" si="103"/>
        <v>46113</v>
      </c>
      <c r="D1312" s="5">
        <v>3273</v>
      </c>
      <c r="E1312" s="5">
        <v>336</v>
      </c>
      <c r="F1312" s="5">
        <v>4</v>
      </c>
      <c r="G1312" s="16">
        <v>6</v>
      </c>
      <c r="H1312" s="15">
        <v>81588</v>
      </c>
      <c r="I1312" s="5" t="s">
        <v>31</v>
      </c>
      <c r="J1312" s="15">
        <v>76028410</v>
      </c>
      <c r="K1312" s="15" t="s">
        <v>6378</v>
      </c>
      <c r="L1312" s="15" t="s">
        <v>7828</v>
      </c>
      <c r="M1312" s="22">
        <v>139900</v>
      </c>
      <c r="N1312" s="7">
        <f t="shared" si="104"/>
        <v>0.9</v>
      </c>
      <c r="O1312" s="6">
        <f t="shared" si="100"/>
        <v>13990</v>
      </c>
      <c r="P1312" s="5" t="s">
        <v>0</v>
      </c>
    </row>
    <row r="1313" spans="1:16" x14ac:dyDescent="0.25">
      <c r="A1313" s="5" t="str">
        <f t="shared" si="101"/>
        <v>2022 ALL D90</v>
      </c>
      <c r="B1313" s="8">
        <f t="shared" si="102"/>
        <v>46099</v>
      </c>
      <c r="C1313" s="8">
        <f t="shared" si="103"/>
        <v>46113</v>
      </c>
      <c r="D1313" s="5">
        <v>3273</v>
      </c>
      <c r="E1313" s="5">
        <v>336</v>
      </c>
      <c r="F1313" s="5">
        <v>4</v>
      </c>
      <c r="G1313" s="16">
        <v>6</v>
      </c>
      <c r="H1313" s="15">
        <v>81588</v>
      </c>
      <c r="I1313" s="5" t="s">
        <v>31</v>
      </c>
      <c r="J1313" s="15">
        <v>76028429</v>
      </c>
      <c r="K1313" s="15" t="s">
        <v>6378</v>
      </c>
      <c r="L1313" s="15" t="s">
        <v>7829</v>
      </c>
      <c r="M1313" s="22">
        <v>139900</v>
      </c>
      <c r="N1313" s="7">
        <f t="shared" si="104"/>
        <v>0.9</v>
      </c>
      <c r="O1313" s="6">
        <f t="shared" si="100"/>
        <v>13990</v>
      </c>
      <c r="P1313" s="5" t="s">
        <v>0</v>
      </c>
    </row>
    <row r="1314" spans="1:16" x14ac:dyDescent="0.25">
      <c r="A1314" s="5" t="str">
        <f t="shared" si="101"/>
        <v>2022 ALL D90</v>
      </c>
      <c r="B1314" s="8">
        <f t="shared" si="102"/>
        <v>46099</v>
      </c>
      <c r="C1314" s="8">
        <f t="shared" si="103"/>
        <v>46113</v>
      </c>
      <c r="D1314" s="5">
        <v>3273</v>
      </c>
      <c r="E1314" s="5">
        <v>336</v>
      </c>
      <c r="F1314" s="5">
        <v>4</v>
      </c>
      <c r="G1314" s="16">
        <v>6</v>
      </c>
      <c r="H1314" s="15">
        <v>81588</v>
      </c>
      <c r="I1314" s="5" t="s">
        <v>31</v>
      </c>
      <c r="J1314" s="15">
        <v>76028438</v>
      </c>
      <c r="K1314" s="15" t="s">
        <v>6378</v>
      </c>
      <c r="L1314" s="15" t="s">
        <v>7830</v>
      </c>
      <c r="M1314" s="22">
        <v>139900</v>
      </c>
      <c r="N1314" s="7">
        <f t="shared" si="104"/>
        <v>0.9</v>
      </c>
      <c r="O1314" s="6">
        <f t="shared" si="100"/>
        <v>13990</v>
      </c>
      <c r="P1314" s="5" t="s">
        <v>0</v>
      </c>
    </row>
    <row r="1315" spans="1:16" x14ac:dyDescent="0.25">
      <c r="A1315" s="5" t="str">
        <f t="shared" si="101"/>
        <v>2022 ALL D90</v>
      </c>
      <c r="B1315" s="8">
        <f t="shared" si="102"/>
        <v>46099</v>
      </c>
      <c r="C1315" s="8">
        <f t="shared" si="103"/>
        <v>46113</v>
      </c>
      <c r="D1315" s="5">
        <v>3273</v>
      </c>
      <c r="E1315" s="5">
        <v>336</v>
      </c>
      <c r="F1315" s="5">
        <v>4</v>
      </c>
      <c r="G1315" s="16">
        <v>6</v>
      </c>
      <c r="H1315" s="15">
        <v>81588</v>
      </c>
      <c r="I1315" s="5" t="s">
        <v>31</v>
      </c>
      <c r="J1315" s="15">
        <v>76028447</v>
      </c>
      <c r="K1315" s="15" t="s">
        <v>6378</v>
      </c>
      <c r="L1315" s="15" t="s">
        <v>7831</v>
      </c>
      <c r="M1315" s="22">
        <v>139900</v>
      </c>
      <c r="N1315" s="7">
        <f t="shared" si="104"/>
        <v>0.9</v>
      </c>
      <c r="O1315" s="6">
        <f t="shared" si="100"/>
        <v>13990</v>
      </c>
      <c r="P1315" s="5" t="s">
        <v>0</v>
      </c>
    </row>
    <row r="1316" spans="1:16" x14ac:dyDescent="0.25">
      <c r="A1316" s="5" t="str">
        <f t="shared" si="101"/>
        <v>2022 ALL D90</v>
      </c>
      <c r="B1316" s="8">
        <f t="shared" si="102"/>
        <v>46099</v>
      </c>
      <c r="C1316" s="8">
        <f t="shared" si="103"/>
        <v>46113</v>
      </c>
      <c r="D1316" s="5">
        <v>3273</v>
      </c>
      <c r="E1316" s="5">
        <v>336</v>
      </c>
      <c r="F1316" s="5">
        <v>4</v>
      </c>
      <c r="G1316" s="16">
        <v>6</v>
      </c>
      <c r="H1316" s="15">
        <v>81588</v>
      </c>
      <c r="I1316" s="5" t="s">
        <v>31</v>
      </c>
      <c r="J1316" s="15">
        <v>76028456</v>
      </c>
      <c r="K1316" s="15" t="s">
        <v>6378</v>
      </c>
      <c r="L1316" s="15" t="s">
        <v>7832</v>
      </c>
      <c r="M1316" s="22">
        <v>139900</v>
      </c>
      <c r="N1316" s="7">
        <f t="shared" si="104"/>
        <v>0.9</v>
      </c>
      <c r="O1316" s="6">
        <f t="shared" si="100"/>
        <v>13990</v>
      </c>
      <c r="P1316" s="5" t="s">
        <v>0</v>
      </c>
    </row>
    <row r="1317" spans="1:16" x14ac:dyDescent="0.25">
      <c r="A1317" s="5" t="str">
        <f t="shared" si="101"/>
        <v>2022 ALL D90</v>
      </c>
      <c r="B1317" s="8">
        <f t="shared" si="102"/>
        <v>46099</v>
      </c>
      <c r="C1317" s="8">
        <f t="shared" si="103"/>
        <v>46113</v>
      </c>
      <c r="D1317" s="5">
        <v>3273</v>
      </c>
      <c r="E1317" s="5">
        <v>336</v>
      </c>
      <c r="F1317" s="5">
        <v>4</v>
      </c>
      <c r="G1317" s="16">
        <v>6</v>
      </c>
      <c r="H1317" s="15">
        <v>81588</v>
      </c>
      <c r="I1317" s="5" t="s">
        <v>31</v>
      </c>
      <c r="J1317" s="15">
        <v>76028465</v>
      </c>
      <c r="K1317" s="15" t="s">
        <v>6378</v>
      </c>
      <c r="L1317" s="15" t="s">
        <v>7833</v>
      </c>
      <c r="M1317" s="22">
        <v>139900</v>
      </c>
      <c r="N1317" s="7">
        <f t="shared" si="104"/>
        <v>0.9</v>
      </c>
      <c r="O1317" s="6">
        <f t="shared" si="100"/>
        <v>13990</v>
      </c>
      <c r="P1317" s="5" t="s">
        <v>0</v>
      </c>
    </row>
    <row r="1318" spans="1:16" x14ac:dyDescent="0.25">
      <c r="A1318" s="5" t="str">
        <f t="shared" si="101"/>
        <v>2022 ALL D90</v>
      </c>
      <c r="B1318" s="8">
        <f t="shared" si="102"/>
        <v>46099</v>
      </c>
      <c r="C1318" s="8">
        <f t="shared" si="103"/>
        <v>46113</v>
      </c>
      <c r="D1318" s="5">
        <v>3273</v>
      </c>
      <c r="E1318" s="5">
        <v>336</v>
      </c>
      <c r="F1318" s="5">
        <v>4</v>
      </c>
      <c r="G1318" s="16">
        <v>6</v>
      </c>
      <c r="H1318" s="15">
        <v>81588</v>
      </c>
      <c r="I1318" s="5" t="s">
        <v>31</v>
      </c>
      <c r="J1318" s="15">
        <v>76028474</v>
      </c>
      <c r="K1318" s="15" t="s">
        <v>6378</v>
      </c>
      <c r="L1318" s="15" t="s">
        <v>7834</v>
      </c>
      <c r="M1318" s="22">
        <v>139900</v>
      </c>
      <c r="N1318" s="7">
        <f t="shared" si="104"/>
        <v>0.9</v>
      </c>
      <c r="O1318" s="6">
        <f t="shared" si="100"/>
        <v>13990</v>
      </c>
      <c r="P1318" s="5" t="s">
        <v>0</v>
      </c>
    </row>
    <row r="1319" spans="1:16" x14ac:dyDescent="0.25">
      <c r="A1319" s="5" t="str">
        <f t="shared" si="101"/>
        <v>2022 ALL D90</v>
      </c>
      <c r="B1319" s="8">
        <f t="shared" si="102"/>
        <v>46099</v>
      </c>
      <c r="C1319" s="8">
        <f t="shared" si="103"/>
        <v>46113</v>
      </c>
      <c r="D1319" s="5">
        <v>3273</v>
      </c>
      <c r="E1319" s="5">
        <v>336</v>
      </c>
      <c r="F1319" s="5">
        <v>4</v>
      </c>
      <c r="G1319" s="16">
        <v>6</v>
      </c>
      <c r="H1319" s="15">
        <v>81588</v>
      </c>
      <c r="I1319" s="5" t="s">
        <v>31</v>
      </c>
      <c r="J1319" s="15">
        <v>76028483</v>
      </c>
      <c r="K1319" s="15" t="s">
        <v>6378</v>
      </c>
      <c r="L1319" s="15" t="s">
        <v>7835</v>
      </c>
      <c r="M1319" s="22">
        <v>139900</v>
      </c>
      <c r="N1319" s="7">
        <f t="shared" si="104"/>
        <v>0.9</v>
      </c>
      <c r="O1319" s="6">
        <f t="shared" si="100"/>
        <v>13990</v>
      </c>
      <c r="P1319" s="5" t="s">
        <v>0</v>
      </c>
    </row>
    <row r="1320" spans="1:16" x14ac:dyDescent="0.25">
      <c r="A1320" s="5" t="str">
        <f t="shared" si="101"/>
        <v>2022 ALL D90</v>
      </c>
      <c r="B1320" s="8">
        <f t="shared" si="102"/>
        <v>46099</v>
      </c>
      <c r="C1320" s="8">
        <f t="shared" si="103"/>
        <v>46113</v>
      </c>
      <c r="D1320" s="5">
        <v>3273</v>
      </c>
      <c r="E1320" s="5">
        <v>336</v>
      </c>
      <c r="F1320" s="5">
        <v>4</v>
      </c>
      <c r="G1320" s="16">
        <v>6</v>
      </c>
      <c r="H1320" s="15">
        <v>81588</v>
      </c>
      <c r="I1320" s="5" t="s">
        <v>31</v>
      </c>
      <c r="J1320" s="15">
        <v>75842096</v>
      </c>
      <c r="K1320" s="15" t="s">
        <v>6379</v>
      </c>
      <c r="L1320" s="15" t="s">
        <v>7836</v>
      </c>
      <c r="M1320" s="22">
        <v>139900</v>
      </c>
      <c r="N1320" s="7">
        <f t="shared" si="104"/>
        <v>0.9</v>
      </c>
      <c r="O1320" s="6">
        <f t="shared" si="100"/>
        <v>13990</v>
      </c>
      <c r="P1320" s="5" t="s">
        <v>0</v>
      </c>
    </row>
    <row r="1321" spans="1:16" x14ac:dyDescent="0.25">
      <c r="A1321" s="5" t="str">
        <f t="shared" si="101"/>
        <v>2022 ALL D90</v>
      </c>
      <c r="B1321" s="8">
        <f t="shared" si="102"/>
        <v>46099</v>
      </c>
      <c r="C1321" s="8">
        <f t="shared" si="103"/>
        <v>46113</v>
      </c>
      <c r="D1321" s="5">
        <v>3273</v>
      </c>
      <c r="E1321" s="5">
        <v>336</v>
      </c>
      <c r="F1321" s="5">
        <v>4</v>
      </c>
      <c r="G1321" s="16">
        <v>6</v>
      </c>
      <c r="H1321" s="15">
        <v>81588</v>
      </c>
      <c r="I1321" s="5" t="s">
        <v>31</v>
      </c>
      <c r="J1321" s="15">
        <v>75842103</v>
      </c>
      <c r="K1321" s="15" t="s">
        <v>6379</v>
      </c>
      <c r="L1321" s="15" t="s">
        <v>7837</v>
      </c>
      <c r="M1321" s="22">
        <v>139900</v>
      </c>
      <c r="N1321" s="7">
        <f t="shared" si="104"/>
        <v>0.9</v>
      </c>
      <c r="O1321" s="6">
        <f t="shared" si="100"/>
        <v>13990</v>
      </c>
      <c r="P1321" s="5" t="s">
        <v>0</v>
      </c>
    </row>
    <row r="1322" spans="1:16" x14ac:dyDescent="0.25">
      <c r="A1322" s="5" t="str">
        <f t="shared" si="101"/>
        <v>2022 ALL D90</v>
      </c>
      <c r="B1322" s="8">
        <f t="shared" si="102"/>
        <v>46099</v>
      </c>
      <c r="C1322" s="8">
        <f t="shared" si="103"/>
        <v>46113</v>
      </c>
      <c r="D1322" s="5">
        <v>3273</v>
      </c>
      <c r="E1322" s="5">
        <v>336</v>
      </c>
      <c r="F1322" s="5">
        <v>4</v>
      </c>
      <c r="G1322" s="16">
        <v>6</v>
      </c>
      <c r="H1322" s="15">
        <v>81588</v>
      </c>
      <c r="I1322" s="5" t="s">
        <v>31</v>
      </c>
      <c r="J1322" s="15">
        <v>75842112</v>
      </c>
      <c r="K1322" s="15" t="s">
        <v>6379</v>
      </c>
      <c r="L1322" s="15" t="s">
        <v>7838</v>
      </c>
      <c r="M1322" s="22">
        <v>139900</v>
      </c>
      <c r="N1322" s="7">
        <f t="shared" si="104"/>
        <v>0.9</v>
      </c>
      <c r="O1322" s="6">
        <f t="shared" si="100"/>
        <v>13990</v>
      </c>
      <c r="P1322" s="5" t="s">
        <v>0</v>
      </c>
    </row>
    <row r="1323" spans="1:16" x14ac:dyDescent="0.25">
      <c r="A1323" s="5" t="str">
        <f t="shared" si="101"/>
        <v>2022 ALL D90</v>
      </c>
      <c r="B1323" s="8">
        <f t="shared" si="102"/>
        <v>46099</v>
      </c>
      <c r="C1323" s="8">
        <f t="shared" si="103"/>
        <v>46113</v>
      </c>
      <c r="D1323" s="5">
        <v>3273</v>
      </c>
      <c r="E1323" s="5">
        <v>336</v>
      </c>
      <c r="F1323" s="5">
        <v>4</v>
      </c>
      <c r="G1323" s="16">
        <v>6</v>
      </c>
      <c r="H1323" s="15">
        <v>81588</v>
      </c>
      <c r="I1323" s="5" t="s">
        <v>31</v>
      </c>
      <c r="J1323" s="15">
        <v>75842121</v>
      </c>
      <c r="K1323" s="15" t="s">
        <v>6379</v>
      </c>
      <c r="L1323" s="15" t="s">
        <v>7839</v>
      </c>
      <c r="M1323" s="22">
        <v>139900</v>
      </c>
      <c r="N1323" s="7">
        <f t="shared" si="104"/>
        <v>0.9</v>
      </c>
      <c r="O1323" s="6">
        <f t="shared" si="100"/>
        <v>13990</v>
      </c>
      <c r="P1323" s="5" t="s">
        <v>0</v>
      </c>
    </row>
    <row r="1324" spans="1:16" x14ac:dyDescent="0.25">
      <c r="A1324" s="5" t="str">
        <f t="shared" si="101"/>
        <v>2022 ALL D90</v>
      </c>
      <c r="B1324" s="8">
        <f t="shared" si="102"/>
        <v>46099</v>
      </c>
      <c r="C1324" s="8">
        <f t="shared" si="103"/>
        <v>46113</v>
      </c>
      <c r="D1324" s="5">
        <v>3273</v>
      </c>
      <c r="E1324" s="5">
        <v>336</v>
      </c>
      <c r="F1324" s="5">
        <v>4</v>
      </c>
      <c r="G1324" s="16">
        <v>6</v>
      </c>
      <c r="H1324" s="15">
        <v>81588</v>
      </c>
      <c r="I1324" s="5" t="s">
        <v>31</v>
      </c>
      <c r="J1324" s="15">
        <v>75842130</v>
      </c>
      <c r="K1324" s="15" t="s">
        <v>6379</v>
      </c>
      <c r="L1324" s="15" t="s">
        <v>7840</v>
      </c>
      <c r="M1324" s="22">
        <v>139900</v>
      </c>
      <c r="N1324" s="7">
        <f t="shared" si="104"/>
        <v>0.9</v>
      </c>
      <c r="O1324" s="6">
        <f t="shared" si="100"/>
        <v>13990</v>
      </c>
      <c r="P1324" s="5" t="s">
        <v>0</v>
      </c>
    </row>
    <row r="1325" spans="1:16" x14ac:dyDescent="0.25">
      <c r="A1325" s="5" t="str">
        <f t="shared" si="101"/>
        <v>2022 ALL D90</v>
      </c>
      <c r="B1325" s="8">
        <f t="shared" si="102"/>
        <v>46099</v>
      </c>
      <c r="C1325" s="8">
        <f t="shared" si="103"/>
        <v>46113</v>
      </c>
      <c r="D1325" s="5">
        <v>3273</v>
      </c>
      <c r="E1325" s="5">
        <v>336</v>
      </c>
      <c r="F1325" s="5">
        <v>4</v>
      </c>
      <c r="G1325" s="16">
        <v>6</v>
      </c>
      <c r="H1325" s="15">
        <v>81574</v>
      </c>
      <c r="I1325" s="5" t="s">
        <v>31</v>
      </c>
      <c r="J1325" s="15">
        <v>75842229</v>
      </c>
      <c r="K1325" s="15" t="s">
        <v>6380</v>
      </c>
      <c r="L1325" s="15" t="s">
        <v>7841</v>
      </c>
      <c r="M1325" s="22">
        <v>149900</v>
      </c>
      <c r="N1325" s="7">
        <f t="shared" si="104"/>
        <v>0.9</v>
      </c>
      <c r="O1325" s="6">
        <f t="shared" si="100"/>
        <v>14990</v>
      </c>
      <c r="P1325" s="5" t="s">
        <v>0</v>
      </c>
    </row>
    <row r="1326" spans="1:16" x14ac:dyDescent="0.25">
      <c r="A1326" s="5" t="str">
        <f t="shared" si="101"/>
        <v>2022 ALL D90</v>
      </c>
      <c r="B1326" s="8">
        <f t="shared" si="102"/>
        <v>46099</v>
      </c>
      <c r="C1326" s="8">
        <f t="shared" si="103"/>
        <v>46113</v>
      </c>
      <c r="D1326" s="5">
        <v>3273</v>
      </c>
      <c r="E1326" s="5">
        <v>336</v>
      </c>
      <c r="F1326" s="5">
        <v>4</v>
      </c>
      <c r="G1326" s="16">
        <v>6</v>
      </c>
      <c r="H1326" s="15">
        <v>81574</v>
      </c>
      <c r="I1326" s="5" t="s">
        <v>31</v>
      </c>
      <c r="J1326" s="15">
        <v>75842238</v>
      </c>
      <c r="K1326" s="15" t="s">
        <v>6380</v>
      </c>
      <c r="L1326" s="15" t="s">
        <v>7842</v>
      </c>
      <c r="M1326" s="22">
        <v>149900</v>
      </c>
      <c r="N1326" s="7">
        <f t="shared" si="104"/>
        <v>0.9</v>
      </c>
      <c r="O1326" s="6">
        <f t="shared" si="100"/>
        <v>14990</v>
      </c>
      <c r="P1326" s="5" t="s">
        <v>0</v>
      </c>
    </row>
    <row r="1327" spans="1:16" x14ac:dyDescent="0.25">
      <c r="A1327" s="5" t="str">
        <f t="shared" si="101"/>
        <v>2022 ALL D90</v>
      </c>
      <c r="B1327" s="8">
        <f t="shared" si="102"/>
        <v>46099</v>
      </c>
      <c r="C1327" s="8">
        <f t="shared" si="103"/>
        <v>46113</v>
      </c>
      <c r="D1327" s="5">
        <v>3273</v>
      </c>
      <c r="E1327" s="5">
        <v>336</v>
      </c>
      <c r="F1327" s="5">
        <v>4</v>
      </c>
      <c r="G1327" s="16">
        <v>6</v>
      </c>
      <c r="H1327" s="15">
        <v>81574</v>
      </c>
      <c r="I1327" s="5" t="s">
        <v>31</v>
      </c>
      <c r="J1327" s="15">
        <v>75842247</v>
      </c>
      <c r="K1327" s="15" t="s">
        <v>6380</v>
      </c>
      <c r="L1327" s="15" t="s">
        <v>7843</v>
      </c>
      <c r="M1327" s="22">
        <v>149900</v>
      </c>
      <c r="N1327" s="7">
        <f t="shared" si="104"/>
        <v>0.9</v>
      </c>
      <c r="O1327" s="6">
        <f t="shared" si="100"/>
        <v>14990</v>
      </c>
      <c r="P1327" s="5" t="s">
        <v>0</v>
      </c>
    </row>
    <row r="1328" spans="1:16" x14ac:dyDescent="0.25">
      <c r="A1328" s="5" t="str">
        <f t="shared" si="101"/>
        <v>2022 ALL D90</v>
      </c>
      <c r="B1328" s="8">
        <f t="shared" si="102"/>
        <v>46099</v>
      </c>
      <c r="C1328" s="8">
        <f t="shared" si="103"/>
        <v>46113</v>
      </c>
      <c r="D1328" s="5">
        <v>3273</v>
      </c>
      <c r="E1328" s="5">
        <v>336</v>
      </c>
      <c r="F1328" s="5">
        <v>4</v>
      </c>
      <c r="G1328" s="16">
        <v>6</v>
      </c>
      <c r="H1328" s="15">
        <v>81574</v>
      </c>
      <c r="I1328" s="5" t="s">
        <v>31</v>
      </c>
      <c r="J1328" s="15">
        <v>75842256</v>
      </c>
      <c r="K1328" s="15" t="s">
        <v>6380</v>
      </c>
      <c r="L1328" s="15" t="s">
        <v>7844</v>
      </c>
      <c r="M1328" s="22">
        <v>149900</v>
      </c>
      <c r="N1328" s="7">
        <f t="shared" si="104"/>
        <v>0.9</v>
      </c>
      <c r="O1328" s="6">
        <f t="shared" si="100"/>
        <v>14990</v>
      </c>
      <c r="P1328" s="5" t="s">
        <v>0</v>
      </c>
    </row>
    <row r="1329" spans="1:16" x14ac:dyDescent="0.25">
      <c r="A1329" s="5" t="str">
        <f t="shared" si="101"/>
        <v>2022 ALL D90</v>
      </c>
      <c r="B1329" s="8">
        <f t="shared" si="102"/>
        <v>46099</v>
      </c>
      <c r="C1329" s="8">
        <f t="shared" si="103"/>
        <v>46113</v>
      </c>
      <c r="D1329" s="5">
        <v>3273</v>
      </c>
      <c r="E1329" s="5">
        <v>336</v>
      </c>
      <c r="F1329" s="5">
        <v>4</v>
      </c>
      <c r="G1329" s="16">
        <v>6</v>
      </c>
      <c r="H1329" s="15">
        <v>81574</v>
      </c>
      <c r="I1329" s="5" t="s">
        <v>31</v>
      </c>
      <c r="J1329" s="15">
        <v>75842265</v>
      </c>
      <c r="K1329" s="15" t="s">
        <v>6380</v>
      </c>
      <c r="L1329" s="15" t="s">
        <v>7845</v>
      </c>
      <c r="M1329" s="22">
        <v>149900</v>
      </c>
      <c r="N1329" s="7">
        <f t="shared" si="104"/>
        <v>0.9</v>
      </c>
      <c r="O1329" s="6">
        <f t="shared" si="100"/>
        <v>14990</v>
      </c>
      <c r="P1329" s="5" t="s">
        <v>0</v>
      </c>
    </row>
    <row r="1330" spans="1:16" x14ac:dyDescent="0.25">
      <c r="A1330" s="5" t="str">
        <f t="shared" si="101"/>
        <v>2022 ALL D90</v>
      </c>
      <c r="B1330" s="8">
        <f t="shared" si="102"/>
        <v>46099</v>
      </c>
      <c r="C1330" s="8">
        <f t="shared" si="103"/>
        <v>46113</v>
      </c>
      <c r="D1330" s="5">
        <v>3273</v>
      </c>
      <c r="E1330" s="5">
        <v>336</v>
      </c>
      <c r="F1330" s="5">
        <v>4</v>
      </c>
      <c r="G1330" s="16">
        <v>6</v>
      </c>
      <c r="H1330" s="15">
        <v>81574</v>
      </c>
      <c r="I1330" s="5" t="s">
        <v>31</v>
      </c>
      <c r="J1330" s="15">
        <v>75842274</v>
      </c>
      <c r="K1330" s="15" t="s">
        <v>6380</v>
      </c>
      <c r="L1330" s="15" t="s">
        <v>7846</v>
      </c>
      <c r="M1330" s="22">
        <v>149900</v>
      </c>
      <c r="N1330" s="7">
        <f t="shared" si="104"/>
        <v>0.9</v>
      </c>
      <c r="O1330" s="6">
        <f t="shared" si="100"/>
        <v>14990</v>
      </c>
      <c r="P1330" s="5" t="s">
        <v>0</v>
      </c>
    </row>
    <row r="1331" spans="1:16" x14ac:dyDescent="0.25">
      <c r="A1331" s="5" t="str">
        <f t="shared" si="101"/>
        <v>2022 ALL D90</v>
      </c>
      <c r="B1331" s="8">
        <f t="shared" si="102"/>
        <v>46099</v>
      </c>
      <c r="C1331" s="8">
        <f t="shared" si="103"/>
        <v>46113</v>
      </c>
      <c r="D1331" s="5">
        <v>3273</v>
      </c>
      <c r="E1331" s="5">
        <v>336</v>
      </c>
      <c r="F1331" s="5">
        <v>4</v>
      </c>
      <c r="G1331" s="16">
        <v>6</v>
      </c>
      <c r="H1331" s="15">
        <v>81588</v>
      </c>
      <c r="I1331" s="5" t="s">
        <v>31</v>
      </c>
      <c r="J1331" s="15">
        <v>76117850</v>
      </c>
      <c r="K1331" s="15" t="s">
        <v>6381</v>
      </c>
      <c r="L1331" s="15" t="s">
        <v>7847</v>
      </c>
      <c r="M1331" s="22">
        <v>139900</v>
      </c>
      <c r="N1331" s="7">
        <f t="shared" si="104"/>
        <v>0.9</v>
      </c>
      <c r="O1331" s="6">
        <f t="shared" si="100"/>
        <v>13990</v>
      </c>
      <c r="P1331" s="5" t="s">
        <v>0</v>
      </c>
    </row>
    <row r="1332" spans="1:16" x14ac:dyDescent="0.25">
      <c r="A1332" s="5" t="str">
        <f t="shared" si="101"/>
        <v>2022 ALL D90</v>
      </c>
      <c r="B1332" s="8">
        <f t="shared" si="102"/>
        <v>46099</v>
      </c>
      <c r="C1332" s="8">
        <f t="shared" si="103"/>
        <v>46113</v>
      </c>
      <c r="D1332" s="5">
        <v>3273</v>
      </c>
      <c r="E1332" s="5">
        <v>336</v>
      </c>
      <c r="F1332" s="5">
        <v>4</v>
      </c>
      <c r="G1332" s="16">
        <v>6</v>
      </c>
      <c r="H1332" s="15">
        <v>81588</v>
      </c>
      <c r="I1332" s="5" t="s">
        <v>31</v>
      </c>
      <c r="J1332" s="15">
        <v>76117869</v>
      </c>
      <c r="K1332" s="15" t="s">
        <v>6381</v>
      </c>
      <c r="L1332" s="15" t="s">
        <v>7848</v>
      </c>
      <c r="M1332" s="22">
        <v>139900</v>
      </c>
      <c r="N1332" s="7">
        <f t="shared" si="104"/>
        <v>0.9</v>
      </c>
      <c r="O1332" s="6">
        <f t="shared" si="100"/>
        <v>13990</v>
      </c>
      <c r="P1332" s="5" t="s">
        <v>0</v>
      </c>
    </row>
    <row r="1333" spans="1:16" x14ac:dyDescent="0.25">
      <c r="A1333" s="5" t="str">
        <f t="shared" si="101"/>
        <v>2022 ALL D90</v>
      </c>
      <c r="B1333" s="8">
        <f t="shared" si="102"/>
        <v>46099</v>
      </c>
      <c r="C1333" s="8">
        <f t="shared" si="103"/>
        <v>46113</v>
      </c>
      <c r="D1333" s="5">
        <v>3273</v>
      </c>
      <c r="E1333" s="5">
        <v>336</v>
      </c>
      <c r="F1333" s="5">
        <v>4</v>
      </c>
      <c r="G1333" s="16">
        <v>6</v>
      </c>
      <c r="H1333" s="15">
        <v>81588</v>
      </c>
      <c r="I1333" s="5" t="s">
        <v>31</v>
      </c>
      <c r="J1333" s="15">
        <v>76117878</v>
      </c>
      <c r="K1333" s="15" t="s">
        <v>6381</v>
      </c>
      <c r="L1333" s="15" t="s">
        <v>7849</v>
      </c>
      <c r="M1333" s="22">
        <v>139900</v>
      </c>
      <c r="N1333" s="7">
        <f t="shared" si="104"/>
        <v>0.9</v>
      </c>
      <c r="O1333" s="6">
        <f t="shared" si="100"/>
        <v>13990</v>
      </c>
      <c r="P1333" s="5" t="s">
        <v>0</v>
      </c>
    </row>
    <row r="1334" spans="1:16" x14ac:dyDescent="0.25">
      <c r="A1334" s="5" t="str">
        <f t="shared" si="101"/>
        <v>2022 ALL D90</v>
      </c>
      <c r="B1334" s="8">
        <f t="shared" si="102"/>
        <v>46099</v>
      </c>
      <c r="C1334" s="8">
        <f t="shared" si="103"/>
        <v>46113</v>
      </c>
      <c r="D1334" s="5">
        <v>3273</v>
      </c>
      <c r="E1334" s="5">
        <v>336</v>
      </c>
      <c r="F1334" s="5">
        <v>4</v>
      </c>
      <c r="G1334" s="16">
        <v>6</v>
      </c>
      <c r="H1334" s="15">
        <v>81588</v>
      </c>
      <c r="I1334" s="5" t="s">
        <v>31</v>
      </c>
      <c r="J1334" s="15">
        <v>76117887</v>
      </c>
      <c r="K1334" s="15" t="s">
        <v>6381</v>
      </c>
      <c r="L1334" s="15" t="s">
        <v>7850</v>
      </c>
      <c r="M1334" s="22">
        <v>139900</v>
      </c>
      <c r="N1334" s="7">
        <f t="shared" si="104"/>
        <v>0.9</v>
      </c>
      <c r="O1334" s="6">
        <f t="shared" si="100"/>
        <v>13990</v>
      </c>
      <c r="P1334" s="5" t="s">
        <v>0</v>
      </c>
    </row>
    <row r="1335" spans="1:16" x14ac:dyDescent="0.25">
      <c r="A1335" s="5" t="str">
        <f t="shared" si="101"/>
        <v>2022 ALL D90</v>
      </c>
      <c r="B1335" s="8">
        <f t="shared" si="102"/>
        <v>46099</v>
      </c>
      <c r="C1335" s="8">
        <f t="shared" si="103"/>
        <v>46113</v>
      </c>
      <c r="D1335" s="5">
        <v>3273</v>
      </c>
      <c r="E1335" s="5">
        <v>336</v>
      </c>
      <c r="F1335" s="5">
        <v>4</v>
      </c>
      <c r="G1335" s="16">
        <v>6</v>
      </c>
      <c r="H1335" s="15">
        <v>81588</v>
      </c>
      <c r="I1335" s="5" t="s">
        <v>31</v>
      </c>
      <c r="J1335" s="15">
        <v>76117896</v>
      </c>
      <c r="K1335" s="15" t="s">
        <v>6381</v>
      </c>
      <c r="L1335" s="15" t="s">
        <v>7851</v>
      </c>
      <c r="M1335" s="22">
        <v>139900</v>
      </c>
      <c r="N1335" s="7">
        <f t="shared" si="104"/>
        <v>0.9</v>
      </c>
      <c r="O1335" s="6">
        <f t="shared" si="100"/>
        <v>13990</v>
      </c>
      <c r="P1335" s="5" t="s">
        <v>0</v>
      </c>
    </row>
    <row r="1336" spans="1:16" x14ac:dyDescent="0.25">
      <c r="A1336" s="5" t="str">
        <f t="shared" si="101"/>
        <v>2022 ALL D90</v>
      </c>
      <c r="B1336" s="8">
        <f t="shared" si="102"/>
        <v>46099</v>
      </c>
      <c r="C1336" s="8">
        <f t="shared" si="103"/>
        <v>46113</v>
      </c>
      <c r="D1336" s="5">
        <v>3273</v>
      </c>
      <c r="E1336" s="5">
        <v>336</v>
      </c>
      <c r="F1336" s="5">
        <v>4</v>
      </c>
      <c r="G1336" s="16">
        <v>6</v>
      </c>
      <c r="H1336" s="15">
        <v>81588</v>
      </c>
      <c r="I1336" s="5" t="s">
        <v>31</v>
      </c>
      <c r="J1336" s="15">
        <v>76117903</v>
      </c>
      <c r="K1336" s="15" t="s">
        <v>6381</v>
      </c>
      <c r="L1336" s="15" t="s">
        <v>7852</v>
      </c>
      <c r="M1336" s="22">
        <v>139900</v>
      </c>
      <c r="N1336" s="7">
        <f t="shared" si="104"/>
        <v>0.9</v>
      </c>
      <c r="O1336" s="6">
        <f t="shared" si="100"/>
        <v>13990</v>
      </c>
      <c r="P1336" s="5" t="s">
        <v>0</v>
      </c>
    </row>
    <row r="1337" spans="1:16" x14ac:dyDescent="0.25">
      <c r="A1337" s="5" t="str">
        <f t="shared" si="101"/>
        <v>2022 ALL D90</v>
      </c>
      <c r="B1337" s="8">
        <f t="shared" si="102"/>
        <v>46099</v>
      </c>
      <c r="C1337" s="8">
        <f t="shared" si="103"/>
        <v>46113</v>
      </c>
      <c r="D1337" s="5">
        <v>3273</v>
      </c>
      <c r="E1337" s="5">
        <v>336</v>
      </c>
      <c r="F1337" s="5">
        <v>4</v>
      </c>
      <c r="G1337" s="16">
        <v>6</v>
      </c>
      <c r="H1337" s="15">
        <v>81588</v>
      </c>
      <c r="I1337" s="5" t="s">
        <v>31</v>
      </c>
      <c r="J1337" s="15">
        <v>76029571</v>
      </c>
      <c r="K1337" s="15" t="s">
        <v>6382</v>
      </c>
      <c r="L1337" s="15" t="s">
        <v>7853</v>
      </c>
      <c r="M1337" s="22">
        <v>149900</v>
      </c>
      <c r="N1337" s="7">
        <f t="shared" si="104"/>
        <v>0.9</v>
      </c>
      <c r="O1337" s="6">
        <f t="shared" si="100"/>
        <v>14990</v>
      </c>
      <c r="P1337" s="5" t="s">
        <v>0</v>
      </c>
    </row>
    <row r="1338" spans="1:16" x14ac:dyDescent="0.25">
      <c r="A1338" s="5" t="str">
        <f t="shared" si="101"/>
        <v>2022 ALL D90</v>
      </c>
      <c r="B1338" s="8">
        <f t="shared" si="102"/>
        <v>46099</v>
      </c>
      <c r="C1338" s="8">
        <f t="shared" si="103"/>
        <v>46113</v>
      </c>
      <c r="D1338" s="5">
        <v>3273</v>
      </c>
      <c r="E1338" s="5">
        <v>336</v>
      </c>
      <c r="F1338" s="5">
        <v>4</v>
      </c>
      <c r="G1338" s="16">
        <v>6</v>
      </c>
      <c r="H1338" s="15">
        <v>81588</v>
      </c>
      <c r="I1338" s="5" t="s">
        <v>31</v>
      </c>
      <c r="J1338" s="15">
        <v>76029580</v>
      </c>
      <c r="K1338" s="15" t="s">
        <v>6382</v>
      </c>
      <c r="L1338" s="15" t="s">
        <v>7854</v>
      </c>
      <c r="M1338" s="22">
        <v>149900</v>
      </c>
      <c r="N1338" s="7">
        <f t="shared" si="104"/>
        <v>0.9</v>
      </c>
      <c r="O1338" s="6">
        <f t="shared" si="100"/>
        <v>14990</v>
      </c>
      <c r="P1338" s="5" t="s">
        <v>0</v>
      </c>
    </row>
    <row r="1339" spans="1:16" x14ac:dyDescent="0.25">
      <c r="A1339" s="5" t="str">
        <f t="shared" si="101"/>
        <v>2022 ALL D90</v>
      </c>
      <c r="B1339" s="8">
        <f t="shared" si="102"/>
        <v>46099</v>
      </c>
      <c r="C1339" s="8">
        <f t="shared" si="103"/>
        <v>46113</v>
      </c>
      <c r="D1339" s="5">
        <v>3273</v>
      </c>
      <c r="E1339" s="5">
        <v>336</v>
      </c>
      <c r="F1339" s="5">
        <v>4</v>
      </c>
      <c r="G1339" s="16">
        <v>6</v>
      </c>
      <c r="H1339" s="15">
        <v>81588</v>
      </c>
      <c r="I1339" s="5" t="s">
        <v>31</v>
      </c>
      <c r="J1339" s="15">
        <v>76029599</v>
      </c>
      <c r="K1339" s="15" t="s">
        <v>6382</v>
      </c>
      <c r="L1339" s="15" t="s">
        <v>7855</v>
      </c>
      <c r="M1339" s="22">
        <v>149900</v>
      </c>
      <c r="N1339" s="7">
        <f t="shared" si="104"/>
        <v>0.9</v>
      </c>
      <c r="O1339" s="6">
        <f t="shared" si="100"/>
        <v>14990</v>
      </c>
      <c r="P1339" s="5" t="s">
        <v>0</v>
      </c>
    </row>
    <row r="1340" spans="1:16" x14ac:dyDescent="0.25">
      <c r="A1340" s="5" t="str">
        <f t="shared" si="101"/>
        <v>2022 ALL D90</v>
      </c>
      <c r="B1340" s="8">
        <f t="shared" si="102"/>
        <v>46099</v>
      </c>
      <c r="C1340" s="8">
        <f t="shared" si="103"/>
        <v>46113</v>
      </c>
      <c r="D1340" s="5">
        <v>3273</v>
      </c>
      <c r="E1340" s="5">
        <v>336</v>
      </c>
      <c r="F1340" s="5">
        <v>4</v>
      </c>
      <c r="G1340" s="16">
        <v>6</v>
      </c>
      <c r="H1340" s="15">
        <v>81588</v>
      </c>
      <c r="I1340" s="5" t="s">
        <v>31</v>
      </c>
      <c r="J1340" s="15">
        <v>76029606</v>
      </c>
      <c r="K1340" s="15" t="s">
        <v>6382</v>
      </c>
      <c r="L1340" s="15" t="s">
        <v>7856</v>
      </c>
      <c r="M1340" s="22">
        <v>149900</v>
      </c>
      <c r="N1340" s="7">
        <f t="shared" si="104"/>
        <v>0.9</v>
      </c>
      <c r="O1340" s="6">
        <f t="shared" si="100"/>
        <v>14990</v>
      </c>
      <c r="P1340" s="5" t="s">
        <v>0</v>
      </c>
    </row>
    <row r="1341" spans="1:16" x14ac:dyDescent="0.25">
      <c r="A1341" s="5" t="str">
        <f t="shared" si="101"/>
        <v>2022 ALL D90</v>
      </c>
      <c r="B1341" s="8">
        <f t="shared" si="102"/>
        <v>46099</v>
      </c>
      <c r="C1341" s="8">
        <f t="shared" si="103"/>
        <v>46113</v>
      </c>
      <c r="D1341" s="5">
        <v>3273</v>
      </c>
      <c r="E1341" s="5">
        <v>336</v>
      </c>
      <c r="F1341" s="5">
        <v>4</v>
      </c>
      <c r="G1341" s="16">
        <v>6</v>
      </c>
      <c r="H1341" s="15">
        <v>81588</v>
      </c>
      <c r="I1341" s="5" t="s">
        <v>31</v>
      </c>
      <c r="J1341" s="15">
        <v>76029615</v>
      </c>
      <c r="K1341" s="15" t="s">
        <v>6382</v>
      </c>
      <c r="L1341" s="15" t="s">
        <v>7857</v>
      </c>
      <c r="M1341" s="22">
        <v>149900</v>
      </c>
      <c r="N1341" s="7">
        <f t="shared" si="104"/>
        <v>0.9</v>
      </c>
      <c r="O1341" s="6">
        <f t="shared" si="100"/>
        <v>14990</v>
      </c>
      <c r="P1341" s="5" t="s">
        <v>0</v>
      </c>
    </row>
    <row r="1342" spans="1:16" x14ac:dyDescent="0.25">
      <c r="A1342" s="5" t="str">
        <f t="shared" si="101"/>
        <v>2022 ALL D90</v>
      </c>
      <c r="B1342" s="8">
        <f t="shared" si="102"/>
        <v>46099</v>
      </c>
      <c r="C1342" s="8">
        <f t="shared" si="103"/>
        <v>46113</v>
      </c>
      <c r="D1342" s="5">
        <v>3273</v>
      </c>
      <c r="E1342" s="5">
        <v>336</v>
      </c>
      <c r="F1342" s="5">
        <v>4</v>
      </c>
      <c r="G1342" s="16">
        <v>6</v>
      </c>
      <c r="H1342" s="15">
        <v>81588</v>
      </c>
      <c r="I1342" s="5" t="s">
        <v>31</v>
      </c>
      <c r="J1342" s="15">
        <v>76029624</v>
      </c>
      <c r="K1342" s="15" t="s">
        <v>6382</v>
      </c>
      <c r="L1342" s="15" t="s">
        <v>7858</v>
      </c>
      <c r="M1342" s="22">
        <v>149900</v>
      </c>
      <c r="N1342" s="7">
        <f t="shared" si="104"/>
        <v>0.9</v>
      </c>
      <c r="O1342" s="6">
        <f t="shared" si="100"/>
        <v>14990</v>
      </c>
      <c r="P1342" s="5" t="s">
        <v>0</v>
      </c>
    </row>
    <row r="1343" spans="1:16" x14ac:dyDescent="0.25">
      <c r="A1343" s="5" t="str">
        <f t="shared" si="101"/>
        <v>2022 ALL D90</v>
      </c>
      <c r="B1343" s="8">
        <f t="shared" si="102"/>
        <v>46099</v>
      </c>
      <c r="C1343" s="8">
        <f t="shared" si="103"/>
        <v>46113</v>
      </c>
      <c r="D1343" s="5">
        <v>3273</v>
      </c>
      <c r="E1343" s="5">
        <v>336</v>
      </c>
      <c r="F1343" s="5">
        <v>4</v>
      </c>
      <c r="G1343" s="16">
        <v>6</v>
      </c>
      <c r="H1343" s="15">
        <v>81588</v>
      </c>
      <c r="I1343" s="5" t="s">
        <v>31</v>
      </c>
      <c r="J1343" s="15">
        <v>76029375</v>
      </c>
      <c r="K1343" s="15" t="s">
        <v>6383</v>
      </c>
      <c r="L1343" s="15" t="s">
        <v>7859</v>
      </c>
      <c r="M1343" s="22">
        <v>139900</v>
      </c>
      <c r="N1343" s="7">
        <f t="shared" si="104"/>
        <v>0.9</v>
      </c>
      <c r="O1343" s="6">
        <f t="shared" si="100"/>
        <v>13990</v>
      </c>
      <c r="P1343" s="5" t="s">
        <v>0</v>
      </c>
    </row>
    <row r="1344" spans="1:16" x14ac:dyDescent="0.25">
      <c r="A1344" s="5" t="str">
        <f t="shared" si="101"/>
        <v>2022 ALL D90</v>
      </c>
      <c r="B1344" s="8">
        <f t="shared" si="102"/>
        <v>46099</v>
      </c>
      <c r="C1344" s="8">
        <f t="shared" si="103"/>
        <v>46113</v>
      </c>
      <c r="D1344" s="5">
        <v>3273</v>
      </c>
      <c r="E1344" s="5">
        <v>336</v>
      </c>
      <c r="F1344" s="5">
        <v>4</v>
      </c>
      <c r="G1344" s="16">
        <v>6</v>
      </c>
      <c r="H1344" s="15">
        <v>81588</v>
      </c>
      <c r="I1344" s="5" t="s">
        <v>31</v>
      </c>
      <c r="J1344" s="15">
        <v>76029384</v>
      </c>
      <c r="K1344" s="15" t="s">
        <v>6383</v>
      </c>
      <c r="L1344" s="15" t="s">
        <v>7860</v>
      </c>
      <c r="M1344" s="22">
        <v>139900</v>
      </c>
      <c r="N1344" s="7">
        <f t="shared" si="104"/>
        <v>0.9</v>
      </c>
      <c r="O1344" s="6">
        <f t="shared" si="100"/>
        <v>13990</v>
      </c>
      <c r="P1344" s="5" t="s">
        <v>0</v>
      </c>
    </row>
    <row r="1345" spans="1:16" x14ac:dyDescent="0.25">
      <c r="A1345" s="5" t="str">
        <f t="shared" si="101"/>
        <v>2022 ALL D90</v>
      </c>
      <c r="B1345" s="8">
        <f t="shared" si="102"/>
        <v>46099</v>
      </c>
      <c r="C1345" s="8">
        <f t="shared" si="103"/>
        <v>46113</v>
      </c>
      <c r="D1345" s="5">
        <v>3273</v>
      </c>
      <c r="E1345" s="5">
        <v>336</v>
      </c>
      <c r="F1345" s="5">
        <v>4</v>
      </c>
      <c r="G1345" s="16">
        <v>6</v>
      </c>
      <c r="H1345" s="15">
        <v>81588</v>
      </c>
      <c r="I1345" s="5" t="s">
        <v>31</v>
      </c>
      <c r="J1345" s="15">
        <v>76029393</v>
      </c>
      <c r="K1345" s="15" t="s">
        <v>6383</v>
      </c>
      <c r="L1345" s="15" t="s">
        <v>7861</v>
      </c>
      <c r="M1345" s="22">
        <v>139900</v>
      </c>
      <c r="N1345" s="7">
        <f t="shared" si="104"/>
        <v>0.9</v>
      </c>
      <c r="O1345" s="6">
        <f t="shared" si="100"/>
        <v>13990</v>
      </c>
      <c r="P1345" s="5" t="s">
        <v>0</v>
      </c>
    </row>
    <row r="1346" spans="1:16" x14ac:dyDescent="0.25">
      <c r="A1346" s="5" t="str">
        <f t="shared" si="101"/>
        <v>2022 ALL D90</v>
      </c>
      <c r="B1346" s="8">
        <f t="shared" si="102"/>
        <v>46099</v>
      </c>
      <c r="C1346" s="8">
        <f t="shared" si="103"/>
        <v>46113</v>
      </c>
      <c r="D1346" s="5">
        <v>3273</v>
      </c>
      <c r="E1346" s="5">
        <v>336</v>
      </c>
      <c r="F1346" s="5">
        <v>4</v>
      </c>
      <c r="G1346" s="16">
        <v>6</v>
      </c>
      <c r="H1346" s="15">
        <v>81588</v>
      </c>
      <c r="I1346" s="5" t="s">
        <v>31</v>
      </c>
      <c r="J1346" s="15">
        <v>76029400</v>
      </c>
      <c r="K1346" s="15" t="s">
        <v>6383</v>
      </c>
      <c r="L1346" s="15" t="s">
        <v>7862</v>
      </c>
      <c r="M1346" s="22">
        <v>139900</v>
      </c>
      <c r="N1346" s="7">
        <f t="shared" si="104"/>
        <v>0.9</v>
      </c>
      <c r="O1346" s="6">
        <f t="shared" si="100"/>
        <v>13990</v>
      </c>
      <c r="P1346" s="5" t="s">
        <v>0</v>
      </c>
    </row>
    <row r="1347" spans="1:16" x14ac:dyDescent="0.25">
      <c r="A1347" s="5" t="str">
        <f t="shared" si="101"/>
        <v>2022 ALL D90</v>
      </c>
      <c r="B1347" s="8">
        <f t="shared" si="102"/>
        <v>46099</v>
      </c>
      <c r="C1347" s="8">
        <f t="shared" si="103"/>
        <v>46113</v>
      </c>
      <c r="D1347" s="5">
        <v>3273</v>
      </c>
      <c r="E1347" s="5">
        <v>336</v>
      </c>
      <c r="F1347" s="5">
        <v>4</v>
      </c>
      <c r="G1347" s="16">
        <v>6</v>
      </c>
      <c r="H1347" s="15">
        <v>81588</v>
      </c>
      <c r="I1347" s="5" t="s">
        <v>31</v>
      </c>
      <c r="J1347" s="15">
        <v>76029419</v>
      </c>
      <c r="K1347" s="15" t="s">
        <v>6383</v>
      </c>
      <c r="L1347" s="15" t="s">
        <v>7863</v>
      </c>
      <c r="M1347" s="22">
        <v>139900</v>
      </c>
      <c r="N1347" s="7">
        <f t="shared" si="104"/>
        <v>0.9</v>
      </c>
      <c r="O1347" s="6">
        <f t="shared" ref="O1347:O1410" si="105">M1347-((90*M1347)/100)</f>
        <v>13990</v>
      </c>
      <c r="P1347" s="5" t="s">
        <v>0</v>
      </c>
    </row>
    <row r="1348" spans="1:16" x14ac:dyDescent="0.25">
      <c r="A1348" s="5" t="str">
        <f t="shared" ref="A1348:A1411" si="106">A1347</f>
        <v>2022 ALL D90</v>
      </c>
      <c r="B1348" s="8">
        <f t="shared" ref="B1348:B1411" si="107">B1347</f>
        <v>46099</v>
      </c>
      <c r="C1348" s="8">
        <f t="shared" ref="C1348:C1411" si="108">C1347</f>
        <v>46113</v>
      </c>
      <c r="D1348" s="5">
        <v>3273</v>
      </c>
      <c r="E1348" s="5">
        <v>336</v>
      </c>
      <c r="F1348" s="5">
        <v>4</v>
      </c>
      <c r="G1348" s="16">
        <v>6</v>
      </c>
      <c r="H1348" s="15">
        <v>81588</v>
      </c>
      <c r="I1348" s="5" t="s">
        <v>31</v>
      </c>
      <c r="J1348" s="15">
        <v>76029428</v>
      </c>
      <c r="K1348" s="15" t="s">
        <v>6383</v>
      </c>
      <c r="L1348" s="15" t="s">
        <v>7864</v>
      </c>
      <c r="M1348" s="22">
        <v>139900</v>
      </c>
      <c r="N1348" s="7">
        <f t="shared" ref="N1348:N1411" si="109">N1347</f>
        <v>0.9</v>
      </c>
      <c r="O1348" s="6">
        <f t="shared" si="105"/>
        <v>13990</v>
      </c>
      <c r="P1348" s="5" t="s">
        <v>0</v>
      </c>
    </row>
    <row r="1349" spans="1:16" x14ac:dyDescent="0.25">
      <c r="A1349" s="5" t="str">
        <f t="shared" si="106"/>
        <v>2022 ALL D90</v>
      </c>
      <c r="B1349" s="8">
        <f t="shared" si="107"/>
        <v>46099</v>
      </c>
      <c r="C1349" s="8">
        <f t="shared" si="108"/>
        <v>46113</v>
      </c>
      <c r="D1349" s="5">
        <v>3273</v>
      </c>
      <c r="E1349" s="5">
        <v>336</v>
      </c>
      <c r="F1349" s="5">
        <v>4</v>
      </c>
      <c r="G1349" s="16">
        <v>6</v>
      </c>
      <c r="H1349" s="15">
        <v>81588</v>
      </c>
      <c r="I1349" s="5" t="s">
        <v>31</v>
      </c>
      <c r="J1349" s="15">
        <v>76029437</v>
      </c>
      <c r="K1349" s="15" t="s">
        <v>6383</v>
      </c>
      <c r="L1349" s="15" t="s">
        <v>7865</v>
      </c>
      <c r="M1349" s="22">
        <v>139900</v>
      </c>
      <c r="N1349" s="7">
        <f t="shared" si="109"/>
        <v>0.9</v>
      </c>
      <c r="O1349" s="6">
        <f t="shared" si="105"/>
        <v>13990</v>
      </c>
      <c r="P1349" s="5" t="s">
        <v>0</v>
      </c>
    </row>
    <row r="1350" spans="1:16" x14ac:dyDescent="0.25">
      <c r="A1350" s="5" t="str">
        <f t="shared" si="106"/>
        <v>2022 ALL D90</v>
      </c>
      <c r="B1350" s="8">
        <f t="shared" si="107"/>
        <v>46099</v>
      </c>
      <c r="C1350" s="8">
        <f t="shared" si="108"/>
        <v>46113</v>
      </c>
      <c r="D1350" s="5">
        <v>3273</v>
      </c>
      <c r="E1350" s="5">
        <v>336</v>
      </c>
      <c r="F1350" s="5">
        <v>4</v>
      </c>
      <c r="G1350" s="16">
        <v>6</v>
      </c>
      <c r="H1350" s="15">
        <v>81588</v>
      </c>
      <c r="I1350" s="5" t="s">
        <v>31</v>
      </c>
      <c r="J1350" s="15">
        <v>76029446</v>
      </c>
      <c r="K1350" s="15" t="s">
        <v>6383</v>
      </c>
      <c r="L1350" s="15" t="s">
        <v>7866</v>
      </c>
      <c r="M1350" s="22">
        <v>139900</v>
      </c>
      <c r="N1350" s="7">
        <f t="shared" si="109"/>
        <v>0.9</v>
      </c>
      <c r="O1350" s="6">
        <f t="shared" si="105"/>
        <v>13990</v>
      </c>
      <c r="P1350" s="5" t="s">
        <v>0</v>
      </c>
    </row>
    <row r="1351" spans="1:16" x14ac:dyDescent="0.25">
      <c r="A1351" s="5" t="str">
        <f t="shared" si="106"/>
        <v>2022 ALL D90</v>
      </c>
      <c r="B1351" s="8">
        <f t="shared" si="107"/>
        <v>46099</v>
      </c>
      <c r="C1351" s="8">
        <f t="shared" si="108"/>
        <v>46113</v>
      </c>
      <c r="D1351" s="5">
        <v>3273</v>
      </c>
      <c r="E1351" s="5">
        <v>336</v>
      </c>
      <c r="F1351" s="5">
        <v>4</v>
      </c>
      <c r="G1351" s="16">
        <v>6</v>
      </c>
      <c r="H1351" s="15">
        <v>81676</v>
      </c>
      <c r="I1351" s="5" t="s">
        <v>31</v>
      </c>
      <c r="J1351" s="15">
        <v>76029857</v>
      </c>
      <c r="K1351" s="15" t="s">
        <v>6384</v>
      </c>
      <c r="L1351" s="15" t="s">
        <v>7867</v>
      </c>
      <c r="M1351" s="22">
        <v>129900</v>
      </c>
      <c r="N1351" s="7">
        <f t="shared" si="109"/>
        <v>0.9</v>
      </c>
      <c r="O1351" s="6">
        <f t="shared" si="105"/>
        <v>12990</v>
      </c>
      <c r="P1351" s="5" t="s">
        <v>0</v>
      </c>
    </row>
    <row r="1352" spans="1:16" x14ac:dyDescent="0.25">
      <c r="A1352" s="5" t="str">
        <f t="shared" si="106"/>
        <v>2022 ALL D90</v>
      </c>
      <c r="B1352" s="8">
        <f t="shared" si="107"/>
        <v>46099</v>
      </c>
      <c r="C1352" s="8">
        <f t="shared" si="108"/>
        <v>46113</v>
      </c>
      <c r="D1352" s="5">
        <v>3273</v>
      </c>
      <c r="E1352" s="5">
        <v>336</v>
      </c>
      <c r="F1352" s="5">
        <v>4</v>
      </c>
      <c r="G1352" s="16">
        <v>6</v>
      </c>
      <c r="H1352" s="15">
        <v>81676</v>
      </c>
      <c r="I1352" s="5" t="s">
        <v>31</v>
      </c>
      <c r="J1352" s="15">
        <v>76029866</v>
      </c>
      <c r="K1352" s="15" t="s">
        <v>6384</v>
      </c>
      <c r="L1352" s="15" t="s">
        <v>7868</v>
      </c>
      <c r="M1352" s="22">
        <v>129900</v>
      </c>
      <c r="N1352" s="7">
        <f t="shared" si="109"/>
        <v>0.9</v>
      </c>
      <c r="O1352" s="6">
        <f t="shared" si="105"/>
        <v>12990</v>
      </c>
      <c r="P1352" s="5" t="s">
        <v>0</v>
      </c>
    </row>
    <row r="1353" spans="1:16" x14ac:dyDescent="0.25">
      <c r="A1353" s="5" t="str">
        <f t="shared" si="106"/>
        <v>2022 ALL D90</v>
      </c>
      <c r="B1353" s="8">
        <f t="shared" si="107"/>
        <v>46099</v>
      </c>
      <c r="C1353" s="8">
        <f t="shared" si="108"/>
        <v>46113</v>
      </c>
      <c r="D1353" s="5">
        <v>3273</v>
      </c>
      <c r="E1353" s="5">
        <v>336</v>
      </c>
      <c r="F1353" s="5">
        <v>4</v>
      </c>
      <c r="G1353" s="16">
        <v>6</v>
      </c>
      <c r="H1353" s="15">
        <v>81676</v>
      </c>
      <c r="I1353" s="5" t="s">
        <v>31</v>
      </c>
      <c r="J1353" s="15">
        <v>76029875</v>
      </c>
      <c r="K1353" s="15" t="s">
        <v>6384</v>
      </c>
      <c r="L1353" s="15" t="s">
        <v>7869</v>
      </c>
      <c r="M1353" s="22">
        <v>129900</v>
      </c>
      <c r="N1353" s="7">
        <f t="shared" si="109"/>
        <v>0.9</v>
      </c>
      <c r="O1353" s="6">
        <f t="shared" si="105"/>
        <v>12990</v>
      </c>
      <c r="P1353" s="5" t="s">
        <v>0</v>
      </c>
    </row>
    <row r="1354" spans="1:16" x14ac:dyDescent="0.25">
      <c r="A1354" s="5" t="str">
        <f t="shared" si="106"/>
        <v>2022 ALL D90</v>
      </c>
      <c r="B1354" s="8">
        <f t="shared" si="107"/>
        <v>46099</v>
      </c>
      <c r="C1354" s="8">
        <f t="shared" si="108"/>
        <v>46113</v>
      </c>
      <c r="D1354" s="5">
        <v>3273</v>
      </c>
      <c r="E1354" s="5">
        <v>336</v>
      </c>
      <c r="F1354" s="5">
        <v>4</v>
      </c>
      <c r="G1354" s="16">
        <v>6</v>
      </c>
      <c r="H1354" s="15">
        <v>81676</v>
      </c>
      <c r="I1354" s="5" t="s">
        <v>31</v>
      </c>
      <c r="J1354" s="15">
        <v>76029884</v>
      </c>
      <c r="K1354" s="15" t="s">
        <v>6384</v>
      </c>
      <c r="L1354" s="15" t="s">
        <v>7870</v>
      </c>
      <c r="M1354" s="22">
        <v>129900</v>
      </c>
      <c r="N1354" s="7">
        <f t="shared" si="109"/>
        <v>0.9</v>
      </c>
      <c r="O1354" s="6">
        <f t="shared" si="105"/>
        <v>12990</v>
      </c>
      <c r="P1354" s="5" t="s">
        <v>0</v>
      </c>
    </row>
    <row r="1355" spans="1:16" x14ac:dyDescent="0.25">
      <c r="A1355" s="5" t="str">
        <f t="shared" si="106"/>
        <v>2022 ALL D90</v>
      </c>
      <c r="B1355" s="8">
        <f t="shared" si="107"/>
        <v>46099</v>
      </c>
      <c r="C1355" s="8">
        <f t="shared" si="108"/>
        <v>46113</v>
      </c>
      <c r="D1355" s="5">
        <v>3273</v>
      </c>
      <c r="E1355" s="5">
        <v>336</v>
      </c>
      <c r="F1355" s="5">
        <v>4</v>
      </c>
      <c r="G1355" s="16">
        <v>6</v>
      </c>
      <c r="H1355" s="15">
        <v>81676</v>
      </c>
      <c r="I1355" s="5" t="s">
        <v>31</v>
      </c>
      <c r="J1355" s="15">
        <v>76029893</v>
      </c>
      <c r="K1355" s="15" t="s">
        <v>6384</v>
      </c>
      <c r="L1355" s="15" t="s">
        <v>7871</v>
      </c>
      <c r="M1355" s="22">
        <v>129900</v>
      </c>
      <c r="N1355" s="7">
        <f t="shared" si="109"/>
        <v>0.9</v>
      </c>
      <c r="O1355" s="6">
        <f t="shared" si="105"/>
        <v>12990</v>
      </c>
      <c r="P1355" s="5" t="s">
        <v>0</v>
      </c>
    </row>
    <row r="1356" spans="1:16" x14ac:dyDescent="0.25">
      <c r="A1356" s="5" t="str">
        <f t="shared" si="106"/>
        <v>2022 ALL D90</v>
      </c>
      <c r="B1356" s="8">
        <f t="shared" si="107"/>
        <v>46099</v>
      </c>
      <c r="C1356" s="8">
        <f t="shared" si="108"/>
        <v>46113</v>
      </c>
      <c r="D1356" s="5">
        <v>3273</v>
      </c>
      <c r="E1356" s="5">
        <v>336</v>
      </c>
      <c r="F1356" s="5">
        <v>4</v>
      </c>
      <c r="G1356" s="16">
        <v>6</v>
      </c>
      <c r="H1356" s="15">
        <v>81676</v>
      </c>
      <c r="I1356" s="5" t="s">
        <v>31</v>
      </c>
      <c r="J1356" s="15">
        <v>76029900</v>
      </c>
      <c r="K1356" s="15" t="s">
        <v>6384</v>
      </c>
      <c r="L1356" s="15" t="s">
        <v>7872</v>
      </c>
      <c r="M1356" s="22">
        <v>129900</v>
      </c>
      <c r="N1356" s="7">
        <f t="shared" si="109"/>
        <v>0.9</v>
      </c>
      <c r="O1356" s="6">
        <f t="shared" si="105"/>
        <v>12990</v>
      </c>
      <c r="P1356" s="5" t="s">
        <v>0</v>
      </c>
    </row>
    <row r="1357" spans="1:16" x14ac:dyDescent="0.25">
      <c r="A1357" s="5" t="str">
        <f t="shared" si="106"/>
        <v>2022 ALL D90</v>
      </c>
      <c r="B1357" s="8">
        <f t="shared" si="107"/>
        <v>46099</v>
      </c>
      <c r="C1357" s="8">
        <f t="shared" si="108"/>
        <v>46113</v>
      </c>
      <c r="D1357" s="5">
        <v>3273</v>
      </c>
      <c r="E1357" s="5">
        <v>336</v>
      </c>
      <c r="F1357" s="5">
        <v>4</v>
      </c>
      <c r="G1357" s="16">
        <v>6</v>
      </c>
      <c r="H1357" s="15">
        <v>81676</v>
      </c>
      <c r="I1357" s="5" t="s">
        <v>31</v>
      </c>
      <c r="J1357" s="15">
        <v>76029919</v>
      </c>
      <c r="K1357" s="15" t="s">
        <v>6384</v>
      </c>
      <c r="L1357" s="15" t="s">
        <v>7873</v>
      </c>
      <c r="M1357" s="22">
        <v>129900</v>
      </c>
      <c r="N1357" s="7">
        <f t="shared" si="109"/>
        <v>0.9</v>
      </c>
      <c r="O1357" s="6">
        <f t="shared" si="105"/>
        <v>12990</v>
      </c>
      <c r="P1357" s="5" t="s">
        <v>0</v>
      </c>
    </row>
    <row r="1358" spans="1:16" x14ac:dyDescent="0.25">
      <c r="A1358" s="5" t="str">
        <f t="shared" si="106"/>
        <v>2022 ALL D90</v>
      </c>
      <c r="B1358" s="8">
        <f t="shared" si="107"/>
        <v>46099</v>
      </c>
      <c r="C1358" s="8">
        <f t="shared" si="108"/>
        <v>46113</v>
      </c>
      <c r="D1358" s="5">
        <v>3273</v>
      </c>
      <c r="E1358" s="5">
        <v>336</v>
      </c>
      <c r="F1358" s="5">
        <v>4</v>
      </c>
      <c r="G1358" s="16">
        <v>6</v>
      </c>
      <c r="H1358" s="15">
        <v>81676</v>
      </c>
      <c r="I1358" s="5" t="s">
        <v>31</v>
      </c>
      <c r="J1358" s="15">
        <v>76029928</v>
      </c>
      <c r="K1358" s="15" t="s">
        <v>6384</v>
      </c>
      <c r="L1358" s="15" t="s">
        <v>7874</v>
      </c>
      <c r="M1358" s="22">
        <v>129900</v>
      </c>
      <c r="N1358" s="7">
        <f t="shared" si="109"/>
        <v>0.9</v>
      </c>
      <c r="O1358" s="6">
        <f t="shared" si="105"/>
        <v>12990</v>
      </c>
      <c r="P1358" s="5" t="s">
        <v>0</v>
      </c>
    </row>
    <row r="1359" spans="1:16" x14ac:dyDescent="0.25">
      <c r="A1359" s="5" t="str">
        <f t="shared" si="106"/>
        <v>2022 ALL D90</v>
      </c>
      <c r="B1359" s="8">
        <f t="shared" si="107"/>
        <v>46099</v>
      </c>
      <c r="C1359" s="8">
        <f t="shared" si="108"/>
        <v>46113</v>
      </c>
      <c r="D1359" s="5">
        <v>3273</v>
      </c>
      <c r="E1359" s="5">
        <v>336</v>
      </c>
      <c r="F1359" s="5">
        <v>4</v>
      </c>
      <c r="G1359" s="16">
        <v>6</v>
      </c>
      <c r="H1359" s="15">
        <v>81676</v>
      </c>
      <c r="I1359" s="5" t="s">
        <v>31</v>
      </c>
      <c r="J1359" s="15">
        <v>76029937</v>
      </c>
      <c r="K1359" s="15" t="s">
        <v>6385</v>
      </c>
      <c r="L1359" s="15" t="s">
        <v>7875</v>
      </c>
      <c r="M1359" s="22">
        <v>119900</v>
      </c>
      <c r="N1359" s="7">
        <f t="shared" si="109"/>
        <v>0.9</v>
      </c>
      <c r="O1359" s="6">
        <f t="shared" si="105"/>
        <v>11990</v>
      </c>
      <c r="P1359" s="5" t="s">
        <v>0</v>
      </c>
    </row>
    <row r="1360" spans="1:16" x14ac:dyDescent="0.25">
      <c r="A1360" s="5" t="str">
        <f t="shared" si="106"/>
        <v>2022 ALL D90</v>
      </c>
      <c r="B1360" s="8">
        <f t="shared" si="107"/>
        <v>46099</v>
      </c>
      <c r="C1360" s="8">
        <f t="shared" si="108"/>
        <v>46113</v>
      </c>
      <c r="D1360" s="5">
        <v>3273</v>
      </c>
      <c r="E1360" s="5">
        <v>336</v>
      </c>
      <c r="F1360" s="5">
        <v>4</v>
      </c>
      <c r="G1360" s="16">
        <v>6</v>
      </c>
      <c r="H1360" s="15">
        <v>81676</v>
      </c>
      <c r="I1360" s="5" t="s">
        <v>31</v>
      </c>
      <c r="J1360" s="15">
        <v>76029946</v>
      </c>
      <c r="K1360" s="15" t="s">
        <v>6385</v>
      </c>
      <c r="L1360" s="15" t="s">
        <v>7876</v>
      </c>
      <c r="M1360" s="22">
        <v>119900</v>
      </c>
      <c r="N1360" s="7">
        <f t="shared" si="109"/>
        <v>0.9</v>
      </c>
      <c r="O1360" s="6">
        <f t="shared" si="105"/>
        <v>11990</v>
      </c>
      <c r="P1360" s="5" t="s">
        <v>0</v>
      </c>
    </row>
    <row r="1361" spans="1:16" x14ac:dyDescent="0.25">
      <c r="A1361" s="5" t="str">
        <f t="shared" si="106"/>
        <v>2022 ALL D90</v>
      </c>
      <c r="B1361" s="8">
        <f t="shared" si="107"/>
        <v>46099</v>
      </c>
      <c r="C1361" s="8">
        <f t="shared" si="108"/>
        <v>46113</v>
      </c>
      <c r="D1361" s="5">
        <v>3273</v>
      </c>
      <c r="E1361" s="5">
        <v>336</v>
      </c>
      <c r="F1361" s="5">
        <v>4</v>
      </c>
      <c r="G1361" s="16">
        <v>6</v>
      </c>
      <c r="H1361" s="15">
        <v>81676</v>
      </c>
      <c r="I1361" s="5" t="s">
        <v>31</v>
      </c>
      <c r="J1361" s="15">
        <v>76029955</v>
      </c>
      <c r="K1361" s="15" t="s">
        <v>6385</v>
      </c>
      <c r="L1361" s="15" t="s">
        <v>7877</v>
      </c>
      <c r="M1361" s="22">
        <v>119900</v>
      </c>
      <c r="N1361" s="7">
        <f t="shared" si="109"/>
        <v>0.9</v>
      </c>
      <c r="O1361" s="6">
        <f t="shared" si="105"/>
        <v>11990</v>
      </c>
      <c r="P1361" s="5" t="s">
        <v>0</v>
      </c>
    </row>
    <row r="1362" spans="1:16" x14ac:dyDescent="0.25">
      <c r="A1362" s="5" t="str">
        <f t="shared" si="106"/>
        <v>2022 ALL D90</v>
      </c>
      <c r="B1362" s="8">
        <f t="shared" si="107"/>
        <v>46099</v>
      </c>
      <c r="C1362" s="8">
        <f t="shared" si="108"/>
        <v>46113</v>
      </c>
      <c r="D1362" s="5">
        <v>3273</v>
      </c>
      <c r="E1362" s="5">
        <v>336</v>
      </c>
      <c r="F1362" s="5">
        <v>4</v>
      </c>
      <c r="G1362" s="16">
        <v>6</v>
      </c>
      <c r="H1362" s="15">
        <v>81676</v>
      </c>
      <c r="I1362" s="5" t="s">
        <v>31</v>
      </c>
      <c r="J1362" s="15">
        <v>76029964</v>
      </c>
      <c r="K1362" s="15" t="s">
        <v>6385</v>
      </c>
      <c r="L1362" s="15" t="s">
        <v>7878</v>
      </c>
      <c r="M1362" s="22">
        <v>119900</v>
      </c>
      <c r="N1362" s="7">
        <f t="shared" si="109"/>
        <v>0.9</v>
      </c>
      <c r="O1362" s="6">
        <f t="shared" si="105"/>
        <v>11990</v>
      </c>
      <c r="P1362" s="5" t="s">
        <v>0</v>
      </c>
    </row>
    <row r="1363" spans="1:16" x14ac:dyDescent="0.25">
      <c r="A1363" s="5" t="str">
        <f t="shared" si="106"/>
        <v>2022 ALL D90</v>
      </c>
      <c r="B1363" s="8">
        <f t="shared" si="107"/>
        <v>46099</v>
      </c>
      <c r="C1363" s="8">
        <f t="shared" si="108"/>
        <v>46113</v>
      </c>
      <c r="D1363" s="5">
        <v>3273</v>
      </c>
      <c r="E1363" s="5">
        <v>336</v>
      </c>
      <c r="F1363" s="5">
        <v>4</v>
      </c>
      <c r="G1363" s="16">
        <v>6</v>
      </c>
      <c r="H1363" s="15">
        <v>81676</v>
      </c>
      <c r="I1363" s="5" t="s">
        <v>31</v>
      </c>
      <c r="J1363" s="15">
        <v>76029973</v>
      </c>
      <c r="K1363" s="15" t="s">
        <v>6385</v>
      </c>
      <c r="L1363" s="15" t="s">
        <v>7879</v>
      </c>
      <c r="M1363" s="22">
        <v>119900</v>
      </c>
      <c r="N1363" s="7">
        <f t="shared" si="109"/>
        <v>0.9</v>
      </c>
      <c r="O1363" s="6">
        <f t="shared" si="105"/>
        <v>11990</v>
      </c>
      <c r="P1363" s="5" t="s">
        <v>0</v>
      </c>
    </row>
    <row r="1364" spans="1:16" x14ac:dyDescent="0.25">
      <c r="A1364" s="5" t="str">
        <f t="shared" si="106"/>
        <v>2022 ALL D90</v>
      </c>
      <c r="B1364" s="8">
        <f t="shared" si="107"/>
        <v>46099</v>
      </c>
      <c r="C1364" s="8">
        <f t="shared" si="108"/>
        <v>46113</v>
      </c>
      <c r="D1364" s="5">
        <v>3273</v>
      </c>
      <c r="E1364" s="5">
        <v>336</v>
      </c>
      <c r="F1364" s="5">
        <v>4</v>
      </c>
      <c r="G1364" s="16">
        <v>6</v>
      </c>
      <c r="H1364" s="15">
        <v>81676</v>
      </c>
      <c r="I1364" s="5" t="s">
        <v>31</v>
      </c>
      <c r="J1364" s="15">
        <v>76029982</v>
      </c>
      <c r="K1364" s="15" t="s">
        <v>6385</v>
      </c>
      <c r="L1364" s="15" t="s">
        <v>7880</v>
      </c>
      <c r="M1364" s="22">
        <v>119900</v>
      </c>
      <c r="N1364" s="7">
        <f t="shared" si="109"/>
        <v>0.9</v>
      </c>
      <c r="O1364" s="6">
        <f t="shared" si="105"/>
        <v>11990</v>
      </c>
      <c r="P1364" s="5" t="s">
        <v>0</v>
      </c>
    </row>
    <row r="1365" spans="1:16" x14ac:dyDescent="0.25">
      <c r="A1365" s="5" t="str">
        <f t="shared" si="106"/>
        <v>2022 ALL D90</v>
      </c>
      <c r="B1365" s="8">
        <f t="shared" si="107"/>
        <v>46099</v>
      </c>
      <c r="C1365" s="8">
        <f t="shared" si="108"/>
        <v>46113</v>
      </c>
      <c r="D1365" s="5">
        <v>3273</v>
      </c>
      <c r="E1365" s="5">
        <v>336</v>
      </c>
      <c r="F1365" s="5">
        <v>4</v>
      </c>
      <c r="G1365" s="16">
        <v>6</v>
      </c>
      <c r="H1365" s="15">
        <v>81676</v>
      </c>
      <c r="I1365" s="5" t="s">
        <v>31</v>
      </c>
      <c r="J1365" s="15">
        <v>76029991</v>
      </c>
      <c r="K1365" s="15" t="s">
        <v>6385</v>
      </c>
      <c r="L1365" s="15" t="s">
        <v>7881</v>
      </c>
      <c r="M1365" s="22">
        <v>119900</v>
      </c>
      <c r="N1365" s="7">
        <f t="shared" si="109"/>
        <v>0.9</v>
      </c>
      <c r="O1365" s="6">
        <f t="shared" si="105"/>
        <v>11990</v>
      </c>
      <c r="P1365" s="5" t="s">
        <v>0</v>
      </c>
    </row>
    <row r="1366" spans="1:16" x14ac:dyDescent="0.25">
      <c r="A1366" s="5" t="str">
        <f t="shared" si="106"/>
        <v>2022 ALL D90</v>
      </c>
      <c r="B1366" s="8">
        <f t="shared" si="107"/>
        <v>46099</v>
      </c>
      <c r="C1366" s="8">
        <f t="shared" si="108"/>
        <v>46113</v>
      </c>
      <c r="D1366" s="5">
        <v>3273</v>
      </c>
      <c r="E1366" s="5">
        <v>336</v>
      </c>
      <c r="F1366" s="5">
        <v>4</v>
      </c>
      <c r="G1366" s="16">
        <v>6</v>
      </c>
      <c r="H1366" s="15">
        <v>81676</v>
      </c>
      <c r="I1366" s="5" t="s">
        <v>31</v>
      </c>
      <c r="J1366" s="15">
        <v>76030005</v>
      </c>
      <c r="K1366" s="15" t="s">
        <v>6385</v>
      </c>
      <c r="L1366" s="15" t="s">
        <v>7882</v>
      </c>
      <c r="M1366" s="22">
        <v>119900</v>
      </c>
      <c r="N1366" s="7">
        <f t="shared" si="109"/>
        <v>0.9</v>
      </c>
      <c r="O1366" s="6">
        <f t="shared" si="105"/>
        <v>11990</v>
      </c>
      <c r="P1366" s="5" t="s">
        <v>0</v>
      </c>
    </row>
    <row r="1367" spans="1:16" x14ac:dyDescent="0.25">
      <c r="A1367" s="5" t="str">
        <f t="shared" si="106"/>
        <v>2022 ALL D90</v>
      </c>
      <c r="B1367" s="8">
        <f t="shared" si="107"/>
        <v>46099</v>
      </c>
      <c r="C1367" s="8">
        <f t="shared" si="108"/>
        <v>46113</v>
      </c>
      <c r="D1367" s="5">
        <v>3273</v>
      </c>
      <c r="E1367" s="5">
        <v>336</v>
      </c>
      <c r="F1367" s="5">
        <v>4</v>
      </c>
      <c r="G1367" s="16">
        <v>6</v>
      </c>
      <c r="H1367" s="15">
        <v>81588</v>
      </c>
      <c r="I1367" s="5" t="s">
        <v>31</v>
      </c>
      <c r="J1367" s="15">
        <v>73516353</v>
      </c>
      <c r="K1367" s="15" t="s">
        <v>6386</v>
      </c>
      <c r="L1367" s="15" t="s">
        <v>7883</v>
      </c>
      <c r="M1367" s="22">
        <v>139900</v>
      </c>
      <c r="N1367" s="7">
        <f t="shared" si="109"/>
        <v>0.9</v>
      </c>
      <c r="O1367" s="6">
        <f t="shared" si="105"/>
        <v>13990</v>
      </c>
      <c r="P1367" s="5" t="s">
        <v>0</v>
      </c>
    </row>
    <row r="1368" spans="1:16" x14ac:dyDescent="0.25">
      <c r="A1368" s="5" t="str">
        <f t="shared" si="106"/>
        <v>2022 ALL D90</v>
      </c>
      <c r="B1368" s="8">
        <f t="shared" si="107"/>
        <v>46099</v>
      </c>
      <c r="C1368" s="8">
        <f t="shared" si="108"/>
        <v>46113</v>
      </c>
      <c r="D1368" s="5">
        <v>3273</v>
      </c>
      <c r="E1368" s="5">
        <v>336</v>
      </c>
      <c r="F1368" s="5">
        <v>4</v>
      </c>
      <c r="G1368" s="16">
        <v>6</v>
      </c>
      <c r="H1368" s="15">
        <v>81588</v>
      </c>
      <c r="I1368" s="5" t="s">
        <v>31</v>
      </c>
      <c r="J1368" s="15">
        <v>73516362</v>
      </c>
      <c r="K1368" s="15" t="s">
        <v>6386</v>
      </c>
      <c r="L1368" s="15" t="s">
        <v>7884</v>
      </c>
      <c r="M1368" s="22">
        <v>139900</v>
      </c>
      <c r="N1368" s="7">
        <f t="shared" si="109"/>
        <v>0.9</v>
      </c>
      <c r="O1368" s="6">
        <f t="shared" si="105"/>
        <v>13990</v>
      </c>
      <c r="P1368" s="5" t="s">
        <v>0</v>
      </c>
    </row>
    <row r="1369" spans="1:16" x14ac:dyDescent="0.25">
      <c r="A1369" s="5" t="str">
        <f t="shared" si="106"/>
        <v>2022 ALL D90</v>
      </c>
      <c r="B1369" s="8">
        <f t="shared" si="107"/>
        <v>46099</v>
      </c>
      <c r="C1369" s="8">
        <f t="shared" si="108"/>
        <v>46113</v>
      </c>
      <c r="D1369" s="5">
        <v>3273</v>
      </c>
      <c r="E1369" s="5">
        <v>336</v>
      </c>
      <c r="F1369" s="5">
        <v>4</v>
      </c>
      <c r="G1369" s="16">
        <v>6</v>
      </c>
      <c r="H1369" s="15">
        <v>81588</v>
      </c>
      <c r="I1369" s="5" t="s">
        <v>31</v>
      </c>
      <c r="J1369" s="15">
        <v>73516371</v>
      </c>
      <c r="K1369" s="15" t="s">
        <v>6386</v>
      </c>
      <c r="L1369" s="15" t="s">
        <v>7885</v>
      </c>
      <c r="M1369" s="22">
        <v>139900</v>
      </c>
      <c r="N1369" s="7">
        <f t="shared" si="109"/>
        <v>0.9</v>
      </c>
      <c r="O1369" s="6">
        <f t="shared" si="105"/>
        <v>13990</v>
      </c>
      <c r="P1369" s="5" t="s">
        <v>0</v>
      </c>
    </row>
    <row r="1370" spans="1:16" x14ac:dyDescent="0.25">
      <c r="A1370" s="5" t="str">
        <f t="shared" si="106"/>
        <v>2022 ALL D90</v>
      </c>
      <c r="B1370" s="8">
        <f t="shared" si="107"/>
        <v>46099</v>
      </c>
      <c r="C1370" s="8">
        <f t="shared" si="108"/>
        <v>46113</v>
      </c>
      <c r="D1370" s="5">
        <v>3273</v>
      </c>
      <c r="E1370" s="5">
        <v>336</v>
      </c>
      <c r="F1370" s="5">
        <v>4</v>
      </c>
      <c r="G1370" s="16">
        <v>6</v>
      </c>
      <c r="H1370" s="15">
        <v>81588</v>
      </c>
      <c r="I1370" s="5" t="s">
        <v>31</v>
      </c>
      <c r="J1370" s="15">
        <v>73516380</v>
      </c>
      <c r="K1370" s="15" t="s">
        <v>6386</v>
      </c>
      <c r="L1370" s="15" t="s">
        <v>7886</v>
      </c>
      <c r="M1370" s="22">
        <v>139900</v>
      </c>
      <c r="N1370" s="7">
        <f t="shared" si="109"/>
        <v>0.9</v>
      </c>
      <c r="O1370" s="6">
        <f t="shared" si="105"/>
        <v>13990</v>
      </c>
      <c r="P1370" s="5" t="s">
        <v>0</v>
      </c>
    </row>
    <row r="1371" spans="1:16" x14ac:dyDescent="0.25">
      <c r="A1371" s="5" t="str">
        <f t="shared" si="106"/>
        <v>2022 ALL D90</v>
      </c>
      <c r="B1371" s="8">
        <f t="shared" si="107"/>
        <v>46099</v>
      </c>
      <c r="C1371" s="8">
        <f t="shared" si="108"/>
        <v>46113</v>
      </c>
      <c r="D1371" s="5">
        <v>3273</v>
      </c>
      <c r="E1371" s="5">
        <v>336</v>
      </c>
      <c r="F1371" s="5">
        <v>4</v>
      </c>
      <c r="G1371" s="16">
        <v>6</v>
      </c>
      <c r="H1371" s="15">
        <v>81588</v>
      </c>
      <c r="I1371" s="5" t="s">
        <v>31</v>
      </c>
      <c r="J1371" s="15">
        <v>73516399</v>
      </c>
      <c r="K1371" s="15" t="s">
        <v>6386</v>
      </c>
      <c r="L1371" s="15" t="s">
        <v>7887</v>
      </c>
      <c r="M1371" s="22">
        <v>139900</v>
      </c>
      <c r="N1371" s="7">
        <f t="shared" si="109"/>
        <v>0.9</v>
      </c>
      <c r="O1371" s="6">
        <f t="shared" si="105"/>
        <v>13990</v>
      </c>
      <c r="P1371" s="5" t="s">
        <v>0</v>
      </c>
    </row>
    <row r="1372" spans="1:16" x14ac:dyDescent="0.25">
      <c r="A1372" s="5" t="str">
        <f t="shared" si="106"/>
        <v>2022 ALL D90</v>
      </c>
      <c r="B1372" s="8">
        <f t="shared" si="107"/>
        <v>46099</v>
      </c>
      <c r="C1372" s="8">
        <f t="shared" si="108"/>
        <v>46113</v>
      </c>
      <c r="D1372" s="5">
        <v>3273</v>
      </c>
      <c r="E1372" s="5">
        <v>336</v>
      </c>
      <c r="F1372" s="5">
        <v>4</v>
      </c>
      <c r="G1372" s="16">
        <v>6</v>
      </c>
      <c r="H1372" s="15">
        <v>81588</v>
      </c>
      <c r="I1372" s="5" t="s">
        <v>31</v>
      </c>
      <c r="J1372" s="15">
        <v>73516406</v>
      </c>
      <c r="K1372" s="15" t="s">
        <v>6386</v>
      </c>
      <c r="L1372" s="15" t="s">
        <v>7888</v>
      </c>
      <c r="M1372" s="22">
        <v>139900</v>
      </c>
      <c r="N1372" s="7">
        <f t="shared" si="109"/>
        <v>0.9</v>
      </c>
      <c r="O1372" s="6">
        <f t="shared" si="105"/>
        <v>13990</v>
      </c>
      <c r="P1372" s="5" t="s">
        <v>0</v>
      </c>
    </row>
    <row r="1373" spans="1:16" x14ac:dyDescent="0.25">
      <c r="A1373" s="5" t="str">
        <f t="shared" si="106"/>
        <v>2022 ALL D90</v>
      </c>
      <c r="B1373" s="8">
        <f t="shared" si="107"/>
        <v>46099</v>
      </c>
      <c r="C1373" s="8">
        <f t="shared" si="108"/>
        <v>46113</v>
      </c>
      <c r="D1373" s="5">
        <v>3273</v>
      </c>
      <c r="E1373" s="5">
        <v>336</v>
      </c>
      <c r="F1373" s="5">
        <v>4</v>
      </c>
      <c r="G1373" s="16">
        <v>6</v>
      </c>
      <c r="H1373" s="15">
        <v>81588</v>
      </c>
      <c r="I1373" s="5" t="s">
        <v>31</v>
      </c>
      <c r="J1373" s="15">
        <v>73516415</v>
      </c>
      <c r="K1373" s="15" t="s">
        <v>6386</v>
      </c>
      <c r="L1373" s="15" t="s">
        <v>7889</v>
      </c>
      <c r="M1373" s="22">
        <v>139900</v>
      </c>
      <c r="N1373" s="7">
        <f t="shared" si="109"/>
        <v>0.9</v>
      </c>
      <c r="O1373" s="6">
        <f t="shared" si="105"/>
        <v>13990</v>
      </c>
      <c r="P1373" s="5" t="s">
        <v>0</v>
      </c>
    </row>
    <row r="1374" spans="1:16" x14ac:dyDescent="0.25">
      <c r="A1374" s="5" t="str">
        <f t="shared" si="106"/>
        <v>2022 ALL D90</v>
      </c>
      <c r="B1374" s="8">
        <f t="shared" si="107"/>
        <v>46099</v>
      </c>
      <c r="C1374" s="8">
        <f t="shared" si="108"/>
        <v>46113</v>
      </c>
      <c r="D1374" s="5">
        <v>3273</v>
      </c>
      <c r="E1374" s="5">
        <v>336</v>
      </c>
      <c r="F1374" s="5">
        <v>4</v>
      </c>
      <c r="G1374" s="16">
        <v>6</v>
      </c>
      <c r="H1374" s="15">
        <v>81588</v>
      </c>
      <c r="I1374" s="5" t="s">
        <v>31</v>
      </c>
      <c r="J1374" s="15">
        <v>73516424</v>
      </c>
      <c r="K1374" s="15" t="s">
        <v>6386</v>
      </c>
      <c r="L1374" s="15" t="s">
        <v>7890</v>
      </c>
      <c r="M1374" s="22">
        <v>139900</v>
      </c>
      <c r="N1374" s="7">
        <f t="shared" si="109"/>
        <v>0.9</v>
      </c>
      <c r="O1374" s="6">
        <f t="shared" si="105"/>
        <v>13990</v>
      </c>
      <c r="P1374" s="5" t="s">
        <v>0</v>
      </c>
    </row>
    <row r="1375" spans="1:16" x14ac:dyDescent="0.25">
      <c r="A1375" s="5" t="str">
        <f t="shared" si="106"/>
        <v>2022 ALL D90</v>
      </c>
      <c r="B1375" s="8">
        <f t="shared" si="107"/>
        <v>46099</v>
      </c>
      <c r="C1375" s="8">
        <f t="shared" si="108"/>
        <v>46113</v>
      </c>
      <c r="D1375" s="5">
        <v>3273</v>
      </c>
      <c r="E1375" s="5">
        <v>336</v>
      </c>
      <c r="F1375" s="5">
        <v>4</v>
      </c>
      <c r="G1375" s="16">
        <v>6</v>
      </c>
      <c r="H1375" s="15">
        <v>81588</v>
      </c>
      <c r="I1375" s="5" t="s">
        <v>31</v>
      </c>
      <c r="J1375" s="15">
        <v>76030014</v>
      </c>
      <c r="K1375" s="15" t="s">
        <v>6387</v>
      </c>
      <c r="L1375" s="15" t="s">
        <v>7891</v>
      </c>
      <c r="M1375" s="22">
        <v>139900</v>
      </c>
      <c r="N1375" s="7">
        <f t="shared" si="109"/>
        <v>0.9</v>
      </c>
      <c r="O1375" s="6">
        <f t="shared" si="105"/>
        <v>13990</v>
      </c>
      <c r="P1375" s="5" t="s">
        <v>0</v>
      </c>
    </row>
    <row r="1376" spans="1:16" x14ac:dyDescent="0.25">
      <c r="A1376" s="5" t="str">
        <f t="shared" si="106"/>
        <v>2022 ALL D90</v>
      </c>
      <c r="B1376" s="8">
        <f t="shared" si="107"/>
        <v>46099</v>
      </c>
      <c r="C1376" s="8">
        <f t="shared" si="108"/>
        <v>46113</v>
      </c>
      <c r="D1376" s="5">
        <v>3273</v>
      </c>
      <c r="E1376" s="5">
        <v>336</v>
      </c>
      <c r="F1376" s="5">
        <v>4</v>
      </c>
      <c r="G1376" s="16">
        <v>6</v>
      </c>
      <c r="H1376" s="15">
        <v>81588</v>
      </c>
      <c r="I1376" s="5" t="s">
        <v>31</v>
      </c>
      <c r="J1376" s="15">
        <v>76030023</v>
      </c>
      <c r="K1376" s="15" t="s">
        <v>6387</v>
      </c>
      <c r="L1376" s="15" t="s">
        <v>7892</v>
      </c>
      <c r="M1376" s="22">
        <v>139900</v>
      </c>
      <c r="N1376" s="7">
        <f t="shared" si="109"/>
        <v>0.9</v>
      </c>
      <c r="O1376" s="6">
        <f t="shared" si="105"/>
        <v>13990</v>
      </c>
      <c r="P1376" s="5" t="s">
        <v>0</v>
      </c>
    </row>
    <row r="1377" spans="1:16" x14ac:dyDescent="0.25">
      <c r="A1377" s="5" t="str">
        <f t="shared" si="106"/>
        <v>2022 ALL D90</v>
      </c>
      <c r="B1377" s="8">
        <f t="shared" si="107"/>
        <v>46099</v>
      </c>
      <c r="C1377" s="8">
        <f t="shared" si="108"/>
        <v>46113</v>
      </c>
      <c r="D1377" s="5">
        <v>3273</v>
      </c>
      <c r="E1377" s="5">
        <v>336</v>
      </c>
      <c r="F1377" s="5">
        <v>4</v>
      </c>
      <c r="G1377" s="16">
        <v>6</v>
      </c>
      <c r="H1377" s="15">
        <v>81588</v>
      </c>
      <c r="I1377" s="5" t="s">
        <v>31</v>
      </c>
      <c r="J1377" s="15">
        <v>76030032</v>
      </c>
      <c r="K1377" s="15" t="s">
        <v>6387</v>
      </c>
      <c r="L1377" s="15" t="s">
        <v>7893</v>
      </c>
      <c r="M1377" s="22">
        <v>139900</v>
      </c>
      <c r="N1377" s="7">
        <f t="shared" si="109"/>
        <v>0.9</v>
      </c>
      <c r="O1377" s="6">
        <f t="shared" si="105"/>
        <v>13990</v>
      </c>
      <c r="P1377" s="5" t="s">
        <v>0</v>
      </c>
    </row>
    <row r="1378" spans="1:16" x14ac:dyDescent="0.25">
      <c r="A1378" s="5" t="str">
        <f t="shared" si="106"/>
        <v>2022 ALL D90</v>
      </c>
      <c r="B1378" s="8">
        <f t="shared" si="107"/>
        <v>46099</v>
      </c>
      <c r="C1378" s="8">
        <f t="shared" si="108"/>
        <v>46113</v>
      </c>
      <c r="D1378" s="5">
        <v>3273</v>
      </c>
      <c r="E1378" s="5">
        <v>336</v>
      </c>
      <c r="F1378" s="5">
        <v>4</v>
      </c>
      <c r="G1378" s="16">
        <v>6</v>
      </c>
      <c r="H1378" s="15">
        <v>81588</v>
      </c>
      <c r="I1378" s="5" t="s">
        <v>31</v>
      </c>
      <c r="J1378" s="15">
        <v>76030041</v>
      </c>
      <c r="K1378" s="15" t="s">
        <v>6387</v>
      </c>
      <c r="L1378" s="15" t="s">
        <v>7894</v>
      </c>
      <c r="M1378" s="22">
        <v>139900</v>
      </c>
      <c r="N1378" s="7">
        <f t="shared" si="109"/>
        <v>0.9</v>
      </c>
      <c r="O1378" s="6">
        <f t="shared" si="105"/>
        <v>13990</v>
      </c>
      <c r="P1378" s="5" t="s">
        <v>0</v>
      </c>
    </row>
    <row r="1379" spans="1:16" x14ac:dyDescent="0.25">
      <c r="A1379" s="5" t="str">
        <f t="shared" si="106"/>
        <v>2022 ALL D90</v>
      </c>
      <c r="B1379" s="8">
        <f t="shared" si="107"/>
        <v>46099</v>
      </c>
      <c r="C1379" s="8">
        <f t="shared" si="108"/>
        <v>46113</v>
      </c>
      <c r="D1379" s="5">
        <v>3273</v>
      </c>
      <c r="E1379" s="5">
        <v>336</v>
      </c>
      <c r="F1379" s="5">
        <v>4</v>
      </c>
      <c r="G1379" s="16">
        <v>6</v>
      </c>
      <c r="H1379" s="15">
        <v>81588</v>
      </c>
      <c r="I1379" s="5" t="s">
        <v>31</v>
      </c>
      <c r="J1379" s="15">
        <v>76030050</v>
      </c>
      <c r="K1379" s="15" t="s">
        <v>6387</v>
      </c>
      <c r="L1379" s="15" t="s">
        <v>7895</v>
      </c>
      <c r="M1379" s="22">
        <v>139900</v>
      </c>
      <c r="N1379" s="7">
        <f t="shared" si="109"/>
        <v>0.9</v>
      </c>
      <c r="O1379" s="6">
        <f t="shared" si="105"/>
        <v>13990</v>
      </c>
      <c r="P1379" s="5" t="s">
        <v>0</v>
      </c>
    </row>
    <row r="1380" spans="1:16" x14ac:dyDescent="0.25">
      <c r="A1380" s="5" t="str">
        <f t="shared" si="106"/>
        <v>2022 ALL D90</v>
      </c>
      <c r="B1380" s="8">
        <f t="shared" si="107"/>
        <v>46099</v>
      </c>
      <c r="C1380" s="8">
        <f t="shared" si="108"/>
        <v>46113</v>
      </c>
      <c r="D1380" s="5">
        <v>3273</v>
      </c>
      <c r="E1380" s="5">
        <v>336</v>
      </c>
      <c r="F1380" s="5">
        <v>4</v>
      </c>
      <c r="G1380" s="16">
        <v>6</v>
      </c>
      <c r="H1380" s="15">
        <v>81588</v>
      </c>
      <c r="I1380" s="5" t="s">
        <v>31</v>
      </c>
      <c r="J1380" s="15">
        <v>76030069</v>
      </c>
      <c r="K1380" s="15" t="s">
        <v>6387</v>
      </c>
      <c r="L1380" s="15" t="s">
        <v>7896</v>
      </c>
      <c r="M1380" s="22">
        <v>139900</v>
      </c>
      <c r="N1380" s="7">
        <f t="shared" si="109"/>
        <v>0.9</v>
      </c>
      <c r="O1380" s="6">
        <f t="shared" si="105"/>
        <v>13990</v>
      </c>
      <c r="P1380" s="5" t="s">
        <v>0</v>
      </c>
    </row>
    <row r="1381" spans="1:16" x14ac:dyDescent="0.25">
      <c r="A1381" s="5" t="str">
        <f t="shared" si="106"/>
        <v>2022 ALL D90</v>
      </c>
      <c r="B1381" s="8">
        <f t="shared" si="107"/>
        <v>46099</v>
      </c>
      <c r="C1381" s="8">
        <f t="shared" si="108"/>
        <v>46113</v>
      </c>
      <c r="D1381" s="5">
        <v>3273</v>
      </c>
      <c r="E1381" s="5">
        <v>336</v>
      </c>
      <c r="F1381" s="5">
        <v>4</v>
      </c>
      <c r="G1381" s="16">
        <v>6</v>
      </c>
      <c r="H1381" s="15">
        <v>81588</v>
      </c>
      <c r="I1381" s="5" t="s">
        <v>31</v>
      </c>
      <c r="J1381" s="15">
        <v>76030078</v>
      </c>
      <c r="K1381" s="15" t="s">
        <v>6387</v>
      </c>
      <c r="L1381" s="15" t="s">
        <v>7897</v>
      </c>
      <c r="M1381" s="22">
        <v>139900</v>
      </c>
      <c r="N1381" s="7">
        <f t="shared" si="109"/>
        <v>0.9</v>
      </c>
      <c r="O1381" s="6">
        <f t="shared" si="105"/>
        <v>13990</v>
      </c>
      <c r="P1381" s="5" t="s">
        <v>0</v>
      </c>
    </row>
    <row r="1382" spans="1:16" x14ac:dyDescent="0.25">
      <c r="A1382" s="5" t="str">
        <f t="shared" si="106"/>
        <v>2022 ALL D90</v>
      </c>
      <c r="B1382" s="8">
        <f t="shared" si="107"/>
        <v>46099</v>
      </c>
      <c r="C1382" s="8">
        <f t="shared" si="108"/>
        <v>46113</v>
      </c>
      <c r="D1382" s="5">
        <v>3273</v>
      </c>
      <c r="E1382" s="5">
        <v>336</v>
      </c>
      <c r="F1382" s="5">
        <v>4</v>
      </c>
      <c r="G1382" s="16">
        <v>6</v>
      </c>
      <c r="H1382" s="15">
        <v>81588</v>
      </c>
      <c r="I1382" s="5" t="s">
        <v>31</v>
      </c>
      <c r="J1382" s="15">
        <v>76030087</v>
      </c>
      <c r="K1382" s="15" t="s">
        <v>6387</v>
      </c>
      <c r="L1382" s="15" t="s">
        <v>7898</v>
      </c>
      <c r="M1382" s="22">
        <v>139900</v>
      </c>
      <c r="N1382" s="7">
        <f t="shared" si="109"/>
        <v>0.9</v>
      </c>
      <c r="O1382" s="6">
        <f t="shared" si="105"/>
        <v>13990</v>
      </c>
      <c r="P1382" s="5" t="s">
        <v>0</v>
      </c>
    </row>
    <row r="1383" spans="1:16" x14ac:dyDescent="0.25">
      <c r="A1383" s="5" t="str">
        <f t="shared" si="106"/>
        <v>2022 ALL D90</v>
      </c>
      <c r="B1383" s="8">
        <f t="shared" si="107"/>
        <v>46099</v>
      </c>
      <c r="C1383" s="8">
        <f t="shared" si="108"/>
        <v>46113</v>
      </c>
      <c r="D1383" s="5">
        <v>3273</v>
      </c>
      <c r="E1383" s="5">
        <v>336</v>
      </c>
      <c r="F1383" s="5">
        <v>4</v>
      </c>
      <c r="G1383" s="16">
        <v>6</v>
      </c>
      <c r="H1383" s="15">
        <v>81588</v>
      </c>
      <c r="I1383" s="5" t="s">
        <v>31</v>
      </c>
      <c r="J1383" s="15">
        <v>75841702</v>
      </c>
      <c r="K1383" s="15" t="s">
        <v>6388</v>
      </c>
      <c r="L1383" s="15" t="s">
        <v>7899</v>
      </c>
      <c r="M1383" s="22">
        <v>149900</v>
      </c>
      <c r="N1383" s="7">
        <f t="shared" si="109"/>
        <v>0.9</v>
      </c>
      <c r="O1383" s="6">
        <f t="shared" si="105"/>
        <v>14990</v>
      </c>
      <c r="P1383" s="5" t="s">
        <v>0</v>
      </c>
    </row>
    <row r="1384" spans="1:16" x14ac:dyDescent="0.25">
      <c r="A1384" s="5" t="str">
        <f t="shared" si="106"/>
        <v>2022 ALL D90</v>
      </c>
      <c r="B1384" s="8">
        <f t="shared" si="107"/>
        <v>46099</v>
      </c>
      <c r="C1384" s="8">
        <f t="shared" si="108"/>
        <v>46113</v>
      </c>
      <c r="D1384" s="5">
        <v>3273</v>
      </c>
      <c r="E1384" s="5">
        <v>336</v>
      </c>
      <c r="F1384" s="5">
        <v>4</v>
      </c>
      <c r="G1384" s="16">
        <v>6</v>
      </c>
      <c r="H1384" s="15">
        <v>81588</v>
      </c>
      <c r="I1384" s="5" t="s">
        <v>31</v>
      </c>
      <c r="J1384" s="15">
        <v>75841711</v>
      </c>
      <c r="K1384" s="15" t="s">
        <v>6388</v>
      </c>
      <c r="L1384" s="15" t="s">
        <v>7900</v>
      </c>
      <c r="M1384" s="22">
        <v>149900</v>
      </c>
      <c r="N1384" s="7">
        <f t="shared" si="109"/>
        <v>0.9</v>
      </c>
      <c r="O1384" s="6">
        <f t="shared" si="105"/>
        <v>14990</v>
      </c>
      <c r="P1384" s="5" t="s">
        <v>0</v>
      </c>
    </row>
    <row r="1385" spans="1:16" x14ac:dyDescent="0.25">
      <c r="A1385" s="5" t="str">
        <f t="shared" si="106"/>
        <v>2022 ALL D90</v>
      </c>
      <c r="B1385" s="8">
        <f t="shared" si="107"/>
        <v>46099</v>
      </c>
      <c r="C1385" s="8">
        <f t="shared" si="108"/>
        <v>46113</v>
      </c>
      <c r="D1385" s="5">
        <v>3273</v>
      </c>
      <c r="E1385" s="5">
        <v>336</v>
      </c>
      <c r="F1385" s="5">
        <v>4</v>
      </c>
      <c r="G1385" s="16">
        <v>6</v>
      </c>
      <c r="H1385" s="15">
        <v>81588</v>
      </c>
      <c r="I1385" s="5" t="s">
        <v>31</v>
      </c>
      <c r="J1385" s="15">
        <v>75841720</v>
      </c>
      <c r="K1385" s="15" t="s">
        <v>6388</v>
      </c>
      <c r="L1385" s="15" t="s">
        <v>7901</v>
      </c>
      <c r="M1385" s="22">
        <v>149900</v>
      </c>
      <c r="N1385" s="7">
        <f t="shared" si="109"/>
        <v>0.9</v>
      </c>
      <c r="O1385" s="6">
        <f t="shared" si="105"/>
        <v>14990</v>
      </c>
      <c r="P1385" s="5" t="s">
        <v>0</v>
      </c>
    </row>
    <row r="1386" spans="1:16" x14ac:dyDescent="0.25">
      <c r="A1386" s="5" t="str">
        <f t="shared" si="106"/>
        <v>2022 ALL D90</v>
      </c>
      <c r="B1386" s="8">
        <f t="shared" si="107"/>
        <v>46099</v>
      </c>
      <c r="C1386" s="8">
        <f t="shared" si="108"/>
        <v>46113</v>
      </c>
      <c r="D1386" s="5">
        <v>3273</v>
      </c>
      <c r="E1386" s="5">
        <v>336</v>
      </c>
      <c r="F1386" s="5">
        <v>4</v>
      </c>
      <c r="G1386" s="16">
        <v>6</v>
      </c>
      <c r="H1386" s="15">
        <v>81588</v>
      </c>
      <c r="I1386" s="5" t="s">
        <v>31</v>
      </c>
      <c r="J1386" s="15">
        <v>75841739</v>
      </c>
      <c r="K1386" s="15" t="s">
        <v>6388</v>
      </c>
      <c r="L1386" s="15" t="s">
        <v>7902</v>
      </c>
      <c r="M1386" s="22">
        <v>149900</v>
      </c>
      <c r="N1386" s="7">
        <f t="shared" si="109"/>
        <v>0.9</v>
      </c>
      <c r="O1386" s="6">
        <f t="shared" si="105"/>
        <v>14990</v>
      </c>
      <c r="P1386" s="5" t="s">
        <v>0</v>
      </c>
    </row>
    <row r="1387" spans="1:16" x14ac:dyDescent="0.25">
      <c r="A1387" s="5" t="str">
        <f t="shared" si="106"/>
        <v>2022 ALL D90</v>
      </c>
      <c r="B1387" s="8">
        <f t="shared" si="107"/>
        <v>46099</v>
      </c>
      <c r="C1387" s="8">
        <f t="shared" si="108"/>
        <v>46113</v>
      </c>
      <c r="D1387" s="5">
        <v>3273</v>
      </c>
      <c r="E1387" s="5">
        <v>336</v>
      </c>
      <c r="F1387" s="5">
        <v>4</v>
      </c>
      <c r="G1387" s="16">
        <v>6</v>
      </c>
      <c r="H1387" s="15">
        <v>81588</v>
      </c>
      <c r="I1387" s="5" t="s">
        <v>31</v>
      </c>
      <c r="J1387" s="15">
        <v>75841748</v>
      </c>
      <c r="K1387" s="15" t="s">
        <v>6388</v>
      </c>
      <c r="L1387" s="15" t="s">
        <v>7903</v>
      </c>
      <c r="M1387" s="22">
        <v>149900</v>
      </c>
      <c r="N1387" s="7">
        <f t="shared" si="109"/>
        <v>0.9</v>
      </c>
      <c r="O1387" s="6">
        <f t="shared" si="105"/>
        <v>14990</v>
      </c>
      <c r="P1387" s="5" t="s">
        <v>0</v>
      </c>
    </row>
    <row r="1388" spans="1:16" x14ac:dyDescent="0.25">
      <c r="A1388" s="5" t="str">
        <f t="shared" si="106"/>
        <v>2022 ALL D90</v>
      </c>
      <c r="B1388" s="8">
        <f t="shared" si="107"/>
        <v>46099</v>
      </c>
      <c r="C1388" s="8">
        <f t="shared" si="108"/>
        <v>46113</v>
      </c>
      <c r="D1388" s="5">
        <v>3273</v>
      </c>
      <c r="E1388" s="5">
        <v>336</v>
      </c>
      <c r="F1388" s="5">
        <v>4</v>
      </c>
      <c r="G1388" s="16">
        <v>6</v>
      </c>
      <c r="H1388" s="15">
        <v>81588</v>
      </c>
      <c r="I1388" s="5" t="s">
        <v>31</v>
      </c>
      <c r="J1388" s="15">
        <v>76029071</v>
      </c>
      <c r="K1388" s="15" t="s">
        <v>6389</v>
      </c>
      <c r="L1388" s="15" t="s">
        <v>7904</v>
      </c>
      <c r="M1388" s="22">
        <v>139900</v>
      </c>
      <c r="N1388" s="7">
        <f t="shared" si="109"/>
        <v>0.9</v>
      </c>
      <c r="O1388" s="6">
        <f t="shared" si="105"/>
        <v>13990</v>
      </c>
      <c r="P1388" s="5" t="s">
        <v>0</v>
      </c>
    </row>
    <row r="1389" spans="1:16" x14ac:dyDescent="0.25">
      <c r="A1389" s="5" t="str">
        <f t="shared" si="106"/>
        <v>2022 ALL D90</v>
      </c>
      <c r="B1389" s="8">
        <f t="shared" si="107"/>
        <v>46099</v>
      </c>
      <c r="C1389" s="8">
        <f t="shared" si="108"/>
        <v>46113</v>
      </c>
      <c r="D1389" s="5">
        <v>3273</v>
      </c>
      <c r="E1389" s="5">
        <v>336</v>
      </c>
      <c r="F1389" s="5">
        <v>4</v>
      </c>
      <c r="G1389" s="16">
        <v>6</v>
      </c>
      <c r="H1389" s="15">
        <v>81588</v>
      </c>
      <c r="I1389" s="5" t="s">
        <v>31</v>
      </c>
      <c r="J1389" s="15">
        <v>76029080</v>
      </c>
      <c r="K1389" s="15" t="s">
        <v>6389</v>
      </c>
      <c r="L1389" s="15" t="s">
        <v>7905</v>
      </c>
      <c r="M1389" s="22">
        <v>139900</v>
      </c>
      <c r="N1389" s="7">
        <f t="shared" si="109"/>
        <v>0.9</v>
      </c>
      <c r="O1389" s="6">
        <f t="shared" si="105"/>
        <v>13990</v>
      </c>
      <c r="P1389" s="5" t="s">
        <v>0</v>
      </c>
    </row>
    <row r="1390" spans="1:16" x14ac:dyDescent="0.25">
      <c r="A1390" s="5" t="str">
        <f t="shared" si="106"/>
        <v>2022 ALL D90</v>
      </c>
      <c r="B1390" s="8">
        <f t="shared" si="107"/>
        <v>46099</v>
      </c>
      <c r="C1390" s="8">
        <f t="shared" si="108"/>
        <v>46113</v>
      </c>
      <c r="D1390" s="5">
        <v>3273</v>
      </c>
      <c r="E1390" s="5">
        <v>336</v>
      </c>
      <c r="F1390" s="5">
        <v>4</v>
      </c>
      <c r="G1390" s="16">
        <v>6</v>
      </c>
      <c r="H1390" s="15">
        <v>81588</v>
      </c>
      <c r="I1390" s="5" t="s">
        <v>31</v>
      </c>
      <c r="J1390" s="15">
        <v>76029099</v>
      </c>
      <c r="K1390" s="15" t="s">
        <v>6389</v>
      </c>
      <c r="L1390" s="15" t="s">
        <v>7906</v>
      </c>
      <c r="M1390" s="22">
        <v>139900</v>
      </c>
      <c r="N1390" s="7">
        <f t="shared" si="109"/>
        <v>0.9</v>
      </c>
      <c r="O1390" s="6">
        <f t="shared" si="105"/>
        <v>13990</v>
      </c>
      <c r="P1390" s="5" t="s">
        <v>0</v>
      </c>
    </row>
    <row r="1391" spans="1:16" x14ac:dyDescent="0.25">
      <c r="A1391" s="5" t="str">
        <f t="shared" si="106"/>
        <v>2022 ALL D90</v>
      </c>
      <c r="B1391" s="8">
        <f t="shared" si="107"/>
        <v>46099</v>
      </c>
      <c r="C1391" s="8">
        <f t="shared" si="108"/>
        <v>46113</v>
      </c>
      <c r="D1391" s="5">
        <v>3273</v>
      </c>
      <c r="E1391" s="5">
        <v>336</v>
      </c>
      <c r="F1391" s="5">
        <v>4</v>
      </c>
      <c r="G1391" s="16">
        <v>6</v>
      </c>
      <c r="H1391" s="15">
        <v>81588</v>
      </c>
      <c r="I1391" s="5" t="s">
        <v>31</v>
      </c>
      <c r="J1391" s="15">
        <v>76029106</v>
      </c>
      <c r="K1391" s="15" t="s">
        <v>6389</v>
      </c>
      <c r="L1391" s="15" t="s">
        <v>7907</v>
      </c>
      <c r="M1391" s="22">
        <v>139900</v>
      </c>
      <c r="N1391" s="7">
        <f t="shared" si="109"/>
        <v>0.9</v>
      </c>
      <c r="O1391" s="6">
        <f t="shared" si="105"/>
        <v>13990</v>
      </c>
      <c r="P1391" s="5" t="s">
        <v>0</v>
      </c>
    </row>
    <row r="1392" spans="1:16" x14ac:dyDescent="0.25">
      <c r="A1392" s="5" t="str">
        <f t="shared" si="106"/>
        <v>2022 ALL D90</v>
      </c>
      <c r="B1392" s="8">
        <f t="shared" si="107"/>
        <v>46099</v>
      </c>
      <c r="C1392" s="8">
        <f t="shared" si="108"/>
        <v>46113</v>
      </c>
      <c r="D1392" s="5">
        <v>3273</v>
      </c>
      <c r="E1392" s="5">
        <v>336</v>
      </c>
      <c r="F1392" s="5">
        <v>4</v>
      </c>
      <c r="G1392" s="16">
        <v>6</v>
      </c>
      <c r="H1392" s="15">
        <v>81588</v>
      </c>
      <c r="I1392" s="5" t="s">
        <v>31</v>
      </c>
      <c r="J1392" s="15">
        <v>76029115</v>
      </c>
      <c r="K1392" s="15" t="s">
        <v>6389</v>
      </c>
      <c r="L1392" s="15" t="s">
        <v>7908</v>
      </c>
      <c r="M1392" s="22">
        <v>139900</v>
      </c>
      <c r="N1392" s="7">
        <f t="shared" si="109"/>
        <v>0.9</v>
      </c>
      <c r="O1392" s="6">
        <f t="shared" si="105"/>
        <v>13990</v>
      </c>
      <c r="P1392" s="5" t="s">
        <v>0</v>
      </c>
    </row>
    <row r="1393" spans="1:16" x14ac:dyDescent="0.25">
      <c r="A1393" s="5" t="str">
        <f t="shared" si="106"/>
        <v>2022 ALL D90</v>
      </c>
      <c r="B1393" s="8">
        <f t="shared" si="107"/>
        <v>46099</v>
      </c>
      <c r="C1393" s="8">
        <f t="shared" si="108"/>
        <v>46113</v>
      </c>
      <c r="D1393" s="5">
        <v>3273</v>
      </c>
      <c r="E1393" s="5">
        <v>336</v>
      </c>
      <c r="F1393" s="5">
        <v>4</v>
      </c>
      <c r="G1393" s="16">
        <v>6</v>
      </c>
      <c r="H1393" s="15">
        <v>81588</v>
      </c>
      <c r="I1393" s="5" t="s">
        <v>31</v>
      </c>
      <c r="J1393" s="15">
        <v>76029124</v>
      </c>
      <c r="K1393" s="15" t="s">
        <v>6389</v>
      </c>
      <c r="L1393" s="15" t="s">
        <v>7909</v>
      </c>
      <c r="M1393" s="22">
        <v>139900</v>
      </c>
      <c r="N1393" s="7">
        <f t="shared" si="109"/>
        <v>0.9</v>
      </c>
      <c r="O1393" s="6">
        <f t="shared" si="105"/>
        <v>13990</v>
      </c>
      <c r="P1393" s="5" t="s">
        <v>0</v>
      </c>
    </row>
    <row r="1394" spans="1:16" x14ac:dyDescent="0.25">
      <c r="A1394" s="5" t="str">
        <f t="shared" si="106"/>
        <v>2022 ALL D90</v>
      </c>
      <c r="B1394" s="8">
        <f t="shared" si="107"/>
        <v>46099</v>
      </c>
      <c r="C1394" s="8">
        <f t="shared" si="108"/>
        <v>46113</v>
      </c>
      <c r="D1394" s="5">
        <v>3273</v>
      </c>
      <c r="E1394" s="5">
        <v>336</v>
      </c>
      <c r="F1394" s="5">
        <v>4</v>
      </c>
      <c r="G1394" s="16">
        <v>6</v>
      </c>
      <c r="H1394" s="15">
        <v>81588</v>
      </c>
      <c r="I1394" s="5" t="s">
        <v>31</v>
      </c>
      <c r="J1394" s="15">
        <v>76029133</v>
      </c>
      <c r="K1394" s="15" t="s">
        <v>6389</v>
      </c>
      <c r="L1394" s="15" t="s">
        <v>7910</v>
      </c>
      <c r="M1394" s="22">
        <v>139900</v>
      </c>
      <c r="N1394" s="7">
        <f t="shared" si="109"/>
        <v>0.9</v>
      </c>
      <c r="O1394" s="6">
        <f t="shared" si="105"/>
        <v>13990</v>
      </c>
      <c r="P1394" s="5" t="s">
        <v>0</v>
      </c>
    </row>
    <row r="1395" spans="1:16" x14ac:dyDescent="0.25">
      <c r="A1395" s="5" t="str">
        <f t="shared" si="106"/>
        <v>2022 ALL D90</v>
      </c>
      <c r="B1395" s="8">
        <f t="shared" si="107"/>
        <v>46099</v>
      </c>
      <c r="C1395" s="8">
        <f t="shared" si="108"/>
        <v>46113</v>
      </c>
      <c r="D1395" s="5">
        <v>3273</v>
      </c>
      <c r="E1395" s="5">
        <v>336</v>
      </c>
      <c r="F1395" s="5">
        <v>4</v>
      </c>
      <c r="G1395" s="16">
        <v>6</v>
      </c>
      <c r="H1395" s="15">
        <v>81588</v>
      </c>
      <c r="I1395" s="5" t="s">
        <v>31</v>
      </c>
      <c r="J1395" s="15">
        <v>76029142</v>
      </c>
      <c r="K1395" s="15" t="s">
        <v>6389</v>
      </c>
      <c r="L1395" s="15" t="s">
        <v>7911</v>
      </c>
      <c r="M1395" s="22">
        <v>139900</v>
      </c>
      <c r="N1395" s="7">
        <f t="shared" si="109"/>
        <v>0.9</v>
      </c>
      <c r="O1395" s="6">
        <f t="shared" si="105"/>
        <v>13990</v>
      </c>
      <c r="P1395" s="5" t="s">
        <v>0</v>
      </c>
    </row>
    <row r="1396" spans="1:16" x14ac:dyDescent="0.25">
      <c r="A1396" s="5" t="str">
        <f t="shared" si="106"/>
        <v>2022 ALL D90</v>
      </c>
      <c r="B1396" s="8">
        <f t="shared" si="107"/>
        <v>46099</v>
      </c>
      <c r="C1396" s="8">
        <f t="shared" si="108"/>
        <v>46113</v>
      </c>
      <c r="D1396" s="5">
        <v>3273</v>
      </c>
      <c r="E1396" s="5">
        <v>336</v>
      </c>
      <c r="F1396" s="5">
        <v>4</v>
      </c>
      <c r="G1396" s="16">
        <v>6</v>
      </c>
      <c r="H1396" s="15">
        <v>81588</v>
      </c>
      <c r="I1396" s="5" t="s">
        <v>31</v>
      </c>
      <c r="J1396" s="15">
        <v>75841926</v>
      </c>
      <c r="K1396" s="15" t="s">
        <v>6390</v>
      </c>
      <c r="L1396" s="15" t="s">
        <v>7912</v>
      </c>
      <c r="M1396" s="22">
        <v>139900</v>
      </c>
      <c r="N1396" s="7">
        <f t="shared" si="109"/>
        <v>0.9</v>
      </c>
      <c r="O1396" s="6">
        <f t="shared" si="105"/>
        <v>13990</v>
      </c>
      <c r="P1396" s="5" t="s">
        <v>0</v>
      </c>
    </row>
    <row r="1397" spans="1:16" x14ac:dyDescent="0.25">
      <c r="A1397" s="5" t="str">
        <f t="shared" si="106"/>
        <v>2022 ALL D90</v>
      </c>
      <c r="B1397" s="8">
        <f t="shared" si="107"/>
        <v>46099</v>
      </c>
      <c r="C1397" s="8">
        <f t="shared" si="108"/>
        <v>46113</v>
      </c>
      <c r="D1397" s="5">
        <v>3273</v>
      </c>
      <c r="E1397" s="5">
        <v>336</v>
      </c>
      <c r="F1397" s="5">
        <v>4</v>
      </c>
      <c r="G1397" s="16">
        <v>6</v>
      </c>
      <c r="H1397" s="15">
        <v>81588</v>
      </c>
      <c r="I1397" s="5" t="s">
        <v>31</v>
      </c>
      <c r="J1397" s="15">
        <v>75841935</v>
      </c>
      <c r="K1397" s="15" t="s">
        <v>6390</v>
      </c>
      <c r="L1397" s="15" t="s">
        <v>7913</v>
      </c>
      <c r="M1397" s="22">
        <v>139900</v>
      </c>
      <c r="N1397" s="7">
        <f t="shared" si="109"/>
        <v>0.9</v>
      </c>
      <c r="O1397" s="6">
        <f t="shared" si="105"/>
        <v>13990</v>
      </c>
      <c r="P1397" s="5" t="s">
        <v>0</v>
      </c>
    </row>
    <row r="1398" spans="1:16" x14ac:dyDescent="0.25">
      <c r="A1398" s="5" t="str">
        <f t="shared" si="106"/>
        <v>2022 ALL D90</v>
      </c>
      <c r="B1398" s="8">
        <f t="shared" si="107"/>
        <v>46099</v>
      </c>
      <c r="C1398" s="8">
        <f t="shared" si="108"/>
        <v>46113</v>
      </c>
      <c r="D1398" s="5">
        <v>3273</v>
      </c>
      <c r="E1398" s="5">
        <v>336</v>
      </c>
      <c r="F1398" s="5">
        <v>4</v>
      </c>
      <c r="G1398" s="16">
        <v>6</v>
      </c>
      <c r="H1398" s="15">
        <v>81588</v>
      </c>
      <c r="I1398" s="5" t="s">
        <v>31</v>
      </c>
      <c r="J1398" s="15">
        <v>75841944</v>
      </c>
      <c r="K1398" s="15" t="s">
        <v>6390</v>
      </c>
      <c r="L1398" s="15" t="s">
        <v>7914</v>
      </c>
      <c r="M1398" s="22">
        <v>139900</v>
      </c>
      <c r="N1398" s="7">
        <f t="shared" si="109"/>
        <v>0.9</v>
      </c>
      <c r="O1398" s="6">
        <f t="shared" si="105"/>
        <v>13990</v>
      </c>
      <c r="P1398" s="5" t="s">
        <v>0</v>
      </c>
    </row>
    <row r="1399" spans="1:16" x14ac:dyDescent="0.25">
      <c r="A1399" s="5" t="str">
        <f t="shared" si="106"/>
        <v>2022 ALL D90</v>
      </c>
      <c r="B1399" s="8">
        <f t="shared" si="107"/>
        <v>46099</v>
      </c>
      <c r="C1399" s="8">
        <f t="shared" si="108"/>
        <v>46113</v>
      </c>
      <c r="D1399" s="5">
        <v>3273</v>
      </c>
      <c r="E1399" s="5">
        <v>336</v>
      </c>
      <c r="F1399" s="5">
        <v>4</v>
      </c>
      <c r="G1399" s="16">
        <v>6</v>
      </c>
      <c r="H1399" s="15">
        <v>81588</v>
      </c>
      <c r="I1399" s="5" t="s">
        <v>31</v>
      </c>
      <c r="J1399" s="15">
        <v>75841953</v>
      </c>
      <c r="K1399" s="15" t="s">
        <v>6390</v>
      </c>
      <c r="L1399" s="15" t="s">
        <v>7915</v>
      </c>
      <c r="M1399" s="22">
        <v>139900</v>
      </c>
      <c r="N1399" s="7">
        <f t="shared" si="109"/>
        <v>0.9</v>
      </c>
      <c r="O1399" s="6">
        <f t="shared" si="105"/>
        <v>13990</v>
      </c>
      <c r="P1399" s="5" t="s">
        <v>0</v>
      </c>
    </row>
    <row r="1400" spans="1:16" x14ac:dyDescent="0.25">
      <c r="A1400" s="5" t="str">
        <f t="shared" si="106"/>
        <v>2022 ALL D90</v>
      </c>
      <c r="B1400" s="8">
        <f t="shared" si="107"/>
        <v>46099</v>
      </c>
      <c r="C1400" s="8">
        <f t="shared" si="108"/>
        <v>46113</v>
      </c>
      <c r="D1400" s="5">
        <v>3273</v>
      </c>
      <c r="E1400" s="5">
        <v>336</v>
      </c>
      <c r="F1400" s="5">
        <v>4</v>
      </c>
      <c r="G1400" s="16">
        <v>6</v>
      </c>
      <c r="H1400" s="15">
        <v>81588</v>
      </c>
      <c r="I1400" s="5" t="s">
        <v>31</v>
      </c>
      <c r="J1400" s="15">
        <v>75841962</v>
      </c>
      <c r="K1400" s="15" t="s">
        <v>6390</v>
      </c>
      <c r="L1400" s="15" t="s">
        <v>7916</v>
      </c>
      <c r="M1400" s="22">
        <v>139900</v>
      </c>
      <c r="N1400" s="7">
        <f t="shared" si="109"/>
        <v>0.9</v>
      </c>
      <c r="O1400" s="6">
        <f t="shared" si="105"/>
        <v>13990</v>
      </c>
      <c r="P1400" s="5" t="s">
        <v>0</v>
      </c>
    </row>
    <row r="1401" spans="1:16" x14ac:dyDescent="0.25">
      <c r="A1401" s="5" t="str">
        <f t="shared" si="106"/>
        <v>2022 ALL D90</v>
      </c>
      <c r="B1401" s="8">
        <f t="shared" si="107"/>
        <v>46099</v>
      </c>
      <c r="C1401" s="8">
        <f t="shared" si="108"/>
        <v>46113</v>
      </c>
      <c r="D1401" s="5">
        <v>3273</v>
      </c>
      <c r="E1401" s="5">
        <v>336</v>
      </c>
      <c r="F1401" s="5">
        <v>4</v>
      </c>
      <c r="G1401" s="16">
        <v>6</v>
      </c>
      <c r="H1401" s="15">
        <v>81588</v>
      </c>
      <c r="I1401" s="5" t="s">
        <v>31</v>
      </c>
      <c r="J1401" s="15">
        <v>75841971</v>
      </c>
      <c r="K1401" s="15" t="s">
        <v>6390</v>
      </c>
      <c r="L1401" s="15" t="s">
        <v>7917</v>
      </c>
      <c r="M1401" s="22">
        <v>139900</v>
      </c>
      <c r="N1401" s="7">
        <f t="shared" si="109"/>
        <v>0.9</v>
      </c>
      <c r="O1401" s="6">
        <f t="shared" si="105"/>
        <v>13990</v>
      </c>
      <c r="P1401" s="5" t="s">
        <v>0</v>
      </c>
    </row>
    <row r="1402" spans="1:16" x14ac:dyDescent="0.25">
      <c r="A1402" s="5" t="str">
        <f t="shared" si="106"/>
        <v>2022 ALL D90</v>
      </c>
      <c r="B1402" s="8">
        <f t="shared" si="107"/>
        <v>46099</v>
      </c>
      <c r="C1402" s="8">
        <f t="shared" si="108"/>
        <v>46113</v>
      </c>
      <c r="D1402" s="5">
        <v>3273</v>
      </c>
      <c r="E1402" s="5">
        <v>336</v>
      </c>
      <c r="F1402" s="5">
        <v>4</v>
      </c>
      <c r="G1402" s="16">
        <v>6</v>
      </c>
      <c r="H1402" s="15">
        <v>81588</v>
      </c>
      <c r="I1402" s="5" t="s">
        <v>31</v>
      </c>
      <c r="J1402" s="15">
        <v>75841980</v>
      </c>
      <c r="K1402" s="15" t="s">
        <v>6390</v>
      </c>
      <c r="L1402" s="15" t="s">
        <v>7918</v>
      </c>
      <c r="M1402" s="22">
        <v>139900</v>
      </c>
      <c r="N1402" s="7">
        <f t="shared" si="109"/>
        <v>0.9</v>
      </c>
      <c r="O1402" s="6">
        <f t="shared" si="105"/>
        <v>13990</v>
      </c>
      <c r="P1402" s="5" t="s">
        <v>0</v>
      </c>
    </row>
    <row r="1403" spans="1:16" x14ac:dyDescent="0.25">
      <c r="A1403" s="5" t="str">
        <f t="shared" si="106"/>
        <v>2022 ALL D90</v>
      </c>
      <c r="B1403" s="8">
        <f t="shared" si="107"/>
        <v>46099</v>
      </c>
      <c r="C1403" s="8">
        <f t="shared" si="108"/>
        <v>46113</v>
      </c>
      <c r="D1403" s="5">
        <v>3273</v>
      </c>
      <c r="E1403" s="5">
        <v>336</v>
      </c>
      <c r="F1403" s="5">
        <v>4</v>
      </c>
      <c r="G1403" s="16">
        <v>6</v>
      </c>
      <c r="H1403" s="15">
        <v>81588</v>
      </c>
      <c r="I1403" s="5" t="s">
        <v>31</v>
      </c>
      <c r="J1403" s="15">
        <v>75841999</v>
      </c>
      <c r="K1403" s="15" t="s">
        <v>6390</v>
      </c>
      <c r="L1403" s="15" t="s">
        <v>7919</v>
      </c>
      <c r="M1403" s="22">
        <v>139900</v>
      </c>
      <c r="N1403" s="7">
        <f t="shared" si="109"/>
        <v>0.9</v>
      </c>
      <c r="O1403" s="6">
        <f t="shared" si="105"/>
        <v>13990</v>
      </c>
      <c r="P1403" s="5" t="s">
        <v>0</v>
      </c>
    </row>
    <row r="1404" spans="1:16" x14ac:dyDescent="0.25">
      <c r="A1404" s="5" t="str">
        <f t="shared" si="106"/>
        <v>2022 ALL D90</v>
      </c>
      <c r="B1404" s="8">
        <f t="shared" si="107"/>
        <v>46099</v>
      </c>
      <c r="C1404" s="8">
        <f t="shared" si="108"/>
        <v>46113</v>
      </c>
      <c r="D1404" s="5">
        <v>3273</v>
      </c>
      <c r="E1404" s="5">
        <v>336</v>
      </c>
      <c r="F1404" s="5">
        <v>4</v>
      </c>
      <c r="G1404" s="16">
        <v>6</v>
      </c>
      <c r="H1404" s="15">
        <v>81588</v>
      </c>
      <c r="I1404" s="5" t="s">
        <v>31</v>
      </c>
      <c r="J1404" s="15">
        <v>75842041</v>
      </c>
      <c r="K1404" s="15" t="s">
        <v>6391</v>
      </c>
      <c r="L1404" s="15" t="s">
        <v>7920</v>
      </c>
      <c r="M1404" s="22">
        <v>139900</v>
      </c>
      <c r="N1404" s="7">
        <f t="shared" si="109"/>
        <v>0.9</v>
      </c>
      <c r="O1404" s="6">
        <f t="shared" si="105"/>
        <v>13990</v>
      </c>
      <c r="P1404" s="5" t="s">
        <v>0</v>
      </c>
    </row>
    <row r="1405" spans="1:16" x14ac:dyDescent="0.25">
      <c r="A1405" s="5" t="str">
        <f t="shared" si="106"/>
        <v>2022 ALL D90</v>
      </c>
      <c r="B1405" s="8">
        <f t="shared" si="107"/>
        <v>46099</v>
      </c>
      <c r="C1405" s="8">
        <f t="shared" si="108"/>
        <v>46113</v>
      </c>
      <c r="D1405" s="5">
        <v>3273</v>
      </c>
      <c r="E1405" s="5">
        <v>336</v>
      </c>
      <c r="F1405" s="5">
        <v>4</v>
      </c>
      <c r="G1405" s="16">
        <v>6</v>
      </c>
      <c r="H1405" s="15">
        <v>81588</v>
      </c>
      <c r="I1405" s="5" t="s">
        <v>31</v>
      </c>
      <c r="J1405" s="15">
        <v>75842050</v>
      </c>
      <c r="K1405" s="15" t="s">
        <v>6391</v>
      </c>
      <c r="L1405" s="15" t="s">
        <v>7921</v>
      </c>
      <c r="M1405" s="22">
        <v>139900</v>
      </c>
      <c r="N1405" s="7">
        <f t="shared" si="109"/>
        <v>0.9</v>
      </c>
      <c r="O1405" s="6">
        <f t="shared" si="105"/>
        <v>13990</v>
      </c>
      <c r="P1405" s="5" t="s">
        <v>0</v>
      </c>
    </row>
    <row r="1406" spans="1:16" x14ac:dyDescent="0.25">
      <c r="A1406" s="5" t="str">
        <f t="shared" si="106"/>
        <v>2022 ALL D90</v>
      </c>
      <c r="B1406" s="8">
        <f t="shared" si="107"/>
        <v>46099</v>
      </c>
      <c r="C1406" s="8">
        <f t="shared" si="108"/>
        <v>46113</v>
      </c>
      <c r="D1406" s="5">
        <v>3273</v>
      </c>
      <c r="E1406" s="5">
        <v>336</v>
      </c>
      <c r="F1406" s="5">
        <v>4</v>
      </c>
      <c r="G1406" s="16">
        <v>6</v>
      </c>
      <c r="H1406" s="15">
        <v>81588</v>
      </c>
      <c r="I1406" s="5" t="s">
        <v>31</v>
      </c>
      <c r="J1406" s="15">
        <v>75842069</v>
      </c>
      <c r="K1406" s="15" t="s">
        <v>6391</v>
      </c>
      <c r="L1406" s="15" t="s">
        <v>7922</v>
      </c>
      <c r="M1406" s="22">
        <v>139900</v>
      </c>
      <c r="N1406" s="7">
        <f t="shared" si="109"/>
        <v>0.9</v>
      </c>
      <c r="O1406" s="6">
        <f t="shared" si="105"/>
        <v>13990</v>
      </c>
      <c r="P1406" s="5" t="s">
        <v>0</v>
      </c>
    </row>
    <row r="1407" spans="1:16" x14ac:dyDescent="0.25">
      <c r="A1407" s="5" t="str">
        <f t="shared" si="106"/>
        <v>2022 ALL D90</v>
      </c>
      <c r="B1407" s="8">
        <f t="shared" si="107"/>
        <v>46099</v>
      </c>
      <c r="C1407" s="8">
        <f t="shared" si="108"/>
        <v>46113</v>
      </c>
      <c r="D1407" s="5">
        <v>3273</v>
      </c>
      <c r="E1407" s="5">
        <v>336</v>
      </c>
      <c r="F1407" s="5">
        <v>4</v>
      </c>
      <c r="G1407" s="16">
        <v>6</v>
      </c>
      <c r="H1407" s="15">
        <v>81588</v>
      </c>
      <c r="I1407" s="5" t="s">
        <v>31</v>
      </c>
      <c r="J1407" s="15">
        <v>75842078</v>
      </c>
      <c r="K1407" s="15" t="s">
        <v>6391</v>
      </c>
      <c r="L1407" s="15" t="s">
        <v>7923</v>
      </c>
      <c r="M1407" s="22">
        <v>139900</v>
      </c>
      <c r="N1407" s="7">
        <f t="shared" si="109"/>
        <v>0.9</v>
      </c>
      <c r="O1407" s="6">
        <f t="shared" si="105"/>
        <v>13990</v>
      </c>
      <c r="P1407" s="5" t="s">
        <v>0</v>
      </c>
    </row>
    <row r="1408" spans="1:16" x14ac:dyDescent="0.25">
      <c r="A1408" s="5" t="str">
        <f t="shared" si="106"/>
        <v>2022 ALL D90</v>
      </c>
      <c r="B1408" s="8">
        <f t="shared" si="107"/>
        <v>46099</v>
      </c>
      <c r="C1408" s="8">
        <f t="shared" si="108"/>
        <v>46113</v>
      </c>
      <c r="D1408" s="5">
        <v>3273</v>
      </c>
      <c r="E1408" s="5">
        <v>336</v>
      </c>
      <c r="F1408" s="5">
        <v>4</v>
      </c>
      <c r="G1408" s="16">
        <v>6</v>
      </c>
      <c r="H1408" s="15">
        <v>81588</v>
      </c>
      <c r="I1408" s="5" t="s">
        <v>31</v>
      </c>
      <c r="J1408" s="15">
        <v>75842087</v>
      </c>
      <c r="K1408" s="15" t="s">
        <v>6391</v>
      </c>
      <c r="L1408" s="15" t="s">
        <v>7924</v>
      </c>
      <c r="M1408" s="22">
        <v>139900</v>
      </c>
      <c r="N1408" s="7">
        <f t="shared" si="109"/>
        <v>0.9</v>
      </c>
      <c r="O1408" s="6">
        <f t="shared" si="105"/>
        <v>13990</v>
      </c>
      <c r="P1408" s="5" t="s">
        <v>0</v>
      </c>
    </row>
    <row r="1409" spans="1:16" x14ac:dyDescent="0.25">
      <c r="A1409" s="5" t="str">
        <f t="shared" si="106"/>
        <v>2022 ALL D90</v>
      </c>
      <c r="B1409" s="8">
        <f t="shared" si="107"/>
        <v>46099</v>
      </c>
      <c r="C1409" s="8">
        <f t="shared" si="108"/>
        <v>46113</v>
      </c>
      <c r="D1409" s="5">
        <v>3273</v>
      </c>
      <c r="E1409" s="5">
        <v>336</v>
      </c>
      <c r="F1409" s="5">
        <v>4</v>
      </c>
      <c r="G1409" s="16">
        <v>6</v>
      </c>
      <c r="H1409" s="15">
        <v>81676</v>
      </c>
      <c r="I1409" s="5" t="s">
        <v>31</v>
      </c>
      <c r="J1409" s="15">
        <v>75842363</v>
      </c>
      <c r="K1409" s="15" t="s">
        <v>6392</v>
      </c>
      <c r="L1409" s="15" t="s">
        <v>7925</v>
      </c>
      <c r="M1409" s="22">
        <v>129900</v>
      </c>
      <c r="N1409" s="7">
        <f t="shared" si="109"/>
        <v>0.9</v>
      </c>
      <c r="O1409" s="6">
        <f t="shared" si="105"/>
        <v>12990</v>
      </c>
      <c r="P1409" s="5" t="s">
        <v>0</v>
      </c>
    </row>
    <row r="1410" spans="1:16" x14ac:dyDescent="0.25">
      <c r="A1410" s="5" t="str">
        <f t="shared" si="106"/>
        <v>2022 ALL D90</v>
      </c>
      <c r="B1410" s="8">
        <f t="shared" si="107"/>
        <v>46099</v>
      </c>
      <c r="C1410" s="8">
        <f t="shared" si="108"/>
        <v>46113</v>
      </c>
      <c r="D1410" s="5">
        <v>3273</v>
      </c>
      <c r="E1410" s="5">
        <v>336</v>
      </c>
      <c r="F1410" s="5">
        <v>4</v>
      </c>
      <c r="G1410" s="16">
        <v>6</v>
      </c>
      <c r="H1410" s="15">
        <v>81676</v>
      </c>
      <c r="I1410" s="5" t="s">
        <v>31</v>
      </c>
      <c r="J1410" s="15">
        <v>75842372</v>
      </c>
      <c r="K1410" s="15" t="s">
        <v>6392</v>
      </c>
      <c r="L1410" s="15" t="s">
        <v>7926</v>
      </c>
      <c r="M1410" s="22">
        <v>129900</v>
      </c>
      <c r="N1410" s="7">
        <f t="shared" si="109"/>
        <v>0.9</v>
      </c>
      <c r="O1410" s="6">
        <f t="shared" si="105"/>
        <v>12990</v>
      </c>
      <c r="P1410" s="5" t="s">
        <v>0</v>
      </c>
    </row>
    <row r="1411" spans="1:16" x14ac:dyDescent="0.25">
      <c r="A1411" s="5" t="str">
        <f t="shared" si="106"/>
        <v>2022 ALL D90</v>
      </c>
      <c r="B1411" s="8">
        <f t="shared" si="107"/>
        <v>46099</v>
      </c>
      <c r="C1411" s="8">
        <f t="shared" si="108"/>
        <v>46113</v>
      </c>
      <c r="D1411" s="5">
        <v>3273</v>
      </c>
      <c r="E1411" s="5">
        <v>336</v>
      </c>
      <c r="F1411" s="5">
        <v>4</v>
      </c>
      <c r="G1411" s="16">
        <v>6</v>
      </c>
      <c r="H1411" s="15">
        <v>81676</v>
      </c>
      <c r="I1411" s="5" t="s">
        <v>31</v>
      </c>
      <c r="J1411" s="15">
        <v>75842381</v>
      </c>
      <c r="K1411" s="15" t="s">
        <v>6392</v>
      </c>
      <c r="L1411" s="15" t="s">
        <v>7927</v>
      </c>
      <c r="M1411" s="22">
        <v>129900</v>
      </c>
      <c r="N1411" s="7">
        <f t="shared" si="109"/>
        <v>0.9</v>
      </c>
      <c r="O1411" s="6">
        <f t="shared" ref="O1411:O1474" si="110">M1411-((90*M1411)/100)</f>
        <v>12990</v>
      </c>
      <c r="P1411" s="5" t="s">
        <v>0</v>
      </c>
    </row>
    <row r="1412" spans="1:16" x14ac:dyDescent="0.25">
      <c r="A1412" s="5" t="str">
        <f t="shared" ref="A1412:A1475" si="111">A1411</f>
        <v>2022 ALL D90</v>
      </c>
      <c r="B1412" s="8">
        <f t="shared" ref="B1412:B1475" si="112">B1411</f>
        <v>46099</v>
      </c>
      <c r="C1412" s="8">
        <f t="shared" ref="C1412:C1475" si="113">C1411</f>
        <v>46113</v>
      </c>
      <c r="D1412" s="5">
        <v>3273</v>
      </c>
      <c r="E1412" s="5">
        <v>336</v>
      </c>
      <c r="F1412" s="5">
        <v>4</v>
      </c>
      <c r="G1412" s="16">
        <v>6</v>
      </c>
      <c r="H1412" s="15">
        <v>81676</v>
      </c>
      <c r="I1412" s="5" t="s">
        <v>31</v>
      </c>
      <c r="J1412" s="15">
        <v>75842390</v>
      </c>
      <c r="K1412" s="15" t="s">
        <v>6392</v>
      </c>
      <c r="L1412" s="15" t="s">
        <v>7928</v>
      </c>
      <c r="M1412" s="22">
        <v>129900</v>
      </c>
      <c r="N1412" s="7">
        <f t="shared" ref="N1412:N1475" si="114">N1411</f>
        <v>0.9</v>
      </c>
      <c r="O1412" s="6">
        <f t="shared" si="110"/>
        <v>12990</v>
      </c>
      <c r="P1412" s="5" t="s">
        <v>0</v>
      </c>
    </row>
    <row r="1413" spans="1:16" x14ac:dyDescent="0.25">
      <c r="A1413" s="5" t="str">
        <f t="shared" si="111"/>
        <v>2022 ALL D90</v>
      </c>
      <c r="B1413" s="8">
        <f t="shared" si="112"/>
        <v>46099</v>
      </c>
      <c r="C1413" s="8">
        <f t="shared" si="113"/>
        <v>46113</v>
      </c>
      <c r="D1413" s="5">
        <v>3273</v>
      </c>
      <c r="E1413" s="5">
        <v>336</v>
      </c>
      <c r="F1413" s="5">
        <v>4</v>
      </c>
      <c r="G1413" s="16">
        <v>6</v>
      </c>
      <c r="H1413" s="15">
        <v>81676</v>
      </c>
      <c r="I1413" s="5" t="s">
        <v>31</v>
      </c>
      <c r="J1413" s="15">
        <v>75842407</v>
      </c>
      <c r="K1413" s="15" t="s">
        <v>6392</v>
      </c>
      <c r="L1413" s="15" t="s">
        <v>7929</v>
      </c>
      <c r="M1413" s="22">
        <v>129900</v>
      </c>
      <c r="N1413" s="7">
        <f t="shared" si="114"/>
        <v>0.9</v>
      </c>
      <c r="O1413" s="6">
        <f t="shared" si="110"/>
        <v>12990</v>
      </c>
      <c r="P1413" s="5" t="s">
        <v>0</v>
      </c>
    </row>
    <row r="1414" spans="1:16" x14ac:dyDescent="0.25">
      <c r="A1414" s="5" t="str">
        <f t="shared" si="111"/>
        <v>2022 ALL D90</v>
      </c>
      <c r="B1414" s="8">
        <f t="shared" si="112"/>
        <v>46099</v>
      </c>
      <c r="C1414" s="8">
        <f t="shared" si="113"/>
        <v>46113</v>
      </c>
      <c r="D1414" s="5">
        <v>3273</v>
      </c>
      <c r="E1414" s="5">
        <v>336</v>
      </c>
      <c r="F1414" s="5">
        <v>4</v>
      </c>
      <c r="G1414" s="16">
        <v>6</v>
      </c>
      <c r="H1414" s="15">
        <v>81676</v>
      </c>
      <c r="I1414" s="5" t="s">
        <v>31</v>
      </c>
      <c r="J1414" s="15">
        <v>75842416</v>
      </c>
      <c r="K1414" s="15" t="s">
        <v>6392</v>
      </c>
      <c r="L1414" s="15" t="s">
        <v>7930</v>
      </c>
      <c r="M1414" s="22">
        <v>129900</v>
      </c>
      <c r="N1414" s="7">
        <f t="shared" si="114"/>
        <v>0.9</v>
      </c>
      <c r="O1414" s="6">
        <f t="shared" si="110"/>
        <v>12990</v>
      </c>
      <c r="P1414" s="5" t="s">
        <v>0</v>
      </c>
    </row>
    <row r="1415" spans="1:16" x14ac:dyDescent="0.25">
      <c r="A1415" s="5" t="str">
        <f t="shared" si="111"/>
        <v>2022 ALL D90</v>
      </c>
      <c r="B1415" s="8">
        <f t="shared" si="112"/>
        <v>46099</v>
      </c>
      <c r="C1415" s="8">
        <f t="shared" si="113"/>
        <v>46113</v>
      </c>
      <c r="D1415" s="5">
        <v>3273</v>
      </c>
      <c r="E1415" s="5">
        <v>336</v>
      </c>
      <c r="F1415" s="5">
        <v>4</v>
      </c>
      <c r="G1415" s="16">
        <v>6</v>
      </c>
      <c r="H1415" s="15">
        <v>81676</v>
      </c>
      <c r="I1415" s="5" t="s">
        <v>31</v>
      </c>
      <c r="J1415" s="15">
        <v>75842425</v>
      </c>
      <c r="K1415" s="15" t="s">
        <v>6392</v>
      </c>
      <c r="L1415" s="15" t="s">
        <v>7931</v>
      </c>
      <c r="M1415" s="22">
        <v>129900</v>
      </c>
      <c r="N1415" s="7">
        <f t="shared" si="114"/>
        <v>0.9</v>
      </c>
      <c r="O1415" s="6">
        <f t="shared" si="110"/>
        <v>12990</v>
      </c>
      <c r="P1415" s="5" t="s">
        <v>0</v>
      </c>
    </row>
    <row r="1416" spans="1:16" x14ac:dyDescent="0.25">
      <c r="A1416" s="5" t="str">
        <f t="shared" si="111"/>
        <v>2022 ALL D90</v>
      </c>
      <c r="B1416" s="8">
        <f t="shared" si="112"/>
        <v>46099</v>
      </c>
      <c r="C1416" s="8">
        <f t="shared" si="113"/>
        <v>46113</v>
      </c>
      <c r="D1416" s="5">
        <v>3273</v>
      </c>
      <c r="E1416" s="5">
        <v>336</v>
      </c>
      <c r="F1416" s="5">
        <v>4</v>
      </c>
      <c r="G1416" s="16">
        <v>6</v>
      </c>
      <c r="H1416" s="15">
        <v>81676</v>
      </c>
      <c r="I1416" s="5" t="s">
        <v>31</v>
      </c>
      <c r="J1416" s="15">
        <v>75842434</v>
      </c>
      <c r="K1416" s="15" t="s">
        <v>6392</v>
      </c>
      <c r="L1416" s="15" t="s">
        <v>7932</v>
      </c>
      <c r="M1416" s="22">
        <v>129900</v>
      </c>
      <c r="N1416" s="7">
        <f t="shared" si="114"/>
        <v>0.9</v>
      </c>
      <c r="O1416" s="6">
        <f t="shared" si="110"/>
        <v>12990</v>
      </c>
      <c r="P1416" s="5" t="s">
        <v>0</v>
      </c>
    </row>
    <row r="1417" spans="1:16" x14ac:dyDescent="0.25">
      <c r="A1417" s="5" t="str">
        <f t="shared" si="111"/>
        <v>2022 ALL D90</v>
      </c>
      <c r="B1417" s="8">
        <f t="shared" si="112"/>
        <v>46099</v>
      </c>
      <c r="C1417" s="8">
        <f t="shared" si="113"/>
        <v>46113</v>
      </c>
      <c r="D1417" s="5">
        <v>3273</v>
      </c>
      <c r="E1417" s="5">
        <v>336</v>
      </c>
      <c r="F1417" s="5">
        <v>4</v>
      </c>
      <c r="G1417" s="16">
        <v>6</v>
      </c>
      <c r="H1417" s="15">
        <v>81588</v>
      </c>
      <c r="I1417" s="5" t="s">
        <v>31</v>
      </c>
      <c r="J1417" s="15">
        <v>76020669</v>
      </c>
      <c r="K1417" s="15" t="s">
        <v>6393</v>
      </c>
      <c r="L1417" s="15" t="s">
        <v>7933</v>
      </c>
      <c r="M1417" s="22">
        <v>139900</v>
      </c>
      <c r="N1417" s="7">
        <f t="shared" si="114"/>
        <v>0.9</v>
      </c>
      <c r="O1417" s="6">
        <f t="shared" si="110"/>
        <v>13990</v>
      </c>
      <c r="P1417" s="5" t="s">
        <v>0</v>
      </c>
    </row>
    <row r="1418" spans="1:16" x14ac:dyDescent="0.25">
      <c r="A1418" s="5" t="str">
        <f t="shared" si="111"/>
        <v>2022 ALL D90</v>
      </c>
      <c r="B1418" s="8">
        <f t="shared" si="112"/>
        <v>46099</v>
      </c>
      <c r="C1418" s="8">
        <f t="shared" si="113"/>
        <v>46113</v>
      </c>
      <c r="D1418" s="5">
        <v>3273</v>
      </c>
      <c r="E1418" s="5">
        <v>336</v>
      </c>
      <c r="F1418" s="5">
        <v>4</v>
      </c>
      <c r="G1418" s="16">
        <v>6</v>
      </c>
      <c r="H1418" s="15">
        <v>81588</v>
      </c>
      <c r="I1418" s="5" t="s">
        <v>31</v>
      </c>
      <c r="J1418" s="15">
        <v>76020678</v>
      </c>
      <c r="K1418" s="15" t="s">
        <v>6393</v>
      </c>
      <c r="L1418" s="15" t="s">
        <v>7934</v>
      </c>
      <c r="M1418" s="22">
        <v>139900</v>
      </c>
      <c r="N1418" s="7">
        <f t="shared" si="114"/>
        <v>0.9</v>
      </c>
      <c r="O1418" s="6">
        <f t="shared" si="110"/>
        <v>13990</v>
      </c>
      <c r="P1418" s="5" t="s">
        <v>0</v>
      </c>
    </row>
    <row r="1419" spans="1:16" x14ac:dyDescent="0.25">
      <c r="A1419" s="5" t="str">
        <f t="shared" si="111"/>
        <v>2022 ALL D90</v>
      </c>
      <c r="B1419" s="8">
        <f t="shared" si="112"/>
        <v>46099</v>
      </c>
      <c r="C1419" s="8">
        <f t="shared" si="113"/>
        <v>46113</v>
      </c>
      <c r="D1419" s="5">
        <v>3273</v>
      </c>
      <c r="E1419" s="5">
        <v>336</v>
      </c>
      <c r="F1419" s="5">
        <v>4</v>
      </c>
      <c r="G1419" s="16">
        <v>6</v>
      </c>
      <c r="H1419" s="15">
        <v>81588</v>
      </c>
      <c r="I1419" s="5" t="s">
        <v>31</v>
      </c>
      <c r="J1419" s="15">
        <v>76020687</v>
      </c>
      <c r="K1419" s="15" t="s">
        <v>6393</v>
      </c>
      <c r="L1419" s="15" t="s">
        <v>7935</v>
      </c>
      <c r="M1419" s="22">
        <v>139900</v>
      </c>
      <c r="N1419" s="7">
        <f t="shared" si="114"/>
        <v>0.9</v>
      </c>
      <c r="O1419" s="6">
        <f t="shared" si="110"/>
        <v>13990</v>
      </c>
      <c r="P1419" s="5" t="s">
        <v>0</v>
      </c>
    </row>
    <row r="1420" spans="1:16" x14ac:dyDescent="0.25">
      <c r="A1420" s="5" t="str">
        <f t="shared" si="111"/>
        <v>2022 ALL D90</v>
      </c>
      <c r="B1420" s="8">
        <f t="shared" si="112"/>
        <v>46099</v>
      </c>
      <c r="C1420" s="8">
        <f t="shared" si="113"/>
        <v>46113</v>
      </c>
      <c r="D1420" s="5">
        <v>3273</v>
      </c>
      <c r="E1420" s="5">
        <v>336</v>
      </c>
      <c r="F1420" s="5">
        <v>4</v>
      </c>
      <c r="G1420" s="16">
        <v>6</v>
      </c>
      <c r="H1420" s="15">
        <v>81588</v>
      </c>
      <c r="I1420" s="5" t="s">
        <v>31</v>
      </c>
      <c r="J1420" s="15">
        <v>76020696</v>
      </c>
      <c r="K1420" s="15" t="s">
        <v>6393</v>
      </c>
      <c r="L1420" s="15" t="s">
        <v>7936</v>
      </c>
      <c r="M1420" s="22">
        <v>139900</v>
      </c>
      <c r="N1420" s="7">
        <f t="shared" si="114"/>
        <v>0.9</v>
      </c>
      <c r="O1420" s="6">
        <f t="shared" si="110"/>
        <v>13990</v>
      </c>
      <c r="P1420" s="5" t="s">
        <v>0</v>
      </c>
    </row>
    <row r="1421" spans="1:16" x14ac:dyDescent="0.25">
      <c r="A1421" s="5" t="str">
        <f t="shared" si="111"/>
        <v>2022 ALL D90</v>
      </c>
      <c r="B1421" s="8">
        <f t="shared" si="112"/>
        <v>46099</v>
      </c>
      <c r="C1421" s="8">
        <f t="shared" si="113"/>
        <v>46113</v>
      </c>
      <c r="D1421" s="5">
        <v>3273</v>
      </c>
      <c r="E1421" s="5">
        <v>336</v>
      </c>
      <c r="F1421" s="5">
        <v>4</v>
      </c>
      <c r="G1421" s="16">
        <v>6</v>
      </c>
      <c r="H1421" s="15">
        <v>81588</v>
      </c>
      <c r="I1421" s="5" t="s">
        <v>31</v>
      </c>
      <c r="J1421" s="15">
        <v>76020703</v>
      </c>
      <c r="K1421" s="15" t="s">
        <v>6393</v>
      </c>
      <c r="L1421" s="15" t="s">
        <v>7937</v>
      </c>
      <c r="M1421" s="22">
        <v>139900</v>
      </c>
      <c r="N1421" s="7">
        <f t="shared" si="114"/>
        <v>0.9</v>
      </c>
      <c r="O1421" s="6">
        <f t="shared" si="110"/>
        <v>13990</v>
      </c>
      <c r="P1421" s="5" t="s">
        <v>0</v>
      </c>
    </row>
    <row r="1422" spans="1:16" x14ac:dyDescent="0.25">
      <c r="A1422" s="5" t="str">
        <f t="shared" si="111"/>
        <v>2022 ALL D90</v>
      </c>
      <c r="B1422" s="8">
        <f t="shared" si="112"/>
        <v>46099</v>
      </c>
      <c r="C1422" s="8">
        <f t="shared" si="113"/>
        <v>46113</v>
      </c>
      <c r="D1422" s="5">
        <v>3273</v>
      </c>
      <c r="E1422" s="5">
        <v>336</v>
      </c>
      <c r="F1422" s="5">
        <v>4</v>
      </c>
      <c r="G1422" s="16">
        <v>6</v>
      </c>
      <c r="H1422" s="15">
        <v>81588</v>
      </c>
      <c r="I1422" s="5" t="s">
        <v>31</v>
      </c>
      <c r="J1422" s="15">
        <v>76020712</v>
      </c>
      <c r="K1422" s="15" t="s">
        <v>6393</v>
      </c>
      <c r="L1422" s="15" t="s">
        <v>7938</v>
      </c>
      <c r="M1422" s="22">
        <v>139900</v>
      </c>
      <c r="N1422" s="7">
        <f t="shared" si="114"/>
        <v>0.9</v>
      </c>
      <c r="O1422" s="6">
        <f t="shared" si="110"/>
        <v>13990</v>
      </c>
      <c r="P1422" s="5" t="s">
        <v>0</v>
      </c>
    </row>
    <row r="1423" spans="1:16" x14ac:dyDescent="0.25">
      <c r="A1423" s="5" t="str">
        <f t="shared" si="111"/>
        <v>2022 ALL D90</v>
      </c>
      <c r="B1423" s="8">
        <f t="shared" si="112"/>
        <v>46099</v>
      </c>
      <c r="C1423" s="8">
        <f t="shared" si="113"/>
        <v>46113</v>
      </c>
      <c r="D1423" s="5">
        <v>3273</v>
      </c>
      <c r="E1423" s="5">
        <v>336</v>
      </c>
      <c r="F1423" s="5">
        <v>4</v>
      </c>
      <c r="G1423" s="16">
        <v>6</v>
      </c>
      <c r="H1423" s="15">
        <v>81588</v>
      </c>
      <c r="I1423" s="5" t="s">
        <v>31</v>
      </c>
      <c r="J1423" s="15">
        <v>76020721</v>
      </c>
      <c r="K1423" s="15" t="s">
        <v>6393</v>
      </c>
      <c r="L1423" s="15" t="s">
        <v>7939</v>
      </c>
      <c r="M1423" s="22">
        <v>139900</v>
      </c>
      <c r="N1423" s="7">
        <f t="shared" si="114"/>
        <v>0.9</v>
      </c>
      <c r="O1423" s="6">
        <f t="shared" si="110"/>
        <v>13990</v>
      </c>
      <c r="P1423" s="5" t="s">
        <v>0</v>
      </c>
    </row>
    <row r="1424" spans="1:16" x14ac:dyDescent="0.25">
      <c r="A1424" s="5" t="str">
        <f t="shared" si="111"/>
        <v>2022 ALL D90</v>
      </c>
      <c r="B1424" s="8">
        <f t="shared" si="112"/>
        <v>46099</v>
      </c>
      <c r="C1424" s="8">
        <f t="shared" si="113"/>
        <v>46113</v>
      </c>
      <c r="D1424" s="5">
        <v>3273</v>
      </c>
      <c r="E1424" s="5">
        <v>336</v>
      </c>
      <c r="F1424" s="5">
        <v>4</v>
      </c>
      <c r="G1424" s="16">
        <v>6</v>
      </c>
      <c r="H1424" s="15">
        <v>81588</v>
      </c>
      <c r="I1424" s="5" t="s">
        <v>31</v>
      </c>
      <c r="J1424" s="15">
        <v>76020730</v>
      </c>
      <c r="K1424" s="15" t="s">
        <v>6393</v>
      </c>
      <c r="L1424" s="15" t="s">
        <v>7940</v>
      </c>
      <c r="M1424" s="22">
        <v>139900</v>
      </c>
      <c r="N1424" s="7">
        <f t="shared" si="114"/>
        <v>0.9</v>
      </c>
      <c r="O1424" s="6">
        <f t="shared" si="110"/>
        <v>13990</v>
      </c>
      <c r="P1424" s="5" t="s">
        <v>0</v>
      </c>
    </row>
    <row r="1425" spans="1:16" x14ac:dyDescent="0.25">
      <c r="A1425" s="5" t="str">
        <f t="shared" si="111"/>
        <v>2022 ALL D90</v>
      </c>
      <c r="B1425" s="8">
        <f t="shared" si="112"/>
        <v>46099</v>
      </c>
      <c r="C1425" s="8">
        <f t="shared" si="113"/>
        <v>46113</v>
      </c>
      <c r="D1425" s="5">
        <v>3273</v>
      </c>
      <c r="E1425" s="5">
        <v>336</v>
      </c>
      <c r="F1425" s="5">
        <v>4</v>
      </c>
      <c r="G1425" s="16">
        <v>6</v>
      </c>
      <c r="H1425" s="15">
        <v>81588</v>
      </c>
      <c r="I1425" s="5" t="s">
        <v>31</v>
      </c>
      <c r="J1425" s="15">
        <v>76029277</v>
      </c>
      <c r="K1425" s="15" t="s">
        <v>6394</v>
      </c>
      <c r="L1425" s="15" t="s">
        <v>7941</v>
      </c>
      <c r="M1425" s="22">
        <v>139900</v>
      </c>
      <c r="N1425" s="7">
        <f t="shared" si="114"/>
        <v>0.9</v>
      </c>
      <c r="O1425" s="6">
        <f t="shared" si="110"/>
        <v>13990</v>
      </c>
      <c r="P1425" s="5" t="s">
        <v>0</v>
      </c>
    </row>
    <row r="1426" spans="1:16" x14ac:dyDescent="0.25">
      <c r="A1426" s="5" t="str">
        <f t="shared" si="111"/>
        <v>2022 ALL D90</v>
      </c>
      <c r="B1426" s="8">
        <f t="shared" si="112"/>
        <v>46099</v>
      </c>
      <c r="C1426" s="8">
        <f t="shared" si="113"/>
        <v>46113</v>
      </c>
      <c r="D1426" s="5">
        <v>3273</v>
      </c>
      <c r="E1426" s="5">
        <v>336</v>
      </c>
      <c r="F1426" s="5">
        <v>4</v>
      </c>
      <c r="G1426" s="16">
        <v>6</v>
      </c>
      <c r="H1426" s="15">
        <v>81588</v>
      </c>
      <c r="I1426" s="5" t="s">
        <v>31</v>
      </c>
      <c r="J1426" s="15">
        <v>76029286</v>
      </c>
      <c r="K1426" s="15" t="s">
        <v>6394</v>
      </c>
      <c r="L1426" s="15" t="s">
        <v>7942</v>
      </c>
      <c r="M1426" s="22">
        <v>139900</v>
      </c>
      <c r="N1426" s="7">
        <f t="shared" si="114"/>
        <v>0.9</v>
      </c>
      <c r="O1426" s="6">
        <f t="shared" si="110"/>
        <v>13990</v>
      </c>
      <c r="P1426" s="5" t="s">
        <v>0</v>
      </c>
    </row>
    <row r="1427" spans="1:16" x14ac:dyDescent="0.25">
      <c r="A1427" s="5" t="str">
        <f t="shared" si="111"/>
        <v>2022 ALL D90</v>
      </c>
      <c r="B1427" s="8">
        <f t="shared" si="112"/>
        <v>46099</v>
      </c>
      <c r="C1427" s="8">
        <f t="shared" si="113"/>
        <v>46113</v>
      </c>
      <c r="D1427" s="5">
        <v>3273</v>
      </c>
      <c r="E1427" s="5">
        <v>336</v>
      </c>
      <c r="F1427" s="5">
        <v>4</v>
      </c>
      <c r="G1427" s="16">
        <v>6</v>
      </c>
      <c r="H1427" s="15">
        <v>81588</v>
      </c>
      <c r="I1427" s="5" t="s">
        <v>31</v>
      </c>
      <c r="J1427" s="15">
        <v>76029295</v>
      </c>
      <c r="K1427" s="15" t="s">
        <v>6394</v>
      </c>
      <c r="L1427" s="15" t="s">
        <v>7943</v>
      </c>
      <c r="M1427" s="22">
        <v>139900</v>
      </c>
      <c r="N1427" s="7">
        <f t="shared" si="114"/>
        <v>0.9</v>
      </c>
      <c r="O1427" s="6">
        <f t="shared" si="110"/>
        <v>13990</v>
      </c>
      <c r="P1427" s="5" t="s">
        <v>0</v>
      </c>
    </row>
    <row r="1428" spans="1:16" x14ac:dyDescent="0.25">
      <c r="A1428" s="5" t="str">
        <f t="shared" si="111"/>
        <v>2022 ALL D90</v>
      </c>
      <c r="B1428" s="8">
        <f t="shared" si="112"/>
        <v>46099</v>
      </c>
      <c r="C1428" s="8">
        <f t="shared" si="113"/>
        <v>46113</v>
      </c>
      <c r="D1428" s="5">
        <v>3273</v>
      </c>
      <c r="E1428" s="5">
        <v>336</v>
      </c>
      <c r="F1428" s="5">
        <v>4</v>
      </c>
      <c r="G1428" s="16">
        <v>6</v>
      </c>
      <c r="H1428" s="15">
        <v>81588</v>
      </c>
      <c r="I1428" s="5" t="s">
        <v>31</v>
      </c>
      <c r="J1428" s="15">
        <v>76029302</v>
      </c>
      <c r="K1428" s="15" t="s">
        <v>6394</v>
      </c>
      <c r="L1428" s="15" t="s">
        <v>7944</v>
      </c>
      <c r="M1428" s="22">
        <v>139900</v>
      </c>
      <c r="N1428" s="7">
        <f t="shared" si="114"/>
        <v>0.9</v>
      </c>
      <c r="O1428" s="6">
        <f t="shared" si="110"/>
        <v>13990</v>
      </c>
      <c r="P1428" s="5" t="s">
        <v>0</v>
      </c>
    </row>
    <row r="1429" spans="1:16" x14ac:dyDescent="0.25">
      <c r="A1429" s="5" t="str">
        <f t="shared" si="111"/>
        <v>2022 ALL D90</v>
      </c>
      <c r="B1429" s="8">
        <f t="shared" si="112"/>
        <v>46099</v>
      </c>
      <c r="C1429" s="8">
        <f t="shared" si="113"/>
        <v>46113</v>
      </c>
      <c r="D1429" s="5">
        <v>3273</v>
      </c>
      <c r="E1429" s="5">
        <v>336</v>
      </c>
      <c r="F1429" s="5">
        <v>4</v>
      </c>
      <c r="G1429" s="16">
        <v>6</v>
      </c>
      <c r="H1429" s="15">
        <v>81588</v>
      </c>
      <c r="I1429" s="5" t="s">
        <v>31</v>
      </c>
      <c r="J1429" s="15">
        <v>76029311</v>
      </c>
      <c r="K1429" s="15" t="s">
        <v>6394</v>
      </c>
      <c r="L1429" s="15" t="s">
        <v>7945</v>
      </c>
      <c r="M1429" s="22">
        <v>139900</v>
      </c>
      <c r="N1429" s="7">
        <f t="shared" si="114"/>
        <v>0.9</v>
      </c>
      <c r="O1429" s="6">
        <f t="shared" si="110"/>
        <v>13990</v>
      </c>
      <c r="P1429" s="5" t="s">
        <v>0</v>
      </c>
    </row>
    <row r="1430" spans="1:16" x14ac:dyDescent="0.25">
      <c r="A1430" s="5" t="str">
        <f t="shared" si="111"/>
        <v>2022 ALL D90</v>
      </c>
      <c r="B1430" s="8">
        <f t="shared" si="112"/>
        <v>46099</v>
      </c>
      <c r="C1430" s="8">
        <f t="shared" si="113"/>
        <v>46113</v>
      </c>
      <c r="D1430" s="5">
        <v>3273</v>
      </c>
      <c r="E1430" s="5">
        <v>336</v>
      </c>
      <c r="F1430" s="5">
        <v>4</v>
      </c>
      <c r="G1430" s="16">
        <v>6</v>
      </c>
      <c r="H1430" s="15">
        <v>81588</v>
      </c>
      <c r="I1430" s="5" t="s">
        <v>31</v>
      </c>
      <c r="J1430" s="15">
        <v>76029320</v>
      </c>
      <c r="K1430" s="15" t="s">
        <v>6394</v>
      </c>
      <c r="L1430" s="15" t="s">
        <v>7946</v>
      </c>
      <c r="M1430" s="22">
        <v>139900</v>
      </c>
      <c r="N1430" s="7">
        <f t="shared" si="114"/>
        <v>0.9</v>
      </c>
      <c r="O1430" s="6">
        <f t="shared" si="110"/>
        <v>13990</v>
      </c>
      <c r="P1430" s="5" t="s">
        <v>0</v>
      </c>
    </row>
    <row r="1431" spans="1:16" x14ac:dyDescent="0.25">
      <c r="A1431" s="5" t="str">
        <f t="shared" si="111"/>
        <v>2022 ALL D90</v>
      </c>
      <c r="B1431" s="8">
        <f t="shared" si="112"/>
        <v>46099</v>
      </c>
      <c r="C1431" s="8">
        <f t="shared" si="113"/>
        <v>46113</v>
      </c>
      <c r="D1431" s="5">
        <v>3273</v>
      </c>
      <c r="E1431" s="5">
        <v>336</v>
      </c>
      <c r="F1431" s="5">
        <v>4</v>
      </c>
      <c r="G1431" s="16">
        <v>6</v>
      </c>
      <c r="H1431" s="15">
        <v>81588</v>
      </c>
      <c r="I1431" s="5" t="s">
        <v>31</v>
      </c>
      <c r="J1431" s="15">
        <v>76029697</v>
      </c>
      <c r="K1431" s="15" t="s">
        <v>6395</v>
      </c>
      <c r="L1431" s="15" t="s">
        <v>7947</v>
      </c>
      <c r="M1431" s="22">
        <v>139900</v>
      </c>
      <c r="N1431" s="7">
        <f t="shared" si="114"/>
        <v>0.9</v>
      </c>
      <c r="O1431" s="6">
        <f t="shared" si="110"/>
        <v>13990</v>
      </c>
      <c r="P1431" s="5" t="s">
        <v>0</v>
      </c>
    </row>
    <row r="1432" spans="1:16" x14ac:dyDescent="0.25">
      <c r="A1432" s="5" t="str">
        <f t="shared" si="111"/>
        <v>2022 ALL D90</v>
      </c>
      <c r="B1432" s="8">
        <f t="shared" si="112"/>
        <v>46099</v>
      </c>
      <c r="C1432" s="8">
        <f t="shared" si="113"/>
        <v>46113</v>
      </c>
      <c r="D1432" s="5">
        <v>3273</v>
      </c>
      <c r="E1432" s="5">
        <v>336</v>
      </c>
      <c r="F1432" s="5">
        <v>4</v>
      </c>
      <c r="G1432" s="16">
        <v>6</v>
      </c>
      <c r="H1432" s="15">
        <v>81588</v>
      </c>
      <c r="I1432" s="5" t="s">
        <v>31</v>
      </c>
      <c r="J1432" s="15">
        <v>76029704</v>
      </c>
      <c r="K1432" s="15" t="s">
        <v>6395</v>
      </c>
      <c r="L1432" s="15" t="s">
        <v>7948</v>
      </c>
      <c r="M1432" s="22">
        <v>139900</v>
      </c>
      <c r="N1432" s="7">
        <f t="shared" si="114"/>
        <v>0.9</v>
      </c>
      <c r="O1432" s="6">
        <f t="shared" si="110"/>
        <v>13990</v>
      </c>
      <c r="P1432" s="5" t="s">
        <v>0</v>
      </c>
    </row>
    <row r="1433" spans="1:16" x14ac:dyDescent="0.25">
      <c r="A1433" s="5" t="str">
        <f t="shared" si="111"/>
        <v>2022 ALL D90</v>
      </c>
      <c r="B1433" s="8">
        <f t="shared" si="112"/>
        <v>46099</v>
      </c>
      <c r="C1433" s="8">
        <f t="shared" si="113"/>
        <v>46113</v>
      </c>
      <c r="D1433" s="5">
        <v>3273</v>
      </c>
      <c r="E1433" s="5">
        <v>336</v>
      </c>
      <c r="F1433" s="5">
        <v>4</v>
      </c>
      <c r="G1433" s="16">
        <v>6</v>
      </c>
      <c r="H1433" s="15">
        <v>81588</v>
      </c>
      <c r="I1433" s="5" t="s">
        <v>31</v>
      </c>
      <c r="J1433" s="15">
        <v>76029713</v>
      </c>
      <c r="K1433" s="15" t="s">
        <v>6395</v>
      </c>
      <c r="L1433" s="15" t="s">
        <v>7949</v>
      </c>
      <c r="M1433" s="22">
        <v>139900</v>
      </c>
      <c r="N1433" s="7">
        <f t="shared" si="114"/>
        <v>0.9</v>
      </c>
      <c r="O1433" s="6">
        <f t="shared" si="110"/>
        <v>13990</v>
      </c>
      <c r="P1433" s="5" t="s">
        <v>0</v>
      </c>
    </row>
    <row r="1434" spans="1:16" x14ac:dyDescent="0.25">
      <c r="A1434" s="5" t="str">
        <f t="shared" si="111"/>
        <v>2022 ALL D90</v>
      </c>
      <c r="B1434" s="8">
        <f t="shared" si="112"/>
        <v>46099</v>
      </c>
      <c r="C1434" s="8">
        <f t="shared" si="113"/>
        <v>46113</v>
      </c>
      <c r="D1434" s="5">
        <v>3273</v>
      </c>
      <c r="E1434" s="5">
        <v>336</v>
      </c>
      <c r="F1434" s="5">
        <v>4</v>
      </c>
      <c r="G1434" s="16">
        <v>6</v>
      </c>
      <c r="H1434" s="15">
        <v>81588</v>
      </c>
      <c r="I1434" s="5" t="s">
        <v>31</v>
      </c>
      <c r="J1434" s="15">
        <v>76029722</v>
      </c>
      <c r="K1434" s="15" t="s">
        <v>6395</v>
      </c>
      <c r="L1434" s="15" t="s">
        <v>7950</v>
      </c>
      <c r="M1434" s="22">
        <v>139900</v>
      </c>
      <c r="N1434" s="7">
        <f t="shared" si="114"/>
        <v>0.9</v>
      </c>
      <c r="O1434" s="6">
        <f t="shared" si="110"/>
        <v>13990</v>
      </c>
      <c r="P1434" s="5" t="s">
        <v>0</v>
      </c>
    </row>
    <row r="1435" spans="1:16" x14ac:dyDescent="0.25">
      <c r="A1435" s="5" t="str">
        <f t="shared" si="111"/>
        <v>2022 ALL D90</v>
      </c>
      <c r="B1435" s="8">
        <f t="shared" si="112"/>
        <v>46099</v>
      </c>
      <c r="C1435" s="8">
        <f t="shared" si="113"/>
        <v>46113</v>
      </c>
      <c r="D1435" s="5">
        <v>3273</v>
      </c>
      <c r="E1435" s="5">
        <v>336</v>
      </c>
      <c r="F1435" s="5">
        <v>4</v>
      </c>
      <c r="G1435" s="16">
        <v>6</v>
      </c>
      <c r="H1435" s="15">
        <v>81588</v>
      </c>
      <c r="I1435" s="5" t="s">
        <v>31</v>
      </c>
      <c r="J1435" s="15">
        <v>76029731</v>
      </c>
      <c r="K1435" s="15" t="s">
        <v>6395</v>
      </c>
      <c r="L1435" s="15" t="s">
        <v>7951</v>
      </c>
      <c r="M1435" s="22">
        <v>139900</v>
      </c>
      <c r="N1435" s="7">
        <f t="shared" si="114"/>
        <v>0.9</v>
      </c>
      <c r="O1435" s="6">
        <f t="shared" si="110"/>
        <v>13990</v>
      </c>
      <c r="P1435" s="5" t="s">
        <v>0</v>
      </c>
    </row>
    <row r="1436" spans="1:16" x14ac:dyDescent="0.25">
      <c r="A1436" s="5" t="str">
        <f t="shared" si="111"/>
        <v>2022 ALL D90</v>
      </c>
      <c r="B1436" s="8">
        <f t="shared" si="112"/>
        <v>46099</v>
      </c>
      <c r="C1436" s="8">
        <f t="shared" si="113"/>
        <v>46113</v>
      </c>
      <c r="D1436" s="5">
        <v>3273</v>
      </c>
      <c r="E1436" s="5">
        <v>336</v>
      </c>
      <c r="F1436" s="5">
        <v>4</v>
      </c>
      <c r="G1436" s="16">
        <v>6</v>
      </c>
      <c r="H1436" s="15">
        <v>81588</v>
      </c>
      <c r="I1436" s="5" t="s">
        <v>31</v>
      </c>
      <c r="J1436" s="15">
        <v>76029740</v>
      </c>
      <c r="K1436" s="15" t="s">
        <v>6395</v>
      </c>
      <c r="L1436" s="15" t="s">
        <v>7952</v>
      </c>
      <c r="M1436" s="22">
        <v>139900</v>
      </c>
      <c r="N1436" s="7">
        <f t="shared" si="114"/>
        <v>0.9</v>
      </c>
      <c r="O1436" s="6">
        <f t="shared" si="110"/>
        <v>13990</v>
      </c>
      <c r="P1436" s="5" t="s">
        <v>0</v>
      </c>
    </row>
    <row r="1437" spans="1:16" x14ac:dyDescent="0.25">
      <c r="A1437" s="5" t="str">
        <f t="shared" si="111"/>
        <v>2022 ALL D90</v>
      </c>
      <c r="B1437" s="8">
        <f t="shared" si="112"/>
        <v>46099</v>
      </c>
      <c r="C1437" s="8">
        <f t="shared" si="113"/>
        <v>46113</v>
      </c>
      <c r="D1437" s="5">
        <v>3273</v>
      </c>
      <c r="E1437" s="5">
        <v>336</v>
      </c>
      <c r="F1437" s="5">
        <v>4</v>
      </c>
      <c r="G1437" s="16">
        <v>6</v>
      </c>
      <c r="H1437" s="15">
        <v>81588</v>
      </c>
      <c r="I1437" s="5" t="s">
        <v>31</v>
      </c>
      <c r="J1437" s="15">
        <v>76029759</v>
      </c>
      <c r="K1437" s="15" t="s">
        <v>6395</v>
      </c>
      <c r="L1437" s="15" t="s">
        <v>7953</v>
      </c>
      <c r="M1437" s="22">
        <v>139900</v>
      </c>
      <c r="N1437" s="7">
        <f t="shared" si="114"/>
        <v>0.9</v>
      </c>
      <c r="O1437" s="6">
        <f t="shared" si="110"/>
        <v>13990</v>
      </c>
      <c r="P1437" s="5" t="s">
        <v>0</v>
      </c>
    </row>
    <row r="1438" spans="1:16" x14ac:dyDescent="0.25">
      <c r="A1438" s="5" t="str">
        <f t="shared" si="111"/>
        <v>2022 ALL D90</v>
      </c>
      <c r="B1438" s="8">
        <f t="shared" si="112"/>
        <v>46099</v>
      </c>
      <c r="C1438" s="8">
        <f t="shared" si="113"/>
        <v>46113</v>
      </c>
      <c r="D1438" s="5">
        <v>3273</v>
      </c>
      <c r="E1438" s="5">
        <v>336</v>
      </c>
      <c r="F1438" s="5">
        <v>4</v>
      </c>
      <c r="G1438" s="16">
        <v>6</v>
      </c>
      <c r="H1438" s="15">
        <v>81588</v>
      </c>
      <c r="I1438" s="5" t="s">
        <v>31</v>
      </c>
      <c r="J1438" s="15">
        <v>76029768</v>
      </c>
      <c r="K1438" s="15" t="s">
        <v>6395</v>
      </c>
      <c r="L1438" s="15" t="s">
        <v>7954</v>
      </c>
      <c r="M1438" s="22">
        <v>139900</v>
      </c>
      <c r="N1438" s="7">
        <f t="shared" si="114"/>
        <v>0.9</v>
      </c>
      <c r="O1438" s="6">
        <f t="shared" si="110"/>
        <v>13990</v>
      </c>
      <c r="P1438" s="5" t="s">
        <v>0</v>
      </c>
    </row>
    <row r="1439" spans="1:16" x14ac:dyDescent="0.25">
      <c r="A1439" s="5" t="str">
        <f t="shared" si="111"/>
        <v>2022 ALL D90</v>
      </c>
      <c r="B1439" s="8">
        <f t="shared" si="112"/>
        <v>46099</v>
      </c>
      <c r="C1439" s="8">
        <f t="shared" si="113"/>
        <v>46113</v>
      </c>
      <c r="D1439" s="5">
        <v>3273</v>
      </c>
      <c r="E1439" s="5">
        <v>336</v>
      </c>
      <c r="F1439" s="5">
        <v>4</v>
      </c>
      <c r="G1439" s="16">
        <v>6</v>
      </c>
      <c r="H1439" s="15">
        <v>81588</v>
      </c>
      <c r="I1439" s="5" t="s">
        <v>31</v>
      </c>
      <c r="J1439" s="15">
        <v>76175672</v>
      </c>
      <c r="K1439" s="15" t="s">
        <v>6396</v>
      </c>
      <c r="L1439" s="15" t="s">
        <v>7955</v>
      </c>
      <c r="M1439" s="22">
        <v>139900</v>
      </c>
      <c r="N1439" s="7">
        <f t="shared" si="114"/>
        <v>0.9</v>
      </c>
      <c r="O1439" s="6">
        <f t="shared" si="110"/>
        <v>13990</v>
      </c>
      <c r="P1439" s="5" t="s">
        <v>0</v>
      </c>
    </row>
    <row r="1440" spans="1:16" x14ac:dyDescent="0.25">
      <c r="A1440" s="5" t="str">
        <f t="shared" si="111"/>
        <v>2022 ALL D90</v>
      </c>
      <c r="B1440" s="8">
        <f t="shared" si="112"/>
        <v>46099</v>
      </c>
      <c r="C1440" s="8">
        <f t="shared" si="113"/>
        <v>46113</v>
      </c>
      <c r="D1440" s="5">
        <v>3273</v>
      </c>
      <c r="E1440" s="5">
        <v>336</v>
      </c>
      <c r="F1440" s="5">
        <v>4</v>
      </c>
      <c r="G1440" s="16">
        <v>6</v>
      </c>
      <c r="H1440" s="15">
        <v>81588</v>
      </c>
      <c r="I1440" s="5" t="s">
        <v>31</v>
      </c>
      <c r="J1440" s="15">
        <v>76175681</v>
      </c>
      <c r="K1440" s="15" t="s">
        <v>6396</v>
      </c>
      <c r="L1440" s="15" t="s">
        <v>7956</v>
      </c>
      <c r="M1440" s="22">
        <v>139900</v>
      </c>
      <c r="N1440" s="7">
        <f t="shared" si="114"/>
        <v>0.9</v>
      </c>
      <c r="O1440" s="6">
        <f t="shared" si="110"/>
        <v>13990</v>
      </c>
      <c r="P1440" s="5" t="s">
        <v>0</v>
      </c>
    </row>
    <row r="1441" spans="1:16" x14ac:dyDescent="0.25">
      <c r="A1441" s="5" t="str">
        <f t="shared" si="111"/>
        <v>2022 ALL D90</v>
      </c>
      <c r="B1441" s="8">
        <f t="shared" si="112"/>
        <v>46099</v>
      </c>
      <c r="C1441" s="8">
        <f t="shared" si="113"/>
        <v>46113</v>
      </c>
      <c r="D1441" s="5">
        <v>3273</v>
      </c>
      <c r="E1441" s="5">
        <v>336</v>
      </c>
      <c r="F1441" s="5">
        <v>4</v>
      </c>
      <c r="G1441" s="16">
        <v>6</v>
      </c>
      <c r="H1441" s="15">
        <v>81588</v>
      </c>
      <c r="I1441" s="5" t="s">
        <v>31</v>
      </c>
      <c r="J1441" s="15">
        <v>76175690</v>
      </c>
      <c r="K1441" s="15" t="s">
        <v>6396</v>
      </c>
      <c r="L1441" s="15" t="s">
        <v>7957</v>
      </c>
      <c r="M1441" s="22">
        <v>139900</v>
      </c>
      <c r="N1441" s="7">
        <f t="shared" si="114"/>
        <v>0.9</v>
      </c>
      <c r="O1441" s="6">
        <f t="shared" si="110"/>
        <v>13990</v>
      </c>
      <c r="P1441" s="5" t="s">
        <v>0</v>
      </c>
    </row>
    <row r="1442" spans="1:16" x14ac:dyDescent="0.25">
      <c r="A1442" s="5" t="str">
        <f t="shared" si="111"/>
        <v>2022 ALL D90</v>
      </c>
      <c r="B1442" s="8">
        <f t="shared" si="112"/>
        <v>46099</v>
      </c>
      <c r="C1442" s="8">
        <f t="shared" si="113"/>
        <v>46113</v>
      </c>
      <c r="D1442" s="5">
        <v>3273</v>
      </c>
      <c r="E1442" s="5">
        <v>336</v>
      </c>
      <c r="F1442" s="5">
        <v>4</v>
      </c>
      <c r="G1442" s="16">
        <v>6</v>
      </c>
      <c r="H1442" s="15">
        <v>81588</v>
      </c>
      <c r="I1442" s="5" t="s">
        <v>31</v>
      </c>
      <c r="J1442" s="15">
        <v>76175707</v>
      </c>
      <c r="K1442" s="15" t="s">
        <v>6396</v>
      </c>
      <c r="L1442" s="15" t="s">
        <v>7958</v>
      </c>
      <c r="M1442" s="22">
        <v>139900</v>
      </c>
      <c r="N1442" s="7">
        <f t="shared" si="114"/>
        <v>0.9</v>
      </c>
      <c r="O1442" s="6">
        <f t="shared" si="110"/>
        <v>13990</v>
      </c>
      <c r="P1442" s="5" t="s">
        <v>0</v>
      </c>
    </row>
    <row r="1443" spans="1:16" x14ac:dyDescent="0.25">
      <c r="A1443" s="5" t="str">
        <f t="shared" si="111"/>
        <v>2022 ALL D90</v>
      </c>
      <c r="B1443" s="8">
        <f t="shared" si="112"/>
        <v>46099</v>
      </c>
      <c r="C1443" s="8">
        <f t="shared" si="113"/>
        <v>46113</v>
      </c>
      <c r="D1443" s="5">
        <v>3273</v>
      </c>
      <c r="E1443" s="5">
        <v>336</v>
      </c>
      <c r="F1443" s="5">
        <v>4</v>
      </c>
      <c r="G1443" s="16">
        <v>6</v>
      </c>
      <c r="H1443" s="15">
        <v>81588</v>
      </c>
      <c r="I1443" s="5" t="s">
        <v>31</v>
      </c>
      <c r="J1443" s="15">
        <v>76175716</v>
      </c>
      <c r="K1443" s="15" t="s">
        <v>6396</v>
      </c>
      <c r="L1443" s="15" t="s">
        <v>7959</v>
      </c>
      <c r="M1443" s="22">
        <v>139900</v>
      </c>
      <c r="N1443" s="7">
        <f t="shared" si="114"/>
        <v>0.9</v>
      </c>
      <c r="O1443" s="6">
        <f t="shared" si="110"/>
        <v>13990</v>
      </c>
      <c r="P1443" s="5" t="s">
        <v>0</v>
      </c>
    </row>
    <row r="1444" spans="1:16" x14ac:dyDescent="0.25">
      <c r="A1444" s="5" t="str">
        <f t="shared" si="111"/>
        <v>2022 ALL D90</v>
      </c>
      <c r="B1444" s="8">
        <f t="shared" si="112"/>
        <v>46099</v>
      </c>
      <c r="C1444" s="8">
        <f t="shared" si="113"/>
        <v>46113</v>
      </c>
      <c r="D1444" s="5">
        <v>3273</v>
      </c>
      <c r="E1444" s="5">
        <v>336</v>
      </c>
      <c r="F1444" s="5">
        <v>4</v>
      </c>
      <c r="G1444" s="16">
        <v>6</v>
      </c>
      <c r="H1444" s="15">
        <v>81588</v>
      </c>
      <c r="I1444" s="5" t="s">
        <v>31</v>
      </c>
      <c r="J1444" s="15">
        <v>76175725</v>
      </c>
      <c r="K1444" s="15" t="s">
        <v>6396</v>
      </c>
      <c r="L1444" s="15" t="s">
        <v>7960</v>
      </c>
      <c r="M1444" s="22">
        <v>139900</v>
      </c>
      <c r="N1444" s="7">
        <f t="shared" si="114"/>
        <v>0.9</v>
      </c>
      <c r="O1444" s="6">
        <f t="shared" si="110"/>
        <v>13990</v>
      </c>
      <c r="P1444" s="5" t="s">
        <v>0</v>
      </c>
    </row>
    <row r="1445" spans="1:16" x14ac:dyDescent="0.25">
      <c r="A1445" s="5" t="str">
        <f t="shared" si="111"/>
        <v>2022 ALL D90</v>
      </c>
      <c r="B1445" s="8">
        <f t="shared" si="112"/>
        <v>46099</v>
      </c>
      <c r="C1445" s="8">
        <f t="shared" si="113"/>
        <v>46113</v>
      </c>
      <c r="D1445" s="5">
        <v>3273</v>
      </c>
      <c r="E1445" s="5">
        <v>336</v>
      </c>
      <c r="F1445" s="5">
        <v>4</v>
      </c>
      <c r="G1445" s="16">
        <v>6</v>
      </c>
      <c r="H1445" s="15">
        <v>81588</v>
      </c>
      <c r="I1445" s="5" t="s">
        <v>31</v>
      </c>
      <c r="J1445" s="15">
        <v>76175734</v>
      </c>
      <c r="K1445" s="15" t="s">
        <v>6396</v>
      </c>
      <c r="L1445" s="15" t="s">
        <v>7961</v>
      </c>
      <c r="M1445" s="22">
        <v>139900</v>
      </c>
      <c r="N1445" s="7">
        <f t="shared" si="114"/>
        <v>0.9</v>
      </c>
      <c r="O1445" s="6">
        <f t="shared" si="110"/>
        <v>13990</v>
      </c>
      <c r="P1445" s="5" t="s">
        <v>0</v>
      </c>
    </row>
    <row r="1446" spans="1:16" x14ac:dyDescent="0.25">
      <c r="A1446" s="5" t="str">
        <f t="shared" si="111"/>
        <v>2022 ALL D90</v>
      </c>
      <c r="B1446" s="8">
        <f t="shared" si="112"/>
        <v>46099</v>
      </c>
      <c r="C1446" s="8">
        <f t="shared" si="113"/>
        <v>46113</v>
      </c>
      <c r="D1446" s="5">
        <v>3273</v>
      </c>
      <c r="E1446" s="5">
        <v>336</v>
      </c>
      <c r="F1446" s="5">
        <v>4</v>
      </c>
      <c r="G1446" s="16">
        <v>6</v>
      </c>
      <c r="H1446" s="15">
        <v>81588</v>
      </c>
      <c r="I1446" s="5" t="s">
        <v>31</v>
      </c>
      <c r="J1446" s="15">
        <v>76175743</v>
      </c>
      <c r="K1446" s="15" t="s">
        <v>6396</v>
      </c>
      <c r="L1446" s="15" t="s">
        <v>7962</v>
      </c>
      <c r="M1446" s="22">
        <v>139900</v>
      </c>
      <c r="N1446" s="7">
        <f t="shared" si="114"/>
        <v>0.9</v>
      </c>
      <c r="O1446" s="6">
        <f t="shared" si="110"/>
        <v>13990</v>
      </c>
      <c r="P1446" s="5" t="s">
        <v>0</v>
      </c>
    </row>
    <row r="1447" spans="1:16" x14ac:dyDescent="0.25">
      <c r="A1447" s="5" t="str">
        <f t="shared" si="111"/>
        <v>2022 ALL D90</v>
      </c>
      <c r="B1447" s="8">
        <f t="shared" si="112"/>
        <v>46099</v>
      </c>
      <c r="C1447" s="8">
        <f t="shared" si="113"/>
        <v>46113</v>
      </c>
      <c r="D1447" s="5">
        <v>3273</v>
      </c>
      <c r="E1447" s="5">
        <v>336</v>
      </c>
      <c r="F1447" s="5">
        <v>4</v>
      </c>
      <c r="G1447" s="16">
        <v>6</v>
      </c>
      <c r="H1447" s="15">
        <v>81588</v>
      </c>
      <c r="I1447" s="5" t="s">
        <v>31</v>
      </c>
      <c r="J1447" s="15">
        <v>76175752</v>
      </c>
      <c r="K1447" s="15" t="s">
        <v>6397</v>
      </c>
      <c r="L1447" s="15" t="s">
        <v>7963</v>
      </c>
      <c r="M1447" s="22">
        <v>149900</v>
      </c>
      <c r="N1447" s="7">
        <f t="shared" si="114"/>
        <v>0.9</v>
      </c>
      <c r="O1447" s="6">
        <f t="shared" si="110"/>
        <v>14990</v>
      </c>
      <c r="P1447" s="5" t="s">
        <v>0</v>
      </c>
    </row>
    <row r="1448" spans="1:16" x14ac:dyDescent="0.25">
      <c r="A1448" s="5" t="str">
        <f t="shared" si="111"/>
        <v>2022 ALL D90</v>
      </c>
      <c r="B1448" s="8">
        <f t="shared" si="112"/>
        <v>46099</v>
      </c>
      <c r="C1448" s="8">
        <f t="shared" si="113"/>
        <v>46113</v>
      </c>
      <c r="D1448" s="5">
        <v>3273</v>
      </c>
      <c r="E1448" s="5">
        <v>336</v>
      </c>
      <c r="F1448" s="5">
        <v>4</v>
      </c>
      <c r="G1448" s="16">
        <v>6</v>
      </c>
      <c r="H1448" s="15">
        <v>81588</v>
      </c>
      <c r="I1448" s="5" t="s">
        <v>31</v>
      </c>
      <c r="J1448" s="15">
        <v>76175761</v>
      </c>
      <c r="K1448" s="15" t="s">
        <v>6397</v>
      </c>
      <c r="L1448" s="15" t="s">
        <v>7964</v>
      </c>
      <c r="M1448" s="22">
        <v>149900</v>
      </c>
      <c r="N1448" s="7">
        <f t="shared" si="114"/>
        <v>0.9</v>
      </c>
      <c r="O1448" s="6">
        <f t="shared" si="110"/>
        <v>14990</v>
      </c>
      <c r="P1448" s="5" t="s">
        <v>0</v>
      </c>
    </row>
    <row r="1449" spans="1:16" x14ac:dyDescent="0.25">
      <c r="A1449" s="5" t="str">
        <f t="shared" si="111"/>
        <v>2022 ALL D90</v>
      </c>
      <c r="B1449" s="8">
        <f t="shared" si="112"/>
        <v>46099</v>
      </c>
      <c r="C1449" s="8">
        <f t="shared" si="113"/>
        <v>46113</v>
      </c>
      <c r="D1449" s="5">
        <v>3273</v>
      </c>
      <c r="E1449" s="5">
        <v>336</v>
      </c>
      <c r="F1449" s="5">
        <v>4</v>
      </c>
      <c r="G1449" s="16">
        <v>6</v>
      </c>
      <c r="H1449" s="15">
        <v>81588</v>
      </c>
      <c r="I1449" s="5" t="s">
        <v>31</v>
      </c>
      <c r="J1449" s="15">
        <v>76175770</v>
      </c>
      <c r="K1449" s="15" t="s">
        <v>6397</v>
      </c>
      <c r="L1449" s="15" t="s">
        <v>7965</v>
      </c>
      <c r="M1449" s="22">
        <v>149900</v>
      </c>
      <c r="N1449" s="7">
        <f t="shared" si="114"/>
        <v>0.9</v>
      </c>
      <c r="O1449" s="6">
        <f t="shared" si="110"/>
        <v>14990</v>
      </c>
      <c r="P1449" s="5" t="s">
        <v>0</v>
      </c>
    </row>
    <row r="1450" spans="1:16" x14ac:dyDescent="0.25">
      <c r="A1450" s="5" t="str">
        <f t="shared" si="111"/>
        <v>2022 ALL D90</v>
      </c>
      <c r="B1450" s="8">
        <f t="shared" si="112"/>
        <v>46099</v>
      </c>
      <c r="C1450" s="8">
        <f t="shared" si="113"/>
        <v>46113</v>
      </c>
      <c r="D1450" s="5">
        <v>3273</v>
      </c>
      <c r="E1450" s="5">
        <v>336</v>
      </c>
      <c r="F1450" s="5">
        <v>4</v>
      </c>
      <c r="G1450" s="16">
        <v>6</v>
      </c>
      <c r="H1450" s="15">
        <v>81588</v>
      </c>
      <c r="I1450" s="5" t="s">
        <v>31</v>
      </c>
      <c r="J1450" s="15">
        <v>76175789</v>
      </c>
      <c r="K1450" s="15" t="s">
        <v>6397</v>
      </c>
      <c r="L1450" s="15" t="s">
        <v>7966</v>
      </c>
      <c r="M1450" s="22">
        <v>149900</v>
      </c>
      <c r="N1450" s="7">
        <f t="shared" si="114"/>
        <v>0.9</v>
      </c>
      <c r="O1450" s="6">
        <f t="shared" si="110"/>
        <v>14990</v>
      </c>
      <c r="P1450" s="5" t="s">
        <v>0</v>
      </c>
    </row>
    <row r="1451" spans="1:16" x14ac:dyDescent="0.25">
      <c r="A1451" s="5" t="str">
        <f t="shared" si="111"/>
        <v>2022 ALL D90</v>
      </c>
      <c r="B1451" s="8">
        <f t="shared" si="112"/>
        <v>46099</v>
      </c>
      <c r="C1451" s="8">
        <f t="shared" si="113"/>
        <v>46113</v>
      </c>
      <c r="D1451" s="5">
        <v>3273</v>
      </c>
      <c r="E1451" s="5">
        <v>336</v>
      </c>
      <c r="F1451" s="5">
        <v>4</v>
      </c>
      <c r="G1451" s="16">
        <v>6</v>
      </c>
      <c r="H1451" s="15">
        <v>81588</v>
      </c>
      <c r="I1451" s="5" t="s">
        <v>31</v>
      </c>
      <c r="J1451" s="15">
        <v>76175798</v>
      </c>
      <c r="K1451" s="15" t="s">
        <v>6397</v>
      </c>
      <c r="L1451" s="15" t="s">
        <v>7967</v>
      </c>
      <c r="M1451" s="22">
        <v>149900</v>
      </c>
      <c r="N1451" s="7">
        <f t="shared" si="114"/>
        <v>0.9</v>
      </c>
      <c r="O1451" s="6">
        <f t="shared" si="110"/>
        <v>14990</v>
      </c>
      <c r="P1451" s="5" t="s">
        <v>0</v>
      </c>
    </row>
    <row r="1452" spans="1:16" x14ac:dyDescent="0.25">
      <c r="A1452" s="5" t="str">
        <f t="shared" si="111"/>
        <v>2022 ALL D90</v>
      </c>
      <c r="B1452" s="8">
        <f t="shared" si="112"/>
        <v>46099</v>
      </c>
      <c r="C1452" s="8">
        <f t="shared" si="113"/>
        <v>46113</v>
      </c>
      <c r="D1452" s="5">
        <v>3273</v>
      </c>
      <c r="E1452" s="5">
        <v>336</v>
      </c>
      <c r="F1452" s="5">
        <v>4</v>
      </c>
      <c r="G1452" s="16">
        <v>6</v>
      </c>
      <c r="H1452" s="15">
        <v>81588</v>
      </c>
      <c r="I1452" s="5" t="s">
        <v>31</v>
      </c>
      <c r="J1452" s="15">
        <v>76175805</v>
      </c>
      <c r="K1452" s="15" t="s">
        <v>6397</v>
      </c>
      <c r="L1452" s="15" t="s">
        <v>7968</v>
      </c>
      <c r="M1452" s="22">
        <v>149900</v>
      </c>
      <c r="N1452" s="7">
        <f t="shared" si="114"/>
        <v>0.9</v>
      </c>
      <c r="O1452" s="6">
        <f t="shared" si="110"/>
        <v>14990</v>
      </c>
      <c r="P1452" s="5" t="s">
        <v>0</v>
      </c>
    </row>
    <row r="1453" spans="1:16" x14ac:dyDescent="0.25">
      <c r="A1453" s="5" t="str">
        <f t="shared" si="111"/>
        <v>2022 ALL D90</v>
      </c>
      <c r="B1453" s="8">
        <f t="shared" si="112"/>
        <v>46099</v>
      </c>
      <c r="C1453" s="8">
        <f t="shared" si="113"/>
        <v>46113</v>
      </c>
      <c r="D1453" s="5">
        <v>3273</v>
      </c>
      <c r="E1453" s="5">
        <v>336</v>
      </c>
      <c r="F1453" s="5">
        <v>4</v>
      </c>
      <c r="G1453" s="16">
        <v>6</v>
      </c>
      <c r="H1453" s="15">
        <v>81588</v>
      </c>
      <c r="I1453" s="5" t="s">
        <v>31</v>
      </c>
      <c r="J1453" s="15">
        <v>76175814</v>
      </c>
      <c r="K1453" s="15" t="s">
        <v>6397</v>
      </c>
      <c r="L1453" s="15" t="s">
        <v>7969</v>
      </c>
      <c r="M1453" s="22">
        <v>149900</v>
      </c>
      <c r="N1453" s="7">
        <f t="shared" si="114"/>
        <v>0.9</v>
      </c>
      <c r="O1453" s="6">
        <f t="shared" si="110"/>
        <v>14990</v>
      </c>
      <c r="P1453" s="5" t="s">
        <v>0</v>
      </c>
    </row>
    <row r="1454" spans="1:16" x14ac:dyDescent="0.25">
      <c r="A1454" s="5" t="str">
        <f t="shared" si="111"/>
        <v>2022 ALL D90</v>
      </c>
      <c r="B1454" s="8">
        <f t="shared" si="112"/>
        <v>46099</v>
      </c>
      <c r="C1454" s="8">
        <f t="shared" si="113"/>
        <v>46113</v>
      </c>
      <c r="D1454" s="5">
        <v>3273</v>
      </c>
      <c r="E1454" s="5">
        <v>336</v>
      </c>
      <c r="F1454" s="5">
        <v>4</v>
      </c>
      <c r="G1454" s="16">
        <v>6</v>
      </c>
      <c r="H1454" s="15">
        <v>81588</v>
      </c>
      <c r="I1454" s="5" t="s">
        <v>31</v>
      </c>
      <c r="J1454" s="15">
        <v>76175823</v>
      </c>
      <c r="K1454" s="15" t="s">
        <v>6397</v>
      </c>
      <c r="L1454" s="15" t="s">
        <v>7970</v>
      </c>
      <c r="M1454" s="22">
        <v>149900</v>
      </c>
      <c r="N1454" s="7">
        <f t="shared" si="114"/>
        <v>0.9</v>
      </c>
      <c r="O1454" s="6">
        <f t="shared" si="110"/>
        <v>14990</v>
      </c>
      <c r="P1454" s="5" t="s">
        <v>0</v>
      </c>
    </row>
    <row r="1455" spans="1:16" x14ac:dyDescent="0.25">
      <c r="A1455" s="5" t="str">
        <f t="shared" si="111"/>
        <v>2022 ALL D90</v>
      </c>
      <c r="B1455" s="8">
        <f t="shared" si="112"/>
        <v>46099</v>
      </c>
      <c r="C1455" s="8">
        <f t="shared" si="113"/>
        <v>46113</v>
      </c>
      <c r="D1455" s="5">
        <v>3273</v>
      </c>
      <c r="E1455" s="5">
        <v>336</v>
      </c>
      <c r="F1455" s="5">
        <v>4</v>
      </c>
      <c r="G1455" s="16">
        <v>6</v>
      </c>
      <c r="H1455" s="15">
        <v>81588</v>
      </c>
      <c r="I1455" s="5" t="s">
        <v>31</v>
      </c>
      <c r="J1455" s="15">
        <v>76175832</v>
      </c>
      <c r="K1455" s="15" t="s">
        <v>6398</v>
      </c>
      <c r="L1455" s="15" t="s">
        <v>7971</v>
      </c>
      <c r="M1455" s="22">
        <v>139900</v>
      </c>
      <c r="N1455" s="7">
        <f t="shared" si="114"/>
        <v>0.9</v>
      </c>
      <c r="O1455" s="6">
        <f t="shared" si="110"/>
        <v>13990</v>
      </c>
      <c r="P1455" s="5" t="s">
        <v>0</v>
      </c>
    </row>
    <row r="1456" spans="1:16" x14ac:dyDescent="0.25">
      <c r="A1456" s="5" t="str">
        <f t="shared" si="111"/>
        <v>2022 ALL D90</v>
      </c>
      <c r="B1456" s="8">
        <f t="shared" si="112"/>
        <v>46099</v>
      </c>
      <c r="C1456" s="8">
        <f t="shared" si="113"/>
        <v>46113</v>
      </c>
      <c r="D1456" s="5">
        <v>3273</v>
      </c>
      <c r="E1456" s="5">
        <v>336</v>
      </c>
      <c r="F1456" s="5">
        <v>4</v>
      </c>
      <c r="G1456" s="16">
        <v>6</v>
      </c>
      <c r="H1456" s="15">
        <v>81588</v>
      </c>
      <c r="I1456" s="5" t="s">
        <v>31</v>
      </c>
      <c r="J1456" s="15">
        <v>76175841</v>
      </c>
      <c r="K1456" s="15" t="s">
        <v>6398</v>
      </c>
      <c r="L1456" s="15" t="s">
        <v>7972</v>
      </c>
      <c r="M1456" s="22">
        <v>139900</v>
      </c>
      <c r="N1456" s="7">
        <f t="shared" si="114"/>
        <v>0.9</v>
      </c>
      <c r="O1456" s="6">
        <f t="shared" si="110"/>
        <v>13990</v>
      </c>
      <c r="P1456" s="5" t="s">
        <v>0</v>
      </c>
    </row>
    <row r="1457" spans="1:16" x14ac:dyDescent="0.25">
      <c r="A1457" s="5" t="str">
        <f t="shared" si="111"/>
        <v>2022 ALL D90</v>
      </c>
      <c r="B1457" s="8">
        <f t="shared" si="112"/>
        <v>46099</v>
      </c>
      <c r="C1457" s="8">
        <f t="shared" si="113"/>
        <v>46113</v>
      </c>
      <c r="D1457" s="5">
        <v>3273</v>
      </c>
      <c r="E1457" s="5">
        <v>336</v>
      </c>
      <c r="F1457" s="5">
        <v>4</v>
      </c>
      <c r="G1457" s="16">
        <v>6</v>
      </c>
      <c r="H1457" s="15">
        <v>81588</v>
      </c>
      <c r="I1457" s="5" t="s">
        <v>31</v>
      </c>
      <c r="J1457" s="15">
        <v>76175850</v>
      </c>
      <c r="K1457" s="15" t="s">
        <v>6398</v>
      </c>
      <c r="L1457" s="15" t="s">
        <v>7973</v>
      </c>
      <c r="M1457" s="22">
        <v>139900</v>
      </c>
      <c r="N1457" s="7">
        <f t="shared" si="114"/>
        <v>0.9</v>
      </c>
      <c r="O1457" s="6">
        <f t="shared" si="110"/>
        <v>13990</v>
      </c>
      <c r="P1457" s="5" t="s">
        <v>0</v>
      </c>
    </row>
    <row r="1458" spans="1:16" x14ac:dyDescent="0.25">
      <c r="A1458" s="5" t="str">
        <f t="shared" si="111"/>
        <v>2022 ALL D90</v>
      </c>
      <c r="B1458" s="8">
        <f t="shared" si="112"/>
        <v>46099</v>
      </c>
      <c r="C1458" s="8">
        <f t="shared" si="113"/>
        <v>46113</v>
      </c>
      <c r="D1458" s="5">
        <v>3273</v>
      </c>
      <c r="E1458" s="5">
        <v>336</v>
      </c>
      <c r="F1458" s="5">
        <v>4</v>
      </c>
      <c r="G1458" s="16">
        <v>6</v>
      </c>
      <c r="H1458" s="15">
        <v>81588</v>
      </c>
      <c r="I1458" s="5" t="s">
        <v>31</v>
      </c>
      <c r="J1458" s="15">
        <v>76175869</v>
      </c>
      <c r="K1458" s="15" t="s">
        <v>6398</v>
      </c>
      <c r="L1458" s="15" t="s">
        <v>7974</v>
      </c>
      <c r="M1458" s="22">
        <v>139900</v>
      </c>
      <c r="N1458" s="7">
        <f t="shared" si="114"/>
        <v>0.9</v>
      </c>
      <c r="O1458" s="6">
        <f t="shared" si="110"/>
        <v>13990</v>
      </c>
      <c r="P1458" s="5" t="s">
        <v>0</v>
      </c>
    </row>
    <row r="1459" spans="1:16" x14ac:dyDescent="0.25">
      <c r="A1459" s="5" t="str">
        <f t="shared" si="111"/>
        <v>2022 ALL D90</v>
      </c>
      <c r="B1459" s="8">
        <f t="shared" si="112"/>
        <v>46099</v>
      </c>
      <c r="C1459" s="8">
        <f t="shared" si="113"/>
        <v>46113</v>
      </c>
      <c r="D1459" s="5">
        <v>3273</v>
      </c>
      <c r="E1459" s="5">
        <v>336</v>
      </c>
      <c r="F1459" s="5">
        <v>4</v>
      </c>
      <c r="G1459" s="16">
        <v>6</v>
      </c>
      <c r="H1459" s="15">
        <v>81588</v>
      </c>
      <c r="I1459" s="5" t="s">
        <v>31</v>
      </c>
      <c r="J1459" s="15">
        <v>76175878</v>
      </c>
      <c r="K1459" s="15" t="s">
        <v>6398</v>
      </c>
      <c r="L1459" s="15" t="s">
        <v>7975</v>
      </c>
      <c r="M1459" s="22">
        <v>139900</v>
      </c>
      <c r="N1459" s="7">
        <f t="shared" si="114"/>
        <v>0.9</v>
      </c>
      <c r="O1459" s="6">
        <f t="shared" si="110"/>
        <v>13990</v>
      </c>
      <c r="P1459" s="5" t="s">
        <v>0</v>
      </c>
    </row>
    <row r="1460" spans="1:16" x14ac:dyDescent="0.25">
      <c r="A1460" s="5" t="str">
        <f t="shared" si="111"/>
        <v>2022 ALL D90</v>
      </c>
      <c r="B1460" s="8">
        <f t="shared" si="112"/>
        <v>46099</v>
      </c>
      <c r="C1460" s="8">
        <f t="shared" si="113"/>
        <v>46113</v>
      </c>
      <c r="D1460" s="5">
        <v>3273</v>
      </c>
      <c r="E1460" s="5">
        <v>336</v>
      </c>
      <c r="F1460" s="5">
        <v>4</v>
      </c>
      <c r="G1460" s="16">
        <v>6</v>
      </c>
      <c r="H1460" s="15">
        <v>81588</v>
      </c>
      <c r="I1460" s="5" t="s">
        <v>31</v>
      </c>
      <c r="J1460" s="15">
        <v>76175887</v>
      </c>
      <c r="K1460" s="15" t="s">
        <v>6398</v>
      </c>
      <c r="L1460" s="15" t="s">
        <v>7976</v>
      </c>
      <c r="M1460" s="22">
        <v>139900</v>
      </c>
      <c r="N1460" s="7">
        <f t="shared" si="114"/>
        <v>0.9</v>
      </c>
      <c r="O1460" s="6">
        <f t="shared" si="110"/>
        <v>13990</v>
      </c>
      <c r="P1460" s="5" t="s">
        <v>0</v>
      </c>
    </row>
    <row r="1461" spans="1:16" x14ac:dyDescent="0.25">
      <c r="A1461" s="5" t="str">
        <f t="shared" si="111"/>
        <v>2022 ALL D90</v>
      </c>
      <c r="B1461" s="8">
        <f t="shared" si="112"/>
        <v>46099</v>
      </c>
      <c r="C1461" s="8">
        <f t="shared" si="113"/>
        <v>46113</v>
      </c>
      <c r="D1461" s="5">
        <v>3273</v>
      </c>
      <c r="E1461" s="5">
        <v>336</v>
      </c>
      <c r="F1461" s="5">
        <v>4</v>
      </c>
      <c r="G1461" s="16">
        <v>6</v>
      </c>
      <c r="H1461" s="15">
        <v>81588</v>
      </c>
      <c r="I1461" s="5" t="s">
        <v>31</v>
      </c>
      <c r="J1461" s="15">
        <v>76175896</v>
      </c>
      <c r="K1461" s="15" t="s">
        <v>6398</v>
      </c>
      <c r="L1461" s="15" t="s">
        <v>7977</v>
      </c>
      <c r="M1461" s="22">
        <v>139900</v>
      </c>
      <c r="N1461" s="7">
        <f t="shared" si="114"/>
        <v>0.9</v>
      </c>
      <c r="O1461" s="6">
        <f t="shared" si="110"/>
        <v>13990</v>
      </c>
      <c r="P1461" s="5" t="s">
        <v>0</v>
      </c>
    </row>
    <row r="1462" spans="1:16" x14ac:dyDescent="0.25">
      <c r="A1462" s="5" t="str">
        <f t="shared" si="111"/>
        <v>2022 ALL D90</v>
      </c>
      <c r="B1462" s="8">
        <f t="shared" si="112"/>
        <v>46099</v>
      </c>
      <c r="C1462" s="8">
        <f t="shared" si="113"/>
        <v>46113</v>
      </c>
      <c r="D1462" s="5">
        <v>3273</v>
      </c>
      <c r="E1462" s="5">
        <v>336</v>
      </c>
      <c r="F1462" s="5">
        <v>4</v>
      </c>
      <c r="G1462" s="16">
        <v>6</v>
      </c>
      <c r="H1462" s="15">
        <v>81588</v>
      </c>
      <c r="I1462" s="5" t="s">
        <v>31</v>
      </c>
      <c r="J1462" s="15">
        <v>76175903</v>
      </c>
      <c r="K1462" s="15" t="s">
        <v>6398</v>
      </c>
      <c r="L1462" s="15" t="s">
        <v>7978</v>
      </c>
      <c r="M1462" s="22">
        <v>139900</v>
      </c>
      <c r="N1462" s="7">
        <f t="shared" si="114"/>
        <v>0.9</v>
      </c>
      <c r="O1462" s="6">
        <f t="shared" si="110"/>
        <v>13990</v>
      </c>
      <c r="P1462" s="5" t="s">
        <v>0</v>
      </c>
    </row>
    <row r="1463" spans="1:16" x14ac:dyDescent="0.25">
      <c r="A1463" s="5" t="str">
        <f t="shared" si="111"/>
        <v>2022 ALL D90</v>
      </c>
      <c r="B1463" s="8">
        <f t="shared" si="112"/>
        <v>46099</v>
      </c>
      <c r="C1463" s="8">
        <f t="shared" si="113"/>
        <v>46113</v>
      </c>
      <c r="D1463" s="5">
        <v>3273</v>
      </c>
      <c r="E1463" s="5">
        <v>336</v>
      </c>
      <c r="F1463" s="5">
        <v>4</v>
      </c>
      <c r="G1463" s="16">
        <v>6</v>
      </c>
      <c r="H1463" s="15">
        <v>81676</v>
      </c>
      <c r="I1463" s="5" t="s">
        <v>31</v>
      </c>
      <c r="J1463" s="15">
        <v>76175994</v>
      </c>
      <c r="K1463" s="15" t="s">
        <v>6399</v>
      </c>
      <c r="L1463" s="15" t="s">
        <v>7979</v>
      </c>
      <c r="M1463" s="22">
        <v>119900</v>
      </c>
      <c r="N1463" s="7">
        <f t="shared" si="114"/>
        <v>0.9</v>
      </c>
      <c r="O1463" s="6">
        <f t="shared" si="110"/>
        <v>11990</v>
      </c>
      <c r="P1463" s="5" t="s">
        <v>0</v>
      </c>
    </row>
    <row r="1464" spans="1:16" x14ac:dyDescent="0.25">
      <c r="A1464" s="5" t="str">
        <f t="shared" si="111"/>
        <v>2022 ALL D90</v>
      </c>
      <c r="B1464" s="8">
        <f t="shared" si="112"/>
        <v>46099</v>
      </c>
      <c r="C1464" s="8">
        <f t="shared" si="113"/>
        <v>46113</v>
      </c>
      <c r="D1464" s="5">
        <v>3273</v>
      </c>
      <c r="E1464" s="5">
        <v>336</v>
      </c>
      <c r="F1464" s="5">
        <v>4</v>
      </c>
      <c r="G1464" s="16">
        <v>6</v>
      </c>
      <c r="H1464" s="15">
        <v>81676</v>
      </c>
      <c r="I1464" s="5" t="s">
        <v>31</v>
      </c>
      <c r="J1464" s="15">
        <v>76176000</v>
      </c>
      <c r="K1464" s="15" t="s">
        <v>6399</v>
      </c>
      <c r="L1464" s="15" t="s">
        <v>7980</v>
      </c>
      <c r="M1464" s="22">
        <v>119900</v>
      </c>
      <c r="N1464" s="7">
        <f t="shared" si="114"/>
        <v>0.9</v>
      </c>
      <c r="O1464" s="6">
        <f t="shared" si="110"/>
        <v>11990</v>
      </c>
      <c r="P1464" s="5" t="s">
        <v>0</v>
      </c>
    </row>
    <row r="1465" spans="1:16" x14ac:dyDescent="0.25">
      <c r="A1465" s="5" t="str">
        <f t="shared" si="111"/>
        <v>2022 ALL D90</v>
      </c>
      <c r="B1465" s="8">
        <f t="shared" si="112"/>
        <v>46099</v>
      </c>
      <c r="C1465" s="8">
        <f t="shared" si="113"/>
        <v>46113</v>
      </c>
      <c r="D1465" s="5">
        <v>3273</v>
      </c>
      <c r="E1465" s="5">
        <v>336</v>
      </c>
      <c r="F1465" s="5">
        <v>4</v>
      </c>
      <c r="G1465" s="16">
        <v>6</v>
      </c>
      <c r="H1465" s="15">
        <v>81676</v>
      </c>
      <c r="I1465" s="5" t="s">
        <v>31</v>
      </c>
      <c r="J1465" s="15">
        <v>76176019</v>
      </c>
      <c r="K1465" s="15" t="s">
        <v>6399</v>
      </c>
      <c r="L1465" s="15" t="s">
        <v>7981</v>
      </c>
      <c r="M1465" s="22">
        <v>119900</v>
      </c>
      <c r="N1465" s="7">
        <f t="shared" si="114"/>
        <v>0.9</v>
      </c>
      <c r="O1465" s="6">
        <f t="shared" si="110"/>
        <v>11990</v>
      </c>
      <c r="P1465" s="5" t="s">
        <v>0</v>
      </c>
    </row>
    <row r="1466" spans="1:16" x14ac:dyDescent="0.25">
      <c r="A1466" s="5" t="str">
        <f t="shared" si="111"/>
        <v>2022 ALL D90</v>
      </c>
      <c r="B1466" s="8">
        <f t="shared" si="112"/>
        <v>46099</v>
      </c>
      <c r="C1466" s="8">
        <f t="shared" si="113"/>
        <v>46113</v>
      </c>
      <c r="D1466" s="5">
        <v>3273</v>
      </c>
      <c r="E1466" s="5">
        <v>336</v>
      </c>
      <c r="F1466" s="5">
        <v>4</v>
      </c>
      <c r="G1466" s="16">
        <v>6</v>
      </c>
      <c r="H1466" s="15">
        <v>81676</v>
      </c>
      <c r="I1466" s="5" t="s">
        <v>31</v>
      </c>
      <c r="J1466" s="15">
        <v>76176028</v>
      </c>
      <c r="K1466" s="15" t="s">
        <v>6399</v>
      </c>
      <c r="L1466" s="15" t="s">
        <v>7982</v>
      </c>
      <c r="M1466" s="22">
        <v>119900</v>
      </c>
      <c r="N1466" s="7">
        <f t="shared" si="114"/>
        <v>0.9</v>
      </c>
      <c r="O1466" s="6">
        <f t="shared" si="110"/>
        <v>11990</v>
      </c>
      <c r="P1466" s="5" t="s">
        <v>0</v>
      </c>
    </row>
    <row r="1467" spans="1:16" x14ac:dyDescent="0.25">
      <c r="A1467" s="5" t="str">
        <f t="shared" si="111"/>
        <v>2022 ALL D90</v>
      </c>
      <c r="B1467" s="8">
        <f t="shared" si="112"/>
        <v>46099</v>
      </c>
      <c r="C1467" s="8">
        <f t="shared" si="113"/>
        <v>46113</v>
      </c>
      <c r="D1467" s="5">
        <v>3273</v>
      </c>
      <c r="E1467" s="5">
        <v>336</v>
      </c>
      <c r="F1467" s="5">
        <v>4</v>
      </c>
      <c r="G1467" s="16">
        <v>6</v>
      </c>
      <c r="H1467" s="15">
        <v>81676</v>
      </c>
      <c r="I1467" s="5" t="s">
        <v>31</v>
      </c>
      <c r="J1467" s="15">
        <v>76176037</v>
      </c>
      <c r="K1467" s="15" t="s">
        <v>6399</v>
      </c>
      <c r="L1467" s="15" t="s">
        <v>7983</v>
      </c>
      <c r="M1467" s="22">
        <v>119900</v>
      </c>
      <c r="N1467" s="7">
        <f t="shared" si="114"/>
        <v>0.9</v>
      </c>
      <c r="O1467" s="6">
        <f t="shared" si="110"/>
        <v>11990</v>
      </c>
      <c r="P1467" s="5" t="s">
        <v>0</v>
      </c>
    </row>
    <row r="1468" spans="1:16" x14ac:dyDescent="0.25">
      <c r="A1468" s="5" t="str">
        <f t="shared" si="111"/>
        <v>2022 ALL D90</v>
      </c>
      <c r="B1468" s="8">
        <f t="shared" si="112"/>
        <v>46099</v>
      </c>
      <c r="C1468" s="8">
        <f t="shared" si="113"/>
        <v>46113</v>
      </c>
      <c r="D1468" s="5">
        <v>3273</v>
      </c>
      <c r="E1468" s="5">
        <v>336</v>
      </c>
      <c r="F1468" s="5">
        <v>4</v>
      </c>
      <c r="G1468" s="16">
        <v>6</v>
      </c>
      <c r="H1468" s="15">
        <v>81676</v>
      </c>
      <c r="I1468" s="5" t="s">
        <v>31</v>
      </c>
      <c r="J1468" s="15">
        <v>76176046</v>
      </c>
      <c r="K1468" s="15" t="s">
        <v>6399</v>
      </c>
      <c r="L1468" s="15" t="s">
        <v>7984</v>
      </c>
      <c r="M1468" s="22">
        <v>119900</v>
      </c>
      <c r="N1468" s="7">
        <f t="shared" si="114"/>
        <v>0.9</v>
      </c>
      <c r="O1468" s="6">
        <f t="shared" si="110"/>
        <v>11990</v>
      </c>
      <c r="P1468" s="5" t="s">
        <v>0</v>
      </c>
    </row>
    <row r="1469" spans="1:16" x14ac:dyDescent="0.25">
      <c r="A1469" s="5" t="str">
        <f t="shared" si="111"/>
        <v>2022 ALL D90</v>
      </c>
      <c r="B1469" s="8">
        <f t="shared" si="112"/>
        <v>46099</v>
      </c>
      <c r="C1469" s="8">
        <f t="shared" si="113"/>
        <v>46113</v>
      </c>
      <c r="D1469" s="5">
        <v>3273</v>
      </c>
      <c r="E1469" s="5">
        <v>336</v>
      </c>
      <c r="F1469" s="5">
        <v>4</v>
      </c>
      <c r="G1469" s="16">
        <v>6</v>
      </c>
      <c r="H1469" s="15">
        <v>81676</v>
      </c>
      <c r="I1469" s="5" t="s">
        <v>31</v>
      </c>
      <c r="J1469" s="15">
        <v>76176055</v>
      </c>
      <c r="K1469" s="15" t="s">
        <v>6399</v>
      </c>
      <c r="L1469" s="15" t="s">
        <v>7985</v>
      </c>
      <c r="M1469" s="22">
        <v>119900</v>
      </c>
      <c r="N1469" s="7">
        <f t="shared" si="114"/>
        <v>0.9</v>
      </c>
      <c r="O1469" s="6">
        <f t="shared" si="110"/>
        <v>11990</v>
      </c>
      <c r="P1469" s="5" t="s">
        <v>0</v>
      </c>
    </row>
    <row r="1470" spans="1:16" x14ac:dyDescent="0.25">
      <c r="A1470" s="5" t="str">
        <f t="shared" si="111"/>
        <v>2022 ALL D90</v>
      </c>
      <c r="B1470" s="8">
        <f t="shared" si="112"/>
        <v>46099</v>
      </c>
      <c r="C1470" s="8">
        <f t="shared" si="113"/>
        <v>46113</v>
      </c>
      <c r="D1470" s="5">
        <v>3273</v>
      </c>
      <c r="E1470" s="5">
        <v>336</v>
      </c>
      <c r="F1470" s="5">
        <v>4</v>
      </c>
      <c r="G1470" s="16">
        <v>6</v>
      </c>
      <c r="H1470" s="15">
        <v>81676</v>
      </c>
      <c r="I1470" s="5" t="s">
        <v>31</v>
      </c>
      <c r="J1470" s="15">
        <v>76176064</v>
      </c>
      <c r="K1470" s="15" t="s">
        <v>6399</v>
      </c>
      <c r="L1470" s="15" t="s">
        <v>7986</v>
      </c>
      <c r="M1470" s="22">
        <v>119900</v>
      </c>
      <c r="N1470" s="7">
        <f t="shared" si="114"/>
        <v>0.9</v>
      </c>
      <c r="O1470" s="6">
        <f t="shared" si="110"/>
        <v>11990</v>
      </c>
      <c r="P1470" s="5" t="s">
        <v>0</v>
      </c>
    </row>
    <row r="1471" spans="1:16" x14ac:dyDescent="0.25">
      <c r="A1471" s="5" t="str">
        <f t="shared" si="111"/>
        <v>2022 ALL D90</v>
      </c>
      <c r="B1471" s="8">
        <f t="shared" si="112"/>
        <v>46099</v>
      </c>
      <c r="C1471" s="8">
        <f t="shared" si="113"/>
        <v>46113</v>
      </c>
      <c r="D1471" s="5">
        <v>3273</v>
      </c>
      <c r="E1471" s="5">
        <v>336</v>
      </c>
      <c r="F1471" s="5">
        <v>4</v>
      </c>
      <c r="G1471" s="16">
        <v>6</v>
      </c>
      <c r="H1471" s="15">
        <v>81588</v>
      </c>
      <c r="I1471" s="5" t="s">
        <v>31</v>
      </c>
      <c r="J1471" s="15">
        <v>76190913</v>
      </c>
      <c r="K1471" s="15" t="s">
        <v>6400</v>
      </c>
      <c r="L1471" s="15" t="s">
        <v>7987</v>
      </c>
      <c r="M1471" s="22">
        <v>139900</v>
      </c>
      <c r="N1471" s="7">
        <f t="shared" si="114"/>
        <v>0.9</v>
      </c>
      <c r="O1471" s="6">
        <f t="shared" si="110"/>
        <v>13990</v>
      </c>
      <c r="P1471" s="5" t="s">
        <v>0</v>
      </c>
    </row>
    <row r="1472" spans="1:16" x14ac:dyDescent="0.25">
      <c r="A1472" s="5" t="str">
        <f t="shared" si="111"/>
        <v>2022 ALL D90</v>
      </c>
      <c r="B1472" s="8">
        <f t="shared" si="112"/>
        <v>46099</v>
      </c>
      <c r="C1472" s="8">
        <f t="shared" si="113"/>
        <v>46113</v>
      </c>
      <c r="D1472" s="5">
        <v>3273</v>
      </c>
      <c r="E1472" s="5">
        <v>336</v>
      </c>
      <c r="F1472" s="5">
        <v>4</v>
      </c>
      <c r="G1472" s="16">
        <v>6</v>
      </c>
      <c r="H1472" s="15">
        <v>81588</v>
      </c>
      <c r="I1472" s="5" t="s">
        <v>31</v>
      </c>
      <c r="J1472" s="15">
        <v>76190922</v>
      </c>
      <c r="K1472" s="15" t="s">
        <v>6400</v>
      </c>
      <c r="L1472" s="15" t="s">
        <v>7988</v>
      </c>
      <c r="M1472" s="22">
        <v>139900</v>
      </c>
      <c r="N1472" s="7">
        <f t="shared" si="114"/>
        <v>0.9</v>
      </c>
      <c r="O1472" s="6">
        <f t="shared" si="110"/>
        <v>13990</v>
      </c>
      <c r="P1472" s="5" t="s">
        <v>0</v>
      </c>
    </row>
    <row r="1473" spans="1:16" x14ac:dyDescent="0.25">
      <c r="A1473" s="5" t="str">
        <f t="shared" si="111"/>
        <v>2022 ALL D90</v>
      </c>
      <c r="B1473" s="8">
        <f t="shared" si="112"/>
        <v>46099</v>
      </c>
      <c r="C1473" s="8">
        <f t="shared" si="113"/>
        <v>46113</v>
      </c>
      <c r="D1473" s="5">
        <v>3273</v>
      </c>
      <c r="E1473" s="5">
        <v>336</v>
      </c>
      <c r="F1473" s="5">
        <v>4</v>
      </c>
      <c r="G1473" s="16">
        <v>6</v>
      </c>
      <c r="H1473" s="15">
        <v>81588</v>
      </c>
      <c r="I1473" s="5" t="s">
        <v>31</v>
      </c>
      <c r="J1473" s="15">
        <v>76190931</v>
      </c>
      <c r="K1473" s="15" t="s">
        <v>6400</v>
      </c>
      <c r="L1473" s="15" t="s">
        <v>7989</v>
      </c>
      <c r="M1473" s="22">
        <v>139900</v>
      </c>
      <c r="N1473" s="7">
        <f t="shared" si="114"/>
        <v>0.9</v>
      </c>
      <c r="O1473" s="6">
        <f t="shared" si="110"/>
        <v>13990</v>
      </c>
      <c r="P1473" s="5" t="s">
        <v>0</v>
      </c>
    </row>
    <row r="1474" spans="1:16" x14ac:dyDescent="0.25">
      <c r="A1474" s="5" t="str">
        <f t="shared" si="111"/>
        <v>2022 ALL D90</v>
      </c>
      <c r="B1474" s="8">
        <f t="shared" si="112"/>
        <v>46099</v>
      </c>
      <c r="C1474" s="8">
        <f t="shared" si="113"/>
        <v>46113</v>
      </c>
      <c r="D1474" s="5">
        <v>3273</v>
      </c>
      <c r="E1474" s="5">
        <v>336</v>
      </c>
      <c r="F1474" s="5">
        <v>4</v>
      </c>
      <c r="G1474" s="16">
        <v>6</v>
      </c>
      <c r="H1474" s="15">
        <v>81588</v>
      </c>
      <c r="I1474" s="5" t="s">
        <v>31</v>
      </c>
      <c r="J1474" s="15">
        <v>76190940</v>
      </c>
      <c r="K1474" s="15" t="s">
        <v>6400</v>
      </c>
      <c r="L1474" s="15" t="s">
        <v>7990</v>
      </c>
      <c r="M1474" s="22">
        <v>139900</v>
      </c>
      <c r="N1474" s="7">
        <f t="shared" si="114"/>
        <v>0.9</v>
      </c>
      <c r="O1474" s="6">
        <f t="shared" si="110"/>
        <v>13990</v>
      </c>
      <c r="P1474" s="5" t="s">
        <v>0</v>
      </c>
    </row>
    <row r="1475" spans="1:16" x14ac:dyDescent="0.25">
      <c r="A1475" s="5" t="str">
        <f t="shared" si="111"/>
        <v>2022 ALL D90</v>
      </c>
      <c r="B1475" s="8">
        <f t="shared" si="112"/>
        <v>46099</v>
      </c>
      <c r="C1475" s="8">
        <f t="shared" si="113"/>
        <v>46113</v>
      </c>
      <c r="D1475" s="5">
        <v>3273</v>
      </c>
      <c r="E1475" s="5">
        <v>336</v>
      </c>
      <c r="F1475" s="5">
        <v>4</v>
      </c>
      <c r="G1475" s="16">
        <v>6</v>
      </c>
      <c r="H1475" s="15">
        <v>81588</v>
      </c>
      <c r="I1475" s="5" t="s">
        <v>31</v>
      </c>
      <c r="J1475" s="15">
        <v>76190959</v>
      </c>
      <c r="K1475" s="15" t="s">
        <v>6400</v>
      </c>
      <c r="L1475" s="15" t="s">
        <v>7991</v>
      </c>
      <c r="M1475" s="22">
        <v>139900</v>
      </c>
      <c r="N1475" s="7">
        <f t="shared" si="114"/>
        <v>0.9</v>
      </c>
      <c r="O1475" s="6">
        <f t="shared" ref="O1475:O1538" si="115">M1475-((90*M1475)/100)</f>
        <v>13990</v>
      </c>
      <c r="P1475" s="5" t="s">
        <v>0</v>
      </c>
    </row>
    <row r="1476" spans="1:16" x14ac:dyDescent="0.25">
      <c r="A1476" s="5" t="str">
        <f t="shared" ref="A1476:A1539" si="116">A1475</f>
        <v>2022 ALL D90</v>
      </c>
      <c r="B1476" s="8">
        <f t="shared" ref="B1476:B1539" si="117">B1475</f>
        <v>46099</v>
      </c>
      <c r="C1476" s="8">
        <f t="shared" ref="C1476:C1539" si="118">C1475</f>
        <v>46113</v>
      </c>
      <c r="D1476" s="5">
        <v>3273</v>
      </c>
      <c r="E1476" s="5">
        <v>336</v>
      </c>
      <c r="F1476" s="5">
        <v>4</v>
      </c>
      <c r="G1476" s="16">
        <v>6</v>
      </c>
      <c r="H1476" s="15">
        <v>81588</v>
      </c>
      <c r="I1476" s="5" t="s">
        <v>31</v>
      </c>
      <c r="J1476" s="15">
        <v>76190968</v>
      </c>
      <c r="K1476" s="15" t="s">
        <v>6400</v>
      </c>
      <c r="L1476" s="15" t="s">
        <v>7992</v>
      </c>
      <c r="M1476" s="22">
        <v>139900</v>
      </c>
      <c r="N1476" s="7">
        <f t="shared" ref="N1476:N1539" si="119">N1475</f>
        <v>0.9</v>
      </c>
      <c r="O1476" s="6">
        <f t="shared" si="115"/>
        <v>13990</v>
      </c>
      <c r="P1476" s="5" t="s">
        <v>0</v>
      </c>
    </row>
    <row r="1477" spans="1:16" x14ac:dyDescent="0.25">
      <c r="A1477" s="5" t="str">
        <f t="shared" si="116"/>
        <v>2022 ALL D90</v>
      </c>
      <c r="B1477" s="8">
        <f t="shared" si="117"/>
        <v>46099</v>
      </c>
      <c r="C1477" s="8">
        <f t="shared" si="118"/>
        <v>46113</v>
      </c>
      <c r="D1477" s="5">
        <v>3273</v>
      </c>
      <c r="E1477" s="5">
        <v>336</v>
      </c>
      <c r="F1477" s="5">
        <v>4</v>
      </c>
      <c r="G1477" s="16">
        <v>6</v>
      </c>
      <c r="H1477" s="15">
        <v>81588</v>
      </c>
      <c r="I1477" s="5" t="s">
        <v>31</v>
      </c>
      <c r="J1477" s="15">
        <v>76190977</v>
      </c>
      <c r="K1477" s="15" t="s">
        <v>6400</v>
      </c>
      <c r="L1477" s="15" t="s">
        <v>7993</v>
      </c>
      <c r="M1477" s="22">
        <v>139900</v>
      </c>
      <c r="N1477" s="7">
        <f t="shared" si="119"/>
        <v>0.9</v>
      </c>
      <c r="O1477" s="6">
        <f t="shared" si="115"/>
        <v>13990</v>
      </c>
      <c r="P1477" s="5" t="s">
        <v>0</v>
      </c>
    </row>
    <row r="1478" spans="1:16" x14ac:dyDescent="0.25">
      <c r="A1478" s="5" t="str">
        <f t="shared" si="116"/>
        <v>2022 ALL D90</v>
      </c>
      <c r="B1478" s="8">
        <f t="shared" si="117"/>
        <v>46099</v>
      </c>
      <c r="C1478" s="8">
        <f t="shared" si="118"/>
        <v>46113</v>
      </c>
      <c r="D1478" s="5">
        <v>3273</v>
      </c>
      <c r="E1478" s="5">
        <v>336</v>
      </c>
      <c r="F1478" s="5">
        <v>4</v>
      </c>
      <c r="G1478" s="16">
        <v>6</v>
      </c>
      <c r="H1478" s="15">
        <v>81588</v>
      </c>
      <c r="I1478" s="5" t="s">
        <v>31</v>
      </c>
      <c r="J1478" s="15">
        <v>76190986</v>
      </c>
      <c r="K1478" s="15" t="s">
        <v>6400</v>
      </c>
      <c r="L1478" s="15" t="s">
        <v>7994</v>
      </c>
      <c r="M1478" s="22">
        <v>139900</v>
      </c>
      <c r="N1478" s="7">
        <f t="shared" si="119"/>
        <v>0.9</v>
      </c>
      <c r="O1478" s="6">
        <f t="shared" si="115"/>
        <v>13990</v>
      </c>
      <c r="P1478" s="5" t="s">
        <v>0</v>
      </c>
    </row>
    <row r="1479" spans="1:16" x14ac:dyDescent="0.25">
      <c r="A1479" s="5" t="str">
        <f t="shared" si="116"/>
        <v>2022 ALL D90</v>
      </c>
      <c r="B1479" s="8">
        <f t="shared" si="117"/>
        <v>46099</v>
      </c>
      <c r="C1479" s="8">
        <f t="shared" si="118"/>
        <v>46113</v>
      </c>
      <c r="D1479" s="5">
        <v>3273</v>
      </c>
      <c r="E1479" s="5">
        <v>336</v>
      </c>
      <c r="F1479" s="5">
        <v>4</v>
      </c>
      <c r="G1479" s="16">
        <v>6</v>
      </c>
      <c r="H1479" s="15">
        <v>81676</v>
      </c>
      <c r="I1479" s="5" t="s">
        <v>31</v>
      </c>
      <c r="J1479" s="15">
        <v>76176073</v>
      </c>
      <c r="K1479" s="15" t="s">
        <v>6401</v>
      </c>
      <c r="L1479" s="15" t="s">
        <v>7995</v>
      </c>
      <c r="M1479" s="22">
        <v>129900</v>
      </c>
      <c r="N1479" s="7">
        <f t="shared" si="119"/>
        <v>0.9</v>
      </c>
      <c r="O1479" s="6">
        <f t="shared" si="115"/>
        <v>12990</v>
      </c>
      <c r="P1479" s="5" t="s">
        <v>0</v>
      </c>
    </row>
    <row r="1480" spans="1:16" x14ac:dyDescent="0.25">
      <c r="A1480" s="5" t="str">
        <f t="shared" si="116"/>
        <v>2022 ALL D90</v>
      </c>
      <c r="B1480" s="8">
        <f t="shared" si="117"/>
        <v>46099</v>
      </c>
      <c r="C1480" s="8">
        <f t="shared" si="118"/>
        <v>46113</v>
      </c>
      <c r="D1480" s="5">
        <v>3273</v>
      </c>
      <c r="E1480" s="5">
        <v>336</v>
      </c>
      <c r="F1480" s="5">
        <v>4</v>
      </c>
      <c r="G1480" s="16">
        <v>6</v>
      </c>
      <c r="H1480" s="15">
        <v>81676</v>
      </c>
      <c r="I1480" s="5" t="s">
        <v>31</v>
      </c>
      <c r="J1480" s="15">
        <v>76176082</v>
      </c>
      <c r="K1480" s="15" t="s">
        <v>6401</v>
      </c>
      <c r="L1480" s="15" t="s">
        <v>7996</v>
      </c>
      <c r="M1480" s="22">
        <v>129900</v>
      </c>
      <c r="N1480" s="7">
        <f t="shared" si="119"/>
        <v>0.9</v>
      </c>
      <c r="O1480" s="6">
        <f t="shared" si="115"/>
        <v>12990</v>
      </c>
      <c r="P1480" s="5" t="s">
        <v>0</v>
      </c>
    </row>
    <row r="1481" spans="1:16" x14ac:dyDescent="0.25">
      <c r="A1481" s="5" t="str">
        <f t="shared" si="116"/>
        <v>2022 ALL D90</v>
      </c>
      <c r="B1481" s="8">
        <f t="shared" si="117"/>
        <v>46099</v>
      </c>
      <c r="C1481" s="8">
        <f t="shared" si="118"/>
        <v>46113</v>
      </c>
      <c r="D1481" s="5">
        <v>3273</v>
      </c>
      <c r="E1481" s="5">
        <v>336</v>
      </c>
      <c r="F1481" s="5">
        <v>4</v>
      </c>
      <c r="G1481" s="16">
        <v>6</v>
      </c>
      <c r="H1481" s="15">
        <v>81676</v>
      </c>
      <c r="I1481" s="5" t="s">
        <v>31</v>
      </c>
      <c r="J1481" s="15">
        <v>76176091</v>
      </c>
      <c r="K1481" s="15" t="s">
        <v>6401</v>
      </c>
      <c r="L1481" s="15" t="s">
        <v>7997</v>
      </c>
      <c r="M1481" s="22">
        <v>129900</v>
      </c>
      <c r="N1481" s="7">
        <f t="shared" si="119"/>
        <v>0.9</v>
      </c>
      <c r="O1481" s="6">
        <f t="shared" si="115"/>
        <v>12990</v>
      </c>
      <c r="P1481" s="5" t="s">
        <v>0</v>
      </c>
    </row>
    <row r="1482" spans="1:16" x14ac:dyDescent="0.25">
      <c r="A1482" s="5" t="str">
        <f t="shared" si="116"/>
        <v>2022 ALL D90</v>
      </c>
      <c r="B1482" s="8">
        <f t="shared" si="117"/>
        <v>46099</v>
      </c>
      <c r="C1482" s="8">
        <f t="shared" si="118"/>
        <v>46113</v>
      </c>
      <c r="D1482" s="5">
        <v>3273</v>
      </c>
      <c r="E1482" s="5">
        <v>336</v>
      </c>
      <c r="F1482" s="5">
        <v>4</v>
      </c>
      <c r="G1482" s="16">
        <v>6</v>
      </c>
      <c r="H1482" s="15">
        <v>81676</v>
      </c>
      <c r="I1482" s="5" t="s">
        <v>31</v>
      </c>
      <c r="J1482" s="15">
        <v>76176108</v>
      </c>
      <c r="K1482" s="15" t="s">
        <v>6401</v>
      </c>
      <c r="L1482" s="15" t="s">
        <v>7998</v>
      </c>
      <c r="M1482" s="22">
        <v>129900</v>
      </c>
      <c r="N1482" s="7">
        <f t="shared" si="119"/>
        <v>0.9</v>
      </c>
      <c r="O1482" s="6">
        <f t="shared" si="115"/>
        <v>12990</v>
      </c>
      <c r="P1482" s="5" t="s">
        <v>0</v>
      </c>
    </row>
    <row r="1483" spans="1:16" x14ac:dyDescent="0.25">
      <c r="A1483" s="5" t="str">
        <f t="shared" si="116"/>
        <v>2022 ALL D90</v>
      </c>
      <c r="B1483" s="8">
        <f t="shared" si="117"/>
        <v>46099</v>
      </c>
      <c r="C1483" s="8">
        <f t="shared" si="118"/>
        <v>46113</v>
      </c>
      <c r="D1483" s="5">
        <v>3273</v>
      </c>
      <c r="E1483" s="5">
        <v>336</v>
      </c>
      <c r="F1483" s="5">
        <v>4</v>
      </c>
      <c r="G1483" s="16">
        <v>6</v>
      </c>
      <c r="H1483" s="15">
        <v>81676</v>
      </c>
      <c r="I1483" s="5" t="s">
        <v>31</v>
      </c>
      <c r="J1483" s="15">
        <v>76176117</v>
      </c>
      <c r="K1483" s="15" t="s">
        <v>6401</v>
      </c>
      <c r="L1483" s="15" t="s">
        <v>7999</v>
      </c>
      <c r="M1483" s="22">
        <v>129900</v>
      </c>
      <c r="N1483" s="7">
        <f t="shared" si="119"/>
        <v>0.9</v>
      </c>
      <c r="O1483" s="6">
        <f t="shared" si="115"/>
        <v>12990</v>
      </c>
      <c r="P1483" s="5" t="s">
        <v>0</v>
      </c>
    </row>
    <row r="1484" spans="1:16" x14ac:dyDescent="0.25">
      <c r="A1484" s="5" t="str">
        <f t="shared" si="116"/>
        <v>2022 ALL D90</v>
      </c>
      <c r="B1484" s="8">
        <f t="shared" si="117"/>
        <v>46099</v>
      </c>
      <c r="C1484" s="8">
        <f t="shared" si="118"/>
        <v>46113</v>
      </c>
      <c r="D1484" s="5">
        <v>3273</v>
      </c>
      <c r="E1484" s="5">
        <v>336</v>
      </c>
      <c r="F1484" s="5">
        <v>4</v>
      </c>
      <c r="G1484" s="16">
        <v>6</v>
      </c>
      <c r="H1484" s="15">
        <v>81676</v>
      </c>
      <c r="I1484" s="5" t="s">
        <v>31</v>
      </c>
      <c r="J1484" s="15">
        <v>76176126</v>
      </c>
      <c r="K1484" s="15" t="s">
        <v>6401</v>
      </c>
      <c r="L1484" s="15" t="s">
        <v>8000</v>
      </c>
      <c r="M1484" s="22">
        <v>129900</v>
      </c>
      <c r="N1484" s="7">
        <f t="shared" si="119"/>
        <v>0.9</v>
      </c>
      <c r="O1484" s="6">
        <f t="shared" si="115"/>
        <v>12990</v>
      </c>
      <c r="P1484" s="5" t="s">
        <v>0</v>
      </c>
    </row>
    <row r="1485" spans="1:16" x14ac:dyDescent="0.25">
      <c r="A1485" s="5" t="str">
        <f t="shared" si="116"/>
        <v>2022 ALL D90</v>
      </c>
      <c r="B1485" s="8">
        <f t="shared" si="117"/>
        <v>46099</v>
      </c>
      <c r="C1485" s="8">
        <f t="shared" si="118"/>
        <v>46113</v>
      </c>
      <c r="D1485" s="5">
        <v>3273</v>
      </c>
      <c r="E1485" s="5">
        <v>336</v>
      </c>
      <c r="F1485" s="5">
        <v>4</v>
      </c>
      <c r="G1485" s="16">
        <v>6</v>
      </c>
      <c r="H1485" s="15">
        <v>81676</v>
      </c>
      <c r="I1485" s="5" t="s">
        <v>31</v>
      </c>
      <c r="J1485" s="15">
        <v>76176135</v>
      </c>
      <c r="K1485" s="15" t="s">
        <v>6401</v>
      </c>
      <c r="L1485" s="15" t="s">
        <v>8001</v>
      </c>
      <c r="M1485" s="22">
        <v>129900</v>
      </c>
      <c r="N1485" s="7">
        <f t="shared" si="119"/>
        <v>0.9</v>
      </c>
      <c r="O1485" s="6">
        <f t="shared" si="115"/>
        <v>12990</v>
      </c>
      <c r="P1485" s="5" t="s">
        <v>0</v>
      </c>
    </row>
    <row r="1486" spans="1:16" x14ac:dyDescent="0.25">
      <c r="A1486" s="5" t="str">
        <f t="shared" si="116"/>
        <v>2022 ALL D90</v>
      </c>
      <c r="B1486" s="8">
        <f t="shared" si="117"/>
        <v>46099</v>
      </c>
      <c r="C1486" s="8">
        <f t="shared" si="118"/>
        <v>46113</v>
      </c>
      <c r="D1486" s="5">
        <v>3273</v>
      </c>
      <c r="E1486" s="5">
        <v>336</v>
      </c>
      <c r="F1486" s="5">
        <v>4</v>
      </c>
      <c r="G1486" s="16">
        <v>6</v>
      </c>
      <c r="H1486" s="15">
        <v>81676</v>
      </c>
      <c r="I1486" s="5" t="s">
        <v>31</v>
      </c>
      <c r="J1486" s="15">
        <v>76176144</v>
      </c>
      <c r="K1486" s="15" t="s">
        <v>6401</v>
      </c>
      <c r="L1486" s="15" t="s">
        <v>8002</v>
      </c>
      <c r="M1486" s="22">
        <v>129900</v>
      </c>
      <c r="N1486" s="7">
        <f t="shared" si="119"/>
        <v>0.9</v>
      </c>
      <c r="O1486" s="6">
        <f t="shared" si="115"/>
        <v>12990</v>
      </c>
      <c r="P1486" s="5" t="s">
        <v>0</v>
      </c>
    </row>
    <row r="1487" spans="1:16" x14ac:dyDescent="0.25">
      <c r="A1487" s="5" t="str">
        <f t="shared" si="116"/>
        <v>2022 ALL D90</v>
      </c>
      <c r="B1487" s="8">
        <f t="shared" si="117"/>
        <v>46099</v>
      </c>
      <c r="C1487" s="8">
        <f t="shared" si="118"/>
        <v>46113</v>
      </c>
      <c r="D1487" s="5">
        <v>3273</v>
      </c>
      <c r="E1487" s="5">
        <v>336</v>
      </c>
      <c r="F1487" s="5">
        <v>4</v>
      </c>
      <c r="G1487" s="16">
        <v>6</v>
      </c>
      <c r="H1487" s="15">
        <v>81588</v>
      </c>
      <c r="I1487" s="5" t="s">
        <v>31</v>
      </c>
      <c r="J1487" s="15">
        <v>76176153</v>
      </c>
      <c r="K1487" s="15" t="s">
        <v>6402</v>
      </c>
      <c r="L1487" s="15" t="s">
        <v>8003</v>
      </c>
      <c r="M1487" s="22">
        <v>139900</v>
      </c>
      <c r="N1487" s="7">
        <f t="shared" si="119"/>
        <v>0.9</v>
      </c>
      <c r="O1487" s="6">
        <f t="shared" si="115"/>
        <v>13990</v>
      </c>
      <c r="P1487" s="5" t="s">
        <v>0</v>
      </c>
    </row>
    <row r="1488" spans="1:16" x14ac:dyDescent="0.25">
      <c r="A1488" s="5" t="str">
        <f t="shared" si="116"/>
        <v>2022 ALL D90</v>
      </c>
      <c r="B1488" s="8">
        <f t="shared" si="117"/>
        <v>46099</v>
      </c>
      <c r="C1488" s="8">
        <f t="shared" si="118"/>
        <v>46113</v>
      </c>
      <c r="D1488" s="5">
        <v>3273</v>
      </c>
      <c r="E1488" s="5">
        <v>336</v>
      </c>
      <c r="F1488" s="5">
        <v>4</v>
      </c>
      <c r="G1488" s="16">
        <v>6</v>
      </c>
      <c r="H1488" s="15">
        <v>81588</v>
      </c>
      <c r="I1488" s="5" t="s">
        <v>31</v>
      </c>
      <c r="J1488" s="15">
        <v>76176162</v>
      </c>
      <c r="K1488" s="15" t="s">
        <v>6402</v>
      </c>
      <c r="L1488" s="15" t="s">
        <v>8004</v>
      </c>
      <c r="M1488" s="22">
        <v>139900</v>
      </c>
      <c r="N1488" s="7">
        <f t="shared" si="119"/>
        <v>0.9</v>
      </c>
      <c r="O1488" s="6">
        <f t="shared" si="115"/>
        <v>13990</v>
      </c>
      <c r="P1488" s="5" t="s">
        <v>0</v>
      </c>
    </row>
    <row r="1489" spans="1:16" x14ac:dyDescent="0.25">
      <c r="A1489" s="5" t="str">
        <f t="shared" si="116"/>
        <v>2022 ALL D90</v>
      </c>
      <c r="B1489" s="8">
        <f t="shared" si="117"/>
        <v>46099</v>
      </c>
      <c r="C1489" s="8">
        <f t="shared" si="118"/>
        <v>46113</v>
      </c>
      <c r="D1489" s="5">
        <v>3273</v>
      </c>
      <c r="E1489" s="5">
        <v>336</v>
      </c>
      <c r="F1489" s="5">
        <v>4</v>
      </c>
      <c r="G1489" s="16">
        <v>6</v>
      </c>
      <c r="H1489" s="15">
        <v>81588</v>
      </c>
      <c r="I1489" s="5" t="s">
        <v>31</v>
      </c>
      <c r="J1489" s="15">
        <v>76176171</v>
      </c>
      <c r="K1489" s="15" t="s">
        <v>6402</v>
      </c>
      <c r="L1489" s="15" t="s">
        <v>8005</v>
      </c>
      <c r="M1489" s="22">
        <v>139900</v>
      </c>
      <c r="N1489" s="7">
        <f t="shared" si="119"/>
        <v>0.9</v>
      </c>
      <c r="O1489" s="6">
        <f t="shared" si="115"/>
        <v>13990</v>
      </c>
      <c r="P1489" s="5" t="s">
        <v>0</v>
      </c>
    </row>
    <row r="1490" spans="1:16" x14ac:dyDescent="0.25">
      <c r="A1490" s="5" t="str">
        <f t="shared" si="116"/>
        <v>2022 ALL D90</v>
      </c>
      <c r="B1490" s="8">
        <f t="shared" si="117"/>
        <v>46099</v>
      </c>
      <c r="C1490" s="8">
        <f t="shared" si="118"/>
        <v>46113</v>
      </c>
      <c r="D1490" s="5">
        <v>3273</v>
      </c>
      <c r="E1490" s="5">
        <v>336</v>
      </c>
      <c r="F1490" s="5">
        <v>4</v>
      </c>
      <c r="G1490" s="16">
        <v>6</v>
      </c>
      <c r="H1490" s="15">
        <v>81588</v>
      </c>
      <c r="I1490" s="5" t="s">
        <v>31</v>
      </c>
      <c r="J1490" s="15">
        <v>76176180</v>
      </c>
      <c r="K1490" s="15" t="s">
        <v>6402</v>
      </c>
      <c r="L1490" s="15" t="s">
        <v>8006</v>
      </c>
      <c r="M1490" s="22">
        <v>139900</v>
      </c>
      <c r="N1490" s="7">
        <f t="shared" si="119"/>
        <v>0.9</v>
      </c>
      <c r="O1490" s="6">
        <f t="shared" si="115"/>
        <v>13990</v>
      </c>
      <c r="P1490" s="5" t="s">
        <v>0</v>
      </c>
    </row>
    <row r="1491" spans="1:16" x14ac:dyDescent="0.25">
      <c r="A1491" s="5" t="str">
        <f t="shared" si="116"/>
        <v>2022 ALL D90</v>
      </c>
      <c r="B1491" s="8">
        <f t="shared" si="117"/>
        <v>46099</v>
      </c>
      <c r="C1491" s="8">
        <f t="shared" si="118"/>
        <v>46113</v>
      </c>
      <c r="D1491" s="5">
        <v>3273</v>
      </c>
      <c r="E1491" s="5">
        <v>336</v>
      </c>
      <c r="F1491" s="5">
        <v>4</v>
      </c>
      <c r="G1491" s="16">
        <v>6</v>
      </c>
      <c r="H1491" s="15">
        <v>81588</v>
      </c>
      <c r="I1491" s="5" t="s">
        <v>31</v>
      </c>
      <c r="J1491" s="15">
        <v>76176199</v>
      </c>
      <c r="K1491" s="15" t="s">
        <v>6402</v>
      </c>
      <c r="L1491" s="15" t="s">
        <v>8007</v>
      </c>
      <c r="M1491" s="22">
        <v>139900</v>
      </c>
      <c r="N1491" s="7">
        <f t="shared" si="119"/>
        <v>0.9</v>
      </c>
      <c r="O1491" s="6">
        <f t="shared" si="115"/>
        <v>13990</v>
      </c>
      <c r="P1491" s="5" t="s">
        <v>0</v>
      </c>
    </row>
    <row r="1492" spans="1:16" x14ac:dyDescent="0.25">
      <c r="A1492" s="5" t="str">
        <f t="shared" si="116"/>
        <v>2022 ALL D90</v>
      </c>
      <c r="B1492" s="8">
        <f t="shared" si="117"/>
        <v>46099</v>
      </c>
      <c r="C1492" s="8">
        <f t="shared" si="118"/>
        <v>46113</v>
      </c>
      <c r="D1492" s="5">
        <v>3273</v>
      </c>
      <c r="E1492" s="5">
        <v>336</v>
      </c>
      <c r="F1492" s="5">
        <v>4</v>
      </c>
      <c r="G1492" s="16">
        <v>6</v>
      </c>
      <c r="H1492" s="15">
        <v>81588</v>
      </c>
      <c r="I1492" s="5" t="s">
        <v>31</v>
      </c>
      <c r="J1492" s="15">
        <v>76176206</v>
      </c>
      <c r="K1492" s="15" t="s">
        <v>6402</v>
      </c>
      <c r="L1492" s="15" t="s">
        <v>8008</v>
      </c>
      <c r="M1492" s="22">
        <v>139900</v>
      </c>
      <c r="N1492" s="7">
        <f t="shared" si="119"/>
        <v>0.9</v>
      </c>
      <c r="O1492" s="6">
        <f t="shared" si="115"/>
        <v>13990</v>
      </c>
      <c r="P1492" s="5" t="s">
        <v>0</v>
      </c>
    </row>
    <row r="1493" spans="1:16" x14ac:dyDescent="0.25">
      <c r="A1493" s="5" t="str">
        <f t="shared" si="116"/>
        <v>2022 ALL D90</v>
      </c>
      <c r="B1493" s="8">
        <f t="shared" si="117"/>
        <v>46099</v>
      </c>
      <c r="C1493" s="8">
        <f t="shared" si="118"/>
        <v>46113</v>
      </c>
      <c r="D1493" s="5">
        <v>3273</v>
      </c>
      <c r="E1493" s="5">
        <v>336</v>
      </c>
      <c r="F1493" s="5">
        <v>4</v>
      </c>
      <c r="G1493" s="16">
        <v>6</v>
      </c>
      <c r="H1493" s="15">
        <v>81588</v>
      </c>
      <c r="I1493" s="5" t="s">
        <v>31</v>
      </c>
      <c r="J1493" s="15">
        <v>76176215</v>
      </c>
      <c r="K1493" s="15" t="s">
        <v>6402</v>
      </c>
      <c r="L1493" s="15" t="s">
        <v>8009</v>
      </c>
      <c r="M1493" s="22">
        <v>139900</v>
      </c>
      <c r="N1493" s="7">
        <f t="shared" si="119"/>
        <v>0.9</v>
      </c>
      <c r="O1493" s="6">
        <f t="shared" si="115"/>
        <v>13990</v>
      </c>
      <c r="P1493" s="5" t="s">
        <v>0</v>
      </c>
    </row>
    <row r="1494" spans="1:16" x14ac:dyDescent="0.25">
      <c r="A1494" s="5" t="str">
        <f t="shared" si="116"/>
        <v>2022 ALL D90</v>
      </c>
      <c r="B1494" s="8">
        <f t="shared" si="117"/>
        <v>46099</v>
      </c>
      <c r="C1494" s="8">
        <f t="shared" si="118"/>
        <v>46113</v>
      </c>
      <c r="D1494" s="5">
        <v>3273</v>
      </c>
      <c r="E1494" s="5">
        <v>336</v>
      </c>
      <c r="F1494" s="5">
        <v>4</v>
      </c>
      <c r="G1494" s="16">
        <v>6</v>
      </c>
      <c r="H1494" s="15">
        <v>81588</v>
      </c>
      <c r="I1494" s="5" t="s">
        <v>31</v>
      </c>
      <c r="J1494" s="15">
        <v>76176224</v>
      </c>
      <c r="K1494" s="15" t="s">
        <v>6402</v>
      </c>
      <c r="L1494" s="15" t="s">
        <v>8010</v>
      </c>
      <c r="M1494" s="22">
        <v>139900</v>
      </c>
      <c r="N1494" s="7">
        <f t="shared" si="119"/>
        <v>0.9</v>
      </c>
      <c r="O1494" s="6">
        <f t="shared" si="115"/>
        <v>13990</v>
      </c>
      <c r="P1494" s="5" t="s">
        <v>0</v>
      </c>
    </row>
    <row r="1495" spans="1:16" x14ac:dyDescent="0.25">
      <c r="A1495" s="5" t="str">
        <f t="shared" si="116"/>
        <v>2022 ALL D90</v>
      </c>
      <c r="B1495" s="8">
        <f t="shared" si="117"/>
        <v>46099</v>
      </c>
      <c r="C1495" s="8">
        <f t="shared" si="118"/>
        <v>46113</v>
      </c>
      <c r="D1495" s="5">
        <v>3273</v>
      </c>
      <c r="E1495" s="5">
        <v>336</v>
      </c>
      <c r="F1495" s="5">
        <v>4</v>
      </c>
      <c r="G1495" s="16">
        <v>6</v>
      </c>
      <c r="H1495" s="15">
        <v>81588</v>
      </c>
      <c r="I1495" s="5" t="s">
        <v>31</v>
      </c>
      <c r="J1495" s="15">
        <v>73868232</v>
      </c>
      <c r="K1495" s="15" t="s">
        <v>6403</v>
      </c>
      <c r="L1495" s="15" t="s">
        <v>8011</v>
      </c>
      <c r="M1495" s="22">
        <v>129900</v>
      </c>
      <c r="N1495" s="7">
        <f t="shared" si="119"/>
        <v>0.9</v>
      </c>
      <c r="O1495" s="6">
        <f t="shared" si="115"/>
        <v>12990</v>
      </c>
      <c r="P1495" s="5" t="s">
        <v>0</v>
      </c>
    </row>
    <row r="1496" spans="1:16" x14ac:dyDescent="0.25">
      <c r="A1496" s="5" t="str">
        <f t="shared" si="116"/>
        <v>2022 ALL D90</v>
      </c>
      <c r="B1496" s="8">
        <f t="shared" si="117"/>
        <v>46099</v>
      </c>
      <c r="C1496" s="8">
        <f t="shared" si="118"/>
        <v>46113</v>
      </c>
      <c r="D1496" s="5">
        <v>3273</v>
      </c>
      <c r="E1496" s="5">
        <v>336</v>
      </c>
      <c r="F1496" s="5">
        <v>4</v>
      </c>
      <c r="G1496" s="16">
        <v>6</v>
      </c>
      <c r="H1496" s="15">
        <v>81588</v>
      </c>
      <c r="I1496" s="5" t="s">
        <v>31</v>
      </c>
      <c r="J1496" s="15">
        <v>73868241</v>
      </c>
      <c r="K1496" s="15" t="s">
        <v>6403</v>
      </c>
      <c r="L1496" s="15" t="s">
        <v>8012</v>
      </c>
      <c r="M1496" s="22">
        <v>129900</v>
      </c>
      <c r="N1496" s="7">
        <f t="shared" si="119"/>
        <v>0.9</v>
      </c>
      <c r="O1496" s="6">
        <f t="shared" si="115"/>
        <v>12990</v>
      </c>
      <c r="P1496" s="5" t="s">
        <v>0</v>
      </c>
    </row>
    <row r="1497" spans="1:16" x14ac:dyDescent="0.25">
      <c r="A1497" s="5" t="str">
        <f t="shared" si="116"/>
        <v>2022 ALL D90</v>
      </c>
      <c r="B1497" s="8">
        <f t="shared" si="117"/>
        <v>46099</v>
      </c>
      <c r="C1497" s="8">
        <f t="shared" si="118"/>
        <v>46113</v>
      </c>
      <c r="D1497" s="5">
        <v>3273</v>
      </c>
      <c r="E1497" s="5">
        <v>336</v>
      </c>
      <c r="F1497" s="5">
        <v>4</v>
      </c>
      <c r="G1497" s="16">
        <v>6</v>
      </c>
      <c r="H1497" s="15">
        <v>81588</v>
      </c>
      <c r="I1497" s="5" t="s">
        <v>31</v>
      </c>
      <c r="J1497" s="15">
        <v>73868250</v>
      </c>
      <c r="K1497" s="15" t="s">
        <v>6403</v>
      </c>
      <c r="L1497" s="15" t="s">
        <v>8013</v>
      </c>
      <c r="M1497" s="22">
        <v>129900</v>
      </c>
      <c r="N1497" s="7">
        <f t="shared" si="119"/>
        <v>0.9</v>
      </c>
      <c r="O1497" s="6">
        <f t="shared" si="115"/>
        <v>12990</v>
      </c>
      <c r="P1497" s="5" t="s">
        <v>0</v>
      </c>
    </row>
    <row r="1498" spans="1:16" x14ac:dyDescent="0.25">
      <c r="A1498" s="5" t="str">
        <f t="shared" si="116"/>
        <v>2022 ALL D90</v>
      </c>
      <c r="B1498" s="8">
        <f t="shared" si="117"/>
        <v>46099</v>
      </c>
      <c r="C1498" s="8">
        <f t="shared" si="118"/>
        <v>46113</v>
      </c>
      <c r="D1498" s="5">
        <v>3273</v>
      </c>
      <c r="E1498" s="5">
        <v>336</v>
      </c>
      <c r="F1498" s="5">
        <v>4</v>
      </c>
      <c r="G1498" s="16">
        <v>6</v>
      </c>
      <c r="H1498" s="15">
        <v>81588</v>
      </c>
      <c r="I1498" s="5" t="s">
        <v>31</v>
      </c>
      <c r="J1498" s="15">
        <v>73868269</v>
      </c>
      <c r="K1498" s="15" t="s">
        <v>6403</v>
      </c>
      <c r="L1498" s="15" t="s">
        <v>8014</v>
      </c>
      <c r="M1498" s="22">
        <v>129900</v>
      </c>
      <c r="N1498" s="7">
        <f t="shared" si="119"/>
        <v>0.9</v>
      </c>
      <c r="O1498" s="6">
        <f t="shared" si="115"/>
        <v>12990</v>
      </c>
      <c r="P1498" s="5" t="s">
        <v>0</v>
      </c>
    </row>
    <row r="1499" spans="1:16" x14ac:dyDescent="0.25">
      <c r="A1499" s="5" t="str">
        <f t="shared" si="116"/>
        <v>2022 ALL D90</v>
      </c>
      <c r="B1499" s="8">
        <f t="shared" si="117"/>
        <v>46099</v>
      </c>
      <c r="C1499" s="8">
        <f t="shared" si="118"/>
        <v>46113</v>
      </c>
      <c r="D1499" s="5">
        <v>3273</v>
      </c>
      <c r="E1499" s="5">
        <v>336</v>
      </c>
      <c r="F1499" s="5">
        <v>4</v>
      </c>
      <c r="G1499" s="16">
        <v>6</v>
      </c>
      <c r="H1499" s="15">
        <v>81588</v>
      </c>
      <c r="I1499" s="5" t="s">
        <v>31</v>
      </c>
      <c r="J1499" s="15">
        <v>73868278</v>
      </c>
      <c r="K1499" s="15" t="s">
        <v>6403</v>
      </c>
      <c r="L1499" s="15" t="s">
        <v>8015</v>
      </c>
      <c r="M1499" s="22">
        <v>129900</v>
      </c>
      <c r="N1499" s="7">
        <f t="shared" si="119"/>
        <v>0.9</v>
      </c>
      <c r="O1499" s="6">
        <f t="shared" si="115"/>
        <v>12990</v>
      </c>
      <c r="P1499" s="5" t="s">
        <v>0</v>
      </c>
    </row>
    <row r="1500" spans="1:16" x14ac:dyDescent="0.25">
      <c r="A1500" s="5" t="str">
        <f t="shared" si="116"/>
        <v>2022 ALL D90</v>
      </c>
      <c r="B1500" s="8">
        <f t="shared" si="117"/>
        <v>46099</v>
      </c>
      <c r="C1500" s="8">
        <f t="shared" si="118"/>
        <v>46113</v>
      </c>
      <c r="D1500" s="5">
        <v>3273</v>
      </c>
      <c r="E1500" s="5">
        <v>336</v>
      </c>
      <c r="F1500" s="5">
        <v>4</v>
      </c>
      <c r="G1500" s="16">
        <v>6</v>
      </c>
      <c r="H1500" s="15">
        <v>81588</v>
      </c>
      <c r="I1500" s="5" t="s">
        <v>31</v>
      </c>
      <c r="J1500" s="15">
        <v>74560240</v>
      </c>
      <c r="K1500" s="15" t="s">
        <v>6404</v>
      </c>
      <c r="L1500" s="15" t="s">
        <v>8016</v>
      </c>
      <c r="M1500" s="22">
        <v>149900</v>
      </c>
      <c r="N1500" s="7">
        <f t="shared" si="119"/>
        <v>0.9</v>
      </c>
      <c r="O1500" s="6">
        <f t="shared" si="115"/>
        <v>14990</v>
      </c>
      <c r="P1500" s="5" t="s">
        <v>0</v>
      </c>
    </row>
    <row r="1501" spans="1:16" x14ac:dyDescent="0.25">
      <c r="A1501" s="5" t="str">
        <f t="shared" si="116"/>
        <v>2022 ALL D90</v>
      </c>
      <c r="B1501" s="8">
        <f t="shared" si="117"/>
        <v>46099</v>
      </c>
      <c r="C1501" s="8">
        <f t="shared" si="118"/>
        <v>46113</v>
      </c>
      <c r="D1501" s="5">
        <v>3273</v>
      </c>
      <c r="E1501" s="5">
        <v>336</v>
      </c>
      <c r="F1501" s="5">
        <v>4</v>
      </c>
      <c r="G1501" s="16">
        <v>6</v>
      </c>
      <c r="H1501" s="15">
        <v>81588</v>
      </c>
      <c r="I1501" s="5" t="s">
        <v>31</v>
      </c>
      <c r="J1501" s="15">
        <v>74560259</v>
      </c>
      <c r="K1501" s="15" t="s">
        <v>6404</v>
      </c>
      <c r="L1501" s="15" t="s">
        <v>8017</v>
      </c>
      <c r="M1501" s="22">
        <v>149900</v>
      </c>
      <c r="N1501" s="7">
        <f t="shared" si="119"/>
        <v>0.9</v>
      </c>
      <c r="O1501" s="6">
        <f t="shared" si="115"/>
        <v>14990</v>
      </c>
      <c r="P1501" s="5" t="s">
        <v>0</v>
      </c>
    </row>
    <row r="1502" spans="1:16" x14ac:dyDescent="0.25">
      <c r="A1502" s="5" t="str">
        <f t="shared" si="116"/>
        <v>2022 ALL D90</v>
      </c>
      <c r="B1502" s="8">
        <f t="shared" si="117"/>
        <v>46099</v>
      </c>
      <c r="C1502" s="8">
        <f t="shared" si="118"/>
        <v>46113</v>
      </c>
      <c r="D1502" s="5">
        <v>3273</v>
      </c>
      <c r="E1502" s="5">
        <v>336</v>
      </c>
      <c r="F1502" s="5">
        <v>4</v>
      </c>
      <c r="G1502" s="16">
        <v>6</v>
      </c>
      <c r="H1502" s="15">
        <v>81588</v>
      </c>
      <c r="I1502" s="5" t="s">
        <v>31</v>
      </c>
      <c r="J1502" s="15">
        <v>74560268</v>
      </c>
      <c r="K1502" s="15" t="s">
        <v>6404</v>
      </c>
      <c r="L1502" s="15" t="s">
        <v>8018</v>
      </c>
      <c r="M1502" s="22">
        <v>149900</v>
      </c>
      <c r="N1502" s="7">
        <f t="shared" si="119"/>
        <v>0.9</v>
      </c>
      <c r="O1502" s="6">
        <f t="shared" si="115"/>
        <v>14990</v>
      </c>
      <c r="P1502" s="5" t="s">
        <v>0</v>
      </c>
    </row>
    <row r="1503" spans="1:16" x14ac:dyDescent="0.25">
      <c r="A1503" s="5" t="str">
        <f t="shared" si="116"/>
        <v>2022 ALL D90</v>
      </c>
      <c r="B1503" s="8">
        <f t="shared" si="117"/>
        <v>46099</v>
      </c>
      <c r="C1503" s="8">
        <f t="shared" si="118"/>
        <v>46113</v>
      </c>
      <c r="D1503" s="5">
        <v>3273</v>
      </c>
      <c r="E1503" s="5">
        <v>336</v>
      </c>
      <c r="F1503" s="5">
        <v>4</v>
      </c>
      <c r="G1503" s="16">
        <v>6</v>
      </c>
      <c r="H1503" s="15">
        <v>81588</v>
      </c>
      <c r="I1503" s="5" t="s">
        <v>31</v>
      </c>
      <c r="J1503" s="15">
        <v>74560277</v>
      </c>
      <c r="K1503" s="15" t="s">
        <v>6404</v>
      </c>
      <c r="L1503" s="15" t="s">
        <v>8019</v>
      </c>
      <c r="M1503" s="22">
        <v>149900</v>
      </c>
      <c r="N1503" s="7">
        <f t="shared" si="119"/>
        <v>0.9</v>
      </c>
      <c r="O1503" s="6">
        <f t="shared" si="115"/>
        <v>14990</v>
      </c>
      <c r="P1503" s="5" t="s">
        <v>0</v>
      </c>
    </row>
    <row r="1504" spans="1:16" x14ac:dyDescent="0.25">
      <c r="A1504" s="5" t="str">
        <f t="shared" si="116"/>
        <v>2022 ALL D90</v>
      </c>
      <c r="B1504" s="8">
        <f t="shared" si="117"/>
        <v>46099</v>
      </c>
      <c r="C1504" s="8">
        <f t="shared" si="118"/>
        <v>46113</v>
      </c>
      <c r="D1504" s="5">
        <v>3273</v>
      </c>
      <c r="E1504" s="5">
        <v>336</v>
      </c>
      <c r="F1504" s="5">
        <v>4</v>
      </c>
      <c r="G1504" s="16">
        <v>6</v>
      </c>
      <c r="H1504" s="15">
        <v>81588</v>
      </c>
      <c r="I1504" s="5" t="s">
        <v>31</v>
      </c>
      <c r="J1504" s="15">
        <v>74560286</v>
      </c>
      <c r="K1504" s="15" t="s">
        <v>6404</v>
      </c>
      <c r="L1504" s="15" t="s">
        <v>8020</v>
      </c>
      <c r="M1504" s="22">
        <v>149900</v>
      </c>
      <c r="N1504" s="7">
        <f t="shared" si="119"/>
        <v>0.9</v>
      </c>
      <c r="O1504" s="6">
        <f t="shared" si="115"/>
        <v>14990</v>
      </c>
      <c r="P1504" s="5" t="s">
        <v>0</v>
      </c>
    </row>
    <row r="1505" spans="1:16" x14ac:dyDescent="0.25">
      <c r="A1505" s="5" t="str">
        <f t="shared" si="116"/>
        <v>2022 ALL D90</v>
      </c>
      <c r="B1505" s="8">
        <f t="shared" si="117"/>
        <v>46099</v>
      </c>
      <c r="C1505" s="8">
        <f t="shared" si="118"/>
        <v>46113</v>
      </c>
      <c r="D1505" s="5">
        <v>3273</v>
      </c>
      <c r="E1505" s="5">
        <v>336</v>
      </c>
      <c r="F1505" s="5">
        <v>4</v>
      </c>
      <c r="G1505" s="16">
        <v>6</v>
      </c>
      <c r="H1505" s="15">
        <v>81588</v>
      </c>
      <c r="I1505" s="5" t="s">
        <v>31</v>
      </c>
      <c r="J1505" s="15">
        <v>74560295</v>
      </c>
      <c r="K1505" s="15" t="s">
        <v>6404</v>
      </c>
      <c r="L1505" s="15" t="s">
        <v>8021</v>
      </c>
      <c r="M1505" s="22">
        <v>149900</v>
      </c>
      <c r="N1505" s="7">
        <f t="shared" si="119"/>
        <v>0.9</v>
      </c>
      <c r="O1505" s="6">
        <f t="shared" si="115"/>
        <v>14990</v>
      </c>
      <c r="P1505" s="5" t="s">
        <v>0</v>
      </c>
    </row>
    <row r="1506" spans="1:16" x14ac:dyDescent="0.25">
      <c r="A1506" s="5" t="str">
        <f t="shared" si="116"/>
        <v>2022 ALL D90</v>
      </c>
      <c r="B1506" s="8">
        <f t="shared" si="117"/>
        <v>46099</v>
      </c>
      <c r="C1506" s="8">
        <f t="shared" si="118"/>
        <v>46113</v>
      </c>
      <c r="D1506" s="5">
        <v>3273</v>
      </c>
      <c r="E1506" s="5">
        <v>336</v>
      </c>
      <c r="F1506" s="5">
        <v>4</v>
      </c>
      <c r="G1506" s="16">
        <v>6</v>
      </c>
      <c r="H1506" s="15">
        <v>81588</v>
      </c>
      <c r="I1506" s="5" t="s">
        <v>31</v>
      </c>
      <c r="J1506" s="15">
        <v>74560302</v>
      </c>
      <c r="K1506" s="15" t="s">
        <v>6404</v>
      </c>
      <c r="L1506" s="15" t="s">
        <v>8022</v>
      </c>
      <c r="M1506" s="22">
        <v>149900</v>
      </c>
      <c r="N1506" s="7">
        <f t="shared" si="119"/>
        <v>0.9</v>
      </c>
      <c r="O1506" s="6">
        <f t="shared" si="115"/>
        <v>14990</v>
      </c>
      <c r="P1506" s="5" t="s">
        <v>0</v>
      </c>
    </row>
    <row r="1507" spans="1:16" x14ac:dyDescent="0.25">
      <c r="A1507" s="5" t="str">
        <f t="shared" si="116"/>
        <v>2022 ALL D90</v>
      </c>
      <c r="B1507" s="8">
        <f t="shared" si="117"/>
        <v>46099</v>
      </c>
      <c r="C1507" s="8">
        <f t="shared" si="118"/>
        <v>46113</v>
      </c>
      <c r="D1507" s="5">
        <v>3273</v>
      </c>
      <c r="E1507" s="5">
        <v>336</v>
      </c>
      <c r="F1507" s="5">
        <v>4</v>
      </c>
      <c r="G1507" s="16">
        <v>6</v>
      </c>
      <c r="H1507" s="15">
        <v>81588</v>
      </c>
      <c r="I1507" s="5" t="s">
        <v>31</v>
      </c>
      <c r="J1507" s="15">
        <v>74560311</v>
      </c>
      <c r="K1507" s="15" t="s">
        <v>6404</v>
      </c>
      <c r="L1507" s="15" t="s">
        <v>8023</v>
      </c>
      <c r="M1507" s="22">
        <v>149900</v>
      </c>
      <c r="N1507" s="7">
        <f t="shared" si="119"/>
        <v>0.9</v>
      </c>
      <c r="O1507" s="6">
        <f t="shared" si="115"/>
        <v>14990</v>
      </c>
      <c r="P1507" s="5" t="s">
        <v>0</v>
      </c>
    </row>
    <row r="1508" spans="1:16" x14ac:dyDescent="0.25">
      <c r="A1508" s="5" t="str">
        <f t="shared" si="116"/>
        <v>2022 ALL D90</v>
      </c>
      <c r="B1508" s="8">
        <f t="shared" si="117"/>
        <v>46099</v>
      </c>
      <c r="C1508" s="8">
        <f t="shared" si="118"/>
        <v>46113</v>
      </c>
      <c r="D1508" s="5">
        <v>3273</v>
      </c>
      <c r="E1508" s="5">
        <v>336</v>
      </c>
      <c r="F1508" s="5">
        <v>4</v>
      </c>
      <c r="G1508" s="16">
        <v>6</v>
      </c>
      <c r="H1508" s="15">
        <v>81588</v>
      </c>
      <c r="I1508" s="5" t="s">
        <v>31</v>
      </c>
      <c r="J1508" s="15">
        <v>76175412</v>
      </c>
      <c r="K1508" s="15" t="s">
        <v>6405</v>
      </c>
      <c r="L1508" s="15" t="s">
        <v>8024</v>
      </c>
      <c r="M1508" s="22">
        <v>149900</v>
      </c>
      <c r="N1508" s="7">
        <f t="shared" si="119"/>
        <v>0.9</v>
      </c>
      <c r="O1508" s="6">
        <f t="shared" si="115"/>
        <v>14990</v>
      </c>
      <c r="P1508" s="5" t="s">
        <v>0</v>
      </c>
    </row>
    <row r="1509" spans="1:16" x14ac:dyDescent="0.25">
      <c r="A1509" s="5" t="str">
        <f t="shared" si="116"/>
        <v>2022 ALL D90</v>
      </c>
      <c r="B1509" s="8">
        <f t="shared" si="117"/>
        <v>46099</v>
      </c>
      <c r="C1509" s="8">
        <f t="shared" si="118"/>
        <v>46113</v>
      </c>
      <c r="D1509" s="5">
        <v>3273</v>
      </c>
      <c r="E1509" s="5">
        <v>336</v>
      </c>
      <c r="F1509" s="5">
        <v>4</v>
      </c>
      <c r="G1509" s="16">
        <v>6</v>
      </c>
      <c r="H1509" s="15">
        <v>81588</v>
      </c>
      <c r="I1509" s="5" t="s">
        <v>31</v>
      </c>
      <c r="J1509" s="15">
        <v>76175421</v>
      </c>
      <c r="K1509" s="15" t="s">
        <v>6405</v>
      </c>
      <c r="L1509" s="15" t="s">
        <v>8025</v>
      </c>
      <c r="M1509" s="22">
        <v>149900</v>
      </c>
      <c r="N1509" s="7">
        <f t="shared" si="119"/>
        <v>0.9</v>
      </c>
      <c r="O1509" s="6">
        <f t="shared" si="115"/>
        <v>14990</v>
      </c>
      <c r="P1509" s="5" t="s">
        <v>0</v>
      </c>
    </row>
    <row r="1510" spans="1:16" x14ac:dyDescent="0.25">
      <c r="A1510" s="5" t="str">
        <f t="shared" si="116"/>
        <v>2022 ALL D90</v>
      </c>
      <c r="B1510" s="8">
        <f t="shared" si="117"/>
        <v>46099</v>
      </c>
      <c r="C1510" s="8">
        <f t="shared" si="118"/>
        <v>46113</v>
      </c>
      <c r="D1510" s="5">
        <v>3273</v>
      </c>
      <c r="E1510" s="5">
        <v>336</v>
      </c>
      <c r="F1510" s="5">
        <v>4</v>
      </c>
      <c r="G1510" s="16">
        <v>6</v>
      </c>
      <c r="H1510" s="15">
        <v>81588</v>
      </c>
      <c r="I1510" s="5" t="s">
        <v>31</v>
      </c>
      <c r="J1510" s="15">
        <v>76175430</v>
      </c>
      <c r="K1510" s="15" t="s">
        <v>6405</v>
      </c>
      <c r="L1510" s="15" t="s">
        <v>8026</v>
      </c>
      <c r="M1510" s="22">
        <v>149900</v>
      </c>
      <c r="N1510" s="7">
        <f t="shared" si="119"/>
        <v>0.9</v>
      </c>
      <c r="O1510" s="6">
        <f t="shared" si="115"/>
        <v>14990</v>
      </c>
      <c r="P1510" s="5" t="s">
        <v>0</v>
      </c>
    </row>
    <row r="1511" spans="1:16" x14ac:dyDescent="0.25">
      <c r="A1511" s="5" t="str">
        <f t="shared" si="116"/>
        <v>2022 ALL D90</v>
      </c>
      <c r="B1511" s="8">
        <f t="shared" si="117"/>
        <v>46099</v>
      </c>
      <c r="C1511" s="8">
        <f t="shared" si="118"/>
        <v>46113</v>
      </c>
      <c r="D1511" s="5">
        <v>3273</v>
      </c>
      <c r="E1511" s="5">
        <v>336</v>
      </c>
      <c r="F1511" s="5">
        <v>4</v>
      </c>
      <c r="G1511" s="16">
        <v>6</v>
      </c>
      <c r="H1511" s="15">
        <v>81588</v>
      </c>
      <c r="I1511" s="5" t="s">
        <v>31</v>
      </c>
      <c r="J1511" s="15">
        <v>76175449</v>
      </c>
      <c r="K1511" s="15" t="s">
        <v>6405</v>
      </c>
      <c r="L1511" s="15" t="s">
        <v>8027</v>
      </c>
      <c r="M1511" s="22">
        <v>149900</v>
      </c>
      <c r="N1511" s="7">
        <f t="shared" si="119"/>
        <v>0.9</v>
      </c>
      <c r="O1511" s="6">
        <f t="shared" si="115"/>
        <v>14990</v>
      </c>
      <c r="P1511" s="5" t="s">
        <v>0</v>
      </c>
    </row>
    <row r="1512" spans="1:16" x14ac:dyDescent="0.25">
      <c r="A1512" s="5" t="str">
        <f t="shared" si="116"/>
        <v>2022 ALL D90</v>
      </c>
      <c r="B1512" s="8">
        <f t="shared" si="117"/>
        <v>46099</v>
      </c>
      <c r="C1512" s="8">
        <f t="shared" si="118"/>
        <v>46113</v>
      </c>
      <c r="D1512" s="5">
        <v>3273</v>
      </c>
      <c r="E1512" s="5">
        <v>336</v>
      </c>
      <c r="F1512" s="5">
        <v>4</v>
      </c>
      <c r="G1512" s="16">
        <v>6</v>
      </c>
      <c r="H1512" s="15">
        <v>81588</v>
      </c>
      <c r="I1512" s="5" t="s">
        <v>31</v>
      </c>
      <c r="J1512" s="15">
        <v>76175458</v>
      </c>
      <c r="K1512" s="15" t="s">
        <v>6405</v>
      </c>
      <c r="L1512" s="15" t="s">
        <v>8028</v>
      </c>
      <c r="M1512" s="22">
        <v>149900</v>
      </c>
      <c r="N1512" s="7">
        <f t="shared" si="119"/>
        <v>0.9</v>
      </c>
      <c r="O1512" s="6">
        <f t="shared" si="115"/>
        <v>14990</v>
      </c>
      <c r="P1512" s="5" t="s">
        <v>0</v>
      </c>
    </row>
    <row r="1513" spans="1:16" x14ac:dyDescent="0.25">
      <c r="A1513" s="5" t="str">
        <f t="shared" si="116"/>
        <v>2022 ALL D90</v>
      </c>
      <c r="B1513" s="8">
        <f t="shared" si="117"/>
        <v>46099</v>
      </c>
      <c r="C1513" s="8">
        <f t="shared" si="118"/>
        <v>46113</v>
      </c>
      <c r="D1513" s="5">
        <v>3273</v>
      </c>
      <c r="E1513" s="5">
        <v>336</v>
      </c>
      <c r="F1513" s="5">
        <v>4</v>
      </c>
      <c r="G1513" s="16">
        <v>6</v>
      </c>
      <c r="H1513" s="15">
        <v>81676</v>
      </c>
      <c r="I1513" s="5" t="s">
        <v>31</v>
      </c>
      <c r="J1513" s="15">
        <v>76501514</v>
      </c>
      <c r="K1513" s="15" t="s">
        <v>6406</v>
      </c>
      <c r="L1513" s="15" t="s">
        <v>8029</v>
      </c>
      <c r="M1513" s="22">
        <v>129900</v>
      </c>
      <c r="N1513" s="7">
        <f t="shared" si="119"/>
        <v>0.9</v>
      </c>
      <c r="O1513" s="6">
        <f t="shared" si="115"/>
        <v>12990</v>
      </c>
      <c r="P1513" s="5" t="s">
        <v>0</v>
      </c>
    </row>
    <row r="1514" spans="1:16" x14ac:dyDescent="0.25">
      <c r="A1514" s="5" t="str">
        <f t="shared" si="116"/>
        <v>2022 ALL D90</v>
      </c>
      <c r="B1514" s="8">
        <f t="shared" si="117"/>
        <v>46099</v>
      </c>
      <c r="C1514" s="8">
        <f t="shared" si="118"/>
        <v>46113</v>
      </c>
      <c r="D1514" s="5">
        <v>3273</v>
      </c>
      <c r="E1514" s="5">
        <v>336</v>
      </c>
      <c r="F1514" s="5">
        <v>4</v>
      </c>
      <c r="G1514" s="16">
        <v>6</v>
      </c>
      <c r="H1514" s="15">
        <v>81676</v>
      </c>
      <c r="I1514" s="5" t="s">
        <v>31</v>
      </c>
      <c r="J1514" s="15">
        <v>76501523</v>
      </c>
      <c r="K1514" s="15" t="s">
        <v>6406</v>
      </c>
      <c r="L1514" s="15" t="s">
        <v>8030</v>
      </c>
      <c r="M1514" s="22">
        <v>129900</v>
      </c>
      <c r="N1514" s="7">
        <f t="shared" si="119"/>
        <v>0.9</v>
      </c>
      <c r="O1514" s="6">
        <f t="shared" si="115"/>
        <v>12990</v>
      </c>
      <c r="P1514" s="5" t="s">
        <v>0</v>
      </c>
    </row>
    <row r="1515" spans="1:16" x14ac:dyDescent="0.25">
      <c r="A1515" s="5" t="str">
        <f t="shared" si="116"/>
        <v>2022 ALL D90</v>
      </c>
      <c r="B1515" s="8">
        <f t="shared" si="117"/>
        <v>46099</v>
      </c>
      <c r="C1515" s="8">
        <f t="shared" si="118"/>
        <v>46113</v>
      </c>
      <c r="D1515" s="5">
        <v>3273</v>
      </c>
      <c r="E1515" s="5">
        <v>336</v>
      </c>
      <c r="F1515" s="5">
        <v>4</v>
      </c>
      <c r="G1515" s="16">
        <v>6</v>
      </c>
      <c r="H1515" s="15">
        <v>81676</v>
      </c>
      <c r="I1515" s="5" t="s">
        <v>31</v>
      </c>
      <c r="J1515" s="15">
        <v>76501532</v>
      </c>
      <c r="K1515" s="15" t="s">
        <v>6406</v>
      </c>
      <c r="L1515" s="15" t="s">
        <v>8031</v>
      </c>
      <c r="M1515" s="22">
        <v>129900</v>
      </c>
      <c r="N1515" s="7">
        <f t="shared" si="119"/>
        <v>0.9</v>
      </c>
      <c r="O1515" s="6">
        <f t="shared" si="115"/>
        <v>12990</v>
      </c>
      <c r="P1515" s="5" t="s">
        <v>0</v>
      </c>
    </row>
    <row r="1516" spans="1:16" x14ac:dyDescent="0.25">
      <c r="A1516" s="5" t="str">
        <f t="shared" si="116"/>
        <v>2022 ALL D90</v>
      </c>
      <c r="B1516" s="8">
        <f t="shared" si="117"/>
        <v>46099</v>
      </c>
      <c r="C1516" s="8">
        <f t="shared" si="118"/>
        <v>46113</v>
      </c>
      <c r="D1516" s="5">
        <v>3273</v>
      </c>
      <c r="E1516" s="5">
        <v>336</v>
      </c>
      <c r="F1516" s="5">
        <v>4</v>
      </c>
      <c r="G1516" s="16">
        <v>6</v>
      </c>
      <c r="H1516" s="15">
        <v>81676</v>
      </c>
      <c r="I1516" s="5" t="s">
        <v>31</v>
      </c>
      <c r="J1516" s="15">
        <v>76501541</v>
      </c>
      <c r="K1516" s="15" t="s">
        <v>6406</v>
      </c>
      <c r="L1516" s="15" t="s">
        <v>8032</v>
      </c>
      <c r="M1516" s="22">
        <v>129900</v>
      </c>
      <c r="N1516" s="7">
        <f t="shared" si="119"/>
        <v>0.9</v>
      </c>
      <c r="O1516" s="6">
        <f t="shared" si="115"/>
        <v>12990</v>
      </c>
      <c r="P1516" s="5" t="s">
        <v>0</v>
      </c>
    </row>
    <row r="1517" spans="1:16" x14ac:dyDescent="0.25">
      <c r="A1517" s="5" t="str">
        <f t="shared" si="116"/>
        <v>2022 ALL D90</v>
      </c>
      <c r="B1517" s="8">
        <f t="shared" si="117"/>
        <v>46099</v>
      </c>
      <c r="C1517" s="8">
        <f t="shared" si="118"/>
        <v>46113</v>
      </c>
      <c r="D1517" s="5">
        <v>3273</v>
      </c>
      <c r="E1517" s="5">
        <v>336</v>
      </c>
      <c r="F1517" s="5">
        <v>4</v>
      </c>
      <c r="G1517" s="16">
        <v>6</v>
      </c>
      <c r="H1517" s="15">
        <v>81676</v>
      </c>
      <c r="I1517" s="5" t="s">
        <v>31</v>
      </c>
      <c r="J1517" s="15">
        <v>76501550</v>
      </c>
      <c r="K1517" s="15" t="s">
        <v>6406</v>
      </c>
      <c r="L1517" s="15" t="s">
        <v>8033</v>
      </c>
      <c r="M1517" s="22">
        <v>129900</v>
      </c>
      <c r="N1517" s="7">
        <f t="shared" si="119"/>
        <v>0.9</v>
      </c>
      <c r="O1517" s="6">
        <f t="shared" si="115"/>
        <v>12990</v>
      </c>
      <c r="P1517" s="5" t="s">
        <v>0</v>
      </c>
    </row>
    <row r="1518" spans="1:16" x14ac:dyDescent="0.25">
      <c r="A1518" s="5" t="str">
        <f t="shared" si="116"/>
        <v>2022 ALL D90</v>
      </c>
      <c r="B1518" s="8">
        <f t="shared" si="117"/>
        <v>46099</v>
      </c>
      <c r="C1518" s="8">
        <f t="shared" si="118"/>
        <v>46113</v>
      </c>
      <c r="D1518" s="5">
        <v>3273</v>
      </c>
      <c r="E1518" s="5">
        <v>336</v>
      </c>
      <c r="F1518" s="5">
        <v>4</v>
      </c>
      <c r="G1518" s="16">
        <v>6</v>
      </c>
      <c r="H1518" s="15">
        <v>81676</v>
      </c>
      <c r="I1518" s="5" t="s">
        <v>31</v>
      </c>
      <c r="J1518" s="15">
        <v>76501569</v>
      </c>
      <c r="K1518" s="15" t="s">
        <v>6406</v>
      </c>
      <c r="L1518" s="15" t="s">
        <v>8034</v>
      </c>
      <c r="M1518" s="22">
        <v>129900</v>
      </c>
      <c r="N1518" s="7">
        <f t="shared" si="119"/>
        <v>0.9</v>
      </c>
      <c r="O1518" s="6">
        <f t="shared" si="115"/>
        <v>12990</v>
      </c>
      <c r="P1518" s="5" t="s">
        <v>0</v>
      </c>
    </row>
    <row r="1519" spans="1:16" x14ac:dyDescent="0.25">
      <c r="A1519" s="5" t="str">
        <f t="shared" si="116"/>
        <v>2022 ALL D90</v>
      </c>
      <c r="B1519" s="8">
        <f t="shared" si="117"/>
        <v>46099</v>
      </c>
      <c r="C1519" s="8">
        <f t="shared" si="118"/>
        <v>46113</v>
      </c>
      <c r="D1519" s="5">
        <v>3273</v>
      </c>
      <c r="E1519" s="5">
        <v>336</v>
      </c>
      <c r="F1519" s="5">
        <v>4</v>
      </c>
      <c r="G1519" s="16">
        <v>6</v>
      </c>
      <c r="H1519" s="15">
        <v>81676</v>
      </c>
      <c r="I1519" s="5" t="s">
        <v>31</v>
      </c>
      <c r="J1519" s="15">
        <v>76501578</v>
      </c>
      <c r="K1519" s="15" t="s">
        <v>6406</v>
      </c>
      <c r="L1519" s="15" t="s">
        <v>8035</v>
      </c>
      <c r="M1519" s="22">
        <v>129900</v>
      </c>
      <c r="N1519" s="7">
        <f t="shared" si="119"/>
        <v>0.9</v>
      </c>
      <c r="O1519" s="6">
        <f t="shared" si="115"/>
        <v>12990</v>
      </c>
      <c r="P1519" s="5" t="s">
        <v>0</v>
      </c>
    </row>
    <row r="1520" spans="1:16" x14ac:dyDescent="0.25">
      <c r="A1520" s="5" t="str">
        <f t="shared" si="116"/>
        <v>2022 ALL D90</v>
      </c>
      <c r="B1520" s="8">
        <f t="shared" si="117"/>
        <v>46099</v>
      </c>
      <c r="C1520" s="8">
        <f t="shared" si="118"/>
        <v>46113</v>
      </c>
      <c r="D1520" s="5">
        <v>3273</v>
      </c>
      <c r="E1520" s="5">
        <v>336</v>
      </c>
      <c r="F1520" s="5">
        <v>4</v>
      </c>
      <c r="G1520" s="16">
        <v>6</v>
      </c>
      <c r="H1520" s="15">
        <v>81676</v>
      </c>
      <c r="I1520" s="5" t="s">
        <v>31</v>
      </c>
      <c r="J1520" s="15">
        <v>76501587</v>
      </c>
      <c r="K1520" s="15" t="s">
        <v>6406</v>
      </c>
      <c r="L1520" s="15" t="s">
        <v>8036</v>
      </c>
      <c r="M1520" s="22">
        <v>129900</v>
      </c>
      <c r="N1520" s="7">
        <f t="shared" si="119"/>
        <v>0.9</v>
      </c>
      <c r="O1520" s="6">
        <f t="shared" si="115"/>
        <v>12990</v>
      </c>
      <c r="P1520" s="5" t="s">
        <v>0</v>
      </c>
    </row>
    <row r="1521" spans="1:16" x14ac:dyDescent="0.25">
      <c r="A1521" s="5" t="str">
        <f t="shared" si="116"/>
        <v>2022 ALL D90</v>
      </c>
      <c r="B1521" s="8">
        <f t="shared" si="117"/>
        <v>46099</v>
      </c>
      <c r="C1521" s="8">
        <f t="shared" si="118"/>
        <v>46113</v>
      </c>
      <c r="D1521" s="5">
        <v>3273</v>
      </c>
      <c r="E1521" s="5">
        <v>336</v>
      </c>
      <c r="F1521" s="5">
        <v>4</v>
      </c>
      <c r="G1521" s="16">
        <v>6</v>
      </c>
      <c r="H1521" s="15">
        <v>81588</v>
      </c>
      <c r="I1521" s="5" t="s">
        <v>31</v>
      </c>
      <c r="J1521" s="15">
        <v>76175467</v>
      </c>
      <c r="K1521" s="15" t="s">
        <v>6407</v>
      </c>
      <c r="L1521" s="15" t="s">
        <v>8037</v>
      </c>
      <c r="M1521" s="22">
        <v>149900</v>
      </c>
      <c r="N1521" s="7">
        <f t="shared" si="119"/>
        <v>0.9</v>
      </c>
      <c r="O1521" s="6">
        <f t="shared" si="115"/>
        <v>14990</v>
      </c>
      <c r="P1521" s="5" t="s">
        <v>0</v>
      </c>
    </row>
    <row r="1522" spans="1:16" x14ac:dyDescent="0.25">
      <c r="A1522" s="5" t="str">
        <f t="shared" si="116"/>
        <v>2022 ALL D90</v>
      </c>
      <c r="B1522" s="8">
        <f t="shared" si="117"/>
        <v>46099</v>
      </c>
      <c r="C1522" s="8">
        <f t="shared" si="118"/>
        <v>46113</v>
      </c>
      <c r="D1522" s="5">
        <v>3273</v>
      </c>
      <c r="E1522" s="5">
        <v>336</v>
      </c>
      <c r="F1522" s="5">
        <v>4</v>
      </c>
      <c r="G1522" s="16">
        <v>6</v>
      </c>
      <c r="H1522" s="15">
        <v>81588</v>
      </c>
      <c r="I1522" s="5" t="s">
        <v>31</v>
      </c>
      <c r="J1522" s="15">
        <v>76175476</v>
      </c>
      <c r="K1522" s="15" t="s">
        <v>6407</v>
      </c>
      <c r="L1522" s="15" t="s">
        <v>8038</v>
      </c>
      <c r="M1522" s="22">
        <v>149900</v>
      </c>
      <c r="N1522" s="7">
        <f t="shared" si="119"/>
        <v>0.9</v>
      </c>
      <c r="O1522" s="6">
        <f t="shared" si="115"/>
        <v>14990</v>
      </c>
      <c r="P1522" s="5" t="s">
        <v>0</v>
      </c>
    </row>
    <row r="1523" spans="1:16" x14ac:dyDescent="0.25">
      <c r="A1523" s="5" t="str">
        <f t="shared" si="116"/>
        <v>2022 ALL D90</v>
      </c>
      <c r="B1523" s="8">
        <f t="shared" si="117"/>
        <v>46099</v>
      </c>
      <c r="C1523" s="8">
        <f t="shared" si="118"/>
        <v>46113</v>
      </c>
      <c r="D1523" s="5">
        <v>3273</v>
      </c>
      <c r="E1523" s="5">
        <v>336</v>
      </c>
      <c r="F1523" s="5">
        <v>4</v>
      </c>
      <c r="G1523" s="16">
        <v>6</v>
      </c>
      <c r="H1523" s="15">
        <v>81588</v>
      </c>
      <c r="I1523" s="5" t="s">
        <v>31</v>
      </c>
      <c r="J1523" s="15">
        <v>76175485</v>
      </c>
      <c r="K1523" s="15" t="s">
        <v>6407</v>
      </c>
      <c r="L1523" s="15" t="s">
        <v>8039</v>
      </c>
      <c r="M1523" s="22">
        <v>149900</v>
      </c>
      <c r="N1523" s="7">
        <f t="shared" si="119"/>
        <v>0.9</v>
      </c>
      <c r="O1523" s="6">
        <f t="shared" si="115"/>
        <v>14990</v>
      </c>
      <c r="P1523" s="5" t="s">
        <v>0</v>
      </c>
    </row>
    <row r="1524" spans="1:16" x14ac:dyDescent="0.25">
      <c r="A1524" s="5" t="str">
        <f t="shared" si="116"/>
        <v>2022 ALL D90</v>
      </c>
      <c r="B1524" s="8">
        <f t="shared" si="117"/>
        <v>46099</v>
      </c>
      <c r="C1524" s="8">
        <f t="shared" si="118"/>
        <v>46113</v>
      </c>
      <c r="D1524" s="5">
        <v>3273</v>
      </c>
      <c r="E1524" s="5">
        <v>336</v>
      </c>
      <c r="F1524" s="5">
        <v>4</v>
      </c>
      <c r="G1524" s="16">
        <v>6</v>
      </c>
      <c r="H1524" s="15">
        <v>81588</v>
      </c>
      <c r="I1524" s="5" t="s">
        <v>31</v>
      </c>
      <c r="J1524" s="15">
        <v>76175494</v>
      </c>
      <c r="K1524" s="15" t="s">
        <v>6407</v>
      </c>
      <c r="L1524" s="15" t="s">
        <v>8040</v>
      </c>
      <c r="M1524" s="22">
        <v>149900</v>
      </c>
      <c r="N1524" s="7">
        <f t="shared" si="119"/>
        <v>0.9</v>
      </c>
      <c r="O1524" s="6">
        <f t="shared" si="115"/>
        <v>14990</v>
      </c>
      <c r="P1524" s="5" t="s">
        <v>0</v>
      </c>
    </row>
    <row r="1525" spans="1:16" x14ac:dyDescent="0.25">
      <c r="A1525" s="5" t="str">
        <f t="shared" si="116"/>
        <v>2022 ALL D90</v>
      </c>
      <c r="B1525" s="8">
        <f t="shared" si="117"/>
        <v>46099</v>
      </c>
      <c r="C1525" s="8">
        <f t="shared" si="118"/>
        <v>46113</v>
      </c>
      <c r="D1525" s="5">
        <v>3273</v>
      </c>
      <c r="E1525" s="5">
        <v>336</v>
      </c>
      <c r="F1525" s="5">
        <v>4</v>
      </c>
      <c r="G1525" s="16">
        <v>6</v>
      </c>
      <c r="H1525" s="15">
        <v>81588</v>
      </c>
      <c r="I1525" s="5" t="s">
        <v>31</v>
      </c>
      <c r="J1525" s="15">
        <v>76175501</v>
      </c>
      <c r="K1525" s="15" t="s">
        <v>6407</v>
      </c>
      <c r="L1525" s="15" t="s">
        <v>8041</v>
      </c>
      <c r="M1525" s="22">
        <v>149900</v>
      </c>
      <c r="N1525" s="7">
        <f t="shared" si="119"/>
        <v>0.9</v>
      </c>
      <c r="O1525" s="6">
        <f t="shared" si="115"/>
        <v>14990</v>
      </c>
      <c r="P1525" s="5" t="s">
        <v>0</v>
      </c>
    </row>
    <row r="1526" spans="1:16" x14ac:dyDescent="0.25">
      <c r="A1526" s="5" t="str">
        <f t="shared" si="116"/>
        <v>2022 ALL D90</v>
      </c>
      <c r="B1526" s="8">
        <f t="shared" si="117"/>
        <v>46099</v>
      </c>
      <c r="C1526" s="8">
        <f t="shared" si="118"/>
        <v>46113</v>
      </c>
      <c r="D1526" s="5">
        <v>3273</v>
      </c>
      <c r="E1526" s="5">
        <v>336</v>
      </c>
      <c r="F1526" s="5">
        <v>4</v>
      </c>
      <c r="G1526" s="16">
        <v>6</v>
      </c>
      <c r="H1526" s="15">
        <v>81588</v>
      </c>
      <c r="I1526" s="5" t="s">
        <v>31</v>
      </c>
      <c r="J1526" s="15">
        <v>76176233</v>
      </c>
      <c r="K1526" s="15" t="s">
        <v>6408</v>
      </c>
      <c r="L1526" s="15" t="s">
        <v>8042</v>
      </c>
      <c r="M1526" s="22">
        <v>139900</v>
      </c>
      <c r="N1526" s="7">
        <f t="shared" si="119"/>
        <v>0.9</v>
      </c>
      <c r="O1526" s="6">
        <f t="shared" si="115"/>
        <v>13990</v>
      </c>
      <c r="P1526" s="5" t="s">
        <v>0</v>
      </c>
    </row>
    <row r="1527" spans="1:16" x14ac:dyDescent="0.25">
      <c r="A1527" s="5" t="str">
        <f t="shared" si="116"/>
        <v>2022 ALL D90</v>
      </c>
      <c r="B1527" s="8">
        <f t="shared" si="117"/>
        <v>46099</v>
      </c>
      <c r="C1527" s="8">
        <f t="shared" si="118"/>
        <v>46113</v>
      </c>
      <c r="D1527" s="5">
        <v>3273</v>
      </c>
      <c r="E1527" s="5">
        <v>336</v>
      </c>
      <c r="F1527" s="5">
        <v>4</v>
      </c>
      <c r="G1527" s="16">
        <v>6</v>
      </c>
      <c r="H1527" s="15">
        <v>81588</v>
      </c>
      <c r="I1527" s="5" t="s">
        <v>31</v>
      </c>
      <c r="J1527" s="15">
        <v>76176242</v>
      </c>
      <c r="K1527" s="15" t="s">
        <v>6408</v>
      </c>
      <c r="L1527" s="15" t="s">
        <v>8043</v>
      </c>
      <c r="M1527" s="22">
        <v>139900</v>
      </c>
      <c r="N1527" s="7">
        <f t="shared" si="119"/>
        <v>0.9</v>
      </c>
      <c r="O1527" s="6">
        <f t="shared" si="115"/>
        <v>13990</v>
      </c>
      <c r="P1527" s="5" t="s">
        <v>0</v>
      </c>
    </row>
    <row r="1528" spans="1:16" x14ac:dyDescent="0.25">
      <c r="A1528" s="5" t="str">
        <f t="shared" si="116"/>
        <v>2022 ALL D90</v>
      </c>
      <c r="B1528" s="8">
        <f t="shared" si="117"/>
        <v>46099</v>
      </c>
      <c r="C1528" s="8">
        <f t="shared" si="118"/>
        <v>46113</v>
      </c>
      <c r="D1528" s="5">
        <v>3273</v>
      </c>
      <c r="E1528" s="5">
        <v>336</v>
      </c>
      <c r="F1528" s="5">
        <v>4</v>
      </c>
      <c r="G1528" s="16">
        <v>6</v>
      </c>
      <c r="H1528" s="15">
        <v>81588</v>
      </c>
      <c r="I1528" s="5" t="s">
        <v>31</v>
      </c>
      <c r="J1528" s="15">
        <v>76176251</v>
      </c>
      <c r="K1528" s="15" t="s">
        <v>6408</v>
      </c>
      <c r="L1528" s="15" t="s">
        <v>8044</v>
      </c>
      <c r="M1528" s="22">
        <v>139900</v>
      </c>
      <c r="N1528" s="7">
        <f t="shared" si="119"/>
        <v>0.9</v>
      </c>
      <c r="O1528" s="6">
        <f t="shared" si="115"/>
        <v>13990</v>
      </c>
      <c r="P1528" s="5" t="s">
        <v>0</v>
      </c>
    </row>
    <row r="1529" spans="1:16" x14ac:dyDescent="0.25">
      <c r="A1529" s="5" t="str">
        <f t="shared" si="116"/>
        <v>2022 ALL D90</v>
      </c>
      <c r="B1529" s="8">
        <f t="shared" si="117"/>
        <v>46099</v>
      </c>
      <c r="C1529" s="8">
        <f t="shared" si="118"/>
        <v>46113</v>
      </c>
      <c r="D1529" s="5">
        <v>3273</v>
      </c>
      <c r="E1529" s="5">
        <v>336</v>
      </c>
      <c r="F1529" s="5">
        <v>4</v>
      </c>
      <c r="G1529" s="16">
        <v>6</v>
      </c>
      <c r="H1529" s="15">
        <v>81588</v>
      </c>
      <c r="I1529" s="5" t="s">
        <v>31</v>
      </c>
      <c r="J1529" s="15">
        <v>76176260</v>
      </c>
      <c r="K1529" s="15" t="s">
        <v>6408</v>
      </c>
      <c r="L1529" s="15" t="s">
        <v>8045</v>
      </c>
      <c r="M1529" s="22">
        <v>139900</v>
      </c>
      <c r="N1529" s="7">
        <f t="shared" si="119"/>
        <v>0.9</v>
      </c>
      <c r="O1529" s="6">
        <f t="shared" si="115"/>
        <v>13990</v>
      </c>
      <c r="P1529" s="5" t="s">
        <v>0</v>
      </c>
    </row>
    <row r="1530" spans="1:16" x14ac:dyDescent="0.25">
      <c r="A1530" s="5" t="str">
        <f t="shared" si="116"/>
        <v>2022 ALL D90</v>
      </c>
      <c r="B1530" s="8">
        <f t="shared" si="117"/>
        <v>46099</v>
      </c>
      <c r="C1530" s="8">
        <f t="shared" si="118"/>
        <v>46113</v>
      </c>
      <c r="D1530" s="5">
        <v>3273</v>
      </c>
      <c r="E1530" s="5">
        <v>336</v>
      </c>
      <c r="F1530" s="5">
        <v>4</v>
      </c>
      <c r="G1530" s="16">
        <v>6</v>
      </c>
      <c r="H1530" s="15">
        <v>81588</v>
      </c>
      <c r="I1530" s="5" t="s">
        <v>31</v>
      </c>
      <c r="J1530" s="15">
        <v>76176279</v>
      </c>
      <c r="K1530" s="15" t="s">
        <v>6408</v>
      </c>
      <c r="L1530" s="15" t="s">
        <v>8046</v>
      </c>
      <c r="M1530" s="22">
        <v>139900</v>
      </c>
      <c r="N1530" s="7">
        <f t="shared" si="119"/>
        <v>0.9</v>
      </c>
      <c r="O1530" s="6">
        <f t="shared" si="115"/>
        <v>13990</v>
      </c>
      <c r="P1530" s="5" t="s">
        <v>0</v>
      </c>
    </row>
    <row r="1531" spans="1:16" x14ac:dyDescent="0.25">
      <c r="A1531" s="5" t="str">
        <f t="shared" si="116"/>
        <v>2022 ALL D90</v>
      </c>
      <c r="B1531" s="8">
        <f t="shared" si="117"/>
        <v>46099</v>
      </c>
      <c r="C1531" s="8">
        <f t="shared" si="118"/>
        <v>46113</v>
      </c>
      <c r="D1531" s="5">
        <v>3273</v>
      </c>
      <c r="E1531" s="5">
        <v>336</v>
      </c>
      <c r="F1531" s="5">
        <v>4</v>
      </c>
      <c r="G1531" s="16">
        <v>6</v>
      </c>
      <c r="H1531" s="15">
        <v>81588</v>
      </c>
      <c r="I1531" s="5" t="s">
        <v>31</v>
      </c>
      <c r="J1531" s="15">
        <v>76176288</v>
      </c>
      <c r="K1531" s="15" t="s">
        <v>6408</v>
      </c>
      <c r="L1531" s="15" t="s">
        <v>8047</v>
      </c>
      <c r="M1531" s="22">
        <v>139900</v>
      </c>
      <c r="N1531" s="7">
        <f t="shared" si="119"/>
        <v>0.9</v>
      </c>
      <c r="O1531" s="6">
        <f t="shared" si="115"/>
        <v>13990</v>
      </c>
      <c r="P1531" s="5" t="s">
        <v>0</v>
      </c>
    </row>
    <row r="1532" spans="1:16" x14ac:dyDescent="0.25">
      <c r="A1532" s="5" t="str">
        <f t="shared" si="116"/>
        <v>2022 ALL D90</v>
      </c>
      <c r="B1532" s="8">
        <f t="shared" si="117"/>
        <v>46099</v>
      </c>
      <c r="C1532" s="8">
        <f t="shared" si="118"/>
        <v>46113</v>
      </c>
      <c r="D1532" s="5">
        <v>3273</v>
      </c>
      <c r="E1532" s="5">
        <v>336</v>
      </c>
      <c r="F1532" s="5">
        <v>4</v>
      </c>
      <c r="G1532" s="16">
        <v>6</v>
      </c>
      <c r="H1532" s="15">
        <v>81588</v>
      </c>
      <c r="I1532" s="5" t="s">
        <v>31</v>
      </c>
      <c r="J1532" s="15">
        <v>76176297</v>
      </c>
      <c r="K1532" s="15" t="s">
        <v>6408</v>
      </c>
      <c r="L1532" s="15" t="s">
        <v>8048</v>
      </c>
      <c r="M1532" s="22">
        <v>139900</v>
      </c>
      <c r="N1532" s="7">
        <f t="shared" si="119"/>
        <v>0.9</v>
      </c>
      <c r="O1532" s="6">
        <f t="shared" si="115"/>
        <v>13990</v>
      </c>
      <c r="P1532" s="5" t="s">
        <v>0</v>
      </c>
    </row>
    <row r="1533" spans="1:16" x14ac:dyDescent="0.25">
      <c r="A1533" s="5" t="str">
        <f t="shared" si="116"/>
        <v>2022 ALL D90</v>
      </c>
      <c r="B1533" s="8">
        <f t="shared" si="117"/>
        <v>46099</v>
      </c>
      <c r="C1533" s="8">
        <f t="shared" si="118"/>
        <v>46113</v>
      </c>
      <c r="D1533" s="5">
        <v>3273</v>
      </c>
      <c r="E1533" s="5">
        <v>336</v>
      </c>
      <c r="F1533" s="5">
        <v>4</v>
      </c>
      <c r="G1533" s="16">
        <v>6</v>
      </c>
      <c r="H1533" s="15">
        <v>81588</v>
      </c>
      <c r="I1533" s="5" t="s">
        <v>31</v>
      </c>
      <c r="J1533" s="15">
        <v>76176304</v>
      </c>
      <c r="K1533" s="15" t="s">
        <v>6408</v>
      </c>
      <c r="L1533" s="15" t="s">
        <v>8049</v>
      </c>
      <c r="M1533" s="22">
        <v>139900</v>
      </c>
      <c r="N1533" s="7">
        <f t="shared" si="119"/>
        <v>0.9</v>
      </c>
      <c r="O1533" s="6">
        <f t="shared" si="115"/>
        <v>13990</v>
      </c>
      <c r="P1533" s="5" t="s">
        <v>0</v>
      </c>
    </row>
    <row r="1534" spans="1:16" x14ac:dyDescent="0.25">
      <c r="A1534" s="5" t="str">
        <f t="shared" si="116"/>
        <v>2022 ALL D90</v>
      </c>
      <c r="B1534" s="8">
        <f t="shared" si="117"/>
        <v>46099</v>
      </c>
      <c r="C1534" s="8">
        <f t="shared" si="118"/>
        <v>46113</v>
      </c>
      <c r="D1534" s="5">
        <v>3273</v>
      </c>
      <c r="E1534" s="5">
        <v>336</v>
      </c>
      <c r="F1534" s="5">
        <v>4</v>
      </c>
      <c r="G1534" s="16">
        <v>6</v>
      </c>
      <c r="H1534" s="15">
        <v>81676</v>
      </c>
      <c r="I1534" s="5" t="s">
        <v>31</v>
      </c>
      <c r="J1534" s="15">
        <v>76299806</v>
      </c>
      <c r="K1534" s="15" t="s">
        <v>6409</v>
      </c>
      <c r="L1534" s="15" t="s">
        <v>8050</v>
      </c>
      <c r="M1534" s="22">
        <v>139900</v>
      </c>
      <c r="N1534" s="7">
        <f t="shared" si="119"/>
        <v>0.9</v>
      </c>
      <c r="O1534" s="6">
        <f t="shared" si="115"/>
        <v>13990</v>
      </c>
      <c r="P1534" s="5" t="s">
        <v>0</v>
      </c>
    </row>
    <row r="1535" spans="1:16" x14ac:dyDescent="0.25">
      <c r="A1535" s="5" t="str">
        <f t="shared" si="116"/>
        <v>2022 ALL D90</v>
      </c>
      <c r="B1535" s="8">
        <f t="shared" si="117"/>
        <v>46099</v>
      </c>
      <c r="C1535" s="8">
        <f t="shared" si="118"/>
        <v>46113</v>
      </c>
      <c r="D1535" s="5">
        <v>3273</v>
      </c>
      <c r="E1535" s="5">
        <v>336</v>
      </c>
      <c r="F1535" s="5">
        <v>4</v>
      </c>
      <c r="G1535" s="16">
        <v>6</v>
      </c>
      <c r="H1535" s="15">
        <v>81676</v>
      </c>
      <c r="I1535" s="5" t="s">
        <v>31</v>
      </c>
      <c r="J1535" s="15">
        <v>76299815</v>
      </c>
      <c r="K1535" s="15" t="s">
        <v>6409</v>
      </c>
      <c r="L1535" s="15" t="s">
        <v>8051</v>
      </c>
      <c r="M1535" s="22">
        <v>139900</v>
      </c>
      <c r="N1535" s="7">
        <f t="shared" si="119"/>
        <v>0.9</v>
      </c>
      <c r="O1535" s="6">
        <f t="shared" si="115"/>
        <v>13990</v>
      </c>
      <c r="P1535" s="5" t="s">
        <v>0</v>
      </c>
    </row>
    <row r="1536" spans="1:16" x14ac:dyDescent="0.25">
      <c r="A1536" s="5" t="str">
        <f t="shared" si="116"/>
        <v>2022 ALL D90</v>
      </c>
      <c r="B1536" s="8">
        <f t="shared" si="117"/>
        <v>46099</v>
      </c>
      <c r="C1536" s="8">
        <f t="shared" si="118"/>
        <v>46113</v>
      </c>
      <c r="D1536" s="5">
        <v>3273</v>
      </c>
      <c r="E1536" s="5">
        <v>336</v>
      </c>
      <c r="F1536" s="5">
        <v>4</v>
      </c>
      <c r="G1536" s="16">
        <v>6</v>
      </c>
      <c r="H1536" s="15">
        <v>81676</v>
      </c>
      <c r="I1536" s="5" t="s">
        <v>31</v>
      </c>
      <c r="J1536" s="15">
        <v>76299824</v>
      </c>
      <c r="K1536" s="15" t="s">
        <v>6409</v>
      </c>
      <c r="L1536" s="15" t="s">
        <v>8052</v>
      </c>
      <c r="M1536" s="22">
        <v>139900</v>
      </c>
      <c r="N1536" s="7">
        <f t="shared" si="119"/>
        <v>0.9</v>
      </c>
      <c r="O1536" s="6">
        <f t="shared" si="115"/>
        <v>13990</v>
      </c>
      <c r="P1536" s="5" t="s">
        <v>0</v>
      </c>
    </row>
    <row r="1537" spans="1:16" x14ac:dyDescent="0.25">
      <c r="A1537" s="5" t="str">
        <f t="shared" si="116"/>
        <v>2022 ALL D90</v>
      </c>
      <c r="B1537" s="8">
        <f t="shared" si="117"/>
        <v>46099</v>
      </c>
      <c r="C1537" s="8">
        <f t="shared" si="118"/>
        <v>46113</v>
      </c>
      <c r="D1537" s="5">
        <v>3273</v>
      </c>
      <c r="E1537" s="5">
        <v>336</v>
      </c>
      <c r="F1537" s="5">
        <v>4</v>
      </c>
      <c r="G1537" s="16">
        <v>6</v>
      </c>
      <c r="H1537" s="15">
        <v>81676</v>
      </c>
      <c r="I1537" s="5" t="s">
        <v>31</v>
      </c>
      <c r="J1537" s="15">
        <v>76299833</v>
      </c>
      <c r="K1537" s="15" t="s">
        <v>6409</v>
      </c>
      <c r="L1537" s="15" t="s">
        <v>8053</v>
      </c>
      <c r="M1537" s="22">
        <v>139900</v>
      </c>
      <c r="N1537" s="7">
        <f t="shared" si="119"/>
        <v>0.9</v>
      </c>
      <c r="O1537" s="6">
        <f t="shared" si="115"/>
        <v>13990</v>
      </c>
      <c r="P1537" s="5" t="s">
        <v>0</v>
      </c>
    </row>
    <row r="1538" spans="1:16" x14ac:dyDescent="0.25">
      <c r="A1538" s="5" t="str">
        <f t="shared" si="116"/>
        <v>2022 ALL D90</v>
      </c>
      <c r="B1538" s="8">
        <f t="shared" si="117"/>
        <v>46099</v>
      </c>
      <c r="C1538" s="8">
        <f t="shared" si="118"/>
        <v>46113</v>
      </c>
      <c r="D1538" s="5">
        <v>3273</v>
      </c>
      <c r="E1538" s="5">
        <v>336</v>
      </c>
      <c r="F1538" s="5">
        <v>4</v>
      </c>
      <c r="G1538" s="16">
        <v>6</v>
      </c>
      <c r="H1538" s="15">
        <v>81676</v>
      </c>
      <c r="I1538" s="5" t="s">
        <v>31</v>
      </c>
      <c r="J1538" s="15">
        <v>76299842</v>
      </c>
      <c r="K1538" s="15" t="s">
        <v>6409</v>
      </c>
      <c r="L1538" s="15" t="s">
        <v>8054</v>
      </c>
      <c r="M1538" s="22">
        <v>139900</v>
      </c>
      <c r="N1538" s="7">
        <f t="shared" si="119"/>
        <v>0.9</v>
      </c>
      <c r="O1538" s="6">
        <f t="shared" si="115"/>
        <v>13990</v>
      </c>
      <c r="P1538" s="5" t="s">
        <v>0</v>
      </c>
    </row>
    <row r="1539" spans="1:16" x14ac:dyDescent="0.25">
      <c r="A1539" s="5" t="str">
        <f t="shared" si="116"/>
        <v>2022 ALL D90</v>
      </c>
      <c r="B1539" s="8">
        <f t="shared" si="117"/>
        <v>46099</v>
      </c>
      <c r="C1539" s="8">
        <f t="shared" si="118"/>
        <v>46113</v>
      </c>
      <c r="D1539" s="5">
        <v>3273</v>
      </c>
      <c r="E1539" s="5">
        <v>336</v>
      </c>
      <c r="F1539" s="5">
        <v>4</v>
      </c>
      <c r="G1539" s="16">
        <v>6</v>
      </c>
      <c r="H1539" s="15">
        <v>81676</v>
      </c>
      <c r="I1539" s="5" t="s">
        <v>31</v>
      </c>
      <c r="J1539" s="15">
        <v>76438156</v>
      </c>
      <c r="K1539" s="15" t="s">
        <v>6409</v>
      </c>
      <c r="L1539" s="15" t="s">
        <v>8055</v>
      </c>
      <c r="M1539" s="22">
        <v>139900</v>
      </c>
      <c r="N1539" s="7">
        <f t="shared" si="119"/>
        <v>0.9</v>
      </c>
      <c r="O1539" s="6">
        <f t="shared" ref="O1539:O1602" si="120">M1539-((90*M1539)/100)</f>
        <v>13990</v>
      </c>
      <c r="P1539" s="5" t="s">
        <v>0</v>
      </c>
    </row>
    <row r="1540" spans="1:16" x14ac:dyDescent="0.25">
      <c r="A1540" s="5" t="str">
        <f t="shared" ref="A1540:A1603" si="121">A1539</f>
        <v>2022 ALL D90</v>
      </c>
      <c r="B1540" s="8">
        <f t="shared" ref="B1540:B1603" si="122">B1539</f>
        <v>46099</v>
      </c>
      <c r="C1540" s="8">
        <f t="shared" ref="C1540:C1603" si="123">C1539</f>
        <v>46113</v>
      </c>
      <c r="D1540" s="5">
        <v>3273</v>
      </c>
      <c r="E1540" s="5">
        <v>336</v>
      </c>
      <c r="F1540" s="5">
        <v>4</v>
      </c>
      <c r="G1540" s="16">
        <v>6</v>
      </c>
      <c r="H1540" s="15">
        <v>81588</v>
      </c>
      <c r="I1540" s="5" t="s">
        <v>31</v>
      </c>
      <c r="J1540" s="15">
        <v>76299735</v>
      </c>
      <c r="K1540" s="15" t="s">
        <v>6410</v>
      </c>
      <c r="L1540" s="15" t="s">
        <v>8056</v>
      </c>
      <c r="M1540" s="22">
        <v>149900</v>
      </c>
      <c r="N1540" s="7">
        <f t="shared" ref="N1540:N1603" si="124">N1539</f>
        <v>0.9</v>
      </c>
      <c r="O1540" s="6">
        <f t="shared" si="120"/>
        <v>14990</v>
      </c>
      <c r="P1540" s="5" t="s">
        <v>0</v>
      </c>
    </row>
    <row r="1541" spans="1:16" x14ac:dyDescent="0.25">
      <c r="A1541" s="5" t="str">
        <f t="shared" si="121"/>
        <v>2022 ALL D90</v>
      </c>
      <c r="B1541" s="8">
        <f t="shared" si="122"/>
        <v>46099</v>
      </c>
      <c r="C1541" s="8">
        <f t="shared" si="123"/>
        <v>46113</v>
      </c>
      <c r="D1541" s="5">
        <v>3273</v>
      </c>
      <c r="E1541" s="5">
        <v>336</v>
      </c>
      <c r="F1541" s="5">
        <v>4</v>
      </c>
      <c r="G1541" s="16">
        <v>6</v>
      </c>
      <c r="H1541" s="15">
        <v>81588</v>
      </c>
      <c r="I1541" s="5" t="s">
        <v>31</v>
      </c>
      <c r="J1541" s="15">
        <v>76299744</v>
      </c>
      <c r="K1541" s="15" t="s">
        <v>6410</v>
      </c>
      <c r="L1541" s="15" t="s">
        <v>8057</v>
      </c>
      <c r="M1541" s="22">
        <v>149900</v>
      </c>
      <c r="N1541" s="7">
        <f t="shared" si="124"/>
        <v>0.9</v>
      </c>
      <c r="O1541" s="6">
        <f t="shared" si="120"/>
        <v>14990</v>
      </c>
      <c r="P1541" s="5" t="s">
        <v>0</v>
      </c>
    </row>
    <row r="1542" spans="1:16" x14ac:dyDescent="0.25">
      <c r="A1542" s="5" t="str">
        <f t="shared" si="121"/>
        <v>2022 ALL D90</v>
      </c>
      <c r="B1542" s="8">
        <f t="shared" si="122"/>
        <v>46099</v>
      </c>
      <c r="C1542" s="8">
        <f t="shared" si="123"/>
        <v>46113</v>
      </c>
      <c r="D1542" s="5">
        <v>3273</v>
      </c>
      <c r="E1542" s="5">
        <v>336</v>
      </c>
      <c r="F1542" s="5">
        <v>4</v>
      </c>
      <c r="G1542" s="16">
        <v>6</v>
      </c>
      <c r="H1542" s="15">
        <v>81588</v>
      </c>
      <c r="I1542" s="5" t="s">
        <v>31</v>
      </c>
      <c r="J1542" s="15">
        <v>76299753</v>
      </c>
      <c r="K1542" s="15" t="s">
        <v>6410</v>
      </c>
      <c r="L1542" s="15" t="s">
        <v>8058</v>
      </c>
      <c r="M1542" s="22">
        <v>149900</v>
      </c>
      <c r="N1542" s="7">
        <f t="shared" si="124"/>
        <v>0.9</v>
      </c>
      <c r="O1542" s="6">
        <f t="shared" si="120"/>
        <v>14990</v>
      </c>
      <c r="P1542" s="5" t="s">
        <v>0</v>
      </c>
    </row>
    <row r="1543" spans="1:16" x14ac:dyDescent="0.25">
      <c r="A1543" s="5" t="str">
        <f t="shared" si="121"/>
        <v>2022 ALL D90</v>
      </c>
      <c r="B1543" s="8">
        <f t="shared" si="122"/>
        <v>46099</v>
      </c>
      <c r="C1543" s="8">
        <f t="shared" si="123"/>
        <v>46113</v>
      </c>
      <c r="D1543" s="5">
        <v>3273</v>
      </c>
      <c r="E1543" s="5">
        <v>336</v>
      </c>
      <c r="F1543" s="5">
        <v>4</v>
      </c>
      <c r="G1543" s="16">
        <v>6</v>
      </c>
      <c r="H1543" s="15">
        <v>81588</v>
      </c>
      <c r="I1543" s="5" t="s">
        <v>31</v>
      </c>
      <c r="J1543" s="15">
        <v>76299762</v>
      </c>
      <c r="K1543" s="15" t="s">
        <v>6410</v>
      </c>
      <c r="L1543" s="15" t="s">
        <v>8059</v>
      </c>
      <c r="M1543" s="22">
        <v>149900</v>
      </c>
      <c r="N1543" s="7">
        <f t="shared" si="124"/>
        <v>0.9</v>
      </c>
      <c r="O1543" s="6">
        <f t="shared" si="120"/>
        <v>14990</v>
      </c>
      <c r="P1543" s="5" t="s">
        <v>0</v>
      </c>
    </row>
    <row r="1544" spans="1:16" x14ac:dyDescent="0.25">
      <c r="A1544" s="5" t="str">
        <f t="shared" si="121"/>
        <v>2022 ALL D90</v>
      </c>
      <c r="B1544" s="8">
        <f t="shared" si="122"/>
        <v>46099</v>
      </c>
      <c r="C1544" s="8">
        <f t="shared" si="123"/>
        <v>46113</v>
      </c>
      <c r="D1544" s="5">
        <v>3273</v>
      </c>
      <c r="E1544" s="5">
        <v>336</v>
      </c>
      <c r="F1544" s="5">
        <v>4</v>
      </c>
      <c r="G1544" s="16">
        <v>6</v>
      </c>
      <c r="H1544" s="15">
        <v>81588</v>
      </c>
      <c r="I1544" s="5" t="s">
        <v>31</v>
      </c>
      <c r="J1544" s="15">
        <v>76299771</v>
      </c>
      <c r="K1544" s="15" t="s">
        <v>6410</v>
      </c>
      <c r="L1544" s="15" t="s">
        <v>8060</v>
      </c>
      <c r="M1544" s="22">
        <v>149900</v>
      </c>
      <c r="N1544" s="7">
        <f t="shared" si="124"/>
        <v>0.9</v>
      </c>
      <c r="O1544" s="6">
        <f t="shared" si="120"/>
        <v>14990</v>
      </c>
      <c r="P1544" s="5" t="s">
        <v>0</v>
      </c>
    </row>
    <row r="1545" spans="1:16" x14ac:dyDescent="0.25">
      <c r="A1545" s="5" t="str">
        <f t="shared" si="121"/>
        <v>2022 ALL D90</v>
      </c>
      <c r="B1545" s="8">
        <f t="shared" si="122"/>
        <v>46099</v>
      </c>
      <c r="C1545" s="8">
        <f t="shared" si="123"/>
        <v>46113</v>
      </c>
      <c r="D1545" s="5">
        <v>3273</v>
      </c>
      <c r="E1545" s="5">
        <v>336</v>
      </c>
      <c r="F1545" s="5">
        <v>4</v>
      </c>
      <c r="G1545" s="16">
        <v>6</v>
      </c>
      <c r="H1545" s="15">
        <v>81588</v>
      </c>
      <c r="I1545" s="5" t="s">
        <v>31</v>
      </c>
      <c r="J1545" s="15">
        <v>76299780</v>
      </c>
      <c r="K1545" s="15" t="s">
        <v>6410</v>
      </c>
      <c r="L1545" s="15" t="s">
        <v>8061</v>
      </c>
      <c r="M1545" s="22">
        <v>149900</v>
      </c>
      <c r="N1545" s="7">
        <f t="shared" si="124"/>
        <v>0.9</v>
      </c>
      <c r="O1545" s="6">
        <f t="shared" si="120"/>
        <v>14990</v>
      </c>
      <c r="P1545" s="5" t="s">
        <v>0</v>
      </c>
    </row>
    <row r="1546" spans="1:16" x14ac:dyDescent="0.25">
      <c r="A1546" s="5" t="str">
        <f t="shared" si="121"/>
        <v>2022 ALL D90</v>
      </c>
      <c r="B1546" s="8">
        <f t="shared" si="122"/>
        <v>46099</v>
      </c>
      <c r="C1546" s="8">
        <f t="shared" si="123"/>
        <v>46113</v>
      </c>
      <c r="D1546" s="5">
        <v>3273</v>
      </c>
      <c r="E1546" s="5">
        <v>336</v>
      </c>
      <c r="F1546" s="5">
        <v>4</v>
      </c>
      <c r="G1546" s="16">
        <v>6</v>
      </c>
      <c r="H1546" s="15">
        <v>81588</v>
      </c>
      <c r="I1546" s="5" t="s">
        <v>31</v>
      </c>
      <c r="J1546" s="15">
        <v>76299799</v>
      </c>
      <c r="K1546" s="15" t="s">
        <v>6410</v>
      </c>
      <c r="L1546" s="15" t="s">
        <v>8062</v>
      </c>
      <c r="M1546" s="22">
        <v>149900</v>
      </c>
      <c r="N1546" s="7">
        <f t="shared" si="124"/>
        <v>0.9</v>
      </c>
      <c r="O1546" s="6">
        <f t="shared" si="120"/>
        <v>14990</v>
      </c>
      <c r="P1546" s="5" t="s">
        <v>0</v>
      </c>
    </row>
    <row r="1547" spans="1:16" x14ac:dyDescent="0.25">
      <c r="A1547" s="5" t="str">
        <f t="shared" si="121"/>
        <v>2022 ALL D90</v>
      </c>
      <c r="B1547" s="8">
        <f t="shared" si="122"/>
        <v>46099</v>
      </c>
      <c r="C1547" s="8">
        <f t="shared" si="123"/>
        <v>46113</v>
      </c>
      <c r="D1547" s="5">
        <v>3273</v>
      </c>
      <c r="E1547" s="5">
        <v>336</v>
      </c>
      <c r="F1547" s="5">
        <v>4</v>
      </c>
      <c r="G1547" s="16">
        <v>6</v>
      </c>
      <c r="H1547" s="15">
        <v>81588</v>
      </c>
      <c r="I1547" s="5" t="s">
        <v>31</v>
      </c>
      <c r="J1547" s="15">
        <v>76438147</v>
      </c>
      <c r="K1547" s="15" t="s">
        <v>6410</v>
      </c>
      <c r="L1547" s="15" t="s">
        <v>8063</v>
      </c>
      <c r="M1547" s="22">
        <v>149900</v>
      </c>
      <c r="N1547" s="7">
        <f t="shared" si="124"/>
        <v>0.9</v>
      </c>
      <c r="O1547" s="6">
        <f t="shared" si="120"/>
        <v>14990</v>
      </c>
      <c r="P1547" s="5" t="s">
        <v>0</v>
      </c>
    </row>
    <row r="1548" spans="1:16" x14ac:dyDescent="0.25">
      <c r="A1548" s="5" t="str">
        <f t="shared" si="121"/>
        <v>2022 ALL D90</v>
      </c>
      <c r="B1548" s="8">
        <f t="shared" si="122"/>
        <v>46099</v>
      </c>
      <c r="C1548" s="8">
        <f t="shared" si="123"/>
        <v>46113</v>
      </c>
      <c r="D1548" s="5">
        <v>3273</v>
      </c>
      <c r="E1548" s="5">
        <v>336</v>
      </c>
      <c r="F1548" s="5">
        <v>4</v>
      </c>
      <c r="G1548" s="16">
        <v>6</v>
      </c>
      <c r="H1548" s="15">
        <v>81588</v>
      </c>
      <c r="I1548" s="5" t="s">
        <v>31</v>
      </c>
      <c r="J1548" s="15">
        <v>76624141</v>
      </c>
      <c r="K1548" s="15" t="s">
        <v>6411</v>
      </c>
      <c r="L1548" s="15" t="s">
        <v>8064</v>
      </c>
      <c r="M1548" s="22">
        <v>129900</v>
      </c>
      <c r="N1548" s="7">
        <f t="shared" si="124"/>
        <v>0.9</v>
      </c>
      <c r="O1548" s="6">
        <f t="shared" si="120"/>
        <v>12990</v>
      </c>
      <c r="P1548" s="5" t="s">
        <v>0</v>
      </c>
    </row>
    <row r="1549" spans="1:16" x14ac:dyDescent="0.25">
      <c r="A1549" s="5" t="str">
        <f t="shared" si="121"/>
        <v>2022 ALL D90</v>
      </c>
      <c r="B1549" s="8">
        <f t="shared" si="122"/>
        <v>46099</v>
      </c>
      <c r="C1549" s="8">
        <f t="shared" si="123"/>
        <v>46113</v>
      </c>
      <c r="D1549" s="5">
        <v>3273</v>
      </c>
      <c r="E1549" s="5">
        <v>336</v>
      </c>
      <c r="F1549" s="5">
        <v>4</v>
      </c>
      <c r="G1549" s="16">
        <v>6</v>
      </c>
      <c r="H1549" s="15">
        <v>81588</v>
      </c>
      <c r="I1549" s="5" t="s">
        <v>31</v>
      </c>
      <c r="J1549" s="15">
        <v>76624150</v>
      </c>
      <c r="K1549" s="15" t="s">
        <v>6411</v>
      </c>
      <c r="L1549" s="15" t="s">
        <v>8065</v>
      </c>
      <c r="M1549" s="22">
        <v>129900</v>
      </c>
      <c r="N1549" s="7">
        <f t="shared" si="124"/>
        <v>0.9</v>
      </c>
      <c r="O1549" s="6">
        <f t="shared" si="120"/>
        <v>12990</v>
      </c>
      <c r="P1549" s="5" t="s">
        <v>0</v>
      </c>
    </row>
    <row r="1550" spans="1:16" x14ac:dyDescent="0.25">
      <c r="A1550" s="5" t="str">
        <f t="shared" si="121"/>
        <v>2022 ALL D90</v>
      </c>
      <c r="B1550" s="8">
        <f t="shared" si="122"/>
        <v>46099</v>
      </c>
      <c r="C1550" s="8">
        <f t="shared" si="123"/>
        <v>46113</v>
      </c>
      <c r="D1550" s="5">
        <v>3273</v>
      </c>
      <c r="E1550" s="5">
        <v>336</v>
      </c>
      <c r="F1550" s="5">
        <v>4</v>
      </c>
      <c r="G1550" s="16">
        <v>6</v>
      </c>
      <c r="H1550" s="15">
        <v>81588</v>
      </c>
      <c r="I1550" s="5" t="s">
        <v>31</v>
      </c>
      <c r="J1550" s="15">
        <v>76624169</v>
      </c>
      <c r="K1550" s="15" t="s">
        <v>6411</v>
      </c>
      <c r="L1550" s="15" t="s">
        <v>8066</v>
      </c>
      <c r="M1550" s="22">
        <v>129900</v>
      </c>
      <c r="N1550" s="7">
        <f t="shared" si="124"/>
        <v>0.9</v>
      </c>
      <c r="O1550" s="6">
        <f t="shared" si="120"/>
        <v>12990</v>
      </c>
      <c r="P1550" s="5" t="s">
        <v>0</v>
      </c>
    </row>
    <row r="1551" spans="1:16" x14ac:dyDescent="0.25">
      <c r="A1551" s="5" t="str">
        <f t="shared" si="121"/>
        <v>2022 ALL D90</v>
      </c>
      <c r="B1551" s="8">
        <f t="shared" si="122"/>
        <v>46099</v>
      </c>
      <c r="C1551" s="8">
        <f t="shared" si="123"/>
        <v>46113</v>
      </c>
      <c r="D1551" s="5">
        <v>3273</v>
      </c>
      <c r="E1551" s="5">
        <v>336</v>
      </c>
      <c r="F1551" s="5">
        <v>4</v>
      </c>
      <c r="G1551" s="16">
        <v>6</v>
      </c>
      <c r="H1551" s="15">
        <v>81588</v>
      </c>
      <c r="I1551" s="5" t="s">
        <v>31</v>
      </c>
      <c r="J1551" s="15">
        <v>76624178</v>
      </c>
      <c r="K1551" s="15" t="s">
        <v>6411</v>
      </c>
      <c r="L1551" s="15" t="s">
        <v>8067</v>
      </c>
      <c r="M1551" s="22">
        <v>129900</v>
      </c>
      <c r="N1551" s="7">
        <f t="shared" si="124"/>
        <v>0.9</v>
      </c>
      <c r="O1551" s="6">
        <f t="shared" si="120"/>
        <v>12990</v>
      </c>
      <c r="P1551" s="5" t="s">
        <v>0</v>
      </c>
    </row>
    <row r="1552" spans="1:16" x14ac:dyDescent="0.25">
      <c r="A1552" s="5" t="str">
        <f t="shared" si="121"/>
        <v>2022 ALL D90</v>
      </c>
      <c r="B1552" s="8">
        <f t="shared" si="122"/>
        <v>46099</v>
      </c>
      <c r="C1552" s="8">
        <f t="shared" si="123"/>
        <v>46113</v>
      </c>
      <c r="D1552" s="5">
        <v>3273</v>
      </c>
      <c r="E1552" s="5">
        <v>336</v>
      </c>
      <c r="F1552" s="5">
        <v>4</v>
      </c>
      <c r="G1552" s="16">
        <v>6</v>
      </c>
      <c r="H1552" s="15">
        <v>81588</v>
      </c>
      <c r="I1552" s="5" t="s">
        <v>31</v>
      </c>
      <c r="J1552" s="15">
        <v>76624187</v>
      </c>
      <c r="K1552" s="15" t="s">
        <v>6411</v>
      </c>
      <c r="L1552" s="15" t="s">
        <v>8068</v>
      </c>
      <c r="M1552" s="22">
        <v>129900</v>
      </c>
      <c r="N1552" s="7">
        <f t="shared" si="124"/>
        <v>0.9</v>
      </c>
      <c r="O1552" s="6">
        <f t="shared" si="120"/>
        <v>12990</v>
      </c>
      <c r="P1552" s="5" t="s">
        <v>0</v>
      </c>
    </row>
    <row r="1553" spans="1:16" x14ac:dyDescent="0.25">
      <c r="A1553" s="5" t="str">
        <f t="shared" si="121"/>
        <v>2022 ALL D90</v>
      </c>
      <c r="B1553" s="8">
        <f t="shared" si="122"/>
        <v>46099</v>
      </c>
      <c r="C1553" s="8">
        <f t="shared" si="123"/>
        <v>46113</v>
      </c>
      <c r="D1553" s="5">
        <v>3273</v>
      </c>
      <c r="E1553" s="5">
        <v>336</v>
      </c>
      <c r="F1553" s="5">
        <v>4</v>
      </c>
      <c r="G1553" s="16">
        <v>6</v>
      </c>
      <c r="H1553" s="15">
        <v>81588</v>
      </c>
      <c r="I1553" s="5" t="s">
        <v>31</v>
      </c>
      <c r="J1553" s="15">
        <v>76624196</v>
      </c>
      <c r="K1553" s="15" t="s">
        <v>6411</v>
      </c>
      <c r="L1553" s="15" t="s">
        <v>8069</v>
      </c>
      <c r="M1553" s="22">
        <v>129900</v>
      </c>
      <c r="N1553" s="7">
        <f t="shared" si="124"/>
        <v>0.9</v>
      </c>
      <c r="O1553" s="6">
        <f t="shared" si="120"/>
        <v>12990</v>
      </c>
      <c r="P1553" s="5" t="s">
        <v>0</v>
      </c>
    </row>
    <row r="1554" spans="1:16" x14ac:dyDescent="0.25">
      <c r="A1554" s="5" t="str">
        <f t="shared" si="121"/>
        <v>2022 ALL D90</v>
      </c>
      <c r="B1554" s="8">
        <f t="shared" si="122"/>
        <v>46099</v>
      </c>
      <c r="C1554" s="8">
        <f t="shared" si="123"/>
        <v>46113</v>
      </c>
      <c r="D1554" s="5">
        <v>3273</v>
      </c>
      <c r="E1554" s="5">
        <v>336</v>
      </c>
      <c r="F1554" s="5">
        <v>4</v>
      </c>
      <c r="G1554" s="16">
        <v>6</v>
      </c>
      <c r="H1554" s="15">
        <v>81676</v>
      </c>
      <c r="I1554" s="5" t="s">
        <v>31</v>
      </c>
      <c r="J1554" s="15">
        <v>76300008</v>
      </c>
      <c r="K1554" s="15" t="s">
        <v>6412</v>
      </c>
      <c r="L1554" s="15" t="s">
        <v>8070</v>
      </c>
      <c r="M1554" s="22">
        <v>139900</v>
      </c>
      <c r="N1554" s="7">
        <f t="shared" si="124"/>
        <v>0.9</v>
      </c>
      <c r="O1554" s="6">
        <f t="shared" si="120"/>
        <v>13990</v>
      </c>
      <c r="P1554" s="5" t="s">
        <v>0</v>
      </c>
    </row>
    <row r="1555" spans="1:16" x14ac:dyDescent="0.25">
      <c r="A1555" s="5" t="str">
        <f t="shared" si="121"/>
        <v>2022 ALL D90</v>
      </c>
      <c r="B1555" s="8">
        <f t="shared" si="122"/>
        <v>46099</v>
      </c>
      <c r="C1555" s="8">
        <f t="shared" si="123"/>
        <v>46113</v>
      </c>
      <c r="D1555" s="5">
        <v>3273</v>
      </c>
      <c r="E1555" s="5">
        <v>336</v>
      </c>
      <c r="F1555" s="5">
        <v>4</v>
      </c>
      <c r="G1555" s="16">
        <v>6</v>
      </c>
      <c r="H1555" s="15">
        <v>81676</v>
      </c>
      <c r="I1555" s="5" t="s">
        <v>31</v>
      </c>
      <c r="J1555" s="15">
        <v>76300017</v>
      </c>
      <c r="K1555" s="15" t="s">
        <v>6412</v>
      </c>
      <c r="L1555" s="15" t="s">
        <v>8071</v>
      </c>
      <c r="M1555" s="22">
        <v>139900</v>
      </c>
      <c r="N1555" s="7">
        <f t="shared" si="124"/>
        <v>0.9</v>
      </c>
      <c r="O1555" s="6">
        <f t="shared" si="120"/>
        <v>13990</v>
      </c>
      <c r="P1555" s="5" t="s">
        <v>0</v>
      </c>
    </row>
    <row r="1556" spans="1:16" x14ac:dyDescent="0.25">
      <c r="A1556" s="5" t="str">
        <f t="shared" si="121"/>
        <v>2022 ALL D90</v>
      </c>
      <c r="B1556" s="8">
        <f t="shared" si="122"/>
        <v>46099</v>
      </c>
      <c r="C1556" s="8">
        <f t="shared" si="123"/>
        <v>46113</v>
      </c>
      <c r="D1556" s="5">
        <v>3273</v>
      </c>
      <c r="E1556" s="5">
        <v>336</v>
      </c>
      <c r="F1556" s="5">
        <v>4</v>
      </c>
      <c r="G1556" s="16">
        <v>6</v>
      </c>
      <c r="H1556" s="15">
        <v>81676</v>
      </c>
      <c r="I1556" s="5" t="s">
        <v>31</v>
      </c>
      <c r="J1556" s="15">
        <v>76300026</v>
      </c>
      <c r="K1556" s="15" t="s">
        <v>6412</v>
      </c>
      <c r="L1556" s="15" t="s">
        <v>8072</v>
      </c>
      <c r="M1556" s="22">
        <v>139900</v>
      </c>
      <c r="N1556" s="7">
        <f t="shared" si="124"/>
        <v>0.9</v>
      </c>
      <c r="O1556" s="6">
        <f t="shared" si="120"/>
        <v>13990</v>
      </c>
      <c r="P1556" s="5" t="s">
        <v>0</v>
      </c>
    </row>
    <row r="1557" spans="1:16" x14ac:dyDescent="0.25">
      <c r="A1557" s="5" t="str">
        <f t="shared" si="121"/>
        <v>2022 ALL D90</v>
      </c>
      <c r="B1557" s="8">
        <f t="shared" si="122"/>
        <v>46099</v>
      </c>
      <c r="C1557" s="8">
        <f t="shared" si="123"/>
        <v>46113</v>
      </c>
      <c r="D1557" s="5">
        <v>3273</v>
      </c>
      <c r="E1557" s="5">
        <v>336</v>
      </c>
      <c r="F1557" s="5">
        <v>4</v>
      </c>
      <c r="G1557" s="16">
        <v>6</v>
      </c>
      <c r="H1557" s="15">
        <v>81676</v>
      </c>
      <c r="I1557" s="5" t="s">
        <v>31</v>
      </c>
      <c r="J1557" s="15">
        <v>76300035</v>
      </c>
      <c r="K1557" s="15" t="s">
        <v>6412</v>
      </c>
      <c r="L1557" s="15" t="s">
        <v>8073</v>
      </c>
      <c r="M1557" s="22">
        <v>139900</v>
      </c>
      <c r="N1557" s="7">
        <f t="shared" si="124"/>
        <v>0.9</v>
      </c>
      <c r="O1557" s="6">
        <f t="shared" si="120"/>
        <v>13990</v>
      </c>
      <c r="P1557" s="5" t="s">
        <v>0</v>
      </c>
    </row>
    <row r="1558" spans="1:16" x14ac:dyDescent="0.25">
      <c r="A1558" s="5" t="str">
        <f t="shared" si="121"/>
        <v>2022 ALL D90</v>
      </c>
      <c r="B1558" s="8">
        <f t="shared" si="122"/>
        <v>46099</v>
      </c>
      <c r="C1558" s="8">
        <f t="shared" si="123"/>
        <v>46113</v>
      </c>
      <c r="D1558" s="5">
        <v>3273</v>
      </c>
      <c r="E1558" s="5">
        <v>336</v>
      </c>
      <c r="F1558" s="5">
        <v>4</v>
      </c>
      <c r="G1558" s="16">
        <v>6</v>
      </c>
      <c r="H1558" s="15">
        <v>81676</v>
      </c>
      <c r="I1558" s="5" t="s">
        <v>31</v>
      </c>
      <c r="J1558" s="15">
        <v>76300044</v>
      </c>
      <c r="K1558" s="15" t="s">
        <v>6412</v>
      </c>
      <c r="L1558" s="15" t="s">
        <v>8074</v>
      </c>
      <c r="M1558" s="22">
        <v>139900</v>
      </c>
      <c r="N1558" s="7">
        <f t="shared" si="124"/>
        <v>0.9</v>
      </c>
      <c r="O1558" s="6">
        <f t="shared" si="120"/>
        <v>13990</v>
      </c>
      <c r="P1558" s="5" t="s">
        <v>0</v>
      </c>
    </row>
    <row r="1559" spans="1:16" x14ac:dyDescent="0.25">
      <c r="A1559" s="5" t="str">
        <f t="shared" si="121"/>
        <v>2022 ALL D90</v>
      </c>
      <c r="B1559" s="8">
        <f t="shared" si="122"/>
        <v>46099</v>
      </c>
      <c r="C1559" s="8">
        <f t="shared" si="123"/>
        <v>46113</v>
      </c>
      <c r="D1559" s="5">
        <v>3273</v>
      </c>
      <c r="E1559" s="5">
        <v>336</v>
      </c>
      <c r="F1559" s="5">
        <v>4</v>
      </c>
      <c r="G1559" s="16">
        <v>6</v>
      </c>
      <c r="H1559" s="15">
        <v>81676</v>
      </c>
      <c r="I1559" s="5" t="s">
        <v>31</v>
      </c>
      <c r="J1559" s="15">
        <v>76438192</v>
      </c>
      <c r="K1559" s="15" t="s">
        <v>6412</v>
      </c>
      <c r="L1559" s="15" t="s">
        <v>8075</v>
      </c>
      <c r="M1559" s="22">
        <v>139900</v>
      </c>
      <c r="N1559" s="7">
        <f t="shared" si="124"/>
        <v>0.9</v>
      </c>
      <c r="O1559" s="6">
        <f t="shared" si="120"/>
        <v>13990</v>
      </c>
      <c r="P1559" s="5" t="s">
        <v>0</v>
      </c>
    </row>
    <row r="1560" spans="1:16" x14ac:dyDescent="0.25">
      <c r="A1560" s="5" t="str">
        <f t="shared" si="121"/>
        <v>2022 ALL D90</v>
      </c>
      <c r="B1560" s="8">
        <f t="shared" si="122"/>
        <v>46099</v>
      </c>
      <c r="C1560" s="8">
        <f t="shared" si="123"/>
        <v>46113</v>
      </c>
      <c r="D1560" s="5">
        <v>3273</v>
      </c>
      <c r="E1560" s="5">
        <v>336</v>
      </c>
      <c r="F1560" s="5">
        <v>4</v>
      </c>
      <c r="G1560" s="16">
        <v>6</v>
      </c>
      <c r="H1560" s="15">
        <v>81588</v>
      </c>
      <c r="I1560" s="5" t="s">
        <v>31</v>
      </c>
      <c r="J1560" s="15">
        <v>76299664</v>
      </c>
      <c r="K1560" s="15" t="s">
        <v>6413</v>
      </c>
      <c r="L1560" s="15" t="s">
        <v>8076</v>
      </c>
      <c r="M1560" s="22">
        <v>139900</v>
      </c>
      <c r="N1560" s="7">
        <f t="shared" si="124"/>
        <v>0.9</v>
      </c>
      <c r="O1560" s="6">
        <f t="shared" si="120"/>
        <v>13990</v>
      </c>
      <c r="P1560" s="5" t="s">
        <v>0</v>
      </c>
    </row>
    <row r="1561" spans="1:16" x14ac:dyDescent="0.25">
      <c r="A1561" s="5" t="str">
        <f t="shared" si="121"/>
        <v>2022 ALL D90</v>
      </c>
      <c r="B1561" s="8">
        <f t="shared" si="122"/>
        <v>46099</v>
      </c>
      <c r="C1561" s="8">
        <f t="shared" si="123"/>
        <v>46113</v>
      </c>
      <c r="D1561" s="5">
        <v>3273</v>
      </c>
      <c r="E1561" s="5">
        <v>336</v>
      </c>
      <c r="F1561" s="5">
        <v>4</v>
      </c>
      <c r="G1561" s="16">
        <v>6</v>
      </c>
      <c r="H1561" s="15">
        <v>81588</v>
      </c>
      <c r="I1561" s="5" t="s">
        <v>31</v>
      </c>
      <c r="J1561" s="15">
        <v>76299673</v>
      </c>
      <c r="K1561" s="15" t="s">
        <v>6413</v>
      </c>
      <c r="L1561" s="15" t="s">
        <v>8077</v>
      </c>
      <c r="M1561" s="22">
        <v>139900</v>
      </c>
      <c r="N1561" s="7">
        <f t="shared" si="124"/>
        <v>0.9</v>
      </c>
      <c r="O1561" s="6">
        <f t="shared" si="120"/>
        <v>13990</v>
      </c>
      <c r="P1561" s="5" t="s">
        <v>0</v>
      </c>
    </row>
    <row r="1562" spans="1:16" x14ac:dyDescent="0.25">
      <c r="A1562" s="5" t="str">
        <f t="shared" si="121"/>
        <v>2022 ALL D90</v>
      </c>
      <c r="B1562" s="8">
        <f t="shared" si="122"/>
        <v>46099</v>
      </c>
      <c r="C1562" s="8">
        <f t="shared" si="123"/>
        <v>46113</v>
      </c>
      <c r="D1562" s="5">
        <v>3273</v>
      </c>
      <c r="E1562" s="5">
        <v>336</v>
      </c>
      <c r="F1562" s="5">
        <v>4</v>
      </c>
      <c r="G1562" s="16">
        <v>6</v>
      </c>
      <c r="H1562" s="15">
        <v>81588</v>
      </c>
      <c r="I1562" s="5" t="s">
        <v>31</v>
      </c>
      <c r="J1562" s="15">
        <v>76299682</v>
      </c>
      <c r="K1562" s="15" t="s">
        <v>6413</v>
      </c>
      <c r="L1562" s="15" t="s">
        <v>8078</v>
      </c>
      <c r="M1562" s="22">
        <v>139900</v>
      </c>
      <c r="N1562" s="7">
        <f t="shared" si="124"/>
        <v>0.9</v>
      </c>
      <c r="O1562" s="6">
        <f t="shared" si="120"/>
        <v>13990</v>
      </c>
      <c r="P1562" s="5" t="s">
        <v>0</v>
      </c>
    </row>
    <row r="1563" spans="1:16" x14ac:dyDescent="0.25">
      <c r="A1563" s="5" t="str">
        <f t="shared" si="121"/>
        <v>2022 ALL D90</v>
      </c>
      <c r="B1563" s="8">
        <f t="shared" si="122"/>
        <v>46099</v>
      </c>
      <c r="C1563" s="8">
        <f t="shared" si="123"/>
        <v>46113</v>
      </c>
      <c r="D1563" s="5">
        <v>3273</v>
      </c>
      <c r="E1563" s="5">
        <v>336</v>
      </c>
      <c r="F1563" s="5">
        <v>4</v>
      </c>
      <c r="G1563" s="16">
        <v>6</v>
      </c>
      <c r="H1563" s="15">
        <v>81588</v>
      </c>
      <c r="I1563" s="5" t="s">
        <v>31</v>
      </c>
      <c r="J1563" s="15">
        <v>76299691</v>
      </c>
      <c r="K1563" s="15" t="s">
        <v>6413</v>
      </c>
      <c r="L1563" s="15" t="s">
        <v>8079</v>
      </c>
      <c r="M1563" s="22">
        <v>139900</v>
      </c>
      <c r="N1563" s="7">
        <f t="shared" si="124"/>
        <v>0.9</v>
      </c>
      <c r="O1563" s="6">
        <f t="shared" si="120"/>
        <v>13990</v>
      </c>
      <c r="P1563" s="5" t="s">
        <v>0</v>
      </c>
    </row>
    <row r="1564" spans="1:16" x14ac:dyDescent="0.25">
      <c r="A1564" s="5" t="str">
        <f t="shared" si="121"/>
        <v>2022 ALL D90</v>
      </c>
      <c r="B1564" s="8">
        <f t="shared" si="122"/>
        <v>46099</v>
      </c>
      <c r="C1564" s="8">
        <f t="shared" si="123"/>
        <v>46113</v>
      </c>
      <c r="D1564" s="5">
        <v>3273</v>
      </c>
      <c r="E1564" s="5">
        <v>336</v>
      </c>
      <c r="F1564" s="5">
        <v>4</v>
      </c>
      <c r="G1564" s="16">
        <v>6</v>
      </c>
      <c r="H1564" s="15">
        <v>81588</v>
      </c>
      <c r="I1564" s="5" t="s">
        <v>31</v>
      </c>
      <c r="J1564" s="15">
        <v>76299708</v>
      </c>
      <c r="K1564" s="15" t="s">
        <v>6413</v>
      </c>
      <c r="L1564" s="15" t="s">
        <v>8080</v>
      </c>
      <c r="M1564" s="22">
        <v>139900</v>
      </c>
      <c r="N1564" s="7">
        <f t="shared" si="124"/>
        <v>0.9</v>
      </c>
      <c r="O1564" s="6">
        <f t="shared" si="120"/>
        <v>13990</v>
      </c>
      <c r="P1564" s="5" t="s">
        <v>0</v>
      </c>
    </row>
    <row r="1565" spans="1:16" x14ac:dyDescent="0.25">
      <c r="A1565" s="5" t="str">
        <f t="shared" si="121"/>
        <v>2022 ALL D90</v>
      </c>
      <c r="B1565" s="8">
        <f t="shared" si="122"/>
        <v>46099</v>
      </c>
      <c r="C1565" s="8">
        <f t="shared" si="123"/>
        <v>46113</v>
      </c>
      <c r="D1565" s="5">
        <v>3273</v>
      </c>
      <c r="E1565" s="5">
        <v>336</v>
      </c>
      <c r="F1565" s="5">
        <v>4</v>
      </c>
      <c r="G1565" s="16">
        <v>6</v>
      </c>
      <c r="H1565" s="15">
        <v>81588</v>
      </c>
      <c r="I1565" s="5" t="s">
        <v>31</v>
      </c>
      <c r="J1565" s="15">
        <v>76299717</v>
      </c>
      <c r="K1565" s="15" t="s">
        <v>6413</v>
      </c>
      <c r="L1565" s="15" t="s">
        <v>8081</v>
      </c>
      <c r="M1565" s="22">
        <v>139900</v>
      </c>
      <c r="N1565" s="7">
        <f t="shared" si="124"/>
        <v>0.9</v>
      </c>
      <c r="O1565" s="6">
        <f t="shared" si="120"/>
        <v>13990</v>
      </c>
      <c r="P1565" s="5" t="s">
        <v>0</v>
      </c>
    </row>
    <row r="1566" spans="1:16" x14ac:dyDescent="0.25">
      <c r="A1566" s="5" t="str">
        <f t="shared" si="121"/>
        <v>2022 ALL D90</v>
      </c>
      <c r="B1566" s="8">
        <f t="shared" si="122"/>
        <v>46099</v>
      </c>
      <c r="C1566" s="8">
        <f t="shared" si="123"/>
        <v>46113</v>
      </c>
      <c r="D1566" s="5">
        <v>3273</v>
      </c>
      <c r="E1566" s="5">
        <v>336</v>
      </c>
      <c r="F1566" s="5">
        <v>4</v>
      </c>
      <c r="G1566" s="16">
        <v>6</v>
      </c>
      <c r="H1566" s="15">
        <v>81588</v>
      </c>
      <c r="I1566" s="5" t="s">
        <v>31</v>
      </c>
      <c r="J1566" s="15">
        <v>76299726</v>
      </c>
      <c r="K1566" s="15" t="s">
        <v>6413</v>
      </c>
      <c r="L1566" s="15" t="s">
        <v>8082</v>
      </c>
      <c r="M1566" s="22">
        <v>139900</v>
      </c>
      <c r="N1566" s="7">
        <f t="shared" si="124"/>
        <v>0.9</v>
      </c>
      <c r="O1566" s="6">
        <f t="shared" si="120"/>
        <v>13990</v>
      </c>
      <c r="P1566" s="5" t="s">
        <v>0</v>
      </c>
    </row>
    <row r="1567" spans="1:16" x14ac:dyDescent="0.25">
      <c r="A1567" s="5" t="str">
        <f t="shared" si="121"/>
        <v>2022 ALL D90</v>
      </c>
      <c r="B1567" s="8">
        <f t="shared" si="122"/>
        <v>46099</v>
      </c>
      <c r="C1567" s="8">
        <f t="shared" si="123"/>
        <v>46113</v>
      </c>
      <c r="D1567" s="5">
        <v>3273</v>
      </c>
      <c r="E1567" s="5">
        <v>336</v>
      </c>
      <c r="F1567" s="5">
        <v>4</v>
      </c>
      <c r="G1567" s="16">
        <v>6</v>
      </c>
      <c r="H1567" s="15">
        <v>81588</v>
      </c>
      <c r="I1567" s="5" t="s">
        <v>31</v>
      </c>
      <c r="J1567" s="15">
        <v>76438138</v>
      </c>
      <c r="K1567" s="15" t="s">
        <v>6413</v>
      </c>
      <c r="L1567" s="15" t="s">
        <v>8083</v>
      </c>
      <c r="M1567" s="22">
        <v>139900</v>
      </c>
      <c r="N1567" s="7">
        <f t="shared" si="124"/>
        <v>0.9</v>
      </c>
      <c r="O1567" s="6">
        <f t="shared" si="120"/>
        <v>13990</v>
      </c>
      <c r="P1567" s="5" t="s">
        <v>0</v>
      </c>
    </row>
    <row r="1568" spans="1:16" x14ac:dyDescent="0.25">
      <c r="A1568" s="5" t="str">
        <f t="shared" si="121"/>
        <v>2022 ALL D90</v>
      </c>
      <c r="B1568" s="8">
        <f t="shared" si="122"/>
        <v>46099</v>
      </c>
      <c r="C1568" s="8">
        <f t="shared" si="123"/>
        <v>46113</v>
      </c>
      <c r="D1568" s="5">
        <v>3273</v>
      </c>
      <c r="E1568" s="5">
        <v>336</v>
      </c>
      <c r="F1568" s="5">
        <v>4</v>
      </c>
      <c r="G1568" s="16">
        <v>6</v>
      </c>
      <c r="H1568" s="15">
        <v>81676</v>
      </c>
      <c r="I1568" s="5" t="s">
        <v>31</v>
      </c>
      <c r="J1568" s="15">
        <v>76501676</v>
      </c>
      <c r="K1568" s="15" t="s">
        <v>6414</v>
      </c>
      <c r="L1568" s="15" t="s">
        <v>8084</v>
      </c>
      <c r="M1568" s="22">
        <v>129900</v>
      </c>
      <c r="N1568" s="7">
        <f t="shared" si="124"/>
        <v>0.9</v>
      </c>
      <c r="O1568" s="6">
        <f t="shared" si="120"/>
        <v>12990</v>
      </c>
      <c r="P1568" s="5" t="s">
        <v>0</v>
      </c>
    </row>
    <row r="1569" spans="1:16" x14ac:dyDescent="0.25">
      <c r="A1569" s="5" t="str">
        <f t="shared" si="121"/>
        <v>2022 ALL D90</v>
      </c>
      <c r="B1569" s="8">
        <f t="shared" si="122"/>
        <v>46099</v>
      </c>
      <c r="C1569" s="8">
        <f t="shared" si="123"/>
        <v>46113</v>
      </c>
      <c r="D1569" s="5">
        <v>3273</v>
      </c>
      <c r="E1569" s="5">
        <v>336</v>
      </c>
      <c r="F1569" s="5">
        <v>4</v>
      </c>
      <c r="G1569" s="16">
        <v>6</v>
      </c>
      <c r="H1569" s="15">
        <v>81676</v>
      </c>
      <c r="I1569" s="5" t="s">
        <v>31</v>
      </c>
      <c r="J1569" s="15">
        <v>76501685</v>
      </c>
      <c r="K1569" s="15" t="s">
        <v>6414</v>
      </c>
      <c r="L1569" s="15" t="s">
        <v>8085</v>
      </c>
      <c r="M1569" s="22">
        <v>129900</v>
      </c>
      <c r="N1569" s="7">
        <f t="shared" si="124"/>
        <v>0.9</v>
      </c>
      <c r="O1569" s="6">
        <f t="shared" si="120"/>
        <v>12990</v>
      </c>
      <c r="P1569" s="5" t="s">
        <v>0</v>
      </c>
    </row>
    <row r="1570" spans="1:16" x14ac:dyDescent="0.25">
      <c r="A1570" s="5" t="str">
        <f t="shared" si="121"/>
        <v>2022 ALL D90</v>
      </c>
      <c r="B1570" s="8">
        <f t="shared" si="122"/>
        <v>46099</v>
      </c>
      <c r="C1570" s="8">
        <f t="shared" si="123"/>
        <v>46113</v>
      </c>
      <c r="D1570" s="5">
        <v>3273</v>
      </c>
      <c r="E1570" s="5">
        <v>336</v>
      </c>
      <c r="F1570" s="5">
        <v>4</v>
      </c>
      <c r="G1570" s="16">
        <v>6</v>
      </c>
      <c r="H1570" s="15">
        <v>81676</v>
      </c>
      <c r="I1570" s="5" t="s">
        <v>31</v>
      </c>
      <c r="J1570" s="15">
        <v>76501694</v>
      </c>
      <c r="K1570" s="15" t="s">
        <v>6414</v>
      </c>
      <c r="L1570" s="15" t="s">
        <v>8086</v>
      </c>
      <c r="M1570" s="22">
        <v>129900</v>
      </c>
      <c r="N1570" s="7">
        <f t="shared" si="124"/>
        <v>0.9</v>
      </c>
      <c r="O1570" s="6">
        <f t="shared" si="120"/>
        <v>12990</v>
      </c>
      <c r="P1570" s="5" t="s">
        <v>0</v>
      </c>
    </row>
    <row r="1571" spans="1:16" x14ac:dyDescent="0.25">
      <c r="A1571" s="5" t="str">
        <f t="shared" si="121"/>
        <v>2022 ALL D90</v>
      </c>
      <c r="B1571" s="8">
        <f t="shared" si="122"/>
        <v>46099</v>
      </c>
      <c r="C1571" s="8">
        <f t="shared" si="123"/>
        <v>46113</v>
      </c>
      <c r="D1571" s="5">
        <v>3273</v>
      </c>
      <c r="E1571" s="5">
        <v>336</v>
      </c>
      <c r="F1571" s="5">
        <v>4</v>
      </c>
      <c r="G1571" s="16">
        <v>6</v>
      </c>
      <c r="H1571" s="15">
        <v>81676</v>
      </c>
      <c r="I1571" s="5" t="s">
        <v>31</v>
      </c>
      <c r="J1571" s="15">
        <v>76501701</v>
      </c>
      <c r="K1571" s="15" t="s">
        <v>6414</v>
      </c>
      <c r="L1571" s="15" t="s">
        <v>8087</v>
      </c>
      <c r="M1571" s="22">
        <v>129900</v>
      </c>
      <c r="N1571" s="7">
        <f t="shared" si="124"/>
        <v>0.9</v>
      </c>
      <c r="O1571" s="6">
        <f t="shared" si="120"/>
        <v>12990</v>
      </c>
      <c r="P1571" s="5" t="s">
        <v>0</v>
      </c>
    </row>
    <row r="1572" spans="1:16" x14ac:dyDescent="0.25">
      <c r="A1572" s="5" t="str">
        <f t="shared" si="121"/>
        <v>2022 ALL D90</v>
      </c>
      <c r="B1572" s="8">
        <f t="shared" si="122"/>
        <v>46099</v>
      </c>
      <c r="C1572" s="8">
        <f t="shared" si="123"/>
        <v>46113</v>
      </c>
      <c r="D1572" s="5">
        <v>3273</v>
      </c>
      <c r="E1572" s="5">
        <v>336</v>
      </c>
      <c r="F1572" s="5">
        <v>4</v>
      </c>
      <c r="G1572" s="16">
        <v>6</v>
      </c>
      <c r="H1572" s="15">
        <v>81676</v>
      </c>
      <c r="I1572" s="5" t="s">
        <v>31</v>
      </c>
      <c r="J1572" s="15">
        <v>76501710</v>
      </c>
      <c r="K1572" s="15" t="s">
        <v>6414</v>
      </c>
      <c r="L1572" s="15" t="s">
        <v>8088</v>
      </c>
      <c r="M1572" s="22">
        <v>129900</v>
      </c>
      <c r="N1572" s="7">
        <f t="shared" si="124"/>
        <v>0.9</v>
      </c>
      <c r="O1572" s="6">
        <f t="shared" si="120"/>
        <v>12990</v>
      </c>
      <c r="P1572" s="5" t="s">
        <v>0</v>
      </c>
    </row>
    <row r="1573" spans="1:16" x14ac:dyDescent="0.25">
      <c r="A1573" s="5" t="str">
        <f t="shared" si="121"/>
        <v>2022 ALL D90</v>
      </c>
      <c r="B1573" s="8">
        <f t="shared" si="122"/>
        <v>46099</v>
      </c>
      <c r="C1573" s="8">
        <f t="shared" si="123"/>
        <v>46113</v>
      </c>
      <c r="D1573" s="5">
        <v>3273</v>
      </c>
      <c r="E1573" s="5">
        <v>336</v>
      </c>
      <c r="F1573" s="5">
        <v>4</v>
      </c>
      <c r="G1573" s="16">
        <v>6</v>
      </c>
      <c r="H1573" s="15">
        <v>81676</v>
      </c>
      <c r="I1573" s="5" t="s">
        <v>31</v>
      </c>
      <c r="J1573" s="15">
        <v>76501729</v>
      </c>
      <c r="K1573" s="15" t="s">
        <v>6414</v>
      </c>
      <c r="L1573" s="15" t="s">
        <v>8089</v>
      </c>
      <c r="M1573" s="22">
        <v>129900</v>
      </c>
      <c r="N1573" s="7">
        <f t="shared" si="124"/>
        <v>0.9</v>
      </c>
      <c r="O1573" s="6">
        <f t="shared" si="120"/>
        <v>12990</v>
      </c>
      <c r="P1573" s="5" t="s">
        <v>0</v>
      </c>
    </row>
    <row r="1574" spans="1:16" x14ac:dyDescent="0.25">
      <c r="A1574" s="5" t="str">
        <f t="shared" si="121"/>
        <v>2022 ALL D90</v>
      </c>
      <c r="B1574" s="8">
        <f t="shared" si="122"/>
        <v>46099</v>
      </c>
      <c r="C1574" s="8">
        <f t="shared" si="123"/>
        <v>46113</v>
      </c>
      <c r="D1574" s="5">
        <v>3273</v>
      </c>
      <c r="E1574" s="5">
        <v>336</v>
      </c>
      <c r="F1574" s="5">
        <v>4</v>
      </c>
      <c r="G1574" s="16">
        <v>7</v>
      </c>
      <c r="H1574" s="15">
        <v>81574</v>
      </c>
      <c r="I1574" s="5" t="s">
        <v>31</v>
      </c>
      <c r="J1574" s="15">
        <v>59550879</v>
      </c>
      <c r="K1574" s="15" t="s">
        <v>6415</v>
      </c>
      <c r="L1574" s="15" t="s">
        <v>8090</v>
      </c>
      <c r="M1574" s="22">
        <v>249900</v>
      </c>
      <c r="N1574" s="7">
        <f t="shared" si="124"/>
        <v>0.9</v>
      </c>
      <c r="O1574" s="6">
        <f t="shared" si="120"/>
        <v>24990</v>
      </c>
      <c r="P1574" s="5" t="s">
        <v>0</v>
      </c>
    </row>
    <row r="1575" spans="1:16" x14ac:dyDescent="0.25">
      <c r="A1575" s="5" t="str">
        <f t="shared" si="121"/>
        <v>2022 ALL D90</v>
      </c>
      <c r="B1575" s="8">
        <f t="shared" si="122"/>
        <v>46099</v>
      </c>
      <c r="C1575" s="8">
        <f t="shared" si="123"/>
        <v>46113</v>
      </c>
      <c r="D1575" s="5">
        <v>3273</v>
      </c>
      <c r="E1575" s="5">
        <v>336</v>
      </c>
      <c r="F1575" s="5">
        <v>4</v>
      </c>
      <c r="G1575" s="16">
        <v>7</v>
      </c>
      <c r="H1575" s="15">
        <v>81574</v>
      </c>
      <c r="I1575" s="5" t="s">
        <v>31</v>
      </c>
      <c r="J1575" s="15">
        <v>59550888</v>
      </c>
      <c r="K1575" s="15" t="s">
        <v>6415</v>
      </c>
      <c r="L1575" s="15" t="s">
        <v>8091</v>
      </c>
      <c r="M1575" s="22">
        <v>249900</v>
      </c>
      <c r="N1575" s="7">
        <f t="shared" si="124"/>
        <v>0.9</v>
      </c>
      <c r="O1575" s="6">
        <f t="shared" si="120"/>
        <v>24990</v>
      </c>
      <c r="P1575" s="5" t="s">
        <v>0</v>
      </c>
    </row>
    <row r="1576" spans="1:16" x14ac:dyDescent="0.25">
      <c r="A1576" s="5" t="str">
        <f t="shared" si="121"/>
        <v>2022 ALL D90</v>
      </c>
      <c r="B1576" s="8">
        <f t="shared" si="122"/>
        <v>46099</v>
      </c>
      <c r="C1576" s="8">
        <f t="shared" si="123"/>
        <v>46113</v>
      </c>
      <c r="D1576" s="5">
        <v>3273</v>
      </c>
      <c r="E1576" s="5">
        <v>336</v>
      </c>
      <c r="F1576" s="5">
        <v>4</v>
      </c>
      <c r="G1576" s="16">
        <v>7</v>
      </c>
      <c r="H1576" s="15">
        <v>81574</v>
      </c>
      <c r="I1576" s="5" t="s">
        <v>31</v>
      </c>
      <c r="J1576" s="15">
        <v>59550897</v>
      </c>
      <c r="K1576" s="15" t="s">
        <v>6415</v>
      </c>
      <c r="L1576" s="15" t="s">
        <v>8092</v>
      </c>
      <c r="M1576" s="22">
        <v>249900</v>
      </c>
      <c r="N1576" s="7">
        <f t="shared" si="124"/>
        <v>0.9</v>
      </c>
      <c r="O1576" s="6">
        <f t="shared" si="120"/>
        <v>24990</v>
      </c>
      <c r="P1576" s="5" t="s">
        <v>0</v>
      </c>
    </row>
    <row r="1577" spans="1:16" x14ac:dyDescent="0.25">
      <c r="A1577" s="5" t="str">
        <f t="shared" si="121"/>
        <v>2022 ALL D90</v>
      </c>
      <c r="B1577" s="8">
        <f t="shared" si="122"/>
        <v>46099</v>
      </c>
      <c r="C1577" s="8">
        <f t="shared" si="123"/>
        <v>46113</v>
      </c>
      <c r="D1577" s="5">
        <v>3273</v>
      </c>
      <c r="E1577" s="5">
        <v>336</v>
      </c>
      <c r="F1577" s="5">
        <v>4</v>
      </c>
      <c r="G1577" s="16">
        <v>7</v>
      </c>
      <c r="H1577" s="15">
        <v>81574</v>
      </c>
      <c r="I1577" s="5" t="s">
        <v>31</v>
      </c>
      <c r="J1577" s="15">
        <v>59550904</v>
      </c>
      <c r="K1577" s="15" t="s">
        <v>6415</v>
      </c>
      <c r="L1577" s="15" t="s">
        <v>8093</v>
      </c>
      <c r="M1577" s="22">
        <v>249900</v>
      </c>
      <c r="N1577" s="7">
        <f t="shared" si="124"/>
        <v>0.9</v>
      </c>
      <c r="O1577" s="6">
        <f t="shared" si="120"/>
        <v>24990</v>
      </c>
      <c r="P1577" s="5" t="s">
        <v>0</v>
      </c>
    </row>
    <row r="1578" spans="1:16" x14ac:dyDescent="0.25">
      <c r="A1578" s="5" t="str">
        <f t="shared" si="121"/>
        <v>2022 ALL D90</v>
      </c>
      <c r="B1578" s="8">
        <f t="shared" si="122"/>
        <v>46099</v>
      </c>
      <c r="C1578" s="8">
        <f t="shared" si="123"/>
        <v>46113</v>
      </c>
      <c r="D1578" s="5">
        <v>3273</v>
      </c>
      <c r="E1578" s="5">
        <v>336</v>
      </c>
      <c r="F1578" s="5">
        <v>4</v>
      </c>
      <c r="G1578" s="16">
        <v>7</v>
      </c>
      <c r="H1578" s="15">
        <v>81574</v>
      </c>
      <c r="I1578" s="5" t="s">
        <v>31</v>
      </c>
      <c r="J1578" s="15">
        <v>59550913</v>
      </c>
      <c r="K1578" s="15" t="s">
        <v>6415</v>
      </c>
      <c r="L1578" s="15" t="s">
        <v>8094</v>
      </c>
      <c r="M1578" s="22">
        <v>249900</v>
      </c>
      <c r="N1578" s="7">
        <f t="shared" si="124"/>
        <v>0.9</v>
      </c>
      <c r="O1578" s="6">
        <f t="shared" si="120"/>
        <v>24990</v>
      </c>
      <c r="P1578" s="5" t="s">
        <v>0</v>
      </c>
    </row>
    <row r="1579" spans="1:16" x14ac:dyDescent="0.25">
      <c r="A1579" s="5" t="str">
        <f t="shared" si="121"/>
        <v>2022 ALL D90</v>
      </c>
      <c r="B1579" s="8">
        <f t="shared" si="122"/>
        <v>46099</v>
      </c>
      <c r="C1579" s="8">
        <f t="shared" si="123"/>
        <v>46113</v>
      </c>
      <c r="D1579" s="5">
        <v>3273</v>
      </c>
      <c r="E1579" s="5">
        <v>336</v>
      </c>
      <c r="F1579" s="5">
        <v>4</v>
      </c>
      <c r="G1579" s="16">
        <v>7</v>
      </c>
      <c r="H1579" s="15">
        <v>81574</v>
      </c>
      <c r="I1579" s="5" t="s">
        <v>31</v>
      </c>
      <c r="J1579" s="15">
        <v>59550922</v>
      </c>
      <c r="K1579" s="15" t="s">
        <v>6415</v>
      </c>
      <c r="L1579" s="15" t="s">
        <v>8095</v>
      </c>
      <c r="M1579" s="22">
        <v>249900</v>
      </c>
      <c r="N1579" s="7">
        <f t="shared" si="124"/>
        <v>0.9</v>
      </c>
      <c r="O1579" s="6">
        <f t="shared" si="120"/>
        <v>24990</v>
      </c>
      <c r="P1579" s="5" t="s">
        <v>0</v>
      </c>
    </row>
    <row r="1580" spans="1:16" x14ac:dyDescent="0.25">
      <c r="A1580" s="5" t="str">
        <f t="shared" si="121"/>
        <v>2022 ALL D90</v>
      </c>
      <c r="B1580" s="8">
        <f t="shared" si="122"/>
        <v>46099</v>
      </c>
      <c r="C1580" s="8">
        <f t="shared" si="123"/>
        <v>46113</v>
      </c>
      <c r="D1580" s="5">
        <v>3273</v>
      </c>
      <c r="E1580" s="5">
        <v>336</v>
      </c>
      <c r="F1580" s="5">
        <v>4</v>
      </c>
      <c r="G1580" s="16">
        <v>7</v>
      </c>
      <c r="H1580" s="15">
        <v>81574</v>
      </c>
      <c r="I1580" s="5" t="s">
        <v>31</v>
      </c>
      <c r="J1580" s="15">
        <v>59550931</v>
      </c>
      <c r="K1580" s="15" t="s">
        <v>6415</v>
      </c>
      <c r="L1580" s="15" t="s">
        <v>8096</v>
      </c>
      <c r="M1580" s="22">
        <v>249900</v>
      </c>
      <c r="N1580" s="7">
        <f t="shared" si="124"/>
        <v>0.9</v>
      </c>
      <c r="O1580" s="6">
        <f t="shared" si="120"/>
        <v>24990</v>
      </c>
      <c r="P1580" s="5" t="s">
        <v>0</v>
      </c>
    </row>
    <row r="1581" spans="1:16" x14ac:dyDescent="0.25">
      <c r="A1581" s="5" t="str">
        <f t="shared" si="121"/>
        <v>2022 ALL D90</v>
      </c>
      <c r="B1581" s="8">
        <f t="shared" si="122"/>
        <v>46099</v>
      </c>
      <c r="C1581" s="8">
        <f t="shared" si="123"/>
        <v>46113</v>
      </c>
      <c r="D1581" s="5">
        <v>3273</v>
      </c>
      <c r="E1581" s="5">
        <v>336</v>
      </c>
      <c r="F1581" s="5">
        <v>4</v>
      </c>
      <c r="G1581" s="16">
        <v>7</v>
      </c>
      <c r="H1581" s="15">
        <v>81574</v>
      </c>
      <c r="I1581" s="5" t="s">
        <v>31</v>
      </c>
      <c r="J1581" s="15">
        <v>59550940</v>
      </c>
      <c r="K1581" s="15" t="s">
        <v>6415</v>
      </c>
      <c r="L1581" s="15" t="s">
        <v>8097</v>
      </c>
      <c r="M1581" s="22">
        <v>249900</v>
      </c>
      <c r="N1581" s="7">
        <f t="shared" si="124"/>
        <v>0.9</v>
      </c>
      <c r="O1581" s="6">
        <f t="shared" si="120"/>
        <v>24990</v>
      </c>
      <c r="P1581" s="5" t="s">
        <v>0</v>
      </c>
    </row>
    <row r="1582" spans="1:16" x14ac:dyDescent="0.25">
      <c r="A1582" s="5" t="str">
        <f t="shared" si="121"/>
        <v>2022 ALL D90</v>
      </c>
      <c r="B1582" s="8">
        <f t="shared" si="122"/>
        <v>46099</v>
      </c>
      <c r="C1582" s="8">
        <f t="shared" si="123"/>
        <v>46113</v>
      </c>
      <c r="D1582" s="5">
        <v>3273</v>
      </c>
      <c r="E1582" s="5">
        <v>336</v>
      </c>
      <c r="F1582" s="5">
        <v>4</v>
      </c>
      <c r="G1582" s="16">
        <v>7</v>
      </c>
      <c r="H1582" s="15">
        <v>81574</v>
      </c>
      <c r="I1582" s="5" t="s">
        <v>31</v>
      </c>
      <c r="J1582" s="15">
        <v>60635392</v>
      </c>
      <c r="K1582" s="15" t="s">
        <v>6416</v>
      </c>
      <c r="L1582" s="15" t="s">
        <v>8098</v>
      </c>
      <c r="M1582" s="22">
        <v>229900</v>
      </c>
      <c r="N1582" s="7">
        <f t="shared" si="124"/>
        <v>0.9</v>
      </c>
      <c r="O1582" s="6">
        <f t="shared" si="120"/>
        <v>22990</v>
      </c>
      <c r="P1582" s="5" t="s">
        <v>0</v>
      </c>
    </row>
    <row r="1583" spans="1:16" x14ac:dyDescent="0.25">
      <c r="A1583" s="5" t="str">
        <f t="shared" si="121"/>
        <v>2022 ALL D90</v>
      </c>
      <c r="B1583" s="8">
        <f t="shared" si="122"/>
        <v>46099</v>
      </c>
      <c r="C1583" s="8">
        <f t="shared" si="123"/>
        <v>46113</v>
      </c>
      <c r="D1583" s="5">
        <v>3273</v>
      </c>
      <c r="E1583" s="5">
        <v>336</v>
      </c>
      <c r="F1583" s="5">
        <v>4</v>
      </c>
      <c r="G1583" s="16">
        <v>7</v>
      </c>
      <c r="H1583" s="15">
        <v>81574</v>
      </c>
      <c r="I1583" s="5" t="s">
        <v>31</v>
      </c>
      <c r="J1583" s="15">
        <v>60635409</v>
      </c>
      <c r="K1583" s="15" t="s">
        <v>6416</v>
      </c>
      <c r="L1583" s="15" t="s">
        <v>8099</v>
      </c>
      <c r="M1583" s="22">
        <v>229900</v>
      </c>
      <c r="N1583" s="7">
        <f t="shared" si="124"/>
        <v>0.9</v>
      </c>
      <c r="O1583" s="6">
        <f t="shared" si="120"/>
        <v>22990</v>
      </c>
      <c r="P1583" s="5" t="s">
        <v>0</v>
      </c>
    </row>
    <row r="1584" spans="1:16" x14ac:dyDescent="0.25">
      <c r="A1584" s="5" t="str">
        <f t="shared" si="121"/>
        <v>2022 ALL D90</v>
      </c>
      <c r="B1584" s="8">
        <f t="shared" si="122"/>
        <v>46099</v>
      </c>
      <c r="C1584" s="8">
        <f t="shared" si="123"/>
        <v>46113</v>
      </c>
      <c r="D1584" s="5">
        <v>3273</v>
      </c>
      <c r="E1584" s="5">
        <v>336</v>
      </c>
      <c r="F1584" s="5">
        <v>4</v>
      </c>
      <c r="G1584" s="16">
        <v>7</v>
      </c>
      <c r="H1584" s="15">
        <v>81574</v>
      </c>
      <c r="I1584" s="5" t="s">
        <v>31</v>
      </c>
      <c r="J1584" s="15">
        <v>60635418</v>
      </c>
      <c r="K1584" s="15" t="s">
        <v>6416</v>
      </c>
      <c r="L1584" s="15" t="s">
        <v>8100</v>
      </c>
      <c r="M1584" s="22">
        <v>229900</v>
      </c>
      <c r="N1584" s="7">
        <f t="shared" si="124"/>
        <v>0.9</v>
      </c>
      <c r="O1584" s="6">
        <f t="shared" si="120"/>
        <v>22990</v>
      </c>
      <c r="P1584" s="5" t="s">
        <v>0</v>
      </c>
    </row>
    <row r="1585" spans="1:16" x14ac:dyDescent="0.25">
      <c r="A1585" s="5" t="str">
        <f t="shared" si="121"/>
        <v>2022 ALL D90</v>
      </c>
      <c r="B1585" s="8">
        <f t="shared" si="122"/>
        <v>46099</v>
      </c>
      <c r="C1585" s="8">
        <f t="shared" si="123"/>
        <v>46113</v>
      </c>
      <c r="D1585" s="5">
        <v>3273</v>
      </c>
      <c r="E1585" s="5">
        <v>336</v>
      </c>
      <c r="F1585" s="5">
        <v>4</v>
      </c>
      <c r="G1585" s="16">
        <v>7</v>
      </c>
      <c r="H1585" s="15">
        <v>81574</v>
      </c>
      <c r="I1585" s="5" t="s">
        <v>31</v>
      </c>
      <c r="J1585" s="15">
        <v>60635427</v>
      </c>
      <c r="K1585" s="15" t="s">
        <v>6416</v>
      </c>
      <c r="L1585" s="15" t="s">
        <v>8101</v>
      </c>
      <c r="M1585" s="22">
        <v>229900</v>
      </c>
      <c r="N1585" s="7">
        <f t="shared" si="124"/>
        <v>0.9</v>
      </c>
      <c r="O1585" s="6">
        <f t="shared" si="120"/>
        <v>22990</v>
      </c>
      <c r="P1585" s="5" t="s">
        <v>0</v>
      </c>
    </row>
    <row r="1586" spans="1:16" x14ac:dyDescent="0.25">
      <c r="A1586" s="5" t="str">
        <f t="shared" si="121"/>
        <v>2022 ALL D90</v>
      </c>
      <c r="B1586" s="8">
        <f t="shared" si="122"/>
        <v>46099</v>
      </c>
      <c r="C1586" s="8">
        <f t="shared" si="123"/>
        <v>46113</v>
      </c>
      <c r="D1586" s="5">
        <v>3273</v>
      </c>
      <c r="E1586" s="5">
        <v>336</v>
      </c>
      <c r="F1586" s="5">
        <v>4</v>
      </c>
      <c r="G1586" s="16">
        <v>7</v>
      </c>
      <c r="H1586" s="15">
        <v>81574</v>
      </c>
      <c r="I1586" s="5" t="s">
        <v>31</v>
      </c>
      <c r="J1586" s="15">
        <v>60635436</v>
      </c>
      <c r="K1586" s="15" t="s">
        <v>6416</v>
      </c>
      <c r="L1586" s="15" t="s">
        <v>8102</v>
      </c>
      <c r="M1586" s="22">
        <v>229900</v>
      </c>
      <c r="N1586" s="7">
        <f t="shared" si="124"/>
        <v>0.9</v>
      </c>
      <c r="O1586" s="6">
        <f t="shared" si="120"/>
        <v>22990</v>
      </c>
      <c r="P1586" s="5" t="s">
        <v>0</v>
      </c>
    </row>
    <row r="1587" spans="1:16" x14ac:dyDescent="0.25">
      <c r="A1587" s="5" t="str">
        <f t="shared" si="121"/>
        <v>2022 ALL D90</v>
      </c>
      <c r="B1587" s="8">
        <f t="shared" si="122"/>
        <v>46099</v>
      </c>
      <c r="C1587" s="8">
        <f t="shared" si="123"/>
        <v>46113</v>
      </c>
      <c r="D1587" s="5">
        <v>3273</v>
      </c>
      <c r="E1587" s="5">
        <v>336</v>
      </c>
      <c r="F1587" s="5">
        <v>4</v>
      </c>
      <c r="G1587" s="16">
        <v>7</v>
      </c>
      <c r="H1587" s="15">
        <v>81574</v>
      </c>
      <c r="I1587" s="5" t="s">
        <v>31</v>
      </c>
      <c r="J1587" s="15">
        <v>60635445</v>
      </c>
      <c r="K1587" s="15" t="s">
        <v>6416</v>
      </c>
      <c r="L1587" s="15" t="s">
        <v>8103</v>
      </c>
      <c r="M1587" s="22">
        <v>229900</v>
      </c>
      <c r="N1587" s="7">
        <f t="shared" si="124"/>
        <v>0.9</v>
      </c>
      <c r="O1587" s="6">
        <f t="shared" si="120"/>
        <v>22990</v>
      </c>
      <c r="P1587" s="5" t="s">
        <v>0</v>
      </c>
    </row>
    <row r="1588" spans="1:16" x14ac:dyDescent="0.25">
      <c r="A1588" s="5" t="str">
        <f t="shared" si="121"/>
        <v>2022 ALL D90</v>
      </c>
      <c r="B1588" s="8">
        <f t="shared" si="122"/>
        <v>46099</v>
      </c>
      <c r="C1588" s="8">
        <f t="shared" si="123"/>
        <v>46113</v>
      </c>
      <c r="D1588" s="5">
        <v>3273</v>
      </c>
      <c r="E1588" s="5">
        <v>336</v>
      </c>
      <c r="F1588" s="5">
        <v>4</v>
      </c>
      <c r="G1588" s="16">
        <v>7</v>
      </c>
      <c r="H1588" s="15">
        <v>81574</v>
      </c>
      <c r="I1588" s="5" t="s">
        <v>31</v>
      </c>
      <c r="J1588" s="15">
        <v>60635454</v>
      </c>
      <c r="K1588" s="15" t="s">
        <v>6416</v>
      </c>
      <c r="L1588" s="15" t="s">
        <v>8104</v>
      </c>
      <c r="M1588" s="22">
        <v>229900</v>
      </c>
      <c r="N1588" s="7">
        <f t="shared" si="124"/>
        <v>0.9</v>
      </c>
      <c r="O1588" s="6">
        <f t="shared" si="120"/>
        <v>22990</v>
      </c>
      <c r="P1588" s="5" t="s">
        <v>0</v>
      </c>
    </row>
    <row r="1589" spans="1:16" x14ac:dyDescent="0.25">
      <c r="A1589" s="5" t="str">
        <f t="shared" si="121"/>
        <v>2022 ALL D90</v>
      </c>
      <c r="B1589" s="8">
        <f t="shared" si="122"/>
        <v>46099</v>
      </c>
      <c r="C1589" s="8">
        <f t="shared" si="123"/>
        <v>46113</v>
      </c>
      <c r="D1589" s="5">
        <v>3273</v>
      </c>
      <c r="E1589" s="5">
        <v>336</v>
      </c>
      <c r="F1589" s="5">
        <v>4</v>
      </c>
      <c r="G1589" s="16">
        <v>7</v>
      </c>
      <c r="H1589" s="15">
        <v>81574</v>
      </c>
      <c r="I1589" s="5" t="s">
        <v>31</v>
      </c>
      <c r="J1589" s="15">
        <v>60635463</v>
      </c>
      <c r="K1589" s="15" t="s">
        <v>6416</v>
      </c>
      <c r="L1589" s="15" t="s">
        <v>8105</v>
      </c>
      <c r="M1589" s="22">
        <v>229900</v>
      </c>
      <c r="N1589" s="7">
        <f t="shared" si="124"/>
        <v>0.9</v>
      </c>
      <c r="O1589" s="6">
        <f t="shared" si="120"/>
        <v>22990</v>
      </c>
      <c r="P1589" s="5" t="s">
        <v>0</v>
      </c>
    </row>
    <row r="1590" spans="1:16" x14ac:dyDescent="0.25">
      <c r="A1590" s="5" t="str">
        <f t="shared" si="121"/>
        <v>2022 ALL D90</v>
      </c>
      <c r="B1590" s="8">
        <f t="shared" si="122"/>
        <v>46099</v>
      </c>
      <c r="C1590" s="8">
        <f t="shared" si="123"/>
        <v>46113</v>
      </c>
      <c r="D1590" s="5">
        <v>3273</v>
      </c>
      <c r="E1590" s="5">
        <v>336</v>
      </c>
      <c r="F1590" s="5">
        <v>4</v>
      </c>
      <c r="G1590" s="16">
        <v>7</v>
      </c>
      <c r="H1590" s="15">
        <v>81507</v>
      </c>
      <c r="I1590" s="5" t="s">
        <v>31</v>
      </c>
      <c r="J1590" s="15">
        <v>55712291</v>
      </c>
      <c r="K1590" s="15" t="s">
        <v>6417</v>
      </c>
      <c r="L1590" s="15" t="s">
        <v>8106</v>
      </c>
      <c r="M1590" s="22">
        <v>229900</v>
      </c>
      <c r="N1590" s="7">
        <f t="shared" si="124"/>
        <v>0.9</v>
      </c>
      <c r="O1590" s="6">
        <f t="shared" si="120"/>
        <v>22990</v>
      </c>
      <c r="P1590" s="5" t="s">
        <v>0</v>
      </c>
    </row>
    <row r="1591" spans="1:16" x14ac:dyDescent="0.25">
      <c r="A1591" s="5" t="str">
        <f t="shared" si="121"/>
        <v>2022 ALL D90</v>
      </c>
      <c r="B1591" s="8">
        <f t="shared" si="122"/>
        <v>46099</v>
      </c>
      <c r="C1591" s="8">
        <f t="shared" si="123"/>
        <v>46113</v>
      </c>
      <c r="D1591" s="5">
        <v>3273</v>
      </c>
      <c r="E1591" s="5">
        <v>336</v>
      </c>
      <c r="F1591" s="5">
        <v>4</v>
      </c>
      <c r="G1591" s="16">
        <v>7</v>
      </c>
      <c r="H1591" s="15">
        <v>81507</v>
      </c>
      <c r="I1591" s="5" t="s">
        <v>31</v>
      </c>
      <c r="J1591" s="15">
        <v>55712308</v>
      </c>
      <c r="K1591" s="15" t="s">
        <v>6417</v>
      </c>
      <c r="L1591" s="15" t="s">
        <v>8107</v>
      </c>
      <c r="M1591" s="22">
        <v>229900</v>
      </c>
      <c r="N1591" s="7">
        <f t="shared" si="124"/>
        <v>0.9</v>
      </c>
      <c r="O1591" s="6">
        <f t="shared" si="120"/>
        <v>22990</v>
      </c>
      <c r="P1591" s="5" t="s">
        <v>0</v>
      </c>
    </row>
    <row r="1592" spans="1:16" x14ac:dyDescent="0.25">
      <c r="A1592" s="5" t="str">
        <f t="shared" si="121"/>
        <v>2022 ALL D90</v>
      </c>
      <c r="B1592" s="8">
        <f t="shared" si="122"/>
        <v>46099</v>
      </c>
      <c r="C1592" s="8">
        <f t="shared" si="123"/>
        <v>46113</v>
      </c>
      <c r="D1592" s="5">
        <v>3273</v>
      </c>
      <c r="E1592" s="5">
        <v>336</v>
      </c>
      <c r="F1592" s="5">
        <v>4</v>
      </c>
      <c r="G1592" s="16">
        <v>7</v>
      </c>
      <c r="H1592" s="15">
        <v>81507</v>
      </c>
      <c r="I1592" s="5" t="s">
        <v>31</v>
      </c>
      <c r="J1592" s="15">
        <v>55712317</v>
      </c>
      <c r="K1592" s="15" t="s">
        <v>6417</v>
      </c>
      <c r="L1592" s="15" t="s">
        <v>8108</v>
      </c>
      <c r="M1592" s="22">
        <v>229900</v>
      </c>
      <c r="N1592" s="7">
        <f t="shared" si="124"/>
        <v>0.9</v>
      </c>
      <c r="O1592" s="6">
        <f t="shared" si="120"/>
        <v>22990</v>
      </c>
      <c r="P1592" s="5" t="s">
        <v>0</v>
      </c>
    </row>
    <row r="1593" spans="1:16" x14ac:dyDescent="0.25">
      <c r="A1593" s="5" t="str">
        <f t="shared" si="121"/>
        <v>2022 ALL D90</v>
      </c>
      <c r="B1593" s="8">
        <f t="shared" si="122"/>
        <v>46099</v>
      </c>
      <c r="C1593" s="8">
        <f t="shared" si="123"/>
        <v>46113</v>
      </c>
      <c r="D1593" s="5">
        <v>3273</v>
      </c>
      <c r="E1593" s="5">
        <v>336</v>
      </c>
      <c r="F1593" s="5">
        <v>4</v>
      </c>
      <c r="G1593" s="16">
        <v>7</v>
      </c>
      <c r="H1593" s="15">
        <v>81507</v>
      </c>
      <c r="I1593" s="5" t="s">
        <v>31</v>
      </c>
      <c r="J1593" s="15">
        <v>55712326</v>
      </c>
      <c r="K1593" s="15" t="s">
        <v>6417</v>
      </c>
      <c r="L1593" s="15" t="s">
        <v>8109</v>
      </c>
      <c r="M1593" s="22">
        <v>229900</v>
      </c>
      <c r="N1593" s="7">
        <f t="shared" si="124"/>
        <v>0.9</v>
      </c>
      <c r="O1593" s="6">
        <f t="shared" si="120"/>
        <v>22990</v>
      </c>
      <c r="P1593" s="5" t="s">
        <v>0</v>
      </c>
    </row>
    <row r="1594" spans="1:16" x14ac:dyDescent="0.25">
      <c r="A1594" s="5" t="str">
        <f t="shared" si="121"/>
        <v>2022 ALL D90</v>
      </c>
      <c r="B1594" s="8">
        <f t="shared" si="122"/>
        <v>46099</v>
      </c>
      <c r="C1594" s="8">
        <f t="shared" si="123"/>
        <v>46113</v>
      </c>
      <c r="D1594" s="5">
        <v>3273</v>
      </c>
      <c r="E1594" s="5">
        <v>336</v>
      </c>
      <c r="F1594" s="5">
        <v>4</v>
      </c>
      <c r="G1594" s="16">
        <v>7</v>
      </c>
      <c r="H1594" s="15">
        <v>81507</v>
      </c>
      <c r="I1594" s="5" t="s">
        <v>31</v>
      </c>
      <c r="J1594" s="15">
        <v>55712335</v>
      </c>
      <c r="K1594" s="15" t="s">
        <v>6417</v>
      </c>
      <c r="L1594" s="15" t="s">
        <v>8110</v>
      </c>
      <c r="M1594" s="22">
        <v>229900</v>
      </c>
      <c r="N1594" s="7">
        <f t="shared" si="124"/>
        <v>0.9</v>
      </c>
      <c r="O1594" s="6">
        <f t="shared" si="120"/>
        <v>22990</v>
      </c>
      <c r="P1594" s="5" t="s">
        <v>0</v>
      </c>
    </row>
    <row r="1595" spans="1:16" x14ac:dyDescent="0.25">
      <c r="A1595" s="5" t="str">
        <f t="shared" si="121"/>
        <v>2022 ALL D90</v>
      </c>
      <c r="B1595" s="8">
        <f t="shared" si="122"/>
        <v>46099</v>
      </c>
      <c r="C1595" s="8">
        <f t="shared" si="123"/>
        <v>46113</v>
      </c>
      <c r="D1595" s="5">
        <v>3273</v>
      </c>
      <c r="E1595" s="5">
        <v>336</v>
      </c>
      <c r="F1595" s="5">
        <v>4</v>
      </c>
      <c r="G1595" s="16">
        <v>7</v>
      </c>
      <c r="H1595" s="15">
        <v>81507</v>
      </c>
      <c r="I1595" s="5" t="s">
        <v>31</v>
      </c>
      <c r="J1595" s="15">
        <v>55712344</v>
      </c>
      <c r="K1595" s="15" t="s">
        <v>6417</v>
      </c>
      <c r="L1595" s="15" t="s">
        <v>8111</v>
      </c>
      <c r="M1595" s="22">
        <v>229900</v>
      </c>
      <c r="N1595" s="7">
        <f t="shared" si="124"/>
        <v>0.9</v>
      </c>
      <c r="O1595" s="6">
        <f t="shared" si="120"/>
        <v>22990</v>
      </c>
      <c r="P1595" s="5" t="s">
        <v>0</v>
      </c>
    </row>
    <row r="1596" spans="1:16" x14ac:dyDescent="0.25">
      <c r="A1596" s="5" t="str">
        <f t="shared" si="121"/>
        <v>2022 ALL D90</v>
      </c>
      <c r="B1596" s="8">
        <f t="shared" si="122"/>
        <v>46099</v>
      </c>
      <c r="C1596" s="8">
        <f t="shared" si="123"/>
        <v>46113</v>
      </c>
      <c r="D1596" s="5">
        <v>3273</v>
      </c>
      <c r="E1596" s="5">
        <v>336</v>
      </c>
      <c r="F1596" s="5">
        <v>4</v>
      </c>
      <c r="G1596" s="16">
        <v>7</v>
      </c>
      <c r="H1596" s="15">
        <v>81574</v>
      </c>
      <c r="I1596" s="5" t="s">
        <v>31</v>
      </c>
      <c r="J1596" s="15">
        <v>66656546</v>
      </c>
      <c r="K1596" s="15" t="s">
        <v>6418</v>
      </c>
      <c r="L1596" s="15" t="s">
        <v>8112</v>
      </c>
      <c r="M1596" s="22">
        <v>229900</v>
      </c>
      <c r="N1596" s="7">
        <f t="shared" si="124"/>
        <v>0.9</v>
      </c>
      <c r="O1596" s="6">
        <f t="shared" si="120"/>
        <v>22990</v>
      </c>
      <c r="P1596" s="5" t="s">
        <v>0</v>
      </c>
    </row>
    <row r="1597" spans="1:16" x14ac:dyDescent="0.25">
      <c r="A1597" s="5" t="str">
        <f t="shared" si="121"/>
        <v>2022 ALL D90</v>
      </c>
      <c r="B1597" s="8">
        <f t="shared" si="122"/>
        <v>46099</v>
      </c>
      <c r="C1597" s="8">
        <f t="shared" si="123"/>
        <v>46113</v>
      </c>
      <c r="D1597" s="5">
        <v>3273</v>
      </c>
      <c r="E1597" s="5">
        <v>336</v>
      </c>
      <c r="F1597" s="5">
        <v>4</v>
      </c>
      <c r="G1597" s="16">
        <v>7</v>
      </c>
      <c r="H1597" s="15">
        <v>81574</v>
      </c>
      <c r="I1597" s="5" t="s">
        <v>31</v>
      </c>
      <c r="J1597" s="15">
        <v>66656555</v>
      </c>
      <c r="K1597" s="15" t="s">
        <v>6418</v>
      </c>
      <c r="L1597" s="15" t="s">
        <v>8113</v>
      </c>
      <c r="M1597" s="22">
        <v>229900</v>
      </c>
      <c r="N1597" s="7">
        <f t="shared" si="124"/>
        <v>0.9</v>
      </c>
      <c r="O1597" s="6">
        <f t="shared" si="120"/>
        <v>22990</v>
      </c>
      <c r="P1597" s="5" t="s">
        <v>0</v>
      </c>
    </row>
    <row r="1598" spans="1:16" x14ac:dyDescent="0.25">
      <c r="A1598" s="5" t="str">
        <f t="shared" si="121"/>
        <v>2022 ALL D90</v>
      </c>
      <c r="B1598" s="8">
        <f t="shared" si="122"/>
        <v>46099</v>
      </c>
      <c r="C1598" s="8">
        <f t="shared" si="123"/>
        <v>46113</v>
      </c>
      <c r="D1598" s="5">
        <v>3273</v>
      </c>
      <c r="E1598" s="5">
        <v>336</v>
      </c>
      <c r="F1598" s="5">
        <v>4</v>
      </c>
      <c r="G1598" s="16">
        <v>7</v>
      </c>
      <c r="H1598" s="15">
        <v>81574</v>
      </c>
      <c r="I1598" s="5" t="s">
        <v>31</v>
      </c>
      <c r="J1598" s="15">
        <v>66656564</v>
      </c>
      <c r="K1598" s="15" t="s">
        <v>6418</v>
      </c>
      <c r="L1598" s="15" t="s">
        <v>8114</v>
      </c>
      <c r="M1598" s="22">
        <v>229900</v>
      </c>
      <c r="N1598" s="7">
        <f t="shared" si="124"/>
        <v>0.9</v>
      </c>
      <c r="O1598" s="6">
        <f t="shared" si="120"/>
        <v>22990</v>
      </c>
      <c r="P1598" s="5" t="s">
        <v>0</v>
      </c>
    </row>
    <row r="1599" spans="1:16" x14ac:dyDescent="0.25">
      <c r="A1599" s="5" t="str">
        <f t="shared" si="121"/>
        <v>2022 ALL D90</v>
      </c>
      <c r="B1599" s="8">
        <f t="shared" si="122"/>
        <v>46099</v>
      </c>
      <c r="C1599" s="8">
        <f t="shared" si="123"/>
        <v>46113</v>
      </c>
      <c r="D1599" s="5">
        <v>3273</v>
      </c>
      <c r="E1599" s="5">
        <v>336</v>
      </c>
      <c r="F1599" s="5">
        <v>4</v>
      </c>
      <c r="G1599" s="16">
        <v>7</v>
      </c>
      <c r="H1599" s="15">
        <v>81574</v>
      </c>
      <c r="I1599" s="5" t="s">
        <v>31</v>
      </c>
      <c r="J1599" s="15">
        <v>66656573</v>
      </c>
      <c r="K1599" s="15" t="s">
        <v>6418</v>
      </c>
      <c r="L1599" s="15" t="s">
        <v>8115</v>
      </c>
      <c r="M1599" s="22">
        <v>229900</v>
      </c>
      <c r="N1599" s="7">
        <f t="shared" si="124"/>
        <v>0.9</v>
      </c>
      <c r="O1599" s="6">
        <f t="shared" si="120"/>
        <v>22990</v>
      </c>
      <c r="P1599" s="5" t="s">
        <v>0</v>
      </c>
    </row>
    <row r="1600" spans="1:16" x14ac:dyDescent="0.25">
      <c r="A1600" s="5" t="str">
        <f t="shared" si="121"/>
        <v>2022 ALL D90</v>
      </c>
      <c r="B1600" s="8">
        <f t="shared" si="122"/>
        <v>46099</v>
      </c>
      <c r="C1600" s="8">
        <f t="shared" si="123"/>
        <v>46113</v>
      </c>
      <c r="D1600" s="5">
        <v>3273</v>
      </c>
      <c r="E1600" s="5">
        <v>336</v>
      </c>
      <c r="F1600" s="5">
        <v>4</v>
      </c>
      <c r="G1600" s="16">
        <v>7</v>
      </c>
      <c r="H1600" s="15">
        <v>81574</v>
      </c>
      <c r="I1600" s="5" t="s">
        <v>31</v>
      </c>
      <c r="J1600" s="15">
        <v>66656582</v>
      </c>
      <c r="K1600" s="15" t="s">
        <v>6418</v>
      </c>
      <c r="L1600" s="15" t="s">
        <v>8116</v>
      </c>
      <c r="M1600" s="22">
        <v>229900</v>
      </c>
      <c r="N1600" s="7">
        <f t="shared" si="124"/>
        <v>0.9</v>
      </c>
      <c r="O1600" s="6">
        <f t="shared" si="120"/>
        <v>22990</v>
      </c>
      <c r="P1600" s="5" t="s">
        <v>0</v>
      </c>
    </row>
    <row r="1601" spans="1:16" x14ac:dyDescent="0.25">
      <c r="A1601" s="5" t="str">
        <f t="shared" si="121"/>
        <v>2022 ALL D90</v>
      </c>
      <c r="B1601" s="8">
        <f t="shared" si="122"/>
        <v>46099</v>
      </c>
      <c r="C1601" s="8">
        <f t="shared" si="123"/>
        <v>46113</v>
      </c>
      <c r="D1601" s="5">
        <v>3273</v>
      </c>
      <c r="E1601" s="5">
        <v>336</v>
      </c>
      <c r="F1601" s="5">
        <v>4</v>
      </c>
      <c r="G1601" s="16">
        <v>7</v>
      </c>
      <c r="H1601" s="15">
        <v>81574</v>
      </c>
      <c r="I1601" s="5" t="s">
        <v>31</v>
      </c>
      <c r="J1601" s="15">
        <v>66656591</v>
      </c>
      <c r="K1601" s="15" t="s">
        <v>6418</v>
      </c>
      <c r="L1601" s="15" t="s">
        <v>8117</v>
      </c>
      <c r="M1601" s="22">
        <v>229900</v>
      </c>
      <c r="N1601" s="7">
        <f t="shared" si="124"/>
        <v>0.9</v>
      </c>
      <c r="O1601" s="6">
        <f t="shared" si="120"/>
        <v>22990</v>
      </c>
      <c r="P1601" s="5" t="s">
        <v>0</v>
      </c>
    </row>
    <row r="1602" spans="1:16" x14ac:dyDescent="0.25">
      <c r="A1602" s="5" t="str">
        <f t="shared" si="121"/>
        <v>2022 ALL D90</v>
      </c>
      <c r="B1602" s="8">
        <f t="shared" si="122"/>
        <v>46099</v>
      </c>
      <c r="C1602" s="8">
        <f t="shared" si="123"/>
        <v>46113</v>
      </c>
      <c r="D1602" s="5">
        <v>3273</v>
      </c>
      <c r="E1602" s="5">
        <v>336</v>
      </c>
      <c r="F1602" s="5">
        <v>4</v>
      </c>
      <c r="G1602" s="16">
        <v>7</v>
      </c>
      <c r="H1602" s="15">
        <v>81574</v>
      </c>
      <c r="I1602" s="5" t="s">
        <v>31</v>
      </c>
      <c r="J1602" s="15">
        <v>66656608</v>
      </c>
      <c r="K1602" s="15" t="s">
        <v>6418</v>
      </c>
      <c r="L1602" s="15" t="s">
        <v>8118</v>
      </c>
      <c r="M1602" s="22">
        <v>229900</v>
      </c>
      <c r="N1602" s="7">
        <f t="shared" si="124"/>
        <v>0.9</v>
      </c>
      <c r="O1602" s="6">
        <f t="shared" si="120"/>
        <v>22990</v>
      </c>
      <c r="P1602" s="5" t="s">
        <v>0</v>
      </c>
    </row>
    <row r="1603" spans="1:16" x14ac:dyDescent="0.25">
      <c r="A1603" s="5" t="str">
        <f t="shared" si="121"/>
        <v>2022 ALL D90</v>
      </c>
      <c r="B1603" s="8">
        <f t="shared" si="122"/>
        <v>46099</v>
      </c>
      <c r="C1603" s="8">
        <f t="shared" si="123"/>
        <v>46113</v>
      </c>
      <c r="D1603" s="5">
        <v>3273</v>
      </c>
      <c r="E1603" s="5">
        <v>336</v>
      </c>
      <c r="F1603" s="5">
        <v>4</v>
      </c>
      <c r="G1603" s="16">
        <v>7</v>
      </c>
      <c r="H1603" s="15">
        <v>81574</v>
      </c>
      <c r="I1603" s="5" t="s">
        <v>31</v>
      </c>
      <c r="J1603" s="15">
        <v>66656617</v>
      </c>
      <c r="K1603" s="15" t="s">
        <v>6418</v>
      </c>
      <c r="L1603" s="15" t="s">
        <v>8119</v>
      </c>
      <c r="M1603" s="22">
        <v>229900</v>
      </c>
      <c r="N1603" s="7">
        <f t="shared" si="124"/>
        <v>0.9</v>
      </c>
      <c r="O1603" s="6">
        <f t="shared" ref="O1603:O1666" si="125">M1603-((90*M1603)/100)</f>
        <v>22990</v>
      </c>
      <c r="P1603" s="5" t="s">
        <v>0</v>
      </c>
    </row>
    <row r="1604" spans="1:16" x14ac:dyDescent="0.25">
      <c r="A1604" s="5" t="str">
        <f t="shared" ref="A1604:A1667" si="126">A1603</f>
        <v>2022 ALL D90</v>
      </c>
      <c r="B1604" s="8">
        <f t="shared" ref="B1604:B1667" si="127">B1603</f>
        <v>46099</v>
      </c>
      <c r="C1604" s="8">
        <f t="shared" ref="C1604:C1667" si="128">C1603</f>
        <v>46113</v>
      </c>
      <c r="D1604" s="5">
        <v>3273</v>
      </c>
      <c r="E1604" s="5">
        <v>336</v>
      </c>
      <c r="F1604" s="5">
        <v>4</v>
      </c>
      <c r="G1604" s="16">
        <v>7</v>
      </c>
      <c r="H1604" s="15">
        <v>81574</v>
      </c>
      <c r="I1604" s="5" t="s">
        <v>31</v>
      </c>
      <c r="J1604" s="15">
        <v>65795157</v>
      </c>
      <c r="K1604" s="15" t="s">
        <v>6419</v>
      </c>
      <c r="L1604" s="15" t="s">
        <v>8120</v>
      </c>
      <c r="M1604" s="22">
        <v>229900</v>
      </c>
      <c r="N1604" s="7">
        <f t="shared" ref="N1604:N1667" si="129">N1603</f>
        <v>0.9</v>
      </c>
      <c r="O1604" s="6">
        <f t="shared" si="125"/>
        <v>22990</v>
      </c>
      <c r="P1604" s="5" t="s">
        <v>0</v>
      </c>
    </row>
    <row r="1605" spans="1:16" x14ac:dyDescent="0.25">
      <c r="A1605" s="5" t="str">
        <f t="shared" si="126"/>
        <v>2022 ALL D90</v>
      </c>
      <c r="B1605" s="8">
        <f t="shared" si="127"/>
        <v>46099</v>
      </c>
      <c r="C1605" s="8">
        <f t="shared" si="128"/>
        <v>46113</v>
      </c>
      <c r="D1605" s="5">
        <v>3273</v>
      </c>
      <c r="E1605" s="5">
        <v>336</v>
      </c>
      <c r="F1605" s="5">
        <v>4</v>
      </c>
      <c r="G1605" s="16">
        <v>7</v>
      </c>
      <c r="H1605" s="15">
        <v>81574</v>
      </c>
      <c r="I1605" s="5" t="s">
        <v>31</v>
      </c>
      <c r="J1605" s="15">
        <v>65795166</v>
      </c>
      <c r="K1605" s="15" t="s">
        <v>6419</v>
      </c>
      <c r="L1605" s="15" t="s">
        <v>8121</v>
      </c>
      <c r="M1605" s="22">
        <v>229900</v>
      </c>
      <c r="N1605" s="7">
        <f t="shared" si="129"/>
        <v>0.9</v>
      </c>
      <c r="O1605" s="6">
        <f t="shared" si="125"/>
        <v>22990</v>
      </c>
      <c r="P1605" s="5" t="s">
        <v>0</v>
      </c>
    </row>
    <row r="1606" spans="1:16" x14ac:dyDescent="0.25">
      <c r="A1606" s="5" t="str">
        <f t="shared" si="126"/>
        <v>2022 ALL D90</v>
      </c>
      <c r="B1606" s="8">
        <f t="shared" si="127"/>
        <v>46099</v>
      </c>
      <c r="C1606" s="8">
        <f t="shared" si="128"/>
        <v>46113</v>
      </c>
      <c r="D1606" s="5">
        <v>3273</v>
      </c>
      <c r="E1606" s="5">
        <v>336</v>
      </c>
      <c r="F1606" s="5">
        <v>4</v>
      </c>
      <c r="G1606" s="16">
        <v>7</v>
      </c>
      <c r="H1606" s="15">
        <v>81574</v>
      </c>
      <c r="I1606" s="5" t="s">
        <v>31</v>
      </c>
      <c r="J1606" s="15">
        <v>65795175</v>
      </c>
      <c r="K1606" s="15" t="s">
        <v>6419</v>
      </c>
      <c r="L1606" s="15" t="s">
        <v>8122</v>
      </c>
      <c r="M1606" s="22">
        <v>229900</v>
      </c>
      <c r="N1606" s="7">
        <f t="shared" si="129"/>
        <v>0.9</v>
      </c>
      <c r="O1606" s="6">
        <f t="shared" si="125"/>
        <v>22990</v>
      </c>
      <c r="P1606" s="5" t="s">
        <v>0</v>
      </c>
    </row>
    <row r="1607" spans="1:16" x14ac:dyDescent="0.25">
      <c r="A1607" s="5" t="str">
        <f t="shared" si="126"/>
        <v>2022 ALL D90</v>
      </c>
      <c r="B1607" s="8">
        <f t="shared" si="127"/>
        <v>46099</v>
      </c>
      <c r="C1607" s="8">
        <f t="shared" si="128"/>
        <v>46113</v>
      </c>
      <c r="D1607" s="5">
        <v>3273</v>
      </c>
      <c r="E1607" s="5">
        <v>336</v>
      </c>
      <c r="F1607" s="5">
        <v>4</v>
      </c>
      <c r="G1607" s="16">
        <v>7</v>
      </c>
      <c r="H1607" s="15">
        <v>81574</v>
      </c>
      <c r="I1607" s="5" t="s">
        <v>31</v>
      </c>
      <c r="J1607" s="15">
        <v>65795184</v>
      </c>
      <c r="K1607" s="15" t="s">
        <v>6419</v>
      </c>
      <c r="L1607" s="15" t="s">
        <v>8123</v>
      </c>
      <c r="M1607" s="22">
        <v>229900</v>
      </c>
      <c r="N1607" s="7">
        <f t="shared" si="129"/>
        <v>0.9</v>
      </c>
      <c r="O1607" s="6">
        <f t="shared" si="125"/>
        <v>22990</v>
      </c>
      <c r="P1607" s="5" t="s">
        <v>0</v>
      </c>
    </row>
    <row r="1608" spans="1:16" x14ac:dyDescent="0.25">
      <c r="A1608" s="5" t="str">
        <f t="shared" si="126"/>
        <v>2022 ALL D90</v>
      </c>
      <c r="B1608" s="8">
        <f t="shared" si="127"/>
        <v>46099</v>
      </c>
      <c r="C1608" s="8">
        <f t="shared" si="128"/>
        <v>46113</v>
      </c>
      <c r="D1608" s="5">
        <v>3273</v>
      </c>
      <c r="E1608" s="5">
        <v>336</v>
      </c>
      <c r="F1608" s="5">
        <v>4</v>
      </c>
      <c r="G1608" s="16">
        <v>7</v>
      </c>
      <c r="H1608" s="15">
        <v>81574</v>
      </c>
      <c r="I1608" s="5" t="s">
        <v>31</v>
      </c>
      <c r="J1608" s="15">
        <v>65795193</v>
      </c>
      <c r="K1608" s="15" t="s">
        <v>6419</v>
      </c>
      <c r="L1608" s="15" t="s">
        <v>8124</v>
      </c>
      <c r="M1608" s="22">
        <v>229900</v>
      </c>
      <c r="N1608" s="7">
        <f t="shared" si="129"/>
        <v>0.9</v>
      </c>
      <c r="O1608" s="6">
        <f t="shared" si="125"/>
        <v>22990</v>
      </c>
      <c r="P1608" s="5" t="s">
        <v>0</v>
      </c>
    </row>
    <row r="1609" spans="1:16" x14ac:dyDescent="0.25">
      <c r="A1609" s="5" t="str">
        <f t="shared" si="126"/>
        <v>2022 ALL D90</v>
      </c>
      <c r="B1609" s="8">
        <f t="shared" si="127"/>
        <v>46099</v>
      </c>
      <c r="C1609" s="8">
        <f t="shared" si="128"/>
        <v>46113</v>
      </c>
      <c r="D1609" s="5">
        <v>3273</v>
      </c>
      <c r="E1609" s="5">
        <v>336</v>
      </c>
      <c r="F1609" s="5">
        <v>4</v>
      </c>
      <c r="G1609" s="16">
        <v>7</v>
      </c>
      <c r="H1609" s="15">
        <v>81574</v>
      </c>
      <c r="I1609" s="5" t="s">
        <v>31</v>
      </c>
      <c r="J1609" s="15">
        <v>65795200</v>
      </c>
      <c r="K1609" s="15" t="s">
        <v>6419</v>
      </c>
      <c r="L1609" s="15" t="s">
        <v>8125</v>
      </c>
      <c r="M1609" s="22">
        <v>229900</v>
      </c>
      <c r="N1609" s="7">
        <f t="shared" si="129"/>
        <v>0.9</v>
      </c>
      <c r="O1609" s="6">
        <f t="shared" si="125"/>
        <v>22990</v>
      </c>
      <c r="P1609" s="5" t="s">
        <v>0</v>
      </c>
    </row>
    <row r="1610" spans="1:16" x14ac:dyDescent="0.25">
      <c r="A1610" s="5" t="str">
        <f t="shared" si="126"/>
        <v>2022 ALL D90</v>
      </c>
      <c r="B1610" s="8">
        <f t="shared" si="127"/>
        <v>46099</v>
      </c>
      <c r="C1610" s="8">
        <f t="shared" si="128"/>
        <v>46113</v>
      </c>
      <c r="D1610" s="5">
        <v>3273</v>
      </c>
      <c r="E1610" s="5">
        <v>336</v>
      </c>
      <c r="F1610" s="5">
        <v>4</v>
      </c>
      <c r="G1610" s="16">
        <v>10</v>
      </c>
      <c r="H1610" s="15">
        <v>81574</v>
      </c>
      <c r="I1610" s="5" t="s">
        <v>31</v>
      </c>
      <c r="J1610" s="15">
        <v>33244954</v>
      </c>
      <c r="K1610" s="15" t="s">
        <v>6420</v>
      </c>
      <c r="L1610" s="15" t="s">
        <v>8126</v>
      </c>
      <c r="M1610" s="22">
        <v>129900</v>
      </c>
      <c r="N1610" s="7">
        <f t="shared" si="129"/>
        <v>0.9</v>
      </c>
      <c r="O1610" s="6">
        <f t="shared" si="125"/>
        <v>12990</v>
      </c>
      <c r="P1610" s="5" t="s">
        <v>0</v>
      </c>
    </row>
    <row r="1611" spans="1:16" x14ac:dyDescent="0.25">
      <c r="A1611" s="5" t="str">
        <f t="shared" si="126"/>
        <v>2022 ALL D90</v>
      </c>
      <c r="B1611" s="8">
        <f t="shared" si="127"/>
        <v>46099</v>
      </c>
      <c r="C1611" s="8">
        <f t="shared" si="128"/>
        <v>46113</v>
      </c>
      <c r="D1611" s="5">
        <v>3273</v>
      </c>
      <c r="E1611" s="5">
        <v>336</v>
      </c>
      <c r="F1611" s="5">
        <v>4</v>
      </c>
      <c r="G1611" s="16">
        <v>10</v>
      </c>
      <c r="H1611" s="15">
        <v>81574</v>
      </c>
      <c r="I1611" s="5" t="s">
        <v>31</v>
      </c>
      <c r="J1611" s="15">
        <v>33244945</v>
      </c>
      <c r="K1611" s="15" t="s">
        <v>6421</v>
      </c>
      <c r="L1611" s="15" t="s">
        <v>8127</v>
      </c>
      <c r="M1611" s="22">
        <v>139900</v>
      </c>
      <c r="N1611" s="7">
        <f t="shared" si="129"/>
        <v>0.9</v>
      </c>
      <c r="O1611" s="6">
        <f t="shared" si="125"/>
        <v>13990</v>
      </c>
      <c r="P1611" s="5" t="s">
        <v>0</v>
      </c>
    </row>
    <row r="1612" spans="1:16" x14ac:dyDescent="0.25">
      <c r="A1612" s="5" t="str">
        <f t="shared" si="126"/>
        <v>2022 ALL D90</v>
      </c>
      <c r="B1612" s="8">
        <f t="shared" si="127"/>
        <v>46099</v>
      </c>
      <c r="C1612" s="8">
        <f t="shared" si="128"/>
        <v>46113</v>
      </c>
      <c r="D1612" s="5">
        <v>3273</v>
      </c>
      <c r="E1612" s="5">
        <v>336</v>
      </c>
      <c r="F1612" s="5">
        <v>4</v>
      </c>
      <c r="G1612" s="16">
        <v>10</v>
      </c>
      <c r="H1612" s="15">
        <v>81574</v>
      </c>
      <c r="I1612" s="5" t="s">
        <v>31</v>
      </c>
      <c r="J1612" s="15">
        <v>33451113</v>
      </c>
      <c r="K1612" s="15" t="s">
        <v>6422</v>
      </c>
      <c r="L1612" s="15" t="s">
        <v>8128</v>
      </c>
      <c r="M1612" s="22">
        <v>129900</v>
      </c>
      <c r="N1612" s="7">
        <f t="shared" si="129"/>
        <v>0.9</v>
      </c>
      <c r="O1612" s="6">
        <f t="shared" si="125"/>
        <v>12990</v>
      </c>
      <c r="P1612" s="5" t="s">
        <v>0</v>
      </c>
    </row>
    <row r="1613" spans="1:16" x14ac:dyDescent="0.25">
      <c r="A1613" s="5" t="str">
        <f t="shared" si="126"/>
        <v>2022 ALL D90</v>
      </c>
      <c r="B1613" s="8">
        <f t="shared" si="127"/>
        <v>46099</v>
      </c>
      <c r="C1613" s="8">
        <f t="shared" si="128"/>
        <v>46113</v>
      </c>
      <c r="D1613" s="5">
        <v>3273</v>
      </c>
      <c r="E1613" s="5">
        <v>336</v>
      </c>
      <c r="F1613" s="5">
        <v>4</v>
      </c>
      <c r="G1613" s="16">
        <v>10</v>
      </c>
      <c r="H1613" s="15">
        <v>81574</v>
      </c>
      <c r="I1613" s="5" t="s">
        <v>31</v>
      </c>
      <c r="J1613" s="15">
        <v>43322369</v>
      </c>
      <c r="K1613" s="15" t="s">
        <v>6423</v>
      </c>
      <c r="L1613" s="15" t="s">
        <v>8129</v>
      </c>
      <c r="M1613" s="22">
        <v>129900</v>
      </c>
      <c r="N1613" s="7">
        <f t="shared" si="129"/>
        <v>0.9</v>
      </c>
      <c r="O1613" s="6">
        <f t="shared" si="125"/>
        <v>12990</v>
      </c>
      <c r="P1613" s="5" t="s">
        <v>0</v>
      </c>
    </row>
    <row r="1614" spans="1:16" x14ac:dyDescent="0.25">
      <c r="A1614" s="5" t="str">
        <f t="shared" si="126"/>
        <v>2022 ALL D90</v>
      </c>
      <c r="B1614" s="8">
        <f t="shared" si="127"/>
        <v>46099</v>
      </c>
      <c r="C1614" s="8">
        <f t="shared" si="128"/>
        <v>46113</v>
      </c>
      <c r="D1614" s="5">
        <v>3273</v>
      </c>
      <c r="E1614" s="5">
        <v>336</v>
      </c>
      <c r="F1614" s="5">
        <v>4</v>
      </c>
      <c r="G1614" s="16">
        <v>10</v>
      </c>
      <c r="H1614" s="15">
        <v>81574</v>
      </c>
      <c r="I1614" s="5" t="s">
        <v>31</v>
      </c>
      <c r="J1614" s="15">
        <v>60818766</v>
      </c>
      <c r="K1614" s="15" t="s">
        <v>6424</v>
      </c>
      <c r="L1614" s="15" t="s">
        <v>8130</v>
      </c>
      <c r="M1614" s="22">
        <v>129900</v>
      </c>
      <c r="N1614" s="7">
        <f t="shared" si="129"/>
        <v>0.9</v>
      </c>
      <c r="O1614" s="6">
        <f t="shared" si="125"/>
        <v>12990</v>
      </c>
      <c r="P1614" s="5" t="s">
        <v>0</v>
      </c>
    </row>
    <row r="1615" spans="1:16" x14ac:dyDescent="0.25">
      <c r="A1615" s="5" t="str">
        <f t="shared" si="126"/>
        <v>2022 ALL D90</v>
      </c>
      <c r="B1615" s="8">
        <f t="shared" si="127"/>
        <v>46099</v>
      </c>
      <c r="C1615" s="8">
        <f t="shared" si="128"/>
        <v>46113</v>
      </c>
      <c r="D1615" s="5">
        <v>3273</v>
      </c>
      <c r="E1615" s="5">
        <v>336</v>
      </c>
      <c r="F1615" s="5">
        <v>4</v>
      </c>
      <c r="G1615" s="16">
        <v>10</v>
      </c>
      <c r="H1615" s="15">
        <v>81574</v>
      </c>
      <c r="I1615" s="5" t="s">
        <v>31</v>
      </c>
      <c r="J1615" s="15">
        <v>58778224</v>
      </c>
      <c r="K1615" s="15" t="s">
        <v>6425</v>
      </c>
      <c r="L1615" s="15" t="s">
        <v>8131</v>
      </c>
      <c r="M1615" s="22">
        <v>129900</v>
      </c>
      <c r="N1615" s="7">
        <f t="shared" si="129"/>
        <v>0.9</v>
      </c>
      <c r="O1615" s="6">
        <f t="shared" si="125"/>
        <v>12990</v>
      </c>
      <c r="P1615" s="5" t="s">
        <v>0</v>
      </c>
    </row>
    <row r="1616" spans="1:16" x14ac:dyDescent="0.25">
      <c r="A1616" s="5" t="str">
        <f t="shared" si="126"/>
        <v>2022 ALL D90</v>
      </c>
      <c r="B1616" s="8">
        <f t="shared" si="127"/>
        <v>46099</v>
      </c>
      <c r="C1616" s="8">
        <f t="shared" si="128"/>
        <v>46113</v>
      </c>
      <c r="D1616" s="5">
        <v>3273</v>
      </c>
      <c r="E1616" s="5">
        <v>336</v>
      </c>
      <c r="F1616" s="5">
        <v>4</v>
      </c>
      <c r="G1616" s="16">
        <v>10</v>
      </c>
      <c r="H1616" s="15">
        <v>81574</v>
      </c>
      <c r="I1616" s="5" t="s">
        <v>31</v>
      </c>
      <c r="J1616" s="15">
        <v>58778242</v>
      </c>
      <c r="K1616" s="15" t="s">
        <v>6426</v>
      </c>
      <c r="L1616" s="15" t="s">
        <v>8132</v>
      </c>
      <c r="M1616" s="22">
        <v>129900</v>
      </c>
      <c r="N1616" s="7">
        <f t="shared" si="129"/>
        <v>0.9</v>
      </c>
      <c r="O1616" s="6">
        <f t="shared" si="125"/>
        <v>12990</v>
      </c>
      <c r="P1616" s="5" t="s">
        <v>0</v>
      </c>
    </row>
    <row r="1617" spans="1:16" x14ac:dyDescent="0.25">
      <c r="A1617" s="5" t="str">
        <f t="shared" si="126"/>
        <v>2022 ALL D90</v>
      </c>
      <c r="B1617" s="8">
        <f t="shared" si="127"/>
        <v>46099</v>
      </c>
      <c r="C1617" s="8">
        <f t="shared" si="128"/>
        <v>46113</v>
      </c>
      <c r="D1617" s="5">
        <v>3273</v>
      </c>
      <c r="E1617" s="5">
        <v>336</v>
      </c>
      <c r="F1617" s="5">
        <v>4</v>
      </c>
      <c r="G1617" s="16">
        <v>10</v>
      </c>
      <c r="H1617" s="15">
        <v>81574</v>
      </c>
      <c r="I1617" s="5" t="s">
        <v>31</v>
      </c>
      <c r="J1617" s="15">
        <v>58778288</v>
      </c>
      <c r="K1617" s="15" t="s">
        <v>6427</v>
      </c>
      <c r="L1617" s="15" t="s">
        <v>8133</v>
      </c>
      <c r="M1617" s="22">
        <v>129900</v>
      </c>
      <c r="N1617" s="7">
        <f t="shared" si="129"/>
        <v>0.9</v>
      </c>
      <c r="O1617" s="6">
        <f t="shared" si="125"/>
        <v>12990</v>
      </c>
      <c r="P1617" s="5" t="s">
        <v>0</v>
      </c>
    </row>
    <row r="1618" spans="1:16" x14ac:dyDescent="0.25">
      <c r="A1618" s="5" t="str">
        <f t="shared" si="126"/>
        <v>2022 ALL D90</v>
      </c>
      <c r="B1618" s="8">
        <f t="shared" si="127"/>
        <v>46099</v>
      </c>
      <c r="C1618" s="8">
        <f t="shared" si="128"/>
        <v>46113</v>
      </c>
      <c r="D1618" s="5">
        <v>3273</v>
      </c>
      <c r="E1618" s="5">
        <v>336</v>
      </c>
      <c r="F1618" s="5">
        <v>4</v>
      </c>
      <c r="G1618" s="16">
        <v>10</v>
      </c>
      <c r="H1618" s="15">
        <v>81574</v>
      </c>
      <c r="I1618" s="5" t="s">
        <v>31</v>
      </c>
      <c r="J1618" s="15">
        <v>58778233</v>
      </c>
      <c r="K1618" s="15" t="s">
        <v>6428</v>
      </c>
      <c r="L1618" s="15" t="s">
        <v>8134</v>
      </c>
      <c r="M1618" s="22">
        <v>129900</v>
      </c>
      <c r="N1618" s="7">
        <f t="shared" si="129"/>
        <v>0.9</v>
      </c>
      <c r="O1618" s="6">
        <f t="shared" si="125"/>
        <v>12990</v>
      </c>
      <c r="P1618" s="5" t="s">
        <v>0</v>
      </c>
    </row>
    <row r="1619" spans="1:16" x14ac:dyDescent="0.25">
      <c r="A1619" s="5" t="str">
        <f t="shared" si="126"/>
        <v>2022 ALL D90</v>
      </c>
      <c r="B1619" s="8">
        <f t="shared" si="127"/>
        <v>46099</v>
      </c>
      <c r="C1619" s="8">
        <f t="shared" si="128"/>
        <v>46113</v>
      </c>
      <c r="D1619" s="5">
        <v>3273</v>
      </c>
      <c r="E1619" s="5">
        <v>336</v>
      </c>
      <c r="F1619" s="5">
        <v>4</v>
      </c>
      <c r="G1619" s="16">
        <v>10</v>
      </c>
      <c r="H1619" s="15">
        <v>81574</v>
      </c>
      <c r="I1619" s="5" t="s">
        <v>31</v>
      </c>
      <c r="J1619" s="15">
        <v>58778260</v>
      </c>
      <c r="K1619" s="15" t="s">
        <v>6429</v>
      </c>
      <c r="L1619" s="15" t="s">
        <v>8135</v>
      </c>
      <c r="M1619" s="22">
        <v>129900</v>
      </c>
      <c r="N1619" s="7">
        <f t="shared" si="129"/>
        <v>0.9</v>
      </c>
      <c r="O1619" s="6">
        <f t="shared" si="125"/>
        <v>12990</v>
      </c>
      <c r="P1619" s="5" t="s">
        <v>0</v>
      </c>
    </row>
    <row r="1620" spans="1:16" x14ac:dyDescent="0.25">
      <c r="A1620" s="5" t="str">
        <f t="shared" si="126"/>
        <v>2022 ALL D90</v>
      </c>
      <c r="B1620" s="8">
        <f t="shared" si="127"/>
        <v>46099</v>
      </c>
      <c r="C1620" s="8">
        <f t="shared" si="128"/>
        <v>46113</v>
      </c>
      <c r="D1620" s="5">
        <v>3273</v>
      </c>
      <c r="E1620" s="5">
        <v>336</v>
      </c>
      <c r="F1620" s="5">
        <v>4</v>
      </c>
      <c r="G1620" s="16">
        <v>10</v>
      </c>
      <c r="H1620" s="15">
        <v>81574</v>
      </c>
      <c r="I1620" s="5" t="s">
        <v>31</v>
      </c>
      <c r="J1620" s="15">
        <v>58778279</v>
      </c>
      <c r="K1620" s="15" t="s">
        <v>6430</v>
      </c>
      <c r="L1620" s="15" t="s">
        <v>8136</v>
      </c>
      <c r="M1620" s="22">
        <v>129900</v>
      </c>
      <c r="N1620" s="7">
        <f t="shared" si="129"/>
        <v>0.9</v>
      </c>
      <c r="O1620" s="6">
        <f t="shared" si="125"/>
        <v>12990</v>
      </c>
      <c r="P1620" s="5" t="s">
        <v>0</v>
      </c>
    </row>
    <row r="1621" spans="1:16" x14ac:dyDescent="0.25">
      <c r="A1621" s="5" t="str">
        <f t="shared" si="126"/>
        <v>2022 ALL D90</v>
      </c>
      <c r="B1621" s="8">
        <f t="shared" si="127"/>
        <v>46099</v>
      </c>
      <c r="C1621" s="8">
        <f t="shared" si="128"/>
        <v>46113</v>
      </c>
      <c r="D1621" s="5">
        <v>3273</v>
      </c>
      <c r="E1621" s="5">
        <v>336</v>
      </c>
      <c r="F1621" s="5">
        <v>4</v>
      </c>
      <c r="G1621" s="16">
        <v>10</v>
      </c>
      <c r="H1621" s="15">
        <v>81574</v>
      </c>
      <c r="I1621" s="5" t="s">
        <v>31</v>
      </c>
      <c r="J1621" s="15">
        <v>66852753</v>
      </c>
      <c r="K1621" s="15" t="s">
        <v>6431</v>
      </c>
      <c r="L1621" s="15" t="s">
        <v>8137</v>
      </c>
      <c r="M1621" s="22">
        <v>129900</v>
      </c>
      <c r="N1621" s="7">
        <f t="shared" si="129"/>
        <v>0.9</v>
      </c>
      <c r="O1621" s="6">
        <f t="shared" si="125"/>
        <v>12990</v>
      </c>
      <c r="P1621" s="5" t="s">
        <v>0</v>
      </c>
    </row>
    <row r="1622" spans="1:16" x14ac:dyDescent="0.25">
      <c r="A1622" s="5" t="str">
        <f t="shared" si="126"/>
        <v>2022 ALL D90</v>
      </c>
      <c r="B1622" s="8">
        <f t="shared" si="127"/>
        <v>46099</v>
      </c>
      <c r="C1622" s="8">
        <f t="shared" si="128"/>
        <v>46113</v>
      </c>
      <c r="D1622" s="5">
        <v>3273</v>
      </c>
      <c r="E1622" s="5">
        <v>336</v>
      </c>
      <c r="F1622" s="5">
        <v>4</v>
      </c>
      <c r="G1622" s="16">
        <v>10</v>
      </c>
      <c r="H1622" s="15">
        <v>81574</v>
      </c>
      <c r="I1622" s="5" t="s">
        <v>31</v>
      </c>
      <c r="J1622" s="15">
        <v>66852744</v>
      </c>
      <c r="K1622" s="15" t="s">
        <v>6432</v>
      </c>
      <c r="L1622" s="15" t="s">
        <v>8138</v>
      </c>
      <c r="M1622" s="22">
        <v>129900</v>
      </c>
      <c r="N1622" s="7">
        <f t="shared" si="129"/>
        <v>0.9</v>
      </c>
      <c r="O1622" s="6">
        <f t="shared" si="125"/>
        <v>12990</v>
      </c>
      <c r="P1622" s="5" t="s">
        <v>0</v>
      </c>
    </row>
    <row r="1623" spans="1:16" x14ac:dyDescent="0.25">
      <c r="A1623" s="5" t="str">
        <f t="shared" si="126"/>
        <v>2022 ALL D90</v>
      </c>
      <c r="B1623" s="8">
        <f t="shared" si="127"/>
        <v>46099</v>
      </c>
      <c r="C1623" s="8">
        <f t="shared" si="128"/>
        <v>46113</v>
      </c>
      <c r="D1623" s="5">
        <v>3273</v>
      </c>
      <c r="E1623" s="5">
        <v>336</v>
      </c>
      <c r="F1623" s="5">
        <v>4</v>
      </c>
      <c r="G1623" s="16">
        <v>10</v>
      </c>
      <c r="H1623" s="15">
        <v>81574</v>
      </c>
      <c r="I1623" s="5" t="s">
        <v>31</v>
      </c>
      <c r="J1623" s="15">
        <v>67296362</v>
      </c>
      <c r="K1623" s="15" t="s">
        <v>6433</v>
      </c>
      <c r="L1623" s="15" t="s">
        <v>8139</v>
      </c>
      <c r="M1623" s="22">
        <v>129900</v>
      </c>
      <c r="N1623" s="7">
        <f t="shared" si="129"/>
        <v>0.9</v>
      </c>
      <c r="O1623" s="6">
        <f t="shared" si="125"/>
        <v>12990</v>
      </c>
      <c r="P1623" s="5" t="s">
        <v>0</v>
      </c>
    </row>
    <row r="1624" spans="1:16" x14ac:dyDescent="0.25">
      <c r="A1624" s="5" t="str">
        <f t="shared" si="126"/>
        <v>2022 ALL D90</v>
      </c>
      <c r="B1624" s="8">
        <f t="shared" si="127"/>
        <v>46099</v>
      </c>
      <c r="C1624" s="8">
        <f t="shared" si="128"/>
        <v>46113</v>
      </c>
      <c r="D1624" s="5">
        <v>3273</v>
      </c>
      <c r="E1624" s="5">
        <v>336</v>
      </c>
      <c r="F1624" s="5">
        <v>4</v>
      </c>
      <c r="G1624" s="16">
        <v>10</v>
      </c>
      <c r="H1624" s="15">
        <v>81574</v>
      </c>
      <c r="I1624" s="5" t="s">
        <v>31</v>
      </c>
      <c r="J1624" s="15">
        <v>67564492</v>
      </c>
      <c r="K1624" s="15" t="s">
        <v>6434</v>
      </c>
      <c r="L1624" s="15" t="s">
        <v>8140</v>
      </c>
      <c r="M1624" s="22">
        <v>129900</v>
      </c>
      <c r="N1624" s="7">
        <f t="shared" si="129"/>
        <v>0.9</v>
      </c>
      <c r="O1624" s="6">
        <f t="shared" si="125"/>
        <v>12990</v>
      </c>
      <c r="P1624" s="5" t="s">
        <v>0</v>
      </c>
    </row>
    <row r="1625" spans="1:16" x14ac:dyDescent="0.25">
      <c r="A1625" s="5" t="str">
        <f t="shared" si="126"/>
        <v>2022 ALL D90</v>
      </c>
      <c r="B1625" s="8">
        <f t="shared" si="127"/>
        <v>46099</v>
      </c>
      <c r="C1625" s="8">
        <f t="shared" si="128"/>
        <v>46113</v>
      </c>
      <c r="D1625" s="5">
        <v>3273</v>
      </c>
      <c r="E1625" s="5">
        <v>336</v>
      </c>
      <c r="F1625" s="5">
        <v>4</v>
      </c>
      <c r="G1625" s="16">
        <v>10</v>
      </c>
      <c r="H1625" s="15">
        <v>81574</v>
      </c>
      <c r="I1625" s="5" t="s">
        <v>31</v>
      </c>
      <c r="J1625" s="15">
        <v>58778251</v>
      </c>
      <c r="K1625" s="15" t="s">
        <v>6435</v>
      </c>
      <c r="L1625" s="15" t="s">
        <v>8141</v>
      </c>
      <c r="M1625" s="22">
        <v>129900</v>
      </c>
      <c r="N1625" s="7">
        <f t="shared" si="129"/>
        <v>0.9</v>
      </c>
      <c r="O1625" s="6">
        <f t="shared" si="125"/>
        <v>12990</v>
      </c>
      <c r="P1625" s="5" t="s">
        <v>0</v>
      </c>
    </row>
    <row r="1626" spans="1:16" x14ac:dyDescent="0.25">
      <c r="A1626" s="5" t="str">
        <f t="shared" si="126"/>
        <v>2022 ALL D90</v>
      </c>
      <c r="B1626" s="8">
        <f t="shared" si="127"/>
        <v>46099</v>
      </c>
      <c r="C1626" s="8">
        <f t="shared" si="128"/>
        <v>46113</v>
      </c>
      <c r="D1626" s="5">
        <v>3273</v>
      </c>
      <c r="E1626" s="5">
        <v>336</v>
      </c>
      <c r="F1626" s="5">
        <v>4</v>
      </c>
      <c r="G1626" s="16">
        <v>10</v>
      </c>
      <c r="H1626" s="15">
        <v>81574</v>
      </c>
      <c r="I1626" s="5" t="s">
        <v>31</v>
      </c>
      <c r="J1626" s="15">
        <v>67729028</v>
      </c>
      <c r="K1626" s="15" t="s">
        <v>6436</v>
      </c>
      <c r="L1626" s="15" t="s">
        <v>8142</v>
      </c>
      <c r="M1626" s="22">
        <v>139900</v>
      </c>
      <c r="N1626" s="7">
        <f t="shared" si="129"/>
        <v>0.9</v>
      </c>
      <c r="O1626" s="6">
        <f t="shared" si="125"/>
        <v>13990</v>
      </c>
      <c r="P1626" s="5" t="s">
        <v>0</v>
      </c>
    </row>
    <row r="1627" spans="1:16" x14ac:dyDescent="0.25">
      <c r="A1627" s="5" t="str">
        <f t="shared" si="126"/>
        <v>2022 ALL D90</v>
      </c>
      <c r="B1627" s="8">
        <f t="shared" si="127"/>
        <v>46099</v>
      </c>
      <c r="C1627" s="8">
        <f t="shared" si="128"/>
        <v>46113</v>
      </c>
      <c r="D1627" s="5">
        <v>3273</v>
      </c>
      <c r="E1627" s="5">
        <v>336</v>
      </c>
      <c r="F1627" s="5">
        <v>4</v>
      </c>
      <c r="G1627" s="16">
        <v>10</v>
      </c>
      <c r="H1627" s="15">
        <v>81574</v>
      </c>
      <c r="I1627" s="5" t="s">
        <v>31</v>
      </c>
      <c r="J1627" s="15">
        <v>67729000</v>
      </c>
      <c r="K1627" s="15" t="s">
        <v>6437</v>
      </c>
      <c r="L1627" s="15" t="s">
        <v>8143</v>
      </c>
      <c r="M1627" s="22">
        <v>129900</v>
      </c>
      <c r="N1627" s="7">
        <f t="shared" si="129"/>
        <v>0.9</v>
      </c>
      <c r="O1627" s="6">
        <f t="shared" si="125"/>
        <v>12990</v>
      </c>
      <c r="P1627" s="5" t="s">
        <v>0</v>
      </c>
    </row>
    <row r="1628" spans="1:16" x14ac:dyDescent="0.25">
      <c r="A1628" s="5" t="str">
        <f t="shared" si="126"/>
        <v>2022 ALL D90</v>
      </c>
      <c r="B1628" s="8">
        <f t="shared" si="127"/>
        <v>46099</v>
      </c>
      <c r="C1628" s="8">
        <f t="shared" si="128"/>
        <v>46113</v>
      </c>
      <c r="D1628" s="5">
        <v>3273</v>
      </c>
      <c r="E1628" s="5">
        <v>336</v>
      </c>
      <c r="F1628" s="5">
        <v>4</v>
      </c>
      <c r="G1628" s="16">
        <v>10</v>
      </c>
      <c r="H1628" s="15">
        <v>81574</v>
      </c>
      <c r="I1628" s="5" t="s">
        <v>31</v>
      </c>
      <c r="J1628" s="15">
        <v>70173416</v>
      </c>
      <c r="K1628" s="15" t="s">
        <v>6438</v>
      </c>
      <c r="L1628" s="15" t="s">
        <v>8144</v>
      </c>
      <c r="M1628" s="22">
        <v>139900</v>
      </c>
      <c r="N1628" s="7">
        <f t="shared" si="129"/>
        <v>0.9</v>
      </c>
      <c r="O1628" s="6">
        <f t="shared" si="125"/>
        <v>13990</v>
      </c>
      <c r="P1628" s="5" t="s">
        <v>0</v>
      </c>
    </row>
    <row r="1629" spans="1:16" x14ac:dyDescent="0.25">
      <c r="A1629" s="5" t="str">
        <f t="shared" si="126"/>
        <v>2022 ALL D90</v>
      </c>
      <c r="B1629" s="8">
        <f t="shared" si="127"/>
        <v>46099</v>
      </c>
      <c r="C1629" s="8">
        <f t="shared" si="128"/>
        <v>46113</v>
      </c>
      <c r="D1629" s="5">
        <v>3273</v>
      </c>
      <c r="E1629" s="5">
        <v>336</v>
      </c>
      <c r="F1629" s="5">
        <v>4</v>
      </c>
      <c r="G1629" s="16">
        <v>10</v>
      </c>
      <c r="H1629" s="15">
        <v>81574</v>
      </c>
      <c r="I1629" s="5" t="s">
        <v>31</v>
      </c>
      <c r="J1629" s="15">
        <v>67729019</v>
      </c>
      <c r="K1629" s="15" t="s">
        <v>6439</v>
      </c>
      <c r="L1629" s="15" t="s">
        <v>8145</v>
      </c>
      <c r="M1629" s="22">
        <v>129900</v>
      </c>
      <c r="N1629" s="7">
        <f t="shared" si="129"/>
        <v>0.9</v>
      </c>
      <c r="O1629" s="6">
        <f t="shared" si="125"/>
        <v>12990</v>
      </c>
      <c r="P1629" s="5" t="s">
        <v>0</v>
      </c>
    </row>
    <row r="1630" spans="1:16" x14ac:dyDescent="0.25">
      <c r="A1630" s="5" t="str">
        <f t="shared" si="126"/>
        <v>2022 ALL D90</v>
      </c>
      <c r="B1630" s="8">
        <f t="shared" si="127"/>
        <v>46099</v>
      </c>
      <c r="C1630" s="8">
        <f t="shared" si="128"/>
        <v>46113</v>
      </c>
      <c r="D1630" s="5">
        <v>3273</v>
      </c>
      <c r="E1630" s="5">
        <v>336</v>
      </c>
      <c r="F1630" s="5">
        <v>4</v>
      </c>
      <c r="G1630" s="16">
        <v>10</v>
      </c>
      <c r="H1630" s="15">
        <v>81574</v>
      </c>
      <c r="I1630" s="5" t="s">
        <v>31</v>
      </c>
      <c r="J1630" s="15">
        <v>74558664</v>
      </c>
      <c r="K1630" s="15" t="s">
        <v>6440</v>
      </c>
      <c r="L1630" s="15" t="s">
        <v>8146</v>
      </c>
      <c r="M1630" s="22">
        <v>139900</v>
      </c>
      <c r="N1630" s="7">
        <f t="shared" si="129"/>
        <v>0.9</v>
      </c>
      <c r="O1630" s="6">
        <f t="shared" si="125"/>
        <v>13990</v>
      </c>
      <c r="P1630" s="5" t="s">
        <v>0</v>
      </c>
    </row>
    <row r="1631" spans="1:16" x14ac:dyDescent="0.25">
      <c r="A1631" s="5" t="str">
        <f t="shared" si="126"/>
        <v>2022 ALL D90</v>
      </c>
      <c r="B1631" s="8">
        <f t="shared" si="127"/>
        <v>46099</v>
      </c>
      <c r="C1631" s="8">
        <f t="shared" si="128"/>
        <v>46113</v>
      </c>
      <c r="D1631" s="5">
        <v>3273</v>
      </c>
      <c r="E1631" s="5">
        <v>336</v>
      </c>
      <c r="F1631" s="5">
        <v>4</v>
      </c>
      <c r="G1631" s="16">
        <v>10</v>
      </c>
      <c r="H1631" s="15">
        <v>81574</v>
      </c>
      <c r="I1631" s="5" t="s">
        <v>31</v>
      </c>
      <c r="J1631" s="15">
        <v>75283539</v>
      </c>
      <c r="K1631" s="15" t="s">
        <v>6441</v>
      </c>
      <c r="L1631" s="15" t="s">
        <v>8147</v>
      </c>
      <c r="M1631" s="22">
        <v>149900</v>
      </c>
      <c r="N1631" s="7">
        <f t="shared" si="129"/>
        <v>0.9</v>
      </c>
      <c r="O1631" s="6">
        <f t="shared" si="125"/>
        <v>14990</v>
      </c>
      <c r="P1631" s="5" t="s">
        <v>0</v>
      </c>
    </row>
    <row r="1632" spans="1:16" x14ac:dyDescent="0.25">
      <c r="A1632" s="5" t="str">
        <f t="shared" si="126"/>
        <v>2022 ALL D90</v>
      </c>
      <c r="B1632" s="8">
        <f t="shared" si="127"/>
        <v>46099</v>
      </c>
      <c r="C1632" s="8">
        <f t="shared" si="128"/>
        <v>46113</v>
      </c>
      <c r="D1632" s="5">
        <v>3273</v>
      </c>
      <c r="E1632" s="5">
        <v>336</v>
      </c>
      <c r="F1632" s="5">
        <v>4</v>
      </c>
      <c r="G1632" s="16">
        <v>10</v>
      </c>
      <c r="H1632" s="15">
        <v>81574</v>
      </c>
      <c r="I1632" s="5" t="s">
        <v>31</v>
      </c>
      <c r="J1632" s="15">
        <v>75283548</v>
      </c>
      <c r="K1632" s="15" t="s">
        <v>6442</v>
      </c>
      <c r="L1632" s="15" t="s">
        <v>8148</v>
      </c>
      <c r="M1632" s="22">
        <v>139900</v>
      </c>
      <c r="N1632" s="7">
        <f t="shared" si="129"/>
        <v>0.9</v>
      </c>
      <c r="O1632" s="6">
        <f t="shared" si="125"/>
        <v>13990</v>
      </c>
      <c r="P1632" s="5" t="s">
        <v>0</v>
      </c>
    </row>
    <row r="1633" spans="1:16" x14ac:dyDescent="0.25">
      <c r="A1633" s="5" t="str">
        <f t="shared" si="126"/>
        <v>2022 ALL D90</v>
      </c>
      <c r="B1633" s="8">
        <f t="shared" si="127"/>
        <v>46099</v>
      </c>
      <c r="C1633" s="8">
        <f t="shared" si="128"/>
        <v>46113</v>
      </c>
      <c r="D1633" s="5">
        <v>3273</v>
      </c>
      <c r="E1633" s="5">
        <v>336</v>
      </c>
      <c r="F1633" s="5">
        <v>4</v>
      </c>
      <c r="G1633" s="16">
        <v>10</v>
      </c>
      <c r="H1633" s="15">
        <v>81574</v>
      </c>
      <c r="I1633" s="5" t="s">
        <v>31</v>
      </c>
      <c r="J1633" s="15">
        <v>76067002</v>
      </c>
      <c r="K1633" s="15" t="s">
        <v>6443</v>
      </c>
      <c r="L1633" s="15" t="s">
        <v>8149</v>
      </c>
      <c r="M1633" s="22">
        <v>139900</v>
      </c>
      <c r="N1633" s="7">
        <f t="shared" si="129"/>
        <v>0.9</v>
      </c>
      <c r="O1633" s="6">
        <f t="shared" si="125"/>
        <v>13990</v>
      </c>
      <c r="P1633" s="5" t="s">
        <v>0</v>
      </c>
    </row>
    <row r="1634" spans="1:16" x14ac:dyDescent="0.25">
      <c r="A1634" s="5" t="str">
        <f t="shared" si="126"/>
        <v>2022 ALL D90</v>
      </c>
      <c r="B1634" s="8">
        <f t="shared" si="127"/>
        <v>46099</v>
      </c>
      <c r="C1634" s="8">
        <f t="shared" si="128"/>
        <v>46113</v>
      </c>
      <c r="D1634" s="5">
        <v>3273</v>
      </c>
      <c r="E1634" s="5">
        <v>336</v>
      </c>
      <c r="F1634" s="5">
        <v>4</v>
      </c>
      <c r="G1634" s="16">
        <v>10</v>
      </c>
      <c r="H1634" s="15">
        <v>81574</v>
      </c>
      <c r="I1634" s="5" t="s">
        <v>31</v>
      </c>
      <c r="J1634" s="15">
        <v>76175663</v>
      </c>
      <c r="K1634" s="15" t="s">
        <v>6444</v>
      </c>
      <c r="L1634" s="15" t="s">
        <v>8150</v>
      </c>
      <c r="M1634" s="22">
        <v>139900</v>
      </c>
      <c r="N1634" s="7">
        <f t="shared" si="129"/>
        <v>0.9</v>
      </c>
      <c r="O1634" s="6">
        <f t="shared" si="125"/>
        <v>13990</v>
      </c>
      <c r="P1634" s="5" t="s">
        <v>0</v>
      </c>
    </row>
    <row r="1635" spans="1:16" x14ac:dyDescent="0.25">
      <c r="A1635" s="5" t="str">
        <f t="shared" si="126"/>
        <v>2022 ALL D90</v>
      </c>
      <c r="B1635" s="8">
        <f t="shared" si="127"/>
        <v>46099</v>
      </c>
      <c r="C1635" s="8">
        <f t="shared" si="128"/>
        <v>46113</v>
      </c>
      <c r="D1635" s="5">
        <v>3273</v>
      </c>
      <c r="E1635" s="5">
        <v>336</v>
      </c>
      <c r="F1635" s="5">
        <v>4</v>
      </c>
      <c r="G1635" s="16">
        <v>10</v>
      </c>
      <c r="H1635" s="15">
        <v>81574</v>
      </c>
      <c r="I1635" s="5" t="s">
        <v>31</v>
      </c>
      <c r="J1635" s="15">
        <v>76176475</v>
      </c>
      <c r="K1635" s="15" t="s">
        <v>6445</v>
      </c>
      <c r="L1635" s="15" t="s">
        <v>8151</v>
      </c>
      <c r="M1635" s="22">
        <v>139900</v>
      </c>
      <c r="N1635" s="7">
        <f t="shared" si="129"/>
        <v>0.9</v>
      </c>
      <c r="O1635" s="6">
        <f t="shared" si="125"/>
        <v>13990</v>
      </c>
      <c r="P1635" s="5" t="s">
        <v>0</v>
      </c>
    </row>
    <row r="1636" spans="1:16" x14ac:dyDescent="0.25">
      <c r="A1636" s="5" t="str">
        <f t="shared" si="126"/>
        <v>2022 ALL D90</v>
      </c>
      <c r="B1636" s="8">
        <f t="shared" si="127"/>
        <v>46099</v>
      </c>
      <c r="C1636" s="8">
        <f t="shared" si="128"/>
        <v>46113</v>
      </c>
      <c r="D1636" s="5">
        <v>3273</v>
      </c>
      <c r="E1636" s="5">
        <v>336</v>
      </c>
      <c r="F1636" s="5">
        <v>4</v>
      </c>
      <c r="G1636" s="16">
        <v>10</v>
      </c>
      <c r="H1636" s="15">
        <v>81574</v>
      </c>
      <c r="I1636" s="5" t="s">
        <v>31</v>
      </c>
      <c r="J1636" s="15">
        <v>76438183</v>
      </c>
      <c r="K1636" s="15" t="s">
        <v>6446</v>
      </c>
      <c r="L1636" s="15" t="s">
        <v>8152</v>
      </c>
      <c r="M1636" s="22">
        <v>139900</v>
      </c>
      <c r="N1636" s="7">
        <f t="shared" si="129"/>
        <v>0.9</v>
      </c>
      <c r="O1636" s="6">
        <f t="shared" si="125"/>
        <v>13990</v>
      </c>
      <c r="P1636" s="5" t="s">
        <v>0</v>
      </c>
    </row>
    <row r="1637" spans="1:16" x14ac:dyDescent="0.25">
      <c r="A1637" s="5" t="str">
        <f t="shared" si="126"/>
        <v>2022 ALL D90</v>
      </c>
      <c r="B1637" s="8">
        <f t="shared" si="127"/>
        <v>46099</v>
      </c>
      <c r="C1637" s="8">
        <f t="shared" si="128"/>
        <v>46113</v>
      </c>
      <c r="D1637" s="5">
        <v>3273</v>
      </c>
      <c r="E1637" s="5">
        <v>336</v>
      </c>
      <c r="F1637" s="5">
        <v>4</v>
      </c>
      <c r="G1637" s="16">
        <v>9</v>
      </c>
      <c r="H1637" s="15">
        <v>81676</v>
      </c>
      <c r="I1637" s="5" t="s">
        <v>31</v>
      </c>
      <c r="J1637" s="15">
        <v>55711854</v>
      </c>
      <c r="K1637" s="15" t="s">
        <v>6447</v>
      </c>
      <c r="L1637" s="15" t="s">
        <v>8153</v>
      </c>
      <c r="M1637" s="22">
        <v>219900</v>
      </c>
      <c r="N1637" s="7">
        <f t="shared" si="129"/>
        <v>0.9</v>
      </c>
      <c r="O1637" s="6">
        <f t="shared" si="125"/>
        <v>21990</v>
      </c>
      <c r="P1637" s="5" t="s">
        <v>0</v>
      </c>
    </row>
    <row r="1638" spans="1:16" x14ac:dyDescent="0.25">
      <c r="A1638" s="5" t="str">
        <f t="shared" si="126"/>
        <v>2022 ALL D90</v>
      </c>
      <c r="B1638" s="8">
        <f t="shared" si="127"/>
        <v>46099</v>
      </c>
      <c r="C1638" s="8">
        <f t="shared" si="128"/>
        <v>46113</v>
      </c>
      <c r="D1638" s="5">
        <v>3273</v>
      </c>
      <c r="E1638" s="5">
        <v>336</v>
      </c>
      <c r="F1638" s="5">
        <v>4</v>
      </c>
      <c r="G1638" s="16">
        <v>9</v>
      </c>
      <c r="H1638" s="15">
        <v>81676</v>
      </c>
      <c r="I1638" s="5" t="s">
        <v>31</v>
      </c>
      <c r="J1638" s="15">
        <v>55711863</v>
      </c>
      <c r="K1638" s="15" t="s">
        <v>6447</v>
      </c>
      <c r="L1638" s="15" t="s">
        <v>8154</v>
      </c>
      <c r="M1638" s="22">
        <v>219900</v>
      </c>
      <c r="N1638" s="7">
        <f t="shared" si="129"/>
        <v>0.9</v>
      </c>
      <c r="O1638" s="6">
        <f t="shared" si="125"/>
        <v>21990</v>
      </c>
      <c r="P1638" s="5" t="s">
        <v>0</v>
      </c>
    </row>
    <row r="1639" spans="1:16" x14ac:dyDescent="0.25">
      <c r="A1639" s="5" t="str">
        <f t="shared" si="126"/>
        <v>2022 ALL D90</v>
      </c>
      <c r="B1639" s="8">
        <f t="shared" si="127"/>
        <v>46099</v>
      </c>
      <c r="C1639" s="8">
        <f t="shared" si="128"/>
        <v>46113</v>
      </c>
      <c r="D1639" s="5">
        <v>3273</v>
      </c>
      <c r="E1639" s="5">
        <v>336</v>
      </c>
      <c r="F1639" s="5">
        <v>4</v>
      </c>
      <c r="G1639" s="16">
        <v>9</v>
      </c>
      <c r="H1639" s="15">
        <v>81676</v>
      </c>
      <c r="I1639" s="5" t="s">
        <v>31</v>
      </c>
      <c r="J1639" s="15">
        <v>55711872</v>
      </c>
      <c r="K1639" s="15" t="s">
        <v>6447</v>
      </c>
      <c r="L1639" s="15" t="s">
        <v>8155</v>
      </c>
      <c r="M1639" s="22">
        <v>219900</v>
      </c>
      <c r="N1639" s="7">
        <f t="shared" si="129"/>
        <v>0.9</v>
      </c>
      <c r="O1639" s="6">
        <f t="shared" si="125"/>
        <v>21990</v>
      </c>
      <c r="P1639" s="5" t="s">
        <v>0</v>
      </c>
    </row>
    <row r="1640" spans="1:16" x14ac:dyDescent="0.25">
      <c r="A1640" s="5" t="str">
        <f t="shared" si="126"/>
        <v>2022 ALL D90</v>
      </c>
      <c r="B1640" s="8">
        <f t="shared" si="127"/>
        <v>46099</v>
      </c>
      <c r="C1640" s="8">
        <f t="shared" si="128"/>
        <v>46113</v>
      </c>
      <c r="D1640" s="5">
        <v>3273</v>
      </c>
      <c r="E1640" s="5">
        <v>336</v>
      </c>
      <c r="F1640" s="5">
        <v>4</v>
      </c>
      <c r="G1640" s="16">
        <v>9</v>
      </c>
      <c r="H1640" s="15">
        <v>81676</v>
      </c>
      <c r="I1640" s="5" t="s">
        <v>31</v>
      </c>
      <c r="J1640" s="15">
        <v>55711881</v>
      </c>
      <c r="K1640" s="15" t="s">
        <v>6447</v>
      </c>
      <c r="L1640" s="15" t="s">
        <v>8156</v>
      </c>
      <c r="M1640" s="22">
        <v>219900</v>
      </c>
      <c r="N1640" s="7">
        <f t="shared" si="129"/>
        <v>0.9</v>
      </c>
      <c r="O1640" s="6">
        <f t="shared" si="125"/>
        <v>21990</v>
      </c>
      <c r="P1640" s="5" t="s">
        <v>0</v>
      </c>
    </row>
    <row r="1641" spans="1:16" x14ac:dyDescent="0.25">
      <c r="A1641" s="5" t="str">
        <f t="shared" si="126"/>
        <v>2022 ALL D90</v>
      </c>
      <c r="B1641" s="8">
        <f t="shared" si="127"/>
        <v>46099</v>
      </c>
      <c r="C1641" s="8">
        <f t="shared" si="128"/>
        <v>46113</v>
      </c>
      <c r="D1641" s="5">
        <v>3273</v>
      </c>
      <c r="E1641" s="5">
        <v>336</v>
      </c>
      <c r="F1641" s="5">
        <v>4</v>
      </c>
      <c r="G1641" s="16">
        <v>9</v>
      </c>
      <c r="H1641" s="15">
        <v>81676</v>
      </c>
      <c r="I1641" s="5" t="s">
        <v>31</v>
      </c>
      <c r="J1641" s="15">
        <v>55711890</v>
      </c>
      <c r="K1641" s="15" t="s">
        <v>6447</v>
      </c>
      <c r="L1641" s="15" t="s">
        <v>8157</v>
      </c>
      <c r="M1641" s="22">
        <v>219900</v>
      </c>
      <c r="N1641" s="7">
        <f t="shared" si="129"/>
        <v>0.9</v>
      </c>
      <c r="O1641" s="6">
        <f t="shared" si="125"/>
        <v>21990</v>
      </c>
      <c r="P1641" s="5" t="s">
        <v>0</v>
      </c>
    </row>
    <row r="1642" spans="1:16" x14ac:dyDescent="0.25">
      <c r="A1642" s="5" t="str">
        <f t="shared" si="126"/>
        <v>2022 ALL D90</v>
      </c>
      <c r="B1642" s="8">
        <f t="shared" si="127"/>
        <v>46099</v>
      </c>
      <c r="C1642" s="8">
        <f t="shared" si="128"/>
        <v>46113</v>
      </c>
      <c r="D1642" s="5">
        <v>3273</v>
      </c>
      <c r="E1642" s="5">
        <v>336</v>
      </c>
      <c r="F1642" s="5">
        <v>4</v>
      </c>
      <c r="G1642" s="16">
        <v>9</v>
      </c>
      <c r="H1642" s="15">
        <v>81676</v>
      </c>
      <c r="I1642" s="5" t="s">
        <v>31</v>
      </c>
      <c r="J1642" s="15">
        <v>55711907</v>
      </c>
      <c r="K1642" s="15" t="s">
        <v>6447</v>
      </c>
      <c r="L1642" s="15" t="s">
        <v>8158</v>
      </c>
      <c r="M1642" s="22">
        <v>219900</v>
      </c>
      <c r="N1642" s="7">
        <f t="shared" si="129"/>
        <v>0.9</v>
      </c>
      <c r="O1642" s="6">
        <f t="shared" si="125"/>
        <v>21990</v>
      </c>
      <c r="P1642" s="5" t="s">
        <v>0</v>
      </c>
    </row>
    <row r="1643" spans="1:16" x14ac:dyDescent="0.25">
      <c r="A1643" s="5" t="str">
        <f t="shared" si="126"/>
        <v>2022 ALL D90</v>
      </c>
      <c r="B1643" s="8">
        <f t="shared" si="127"/>
        <v>46099</v>
      </c>
      <c r="C1643" s="8">
        <f t="shared" si="128"/>
        <v>46113</v>
      </c>
      <c r="D1643" s="5">
        <v>3273</v>
      </c>
      <c r="E1643" s="5">
        <v>336</v>
      </c>
      <c r="F1643" s="5">
        <v>4</v>
      </c>
      <c r="G1643" s="16">
        <v>9</v>
      </c>
      <c r="H1643" s="15">
        <v>81588</v>
      </c>
      <c r="I1643" s="5" t="s">
        <v>31</v>
      </c>
      <c r="J1643" s="15">
        <v>57552120</v>
      </c>
      <c r="K1643" s="15" t="s">
        <v>6448</v>
      </c>
      <c r="L1643" s="15" t="s">
        <v>8159</v>
      </c>
      <c r="M1643" s="22">
        <v>199900</v>
      </c>
      <c r="N1643" s="7">
        <f t="shared" si="129"/>
        <v>0.9</v>
      </c>
      <c r="O1643" s="6">
        <f t="shared" si="125"/>
        <v>19990</v>
      </c>
      <c r="P1643" s="5" t="s">
        <v>0</v>
      </c>
    </row>
    <row r="1644" spans="1:16" x14ac:dyDescent="0.25">
      <c r="A1644" s="5" t="str">
        <f t="shared" si="126"/>
        <v>2022 ALL D90</v>
      </c>
      <c r="B1644" s="8">
        <f t="shared" si="127"/>
        <v>46099</v>
      </c>
      <c r="C1644" s="8">
        <f t="shared" si="128"/>
        <v>46113</v>
      </c>
      <c r="D1644" s="5">
        <v>3273</v>
      </c>
      <c r="E1644" s="5">
        <v>336</v>
      </c>
      <c r="F1644" s="5">
        <v>4</v>
      </c>
      <c r="G1644" s="16">
        <v>9</v>
      </c>
      <c r="H1644" s="15">
        <v>81588</v>
      </c>
      <c r="I1644" s="5" t="s">
        <v>31</v>
      </c>
      <c r="J1644" s="15">
        <v>57552139</v>
      </c>
      <c r="K1644" s="15" t="s">
        <v>6448</v>
      </c>
      <c r="L1644" s="15" t="s">
        <v>8160</v>
      </c>
      <c r="M1644" s="22">
        <v>199900</v>
      </c>
      <c r="N1644" s="7">
        <f t="shared" si="129"/>
        <v>0.9</v>
      </c>
      <c r="O1644" s="6">
        <f t="shared" si="125"/>
        <v>19990</v>
      </c>
      <c r="P1644" s="5" t="s">
        <v>0</v>
      </c>
    </row>
    <row r="1645" spans="1:16" x14ac:dyDescent="0.25">
      <c r="A1645" s="5" t="str">
        <f t="shared" si="126"/>
        <v>2022 ALL D90</v>
      </c>
      <c r="B1645" s="8">
        <f t="shared" si="127"/>
        <v>46099</v>
      </c>
      <c r="C1645" s="8">
        <f t="shared" si="128"/>
        <v>46113</v>
      </c>
      <c r="D1645" s="5">
        <v>3273</v>
      </c>
      <c r="E1645" s="5">
        <v>336</v>
      </c>
      <c r="F1645" s="5">
        <v>4</v>
      </c>
      <c r="G1645" s="16">
        <v>9</v>
      </c>
      <c r="H1645" s="15">
        <v>81588</v>
      </c>
      <c r="I1645" s="5" t="s">
        <v>31</v>
      </c>
      <c r="J1645" s="15">
        <v>57552148</v>
      </c>
      <c r="K1645" s="15" t="s">
        <v>6448</v>
      </c>
      <c r="L1645" s="15" t="s">
        <v>8161</v>
      </c>
      <c r="M1645" s="22">
        <v>199900</v>
      </c>
      <c r="N1645" s="7">
        <f t="shared" si="129"/>
        <v>0.9</v>
      </c>
      <c r="O1645" s="6">
        <f t="shared" si="125"/>
        <v>19990</v>
      </c>
      <c r="P1645" s="5" t="s">
        <v>0</v>
      </c>
    </row>
    <row r="1646" spans="1:16" x14ac:dyDescent="0.25">
      <c r="A1646" s="5" t="str">
        <f t="shared" si="126"/>
        <v>2022 ALL D90</v>
      </c>
      <c r="B1646" s="8">
        <f t="shared" si="127"/>
        <v>46099</v>
      </c>
      <c r="C1646" s="8">
        <f t="shared" si="128"/>
        <v>46113</v>
      </c>
      <c r="D1646" s="5">
        <v>3273</v>
      </c>
      <c r="E1646" s="5">
        <v>336</v>
      </c>
      <c r="F1646" s="5">
        <v>4</v>
      </c>
      <c r="G1646" s="16">
        <v>9</v>
      </c>
      <c r="H1646" s="15">
        <v>81588</v>
      </c>
      <c r="I1646" s="5" t="s">
        <v>31</v>
      </c>
      <c r="J1646" s="15">
        <v>57552157</v>
      </c>
      <c r="K1646" s="15" t="s">
        <v>6448</v>
      </c>
      <c r="L1646" s="15" t="s">
        <v>8162</v>
      </c>
      <c r="M1646" s="22">
        <v>199900</v>
      </c>
      <c r="N1646" s="7">
        <f t="shared" si="129"/>
        <v>0.9</v>
      </c>
      <c r="O1646" s="6">
        <f t="shared" si="125"/>
        <v>19990</v>
      </c>
      <c r="P1646" s="5" t="s">
        <v>0</v>
      </c>
    </row>
    <row r="1647" spans="1:16" x14ac:dyDescent="0.25">
      <c r="A1647" s="5" t="str">
        <f t="shared" si="126"/>
        <v>2022 ALL D90</v>
      </c>
      <c r="B1647" s="8">
        <f t="shared" si="127"/>
        <v>46099</v>
      </c>
      <c r="C1647" s="8">
        <f t="shared" si="128"/>
        <v>46113</v>
      </c>
      <c r="D1647" s="5">
        <v>3273</v>
      </c>
      <c r="E1647" s="5">
        <v>336</v>
      </c>
      <c r="F1647" s="5">
        <v>4</v>
      </c>
      <c r="G1647" s="16">
        <v>9</v>
      </c>
      <c r="H1647" s="15">
        <v>81588</v>
      </c>
      <c r="I1647" s="5" t="s">
        <v>31</v>
      </c>
      <c r="J1647" s="15">
        <v>57552166</v>
      </c>
      <c r="K1647" s="15" t="s">
        <v>6448</v>
      </c>
      <c r="L1647" s="15" t="s">
        <v>8163</v>
      </c>
      <c r="M1647" s="22">
        <v>199900</v>
      </c>
      <c r="N1647" s="7">
        <f t="shared" si="129"/>
        <v>0.9</v>
      </c>
      <c r="O1647" s="6">
        <f t="shared" si="125"/>
        <v>19990</v>
      </c>
      <c r="P1647" s="5" t="s">
        <v>0</v>
      </c>
    </row>
    <row r="1648" spans="1:16" x14ac:dyDescent="0.25">
      <c r="A1648" s="5" t="str">
        <f t="shared" si="126"/>
        <v>2022 ALL D90</v>
      </c>
      <c r="B1648" s="8">
        <f t="shared" si="127"/>
        <v>46099</v>
      </c>
      <c r="C1648" s="8">
        <f t="shared" si="128"/>
        <v>46113</v>
      </c>
      <c r="D1648" s="5">
        <v>3273</v>
      </c>
      <c r="E1648" s="5">
        <v>336</v>
      </c>
      <c r="F1648" s="5">
        <v>4</v>
      </c>
      <c r="G1648" s="16">
        <v>9</v>
      </c>
      <c r="H1648" s="15">
        <v>81588</v>
      </c>
      <c r="I1648" s="5" t="s">
        <v>31</v>
      </c>
      <c r="J1648" s="15">
        <v>57552175</v>
      </c>
      <c r="K1648" s="15" t="s">
        <v>6448</v>
      </c>
      <c r="L1648" s="15" t="s">
        <v>8164</v>
      </c>
      <c r="M1648" s="22">
        <v>199900</v>
      </c>
      <c r="N1648" s="7">
        <f t="shared" si="129"/>
        <v>0.9</v>
      </c>
      <c r="O1648" s="6">
        <f t="shared" si="125"/>
        <v>19990</v>
      </c>
      <c r="P1648" s="5" t="s">
        <v>0</v>
      </c>
    </row>
    <row r="1649" spans="1:16" x14ac:dyDescent="0.25">
      <c r="A1649" s="5" t="str">
        <f t="shared" si="126"/>
        <v>2022 ALL D90</v>
      </c>
      <c r="B1649" s="8">
        <f t="shared" si="127"/>
        <v>46099</v>
      </c>
      <c r="C1649" s="8">
        <f t="shared" si="128"/>
        <v>46113</v>
      </c>
      <c r="D1649" s="5">
        <v>3273</v>
      </c>
      <c r="E1649" s="5">
        <v>336</v>
      </c>
      <c r="F1649" s="5">
        <v>4</v>
      </c>
      <c r="G1649" s="16">
        <v>9</v>
      </c>
      <c r="H1649" s="15">
        <v>81588</v>
      </c>
      <c r="I1649" s="5" t="s">
        <v>31</v>
      </c>
      <c r="J1649" s="15">
        <v>59606952</v>
      </c>
      <c r="K1649" s="15" t="s">
        <v>6449</v>
      </c>
      <c r="L1649" s="15" t="s">
        <v>8165</v>
      </c>
      <c r="M1649" s="22">
        <v>149900</v>
      </c>
      <c r="N1649" s="7">
        <f t="shared" si="129"/>
        <v>0.9</v>
      </c>
      <c r="O1649" s="6">
        <f t="shared" si="125"/>
        <v>14990</v>
      </c>
      <c r="P1649" s="5" t="s">
        <v>0</v>
      </c>
    </row>
    <row r="1650" spans="1:16" x14ac:dyDescent="0.25">
      <c r="A1650" s="5" t="str">
        <f t="shared" si="126"/>
        <v>2022 ALL D90</v>
      </c>
      <c r="B1650" s="8">
        <f t="shared" si="127"/>
        <v>46099</v>
      </c>
      <c r="C1650" s="8">
        <f t="shared" si="128"/>
        <v>46113</v>
      </c>
      <c r="D1650" s="5">
        <v>3273</v>
      </c>
      <c r="E1650" s="5">
        <v>336</v>
      </c>
      <c r="F1650" s="5">
        <v>4</v>
      </c>
      <c r="G1650" s="16">
        <v>9</v>
      </c>
      <c r="H1650" s="15">
        <v>81588</v>
      </c>
      <c r="I1650" s="5" t="s">
        <v>31</v>
      </c>
      <c r="J1650" s="15">
        <v>59606961</v>
      </c>
      <c r="K1650" s="15" t="s">
        <v>6449</v>
      </c>
      <c r="L1650" s="15" t="s">
        <v>8166</v>
      </c>
      <c r="M1650" s="22">
        <v>149900</v>
      </c>
      <c r="N1650" s="7">
        <f t="shared" si="129"/>
        <v>0.9</v>
      </c>
      <c r="O1650" s="6">
        <f t="shared" si="125"/>
        <v>14990</v>
      </c>
      <c r="P1650" s="5" t="s">
        <v>0</v>
      </c>
    </row>
    <row r="1651" spans="1:16" x14ac:dyDescent="0.25">
      <c r="A1651" s="5" t="str">
        <f t="shared" si="126"/>
        <v>2022 ALL D90</v>
      </c>
      <c r="B1651" s="8">
        <f t="shared" si="127"/>
        <v>46099</v>
      </c>
      <c r="C1651" s="8">
        <f t="shared" si="128"/>
        <v>46113</v>
      </c>
      <c r="D1651" s="5">
        <v>3273</v>
      </c>
      <c r="E1651" s="5">
        <v>336</v>
      </c>
      <c r="F1651" s="5">
        <v>4</v>
      </c>
      <c r="G1651" s="16">
        <v>9</v>
      </c>
      <c r="H1651" s="15">
        <v>81588</v>
      </c>
      <c r="I1651" s="5" t="s">
        <v>31</v>
      </c>
      <c r="J1651" s="15">
        <v>59606970</v>
      </c>
      <c r="K1651" s="15" t="s">
        <v>6449</v>
      </c>
      <c r="L1651" s="15" t="s">
        <v>8167</v>
      </c>
      <c r="M1651" s="22">
        <v>149900</v>
      </c>
      <c r="N1651" s="7">
        <f t="shared" si="129"/>
        <v>0.9</v>
      </c>
      <c r="O1651" s="6">
        <f t="shared" si="125"/>
        <v>14990</v>
      </c>
      <c r="P1651" s="5" t="s">
        <v>0</v>
      </c>
    </row>
    <row r="1652" spans="1:16" x14ac:dyDescent="0.25">
      <c r="A1652" s="5" t="str">
        <f t="shared" si="126"/>
        <v>2022 ALL D90</v>
      </c>
      <c r="B1652" s="8">
        <f t="shared" si="127"/>
        <v>46099</v>
      </c>
      <c r="C1652" s="8">
        <f t="shared" si="128"/>
        <v>46113</v>
      </c>
      <c r="D1652" s="5">
        <v>3273</v>
      </c>
      <c r="E1652" s="5">
        <v>336</v>
      </c>
      <c r="F1652" s="5">
        <v>4</v>
      </c>
      <c r="G1652" s="16">
        <v>9</v>
      </c>
      <c r="H1652" s="15">
        <v>81588</v>
      </c>
      <c r="I1652" s="5" t="s">
        <v>31</v>
      </c>
      <c r="J1652" s="15">
        <v>59606989</v>
      </c>
      <c r="K1652" s="15" t="s">
        <v>6449</v>
      </c>
      <c r="L1652" s="15" t="s">
        <v>8168</v>
      </c>
      <c r="M1652" s="22">
        <v>149900</v>
      </c>
      <c r="N1652" s="7">
        <f t="shared" si="129"/>
        <v>0.9</v>
      </c>
      <c r="O1652" s="6">
        <f t="shared" si="125"/>
        <v>14990</v>
      </c>
      <c r="P1652" s="5" t="s">
        <v>0</v>
      </c>
    </row>
    <row r="1653" spans="1:16" x14ac:dyDescent="0.25">
      <c r="A1653" s="5" t="str">
        <f t="shared" si="126"/>
        <v>2022 ALL D90</v>
      </c>
      <c r="B1653" s="8">
        <f t="shared" si="127"/>
        <v>46099</v>
      </c>
      <c r="C1653" s="8">
        <f t="shared" si="128"/>
        <v>46113</v>
      </c>
      <c r="D1653" s="5">
        <v>3273</v>
      </c>
      <c r="E1653" s="5">
        <v>336</v>
      </c>
      <c r="F1653" s="5">
        <v>4</v>
      </c>
      <c r="G1653" s="16">
        <v>9</v>
      </c>
      <c r="H1653" s="15">
        <v>81588</v>
      </c>
      <c r="I1653" s="5" t="s">
        <v>31</v>
      </c>
      <c r="J1653" s="15">
        <v>59606998</v>
      </c>
      <c r="K1653" s="15" t="s">
        <v>6449</v>
      </c>
      <c r="L1653" s="15" t="s">
        <v>8169</v>
      </c>
      <c r="M1653" s="22">
        <v>149900</v>
      </c>
      <c r="N1653" s="7">
        <f t="shared" si="129"/>
        <v>0.9</v>
      </c>
      <c r="O1653" s="6">
        <f t="shared" si="125"/>
        <v>14990</v>
      </c>
      <c r="P1653" s="5" t="s">
        <v>0</v>
      </c>
    </row>
    <row r="1654" spans="1:16" x14ac:dyDescent="0.25">
      <c r="A1654" s="5" t="str">
        <f t="shared" si="126"/>
        <v>2022 ALL D90</v>
      </c>
      <c r="B1654" s="8">
        <f t="shared" si="127"/>
        <v>46099</v>
      </c>
      <c r="C1654" s="8">
        <f t="shared" si="128"/>
        <v>46113</v>
      </c>
      <c r="D1654" s="5">
        <v>3273</v>
      </c>
      <c r="E1654" s="5">
        <v>336</v>
      </c>
      <c r="F1654" s="5">
        <v>4</v>
      </c>
      <c r="G1654" s="16">
        <v>9</v>
      </c>
      <c r="H1654" s="15">
        <v>81588</v>
      </c>
      <c r="I1654" s="5" t="s">
        <v>31</v>
      </c>
      <c r="J1654" s="15">
        <v>59607004</v>
      </c>
      <c r="K1654" s="15" t="s">
        <v>6449</v>
      </c>
      <c r="L1654" s="15" t="s">
        <v>8170</v>
      </c>
      <c r="M1654" s="22">
        <v>149900</v>
      </c>
      <c r="N1654" s="7">
        <f t="shared" si="129"/>
        <v>0.9</v>
      </c>
      <c r="O1654" s="6">
        <f t="shared" si="125"/>
        <v>14990</v>
      </c>
      <c r="P1654" s="5" t="s">
        <v>0</v>
      </c>
    </row>
    <row r="1655" spans="1:16" x14ac:dyDescent="0.25">
      <c r="A1655" s="5" t="str">
        <f t="shared" si="126"/>
        <v>2022 ALL D90</v>
      </c>
      <c r="B1655" s="8">
        <f t="shared" si="127"/>
        <v>46099</v>
      </c>
      <c r="C1655" s="8">
        <f t="shared" si="128"/>
        <v>46113</v>
      </c>
      <c r="D1655" s="5">
        <v>3273</v>
      </c>
      <c r="E1655" s="5">
        <v>336</v>
      </c>
      <c r="F1655" s="5">
        <v>4</v>
      </c>
      <c r="G1655" s="16">
        <v>9</v>
      </c>
      <c r="H1655" s="15">
        <v>81588</v>
      </c>
      <c r="I1655" s="5" t="s">
        <v>31</v>
      </c>
      <c r="J1655" s="15">
        <v>59607013</v>
      </c>
      <c r="K1655" s="15" t="s">
        <v>6449</v>
      </c>
      <c r="L1655" s="15" t="s">
        <v>8171</v>
      </c>
      <c r="M1655" s="22">
        <v>149900</v>
      </c>
      <c r="N1655" s="7">
        <f t="shared" si="129"/>
        <v>0.9</v>
      </c>
      <c r="O1655" s="6">
        <f t="shared" si="125"/>
        <v>14990</v>
      </c>
      <c r="P1655" s="5" t="s">
        <v>0</v>
      </c>
    </row>
    <row r="1656" spans="1:16" x14ac:dyDescent="0.25">
      <c r="A1656" s="5" t="str">
        <f t="shared" si="126"/>
        <v>2022 ALL D90</v>
      </c>
      <c r="B1656" s="8">
        <f t="shared" si="127"/>
        <v>46099</v>
      </c>
      <c r="C1656" s="8">
        <f t="shared" si="128"/>
        <v>46113</v>
      </c>
      <c r="D1656" s="5">
        <v>3273</v>
      </c>
      <c r="E1656" s="5">
        <v>336</v>
      </c>
      <c r="F1656" s="5">
        <v>4</v>
      </c>
      <c r="G1656" s="16">
        <v>9</v>
      </c>
      <c r="H1656" s="15">
        <v>81588</v>
      </c>
      <c r="I1656" s="5" t="s">
        <v>31</v>
      </c>
      <c r="J1656" s="15">
        <v>59607022</v>
      </c>
      <c r="K1656" s="15" t="s">
        <v>6449</v>
      </c>
      <c r="L1656" s="15" t="s">
        <v>8172</v>
      </c>
      <c r="M1656" s="22">
        <v>149900</v>
      </c>
      <c r="N1656" s="7">
        <f t="shared" si="129"/>
        <v>0.9</v>
      </c>
      <c r="O1656" s="6">
        <f t="shared" si="125"/>
        <v>14990</v>
      </c>
      <c r="P1656" s="5" t="s">
        <v>0</v>
      </c>
    </row>
    <row r="1657" spans="1:16" x14ac:dyDescent="0.25">
      <c r="A1657" s="5" t="str">
        <f t="shared" si="126"/>
        <v>2022 ALL D90</v>
      </c>
      <c r="B1657" s="8">
        <f t="shared" si="127"/>
        <v>46099</v>
      </c>
      <c r="C1657" s="8">
        <f t="shared" si="128"/>
        <v>46113</v>
      </c>
      <c r="D1657" s="5">
        <v>3273</v>
      </c>
      <c r="E1657" s="5">
        <v>336</v>
      </c>
      <c r="F1657" s="5">
        <v>4</v>
      </c>
      <c r="G1657" s="16">
        <v>9</v>
      </c>
      <c r="H1657" s="15">
        <v>81676</v>
      </c>
      <c r="I1657" s="5" t="s">
        <v>31</v>
      </c>
      <c r="J1657" s="15">
        <v>59608610</v>
      </c>
      <c r="K1657" s="15" t="s">
        <v>6450</v>
      </c>
      <c r="L1657" s="15" t="s">
        <v>8173</v>
      </c>
      <c r="M1657" s="22">
        <v>199900</v>
      </c>
      <c r="N1657" s="7">
        <f t="shared" si="129"/>
        <v>0.9</v>
      </c>
      <c r="O1657" s="6">
        <f t="shared" si="125"/>
        <v>19990</v>
      </c>
      <c r="P1657" s="5" t="s">
        <v>0</v>
      </c>
    </row>
    <row r="1658" spans="1:16" x14ac:dyDescent="0.25">
      <c r="A1658" s="5" t="str">
        <f t="shared" si="126"/>
        <v>2022 ALL D90</v>
      </c>
      <c r="B1658" s="8">
        <f t="shared" si="127"/>
        <v>46099</v>
      </c>
      <c r="C1658" s="8">
        <f t="shared" si="128"/>
        <v>46113</v>
      </c>
      <c r="D1658" s="5">
        <v>3273</v>
      </c>
      <c r="E1658" s="5">
        <v>336</v>
      </c>
      <c r="F1658" s="5">
        <v>4</v>
      </c>
      <c r="G1658" s="16">
        <v>9</v>
      </c>
      <c r="H1658" s="15">
        <v>81676</v>
      </c>
      <c r="I1658" s="5" t="s">
        <v>31</v>
      </c>
      <c r="J1658" s="15">
        <v>59608629</v>
      </c>
      <c r="K1658" s="15" t="s">
        <v>6450</v>
      </c>
      <c r="L1658" s="15" t="s">
        <v>8174</v>
      </c>
      <c r="M1658" s="22">
        <v>199900</v>
      </c>
      <c r="N1658" s="7">
        <f t="shared" si="129"/>
        <v>0.9</v>
      </c>
      <c r="O1658" s="6">
        <f t="shared" si="125"/>
        <v>19990</v>
      </c>
      <c r="P1658" s="5" t="s">
        <v>0</v>
      </c>
    </row>
    <row r="1659" spans="1:16" x14ac:dyDescent="0.25">
      <c r="A1659" s="5" t="str">
        <f t="shared" si="126"/>
        <v>2022 ALL D90</v>
      </c>
      <c r="B1659" s="8">
        <f t="shared" si="127"/>
        <v>46099</v>
      </c>
      <c r="C1659" s="8">
        <f t="shared" si="128"/>
        <v>46113</v>
      </c>
      <c r="D1659" s="5">
        <v>3273</v>
      </c>
      <c r="E1659" s="5">
        <v>336</v>
      </c>
      <c r="F1659" s="5">
        <v>4</v>
      </c>
      <c r="G1659" s="16">
        <v>9</v>
      </c>
      <c r="H1659" s="15">
        <v>81676</v>
      </c>
      <c r="I1659" s="5" t="s">
        <v>31</v>
      </c>
      <c r="J1659" s="15">
        <v>59608638</v>
      </c>
      <c r="K1659" s="15" t="s">
        <v>6450</v>
      </c>
      <c r="L1659" s="15" t="s">
        <v>8175</v>
      </c>
      <c r="M1659" s="22">
        <v>199900</v>
      </c>
      <c r="N1659" s="7">
        <f t="shared" si="129"/>
        <v>0.9</v>
      </c>
      <c r="O1659" s="6">
        <f t="shared" si="125"/>
        <v>19990</v>
      </c>
      <c r="P1659" s="5" t="s">
        <v>0</v>
      </c>
    </row>
    <row r="1660" spans="1:16" x14ac:dyDescent="0.25">
      <c r="A1660" s="5" t="str">
        <f t="shared" si="126"/>
        <v>2022 ALL D90</v>
      </c>
      <c r="B1660" s="8">
        <f t="shared" si="127"/>
        <v>46099</v>
      </c>
      <c r="C1660" s="8">
        <f t="shared" si="128"/>
        <v>46113</v>
      </c>
      <c r="D1660" s="5">
        <v>3273</v>
      </c>
      <c r="E1660" s="5">
        <v>336</v>
      </c>
      <c r="F1660" s="5">
        <v>4</v>
      </c>
      <c r="G1660" s="16">
        <v>9</v>
      </c>
      <c r="H1660" s="15">
        <v>81676</v>
      </c>
      <c r="I1660" s="5" t="s">
        <v>31</v>
      </c>
      <c r="J1660" s="15">
        <v>59608647</v>
      </c>
      <c r="K1660" s="15" t="s">
        <v>6450</v>
      </c>
      <c r="L1660" s="15" t="s">
        <v>8176</v>
      </c>
      <c r="M1660" s="22">
        <v>199900</v>
      </c>
      <c r="N1660" s="7">
        <f t="shared" si="129"/>
        <v>0.9</v>
      </c>
      <c r="O1660" s="6">
        <f t="shared" si="125"/>
        <v>19990</v>
      </c>
      <c r="P1660" s="5" t="s">
        <v>0</v>
      </c>
    </row>
    <row r="1661" spans="1:16" x14ac:dyDescent="0.25">
      <c r="A1661" s="5" t="str">
        <f t="shared" si="126"/>
        <v>2022 ALL D90</v>
      </c>
      <c r="B1661" s="8">
        <f t="shared" si="127"/>
        <v>46099</v>
      </c>
      <c r="C1661" s="8">
        <f t="shared" si="128"/>
        <v>46113</v>
      </c>
      <c r="D1661" s="5">
        <v>3273</v>
      </c>
      <c r="E1661" s="5">
        <v>336</v>
      </c>
      <c r="F1661" s="5">
        <v>4</v>
      </c>
      <c r="G1661" s="16">
        <v>9</v>
      </c>
      <c r="H1661" s="15">
        <v>81676</v>
      </c>
      <c r="I1661" s="5" t="s">
        <v>31</v>
      </c>
      <c r="J1661" s="15">
        <v>59608656</v>
      </c>
      <c r="K1661" s="15" t="s">
        <v>6450</v>
      </c>
      <c r="L1661" s="15" t="s">
        <v>8177</v>
      </c>
      <c r="M1661" s="22">
        <v>199900</v>
      </c>
      <c r="N1661" s="7">
        <f t="shared" si="129"/>
        <v>0.9</v>
      </c>
      <c r="O1661" s="6">
        <f t="shared" si="125"/>
        <v>19990</v>
      </c>
      <c r="P1661" s="5" t="s">
        <v>0</v>
      </c>
    </row>
    <row r="1662" spans="1:16" x14ac:dyDescent="0.25">
      <c r="A1662" s="5" t="str">
        <f t="shared" si="126"/>
        <v>2022 ALL D90</v>
      </c>
      <c r="B1662" s="8">
        <f t="shared" si="127"/>
        <v>46099</v>
      </c>
      <c r="C1662" s="8">
        <f t="shared" si="128"/>
        <v>46113</v>
      </c>
      <c r="D1662" s="5">
        <v>3273</v>
      </c>
      <c r="E1662" s="5">
        <v>336</v>
      </c>
      <c r="F1662" s="5">
        <v>4</v>
      </c>
      <c r="G1662" s="16">
        <v>9</v>
      </c>
      <c r="H1662" s="15">
        <v>81676</v>
      </c>
      <c r="I1662" s="5" t="s">
        <v>31</v>
      </c>
      <c r="J1662" s="15">
        <v>59608665</v>
      </c>
      <c r="K1662" s="15" t="s">
        <v>6450</v>
      </c>
      <c r="L1662" s="15" t="s">
        <v>8178</v>
      </c>
      <c r="M1662" s="22">
        <v>199900</v>
      </c>
      <c r="N1662" s="7">
        <f t="shared" si="129"/>
        <v>0.9</v>
      </c>
      <c r="O1662" s="6">
        <f t="shared" si="125"/>
        <v>19990</v>
      </c>
      <c r="P1662" s="5" t="s">
        <v>0</v>
      </c>
    </row>
    <row r="1663" spans="1:16" x14ac:dyDescent="0.25">
      <c r="A1663" s="5" t="str">
        <f t="shared" si="126"/>
        <v>2022 ALL D90</v>
      </c>
      <c r="B1663" s="8">
        <f t="shared" si="127"/>
        <v>46099</v>
      </c>
      <c r="C1663" s="8">
        <f t="shared" si="128"/>
        <v>46113</v>
      </c>
      <c r="D1663" s="5">
        <v>3273</v>
      </c>
      <c r="E1663" s="5">
        <v>336</v>
      </c>
      <c r="F1663" s="5">
        <v>4</v>
      </c>
      <c r="G1663" s="16">
        <v>9</v>
      </c>
      <c r="H1663" s="15">
        <v>81676</v>
      </c>
      <c r="I1663" s="5" t="s">
        <v>31</v>
      </c>
      <c r="J1663" s="15">
        <v>59608674</v>
      </c>
      <c r="K1663" s="15" t="s">
        <v>6450</v>
      </c>
      <c r="L1663" s="15" t="s">
        <v>8179</v>
      </c>
      <c r="M1663" s="22">
        <v>199900</v>
      </c>
      <c r="N1663" s="7">
        <f t="shared" si="129"/>
        <v>0.9</v>
      </c>
      <c r="O1663" s="6">
        <f t="shared" si="125"/>
        <v>19990</v>
      </c>
      <c r="P1663" s="5" t="s">
        <v>0</v>
      </c>
    </row>
    <row r="1664" spans="1:16" x14ac:dyDescent="0.25">
      <c r="A1664" s="5" t="str">
        <f t="shared" si="126"/>
        <v>2022 ALL D90</v>
      </c>
      <c r="B1664" s="8">
        <f t="shared" si="127"/>
        <v>46099</v>
      </c>
      <c r="C1664" s="8">
        <f t="shared" si="128"/>
        <v>46113</v>
      </c>
      <c r="D1664" s="5">
        <v>3273</v>
      </c>
      <c r="E1664" s="5">
        <v>336</v>
      </c>
      <c r="F1664" s="5">
        <v>4</v>
      </c>
      <c r="G1664" s="16">
        <v>9</v>
      </c>
      <c r="H1664" s="15">
        <v>81676</v>
      </c>
      <c r="I1664" s="5" t="s">
        <v>31</v>
      </c>
      <c r="J1664" s="15">
        <v>59608683</v>
      </c>
      <c r="K1664" s="15" t="s">
        <v>6450</v>
      </c>
      <c r="L1664" s="15" t="s">
        <v>8180</v>
      </c>
      <c r="M1664" s="22">
        <v>199900</v>
      </c>
      <c r="N1664" s="7">
        <f t="shared" si="129"/>
        <v>0.9</v>
      </c>
      <c r="O1664" s="6">
        <f t="shared" si="125"/>
        <v>19990</v>
      </c>
      <c r="P1664" s="5" t="s">
        <v>0</v>
      </c>
    </row>
    <row r="1665" spans="1:16" x14ac:dyDescent="0.25">
      <c r="A1665" s="5" t="str">
        <f t="shared" si="126"/>
        <v>2022 ALL D90</v>
      </c>
      <c r="B1665" s="8">
        <f t="shared" si="127"/>
        <v>46099</v>
      </c>
      <c r="C1665" s="8">
        <f t="shared" si="128"/>
        <v>46113</v>
      </c>
      <c r="D1665" s="5">
        <v>3273</v>
      </c>
      <c r="E1665" s="5">
        <v>336</v>
      </c>
      <c r="F1665" s="5">
        <v>4</v>
      </c>
      <c r="G1665" s="16">
        <v>9</v>
      </c>
      <c r="H1665" s="15">
        <v>81588</v>
      </c>
      <c r="I1665" s="5" t="s">
        <v>31</v>
      </c>
      <c r="J1665" s="15">
        <v>59606854</v>
      </c>
      <c r="K1665" s="15" t="s">
        <v>6451</v>
      </c>
      <c r="L1665" s="15" t="s">
        <v>8181</v>
      </c>
      <c r="M1665" s="22">
        <v>149900</v>
      </c>
      <c r="N1665" s="7">
        <f t="shared" si="129"/>
        <v>0.9</v>
      </c>
      <c r="O1665" s="6">
        <f t="shared" si="125"/>
        <v>14990</v>
      </c>
      <c r="P1665" s="5" t="s">
        <v>0</v>
      </c>
    </row>
    <row r="1666" spans="1:16" x14ac:dyDescent="0.25">
      <c r="A1666" s="5" t="str">
        <f t="shared" si="126"/>
        <v>2022 ALL D90</v>
      </c>
      <c r="B1666" s="8">
        <f t="shared" si="127"/>
        <v>46099</v>
      </c>
      <c r="C1666" s="8">
        <f t="shared" si="128"/>
        <v>46113</v>
      </c>
      <c r="D1666" s="5">
        <v>3273</v>
      </c>
      <c r="E1666" s="5">
        <v>336</v>
      </c>
      <c r="F1666" s="5">
        <v>4</v>
      </c>
      <c r="G1666" s="16">
        <v>9</v>
      </c>
      <c r="H1666" s="15">
        <v>81588</v>
      </c>
      <c r="I1666" s="5" t="s">
        <v>31</v>
      </c>
      <c r="J1666" s="15">
        <v>59606863</v>
      </c>
      <c r="K1666" s="15" t="s">
        <v>6451</v>
      </c>
      <c r="L1666" s="15" t="s">
        <v>8182</v>
      </c>
      <c r="M1666" s="22">
        <v>149900</v>
      </c>
      <c r="N1666" s="7">
        <f t="shared" si="129"/>
        <v>0.9</v>
      </c>
      <c r="O1666" s="6">
        <f t="shared" si="125"/>
        <v>14990</v>
      </c>
      <c r="P1666" s="5" t="s">
        <v>0</v>
      </c>
    </row>
    <row r="1667" spans="1:16" x14ac:dyDescent="0.25">
      <c r="A1667" s="5" t="str">
        <f t="shared" si="126"/>
        <v>2022 ALL D90</v>
      </c>
      <c r="B1667" s="8">
        <f t="shared" si="127"/>
        <v>46099</v>
      </c>
      <c r="C1667" s="8">
        <f t="shared" si="128"/>
        <v>46113</v>
      </c>
      <c r="D1667" s="5">
        <v>3273</v>
      </c>
      <c r="E1667" s="5">
        <v>336</v>
      </c>
      <c r="F1667" s="5">
        <v>4</v>
      </c>
      <c r="G1667" s="16">
        <v>9</v>
      </c>
      <c r="H1667" s="15">
        <v>81588</v>
      </c>
      <c r="I1667" s="5" t="s">
        <v>31</v>
      </c>
      <c r="J1667" s="15">
        <v>59606872</v>
      </c>
      <c r="K1667" s="15" t="s">
        <v>6451</v>
      </c>
      <c r="L1667" s="15" t="s">
        <v>8183</v>
      </c>
      <c r="M1667" s="22">
        <v>149900</v>
      </c>
      <c r="N1667" s="7">
        <f t="shared" si="129"/>
        <v>0.9</v>
      </c>
      <c r="O1667" s="6">
        <f t="shared" ref="O1667:O1730" si="130">M1667-((90*M1667)/100)</f>
        <v>14990</v>
      </c>
      <c r="P1667" s="5" t="s">
        <v>0</v>
      </c>
    </row>
    <row r="1668" spans="1:16" x14ac:dyDescent="0.25">
      <c r="A1668" s="5" t="str">
        <f t="shared" ref="A1668:A1731" si="131">A1667</f>
        <v>2022 ALL D90</v>
      </c>
      <c r="B1668" s="8">
        <f t="shared" ref="B1668:B1731" si="132">B1667</f>
        <v>46099</v>
      </c>
      <c r="C1668" s="8">
        <f t="shared" ref="C1668:C1731" si="133">C1667</f>
        <v>46113</v>
      </c>
      <c r="D1668" s="5">
        <v>3273</v>
      </c>
      <c r="E1668" s="5">
        <v>336</v>
      </c>
      <c r="F1668" s="5">
        <v>4</v>
      </c>
      <c r="G1668" s="16">
        <v>9</v>
      </c>
      <c r="H1668" s="15">
        <v>81588</v>
      </c>
      <c r="I1668" s="5" t="s">
        <v>31</v>
      </c>
      <c r="J1668" s="15">
        <v>59606881</v>
      </c>
      <c r="K1668" s="15" t="s">
        <v>6451</v>
      </c>
      <c r="L1668" s="15" t="s">
        <v>8184</v>
      </c>
      <c r="M1668" s="22">
        <v>149900</v>
      </c>
      <c r="N1668" s="7">
        <f t="shared" ref="N1668:N1731" si="134">N1667</f>
        <v>0.9</v>
      </c>
      <c r="O1668" s="6">
        <f t="shared" si="130"/>
        <v>14990</v>
      </c>
      <c r="P1668" s="5" t="s">
        <v>0</v>
      </c>
    </row>
    <row r="1669" spans="1:16" x14ac:dyDescent="0.25">
      <c r="A1669" s="5" t="str">
        <f t="shared" si="131"/>
        <v>2022 ALL D90</v>
      </c>
      <c r="B1669" s="8">
        <f t="shared" si="132"/>
        <v>46099</v>
      </c>
      <c r="C1669" s="8">
        <f t="shared" si="133"/>
        <v>46113</v>
      </c>
      <c r="D1669" s="5">
        <v>3273</v>
      </c>
      <c r="E1669" s="5">
        <v>336</v>
      </c>
      <c r="F1669" s="5">
        <v>4</v>
      </c>
      <c r="G1669" s="16">
        <v>9</v>
      </c>
      <c r="H1669" s="15">
        <v>81588</v>
      </c>
      <c r="I1669" s="5" t="s">
        <v>31</v>
      </c>
      <c r="J1669" s="15">
        <v>59606890</v>
      </c>
      <c r="K1669" s="15" t="s">
        <v>6451</v>
      </c>
      <c r="L1669" s="15" t="s">
        <v>8185</v>
      </c>
      <c r="M1669" s="22">
        <v>149900</v>
      </c>
      <c r="N1669" s="7">
        <f t="shared" si="134"/>
        <v>0.9</v>
      </c>
      <c r="O1669" s="6">
        <f t="shared" si="130"/>
        <v>14990</v>
      </c>
      <c r="P1669" s="5" t="s">
        <v>0</v>
      </c>
    </row>
    <row r="1670" spans="1:16" x14ac:dyDescent="0.25">
      <c r="A1670" s="5" t="str">
        <f t="shared" si="131"/>
        <v>2022 ALL D90</v>
      </c>
      <c r="B1670" s="8">
        <f t="shared" si="132"/>
        <v>46099</v>
      </c>
      <c r="C1670" s="8">
        <f t="shared" si="133"/>
        <v>46113</v>
      </c>
      <c r="D1670" s="5">
        <v>3273</v>
      </c>
      <c r="E1670" s="5">
        <v>336</v>
      </c>
      <c r="F1670" s="5">
        <v>4</v>
      </c>
      <c r="G1670" s="16">
        <v>9</v>
      </c>
      <c r="H1670" s="15">
        <v>81588</v>
      </c>
      <c r="I1670" s="5" t="s">
        <v>31</v>
      </c>
      <c r="J1670" s="15">
        <v>59606907</v>
      </c>
      <c r="K1670" s="15" t="s">
        <v>6451</v>
      </c>
      <c r="L1670" s="15" t="s">
        <v>8186</v>
      </c>
      <c r="M1670" s="22">
        <v>149900</v>
      </c>
      <c r="N1670" s="7">
        <f t="shared" si="134"/>
        <v>0.9</v>
      </c>
      <c r="O1670" s="6">
        <f t="shared" si="130"/>
        <v>14990</v>
      </c>
      <c r="P1670" s="5" t="s">
        <v>0</v>
      </c>
    </row>
    <row r="1671" spans="1:16" x14ac:dyDescent="0.25">
      <c r="A1671" s="5" t="str">
        <f t="shared" si="131"/>
        <v>2022 ALL D90</v>
      </c>
      <c r="B1671" s="8">
        <f t="shared" si="132"/>
        <v>46099</v>
      </c>
      <c r="C1671" s="8">
        <f t="shared" si="133"/>
        <v>46113</v>
      </c>
      <c r="D1671" s="5">
        <v>3273</v>
      </c>
      <c r="E1671" s="5">
        <v>336</v>
      </c>
      <c r="F1671" s="5">
        <v>4</v>
      </c>
      <c r="G1671" s="16">
        <v>9</v>
      </c>
      <c r="H1671" s="15">
        <v>81676</v>
      </c>
      <c r="I1671" s="5" t="s">
        <v>31</v>
      </c>
      <c r="J1671" s="15">
        <v>63285363</v>
      </c>
      <c r="K1671" s="15" t="s">
        <v>6452</v>
      </c>
      <c r="L1671" s="15" t="s">
        <v>8187</v>
      </c>
      <c r="M1671" s="22">
        <v>199900</v>
      </c>
      <c r="N1671" s="7">
        <f t="shared" si="134"/>
        <v>0.9</v>
      </c>
      <c r="O1671" s="6">
        <f t="shared" si="130"/>
        <v>19990</v>
      </c>
      <c r="P1671" s="5" t="s">
        <v>0</v>
      </c>
    </row>
    <row r="1672" spans="1:16" x14ac:dyDescent="0.25">
      <c r="A1672" s="5" t="str">
        <f t="shared" si="131"/>
        <v>2022 ALL D90</v>
      </c>
      <c r="B1672" s="8">
        <f t="shared" si="132"/>
        <v>46099</v>
      </c>
      <c r="C1672" s="8">
        <f t="shared" si="133"/>
        <v>46113</v>
      </c>
      <c r="D1672" s="5">
        <v>3273</v>
      </c>
      <c r="E1672" s="5">
        <v>336</v>
      </c>
      <c r="F1672" s="5">
        <v>4</v>
      </c>
      <c r="G1672" s="16">
        <v>9</v>
      </c>
      <c r="H1672" s="15">
        <v>81676</v>
      </c>
      <c r="I1672" s="5" t="s">
        <v>31</v>
      </c>
      <c r="J1672" s="15">
        <v>63285372</v>
      </c>
      <c r="K1672" s="15" t="s">
        <v>6452</v>
      </c>
      <c r="L1672" s="15" t="s">
        <v>8188</v>
      </c>
      <c r="M1672" s="22">
        <v>199900</v>
      </c>
      <c r="N1672" s="7">
        <f t="shared" si="134"/>
        <v>0.9</v>
      </c>
      <c r="O1672" s="6">
        <f t="shared" si="130"/>
        <v>19990</v>
      </c>
      <c r="P1672" s="5" t="s">
        <v>0</v>
      </c>
    </row>
    <row r="1673" spans="1:16" x14ac:dyDescent="0.25">
      <c r="A1673" s="5" t="str">
        <f t="shared" si="131"/>
        <v>2022 ALL D90</v>
      </c>
      <c r="B1673" s="8">
        <f t="shared" si="132"/>
        <v>46099</v>
      </c>
      <c r="C1673" s="8">
        <f t="shared" si="133"/>
        <v>46113</v>
      </c>
      <c r="D1673" s="5">
        <v>3273</v>
      </c>
      <c r="E1673" s="5">
        <v>336</v>
      </c>
      <c r="F1673" s="5">
        <v>4</v>
      </c>
      <c r="G1673" s="16">
        <v>9</v>
      </c>
      <c r="H1673" s="15">
        <v>81676</v>
      </c>
      <c r="I1673" s="5" t="s">
        <v>31</v>
      </c>
      <c r="J1673" s="15">
        <v>63285381</v>
      </c>
      <c r="K1673" s="15" t="s">
        <v>6452</v>
      </c>
      <c r="L1673" s="15" t="s">
        <v>8189</v>
      </c>
      <c r="M1673" s="22">
        <v>199900</v>
      </c>
      <c r="N1673" s="7">
        <f t="shared" si="134"/>
        <v>0.9</v>
      </c>
      <c r="O1673" s="6">
        <f t="shared" si="130"/>
        <v>19990</v>
      </c>
      <c r="P1673" s="5" t="s">
        <v>0</v>
      </c>
    </row>
    <row r="1674" spans="1:16" x14ac:dyDescent="0.25">
      <c r="A1674" s="5" t="str">
        <f t="shared" si="131"/>
        <v>2022 ALL D90</v>
      </c>
      <c r="B1674" s="8">
        <f t="shared" si="132"/>
        <v>46099</v>
      </c>
      <c r="C1674" s="8">
        <f t="shared" si="133"/>
        <v>46113</v>
      </c>
      <c r="D1674" s="5">
        <v>3273</v>
      </c>
      <c r="E1674" s="5">
        <v>336</v>
      </c>
      <c r="F1674" s="5">
        <v>4</v>
      </c>
      <c r="G1674" s="16">
        <v>9</v>
      </c>
      <c r="H1674" s="15">
        <v>81676</v>
      </c>
      <c r="I1674" s="5" t="s">
        <v>31</v>
      </c>
      <c r="J1674" s="15">
        <v>63285390</v>
      </c>
      <c r="K1674" s="15" t="s">
        <v>6452</v>
      </c>
      <c r="L1674" s="15" t="s">
        <v>8190</v>
      </c>
      <c r="M1674" s="22">
        <v>199900</v>
      </c>
      <c r="N1674" s="7">
        <f t="shared" si="134"/>
        <v>0.9</v>
      </c>
      <c r="O1674" s="6">
        <f t="shared" si="130"/>
        <v>19990</v>
      </c>
      <c r="P1674" s="5" t="s">
        <v>0</v>
      </c>
    </row>
    <row r="1675" spans="1:16" x14ac:dyDescent="0.25">
      <c r="A1675" s="5" t="str">
        <f t="shared" si="131"/>
        <v>2022 ALL D90</v>
      </c>
      <c r="B1675" s="8">
        <f t="shared" si="132"/>
        <v>46099</v>
      </c>
      <c r="C1675" s="8">
        <f t="shared" si="133"/>
        <v>46113</v>
      </c>
      <c r="D1675" s="5">
        <v>3273</v>
      </c>
      <c r="E1675" s="5">
        <v>336</v>
      </c>
      <c r="F1675" s="5">
        <v>4</v>
      </c>
      <c r="G1675" s="16">
        <v>9</v>
      </c>
      <c r="H1675" s="15">
        <v>81676</v>
      </c>
      <c r="I1675" s="5" t="s">
        <v>31</v>
      </c>
      <c r="J1675" s="15">
        <v>63285407</v>
      </c>
      <c r="K1675" s="15" t="s">
        <v>6452</v>
      </c>
      <c r="L1675" s="15" t="s">
        <v>8191</v>
      </c>
      <c r="M1675" s="22">
        <v>199900</v>
      </c>
      <c r="N1675" s="7">
        <f t="shared" si="134"/>
        <v>0.9</v>
      </c>
      <c r="O1675" s="6">
        <f t="shared" si="130"/>
        <v>19990</v>
      </c>
      <c r="P1675" s="5" t="s">
        <v>0</v>
      </c>
    </row>
    <row r="1676" spans="1:16" x14ac:dyDescent="0.25">
      <c r="A1676" s="5" t="str">
        <f t="shared" si="131"/>
        <v>2022 ALL D90</v>
      </c>
      <c r="B1676" s="8">
        <f t="shared" si="132"/>
        <v>46099</v>
      </c>
      <c r="C1676" s="8">
        <f t="shared" si="133"/>
        <v>46113</v>
      </c>
      <c r="D1676" s="5">
        <v>3273</v>
      </c>
      <c r="E1676" s="5">
        <v>336</v>
      </c>
      <c r="F1676" s="5">
        <v>4</v>
      </c>
      <c r="G1676" s="16">
        <v>9</v>
      </c>
      <c r="H1676" s="15">
        <v>81676</v>
      </c>
      <c r="I1676" s="5" t="s">
        <v>31</v>
      </c>
      <c r="J1676" s="15">
        <v>63285416</v>
      </c>
      <c r="K1676" s="15" t="s">
        <v>6452</v>
      </c>
      <c r="L1676" s="15" t="s">
        <v>8192</v>
      </c>
      <c r="M1676" s="22">
        <v>199900</v>
      </c>
      <c r="N1676" s="7">
        <f t="shared" si="134"/>
        <v>0.9</v>
      </c>
      <c r="O1676" s="6">
        <f t="shared" si="130"/>
        <v>19990</v>
      </c>
      <c r="P1676" s="5" t="s">
        <v>0</v>
      </c>
    </row>
    <row r="1677" spans="1:16" x14ac:dyDescent="0.25">
      <c r="A1677" s="5" t="str">
        <f t="shared" si="131"/>
        <v>2022 ALL D90</v>
      </c>
      <c r="B1677" s="8">
        <f t="shared" si="132"/>
        <v>46099</v>
      </c>
      <c r="C1677" s="8">
        <f t="shared" si="133"/>
        <v>46113</v>
      </c>
      <c r="D1677" s="5">
        <v>3273</v>
      </c>
      <c r="E1677" s="5">
        <v>336</v>
      </c>
      <c r="F1677" s="5">
        <v>4</v>
      </c>
      <c r="G1677" s="16">
        <v>9</v>
      </c>
      <c r="H1677" s="15">
        <v>81676</v>
      </c>
      <c r="I1677" s="5" t="s">
        <v>31</v>
      </c>
      <c r="J1677" s="15">
        <v>63285425</v>
      </c>
      <c r="K1677" s="15" t="s">
        <v>6452</v>
      </c>
      <c r="L1677" s="15" t="s">
        <v>8193</v>
      </c>
      <c r="M1677" s="22">
        <v>199900</v>
      </c>
      <c r="N1677" s="7">
        <f t="shared" si="134"/>
        <v>0.9</v>
      </c>
      <c r="O1677" s="6">
        <f t="shared" si="130"/>
        <v>19990</v>
      </c>
      <c r="P1677" s="5" t="s">
        <v>0</v>
      </c>
    </row>
    <row r="1678" spans="1:16" x14ac:dyDescent="0.25">
      <c r="A1678" s="5" t="str">
        <f t="shared" si="131"/>
        <v>2022 ALL D90</v>
      </c>
      <c r="B1678" s="8">
        <f t="shared" si="132"/>
        <v>46099</v>
      </c>
      <c r="C1678" s="8">
        <f t="shared" si="133"/>
        <v>46113</v>
      </c>
      <c r="D1678" s="5">
        <v>3273</v>
      </c>
      <c r="E1678" s="5">
        <v>336</v>
      </c>
      <c r="F1678" s="5">
        <v>4</v>
      </c>
      <c r="G1678" s="16">
        <v>9</v>
      </c>
      <c r="H1678" s="15">
        <v>81676</v>
      </c>
      <c r="I1678" s="5" t="s">
        <v>31</v>
      </c>
      <c r="J1678" s="15">
        <v>63285434</v>
      </c>
      <c r="K1678" s="15" t="s">
        <v>6452</v>
      </c>
      <c r="L1678" s="15" t="s">
        <v>8194</v>
      </c>
      <c r="M1678" s="22">
        <v>199900</v>
      </c>
      <c r="N1678" s="7">
        <f t="shared" si="134"/>
        <v>0.9</v>
      </c>
      <c r="O1678" s="6">
        <f t="shared" si="130"/>
        <v>19990</v>
      </c>
      <c r="P1678" s="5" t="s">
        <v>0</v>
      </c>
    </row>
    <row r="1679" spans="1:16" x14ac:dyDescent="0.25">
      <c r="A1679" s="5" t="str">
        <f t="shared" si="131"/>
        <v>2022 ALL D90</v>
      </c>
      <c r="B1679" s="8">
        <f t="shared" si="132"/>
        <v>46099</v>
      </c>
      <c r="C1679" s="8">
        <f t="shared" si="133"/>
        <v>46113</v>
      </c>
      <c r="D1679" s="5">
        <v>3273</v>
      </c>
      <c r="E1679" s="5">
        <v>336</v>
      </c>
      <c r="F1679" s="5">
        <v>4</v>
      </c>
      <c r="G1679" s="16">
        <v>9</v>
      </c>
      <c r="H1679" s="15">
        <v>81676</v>
      </c>
      <c r="I1679" s="5" t="s">
        <v>31</v>
      </c>
      <c r="J1679" s="15">
        <v>63285443</v>
      </c>
      <c r="K1679" s="15" t="s">
        <v>6452</v>
      </c>
      <c r="L1679" s="15" t="s">
        <v>8195</v>
      </c>
      <c r="M1679" s="22">
        <v>199900</v>
      </c>
      <c r="N1679" s="7">
        <f t="shared" si="134"/>
        <v>0.9</v>
      </c>
      <c r="O1679" s="6">
        <f t="shared" si="130"/>
        <v>19990</v>
      </c>
      <c r="P1679" s="5" t="s">
        <v>0</v>
      </c>
    </row>
    <row r="1680" spans="1:16" x14ac:dyDescent="0.25">
      <c r="A1680" s="5" t="str">
        <f t="shared" si="131"/>
        <v>2022 ALL D90</v>
      </c>
      <c r="B1680" s="8">
        <f t="shared" si="132"/>
        <v>46099</v>
      </c>
      <c r="C1680" s="8">
        <f t="shared" si="133"/>
        <v>46113</v>
      </c>
      <c r="D1680" s="5">
        <v>3273</v>
      </c>
      <c r="E1680" s="5">
        <v>336</v>
      </c>
      <c r="F1680" s="5">
        <v>4</v>
      </c>
      <c r="G1680" s="16">
        <v>9</v>
      </c>
      <c r="H1680" s="15">
        <v>81588</v>
      </c>
      <c r="I1680" s="5" t="s">
        <v>31</v>
      </c>
      <c r="J1680" s="15">
        <v>65608555</v>
      </c>
      <c r="K1680" s="15" t="s">
        <v>6453</v>
      </c>
      <c r="L1680" s="15" t="s">
        <v>8196</v>
      </c>
      <c r="M1680" s="22">
        <v>199900</v>
      </c>
      <c r="N1680" s="7">
        <f t="shared" si="134"/>
        <v>0.9</v>
      </c>
      <c r="O1680" s="6">
        <f t="shared" si="130"/>
        <v>19990</v>
      </c>
      <c r="P1680" s="5" t="s">
        <v>0</v>
      </c>
    </row>
    <row r="1681" spans="1:16" x14ac:dyDescent="0.25">
      <c r="A1681" s="5" t="str">
        <f t="shared" si="131"/>
        <v>2022 ALL D90</v>
      </c>
      <c r="B1681" s="8">
        <f t="shared" si="132"/>
        <v>46099</v>
      </c>
      <c r="C1681" s="8">
        <f t="shared" si="133"/>
        <v>46113</v>
      </c>
      <c r="D1681" s="5">
        <v>3273</v>
      </c>
      <c r="E1681" s="5">
        <v>336</v>
      </c>
      <c r="F1681" s="5">
        <v>4</v>
      </c>
      <c r="G1681" s="16">
        <v>9</v>
      </c>
      <c r="H1681" s="15">
        <v>81588</v>
      </c>
      <c r="I1681" s="5" t="s">
        <v>31</v>
      </c>
      <c r="J1681" s="15">
        <v>65608564</v>
      </c>
      <c r="K1681" s="15" t="s">
        <v>6453</v>
      </c>
      <c r="L1681" s="15" t="s">
        <v>8197</v>
      </c>
      <c r="M1681" s="22">
        <v>199900</v>
      </c>
      <c r="N1681" s="7">
        <f t="shared" si="134"/>
        <v>0.9</v>
      </c>
      <c r="O1681" s="6">
        <f t="shared" si="130"/>
        <v>19990</v>
      </c>
      <c r="P1681" s="5" t="s">
        <v>0</v>
      </c>
    </row>
    <row r="1682" spans="1:16" x14ac:dyDescent="0.25">
      <c r="A1682" s="5" t="str">
        <f t="shared" si="131"/>
        <v>2022 ALL D90</v>
      </c>
      <c r="B1682" s="8">
        <f t="shared" si="132"/>
        <v>46099</v>
      </c>
      <c r="C1682" s="8">
        <f t="shared" si="133"/>
        <v>46113</v>
      </c>
      <c r="D1682" s="5">
        <v>3273</v>
      </c>
      <c r="E1682" s="5">
        <v>336</v>
      </c>
      <c r="F1682" s="5">
        <v>4</v>
      </c>
      <c r="G1682" s="16">
        <v>9</v>
      </c>
      <c r="H1682" s="15">
        <v>81588</v>
      </c>
      <c r="I1682" s="5" t="s">
        <v>31</v>
      </c>
      <c r="J1682" s="15">
        <v>65608573</v>
      </c>
      <c r="K1682" s="15" t="s">
        <v>6453</v>
      </c>
      <c r="L1682" s="15" t="s">
        <v>8198</v>
      </c>
      <c r="M1682" s="22">
        <v>199900</v>
      </c>
      <c r="N1682" s="7">
        <f t="shared" si="134"/>
        <v>0.9</v>
      </c>
      <c r="O1682" s="6">
        <f t="shared" si="130"/>
        <v>19990</v>
      </c>
      <c r="P1682" s="5" t="s">
        <v>0</v>
      </c>
    </row>
    <row r="1683" spans="1:16" x14ac:dyDescent="0.25">
      <c r="A1683" s="5" t="str">
        <f t="shared" si="131"/>
        <v>2022 ALL D90</v>
      </c>
      <c r="B1683" s="8">
        <f t="shared" si="132"/>
        <v>46099</v>
      </c>
      <c r="C1683" s="8">
        <f t="shared" si="133"/>
        <v>46113</v>
      </c>
      <c r="D1683" s="5">
        <v>3273</v>
      </c>
      <c r="E1683" s="5">
        <v>336</v>
      </c>
      <c r="F1683" s="5">
        <v>4</v>
      </c>
      <c r="G1683" s="16">
        <v>9</v>
      </c>
      <c r="H1683" s="15">
        <v>81588</v>
      </c>
      <c r="I1683" s="5" t="s">
        <v>31</v>
      </c>
      <c r="J1683" s="15">
        <v>65608582</v>
      </c>
      <c r="K1683" s="15" t="s">
        <v>6453</v>
      </c>
      <c r="L1683" s="15" t="s">
        <v>8199</v>
      </c>
      <c r="M1683" s="22">
        <v>199900</v>
      </c>
      <c r="N1683" s="7">
        <f t="shared" si="134"/>
        <v>0.9</v>
      </c>
      <c r="O1683" s="6">
        <f t="shared" si="130"/>
        <v>19990</v>
      </c>
      <c r="P1683" s="5" t="s">
        <v>0</v>
      </c>
    </row>
    <row r="1684" spans="1:16" x14ac:dyDescent="0.25">
      <c r="A1684" s="5" t="str">
        <f t="shared" si="131"/>
        <v>2022 ALL D90</v>
      </c>
      <c r="B1684" s="8">
        <f t="shared" si="132"/>
        <v>46099</v>
      </c>
      <c r="C1684" s="8">
        <f t="shared" si="133"/>
        <v>46113</v>
      </c>
      <c r="D1684" s="5">
        <v>3273</v>
      </c>
      <c r="E1684" s="5">
        <v>336</v>
      </c>
      <c r="F1684" s="5">
        <v>4</v>
      </c>
      <c r="G1684" s="16">
        <v>9</v>
      </c>
      <c r="H1684" s="15">
        <v>81588</v>
      </c>
      <c r="I1684" s="5" t="s">
        <v>31</v>
      </c>
      <c r="J1684" s="15">
        <v>65608591</v>
      </c>
      <c r="K1684" s="15" t="s">
        <v>6453</v>
      </c>
      <c r="L1684" s="15" t="s">
        <v>8200</v>
      </c>
      <c r="M1684" s="22">
        <v>199900</v>
      </c>
      <c r="N1684" s="7">
        <f t="shared" si="134"/>
        <v>0.9</v>
      </c>
      <c r="O1684" s="6">
        <f t="shared" si="130"/>
        <v>19990</v>
      </c>
      <c r="P1684" s="5" t="s">
        <v>0</v>
      </c>
    </row>
    <row r="1685" spans="1:16" x14ac:dyDescent="0.25">
      <c r="A1685" s="5" t="str">
        <f t="shared" si="131"/>
        <v>2022 ALL D90</v>
      </c>
      <c r="B1685" s="8">
        <f t="shared" si="132"/>
        <v>46099</v>
      </c>
      <c r="C1685" s="8">
        <f t="shared" si="133"/>
        <v>46113</v>
      </c>
      <c r="D1685" s="5">
        <v>3273</v>
      </c>
      <c r="E1685" s="5">
        <v>336</v>
      </c>
      <c r="F1685" s="5">
        <v>4</v>
      </c>
      <c r="G1685" s="16">
        <v>9</v>
      </c>
      <c r="H1685" s="15">
        <v>81588</v>
      </c>
      <c r="I1685" s="5" t="s">
        <v>31</v>
      </c>
      <c r="J1685" s="15">
        <v>65608608</v>
      </c>
      <c r="K1685" s="15" t="s">
        <v>6453</v>
      </c>
      <c r="L1685" s="15" t="s">
        <v>8201</v>
      </c>
      <c r="M1685" s="22">
        <v>199900</v>
      </c>
      <c r="N1685" s="7">
        <f t="shared" si="134"/>
        <v>0.9</v>
      </c>
      <c r="O1685" s="6">
        <f t="shared" si="130"/>
        <v>19990</v>
      </c>
      <c r="P1685" s="5" t="s">
        <v>0</v>
      </c>
    </row>
    <row r="1686" spans="1:16" x14ac:dyDescent="0.25">
      <c r="A1686" s="5" t="str">
        <f t="shared" si="131"/>
        <v>2022 ALL D90</v>
      </c>
      <c r="B1686" s="8">
        <f t="shared" si="132"/>
        <v>46099</v>
      </c>
      <c r="C1686" s="8">
        <f t="shared" si="133"/>
        <v>46113</v>
      </c>
      <c r="D1686" s="5">
        <v>3273</v>
      </c>
      <c r="E1686" s="5">
        <v>336</v>
      </c>
      <c r="F1686" s="5">
        <v>4</v>
      </c>
      <c r="G1686" s="16">
        <v>9</v>
      </c>
      <c r="H1686" s="15">
        <v>81588</v>
      </c>
      <c r="I1686" s="5" t="s">
        <v>31</v>
      </c>
      <c r="J1686" s="15">
        <v>65608617</v>
      </c>
      <c r="K1686" s="15" t="s">
        <v>6453</v>
      </c>
      <c r="L1686" s="15" t="s">
        <v>8202</v>
      </c>
      <c r="M1686" s="22">
        <v>199900</v>
      </c>
      <c r="N1686" s="7">
        <f t="shared" si="134"/>
        <v>0.9</v>
      </c>
      <c r="O1686" s="6">
        <f t="shared" si="130"/>
        <v>19990</v>
      </c>
      <c r="P1686" s="5" t="s">
        <v>0</v>
      </c>
    </row>
    <row r="1687" spans="1:16" x14ac:dyDescent="0.25">
      <c r="A1687" s="5" t="str">
        <f t="shared" si="131"/>
        <v>2022 ALL D90</v>
      </c>
      <c r="B1687" s="8">
        <f t="shared" si="132"/>
        <v>46099</v>
      </c>
      <c r="C1687" s="8">
        <f t="shared" si="133"/>
        <v>46113</v>
      </c>
      <c r="D1687" s="5">
        <v>3273</v>
      </c>
      <c r="E1687" s="5">
        <v>336</v>
      </c>
      <c r="F1687" s="5">
        <v>4</v>
      </c>
      <c r="G1687" s="16">
        <v>9</v>
      </c>
      <c r="H1687" s="15">
        <v>81588</v>
      </c>
      <c r="I1687" s="5" t="s">
        <v>31</v>
      </c>
      <c r="J1687" s="15">
        <v>65608626</v>
      </c>
      <c r="K1687" s="15" t="s">
        <v>6453</v>
      </c>
      <c r="L1687" s="15" t="s">
        <v>8203</v>
      </c>
      <c r="M1687" s="22">
        <v>199900</v>
      </c>
      <c r="N1687" s="7">
        <f t="shared" si="134"/>
        <v>0.9</v>
      </c>
      <c r="O1687" s="6">
        <f t="shared" si="130"/>
        <v>19990</v>
      </c>
      <c r="P1687" s="5" t="s">
        <v>0</v>
      </c>
    </row>
    <row r="1688" spans="1:16" x14ac:dyDescent="0.25">
      <c r="A1688" s="5" t="str">
        <f t="shared" si="131"/>
        <v>2022 ALL D90</v>
      </c>
      <c r="B1688" s="8">
        <f t="shared" si="132"/>
        <v>46099</v>
      </c>
      <c r="C1688" s="8">
        <f t="shared" si="133"/>
        <v>46113</v>
      </c>
      <c r="D1688" s="5">
        <v>3273</v>
      </c>
      <c r="E1688" s="5">
        <v>336</v>
      </c>
      <c r="F1688" s="5">
        <v>4</v>
      </c>
      <c r="G1688" s="16">
        <v>9</v>
      </c>
      <c r="H1688" s="15">
        <v>81588</v>
      </c>
      <c r="I1688" s="5" t="s">
        <v>31</v>
      </c>
      <c r="J1688" s="15">
        <v>33409160</v>
      </c>
      <c r="K1688" s="15" t="s">
        <v>6454</v>
      </c>
      <c r="L1688" s="15" t="s">
        <v>8204</v>
      </c>
      <c r="M1688" s="22">
        <v>149900</v>
      </c>
      <c r="N1688" s="7">
        <f t="shared" si="134"/>
        <v>0.9</v>
      </c>
      <c r="O1688" s="6">
        <f t="shared" si="130"/>
        <v>14990</v>
      </c>
      <c r="P1688" s="5" t="s">
        <v>0</v>
      </c>
    </row>
    <row r="1689" spans="1:16" x14ac:dyDescent="0.25">
      <c r="A1689" s="5" t="str">
        <f t="shared" si="131"/>
        <v>2022 ALL D90</v>
      </c>
      <c r="B1689" s="8">
        <f t="shared" si="132"/>
        <v>46099</v>
      </c>
      <c r="C1689" s="8">
        <f t="shared" si="133"/>
        <v>46113</v>
      </c>
      <c r="D1689" s="5">
        <v>3273</v>
      </c>
      <c r="E1689" s="5">
        <v>336</v>
      </c>
      <c r="F1689" s="5">
        <v>4</v>
      </c>
      <c r="G1689" s="16">
        <v>9</v>
      </c>
      <c r="H1689" s="15">
        <v>81588</v>
      </c>
      <c r="I1689" s="5" t="s">
        <v>31</v>
      </c>
      <c r="J1689" s="15">
        <v>33409179</v>
      </c>
      <c r="K1689" s="15" t="s">
        <v>6454</v>
      </c>
      <c r="L1689" s="15" t="s">
        <v>8205</v>
      </c>
      <c r="M1689" s="22">
        <v>149900</v>
      </c>
      <c r="N1689" s="7">
        <f t="shared" si="134"/>
        <v>0.9</v>
      </c>
      <c r="O1689" s="6">
        <f t="shared" si="130"/>
        <v>14990</v>
      </c>
      <c r="P1689" s="5" t="s">
        <v>0</v>
      </c>
    </row>
    <row r="1690" spans="1:16" x14ac:dyDescent="0.25">
      <c r="A1690" s="5" t="str">
        <f t="shared" si="131"/>
        <v>2022 ALL D90</v>
      </c>
      <c r="B1690" s="8">
        <f t="shared" si="132"/>
        <v>46099</v>
      </c>
      <c r="C1690" s="8">
        <f t="shared" si="133"/>
        <v>46113</v>
      </c>
      <c r="D1690" s="5">
        <v>3273</v>
      </c>
      <c r="E1690" s="5">
        <v>336</v>
      </c>
      <c r="F1690" s="5">
        <v>4</v>
      </c>
      <c r="G1690" s="16">
        <v>9</v>
      </c>
      <c r="H1690" s="15">
        <v>81588</v>
      </c>
      <c r="I1690" s="5" t="s">
        <v>31</v>
      </c>
      <c r="J1690" s="15">
        <v>33409188</v>
      </c>
      <c r="K1690" s="15" t="s">
        <v>6454</v>
      </c>
      <c r="L1690" s="15" t="s">
        <v>8206</v>
      </c>
      <c r="M1690" s="22">
        <v>149900</v>
      </c>
      <c r="N1690" s="7">
        <f t="shared" si="134"/>
        <v>0.9</v>
      </c>
      <c r="O1690" s="6">
        <f t="shared" si="130"/>
        <v>14990</v>
      </c>
      <c r="P1690" s="5" t="s">
        <v>0</v>
      </c>
    </row>
    <row r="1691" spans="1:16" x14ac:dyDescent="0.25">
      <c r="A1691" s="5" t="str">
        <f t="shared" si="131"/>
        <v>2022 ALL D90</v>
      </c>
      <c r="B1691" s="8">
        <f t="shared" si="132"/>
        <v>46099</v>
      </c>
      <c r="C1691" s="8">
        <f t="shared" si="133"/>
        <v>46113</v>
      </c>
      <c r="D1691" s="5">
        <v>3273</v>
      </c>
      <c r="E1691" s="5">
        <v>336</v>
      </c>
      <c r="F1691" s="5">
        <v>4</v>
      </c>
      <c r="G1691" s="16">
        <v>9</v>
      </c>
      <c r="H1691" s="15">
        <v>81588</v>
      </c>
      <c r="I1691" s="5" t="s">
        <v>31</v>
      </c>
      <c r="J1691" s="15">
        <v>33409197</v>
      </c>
      <c r="K1691" s="15" t="s">
        <v>6454</v>
      </c>
      <c r="L1691" s="15" t="s">
        <v>8207</v>
      </c>
      <c r="M1691" s="22">
        <v>149900</v>
      </c>
      <c r="N1691" s="7">
        <f t="shared" si="134"/>
        <v>0.9</v>
      </c>
      <c r="O1691" s="6">
        <f t="shared" si="130"/>
        <v>14990</v>
      </c>
      <c r="P1691" s="5" t="s">
        <v>0</v>
      </c>
    </row>
    <row r="1692" spans="1:16" x14ac:dyDescent="0.25">
      <c r="A1692" s="5" t="str">
        <f t="shared" si="131"/>
        <v>2022 ALL D90</v>
      </c>
      <c r="B1692" s="8">
        <f t="shared" si="132"/>
        <v>46099</v>
      </c>
      <c r="C1692" s="8">
        <f t="shared" si="133"/>
        <v>46113</v>
      </c>
      <c r="D1692" s="5">
        <v>3273</v>
      </c>
      <c r="E1692" s="5">
        <v>336</v>
      </c>
      <c r="F1692" s="5">
        <v>4</v>
      </c>
      <c r="G1692" s="16">
        <v>9</v>
      </c>
      <c r="H1692" s="15">
        <v>81588</v>
      </c>
      <c r="I1692" s="5" t="s">
        <v>31</v>
      </c>
      <c r="J1692" s="15">
        <v>33409204</v>
      </c>
      <c r="K1692" s="15" t="s">
        <v>6454</v>
      </c>
      <c r="L1692" s="15" t="s">
        <v>8208</v>
      </c>
      <c r="M1692" s="22">
        <v>149900</v>
      </c>
      <c r="N1692" s="7">
        <f t="shared" si="134"/>
        <v>0.9</v>
      </c>
      <c r="O1692" s="6">
        <f t="shared" si="130"/>
        <v>14990</v>
      </c>
      <c r="P1692" s="5" t="s">
        <v>0</v>
      </c>
    </row>
    <row r="1693" spans="1:16" x14ac:dyDescent="0.25">
      <c r="A1693" s="5" t="str">
        <f t="shared" si="131"/>
        <v>2022 ALL D90</v>
      </c>
      <c r="B1693" s="8">
        <f t="shared" si="132"/>
        <v>46099</v>
      </c>
      <c r="C1693" s="8">
        <f t="shared" si="133"/>
        <v>46113</v>
      </c>
      <c r="D1693" s="5">
        <v>3273</v>
      </c>
      <c r="E1693" s="5">
        <v>336</v>
      </c>
      <c r="F1693" s="5">
        <v>4</v>
      </c>
      <c r="G1693" s="16">
        <v>9</v>
      </c>
      <c r="H1693" s="15">
        <v>81588</v>
      </c>
      <c r="I1693" s="5" t="s">
        <v>31</v>
      </c>
      <c r="J1693" s="15">
        <v>33409213</v>
      </c>
      <c r="K1693" s="15" t="s">
        <v>6454</v>
      </c>
      <c r="L1693" s="15" t="s">
        <v>8209</v>
      </c>
      <c r="M1693" s="22">
        <v>149900</v>
      </c>
      <c r="N1693" s="7">
        <f t="shared" si="134"/>
        <v>0.9</v>
      </c>
      <c r="O1693" s="6">
        <f t="shared" si="130"/>
        <v>14990</v>
      </c>
      <c r="P1693" s="5" t="s">
        <v>0</v>
      </c>
    </row>
    <row r="1694" spans="1:16" x14ac:dyDescent="0.25">
      <c r="A1694" s="5" t="str">
        <f t="shared" si="131"/>
        <v>2022 ALL D90</v>
      </c>
      <c r="B1694" s="8">
        <f t="shared" si="132"/>
        <v>46099</v>
      </c>
      <c r="C1694" s="8">
        <f t="shared" si="133"/>
        <v>46113</v>
      </c>
      <c r="D1694" s="5">
        <v>3273</v>
      </c>
      <c r="E1694" s="5">
        <v>336</v>
      </c>
      <c r="F1694" s="5">
        <v>4</v>
      </c>
      <c r="G1694" s="16">
        <v>9</v>
      </c>
      <c r="H1694" s="15">
        <v>81588</v>
      </c>
      <c r="I1694" s="5" t="s">
        <v>31</v>
      </c>
      <c r="J1694" s="15">
        <v>59603660</v>
      </c>
      <c r="K1694" s="15" t="s">
        <v>6455</v>
      </c>
      <c r="L1694" s="15" t="s">
        <v>8210</v>
      </c>
      <c r="M1694" s="22">
        <v>149900</v>
      </c>
      <c r="N1694" s="7">
        <f t="shared" si="134"/>
        <v>0.9</v>
      </c>
      <c r="O1694" s="6">
        <f t="shared" si="130"/>
        <v>14990</v>
      </c>
      <c r="P1694" s="5" t="s">
        <v>0</v>
      </c>
    </row>
    <row r="1695" spans="1:16" x14ac:dyDescent="0.25">
      <c r="A1695" s="5" t="str">
        <f t="shared" si="131"/>
        <v>2022 ALL D90</v>
      </c>
      <c r="B1695" s="8">
        <f t="shared" si="132"/>
        <v>46099</v>
      </c>
      <c r="C1695" s="8">
        <f t="shared" si="133"/>
        <v>46113</v>
      </c>
      <c r="D1695" s="5">
        <v>3273</v>
      </c>
      <c r="E1695" s="5">
        <v>336</v>
      </c>
      <c r="F1695" s="5">
        <v>4</v>
      </c>
      <c r="G1695" s="16">
        <v>9</v>
      </c>
      <c r="H1695" s="15">
        <v>81588</v>
      </c>
      <c r="I1695" s="5" t="s">
        <v>31</v>
      </c>
      <c r="J1695" s="15">
        <v>59603679</v>
      </c>
      <c r="K1695" s="15" t="s">
        <v>6455</v>
      </c>
      <c r="L1695" s="15" t="s">
        <v>8211</v>
      </c>
      <c r="M1695" s="22">
        <v>149900</v>
      </c>
      <c r="N1695" s="7">
        <f t="shared" si="134"/>
        <v>0.9</v>
      </c>
      <c r="O1695" s="6">
        <f t="shared" si="130"/>
        <v>14990</v>
      </c>
      <c r="P1695" s="5" t="s">
        <v>0</v>
      </c>
    </row>
    <row r="1696" spans="1:16" x14ac:dyDescent="0.25">
      <c r="A1696" s="5" t="str">
        <f t="shared" si="131"/>
        <v>2022 ALL D90</v>
      </c>
      <c r="B1696" s="8">
        <f t="shared" si="132"/>
        <v>46099</v>
      </c>
      <c r="C1696" s="8">
        <f t="shared" si="133"/>
        <v>46113</v>
      </c>
      <c r="D1696" s="5">
        <v>3273</v>
      </c>
      <c r="E1696" s="5">
        <v>336</v>
      </c>
      <c r="F1696" s="5">
        <v>4</v>
      </c>
      <c r="G1696" s="16">
        <v>9</v>
      </c>
      <c r="H1696" s="15">
        <v>81588</v>
      </c>
      <c r="I1696" s="5" t="s">
        <v>31</v>
      </c>
      <c r="J1696" s="15">
        <v>59603688</v>
      </c>
      <c r="K1696" s="15" t="s">
        <v>6455</v>
      </c>
      <c r="L1696" s="15" t="s">
        <v>8212</v>
      </c>
      <c r="M1696" s="22">
        <v>149900</v>
      </c>
      <c r="N1696" s="7">
        <f t="shared" si="134"/>
        <v>0.9</v>
      </c>
      <c r="O1696" s="6">
        <f t="shared" si="130"/>
        <v>14990</v>
      </c>
      <c r="P1696" s="5" t="s">
        <v>0</v>
      </c>
    </row>
    <row r="1697" spans="1:16" x14ac:dyDescent="0.25">
      <c r="A1697" s="5" t="str">
        <f t="shared" si="131"/>
        <v>2022 ALL D90</v>
      </c>
      <c r="B1697" s="8">
        <f t="shared" si="132"/>
        <v>46099</v>
      </c>
      <c r="C1697" s="8">
        <f t="shared" si="133"/>
        <v>46113</v>
      </c>
      <c r="D1697" s="5">
        <v>3273</v>
      </c>
      <c r="E1697" s="5">
        <v>336</v>
      </c>
      <c r="F1697" s="5">
        <v>4</v>
      </c>
      <c r="G1697" s="16">
        <v>9</v>
      </c>
      <c r="H1697" s="15">
        <v>81588</v>
      </c>
      <c r="I1697" s="5" t="s">
        <v>31</v>
      </c>
      <c r="J1697" s="15">
        <v>59603697</v>
      </c>
      <c r="K1697" s="15" t="s">
        <v>6455</v>
      </c>
      <c r="L1697" s="15" t="s">
        <v>8213</v>
      </c>
      <c r="M1697" s="22">
        <v>149900</v>
      </c>
      <c r="N1697" s="7">
        <f t="shared" si="134"/>
        <v>0.9</v>
      </c>
      <c r="O1697" s="6">
        <f t="shared" si="130"/>
        <v>14990</v>
      </c>
      <c r="P1697" s="5" t="s">
        <v>0</v>
      </c>
    </row>
    <row r="1698" spans="1:16" x14ac:dyDescent="0.25">
      <c r="A1698" s="5" t="str">
        <f t="shared" si="131"/>
        <v>2022 ALL D90</v>
      </c>
      <c r="B1698" s="8">
        <f t="shared" si="132"/>
        <v>46099</v>
      </c>
      <c r="C1698" s="8">
        <f t="shared" si="133"/>
        <v>46113</v>
      </c>
      <c r="D1698" s="5">
        <v>3273</v>
      </c>
      <c r="E1698" s="5">
        <v>336</v>
      </c>
      <c r="F1698" s="5">
        <v>4</v>
      </c>
      <c r="G1698" s="16">
        <v>9</v>
      </c>
      <c r="H1698" s="15">
        <v>81588</v>
      </c>
      <c r="I1698" s="5" t="s">
        <v>31</v>
      </c>
      <c r="J1698" s="15">
        <v>59603704</v>
      </c>
      <c r="K1698" s="15" t="s">
        <v>6455</v>
      </c>
      <c r="L1698" s="15" t="s">
        <v>8214</v>
      </c>
      <c r="M1698" s="22">
        <v>149900</v>
      </c>
      <c r="N1698" s="7">
        <f t="shared" si="134"/>
        <v>0.9</v>
      </c>
      <c r="O1698" s="6">
        <f t="shared" si="130"/>
        <v>14990</v>
      </c>
      <c r="P1698" s="5" t="s">
        <v>0</v>
      </c>
    </row>
    <row r="1699" spans="1:16" x14ac:dyDescent="0.25">
      <c r="A1699" s="5" t="str">
        <f t="shared" si="131"/>
        <v>2022 ALL D90</v>
      </c>
      <c r="B1699" s="8">
        <f t="shared" si="132"/>
        <v>46099</v>
      </c>
      <c r="C1699" s="8">
        <f t="shared" si="133"/>
        <v>46113</v>
      </c>
      <c r="D1699" s="5">
        <v>3273</v>
      </c>
      <c r="E1699" s="5">
        <v>336</v>
      </c>
      <c r="F1699" s="5">
        <v>4</v>
      </c>
      <c r="G1699" s="16">
        <v>9</v>
      </c>
      <c r="H1699" s="15">
        <v>81588</v>
      </c>
      <c r="I1699" s="5" t="s">
        <v>31</v>
      </c>
      <c r="J1699" s="15">
        <v>59603713</v>
      </c>
      <c r="K1699" s="15" t="s">
        <v>6455</v>
      </c>
      <c r="L1699" s="15" t="s">
        <v>8215</v>
      </c>
      <c r="M1699" s="22">
        <v>149900</v>
      </c>
      <c r="N1699" s="7">
        <f t="shared" si="134"/>
        <v>0.9</v>
      </c>
      <c r="O1699" s="6">
        <f t="shared" si="130"/>
        <v>14990</v>
      </c>
      <c r="P1699" s="5" t="s">
        <v>0</v>
      </c>
    </row>
    <row r="1700" spans="1:16" x14ac:dyDescent="0.25">
      <c r="A1700" s="5" t="str">
        <f t="shared" si="131"/>
        <v>2022 ALL D90</v>
      </c>
      <c r="B1700" s="8">
        <f t="shared" si="132"/>
        <v>46099</v>
      </c>
      <c r="C1700" s="8">
        <f t="shared" si="133"/>
        <v>46113</v>
      </c>
      <c r="D1700" s="5">
        <v>3273</v>
      </c>
      <c r="E1700" s="5">
        <v>336</v>
      </c>
      <c r="F1700" s="5">
        <v>4</v>
      </c>
      <c r="G1700" s="16">
        <v>9</v>
      </c>
      <c r="H1700" s="15">
        <v>81588</v>
      </c>
      <c r="I1700" s="5" t="s">
        <v>31</v>
      </c>
      <c r="J1700" s="15">
        <v>59603722</v>
      </c>
      <c r="K1700" s="15" t="s">
        <v>6455</v>
      </c>
      <c r="L1700" s="15" t="s">
        <v>8216</v>
      </c>
      <c r="M1700" s="22">
        <v>149900</v>
      </c>
      <c r="N1700" s="7">
        <f t="shared" si="134"/>
        <v>0.9</v>
      </c>
      <c r="O1700" s="6">
        <f t="shared" si="130"/>
        <v>14990</v>
      </c>
      <c r="P1700" s="5" t="s">
        <v>0</v>
      </c>
    </row>
    <row r="1701" spans="1:16" x14ac:dyDescent="0.25">
      <c r="A1701" s="5" t="str">
        <f t="shared" si="131"/>
        <v>2022 ALL D90</v>
      </c>
      <c r="B1701" s="8">
        <f t="shared" si="132"/>
        <v>46099</v>
      </c>
      <c r="C1701" s="8">
        <f t="shared" si="133"/>
        <v>46113</v>
      </c>
      <c r="D1701" s="5">
        <v>3273</v>
      </c>
      <c r="E1701" s="5">
        <v>336</v>
      </c>
      <c r="F1701" s="5">
        <v>4</v>
      </c>
      <c r="G1701" s="16">
        <v>9</v>
      </c>
      <c r="H1701" s="15">
        <v>81588</v>
      </c>
      <c r="I1701" s="5" t="s">
        <v>31</v>
      </c>
      <c r="J1701" s="15">
        <v>59603731</v>
      </c>
      <c r="K1701" s="15" t="s">
        <v>6455</v>
      </c>
      <c r="L1701" s="15" t="s">
        <v>8217</v>
      </c>
      <c r="M1701" s="22">
        <v>149900</v>
      </c>
      <c r="N1701" s="7">
        <f t="shared" si="134"/>
        <v>0.9</v>
      </c>
      <c r="O1701" s="6">
        <f t="shared" si="130"/>
        <v>14990</v>
      </c>
      <c r="P1701" s="5" t="s">
        <v>0</v>
      </c>
    </row>
    <row r="1702" spans="1:16" x14ac:dyDescent="0.25">
      <c r="A1702" s="5" t="str">
        <f t="shared" si="131"/>
        <v>2022 ALL D90</v>
      </c>
      <c r="B1702" s="8">
        <f t="shared" si="132"/>
        <v>46099</v>
      </c>
      <c r="C1702" s="8">
        <f t="shared" si="133"/>
        <v>46113</v>
      </c>
      <c r="D1702" s="5">
        <v>3273</v>
      </c>
      <c r="E1702" s="5">
        <v>336</v>
      </c>
      <c r="F1702" s="5">
        <v>4</v>
      </c>
      <c r="G1702" s="16">
        <v>9</v>
      </c>
      <c r="H1702" s="15">
        <v>81574</v>
      </c>
      <c r="I1702" s="5" t="s">
        <v>31</v>
      </c>
      <c r="J1702" s="15">
        <v>59365301</v>
      </c>
      <c r="K1702" s="15" t="s">
        <v>6456</v>
      </c>
      <c r="L1702" s="15" t="s">
        <v>8218</v>
      </c>
      <c r="M1702" s="22">
        <v>299900</v>
      </c>
      <c r="N1702" s="7">
        <f t="shared" si="134"/>
        <v>0.9</v>
      </c>
      <c r="O1702" s="6">
        <f t="shared" si="130"/>
        <v>29990</v>
      </c>
      <c r="P1702" s="5" t="s">
        <v>0</v>
      </c>
    </row>
    <row r="1703" spans="1:16" x14ac:dyDescent="0.25">
      <c r="A1703" s="5" t="str">
        <f t="shared" si="131"/>
        <v>2022 ALL D90</v>
      </c>
      <c r="B1703" s="8">
        <f t="shared" si="132"/>
        <v>46099</v>
      </c>
      <c r="C1703" s="8">
        <f t="shared" si="133"/>
        <v>46113</v>
      </c>
      <c r="D1703" s="5">
        <v>3273</v>
      </c>
      <c r="E1703" s="5">
        <v>336</v>
      </c>
      <c r="F1703" s="5">
        <v>4</v>
      </c>
      <c r="G1703" s="16">
        <v>9</v>
      </c>
      <c r="H1703" s="15">
        <v>81574</v>
      </c>
      <c r="I1703" s="5" t="s">
        <v>31</v>
      </c>
      <c r="J1703" s="15">
        <v>59365310</v>
      </c>
      <c r="K1703" s="15" t="s">
        <v>6456</v>
      </c>
      <c r="L1703" s="15" t="s">
        <v>8219</v>
      </c>
      <c r="M1703" s="22">
        <v>299900</v>
      </c>
      <c r="N1703" s="7">
        <f t="shared" si="134"/>
        <v>0.9</v>
      </c>
      <c r="O1703" s="6">
        <f t="shared" si="130"/>
        <v>29990</v>
      </c>
      <c r="P1703" s="5" t="s">
        <v>0</v>
      </c>
    </row>
    <row r="1704" spans="1:16" x14ac:dyDescent="0.25">
      <c r="A1704" s="5" t="str">
        <f t="shared" si="131"/>
        <v>2022 ALL D90</v>
      </c>
      <c r="B1704" s="8">
        <f t="shared" si="132"/>
        <v>46099</v>
      </c>
      <c r="C1704" s="8">
        <f t="shared" si="133"/>
        <v>46113</v>
      </c>
      <c r="D1704" s="5">
        <v>3273</v>
      </c>
      <c r="E1704" s="5">
        <v>336</v>
      </c>
      <c r="F1704" s="5">
        <v>4</v>
      </c>
      <c r="G1704" s="16">
        <v>9</v>
      </c>
      <c r="H1704" s="15">
        <v>81574</v>
      </c>
      <c r="I1704" s="5" t="s">
        <v>31</v>
      </c>
      <c r="J1704" s="15">
        <v>59365329</v>
      </c>
      <c r="K1704" s="15" t="s">
        <v>6456</v>
      </c>
      <c r="L1704" s="15" t="s">
        <v>8220</v>
      </c>
      <c r="M1704" s="22">
        <v>299900</v>
      </c>
      <c r="N1704" s="7">
        <f t="shared" si="134"/>
        <v>0.9</v>
      </c>
      <c r="O1704" s="6">
        <f t="shared" si="130"/>
        <v>29990</v>
      </c>
      <c r="P1704" s="5" t="s">
        <v>0</v>
      </c>
    </row>
    <row r="1705" spans="1:16" x14ac:dyDescent="0.25">
      <c r="A1705" s="5" t="str">
        <f t="shared" si="131"/>
        <v>2022 ALL D90</v>
      </c>
      <c r="B1705" s="8">
        <f t="shared" si="132"/>
        <v>46099</v>
      </c>
      <c r="C1705" s="8">
        <f t="shared" si="133"/>
        <v>46113</v>
      </c>
      <c r="D1705" s="5">
        <v>3273</v>
      </c>
      <c r="E1705" s="5">
        <v>336</v>
      </c>
      <c r="F1705" s="5">
        <v>4</v>
      </c>
      <c r="G1705" s="16">
        <v>9</v>
      </c>
      <c r="H1705" s="15">
        <v>81574</v>
      </c>
      <c r="I1705" s="5" t="s">
        <v>31</v>
      </c>
      <c r="J1705" s="15">
        <v>59365338</v>
      </c>
      <c r="K1705" s="15" t="s">
        <v>6456</v>
      </c>
      <c r="L1705" s="15" t="s">
        <v>8221</v>
      </c>
      <c r="M1705" s="22">
        <v>299900</v>
      </c>
      <c r="N1705" s="7">
        <f t="shared" si="134"/>
        <v>0.9</v>
      </c>
      <c r="O1705" s="6">
        <f t="shared" si="130"/>
        <v>29990</v>
      </c>
      <c r="P1705" s="5" t="s">
        <v>0</v>
      </c>
    </row>
    <row r="1706" spans="1:16" x14ac:dyDescent="0.25">
      <c r="A1706" s="5" t="str">
        <f t="shared" si="131"/>
        <v>2022 ALL D90</v>
      </c>
      <c r="B1706" s="8">
        <f t="shared" si="132"/>
        <v>46099</v>
      </c>
      <c r="C1706" s="8">
        <f t="shared" si="133"/>
        <v>46113</v>
      </c>
      <c r="D1706" s="5">
        <v>3273</v>
      </c>
      <c r="E1706" s="5">
        <v>336</v>
      </c>
      <c r="F1706" s="5">
        <v>4</v>
      </c>
      <c r="G1706" s="16">
        <v>9</v>
      </c>
      <c r="H1706" s="15">
        <v>81574</v>
      </c>
      <c r="I1706" s="5" t="s">
        <v>31</v>
      </c>
      <c r="J1706" s="15">
        <v>59365347</v>
      </c>
      <c r="K1706" s="15" t="s">
        <v>6456</v>
      </c>
      <c r="L1706" s="15" t="s">
        <v>8222</v>
      </c>
      <c r="M1706" s="22">
        <v>299900</v>
      </c>
      <c r="N1706" s="7">
        <f t="shared" si="134"/>
        <v>0.9</v>
      </c>
      <c r="O1706" s="6">
        <f t="shared" si="130"/>
        <v>29990</v>
      </c>
      <c r="P1706" s="5" t="s">
        <v>0</v>
      </c>
    </row>
    <row r="1707" spans="1:16" x14ac:dyDescent="0.25">
      <c r="A1707" s="5" t="str">
        <f t="shared" si="131"/>
        <v>2022 ALL D90</v>
      </c>
      <c r="B1707" s="8">
        <f t="shared" si="132"/>
        <v>46099</v>
      </c>
      <c r="C1707" s="8">
        <f t="shared" si="133"/>
        <v>46113</v>
      </c>
      <c r="D1707" s="5">
        <v>3273</v>
      </c>
      <c r="E1707" s="5">
        <v>336</v>
      </c>
      <c r="F1707" s="5">
        <v>4</v>
      </c>
      <c r="G1707" s="16">
        <v>9</v>
      </c>
      <c r="H1707" s="15">
        <v>81574</v>
      </c>
      <c r="I1707" s="5" t="s">
        <v>31</v>
      </c>
      <c r="J1707" s="15">
        <v>59365356</v>
      </c>
      <c r="K1707" s="15" t="s">
        <v>6456</v>
      </c>
      <c r="L1707" s="15" t="s">
        <v>8223</v>
      </c>
      <c r="M1707" s="22">
        <v>299900</v>
      </c>
      <c r="N1707" s="7">
        <f t="shared" si="134"/>
        <v>0.9</v>
      </c>
      <c r="O1707" s="6">
        <f t="shared" si="130"/>
        <v>29990</v>
      </c>
      <c r="P1707" s="5" t="s">
        <v>0</v>
      </c>
    </row>
    <row r="1708" spans="1:16" x14ac:dyDescent="0.25">
      <c r="A1708" s="5" t="str">
        <f t="shared" si="131"/>
        <v>2022 ALL D90</v>
      </c>
      <c r="B1708" s="8">
        <f t="shared" si="132"/>
        <v>46099</v>
      </c>
      <c r="C1708" s="8">
        <f t="shared" si="133"/>
        <v>46113</v>
      </c>
      <c r="D1708" s="5">
        <v>3273</v>
      </c>
      <c r="E1708" s="5">
        <v>336</v>
      </c>
      <c r="F1708" s="5">
        <v>4</v>
      </c>
      <c r="G1708" s="16">
        <v>9</v>
      </c>
      <c r="H1708" s="15">
        <v>81574</v>
      </c>
      <c r="I1708" s="5" t="s">
        <v>31</v>
      </c>
      <c r="J1708" s="15">
        <v>59365365</v>
      </c>
      <c r="K1708" s="15" t="s">
        <v>6456</v>
      </c>
      <c r="L1708" s="15" t="s">
        <v>8224</v>
      </c>
      <c r="M1708" s="22">
        <v>299900</v>
      </c>
      <c r="N1708" s="7">
        <f t="shared" si="134"/>
        <v>0.9</v>
      </c>
      <c r="O1708" s="6">
        <f t="shared" si="130"/>
        <v>29990</v>
      </c>
      <c r="P1708" s="5" t="s">
        <v>0</v>
      </c>
    </row>
    <row r="1709" spans="1:16" x14ac:dyDescent="0.25">
      <c r="A1709" s="5" t="str">
        <f t="shared" si="131"/>
        <v>2022 ALL D90</v>
      </c>
      <c r="B1709" s="8">
        <f t="shared" si="132"/>
        <v>46099</v>
      </c>
      <c r="C1709" s="8">
        <f t="shared" si="133"/>
        <v>46113</v>
      </c>
      <c r="D1709" s="5">
        <v>3273</v>
      </c>
      <c r="E1709" s="5">
        <v>336</v>
      </c>
      <c r="F1709" s="5">
        <v>4</v>
      </c>
      <c r="G1709" s="16">
        <v>9</v>
      </c>
      <c r="H1709" s="15">
        <v>81574</v>
      </c>
      <c r="I1709" s="5" t="s">
        <v>31</v>
      </c>
      <c r="J1709" s="15">
        <v>59365374</v>
      </c>
      <c r="K1709" s="15" t="s">
        <v>6456</v>
      </c>
      <c r="L1709" s="15" t="s">
        <v>8225</v>
      </c>
      <c r="M1709" s="22">
        <v>299900</v>
      </c>
      <c r="N1709" s="7">
        <f t="shared" si="134"/>
        <v>0.9</v>
      </c>
      <c r="O1709" s="6">
        <f t="shared" si="130"/>
        <v>29990</v>
      </c>
      <c r="P1709" s="5" t="s">
        <v>0</v>
      </c>
    </row>
    <row r="1710" spans="1:16" x14ac:dyDescent="0.25">
      <c r="A1710" s="5" t="str">
        <f t="shared" si="131"/>
        <v>2022 ALL D90</v>
      </c>
      <c r="B1710" s="8">
        <f t="shared" si="132"/>
        <v>46099</v>
      </c>
      <c r="C1710" s="8">
        <f t="shared" si="133"/>
        <v>46113</v>
      </c>
      <c r="D1710" s="5">
        <v>3273</v>
      </c>
      <c r="E1710" s="5">
        <v>336</v>
      </c>
      <c r="F1710" s="5">
        <v>4</v>
      </c>
      <c r="G1710" s="16">
        <v>9</v>
      </c>
      <c r="H1710" s="15">
        <v>81588</v>
      </c>
      <c r="I1710" s="5" t="s">
        <v>31</v>
      </c>
      <c r="J1710" s="15">
        <v>59603866</v>
      </c>
      <c r="K1710" s="15" t="s">
        <v>6457</v>
      </c>
      <c r="L1710" s="15" t="s">
        <v>8226</v>
      </c>
      <c r="M1710" s="22">
        <v>149900</v>
      </c>
      <c r="N1710" s="7">
        <f t="shared" si="134"/>
        <v>0.9</v>
      </c>
      <c r="O1710" s="6">
        <f t="shared" si="130"/>
        <v>14990</v>
      </c>
      <c r="P1710" s="5" t="s">
        <v>0</v>
      </c>
    </row>
    <row r="1711" spans="1:16" x14ac:dyDescent="0.25">
      <c r="A1711" s="5" t="str">
        <f t="shared" si="131"/>
        <v>2022 ALL D90</v>
      </c>
      <c r="B1711" s="8">
        <f t="shared" si="132"/>
        <v>46099</v>
      </c>
      <c r="C1711" s="8">
        <f t="shared" si="133"/>
        <v>46113</v>
      </c>
      <c r="D1711" s="5">
        <v>3273</v>
      </c>
      <c r="E1711" s="5">
        <v>336</v>
      </c>
      <c r="F1711" s="5">
        <v>4</v>
      </c>
      <c r="G1711" s="16">
        <v>9</v>
      </c>
      <c r="H1711" s="15">
        <v>81588</v>
      </c>
      <c r="I1711" s="5" t="s">
        <v>31</v>
      </c>
      <c r="J1711" s="15">
        <v>59603875</v>
      </c>
      <c r="K1711" s="15" t="s">
        <v>6457</v>
      </c>
      <c r="L1711" s="15" t="s">
        <v>8227</v>
      </c>
      <c r="M1711" s="22">
        <v>149900</v>
      </c>
      <c r="N1711" s="7">
        <f t="shared" si="134"/>
        <v>0.9</v>
      </c>
      <c r="O1711" s="6">
        <f t="shared" si="130"/>
        <v>14990</v>
      </c>
      <c r="P1711" s="5" t="s">
        <v>0</v>
      </c>
    </row>
    <row r="1712" spans="1:16" x14ac:dyDescent="0.25">
      <c r="A1712" s="5" t="str">
        <f t="shared" si="131"/>
        <v>2022 ALL D90</v>
      </c>
      <c r="B1712" s="8">
        <f t="shared" si="132"/>
        <v>46099</v>
      </c>
      <c r="C1712" s="8">
        <f t="shared" si="133"/>
        <v>46113</v>
      </c>
      <c r="D1712" s="5">
        <v>3273</v>
      </c>
      <c r="E1712" s="5">
        <v>336</v>
      </c>
      <c r="F1712" s="5">
        <v>4</v>
      </c>
      <c r="G1712" s="16">
        <v>9</v>
      </c>
      <c r="H1712" s="15">
        <v>81588</v>
      </c>
      <c r="I1712" s="5" t="s">
        <v>31</v>
      </c>
      <c r="J1712" s="15">
        <v>59603884</v>
      </c>
      <c r="K1712" s="15" t="s">
        <v>6457</v>
      </c>
      <c r="L1712" s="15" t="s">
        <v>8228</v>
      </c>
      <c r="M1712" s="22">
        <v>149900</v>
      </c>
      <c r="N1712" s="7">
        <f t="shared" si="134"/>
        <v>0.9</v>
      </c>
      <c r="O1712" s="6">
        <f t="shared" si="130"/>
        <v>14990</v>
      </c>
      <c r="P1712" s="5" t="s">
        <v>0</v>
      </c>
    </row>
    <row r="1713" spans="1:16" x14ac:dyDescent="0.25">
      <c r="A1713" s="5" t="str">
        <f t="shared" si="131"/>
        <v>2022 ALL D90</v>
      </c>
      <c r="B1713" s="8">
        <f t="shared" si="132"/>
        <v>46099</v>
      </c>
      <c r="C1713" s="8">
        <f t="shared" si="133"/>
        <v>46113</v>
      </c>
      <c r="D1713" s="5">
        <v>3273</v>
      </c>
      <c r="E1713" s="5">
        <v>336</v>
      </c>
      <c r="F1713" s="5">
        <v>4</v>
      </c>
      <c r="G1713" s="16">
        <v>9</v>
      </c>
      <c r="H1713" s="15">
        <v>81588</v>
      </c>
      <c r="I1713" s="5" t="s">
        <v>31</v>
      </c>
      <c r="J1713" s="15">
        <v>59603893</v>
      </c>
      <c r="K1713" s="15" t="s">
        <v>6457</v>
      </c>
      <c r="L1713" s="15" t="s">
        <v>8229</v>
      </c>
      <c r="M1713" s="22">
        <v>149900</v>
      </c>
      <c r="N1713" s="7">
        <f t="shared" si="134"/>
        <v>0.9</v>
      </c>
      <c r="O1713" s="6">
        <f t="shared" si="130"/>
        <v>14990</v>
      </c>
      <c r="P1713" s="5" t="s">
        <v>0</v>
      </c>
    </row>
    <row r="1714" spans="1:16" x14ac:dyDescent="0.25">
      <c r="A1714" s="5" t="str">
        <f t="shared" si="131"/>
        <v>2022 ALL D90</v>
      </c>
      <c r="B1714" s="8">
        <f t="shared" si="132"/>
        <v>46099</v>
      </c>
      <c r="C1714" s="8">
        <f t="shared" si="133"/>
        <v>46113</v>
      </c>
      <c r="D1714" s="5">
        <v>3273</v>
      </c>
      <c r="E1714" s="5">
        <v>336</v>
      </c>
      <c r="F1714" s="5">
        <v>4</v>
      </c>
      <c r="G1714" s="16">
        <v>9</v>
      </c>
      <c r="H1714" s="15">
        <v>81588</v>
      </c>
      <c r="I1714" s="5" t="s">
        <v>31</v>
      </c>
      <c r="J1714" s="15">
        <v>59603900</v>
      </c>
      <c r="K1714" s="15" t="s">
        <v>6457</v>
      </c>
      <c r="L1714" s="15" t="s">
        <v>8230</v>
      </c>
      <c r="M1714" s="22">
        <v>149900</v>
      </c>
      <c r="N1714" s="7">
        <f t="shared" si="134"/>
        <v>0.9</v>
      </c>
      <c r="O1714" s="6">
        <f t="shared" si="130"/>
        <v>14990</v>
      </c>
      <c r="P1714" s="5" t="s">
        <v>0</v>
      </c>
    </row>
    <row r="1715" spans="1:16" x14ac:dyDescent="0.25">
      <c r="A1715" s="5" t="str">
        <f t="shared" si="131"/>
        <v>2022 ALL D90</v>
      </c>
      <c r="B1715" s="8">
        <f t="shared" si="132"/>
        <v>46099</v>
      </c>
      <c r="C1715" s="8">
        <f t="shared" si="133"/>
        <v>46113</v>
      </c>
      <c r="D1715" s="5">
        <v>3273</v>
      </c>
      <c r="E1715" s="5">
        <v>336</v>
      </c>
      <c r="F1715" s="5">
        <v>4</v>
      </c>
      <c r="G1715" s="16">
        <v>9</v>
      </c>
      <c r="H1715" s="15">
        <v>81588</v>
      </c>
      <c r="I1715" s="5" t="s">
        <v>31</v>
      </c>
      <c r="J1715" s="15">
        <v>59603919</v>
      </c>
      <c r="K1715" s="15" t="s">
        <v>6457</v>
      </c>
      <c r="L1715" s="15" t="s">
        <v>8231</v>
      </c>
      <c r="M1715" s="22">
        <v>149900</v>
      </c>
      <c r="N1715" s="7">
        <f t="shared" si="134"/>
        <v>0.9</v>
      </c>
      <c r="O1715" s="6">
        <f t="shared" si="130"/>
        <v>14990</v>
      </c>
      <c r="P1715" s="5" t="s">
        <v>0</v>
      </c>
    </row>
    <row r="1716" spans="1:16" x14ac:dyDescent="0.25">
      <c r="A1716" s="5" t="str">
        <f t="shared" si="131"/>
        <v>2022 ALL D90</v>
      </c>
      <c r="B1716" s="8">
        <f t="shared" si="132"/>
        <v>46099</v>
      </c>
      <c r="C1716" s="8">
        <f t="shared" si="133"/>
        <v>46113</v>
      </c>
      <c r="D1716" s="5">
        <v>3273</v>
      </c>
      <c r="E1716" s="5">
        <v>336</v>
      </c>
      <c r="F1716" s="5">
        <v>4</v>
      </c>
      <c r="G1716" s="16">
        <v>9</v>
      </c>
      <c r="H1716" s="15">
        <v>81676</v>
      </c>
      <c r="I1716" s="5" t="s">
        <v>31</v>
      </c>
      <c r="J1716" s="15">
        <v>59363287</v>
      </c>
      <c r="K1716" s="15" t="s">
        <v>6458</v>
      </c>
      <c r="L1716" s="15" t="s">
        <v>8232</v>
      </c>
      <c r="M1716" s="22">
        <v>279900</v>
      </c>
      <c r="N1716" s="7">
        <f t="shared" si="134"/>
        <v>0.9</v>
      </c>
      <c r="O1716" s="6">
        <f t="shared" si="130"/>
        <v>27990</v>
      </c>
      <c r="P1716" s="5" t="s">
        <v>0</v>
      </c>
    </row>
    <row r="1717" spans="1:16" x14ac:dyDescent="0.25">
      <c r="A1717" s="5" t="str">
        <f t="shared" si="131"/>
        <v>2022 ALL D90</v>
      </c>
      <c r="B1717" s="8">
        <f t="shared" si="132"/>
        <v>46099</v>
      </c>
      <c r="C1717" s="8">
        <f t="shared" si="133"/>
        <v>46113</v>
      </c>
      <c r="D1717" s="5">
        <v>3273</v>
      </c>
      <c r="E1717" s="5">
        <v>336</v>
      </c>
      <c r="F1717" s="5">
        <v>4</v>
      </c>
      <c r="G1717" s="16">
        <v>9</v>
      </c>
      <c r="H1717" s="15">
        <v>81676</v>
      </c>
      <c r="I1717" s="5" t="s">
        <v>31</v>
      </c>
      <c r="J1717" s="15">
        <v>59363296</v>
      </c>
      <c r="K1717" s="15" t="s">
        <v>6458</v>
      </c>
      <c r="L1717" s="15" t="s">
        <v>8233</v>
      </c>
      <c r="M1717" s="22">
        <v>279900</v>
      </c>
      <c r="N1717" s="7">
        <f t="shared" si="134"/>
        <v>0.9</v>
      </c>
      <c r="O1717" s="6">
        <f t="shared" si="130"/>
        <v>27990</v>
      </c>
      <c r="P1717" s="5" t="s">
        <v>0</v>
      </c>
    </row>
    <row r="1718" spans="1:16" x14ac:dyDescent="0.25">
      <c r="A1718" s="5" t="str">
        <f t="shared" si="131"/>
        <v>2022 ALL D90</v>
      </c>
      <c r="B1718" s="8">
        <f t="shared" si="132"/>
        <v>46099</v>
      </c>
      <c r="C1718" s="8">
        <f t="shared" si="133"/>
        <v>46113</v>
      </c>
      <c r="D1718" s="5">
        <v>3273</v>
      </c>
      <c r="E1718" s="5">
        <v>336</v>
      </c>
      <c r="F1718" s="5">
        <v>4</v>
      </c>
      <c r="G1718" s="16">
        <v>9</v>
      </c>
      <c r="H1718" s="15">
        <v>81676</v>
      </c>
      <c r="I1718" s="5" t="s">
        <v>31</v>
      </c>
      <c r="J1718" s="15">
        <v>59363303</v>
      </c>
      <c r="K1718" s="15" t="s">
        <v>6458</v>
      </c>
      <c r="L1718" s="15" t="s">
        <v>8234</v>
      </c>
      <c r="M1718" s="22">
        <v>279900</v>
      </c>
      <c r="N1718" s="7">
        <f t="shared" si="134"/>
        <v>0.9</v>
      </c>
      <c r="O1718" s="6">
        <f t="shared" si="130"/>
        <v>27990</v>
      </c>
      <c r="P1718" s="5" t="s">
        <v>0</v>
      </c>
    </row>
    <row r="1719" spans="1:16" x14ac:dyDescent="0.25">
      <c r="A1719" s="5" t="str">
        <f t="shared" si="131"/>
        <v>2022 ALL D90</v>
      </c>
      <c r="B1719" s="8">
        <f t="shared" si="132"/>
        <v>46099</v>
      </c>
      <c r="C1719" s="8">
        <f t="shared" si="133"/>
        <v>46113</v>
      </c>
      <c r="D1719" s="5">
        <v>3273</v>
      </c>
      <c r="E1719" s="5">
        <v>336</v>
      </c>
      <c r="F1719" s="5">
        <v>4</v>
      </c>
      <c r="G1719" s="16">
        <v>9</v>
      </c>
      <c r="H1719" s="15">
        <v>81676</v>
      </c>
      <c r="I1719" s="5" t="s">
        <v>31</v>
      </c>
      <c r="J1719" s="15">
        <v>59363312</v>
      </c>
      <c r="K1719" s="15" t="s">
        <v>6458</v>
      </c>
      <c r="L1719" s="15" t="s">
        <v>8235</v>
      </c>
      <c r="M1719" s="22">
        <v>279900</v>
      </c>
      <c r="N1719" s="7">
        <f t="shared" si="134"/>
        <v>0.9</v>
      </c>
      <c r="O1719" s="6">
        <f t="shared" si="130"/>
        <v>27990</v>
      </c>
      <c r="P1719" s="5" t="s">
        <v>0</v>
      </c>
    </row>
    <row r="1720" spans="1:16" x14ac:dyDescent="0.25">
      <c r="A1720" s="5" t="str">
        <f t="shared" si="131"/>
        <v>2022 ALL D90</v>
      </c>
      <c r="B1720" s="8">
        <f t="shared" si="132"/>
        <v>46099</v>
      </c>
      <c r="C1720" s="8">
        <f t="shared" si="133"/>
        <v>46113</v>
      </c>
      <c r="D1720" s="5">
        <v>3273</v>
      </c>
      <c r="E1720" s="5">
        <v>336</v>
      </c>
      <c r="F1720" s="5">
        <v>4</v>
      </c>
      <c r="G1720" s="16">
        <v>9</v>
      </c>
      <c r="H1720" s="15">
        <v>81676</v>
      </c>
      <c r="I1720" s="5" t="s">
        <v>31</v>
      </c>
      <c r="J1720" s="15">
        <v>59363321</v>
      </c>
      <c r="K1720" s="15" t="s">
        <v>6458</v>
      </c>
      <c r="L1720" s="15" t="s">
        <v>8236</v>
      </c>
      <c r="M1720" s="22">
        <v>279900</v>
      </c>
      <c r="N1720" s="7">
        <f t="shared" si="134"/>
        <v>0.9</v>
      </c>
      <c r="O1720" s="6">
        <f t="shared" si="130"/>
        <v>27990</v>
      </c>
      <c r="P1720" s="5" t="s">
        <v>0</v>
      </c>
    </row>
    <row r="1721" spans="1:16" x14ac:dyDescent="0.25">
      <c r="A1721" s="5" t="str">
        <f t="shared" si="131"/>
        <v>2022 ALL D90</v>
      </c>
      <c r="B1721" s="8">
        <f t="shared" si="132"/>
        <v>46099</v>
      </c>
      <c r="C1721" s="8">
        <f t="shared" si="133"/>
        <v>46113</v>
      </c>
      <c r="D1721" s="5">
        <v>3273</v>
      </c>
      <c r="E1721" s="5">
        <v>336</v>
      </c>
      <c r="F1721" s="5">
        <v>4</v>
      </c>
      <c r="G1721" s="16">
        <v>9</v>
      </c>
      <c r="H1721" s="15">
        <v>81676</v>
      </c>
      <c r="I1721" s="5" t="s">
        <v>31</v>
      </c>
      <c r="J1721" s="15">
        <v>59363330</v>
      </c>
      <c r="K1721" s="15" t="s">
        <v>6458</v>
      </c>
      <c r="L1721" s="15" t="s">
        <v>8237</v>
      </c>
      <c r="M1721" s="22">
        <v>279900</v>
      </c>
      <c r="N1721" s="7">
        <f t="shared" si="134"/>
        <v>0.9</v>
      </c>
      <c r="O1721" s="6">
        <f t="shared" si="130"/>
        <v>27990</v>
      </c>
      <c r="P1721" s="5" t="s">
        <v>0</v>
      </c>
    </row>
    <row r="1722" spans="1:16" x14ac:dyDescent="0.25">
      <c r="A1722" s="5" t="str">
        <f t="shared" si="131"/>
        <v>2022 ALL D90</v>
      </c>
      <c r="B1722" s="8">
        <f t="shared" si="132"/>
        <v>46099</v>
      </c>
      <c r="C1722" s="8">
        <f t="shared" si="133"/>
        <v>46113</v>
      </c>
      <c r="D1722" s="5">
        <v>3273</v>
      </c>
      <c r="E1722" s="5">
        <v>336</v>
      </c>
      <c r="F1722" s="5">
        <v>4</v>
      </c>
      <c r="G1722" s="16">
        <v>9</v>
      </c>
      <c r="H1722" s="15">
        <v>81676</v>
      </c>
      <c r="I1722" s="5" t="s">
        <v>31</v>
      </c>
      <c r="J1722" s="15">
        <v>59363349</v>
      </c>
      <c r="K1722" s="15" t="s">
        <v>6458</v>
      </c>
      <c r="L1722" s="15" t="s">
        <v>8238</v>
      </c>
      <c r="M1722" s="22">
        <v>279900</v>
      </c>
      <c r="N1722" s="7">
        <f t="shared" si="134"/>
        <v>0.9</v>
      </c>
      <c r="O1722" s="6">
        <f t="shared" si="130"/>
        <v>27990</v>
      </c>
      <c r="P1722" s="5" t="s">
        <v>0</v>
      </c>
    </row>
    <row r="1723" spans="1:16" x14ac:dyDescent="0.25">
      <c r="A1723" s="5" t="str">
        <f t="shared" si="131"/>
        <v>2022 ALL D90</v>
      </c>
      <c r="B1723" s="8">
        <f t="shared" si="132"/>
        <v>46099</v>
      </c>
      <c r="C1723" s="8">
        <f t="shared" si="133"/>
        <v>46113</v>
      </c>
      <c r="D1723" s="5">
        <v>3273</v>
      </c>
      <c r="E1723" s="5">
        <v>336</v>
      </c>
      <c r="F1723" s="5">
        <v>4</v>
      </c>
      <c r="G1723" s="16">
        <v>9</v>
      </c>
      <c r="H1723" s="15">
        <v>81676</v>
      </c>
      <c r="I1723" s="5" t="s">
        <v>31</v>
      </c>
      <c r="J1723" s="15">
        <v>59363358</v>
      </c>
      <c r="K1723" s="15" t="s">
        <v>6458</v>
      </c>
      <c r="L1723" s="15" t="s">
        <v>8239</v>
      </c>
      <c r="M1723" s="22">
        <v>279900</v>
      </c>
      <c r="N1723" s="7">
        <f t="shared" si="134"/>
        <v>0.9</v>
      </c>
      <c r="O1723" s="6">
        <f t="shared" si="130"/>
        <v>27990</v>
      </c>
      <c r="P1723" s="5" t="s">
        <v>0</v>
      </c>
    </row>
    <row r="1724" spans="1:16" x14ac:dyDescent="0.25">
      <c r="A1724" s="5" t="str">
        <f t="shared" si="131"/>
        <v>2022 ALL D90</v>
      </c>
      <c r="B1724" s="8">
        <f t="shared" si="132"/>
        <v>46099</v>
      </c>
      <c r="C1724" s="8">
        <f t="shared" si="133"/>
        <v>46113</v>
      </c>
      <c r="D1724" s="5">
        <v>3273</v>
      </c>
      <c r="E1724" s="5">
        <v>336</v>
      </c>
      <c r="F1724" s="5">
        <v>4</v>
      </c>
      <c r="G1724" s="16">
        <v>9</v>
      </c>
      <c r="H1724" s="15">
        <v>81588</v>
      </c>
      <c r="I1724" s="5" t="s">
        <v>31</v>
      </c>
      <c r="J1724" s="15">
        <v>33245444</v>
      </c>
      <c r="K1724" s="15" t="s">
        <v>6459</v>
      </c>
      <c r="L1724" s="15" t="s">
        <v>8240</v>
      </c>
      <c r="M1724" s="22">
        <v>149900</v>
      </c>
      <c r="N1724" s="7">
        <f t="shared" si="134"/>
        <v>0.9</v>
      </c>
      <c r="O1724" s="6">
        <f t="shared" si="130"/>
        <v>14990</v>
      </c>
      <c r="P1724" s="5" t="s">
        <v>0</v>
      </c>
    </row>
    <row r="1725" spans="1:16" x14ac:dyDescent="0.25">
      <c r="A1725" s="5" t="str">
        <f t="shared" si="131"/>
        <v>2022 ALL D90</v>
      </c>
      <c r="B1725" s="8">
        <f t="shared" si="132"/>
        <v>46099</v>
      </c>
      <c r="C1725" s="8">
        <f t="shared" si="133"/>
        <v>46113</v>
      </c>
      <c r="D1725" s="5">
        <v>3273</v>
      </c>
      <c r="E1725" s="5">
        <v>336</v>
      </c>
      <c r="F1725" s="5">
        <v>4</v>
      </c>
      <c r="G1725" s="16">
        <v>9</v>
      </c>
      <c r="H1725" s="15">
        <v>81588</v>
      </c>
      <c r="I1725" s="5" t="s">
        <v>31</v>
      </c>
      <c r="J1725" s="15">
        <v>33245453</v>
      </c>
      <c r="K1725" s="15" t="s">
        <v>6459</v>
      </c>
      <c r="L1725" s="15" t="s">
        <v>8241</v>
      </c>
      <c r="M1725" s="22">
        <v>149900</v>
      </c>
      <c r="N1725" s="7">
        <f t="shared" si="134"/>
        <v>0.9</v>
      </c>
      <c r="O1725" s="6">
        <f t="shared" si="130"/>
        <v>14990</v>
      </c>
      <c r="P1725" s="5" t="s">
        <v>0</v>
      </c>
    </row>
    <row r="1726" spans="1:16" x14ac:dyDescent="0.25">
      <c r="A1726" s="5" t="str">
        <f t="shared" si="131"/>
        <v>2022 ALL D90</v>
      </c>
      <c r="B1726" s="8">
        <f t="shared" si="132"/>
        <v>46099</v>
      </c>
      <c r="C1726" s="8">
        <f t="shared" si="133"/>
        <v>46113</v>
      </c>
      <c r="D1726" s="5">
        <v>3273</v>
      </c>
      <c r="E1726" s="5">
        <v>336</v>
      </c>
      <c r="F1726" s="5">
        <v>4</v>
      </c>
      <c r="G1726" s="16">
        <v>9</v>
      </c>
      <c r="H1726" s="15">
        <v>81588</v>
      </c>
      <c r="I1726" s="5" t="s">
        <v>31</v>
      </c>
      <c r="J1726" s="15">
        <v>33245462</v>
      </c>
      <c r="K1726" s="15" t="s">
        <v>6459</v>
      </c>
      <c r="L1726" s="15" t="s">
        <v>8242</v>
      </c>
      <c r="M1726" s="22">
        <v>149900</v>
      </c>
      <c r="N1726" s="7">
        <f t="shared" si="134"/>
        <v>0.9</v>
      </c>
      <c r="O1726" s="6">
        <f t="shared" si="130"/>
        <v>14990</v>
      </c>
      <c r="P1726" s="5" t="s">
        <v>0</v>
      </c>
    </row>
    <row r="1727" spans="1:16" x14ac:dyDescent="0.25">
      <c r="A1727" s="5" t="str">
        <f t="shared" si="131"/>
        <v>2022 ALL D90</v>
      </c>
      <c r="B1727" s="8">
        <f t="shared" si="132"/>
        <v>46099</v>
      </c>
      <c r="C1727" s="8">
        <f t="shared" si="133"/>
        <v>46113</v>
      </c>
      <c r="D1727" s="5">
        <v>3273</v>
      </c>
      <c r="E1727" s="5">
        <v>336</v>
      </c>
      <c r="F1727" s="5">
        <v>4</v>
      </c>
      <c r="G1727" s="16">
        <v>9</v>
      </c>
      <c r="H1727" s="15">
        <v>81588</v>
      </c>
      <c r="I1727" s="5" t="s">
        <v>31</v>
      </c>
      <c r="J1727" s="15">
        <v>33245471</v>
      </c>
      <c r="K1727" s="15" t="s">
        <v>6459</v>
      </c>
      <c r="L1727" s="15" t="s">
        <v>8243</v>
      </c>
      <c r="M1727" s="22">
        <v>149900</v>
      </c>
      <c r="N1727" s="7">
        <f t="shared" si="134"/>
        <v>0.9</v>
      </c>
      <c r="O1727" s="6">
        <f t="shared" si="130"/>
        <v>14990</v>
      </c>
      <c r="P1727" s="5" t="s">
        <v>0</v>
      </c>
    </row>
    <row r="1728" spans="1:16" x14ac:dyDescent="0.25">
      <c r="A1728" s="5" t="str">
        <f t="shared" si="131"/>
        <v>2022 ALL D90</v>
      </c>
      <c r="B1728" s="8">
        <f t="shared" si="132"/>
        <v>46099</v>
      </c>
      <c r="C1728" s="8">
        <f t="shared" si="133"/>
        <v>46113</v>
      </c>
      <c r="D1728" s="5">
        <v>3273</v>
      </c>
      <c r="E1728" s="5">
        <v>336</v>
      </c>
      <c r="F1728" s="5">
        <v>4</v>
      </c>
      <c r="G1728" s="16">
        <v>9</v>
      </c>
      <c r="H1728" s="15">
        <v>81588</v>
      </c>
      <c r="I1728" s="5" t="s">
        <v>31</v>
      </c>
      <c r="J1728" s="15">
        <v>33245480</v>
      </c>
      <c r="K1728" s="15" t="s">
        <v>6459</v>
      </c>
      <c r="L1728" s="15" t="s">
        <v>8244</v>
      </c>
      <c r="M1728" s="22">
        <v>149900</v>
      </c>
      <c r="N1728" s="7">
        <f t="shared" si="134"/>
        <v>0.9</v>
      </c>
      <c r="O1728" s="6">
        <f t="shared" si="130"/>
        <v>14990</v>
      </c>
      <c r="P1728" s="5" t="s">
        <v>0</v>
      </c>
    </row>
    <row r="1729" spans="1:16" x14ac:dyDescent="0.25">
      <c r="A1729" s="5" t="str">
        <f t="shared" si="131"/>
        <v>2022 ALL D90</v>
      </c>
      <c r="B1729" s="8">
        <f t="shared" si="132"/>
        <v>46099</v>
      </c>
      <c r="C1729" s="8">
        <f t="shared" si="133"/>
        <v>46113</v>
      </c>
      <c r="D1729" s="5">
        <v>3273</v>
      </c>
      <c r="E1729" s="5">
        <v>336</v>
      </c>
      <c r="F1729" s="5">
        <v>4</v>
      </c>
      <c r="G1729" s="16">
        <v>9</v>
      </c>
      <c r="H1729" s="15">
        <v>81588</v>
      </c>
      <c r="I1729" s="5" t="s">
        <v>31</v>
      </c>
      <c r="J1729" s="15">
        <v>33245499</v>
      </c>
      <c r="K1729" s="15" t="s">
        <v>6459</v>
      </c>
      <c r="L1729" s="15" t="s">
        <v>8245</v>
      </c>
      <c r="M1729" s="22">
        <v>149900</v>
      </c>
      <c r="N1729" s="7">
        <f t="shared" si="134"/>
        <v>0.9</v>
      </c>
      <c r="O1729" s="6">
        <f t="shared" si="130"/>
        <v>14990</v>
      </c>
      <c r="P1729" s="5" t="s">
        <v>0</v>
      </c>
    </row>
    <row r="1730" spans="1:16" x14ac:dyDescent="0.25">
      <c r="A1730" s="5" t="str">
        <f t="shared" si="131"/>
        <v>2022 ALL D90</v>
      </c>
      <c r="B1730" s="8">
        <f t="shared" si="132"/>
        <v>46099</v>
      </c>
      <c r="C1730" s="8">
        <f t="shared" si="133"/>
        <v>46113</v>
      </c>
      <c r="D1730" s="5">
        <v>3273</v>
      </c>
      <c r="E1730" s="5">
        <v>336</v>
      </c>
      <c r="F1730" s="5">
        <v>4</v>
      </c>
      <c r="G1730" s="16">
        <v>9</v>
      </c>
      <c r="H1730" s="15">
        <v>81588</v>
      </c>
      <c r="I1730" s="5" t="s">
        <v>31</v>
      </c>
      <c r="J1730" s="15">
        <v>33245506</v>
      </c>
      <c r="K1730" s="15" t="s">
        <v>6459</v>
      </c>
      <c r="L1730" s="15" t="s">
        <v>8246</v>
      </c>
      <c r="M1730" s="22">
        <v>149900</v>
      </c>
      <c r="N1730" s="7">
        <f t="shared" si="134"/>
        <v>0.9</v>
      </c>
      <c r="O1730" s="6">
        <f t="shared" si="130"/>
        <v>14990</v>
      </c>
      <c r="P1730" s="5" t="s">
        <v>0</v>
      </c>
    </row>
    <row r="1731" spans="1:16" x14ac:dyDescent="0.25">
      <c r="A1731" s="5" t="str">
        <f t="shared" si="131"/>
        <v>2022 ALL D90</v>
      </c>
      <c r="B1731" s="8">
        <f t="shared" si="132"/>
        <v>46099</v>
      </c>
      <c r="C1731" s="8">
        <f t="shared" si="133"/>
        <v>46113</v>
      </c>
      <c r="D1731" s="5">
        <v>3273</v>
      </c>
      <c r="E1731" s="5">
        <v>336</v>
      </c>
      <c r="F1731" s="5">
        <v>4</v>
      </c>
      <c r="G1731" s="16">
        <v>9</v>
      </c>
      <c r="H1731" s="15">
        <v>81588</v>
      </c>
      <c r="I1731" s="5" t="s">
        <v>31</v>
      </c>
      <c r="J1731" s="15">
        <v>33245515</v>
      </c>
      <c r="K1731" s="15" t="s">
        <v>6459</v>
      </c>
      <c r="L1731" s="15" t="s">
        <v>8247</v>
      </c>
      <c r="M1731" s="22">
        <v>149900</v>
      </c>
      <c r="N1731" s="7">
        <f t="shared" si="134"/>
        <v>0.9</v>
      </c>
      <c r="O1731" s="6">
        <f t="shared" ref="O1731:O1794" si="135">M1731-((90*M1731)/100)</f>
        <v>14990</v>
      </c>
      <c r="P1731" s="5" t="s">
        <v>0</v>
      </c>
    </row>
    <row r="1732" spans="1:16" x14ac:dyDescent="0.25">
      <c r="A1732" s="5" t="str">
        <f t="shared" ref="A1732:A1795" si="136">A1731</f>
        <v>2022 ALL D90</v>
      </c>
      <c r="B1732" s="8">
        <f t="shared" ref="B1732:B1795" si="137">B1731</f>
        <v>46099</v>
      </c>
      <c r="C1732" s="8">
        <f t="shared" ref="C1732:C1795" si="138">C1731</f>
        <v>46113</v>
      </c>
      <c r="D1732" s="5">
        <v>3273</v>
      </c>
      <c r="E1732" s="5">
        <v>336</v>
      </c>
      <c r="F1732" s="5">
        <v>4</v>
      </c>
      <c r="G1732" s="16">
        <v>9</v>
      </c>
      <c r="H1732" s="15">
        <v>81588</v>
      </c>
      <c r="I1732" s="5" t="s">
        <v>31</v>
      </c>
      <c r="J1732" s="15">
        <v>59607166</v>
      </c>
      <c r="K1732" s="15" t="s">
        <v>6460</v>
      </c>
      <c r="L1732" s="15" t="s">
        <v>8248</v>
      </c>
      <c r="M1732" s="22">
        <v>149900</v>
      </c>
      <c r="N1732" s="7">
        <f t="shared" ref="N1732:N1795" si="139">N1731</f>
        <v>0.9</v>
      </c>
      <c r="O1732" s="6">
        <f t="shared" si="135"/>
        <v>14990</v>
      </c>
      <c r="P1732" s="5" t="s">
        <v>0</v>
      </c>
    </row>
    <row r="1733" spans="1:16" x14ac:dyDescent="0.25">
      <c r="A1733" s="5" t="str">
        <f t="shared" si="136"/>
        <v>2022 ALL D90</v>
      </c>
      <c r="B1733" s="8">
        <f t="shared" si="137"/>
        <v>46099</v>
      </c>
      <c r="C1733" s="8">
        <f t="shared" si="138"/>
        <v>46113</v>
      </c>
      <c r="D1733" s="5">
        <v>3273</v>
      </c>
      <c r="E1733" s="5">
        <v>336</v>
      </c>
      <c r="F1733" s="5">
        <v>4</v>
      </c>
      <c r="G1733" s="16">
        <v>9</v>
      </c>
      <c r="H1733" s="15">
        <v>81588</v>
      </c>
      <c r="I1733" s="5" t="s">
        <v>31</v>
      </c>
      <c r="J1733" s="15">
        <v>59607175</v>
      </c>
      <c r="K1733" s="15" t="s">
        <v>6460</v>
      </c>
      <c r="L1733" s="15" t="s">
        <v>8249</v>
      </c>
      <c r="M1733" s="22">
        <v>149900</v>
      </c>
      <c r="N1733" s="7">
        <f t="shared" si="139"/>
        <v>0.9</v>
      </c>
      <c r="O1733" s="6">
        <f t="shared" si="135"/>
        <v>14990</v>
      </c>
      <c r="P1733" s="5" t="s">
        <v>0</v>
      </c>
    </row>
    <row r="1734" spans="1:16" x14ac:dyDescent="0.25">
      <c r="A1734" s="5" t="str">
        <f t="shared" si="136"/>
        <v>2022 ALL D90</v>
      </c>
      <c r="B1734" s="8">
        <f t="shared" si="137"/>
        <v>46099</v>
      </c>
      <c r="C1734" s="8">
        <f t="shared" si="138"/>
        <v>46113</v>
      </c>
      <c r="D1734" s="5">
        <v>3273</v>
      </c>
      <c r="E1734" s="5">
        <v>336</v>
      </c>
      <c r="F1734" s="5">
        <v>4</v>
      </c>
      <c r="G1734" s="16">
        <v>9</v>
      </c>
      <c r="H1734" s="15">
        <v>81588</v>
      </c>
      <c r="I1734" s="5" t="s">
        <v>31</v>
      </c>
      <c r="J1734" s="15">
        <v>59607184</v>
      </c>
      <c r="K1734" s="15" t="s">
        <v>6460</v>
      </c>
      <c r="L1734" s="15" t="s">
        <v>8250</v>
      </c>
      <c r="M1734" s="22">
        <v>149900</v>
      </c>
      <c r="N1734" s="7">
        <f t="shared" si="139"/>
        <v>0.9</v>
      </c>
      <c r="O1734" s="6">
        <f t="shared" si="135"/>
        <v>14990</v>
      </c>
      <c r="P1734" s="5" t="s">
        <v>0</v>
      </c>
    </row>
    <row r="1735" spans="1:16" x14ac:dyDescent="0.25">
      <c r="A1735" s="5" t="str">
        <f t="shared" si="136"/>
        <v>2022 ALL D90</v>
      </c>
      <c r="B1735" s="8">
        <f t="shared" si="137"/>
        <v>46099</v>
      </c>
      <c r="C1735" s="8">
        <f t="shared" si="138"/>
        <v>46113</v>
      </c>
      <c r="D1735" s="5">
        <v>3273</v>
      </c>
      <c r="E1735" s="5">
        <v>336</v>
      </c>
      <c r="F1735" s="5">
        <v>4</v>
      </c>
      <c r="G1735" s="16">
        <v>9</v>
      </c>
      <c r="H1735" s="15">
        <v>81588</v>
      </c>
      <c r="I1735" s="5" t="s">
        <v>31</v>
      </c>
      <c r="J1735" s="15">
        <v>59607193</v>
      </c>
      <c r="K1735" s="15" t="s">
        <v>6460</v>
      </c>
      <c r="L1735" s="15" t="s">
        <v>8251</v>
      </c>
      <c r="M1735" s="22">
        <v>149900</v>
      </c>
      <c r="N1735" s="7">
        <f t="shared" si="139"/>
        <v>0.9</v>
      </c>
      <c r="O1735" s="6">
        <f t="shared" si="135"/>
        <v>14990</v>
      </c>
      <c r="P1735" s="5" t="s">
        <v>0</v>
      </c>
    </row>
    <row r="1736" spans="1:16" x14ac:dyDescent="0.25">
      <c r="A1736" s="5" t="str">
        <f t="shared" si="136"/>
        <v>2022 ALL D90</v>
      </c>
      <c r="B1736" s="8">
        <f t="shared" si="137"/>
        <v>46099</v>
      </c>
      <c r="C1736" s="8">
        <f t="shared" si="138"/>
        <v>46113</v>
      </c>
      <c r="D1736" s="5">
        <v>3273</v>
      </c>
      <c r="E1736" s="5">
        <v>336</v>
      </c>
      <c r="F1736" s="5">
        <v>4</v>
      </c>
      <c r="G1736" s="16">
        <v>9</v>
      </c>
      <c r="H1736" s="15">
        <v>81588</v>
      </c>
      <c r="I1736" s="5" t="s">
        <v>31</v>
      </c>
      <c r="J1736" s="15">
        <v>59607200</v>
      </c>
      <c r="K1736" s="15" t="s">
        <v>6460</v>
      </c>
      <c r="L1736" s="15" t="s">
        <v>8252</v>
      </c>
      <c r="M1736" s="22">
        <v>149900</v>
      </c>
      <c r="N1736" s="7">
        <f t="shared" si="139"/>
        <v>0.9</v>
      </c>
      <c r="O1736" s="6">
        <f t="shared" si="135"/>
        <v>14990</v>
      </c>
      <c r="P1736" s="5" t="s">
        <v>0</v>
      </c>
    </row>
    <row r="1737" spans="1:16" x14ac:dyDescent="0.25">
      <c r="A1737" s="5" t="str">
        <f t="shared" si="136"/>
        <v>2022 ALL D90</v>
      </c>
      <c r="B1737" s="8">
        <f t="shared" si="137"/>
        <v>46099</v>
      </c>
      <c r="C1737" s="8">
        <f t="shared" si="138"/>
        <v>46113</v>
      </c>
      <c r="D1737" s="5">
        <v>3273</v>
      </c>
      <c r="E1737" s="5">
        <v>336</v>
      </c>
      <c r="F1737" s="5">
        <v>4</v>
      </c>
      <c r="G1737" s="16">
        <v>9</v>
      </c>
      <c r="H1737" s="15">
        <v>81588</v>
      </c>
      <c r="I1737" s="5" t="s">
        <v>31</v>
      </c>
      <c r="J1737" s="15">
        <v>59607219</v>
      </c>
      <c r="K1737" s="15" t="s">
        <v>6460</v>
      </c>
      <c r="L1737" s="15" t="s">
        <v>8253</v>
      </c>
      <c r="M1737" s="22">
        <v>149900</v>
      </c>
      <c r="N1737" s="7">
        <f t="shared" si="139"/>
        <v>0.9</v>
      </c>
      <c r="O1737" s="6">
        <f t="shared" si="135"/>
        <v>14990</v>
      </c>
      <c r="P1737" s="5" t="s">
        <v>0</v>
      </c>
    </row>
    <row r="1738" spans="1:16" x14ac:dyDescent="0.25">
      <c r="A1738" s="5" t="str">
        <f t="shared" si="136"/>
        <v>2022 ALL D90</v>
      </c>
      <c r="B1738" s="8">
        <f t="shared" si="137"/>
        <v>46099</v>
      </c>
      <c r="C1738" s="8">
        <f t="shared" si="138"/>
        <v>46113</v>
      </c>
      <c r="D1738" s="5">
        <v>3273</v>
      </c>
      <c r="E1738" s="5">
        <v>336</v>
      </c>
      <c r="F1738" s="5">
        <v>4</v>
      </c>
      <c r="G1738" s="16">
        <v>9</v>
      </c>
      <c r="H1738" s="15">
        <v>81588</v>
      </c>
      <c r="I1738" s="5" t="s">
        <v>31</v>
      </c>
      <c r="J1738" s="15">
        <v>59607228</v>
      </c>
      <c r="K1738" s="15" t="s">
        <v>6460</v>
      </c>
      <c r="L1738" s="15" t="s">
        <v>8254</v>
      </c>
      <c r="M1738" s="22">
        <v>149900</v>
      </c>
      <c r="N1738" s="7">
        <f t="shared" si="139"/>
        <v>0.9</v>
      </c>
      <c r="O1738" s="6">
        <f t="shared" si="135"/>
        <v>14990</v>
      </c>
      <c r="P1738" s="5" t="s">
        <v>0</v>
      </c>
    </row>
    <row r="1739" spans="1:16" x14ac:dyDescent="0.25">
      <c r="A1739" s="5" t="str">
        <f t="shared" si="136"/>
        <v>2022 ALL D90</v>
      </c>
      <c r="B1739" s="8">
        <f t="shared" si="137"/>
        <v>46099</v>
      </c>
      <c r="C1739" s="8">
        <f t="shared" si="138"/>
        <v>46113</v>
      </c>
      <c r="D1739" s="5">
        <v>3273</v>
      </c>
      <c r="E1739" s="5">
        <v>336</v>
      </c>
      <c r="F1739" s="5">
        <v>4</v>
      </c>
      <c r="G1739" s="16">
        <v>9</v>
      </c>
      <c r="H1739" s="15">
        <v>81588</v>
      </c>
      <c r="I1739" s="5" t="s">
        <v>31</v>
      </c>
      <c r="J1739" s="15">
        <v>59607237</v>
      </c>
      <c r="K1739" s="15" t="s">
        <v>6460</v>
      </c>
      <c r="L1739" s="15" t="s">
        <v>8255</v>
      </c>
      <c r="M1739" s="22">
        <v>149900</v>
      </c>
      <c r="N1739" s="7">
        <f t="shared" si="139"/>
        <v>0.9</v>
      </c>
      <c r="O1739" s="6">
        <f t="shared" si="135"/>
        <v>14990</v>
      </c>
      <c r="P1739" s="5" t="s">
        <v>0</v>
      </c>
    </row>
    <row r="1740" spans="1:16" x14ac:dyDescent="0.25">
      <c r="A1740" s="5" t="str">
        <f t="shared" si="136"/>
        <v>2022 ALL D90</v>
      </c>
      <c r="B1740" s="8">
        <f t="shared" si="137"/>
        <v>46099</v>
      </c>
      <c r="C1740" s="8">
        <f t="shared" si="138"/>
        <v>46113</v>
      </c>
      <c r="D1740" s="5">
        <v>3273</v>
      </c>
      <c r="E1740" s="5">
        <v>336</v>
      </c>
      <c r="F1740" s="5">
        <v>4</v>
      </c>
      <c r="G1740" s="16">
        <v>9</v>
      </c>
      <c r="H1740" s="15">
        <v>81588</v>
      </c>
      <c r="I1740" s="5" t="s">
        <v>31</v>
      </c>
      <c r="J1740" s="15">
        <v>59604016</v>
      </c>
      <c r="K1740" s="15" t="s">
        <v>6461</v>
      </c>
      <c r="L1740" s="15" t="s">
        <v>8256</v>
      </c>
      <c r="M1740" s="22">
        <v>149900</v>
      </c>
      <c r="N1740" s="7">
        <f t="shared" si="139"/>
        <v>0.9</v>
      </c>
      <c r="O1740" s="6">
        <f t="shared" si="135"/>
        <v>14990</v>
      </c>
      <c r="P1740" s="5" t="s">
        <v>0</v>
      </c>
    </row>
    <row r="1741" spans="1:16" x14ac:dyDescent="0.25">
      <c r="A1741" s="5" t="str">
        <f t="shared" si="136"/>
        <v>2022 ALL D90</v>
      </c>
      <c r="B1741" s="8">
        <f t="shared" si="137"/>
        <v>46099</v>
      </c>
      <c r="C1741" s="8">
        <f t="shared" si="138"/>
        <v>46113</v>
      </c>
      <c r="D1741" s="5">
        <v>3273</v>
      </c>
      <c r="E1741" s="5">
        <v>336</v>
      </c>
      <c r="F1741" s="5">
        <v>4</v>
      </c>
      <c r="G1741" s="16">
        <v>9</v>
      </c>
      <c r="H1741" s="15">
        <v>81588</v>
      </c>
      <c r="I1741" s="5" t="s">
        <v>31</v>
      </c>
      <c r="J1741" s="15">
        <v>59604025</v>
      </c>
      <c r="K1741" s="15" t="s">
        <v>6461</v>
      </c>
      <c r="L1741" s="15" t="s">
        <v>8257</v>
      </c>
      <c r="M1741" s="22">
        <v>149900</v>
      </c>
      <c r="N1741" s="7">
        <f t="shared" si="139"/>
        <v>0.9</v>
      </c>
      <c r="O1741" s="6">
        <f t="shared" si="135"/>
        <v>14990</v>
      </c>
      <c r="P1741" s="5" t="s">
        <v>0</v>
      </c>
    </row>
    <row r="1742" spans="1:16" x14ac:dyDescent="0.25">
      <c r="A1742" s="5" t="str">
        <f t="shared" si="136"/>
        <v>2022 ALL D90</v>
      </c>
      <c r="B1742" s="8">
        <f t="shared" si="137"/>
        <v>46099</v>
      </c>
      <c r="C1742" s="8">
        <f t="shared" si="138"/>
        <v>46113</v>
      </c>
      <c r="D1742" s="5">
        <v>3273</v>
      </c>
      <c r="E1742" s="5">
        <v>336</v>
      </c>
      <c r="F1742" s="5">
        <v>4</v>
      </c>
      <c r="G1742" s="16">
        <v>9</v>
      </c>
      <c r="H1742" s="15">
        <v>81588</v>
      </c>
      <c r="I1742" s="5" t="s">
        <v>31</v>
      </c>
      <c r="J1742" s="15">
        <v>59604034</v>
      </c>
      <c r="K1742" s="15" t="s">
        <v>6461</v>
      </c>
      <c r="L1742" s="15" t="s">
        <v>8258</v>
      </c>
      <c r="M1742" s="22">
        <v>149900</v>
      </c>
      <c r="N1742" s="7">
        <f t="shared" si="139"/>
        <v>0.9</v>
      </c>
      <c r="O1742" s="6">
        <f t="shared" si="135"/>
        <v>14990</v>
      </c>
      <c r="P1742" s="5" t="s">
        <v>0</v>
      </c>
    </row>
    <row r="1743" spans="1:16" x14ac:dyDescent="0.25">
      <c r="A1743" s="5" t="str">
        <f t="shared" si="136"/>
        <v>2022 ALL D90</v>
      </c>
      <c r="B1743" s="8">
        <f t="shared" si="137"/>
        <v>46099</v>
      </c>
      <c r="C1743" s="8">
        <f t="shared" si="138"/>
        <v>46113</v>
      </c>
      <c r="D1743" s="5">
        <v>3273</v>
      </c>
      <c r="E1743" s="5">
        <v>336</v>
      </c>
      <c r="F1743" s="5">
        <v>4</v>
      </c>
      <c r="G1743" s="16">
        <v>9</v>
      </c>
      <c r="H1743" s="15">
        <v>81588</v>
      </c>
      <c r="I1743" s="5" t="s">
        <v>31</v>
      </c>
      <c r="J1743" s="15">
        <v>59604043</v>
      </c>
      <c r="K1743" s="15" t="s">
        <v>6461</v>
      </c>
      <c r="L1743" s="15" t="s">
        <v>8259</v>
      </c>
      <c r="M1743" s="22">
        <v>149900</v>
      </c>
      <c r="N1743" s="7">
        <f t="shared" si="139"/>
        <v>0.9</v>
      </c>
      <c r="O1743" s="6">
        <f t="shared" si="135"/>
        <v>14990</v>
      </c>
      <c r="P1743" s="5" t="s">
        <v>0</v>
      </c>
    </row>
    <row r="1744" spans="1:16" x14ac:dyDescent="0.25">
      <c r="A1744" s="5" t="str">
        <f t="shared" si="136"/>
        <v>2022 ALL D90</v>
      </c>
      <c r="B1744" s="8">
        <f t="shared" si="137"/>
        <v>46099</v>
      </c>
      <c r="C1744" s="8">
        <f t="shared" si="138"/>
        <v>46113</v>
      </c>
      <c r="D1744" s="5">
        <v>3273</v>
      </c>
      <c r="E1744" s="5">
        <v>336</v>
      </c>
      <c r="F1744" s="5">
        <v>4</v>
      </c>
      <c r="G1744" s="16">
        <v>9</v>
      </c>
      <c r="H1744" s="15">
        <v>81588</v>
      </c>
      <c r="I1744" s="5" t="s">
        <v>31</v>
      </c>
      <c r="J1744" s="15">
        <v>59604052</v>
      </c>
      <c r="K1744" s="15" t="s">
        <v>6461</v>
      </c>
      <c r="L1744" s="15" t="s">
        <v>8260</v>
      </c>
      <c r="M1744" s="22">
        <v>149900</v>
      </c>
      <c r="N1744" s="7">
        <f t="shared" si="139"/>
        <v>0.9</v>
      </c>
      <c r="O1744" s="6">
        <f t="shared" si="135"/>
        <v>14990</v>
      </c>
      <c r="P1744" s="5" t="s">
        <v>0</v>
      </c>
    </row>
    <row r="1745" spans="1:16" x14ac:dyDescent="0.25">
      <c r="A1745" s="5" t="str">
        <f t="shared" si="136"/>
        <v>2022 ALL D90</v>
      </c>
      <c r="B1745" s="8">
        <f t="shared" si="137"/>
        <v>46099</v>
      </c>
      <c r="C1745" s="8">
        <f t="shared" si="138"/>
        <v>46113</v>
      </c>
      <c r="D1745" s="5">
        <v>3273</v>
      </c>
      <c r="E1745" s="5">
        <v>336</v>
      </c>
      <c r="F1745" s="5">
        <v>4</v>
      </c>
      <c r="G1745" s="16">
        <v>9</v>
      </c>
      <c r="H1745" s="15">
        <v>81588</v>
      </c>
      <c r="I1745" s="5" t="s">
        <v>31</v>
      </c>
      <c r="J1745" s="15">
        <v>67296308</v>
      </c>
      <c r="K1745" s="15" t="s">
        <v>6462</v>
      </c>
      <c r="L1745" s="15" t="s">
        <v>8261</v>
      </c>
      <c r="M1745" s="22">
        <v>219900</v>
      </c>
      <c r="N1745" s="7">
        <f t="shared" si="139"/>
        <v>0.9</v>
      </c>
      <c r="O1745" s="6">
        <f t="shared" si="135"/>
        <v>21990</v>
      </c>
      <c r="P1745" s="5" t="s">
        <v>0</v>
      </c>
    </row>
    <row r="1746" spans="1:16" x14ac:dyDescent="0.25">
      <c r="A1746" s="5" t="str">
        <f t="shared" si="136"/>
        <v>2022 ALL D90</v>
      </c>
      <c r="B1746" s="8">
        <f t="shared" si="137"/>
        <v>46099</v>
      </c>
      <c r="C1746" s="8">
        <f t="shared" si="138"/>
        <v>46113</v>
      </c>
      <c r="D1746" s="5">
        <v>3273</v>
      </c>
      <c r="E1746" s="5">
        <v>336</v>
      </c>
      <c r="F1746" s="5">
        <v>4</v>
      </c>
      <c r="G1746" s="16">
        <v>9</v>
      </c>
      <c r="H1746" s="15">
        <v>81588</v>
      </c>
      <c r="I1746" s="5" t="s">
        <v>31</v>
      </c>
      <c r="J1746" s="15">
        <v>67296317</v>
      </c>
      <c r="K1746" s="15" t="s">
        <v>6462</v>
      </c>
      <c r="L1746" s="15" t="s">
        <v>8262</v>
      </c>
      <c r="M1746" s="22">
        <v>219900</v>
      </c>
      <c r="N1746" s="7">
        <f t="shared" si="139"/>
        <v>0.9</v>
      </c>
      <c r="O1746" s="6">
        <f t="shared" si="135"/>
        <v>21990</v>
      </c>
      <c r="P1746" s="5" t="s">
        <v>0</v>
      </c>
    </row>
    <row r="1747" spans="1:16" x14ac:dyDescent="0.25">
      <c r="A1747" s="5" t="str">
        <f t="shared" si="136"/>
        <v>2022 ALL D90</v>
      </c>
      <c r="B1747" s="8">
        <f t="shared" si="137"/>
        <v>46099</v>
      </c>
      <c r="C1747" s="8">
        <f t="shared" si="138"/>
        <v>46113</v>
      </c>
      <c r="D1747" s="5">
        <v>3273</v>
      </c>
      <c r="E1747" s="5">
        <v>336</v>
      </c>
      <c r="F1747" s="5">
        <v>4</v>
      </c>
      <c r="G1747" s="16">
        <v>9</v>
      </c>
      <c r="H1747" s="15">
        <v>81588</v>
      </c>
      <c r="I1747" s="5" t="s">
        <v>31</v>
      </c>
      <c r="J1747" s="15">
        <v>67296326</v>
      </c>
      <c r="K1747" s="15" t="s">
        <v>6462</v>
      </c>
      <c r="L1747" s="15" t="s">
        <v>8263</v>
      </c>
      <c r="M1747" s="22">
        <v>219900</v>
      </c>
      <c r="N1747" s="7">
        <f t="shared" si="139"/>
        <v>0.9</v>
      </c>
      <c r="O1747" s="6">
        <f t="shared" si="135"/>
        <v>21990</v>
      </c>
      <c r="P1747" s="5" t="s">
        <v>0</v>
      </c>
    </row>
    <row r="1748" spans="1:16" x14ac:dyDescent="0.25">
      <c r="A1748" s="5" t="str">
        <f t="shared" si="136"/>
        <v>2022 ALL D90</v>
      </c>
      <c r="B1748" s="8">
        <f t="shared" si="137"/>
        <v>46099</v>
      </c>
      <c r="C1748" s="8">
        <f t="shared" si="138"/>
        <v>46113</v>
      </c>
      <c r="D1748" s="5">
        <v>3273</v>
      </c>
      <c r="E1748" s="5">
        <v>336</v>
      </c>
      <c r="F1748" s="5">
        <v>4</v>
      </c>
      <c r="G1748" s="16">
        <v>9</v>
      </c>
      <c r="H1748" s="15">
        <v>81588</v>
      </c>
      <c r="I1748" s="5" t="s">
        <v>31</v>
      </c>
      <c r="J1748" s="15">
        <v>67296335</v>
      </c>
      <c r="K1748" s="15" t="s">
        <v>6462</v>
      </c>
      <c r="L1748" s="15" t="s">
        <v>8264</v>
      </c>
      <c r="M1748" s="22">
        <v>219900</v>
      </c>
      <c r="N1748" s="7">
        <f t="shared" si="139"/>
        <v>0.9</v>
      </c>
      <c r="O1748" s="6">
        <f t="shared" si="135"/>
        <v>21990</v>
      </c>
      <c r="P1748" s="5" t="s">
        <v>0</v>
      </c>
    </row>
    <row r="1749" spans="1:16" x14ac:dyDescent="0.25">
      <c r="A1749" s="5" t="str">
        <f t="shared" si="136"/>
        <v>2022 ALL D90</v>
      </c>
      <c r="B1749" s="8">
        <f t="shared" si="137"/>
        <v>46099</v>
      </c>
      <c r="C1749" s="8">
        <f t="shared" si="138"/>
        <v>46113</v>
      </c>
      <c r="D1749" s="5">
        <v>3273</v>
      </c>
      <c r="E1749" s="5">
        <v>336</v>
      </c>
      <c r="F1749" s="5">
        <v>4</v>
      </c>
      <c r="G1749" s="16">
        <v>9</v>
      </c>
      <c r="H1749" s="15">
        <v>81588</v>
      </c>
      <c r="I1749" s="5" t="s">
        <v>31</v>
      </c>
      <c r="J1749" s="15">
        <v>67296344</v>
      </c>
      <c r="K1749" s="15" t="s">
        <v>6462</v>
      </c>
      <c r="L1749" s="15" t="s">
        <v>8265</v>
      </c>
      <c r="M1749" s="22">
        <v>219900</v>
      </c>
      <c r="N1749" s="7">
        <f t="shared" si="139"/>
        <v>0.9</v>
      </c>
      <c r="O1749" s="6">
        <f t="shared" si="135"/>
        <v>21990</v>
      </c>
      <c r="P1749" s="5" t="s">
        <v>0</v>
      </c>
    </row>
    <row r="1750" spans="1:16" x14ac:dyDescent="0.25">
      <c r="A1750" s="5" t="str">
        <f t="shared" si="136"/>
        <v>2022 ALL D90</v>
      </c>
      <c r="B1750" s="8">
        <f t="shared" si="137"/>
        <v>46099</v>
      </c>
      <c r="C1750" s="8">
        <f t="shared" si="138"/>
        <v>46113</v>
      </c>
      <c r="D1750" s="5">
        <v>3273</v>
      </c>
      <c r="E1750" s="5">
        <v>336</v>
      </c>
      <c r="F1750" s="5">
        <v>4</v>
      </c>
      <c r="G1750" s="16">
        <v>9</v>
      </c>
      <c r="H1750" s="15">
        <v>81676</v>
      </c>
      <c r="I1750" s="5" t="s">
        <v>31</v>
      </c>
      <c r="J1750" s="15">
        <v>70390691</v>
      </c>
      <c r="K1750" s="15" t="s">
        <v>6463</v>
      </c>
      <c r="L1750" s="15" t="s">
        <v>8266</v>
      </c>
      <c r="M1750" s="22">
        <v>149900</v>
      </c>
      <c r="N1750" s="7">
        <f t="shared" si="139"/>
        <v>0.9</v>
      </c>
      <c r="O1750" s="6">
        <f t="shared" si="135"/>
        <v>14990</v>
      </c>
      <c r="P1750" s="5" t="s">
        <v>0</v>
      </c>
    </row>
    <row r="1751" spans="1:16" x14ac:dyDescent="0.25">
      <c r="A1751" s="5" t="str">
        <f t="shared" si="136"/>
        <v>2022 ALL D90</v>
      </c>
      <c r="B1751" s="8">
        <f t="shared" si="137"/>
        <v>46099</v>
      </c>
      <c r="C1751" s="8">
        <f t="shared" si="138"/>
        <v>46113</v>
      </c>
      <c r="D1751" s="5">
        <v>3273</v>
      </c>
      <c r="E1751" s="5">
        <v>336</v>
      </c>
      <c r="F1751" s="5">
        <v>4</v>
      </c>
      <c r="G1751" s="16">
        <v>9</v>
      </c>
      <c r="H1751" s="15">
        <v>81676</v>
      </c>
      <c r="I1751" s="5" t="s">
        <v>31</v>
      </c>
      <c r="J1751" s="15">
        <v>70390708</v>
      </c>
      <c r="K1751" s="15" t="s">
        <v>6463</v>
      </c>
      <c r="L1751" s="15" t="s">
        <v>8267</v>
      </c>
      <c r="M1751" s="22">
        <v>149900</v>
      </c>
      <c r="N1751" s="7">
        <f t="shared" si="139"/>
        <v>0.9</v>
      </c>
      <c r="O1751" s="6">
        <f t="shared" si="135"/>
        <v>14990</v>
      </c>
      <c r="P1751" s="5" t="s">
        <v>0</v>
      </c>
    </row>
    <row r="1752" spans="1:16" x14ac:dyDescent="0.25">
      <c r="A1752" s="5" t="str">
        <f t="shared" si="136"/>
        <v>2022 ALL D90</v>
      </c>
      <c r="B1752" s="8">
        <f t="shared" si="137"/>
        <v>46099</v>
      </c>
      <c r="C1752" s="8">
        <f t="shared" si="138"/>
        <v>46113</v>
      </c>
      <c r="D1752" s="5">
        <v>3273</v>
      </c>
      <c r="E1752" s="5">
        <v>336</v>
      </c>
      <c r="F1752" s="5">
        <v>4</v>
      </c>
      <c r="G1752" s="16">
        <v>9</v>
      </c>
      <c r="H1752" s="15">
        <v>81676</v>
      </c>
      <c r="I1752" s="5" t="s">
        <v>31</v>
      </c>
      <c r="J1752" s="15">
        <v>70390717</v>
      </c>
      <c r="K1752" s="15" t="s">
        <v>6463</v>
      </c>
      <c r="L1752" s="15" t="s">
        <v>8268</v>
      </c>
      <c r="M1752" s="22">
        <v>149900</v>
      </c>
      <c r="N1752" s="7">
        <f t="shared" si="139"/>
        <v>0.9</v>
      </c>
      <c r="O1752" s="6">
        <f t="shared" si="135"/>
        <v>14990</v>
      </c>
      <c r="P1752" s="5" t="s">
        <v>0</v>
      </c>
    </row>
    <row r="1753" spans="1:16" x14ac:dyDescent="0.25">
      <c r="A1753" s="5" t="str">
        <f t="shared" si="136"/>
        <v>2022 ALL D90</v>
      </c>
      <c r="B1753" s="8">
        <f t="shared" si="137"/>
        <v>46099</v>
      </c>
      <c r="C1753" s="8">
        <f t="shared" si="138"/>
        <v>46113</v>
      </c>
      <c r="D1753" s="5">
        <v>3273</v>
      </c>
      <c r="E1753" s="5">
        <v>336</v>
      </c>
      <c r="F1753" s="5">
        <v>4</v>
      </c>
      <c r="G1753" s="16">
        <v>9</v>
      </c>
      <c r="H1753" s="15">
        <v>81676</v>
      </c>
      <c r="I1753" s="5" t="s">
        <v>31</v>
      </c>
      <c r="J1753" s="15">
        <v>70390726</v>
      </c>
      <c r="K1753" s="15" t="s">
        <v>6463</v>
      </c>
      <c r="L1753" s="15" t="s">
        <v>8269</v>
      </c>
      <c r="M1753" s="22">
        <v>149900</v>
      </c>
      <c r="N1753" s="7">
        <f t="shared" si="139"/>
        <v>0.9</v>
      </c>
      <c r="O1753" s="6">
        <f t="shared" si="135"/>
        <v>14990</v>
      </c>
      <c r="P1753" s="5" t="s">
        <v>0</v>
      </c>
    </row>
    <row r="1754" spans="1:16" x14ac:dyDescent="0.25">
      <c r="A1754" s="5" t="str">
        <f t="shared" si="136"/>
        <v>2022 ALL D90</v>
      </c>
      <c r="B1754" s="8">
        <f t="shared" si="137"/>
        <v>46099</v>
      </c>
      <c r="C1754" s="8">
        <f t="shared" si="138"/>
        <v>46113</v>
      </c>
      <c r="D1754" s="5">
        <v>3273</v>
      </c>
      <c r="E1754" s="5">
        <v>336</v>
      </c>
      <c r="F1754" s="5">
        <v>4</v>
      </c>
      <c r="G1754" s="16">
        <v>9</v>
      </c>
      <c r="H1754" s="15">
        <v>81676</v>
      </c>
      <c r="I1754" s="5" t="s">
        <v>31</v>
      </c>
      <c r="J1754" s="15">
        <v>70390735</v>
      </c>
      <c r="K1754" s="15" t="s">
        <v>6463</v>
      </c>
      <c r="L1754" s="15" t="s">
        <v>8270</v>
      </c>
      <c r="M1754" s="22">
        <v>149900</v>
      </c>
      <c r="N1754" s="7">
        <f t="shared" si="139"/>
        <v>0.9</v>
      </c>
      <c r="O1754" s="6">
        <f t="shared" si="135"/>
        <v>14990</v>
      </c>
      <c r="P1754" s="5" t="s">
        <v>0</v>
      </c>
    </row>
    <row r="1755" spans="1:16" x14ac:dyDescent="0.25">
      <c r="A1755" s="5" t="str">
        <f t="shared" si="136"/>
        <v>2022 ALL D90</v>
      </c>
      <c r="B1755" s="8">
        <f t="shared" si="137"/>
        <v>46099</v>
      </c>
      <c r="C1755" s="8">
        <f t="shared" si="138"/>
        <v>46113</v>
      </c>
      <c r="D1755" s="5">
        <v>3273</v>
      </c>
      <c r="E1755" s="5">
        <v>336</v>
      </c>
      <c r="F1755" s="5">
        <v>4</v>
      </c>
      <c r="G1755" s="16">
        <v>9</v>
      </c>
      <c r="H1755" s="15">
        <v>81676</v>
      </c>
      <c r="I1755" s="5" t="s">
        <v>31</v>
      </c>
      <c r="J1755" s="15">
        <v>70390744</v>
      </c>
      <c r="K1755" s="15" t="s">
        <v>6463</v>
      </c>
      <c r="L1755" s="15" t="s">
        <v>8271</v>
      </c>
      <c r="M1755" s="22">
        <v>149900</v>
      </c>
      <c r="N1755" s="7">
        <f t="shared" si="139"/>
        <v>0.9</v>
      </c>
      <c r="O1755" s="6">
        <f t="shared" si="135"/>
        <v>14990</v>
      </c>
      <c r="P1755" s="5" t="s">
        <v>0</v>
      </c>
    </row>
    <row r="1756" spans="1:16" x14ac:dyDescent="0.25">
      <c r="A1756" s="5" t="str">
        <f t="shared" si="136"/>
        <v>2022 ALL D90</v>
      </c>
      <c r="B1756" s="8">
        <f t="shared" si="137"/>
        <v>46099</v>
      </c>
      <c r="C1756" s="8">
        <f t="shared" si="138"/>
        <v>46113</v>
      </c>
      <c r="D1756" s="5">
        <v>3273</v>
      </c>
      <c r="E1756" s="5">
        <v>336</v>
      </c>
      <c r="F1756" s="5">
        <v>4</v>
      </c>
      <c r="G1756" s="16">
        <v>9</v>
      </c>
      <c r="H1756" s="15">
        <v>81676</v>
      </c>
      <c r="I1756" s="5" t="s">
        <v>31</v>
      </c>
      <c r="J1756" s="15">
        <v>70390753</v>
      </c>
      <c r="K1756" s="15" t="s">
        <v>6463</v>
      </c>
      <c r="L1756" s="15" t="s">
        <v>8272</v>
      </c>
      <c r="M1756" s="22">
        <v>149900</v>
      </c>
      <c r="N1756" s="7">
        <f t="shared" si="139"/>
        <v>0.9</v>
      </c>
      <c r="O1756" s="6">
        <f t="shared" si="135"/>
        <v>14990</v>
      </c>
      <c r="P1756" s="5" t="s">
        <v>0</v>
      </c>
    </row>
    <row r="1757" spans="1:16" x14ac:dyDescent="0.25">
      <c r="A1757" s="5" t="str">
        <f t="shared" si="136"/>
        <v>2022 ALL D90</v>
      </c>
      <c r="B1757" s="8">
        <f t="shared" si="137"/>
        <v>46099</v>
      </c>
      <c r="C1757" s="8">
        <f t="shared" si="138"/>
        <v>46113</v>
      </c>
      <c r="D1757" s="5">
        <v>3273</v>
      </c>
      <c r="E1757" s="5">
        <v>336</v>
      </c>
      <c r="F1757" s="5">
        <v>4</v>
      </c>
      <c r="G1757" s="16">
        <v>9</v>
      </c>
      <c r="H1757" s="15">
        <v>81676</v>
      </c>
      <c r="I1757" s="5" t="s">
        <v>31</v>
      </c>
      <c r="J1757" s="15">
        <v>70390762</v>
      </c>
      <c r="K1757" s="15" t="s">
        <v>6463</v>
      </c>
      <c r="L1757" s="15" t="s">
        <v>8273</v>
      </c>
      <c r="M1757" s="22">
        <v>149900</v>
      </c>
      <c r="N1757" s="7">
        <f t="shared" si="139"/>
        <v>0.9</v>
      </c>
      <c r="O1757" s="6">
        <f t="shared" si="135"/>
        <v>14990</v>
      </c>
      <c r="P1757" s="5" t="s">
        <v>0</v>
      </c>
    </row>
    <row r="1758" spans="1:16" x14ac:dyDescent="0.25">
      <c r="A1758" s="5" t="str">
        <f t="shared" si="136"/>
        <v>2022 ALL D90</v>
      </c>
      <c r="B1758" s="8">
        <f t="shared" si="137"/>
        <v>46099</v>
      </c>
      <c r="C1758" s="8">
        <f t="shared" si="138"/>
        <v>46113</v>
      </c>
      <c r="D1758" s="5">
        <v>3273</v>
      </c>
      <c r="E1758" s="5">
        <v>336</v>
      </c>
      <c r="F1758" s="5">
        <v>4</v>
      </c>
      <c r="G1758" s="16">
        <v>9</v>
      </c>
      <c r="H1758" s="15">
        <v>81588</v>
      </c>
      <c r="I1758" s="5" t="s">
        <v>31</v>
      </c>
      <c r="J1758" s="15">
        <v>73412170</v>
      </c>
      <c r="K1758" s="15" t="s">
        <v>6464</v>
      </c>
      <c r="L1758" s="15" t="s">
        <v>8274</v>
      </c>
      <c r="M1758" s="22">
        <v>149900</v>
      </c>
      <c r="N1758" s="7">
        <f t="shared" si="139"/>
        <v>0.9</v>
      </c>
      <c r="O1758" s="6">
        <f t="shared" si="135"/>
        <v>14990</v>
      </c>
      <c r="P1758" s="5" t="s">
        <v>0</v>
      </c>
    </row>
    <row r="1759" spans="1:16" x14ac:dyDescent="0.25">
      <c r="A1759" s="5" t="str">
        <f t="shared" si="136"/>
        <v>2022 ALL D90</v>
      </c>
      <c r="B1759" s="8">
        <f t="shared" si="137"/>
        <v>46099</v>
      </c>
      <c r="C1759" s="8">
        <f t="shared" si="138"/>
        <v>46113</v>
      </c>
      <c r="D1759" s="5">
        <v>3273</v>
      </c>
      <c r="E1759" s="5">
        <v>336</v>
      </c>
      <c r="F1759" s="5">
        <v>4</v>
      </c>
      <c r="G1759" s="16">
        <v>9</v>
      </c>
      <c r="H1759" s="15">
        <v>81588</v>
      </c>
      <c r="I1759" s="5" t="s">
        <v>31</v>
      </c>
      <c r="J1759" s="15">
        <v>73412189</v>
      </c>
      <c r="K1759" s="15" t="s">
        <v>6464</v>
      </c>
      <c r="L1759" s="15" t="s">
        <v>8275</v>
      </c>
      <c r="M1759" s="22">
        <v>149900</v>
      </c>
      <c r="N1759" s="7">
        <f t="shared" si="139"/>
        <v>0.9</v>
      </c>
      <c r="O1759" s="6">
        <f t="shared" si="135"/>
        <v>14990</v>
      </c>
      <c r="P1759" s="5" t="s">
        <v>0</v>
      </c>
    </row>
    <row r="1760" spans="1:16" x14ac:dyDescent="0.25">
      <c r="A1760" s="5" t="str">
        <f t="shared" si="136"/>
        <v>2022 ALL D90</v>
      </c>
      <c r="B1760" s="8">
        <f t="shared" si="137"/>
        <v>46099</v>
      </c>
      <c r="C1760" s="8">
        <f t="shared" si="138"/>
        <v>46113</v>
      </c>
      <c r="D1760" s="5">
        <v>3273</v>
      </c>
      <c r="E1760" s="5">
        <v>336</v>
      </c>
      <c r="F1760" s="5">
        <v>4</v>
      </c>
      <c r="G1760" s="16">
        <v>9</v>
      </c>
      <c r="H1760" s="15">
        <v>81588</v>
      </c>
      <c r="I1760" s="5" t="s">
        <v>31</v>
      </c>
      <c r="J1760" s="15">
        <v>73412198</v>
      </c>
      <c r="K1760" s="15" t="s">
        <v>6464</v>
      </c>
      <c r="L1760" s="15" t="s">
        <v>8276</v>
      </c>
      <c r="M1760" s="22">
        <v>149900</v>
      </c>
      <c r="N1760" s="7">
        <f t="shared" si="139"/>
        <v>0.9</v>
      </c>
      <c r="O1760" s="6">
        <f t="shared" si="135"/>
        <v>14990</v>
      </c>
      <c r="P1760" s="5" t="s">
        <v>0</v>
      </c>
    </row>
    <row r="1761" spans="1:16" x14ac:dyDescent="0.25">
      <c r="A1761" s="5" t="str">
        <f t="shared" si="136"/>
        <v>2022 ALL D90</v>
      </c>
      <c r="B1761" s="8">
        <f t="shared" si="137"/>
        <v>46099</v>
      </c>
      <c r="C1761" s="8">
        <f t="shared" si="138"/>
        <v>46113</v>
      </c>
      <c r="D1761" s="5">
        <v>3273</v>
      </c>
      <c r="E1761" s="5">
        <v>336</v>
      </c>
      <c r="F1761" s="5">
        <v>4</v>
      </c>
      <c r="G1761" s="16">
        <v>9</v>
      </c>
      <c r="H1761" s="15">
        <v>81588</v>
      </c>
      <c r="I1761" s="5" t="s">
        <v>31</v>
      </c>
      <c r="J1761" s="15">
        <v>73412205</v>
      </c>
      <c r="K1761" s="15" t="s">
        <v>6464</v>
      </c>
      <c r="L1761" s="15" t="s">
        <v>8277</v>
      </c>
      <c r="M1761" s="22">
        <v>149900</v>
      </c>
      <c r="N1761" s="7">
        <f t="shared" si="139"/>
        <v>0.9</v>
      </c>
      <c r="O1761" s="6">
        <f t="shared" si="135"/>
        <v>14990</v>
      </c>
      <c r="P1761" s="5" t="s">
        <v>0</v>
      </c>
    </row>
    <row r="1762" spans="1:16" x14ac:dyDescent="0.25">
      <c r="A1762" s="5" t="str">
        <f t="shared" si="136"/>
        <v>2022 ALL D90</v>
      </c>
      <c r="B1762" s="8">
        <f t="shared" si="137"/>
        <v>46099</v>
      </c>
      <c r="C1762" s="8">
        <f t="shared" si="138"/>
        <v>46113</v>
      </c>
      <c r="D1762" s="5">
        <v>3273</v>
      </c>
      <c r="E1762" s="5">
        <v>336</v>
      </c>
      <c r="F1762" s="5">
        <v>4</v>
      </c>
      <c r="G1762" s="16">
        <v>9</v>
      </c>
      <c r="H1762" s="15">
        <v>81588</v>
      </c>
      <c r="I1762" s="5" t="s">
        <v>31</v>
      </c>
      <c r="J1762" s="15">
        <v>73412214</v>
      </c>
      <c r="K1762" s="15" t="s">
        <v>6464</v>
      </c>
      <c r="L1762" s="15" t="s">
        <v>8278</v>
      </c>
      <c r="M1762" s="22">
        <v>149900</v>
      </c>
      <c r="N1762" s="7">
        <f t="shared" si="139"/>
        <v>0.9</v>
      </c>
      <c r="O1762" s="6">
        <f t="shared" si="135"/>
        <v>14990</v>
      </c>
      <c r="P1762" s="5" t="s">
        <v>0</v>
      </c>
    </row>
    <row r="1763" spans="1:16" x14ac:dyDescent="0.25">
      <c r="A1763" s="5" t="str">
        <f t="shared" si="136"/>
        <v>2022 ALL D90</v>
      </c>
      <c r="B1763" s="8">
        <f t="shared" si="137"/>
        <v>46099</v>
      </c>
      <c r="C1763" s="8">
        <f t="shared" si="138"/>
        <v>46113</v>
      </c>
      <c r="D1763" s="5">
        <v>3273</v>
      </c>
      <c r="E1763" s="5">
        <v>336</v>
      </c>
      <c r="F1763" s="5">
        <v>4</v>
      </c>
      <c r="G1763" s="16">
        <v>9</v>
      </c>
      <c r="H1763" s="15">
        <v>81588</v>
      </c>
      <c r="I1763" s="5" t="s">
        <v>31</v>
      </c>
      <c r="J1763" s="15">
        <v>73412376</v>
      </c>
      <c r="K1763" s="15" t="s">
        <v>6465</v>
      </c>
      <c r="L1763" s="15" t="s">
        <v>8279</v>
      </c>
      <c r="M1763" s="22">
        <v>149900</v>
      </c>
      <c r="N1763" s="7">
        <f t="shared" si="139"/>
        <v>0.9</v>
      </c>
      <c r="O1763" s="6">
        <f t="shared" si="135"/>
        <v>14990</v>
      </c>
      <c r="P1763" s="5" t="s">
        <v>0</v>
      </c>
    </row>
    <row r="1764" spans="1:16" x14ac:dyDescent="0.25">
      <c r="A1764" s="5" t="str">
        <f t="shared" si="136"/>
        <v>2022 ALL D90</v>
      </c>
      <c r="B1764" s="8">
        <f t="shared" si="137"/>
        <v>46099</v>
      </c>
      <c r="C1764" s="8">
        <f t="shared" si="138"/>
        <v>46113</v>
      </c>
      <c r="D1764" s="5">
        <v>3273</v>
      </c>
      <c r="E1764" s="5">
        <v>336</v>
      </c>
      <c r="F1764" s="5">
        <v>4</v>
      </c>
      <c r="G1764" s="16">
        <v>9</v>
      </c>
      <c r="H1764" s="15">
        <v>81588</v>
      </c>
      <c r="I1764" s="5" t="s">
        <v>31</v>
      </c>
      <c r="J1764" s="15">
        <v>73412385</v>
      </c>
      <c r="K1764" s="15" t="s">
        <v>6465</v>
      </c>
      <c r="L1764" s="15" t="s">
        <v>8280</v>
      </c>
      <c r="M1764" s="22">
        <v>149900</v>
      </c>
      <c r="N1764" s="7">
        <f t="shared" si="139"/>
        <v>0.9</v>
      </c>
      <c r="O1764" s="6">
        <f t="shared" si="135"/>
        <v>14990</v>
      </c>
      <c r="P1764" s="5" t="s">
        <v>0</v>
      </c>
    </row>
    <row r="1765" spans="1:16" x14ac:dyDescent="0.25">
      <c r="A1765" s="5" t="str">
        <f t="shared" si="136"/>
        <v>2022 ALL D90</v>
      </c>
      <c r="B1765" s="8">
        <f t="shared" si="137"/>
        <v>46099</v>
      </c>
      <c r="C1765" s="8">
        <f t="shared" si="138"/>
        <v>46113</v>
      </c>
      <c r="D1765" s="5">
        <v>3273</v>
      </c>
      <c r="E1765" s="5">
        <v>336</v>
      </c>
      <c r="F1765" s="5">
        <v>4</v>
      </c>
      <c r="G1765" s="16">
        <v>9</v>
      </c>
      <c r="H1765" s="15">
        <v>81588</v>
      </c>
      <c r="I1765" s="5" t="s">
        <v>31</v>
      </c>
      <c r="J1765" s="15">
        <v>73412394</v>
      </c>
      <c r="K1765" s="15" t="s">
        <v>6465</v>
      </c>
      <c r="L1765" s="15" t="s">
        <v>8281</v>
      </c>
      <c r="M1765" s="22">
        <v>149900</v>
      </c>
      <c r="N1765" s="7">
        <f t="shared" si="139"/>
        <v>0.9</v>
      </c>
      <c r="O1765" s="6">
        <f t="shared" si="135"/>
        <v>14990</v>
      </c>
      <c r="P1765" s="5" t="s">
        <v>0</v>
      </c>
    </row>
    <row r="1766" spans="1:16" x14ac:dyDescent="0.25">
      <c r="A1766" s="5" t="str">
        <f t="shared" si="136"/>
        <v>2022 ALL D90</v>
      </c>
      <c r="B1766" s="8">
        <f t="shared" si="137"/>
        <v>46099</v>
      </c>
      <c r="C1766" s="8">
        <f t="shared" si="138"/>
        <v>46113</v>
      </c>
      <c r="D1766" s="5">
        <v>3273</v>
      </c>
      <c r="E1766" s="5">
        <v>336</v>
      </c>
      <c r="F1766" s="5">
        <v>4</v>
      </c>
      <c r="G1766" s="16">
        <v>9</v>
      </c>
      <c r="H1766" s="15">
        <v>81588</v>
      </c>
      <c r="I1766" s="5" t="s">
        <v>31</v>
      </c>
      <c r="J1766" s="15">
        <v>73412401</v>
      </c>
      <c r="K1766" s="15" t="s">
        <v>6465</v>
      </c>
      <c r="L1766" s="15" t="s">
        <v>8282</v>
      </c>
      <c r="M1766" s="22">
        <v>149900</v>
      </c>
      <c r="N1766" s="7">
        <f t="shared" si="139"/>
        <v>0.9</v>
      </c>
      <c r="O1766" s="6">
        <f t="shared" si="135"/>
        <v>14990</v>
      </c>
      <c r="P1766" s="5" t="s">
        <v>0</v>
      </c>
    </row>
    <row r="1767" spans="1:16" x14ac:dyDescent="0.25">
      <c r="A1767" s="5" t="str">
        <f t="shared" si="136"/>
        <v>2022 ALL D90</v>
      </c>
      <c r="B1767" s="8">
        <f t="shared" si="137"/>
        <v>46099</v>
      </c>
      <c r="C1767" s="8">
        <f t="shared" si="138"/>
        <v>46113</v>
      </c>
      <c r="D1767" s="5">
        <v>3273</v>
      </c>
      <c r="E1767" s="5">
        <v>336</v>
      </c>
      <c r="F1767" s="5">
        <v>4</v>
      </c>
      <c r="G1767" s="16">
        <v>9</v>
      </c>
      <c r="H1767" s="15">
        <v>81588</v>
      </c>
      <c r="I1767" s="5" t="s">
        <v>31</v>
      </c>
      <c r="J1767" s="15">
        <v>73412410</v>
      </c>
      <c r="K1767" s="15" t="s">
        <v>6465</v>
      </c>
      <c r="L1767" s="15" t="s">
        <v>8283</v>
      </c>
      <c r="M1767" s="22">
        <v>149900</v>
      </c>
      <c r="N1767" s="7">
        <f t="shared" si="139"/>
        <v>0.9</v>
      </c>
      <c r="O1767" s="6">
        <f t="shared" si="135"/>
        <v>14990</v>
      </c>
      <c r="P1767" s="5" t="s">
        <v>0</v>
      </c>
    </row>
    <row r="1768" spans="1:16" x14ac:dyDescent="0.25">
      <c r="A1768" s="5" t="str">
        <f t="shared" si="136"/>
        <v>2022 ALL D90</v>
      </c>
      <c r="B1768" s="8">
        <f t="shared" si="137"/>
        <v>46099</v>
      </c>
      <c r="C1768" s="8">
        <f t="shared" si="138"/>
        <v>46113</v>
      </c>
      <c r="D1768" s="5">
        <v>3273</v>
      </c>
      <c r="E1768" s="5">
        <v>336</v>
      </c>
      <c r="F1768" s="5">
        <v>4</v>
      </c>
      <c r="G1768" s="16">
        <v>9</v>
      </c>
      <c r="H1768" s="15">
        <v>81588</v>
      </c>
      <c r="I1768" s="5" t="s">
        <v>31</v>
      </c>
      <c r="J1768" s="15">
        <v>70045082</v>
      </c>
      <c r="K1768" s="15" t="s">
        <v>6466</v>
      </c>
      <c r="L1768" s="15" t="s">
        <v>8284</v>
      </c>
      <c r="M1768" s="22">
        <v>219900</v>
      </c>
      <c r="N1768" s="7">
        <f t="shared" si="139"/>
        <v>0.9</v>
      </c>
      <c r="O1768" s="6">
        <f t="shared" si="135"/>
        <v>21990</v>
      </c>
      <c r="P1768" s="5" t="s">
        <v>0</v>
      </c>
    </row>
    <row r="1769" spans="1:16" x14ac:dyDescent="0.25">
      <c r="A1769" s="5" t="str">
        <f t="shared" si="136"/>
        <v>2022 ALL D90</v>
      </c>
      <c r="B1769" s="8">
        <f t="shared" si="137"/>
        <v>46099</v>
      </c>
      <c r="C1769" s="8">
        <f t="shared" si="138"/>
        <v>46113</v>
      </c>
      <c r="D1769" s="5">
        <v>3273</v>
      </c>
      <c r="E1769" s="5">
        <v>336</v>
      </c>
      <c r="F1769" s="5">
        <v>4</v>
      </c>
      <c r="G1769" s="16">
        <v>9</v>
      </c>
      <c r="H1769" s="15">
        <v>81588</v>
      </c>
      <c r="I1769" s="5" t="s">
        <v>31</v>
      </c>
      <c r="J1769" s="15">
        <v>70045091</v>
      </c>
      <c r="K1769" s="15" t="s">
        <v>6466</v>
      </c>
      <c r="L1769" s="15" t="s">
        <v>8285</v>
      </c>
      <c r="M1769" s="22">
        <v>219900</v>
      </c>
      <c r="N1769" s="7">
        <f t="shared" si="139"/>
        <v>0.9</v>
      </c>
      <c r="O1769" s="6">
        <f t="shared" si="135"/>
        <v>21990</v>
      </c>
      <c r="P1769" s="5" t="s">
        <v>0</v>
      </c>
    </row>
    <row r="1770" spans="1:16" x14ac:dyDescent="0.25">
      <c r="A1770" s="5" t="str">
        <f t="shared" si="136"/>
        <v>2022 ALL D90</v>
      </c>
      <c r="B1770" s="8">
        <f t="shared" si="137"/>
        <v>46099</v>
      </c>
      <c r="C1770" s="8">
        <f t="shared" si="138"/>
        <v>46113</v>
      </c>
      <c r="D1770" s="5">
        <v>3273</v>
      </c>
      <c r="E1770" s="5">
        <v>336</v>
      </c>
      <c r="F1770" s="5">
        <v>4</v>
      </c>
      <c r="G1770" s="16">
        <v>9</v>
      </c>
      <c r="H1770" s="15">
        <v>81588</v>
      </c>
      <c r="I1770" s="5" t="s">
        <v>31</v>
      </c>
      <c r="J1770" s="15">
        <v>70045108</v>
      </c>
      <c r="K1770" s="15" t="s">
        <v>6466</v>
      </c>
      <c r="L1770" s="15" t="s">
        <v>8286</v>
      </c>
      <c r="M1770" s="22">
        <v>219900</v>
      </c>
      <c r="N1770" s="7">
        <f t="shared" si="139"/>
        <v>0.9</v>
      </c>
      <c r="O1770" s="6">
        <f t="shared" si="135"/>
        <v>21990</v>
      </c>
      <c r="P1770" s="5" t="s">
        <v>0</v>
      </c>
    </row>
    <row r="1771" spans="1:16" x14ac:dyDescent="0.25">
      <c r="A1771" s="5" t="str">
        <f t="shared" si="136"/>
        <v>2022 ALL D90</v>
      </c>
      <c r="B1771" s="8">
        <f t="shared" si="137"/>
        <v>46099</v>
      </c>
      <c r="C1771" s="8">
        <f t="shared" si="138"/>
        <v>46113</v>
      </c>
      <c r="D1771" s="5">
        <v>3273</v>
      </c>
      <c r="E1771" s="5">
        <v>336</v>
      </c>
      <c r="F1771" s="5">
        <v>4</v>
      </c>
      <c r="G1771" s="16">
        <v>9</v>
      </c>
      <c r="H1771" s="15">
        <v>81588</v>
      </c>
      <c r="I1771" s="5" t="s">
        <v>31</v>
      </c>
      <c r="J1771" s="15">
        <v>70045117</v>
      </c>
      <c r="K1771" s="15" t="s">
        <v>6466</v>
      </c>
      <c r="L1771" s="15" t="s">
        <v>8287</v>
      </c>
      <c r="M1771" s="22">
        <v>219900</v>
      </c>
      <c r="N1771" s="7">
        <f t="shared" si="139"/>
        <v>0.9</v>
      </c>
      <c r="O1771" s="6">
        <f t="shared" si="135"/>
        <v>21990</v>
      </c>
      <c r="P1771" s="5" t="s">
        <v>0</v>
      </c>
    </row>
    <row r="1772" spans="1:16" x14ac:dyDescent="0.25">
      <c r="A1772" s="5" t="str">
        <f t="shared" si="136"/>
        <v>2022 ALL D90</v>
      </c>
      <c r="B1772" s="8">
        <f t="shared" si="137"/>
        <v>46099</v>
      </c>
      <c r="C1772" s="8">
        <f t="shared" si="138"/>
        <v>46113</v>
      </c>
      <c r="D1772" s="5">
        <v>3273</v>
      </c>
      <c r="E1772" s="5">
        <v>336</v>
      </c>
      <c r="F1772" s="5">
        <v>4</v>
      </c>
      <c r="G1772" s="16">
        <v>9</v>
      </c>
      <c r="H1772" s="15">
        <v>81588</v>
      </c>
      <c r="I1772" s="5" t="s">
        <v>31</v>
      </c>
      <c r="J1772" s="15">
        <v>70045126</v>
      </c>
      <c r="K1772" s="15" t="s">
        <v>6466</v>
      </c>
      <c r="L1772" s="15" t="s">
        <v>8288</v>
      </c>
      <c r="M1772" s="22">
        <v>219900</v>
      </c>
      <c r="N1772" s="7">
        <f t="shared" si="139"/>
        <v>0.9</v>
      </c>
      <c r="O1772" s="6">
        <f t="shared" si="135"/>
        <v>21990</v>
      </c>
      <c r="P1772" s="5" t="s">
        <v>0</v>
      </c>
    </row>
    <row r="1773" spans="1:16" x14ac:dyDescent="0.25">
      <c r="A1773" s="5" t="str">
        <f t="shared" si="136"/>
        <v>2022 ALL D90</v>
      </c>
      <c r="B1773" s="8">
        <f t="shared" si="137"/>
        <v>46099</v>
      </c>
      <c r="C1773" s="8">
        <f t="shared" si="138"/>
        <v>46113</v>
      </c>
      <c r="D1773" s="5">
        <v>3273</v>
      </c>
      <c r="E1773" s="5">
        <v>336</v>
      </c>
      <c r="F1773" s="5">
        <v>4</v>
      </c>
      <c r="G1773" s="16">
        <v>9</v>
      </c>
      <c r="H1773" s="15">
        <v>81588</v>
      </c>
      <c r="I1773" s="5" t="s">
        <v>31</v>
      </c>
      <c r="J1773" s="15">
        <v>74558511</v>
      </c>
      <c r="K1773" s="15" t="s">
        <v>6467</v>
      </c>
      <c r="L1773" s="15" t="s">
        <v>8289</v>
      </c>
      <c r="M1773" s="22">
        <v>229900</v>
      </c>
      <c r="N1773" s="7">
        <f t="shared" si="139"/>
        <v>0.9</v>
      </c>
      <c r="O1773" s="6">
        <f t="shared" si="135"/>
        <v>22990</v>
      </c>
      <c r="P1773" s="5" t="s">
        <v>0</v>
      </c>
    </row>
    <row r="1774" spans="1:16" x14ac:dyDescent="0.25">
      <c r="A1774" s="5" t="str">
        <f t="shared" si="136"/>
        <v>2022 ALL D90</v>
      </c>
      <c r="B1774" s="8">
        <f t="shared" si="137"/>
        <v>46099</v>
      </c>
      <c r="C1774" s="8">
        <f t="shared" si="138"/>
        <v>46113</v>
      </c>
      <c r="D1774" s="5">
        <v>3273</v>
      </c>
      <c r="E1774" s="5">
        <v>336</v>
      </c>
      <c r="F1774" s="5">
        <v>4</v>
      </c>
      <c r="G1774" s="16">
        <v>9</v>
      </c>
      <c r="H1774" s="15">
        <v>81588</v>
      </c>
      <c r="I1774" s="5" t="s">
        <v>31</v>
      </c>
      <c r="J1774" s="15">
        <v>74558520</v>
      </c>
      <c r="K1774" s="15" t="s">
        <v>6467</v>
      </c>
      <c r="L1774" s="15" t="s">
        <v>8290</v>
      </c>
      <c r="M1774" s="22">
        <v>229900</v>
      </c>
      <c r="N1774" s="7">
        <f t="shared" si="139"/>
        <v>0.9</v>
      </c>
      <c r="O1774" s="6">
        <f t="shared" si="135"/>
        <v>22990</v>
      </c>
      <c r="P1774" s="5" t="s">
        <v>0</v>
      </c>
    </row>
    <row r="1775" spans="1:16" x14ac:dyDescent="0.25">
      <c r="A1775" s="5" t="str">
        <f t="shared" si="136"/>
        <v>2022 ALL D90</v>
      </c>
      <c r="B1775" s="8">
        <f t="shared" si="137"/>
        <v>46099</v>
      </c>
      <c r="C1775" s="8">
        <f t="shared" si="138"/>
        <v>46113</v>
      </c>
      <c r="D1775" s="5">
        <v>3273</v>
      </c>
      <c r="E1775" s="5">
        <v>336</v>
      </c>
      <c r="F1775" s="5">
        <v>4</v>
      </c>
      <c r="G1775" s="16">
        <v>9</v>
      </c>
      <c r="H1775" s="15">
        <v>81588</v>
      </c>
      <c r="I1775" s="5" t="s">
        <v>31</v>
      </c>
      <c r="J1775" s="15">
        <v>74558539</v>
      </c>
      <c r="K1775" s="15" t="s">
        <v>6467</v>
      </c>
      <c r="L1775" s="15" t="s">
        <v>8291</v>
      </c>
      <c r="M1775" s="22">
        <v>229900</v>
      </c>
      <c r="N1775" s="7">
        <f t="shared" si="139"/>
        <v>0.9</v>
      </c>
      <c r="O1775" s="6">
        <f t="shared" si="135"/>
        <v>22990</v>
      </c>
      <c r="P1775" s="5" t="s">
        <v>0</v>
      </c>
    </row>
    <row r="1776" spans="1:16" x14ac:dyDescent="0.25">
      <c r="A1776" s="5" t="str">
        <f t="shared" si="136"/>
        <v>2022 ALL D90</v>
      </c>
      <c r="B1776" s="8">
        <f t="shared" si="137"/>
        <v>46099</v>
      </c>
      <c r="C1776" s="8">
        <f t="shared" si="138"/>
        <v>46113</v>
      </c>
      <c r="D1776" s="5">
        <v>3273</v>
      </c>
      <c r="E1776" s="5">
        <v>336</v>
      </c>
      <c r="F1776" s="5">
        <v>4</v>
      </c>
      <c r="G1776" s="16">
        <v>9</v>
      </c>
      <c r="H1776" s="15">
        <v>81588</v>
      </c>
      <c r="I1776" s="5" t="s">
        <v>31</v>
      </c>
      <c r="J1776" s="15">
        <v>74558548</v>
      </c>
      <c r="K1776" s="15" t="s">
        <v>6467</v>
      </c>
      <c r="L1776" s="15" t="s">
        <v>8292</v>
      </c>
      <c r="M1776" s="22">
        <v>229900</v>
      </c>
      <c r="N1776" s="7">
        <f t="shared" si="139"/>
        <v>0.9</v>
      </c>
      <c r="O1776" s="6">
        <f t="shared" si="135"/>
        <v>22990</v>
      </c>
      <c r="P1776" s="5" t="s">
        <v>0</v>
      </c>
    </row>
    <row r="1777" spans="1:16" x14ac:dyDescent="0.25">
      <c r="A1777" s="5" t="str">
        <f t="shared" si="136"/>
        <v>2022 ALL D90</v>
      </c>
      <c r="B1777" s="8">
        <f t="shared" si="137"/>
        <v>46099</v>
      </c>
      <c r="C1777" s="8">
        <f t="shared" si="138"/>
        <v>46113</v>
      </c>
      <c r="D1777" s="5">
        <v>3273</v>
      </c>
      <c r="E1777" s="5">
        <v>336</v>
      </c>
      <c r="F1777" s="5">
        <v>4</v>
      </c>
      <c r="G1777" s="16">
        <v>9</v>
      </c>
      <c r="H1777" s="15">
        <v>81588</v>
      </c>
      <c r="I1777" s="5" t="s">
        <v>31</v>
      </c>
      <c r="J1777" s="15">
        <v>74558557</v>
      </c>
      <c r="K1777" s="15" t="s">
        <v>6467</v>
      </c>
      <c r="L1777" s="15" t="s">
        <v>8293</v>
      </c>
      <c r="M1777" s="22">
        <v>229900</v>
      </c>
      <c r="N1777" s="7">
        <f t="shared" si="139"/>
        <v>0.9</v>
      </c>
      <c r="O1777" s="6">
        <f t="shared" si="135"/>
        <v>22990</v>
      </c>
      <c r="P1777" s="5" t="s">
        <v>0</v>
      </c>
    </row>
    <row r="1778" spans="1:16" x14ac:dyDescent="0.25">
      <c r="A1778" s="5" t="str">
        <f t="shared" si="136"/>
        <v>2022 ALL D90</v>
      </c>
      <c r="B1778" s="8">
        <f t="shared" si="137"/>
        <v>46099</v>
      </c>
      <c r="C1778" s="8">
        <f t="shared" si="138"/>
        <v>46113</v>
      </c>
      <c r="D1778" s="5">
        <v>3273</v>
      </c>
      <c r="E1778" s="5">
        <v>336</v>
      </c>
      <c r="F1778" s="5">
        <v>4</v>
      </c>
      <c r="G1778" s="16">
        <v>9</v>
      </c>
      <c r="H1778" s="15">
        <v>81588</v>
      </c>
      <c r="I1778" s="5" t="s">
        <v>31</v>
      </c>
      <c r="J1778" s="15">
        <v>74558306</v>
      </c>
      <c r="K1778" s="15" t="s">
        <v>6468</v>
      </c>
      <c r="L1778" s="15" t="s">
        <v>8294</v>
      </c>
      <c r="M1778" s="22">
        <v>159900</v>
      </c>
      <c r="N1778" s="7">
        <f t="shared" si="139"/>
        <v>0.9</v>
      </c>
      <c r="O1778" s="6">
        <f t="shared" si="135"/>
        <v>15990</v>
      </c>
      <c r="P1778" s="5" t="s">
        <v>0</v>
      </c>
    </row>
    <row r="1779" spans="1:16" x14ac:dyDescent="0.25">
      <c r="A1779" s="5" t="str">
        <f t="shared" si="136"/>
        <v>2022 ALL D90</v>
      </c>
      <c r="B1779" s="8">
        <f t="shared" si="137"/>
        <v>46099</v>
      </c>
      <c r="C1779" s="8">
        <f t="shared" si="138"/>
        <v>46113</v>
      </c>
      <c r="D1779" s="5">
        <v>3273</v>
      </c>
      <c r="E1779" s="5">
        <v>336</v>
      </c>
      <c r="F1779" s="5">
        <v>4</v>
      </c>
      <c r="G1779" s="16">
        <v>9</v>
      </c>
      <c r="H1779" s="15">
        <v>81588</v>
      </c>
      <c r="I1779" s="5" t="s">
        <v>31</v>
      </c>
      <c r="J1779" s="15">
        <v>74558315</v>
      </c>
      <c r="K1779" s="15" t="s">
        <v>6468</v>
      </c>
      <c r="L1779" s="15" t="s">
        <v>8295</v>
      </c>
      <c r="M1779" s="22">
        <v>159900</v>
      </c>
      <c r="N1779" s="7">
        <f t="shared" si="139"/>
        <v>0.9</v>
      </c>
      <c r="O1779" s="6">
        <f t="shared" si="135"/>
        <v>15990</v>
      </c>
      <c r="P1779" s="5" t="s">
        <v>0</v>
      </c>
    </row>
    <row r="1780" spans="1:16" x14ac:dyDescent="0.25">
      <c r="A1780" s="5" t="str">
        <f t="shared" si="136"/>
        <v>2022 ALL D90</v>
      </c>
      <c r="B1780" s="8">
        <f t="shared" si="137"/>
        <v>46099</v>
      </c>
      <c r="C1780" s="8">
        <f t="shared" si="138"/>
        <v>46113</v>
      </c>
      <c r="D1780" s="5">
        <v>3273</v>
      </c>
      <c r="E1780" s="5">
        <v>336</v>
      </c>
      <c r="F1780" s="5">
        <v>4</v>
      </c>
      <c r="G1780" s="16">
        <v>9</v>
      </c>
      <c r="H1780" s="15">
        <v>81588</v>
      </c>
      <c r="I1780" s="5" t="s">
        <v>31</v>
      </c>
      <c r="J1780" s="15">
        <v>74558324</v>
      </c>
      <c r="K1780" s="15" t="s">
        <v>6468</v>
      </c>
      <c r="L1780" s="15" t="s">
        <v>8296</v>
      </c>
      <c r="M1780" s="22">
        <v>159900</v>
      </c>
      <c r="N1780" s="7">
        <f t="shared" si="139"/>
        <v>0.9</v>
      </c>
      <c r="O1780" s="6">
        <f t="shared" si="135"/>
        <v>15990</v>
      </c>
      <c r="P1780" s="5" t="s">
        <v>0</v>
      </c>
    </row>
    <row r="1781" spans="1:16" x14ac:dyDescent="0.25">
      <c r="A1781" s="5" t="str">
        <f t="shared" si="136"/>
        <v>2022 ALL D90</v>
      </c>
      <c r="B1781" s="8">
        <f t="shared" si="137"/>
        <v>46099</v>
      </c>
      <c r="C1781" s="8">
        <f t="shared" si="138"/>
        <v>46113</v>
      </c>
      <c r="D1781" s="5">
        <v>3273</v>
      </c>
      <c r="E1781" s="5">
        <v>336</v>
      </c>
      <c r="F1781" s="5">
        <v>4</v>
      </c>
      <c r="G1781" s="16">
        <v>9</v>
      </c>
      <c r="H1781" s="15">
        <v>81588</v>
      </c>
      <c r="I1781" s="5" t="s">
        <v>31</v>
      </c>
      <c r="J1781" s="15">
        <v>74558333</v>
      </c>
      <c r="K1781" s="15" t="s">
        <v>6468</v>
      </c>
      <c r="L1781" s="15" t="s">
        <v>8297</v>
      </c>
      <c r="M1781" s="22">
        <v>159900</v>
      </c>
      <c r="N1781" s="7">
        <f t="shared" si="139"/>
        <v>0.9</v>
      </c>
      <c r="O1781" s="6">
        <f t="shared" si="135"/>
        <v>15990</v>
      </c>
      <c r="P1781" s="5" t="s">
        <v>0</v>
      </c>
    </row>
    <row r="1782" spans="1:16" x14ac:dyDescent="0.25">
      <c r="A1782" s="5" t="str">
        <f t="shared" si="136"/>
        <v>2022 ALL D90</v>
      </c>
      <c r="B1782" s="8">
        <f t="shared" si="137"/>
        <v>46099</v>
      </c>
      <c r="C1782" s="8">
        <f t="shared" si="138"/>
        <v>46113</v>
      </c>
      <c r="D1782" s="5">
        <v>3273</v>
      </c>
      <c r="E1782" s="5">
        <v>336</v>
      </c>
      <c r="F1782" s="5">
        <v>4</v>
      </c>
      <c r="G1782" s="16">
        <v>9</v>
      </c>
      <c r="H1782" s="15">
        <v>81588</v>
      </c>
      <c r="I1782" s="5" t="s">
        <v>31</v>
      </c>
      <c r="J1782" s="15">
        <v>74558342</v>
      </c>
      <c r="K1782" s="15" t="s">
        <v>6468</v>
      </c>
      <c r="L1782" s="15" t="s">
        <v>8298</v>
      </c>
      <c r="M1782" s="22">
        <v>159900</v>
      </c>
      <c r="N1782" s="7">
        <f t="shared" si="139"/>
        <v>0.9</v>
      </c>
      <c r="O1782" s="6">
        <f t="shared" si="135"/>
        <v>15990</v>
      </c>
      <c r="P1782" s="5" t="s">
        <v>0</v>
      </c>
    </row>
    <row r="1783" spans="1:16" x14ac:dyDescent="0.25">
      <c r="A1783" s="5" t="str">
        <f t="shared" si="136"/>
        <v>2022 ALL D90</v>
      </c>
      <c r="B1783" s="8">
        <f t="shared" si="137"/>
        <v>46099</v>
      </c>
      <c r="C1783" s="8">
        <f t="shared" si="138"/>
        <v>46113</v>
      </c>
      <c r="D1783" s="5">
        <v>3273</v>
      </c>
      <c r="E1783" s="5">
        <v>336</v>
      </c>
      <c r="F1783" s="5">
        <v>4</v>
      </c>
      <c r="G1783" s="16">
        <v>9</v>
      </c>
      <c r="H1783" s="15">
        <v>81588</v>
      </c>
      <c r="I1783" s="5" t="s">
        <v>31</v>
      </c>
      <c r="J1783" s="15">
        <v>75283431</v>
      </c>
      <c r="K1783" s="15" t="s">
        <v>6469</v>
      </c>
      <c r="L1783" s="15" t="s">
        <v>8299</v>
      </c>
      <c r="M1783" s="22">
        <v>159900</v>
      </c>
      <c r="N1783" s="7">
        <f t="shared" si="139"/>
        <v>0.9</v>
      </c>
      <c r="O1783" s="6">
        <f t="shared" si="135"/>
        <v>15990</v>
      </c>
      <c r="P1783" s="5" t="s">
        <v>0</v>
      </c>
    </row>
    <row r="1784" spans="1:16" x14ac:dyDescent="0.25">
      <c r="A1784" s="5" t="str">
        <f t="shared" si="136"/>
        <v>2022 ALL D90</v>
      </c>
      <c r="B1784" s="8">
        <f t="shared" si="137"/>
        <v>46099</v>
      </c>
      <c r="C1784" s="8">
        <f t="shared" si="138"/>
        <v>46113</v>
      </c>
      <c r="D1784" s="5">
        <v>3273</v>
      </c>
      <c r="E1784" s="5">
        <v>336</v>
      </c>
      <c r="F1784" s="5">
        <v>4</v>
      </c>
      <c r="G1784" s="16">
        <v>9</v>
      </c>
      <c r="H1784" s="15">
        <v>81588</v>
      </c>
      <c r="I1784" s="5" t="s">
        <v>31</v>
      </c>
      <c r="J1784" s="15">
        <v>75283440</v>
      </c>
      <c r="K1784" s="15" t="s">
        <v>6469</v>
      </c>
      <c r="L1784" s="15" t="s">
        <v>8300</v>
      </c>
      <c r="M1784" s="22">
        <v>159900</v>
      </c>
      <c r="N1784" s="7">
        <f t="shared" si="139"/>
        <v>0.9</v>
      </c>
      <c r="O1784" s="6">
        <f t="shared" si="135"/>
        <v>15990</v>
      </c>
      <c r="P1784" s="5" t="s">
        <v>0</v>
      </c>
    </row>
    <row r="1785" spans="1:16" x14ac:dyDescent="0.25">
      <c r="A1785" s="5" t="str">
        <f t="shared" si="136"/>
        <v>2022 ALL D90</v>
      </c>
      <c r="B1785" s="8">
        <f t="shared" si="137"/>
        <v>46099</v>
      </c>
      <c r="C1785" s="8">
        <f t="shared" si="138"/>
        <v>46113</v>
      </c>
      <c r="D1785" s="5">
        <v>3273</v>
      </c>
      <c r="E1785" s="5">
        <v>336</v>
      </c>
      <c r="F1785" s="5">
        <v>4</v>
      </c>
      <c r="G1785" s="16">
        <v>9</v>
      </c>
      <c r="H1785" s="15">
        <v>81588</v>
      </c>
      <c r="I1785" s="5" t="s">
        <v>31</v>
      </c>
      <c r="J1785" s="15">
        <v>75283459</v>
      </c>
      <c r="K1785" s="15" t="s">
        <v>6469</v>
      </c>
      <c r="L1785" s="15" t="s">
        <v>8301</v>
      </c>
      <c r="M1785" s="22">
        <v>159900</v>
      </c>
      <c r="N1785" s="7">
        <f t="shared" si="139"/>
        <v>0.9</v>
      </c>
      <c r="O1785" s="6">
        <f t="shared" si="135"/>
        <v>15990</v>
      </c>
      <c r="P1785" s="5" t="s">
        <v>0</v>
      </c>
    </row>
    <row r="1786" spans="1:16" x14ac:dyDescent="0.25">
      <c r="A1786" s="5" t="str">
        <f t="shared" si="136"/>
        <v>2022 ALL D90</v>
      </c>
      <c r="B1786" s="8">
        <f t="shared" si="137"/>
        <v>46099</v>
      </c>
      <c r="C1786" s="8">
        <f t="shared" si="138"/>
        <v>46113</v>
      </c>
      <c r="D1786" s="5">
        <v>3273</v>
      </c>
      <c r="E1786" s="5">
        <v>336</v>
      </c>
      <c r="F1786" s="5">
        <v>4</v>
      </c>
      <c r="G1786" s="16">
        <v>9</v>
      </c>
      <c r="H1786" s="15">
        <v>81588</v>
      </c>
      <c r="I1786" s="5" t="s">
        <v>31</v>
      </c>
      <c r="J1786" s="15">
        <v>75283468</v>
      </c>
      <c r="K1786" s="15" t="s">
        <v>6469</v>
      </c>
      <c r="L1786" s="15" t="s">
        <v>8302</v>
      </c>
      <c r="M1786" s="22">
        <v>159900</v>
      </c>
      <c r="N1786" s="7">
        <f t="shared" si="139"/>
        <v>0.9</v>
      </c>
      <c r="O1786" s="6">
        <f t="shared" si="135"/>
        <v>15990</v>
      </c>
      <c r="P1786" s="5" t="s">
        <v>0</v>
      </c>
    </row>
    <row r="1787" spans="1:16" x14ac:dyDescent="0.25">
      <c r="A1787" s="5" t="str">
        <f t="shared" si="136"/>
        <v>2022 ALL D90</v>
      </c>
      <c r="B1787" s="8">
        <f t="shared" si="137"/>
        <v>46099</v>
      </c>
      <c r="C1787" s="8">
        <f t="shared" si="138"/>
        <v>46113</v>
      </c>
      <c r="D1787" s="5">
        <v>3273</v>
      </c>
      <c r="E1787" s="5">
        <v>336</v>
      </c>
      <c r="F1787" s="5">
        <v>4</v>
      </c>
      <c r="G1787" s="16">
        <v>9</v>
      </c>
      <c r="H1787" s="15">
        <v>81588</v>
      </c>
      <c r="I1787" s="5" t="s">
        <v>31</v>
      </c>
      <c r="J1787" s="15">
        <v>75283477</v>
      </c>
      <c r="K1787" s="15" t="s">
        <v>6469</v>
      </c>
      <c r="L1787" s="15" t="s">
        <v>8303</v>
      </c>
      <c r="M1787" s="22">
        <v>159900</v>
      </c>
      <c r="N1787" s="7">
        <f t="shared" si="139"/>
        <v>0.9</v>
      </c>
      <c r="O1787" s="6">
        <f t="shared" si="135"/>
        <v>15990</v>
      </c>
      <c r="P1787" s="5" t="s">
        <v>0</v>
      </c>
    </row>
    <row r="1788" spans="1:16" x14ac:dyDescent="0.25">
      <c r="A1788" s="5" t="str">
        <f t="shared" si="136"/>
        <v>2022 ALL D90</v>
      </c>
      <c r="B1788" s="8">
        <f t="shared" si="137"/>
        <v>46099</v>
      </c>
      <c r="C1788" s="8">
        <f t="shared" si="138"/>
        <v>46113</v>
      </c>
      <c r="D1788" s="5">
        <v>3273</v>
      </c>
      <c r="E1788" s="5">
        <v>336</v>
      </c>
      <c r="F1788" s="5">
        <v>4</v>
      </c>
      <c r="G1788" s="16">
        <v>9</v>
      </c>
      <c r="H1788" s="15">
        <v>81588</v>
      </c>
      <c r="I1788" s="5" t="s">
        <v>31</v>
      </c>
      <c r="J1788" s="15">
        <v>75283486</v>
      </c>
      <c r="K1788" s="15" t="s">
        <v>6470</v>
      </c>
      <c r="L1788" s="15" t="s">
        <v>8304</v>
      </c>
      <c r="M1788" s="22">
        <v>229900</v>
      </c>
      <c r="N1788" s="7">
        <f t="shared" si="139"/>
        <v>0.9</v>
      </c>
      <c r="O1788" s="6">
        <f t="shared" si="135"/>
        <v>22990</v>
      </c>
      <c r="P1788" s="5" t="s">
        <v>0</v>
      </c>
    </row>
    <row r="1789" spans="1:16" x14ac:dyDescent="0.25">
      <c r="A1789" s="5" t="str">
        <f t="shared" si="136"/>
        <v>2022 ALL D90</v>
      </c>
      <c r="B1789" s="8">
        <f t="shared" si="137"/>
        <v>46099</v>
      </c>
      <c r="C1789" s="8">
        <f t="shared" si="138"/>
        <v>46113</v>
      </c>
      <c r="D1789" s="5">
        <v>3273</v>
      </c>
      <c r="E1789" s="5">
        <v>336</v>
      </c>
      <c r="F1789" s="5">
        <v>4</v>
      </c>
      <c r="G1789" s="16">
        <v>9</v>
      </c>
      <c r="H1789" s="15">
        <v>81588</v>
      </c>
      <c r="I1789" s="5" t="s">
        <v>31</v>
      </c>
      <c r="J1789" s="15">
        <v>75283495</v>
      </c>
      <c r="K1789" s="15" t="s">
        <v>6470</v>
      </c>
      <c r="L1789" s="15" t="s">
        <v>8305</v>
      </c>
      <c r="M1789" s="22">
        <v>229900</v>
      </c>
      <c r="N1789" s="7">
        <f t="shared" si="139"/>
        <v>0.9</v>
      </c>
      <c r="O1789" s="6">
        <f t="shared" si="135"/>
        <v>22990</v>
      </c>
      <c r="P1789" s="5" t="s">
        <v>0</v>
      </c>
    </row>
    <row r="1790" spans="1:16" x14ac:dyDescent="0.25">
      <c r="A1790" s="5" t="str">
        <f t="shared" si="136"/>
        <v>2022 ALL D90</v>
      </c>
      <c r="B1790" s="8">
        <f t="shared" si="137"/>
        <v>46099</v>
      </c>
      <c r="C1790" s="8">
        <f t="shared" si="138"/>
        <v>46113</v>
      </c>
      <c r="D1790" s="5">
        <v>3273</v>
      </c>
      <c r="E1790" s="5">
        <v>336</v>
      </c>
      <c r="F1790" s="5">
        <v>4</v>
      </c>
      <c r="G1790" s="16">
        <v>9</v>
      </c>
      <c r="H1790" s="15">
        <v>81588</v>
      </c>
      <c r="I1790" s="5" t="s">
        <v>31</v>
      </c>
      <c r="J1790" s="15">
        <v>75283502</v>
      </c>
      <c r="K1790" s="15" t="s">
        <v>6470</v>
      </c>
      <c r="L1790" s="15" t="s">
        <v>8306</v>
      </c>
      <c r="M1790" s="22">
        <v>229900</v>
      </c>
      <c r="N1790" s="7">
        <f t="shared" si="139"/>
        <v>0.9</v>
      </c>
      <c r="O1790" s="6">
        <f t="shared" si="135"/>
        <v>22990</v>
      </c>
      <c r="P1790" s="5" t="s">
        <v>0</v>
      </c>
    </row>
    <row r="1791" spans="1:16" x14ac:dyDescent="0.25">
      <c r="A1791" s="5" t="str">
        <f t="shared" si="136"/>
        <v>2022 ALL D90</v>
      </c>
      <c r="B1791" s="8">
        <f t="shared" si="137"/>
        <v>46099</v>
      </c>
      <c r="C1791" s="8">
        <f t="shared" si="138"/>
        <v>46113</v>
      </c>
      <c r="D1791" s="5">
        <v>3273</v>
      </c>
      <c r="E1791" s="5">
        <v>336</v>
      </c>
      <c r="F1791" s="5">
        <v>4</v>
      </c>
      <c r="G1791" s="16">
        <v>9</v>
      </c>
      <c r="H1791" s="15">
        <v>81588</v>
      </c>
      <c r="I1791" s="5" t="s">
        <v>31</v>
      </c>
      <c r="J1791" s="15">
        <v>75283511</v>
      </c>
      <c r="K1791" s="15" t="s">
        <v>6470</v>
      </c>
      <c r="L1791" s="15" t="s">
        <v>8307</v>
      </c>
      <c r="M1791" s="22">
        <v>229900</v>
      </c>
      <c r="N1791" s="7">
        <f t="shared" si="139"/>
        <v>0.9</v>
      </c>
      <c r="O1791" s="6">
        <f t="shared" si="135"/>
        <v>22990</v>
      </c>
      <c r="P1791" s="5" t="s">
        <v>0</v>
      </c>
    </row>
    <row r="1792" spans="1:16" x14ac:dyDescent="0.25">
      <c r="A1792" s="5" t="str">
        <f t="shared" si="136"/>
        <v>2022 ALL D90</v>
      </c>
      <c r="B1792" s="8">
        <f t="shared" si="137"/>
        <v>46099</v>
      </c>
      <c r="C1792" s="8">
        <f t="shared" si="138"/>
        <v>46113</v>
      </c>
      <c r="D1792" s="5">
        <v>3273</v>
      </c>
      <c r="E1792" s="5">
        <v>336</v>
      </c>
      <c r="F1792" s="5">
        <v>4</v>
      </c>
      <c r="G1792" s="16">
        <v>9</v>
      </c>
      <c r="H1792" s="15">
        <v>81588</v>
      </c>
      <c r="I1792" s="5" t="s">
        <v>31</v>
      </c>
      <c r="J1792" s="15">
        <v>75283520</v>
      </c>
      <c r="K1792" s="15" t="s">
        <v>6470</v>
      </c>
      <c r="L1792" s="15" t="s">
        <v>8308</v>
      </c>
      <c r="M1792" s="22">
        <v>229900</v>
      </c>
      <c r="N1792" s="7">
        <f t="shared" si="139"/>
        <v>0.9</v>
      </c>
      <c r="O1792" s="6">
        <f t="shared" si="135"/>
        <v>22990</v>
      </c>
      <c r="P1792" s="5" t="s">
        <v>0</v>
      </c>
    </row>
    <row r="1793" spans="1:16" x14ac:dyDescent="0.25">
      <c r="A1793" s="5" t="str">
        <f t="shared" si="136"/>
        <v>2022 ALL D90</v>
      </c>
      <c r="B1793" s="8">
        <f t="shared" si="137"/>
        <v>46099</v>
      </c>
      <c r="C1793" s="8">
        <f t="shared" si="138"/>
        <v>46113</v>
      </c>
      <c r="D1793" s="5">
        <v>3273</v>
      </c>
      <c r="E1793" s="5">
        <v>336</v>
      </c>
      <c r="F1793" s="5">
        <v>4</v>
      </c>
      <c r="G1793" s="16">
        <v>9</v>
      </c>
      <c r="H1793" s="15">
        <v>81588</v>
      </c>
      <c r="I1793" s="5" t="s">
        <v>31</v>
      </c>
      <c r="J1793" s="15">
        <v>76021248</v>
      </c>
      <c r="K1793" s="15" t="s">
        <v>6471</v>
      </c>
      <c r="L1793" s="15" t="s">
        <v>8309</v>
      </c>
      <c r="M1793" s="22">
        <v>159900</v>
      </c>
      <c r="N1793" s="7">
        <f t="shared" si="139"/>
        <v>0.9</v>
      </c>
      <c r="O1793" s="6">
        <f t="shared" si="135"/>
        <v>15990</v>
      </c>
      <c r="P1793" s="5" t="s">
        <v>0</v>
      </c>
    </row>
    <row r="1794" spans="1:16" x14ac:dyDescent="0.25">
      <c r="A1794" s="5" t="str">
        <f t="shared" si="136"/>
        <v>2022 ALL D90</v>
      </c>
      <c r="B1794" s="8">
        <f t="shared" si="137"/>
        <v>46099</v>
      </c>
      <c r="C1794" s="8">
        <f t="shared" si="138"/>
        <v>46113</v>
      </c>
      <c r="D1794" s="5">
        <v>3273</v>
      </c>
      <c r="E1794" s="5">
        <v>336</v>
      </c>
      <c r="F1794" s="5">
        <v>4</v>
      </c>
      <c r="G1794" s="16">
        <v>9</v>
      </c>
      <c r="H1794" s="15">
        <v>81588</v>
      </c>
      <c r="I1794" s="5" t="s">
        <v>31</v>
      </c>
      <c r="J1794" s="15">
        <v>76021257</v>
      </c>
      <c r="K1794" s="15" t="s">
        <v>6471</v>
      </c>
      <c r="L1794" s="15" t="s">
        <v>8310</v>
      </c>
      <c r="M1794" s="22">
        <v>159900</v>
      </c>
      <c r="N1794" s="7">
        <f t="shared" si="139"/>
        <v>0.9</v>
      </c>
      <c r="O1794" s="6">
        <f t="shared" si="135"/>
        <v>15990</v>
      </c>
      <c r="P1794" s="5" t="s">
        <v>0</v>
      </c>
    </row>
    <row r="1795" spans="1:16" x14ac:dyDescent="0.25">
      <c r="A1795" s="5" t="str">
        <f t="shared" si="136"/>
        <v>2022 ALL D90</v>
      </c>
      <c r="B1795" s="8">
        <f t="shared" si="137"/>
        <v>46099</v>
      </c>
      <c r="C1795" s="8">
        <f t="shared" si="138"/>
        <v>46113</v>
      </c>
      <c r="D1795" s="5">
        <v>3273</v>
      </c>
      <c r="E1795" s="5">
        <v>336</v>
      </c>
      <c r="F1795" s="5">
        <v>4</v>
      </c>
      <c r="G1795" s="16">
        <v>9</v>
      </c>
      <c r="H1795" s="15">
        <v>81588</v>
      </c>
      <c r="I1795" s="5" t="s">
        <v>31</v>
      </c>
      <c r="J1795" s="15">
        <v>76021266</v>
      </c>
      <c r="K1795" s="15" t="s">
        <v>6471</v>
      </c>
      <c r="L1795" s="15" t="s">
        <v>8311</v>
      </c>
      <c r="M1795" s="22">
        <v>159900</v>
      </c>
      <c r="N1795" s="7">
        <f t="shared" si="139"/>
        <v>0.9</v>
      </c>
      <c r="O1795" s="6">
        <f t="shared" ref="O1795:O1858" si="140">M1795-((90*M1795)/100)</f>
        <v>15990</v>
      </c>
      <c r="P1795" s="5" t="s">
        <v>0</v>
      </c>
    </row>
    <row r="1796" spans="1:16" x14ac:dyDescent="0.25">
      <c r="A1796" s="5" t="str">
        <f t="shared" ref="A1796:A1859" si="141">A1795</f>
        <v>2022 ALL D90</v>
      </c>
      <c r="B1796" s="8">
        <f t="shared" ref="B1796:B1859" si="142">B1795</f>
        <v>46099</v>
      </c>
      <c r="C1796" s="8">
        <f t="shared" ref="C1796:C1859" si="143">C1795</f>
        <v>46113</v>
      </c>
      <c r="D1796" s="5">
        <v>3273</v>
      </c>
      <c r="E1796" s="5">
        <v>336</v>
      </c>
      <c r="F1796" s="5">
        <v>4</v>
      </c>
      <c r="G1796" s="16">
        <v>9</v>
      </c>
      <c r="H1796" s="15">
        <v>81588</v>
      </c>
      <c r="I1796" s="5" t="s">
        <v>31</v>
      </c>
      <c r="J1796" s="15">
        <v>76021275</v>
      </c>
      <c r="K1796" s="15" t="s">
        <v>6471</v>
      </c>
      <c r="L1796" s="15" t="s">
        <v>8312</v>
      </c>
      <c r="M1796" s="22">
        <v>159900</v>
      </c>
      <c r="N1796" s="7">
        <f t="shared" ref="N1796:N1859" si="144">N1795</f>
        <v>0.9</v>
      </c>
      <c r="O1796" s="6">
        <f t="shared" si="140"/>
        <v>15990</v>
      </c>
      <c r="P1796" s="5" t="s">
        <v>0</v>
      </c>
    </row>
    <row r="1797" spans="1:16" x14ac:dyDescent="0.25">
      <c r="A1797" s="5" t="str">
        <f t="shared" si="141"/>
        <v>2022 ALL D90</v>
      </c>
      <c r="B1797" s="8">
        <f t="shared" si="142"/>
        <v>46099</v>
      </c>
      <c r="C1797" s="8">
        <f t="shared" si="143"/>
        <v>46113</v>
      </c>
      <c r="D1797" s="5">
        <v>3273</v>
      </c>
      <c r="E1797" s="5">
        <v>336</v>
      </c>
      <c r="F1797" s="5">
        <v>4</v>
      </c>
      <c r="G1797" s="16">
        <v>9</v>
      </c>
      <c r="H1797" s="15">
        <v>81588</v>
      </c>
      <c r="I1797" s="5" t="s">
        <v>31</v>
      </c>
      <c r="J1797" s="15">
        <v>76021284</v>
      </c>
      <c r="K1797" s="15" t="s">
        <v>6471</v>
      </c>
      <c r="L1797" s="15" t="s">
        <v>8313</v>
      </c>
      <c r="M1797" s="22">
        <v>159900</v>
      </c>
      <c r="N1797" s="7">
        <f t="shared" si="144"/>
        <v>0.9</v>
      </c>
      <c r="O1797" s="6">
        <f t="shared" si="140"/>
        <v>15990</v>
      </c>
      <c r="P1797" s="5" t="s">
        <v>0</v>
      </c>
    </row>
    <row r="1798" spans="1:16" x14ac:dyDescent="0.25">
      <c r="A1798" s="5" t="str">
        <f t="shared" si="141"/>
        <v>2022 ALL D90</v>
      </c>
      <c r="B1798" s="8">
        <f t="shared" si="142"/>
        <v>46099</v>
      </c>
      <c r="C1798" s="8">
        <f t="shared" si="143"/>
        <v>46113</v>
      </c>
      <c r="D1798" s="5">
        <v>3273</v>
      </c>
      <c r="E1798" s="5">
        <v>336</v>
      </c>
      <c r="F1798" s="5">
        <v>4</v>
      </c>
      <c r="G1798" s="16">
        <v>9</v>
      </c>
      <c r="H1798" s="15">
        <v>81588</v>
      </c>
      <c r="I1798" s="5" t="s">
        <v>31</v>
      </c>
      <c r="J1798" s="15">
        <v>76021293</v>
      </c>
      <c r="K1798" s="15" t="s">
        <v>6471</v>
      </c>
      <c r="L1798" s="15" t="s">
        <v>8314</v>
      </c>
      <c r="M1798" s="22">
        <v>159900</v>
      </c>
      <c r="N1798" s="7">
        <f t="shared" si="144"/>
        <v>0.9</v>
      </c>
      <c r="O1798" s="6">
        <f t="shared" si="140"/>
        <v>15990</v>
      </c>
      <c r="P1798" s="5" t="s">
        <v>0</v>
      </c>
    </row>
    <row r="1799" spans="1:16" x14ac:dyDescent="0.25">
      <c r="A1799" s="5" t="str">
        <f t="shared" si="141"/>
        <v>2022 ALL D90</v>
      </c>
      <c r="B1799" s="8">
        <f t="shared" si="142"/>
        <v>46099</v>
      </c>
      <c r="C1799" s="8">
        <f t="shared" si="143"/>
        <v>46113</v>
      </c>
      <c r="D1799" s="5">
        <v>3273</v>
      </c>
      <c r="E1799" s="5">
        <v>336</v>
      </c>
      <c r="F1799" s="5">
        <v>4</v>
      </c>
      <c r="G1799" s="16">
        <v>9</v>
      </c>
      <c r="H1799" s="15">
        <v>81588</v>
      </c>
      <c r="I1799" s="5" t="s">
        <v>31</v>
      </c>
      <c r="J1799" s="15">
        <v>76021300</v>
      </c>
      <c r="K1799" s="15" t="s">
        <v>6471</v>
      </c>
      <c r="L1799" s="15" t="s">
        <v>8315</v>
      </c>
      <c r="M1799" s="22">
        <v>159900</v>
      </c>
      <c r="N1799" s="7">
        <f t="shared" si="144"/>
        <v>0.9</v>
      </c>
      <c r="O1799" s="6">
        <f t="shared" si="140"/>
        <v>15990</v>
      </c>
      <c r="P1799" s="5" t="s">
        <v>0</v>
      </c>
    </row>
    <row r="1800" spans="1:16" x14ac:dyDescent="0.25">
      <c r="A1800" s="5" t="str">
        <f t="shared" si="141"/>
        <v>2022 ALL D90</v>
      </c>
      <c r="B1800" s="8">
        <f t="shared" si="142"/>
        <v>46099</v>
      </c>
      <c r="C1800" s="8">
        <f t="shared" si="143"/>
        <v>46113</v>
      </c>
      <c r="D1800" s="5">
        <v>3273</v>
      </c>
      <c r="E1800" s="5">
        <v>336</v>
      </c>
      <c r="F1800" s="5">
        <v>4</v>
      </c>
      <c r="G1800" s="16">
        <v>9</v>
      </c>
      <c r="H1800" s="15">
        <v>81588</v>
      </c>
      <c r="I1800" s="5" t="s">
        <v>31</v>
      </c>
      <c r="J1800" s="15">
        <v>76021319</v>
      </c>
      <c r="K1800" s="15" t="s">
        <v>6471</v>
      </c>
      <c r="L1800" s="15" t="s">
        <v>8316</v>
      </c>
      <c r="M1800" s="22">
        <v>159900</v>
      </c>
      <c r="N1800" s="7">
        <f t="shared" si="144"/>
        <v>0.9</v>
      </c>
      <c r="O1800" s="6">
        <f t="shared" si="140"/>
        <v>15990</v>
      </c>
      <c r="P1800" s="5" t="s">
        <v>0</v>
      </c>
    </row>
    <row r="1801" spans="1:16" x14ac:dyDescent="0.25">
      <c r="A1801" s="5" t="str">
        <f t="shared" si="141"/>
        <v>2022 ALL D90</v>
      </c>
      <c r="B1801" s="8">
        <f t="shared" si="142"/>
        <v>46099</v>
      </c>
      <c r="C1801" s="8">
        <f t="shared" si="143"/>
        <v>46113</v>
      </c>
      <c r="D1801" s="5">
        <v>3273</v>
      </c>
      <c r="E1801" s="5">
        <v>336</v>
      </c>
      <c r="F1801" s="5">
        <v>4</v>
      </c>
      <c r="G1801" s="16">
        <v>9</v>
      </c>
      <c r="H1801" s="15">
        <v>81588</v>
      </c>
      <c r="I1801" s="5" t="s">
        <v>31</v>
      </c>
      <c r="J1801" s="15">
        <v>76028778</v>
      </c>
      <c r="K1801" s="15" t="s">
        <v>6472</v>
      </c>
      <c r="L1801" s="15" t="s">
        <v>8317</v>
      </c>
      <c r="M1801" s="22">
        <v>159900</v>
      </c>
      <c r="N1801" s="7">
        <f t="shared" si="144"/>
        <v>0.9</v>
      </c>
      <c r="O1801" s="6">
        <f t="shared" si="140"/>
        <v>15990</v>
      </c>
      <c r="P1801" s="5" t="s">
        <v>0</v>
      </c>
    </row>
    <row r="1802" spans="1:16" x14ac:dyDescent="0.25">
      <c r="A1802" s="5" t="str">
        <f t="shared" si="141"/>
        <v>2022 ALL D90</v>
      </c>
      <c r="B1802" s="8">
        <f t="shared" si="142"/>
        <v>46099</v>
      </c>
      <c r="C1802" s="8">
        <f t="shared" si="143"/>
        <v>46113</v>
      </c>
      <c r="D1802" s="5">
        <v>3273</v>
      </c>
      <c r="E1802" s="5">
        <v>336</v>
      </c>
      <c r="F1802" s="5">
        <v>4</v>
      </c>
      <c r="G1802" s="16">
        <v>9</v>
      </c>
      <c r="H1802" s="15">
        <v>81588</v>
      </c>
      <c r="I1802" s="5" t="s">
        <v>31</v>
      </c>
      <c r="J1802" s="15">
        <v>76028787</v>
      </c>
      <c r="K1802" s="15" t="s">
        <v>6472</v>
      </c>
      <c r="L1802" s="15" t="s">
        <v>8318</v>
      </c>
      <c r="M1802" s="22">
        <v>159900</v>
      </c>
      <c r="N1802" s="7">
        <f t="shared" si="144"/>
        <v>0.9</v>
      </c>
      <c r="O1802" s="6">
        <f t="shared" si="140"/>
        <v>15990</v>
      </c>
      <c r="P1802" s="5" t="s">
        <v>0</v>
      </c>
    </row>
    <row r="1803" spans="1:16" x14ac:dyDescent="0.25">
      <c r="A1803" s="5" t="str">
        <f t="shared" si="141"/>
        <v>2022 ALL D90</v>
      </c>
      <c r="B1803" s="8">
        <f t="shared" si="142"/>
        <v>46099</v>
      </c>
      <c r="C1803" s="8">
        <f t="shared" si="143"/>
        <v>46113</v>
      </c>
      <c r="D1803" s="5">
        <v>3273</v>
      </c>
      <c r="E1803" s="5">
        <v>336</v>
      </c>
      <c r="F1803" s="5">
        <v>4</v>
      </c>
      <c r="G1803" s="16">
        <v>9</v>
      </c>
      <c r="H1803" s="15">
        <v>81588</v>
      </c>
      <c r="I1803" s="5" t="s">
        <v>31</v>
      </c>
      <c r="J1803" s="15">
        <v>76028796</v>
      </c>
      <c r="K1803" s="15" t="s">
        <v>6472</v>
      </c>
      <c r="L1803" s="15" t="s">
        <v>8319</v>
      </c>
      <c r="M1803" s="22">
        <v>159900</v>
      </c>
      <c r="N1803" s="7">
        <f t="shared" si="144"/>
        <v>0.9</v>
      </c>
      <c r="O1803" s="6">
        <f t="shared" si="140"/>
        <v>15990</v>
      </c>
      <c r="P1803" s="5" t="s">
        <v>0</v>
      </c>
    </row>
    <row r="1804" spans="1:16" x14ac:dyDescent="0.25">
      <c r="A1804" s="5" t="str">
        <f t="shared" si="141"/>
        <v>2022 ALL D90</v>
      </c>
      <c r="B1804" s="8">
        <f t="shared" si="142"/>
        <v>46099</v>
      </c>
      <c r="C1804" s="8">
        <f t="shared" si="143"/>
        <v>46113</v>
      </c>
      <c r="D1804" s="5">
        <v>3273</v>
      </c>
      <c r="E1804" s="5">
        <v>336</v>
      </c>
      <c r="F1804" s="5">
        <v>4</v>
      </c>
      <c r="G1804" s="16">
        <v>9</v>
      </c>
      <c r="H1804" s="15">
        <v>81588</v>
      </c>
      <c r="I1804" s="5" t="s">
        <v>31</v>
      </c>
      <c r="J1804" s="15">
        <v>76028803</v>
      </c>
      <c r="K1804" s="15" t="s">
        <v>6472</v>
      </c>
      <c r="L1804" s="15" t="s">
        <v>8320</v>
      </c>
      <c r="M1804" s="22">
        <v>159900</v>
      </c>
      <c r="N1804" s="7">
        <f t="shared" si="144"/>
        <v>0.9</v>
      </c>
      <c r="O1804" s="6">
        <f t="shared" si="140"/>
        <v>15990</v>
      </c>
      <c r="P1804" s="5" t="s">
        <v>0</v>
      </c>
    </row>
    <row r="1805" spans="1:16" x14ac:dyDescent="0.25">
      <c r="A1805" s="5" t="str">
        <f t="shared" si="141"/>
        <v>2022 ALL D90</v>
      </c>
      <c r="B1805" s="8">
        <f t="shared" si="142"/>
        <v>46099</v>
      </c>
      <c r="C1805" s="8">
        <f t="shared" si="143"/>
        <v>46113</v>
      </c>
      <c r="D1805" s="5">
        <v>3273</v>
      </c>
      <c r="E1805" s="5">
        <v>336</v>
      </c>
      <c r="F1805" s="5">
        <v>4</v>
      </c>
      <c r="G1805" s="16">
        <v>9</v>
      </c>
      <c r="H1805" s="15">
        <v>81588</v>
      </c>
      <c r="I1805" s="5" t="s">
        <v>31</v>
      </c>
      <c r="J1805" s="15">
        <v>76028812</v>
      </c>
      <c r="K1805" s="15" t="s">
        <v>6472</v>
      </c>
      <c r="L1805" s="15" t="s">
        <v>8321</v>
      </c>
      <c r="M1805" s="22">
        <v>159900</v>
      </c>
      <c r="N1805" s="7">
        <f t="shared" si="144"/>
        <v>0.9</v>
      </c>
      <c r="O1805" s="6">
        <f t="shared" si="140"/>
        <v>15990</v>
      </c>
      <c r="P1805" s="5" t="s">
        <v>0</v>
      </c>
    </row>
    <row r="1806" spans="1:16" x14ac:dyDescent="0.25">
      <c r="A1806" s="5" t="str">
        <f t="shared" si="141"/>
        <v>2022 ALL D90</v>
      </c>
      <c r="B1806" s="8">
        <f t="shared" si="142"/>
        <v>46099</v>
      </c>
      <c r="C1806" s="8">
        <f t="shared" si="143"/>
        <v>46113</v>
      </c>
      <c r="D1806" s="5">
        <v>3273</v>
      </c>
      <c r="E1806" s="5">
        <v>336</v>
      </c>
      <c r="F1806" s="5">
        <v>4</v>
      </c>
      <c r="G1806" s="16">
        <v>9</v>
      </c>
      <c r="H1806" s="15">
        <v>81588</v>
      </c>
      <c r="I1806" s="5" t="s">
        <v>31</v>
      </c>
      <c r="J1806" s="15">
        <v>76028821</v>
      </c>
      <c r="K1806" s="15" t="s">
        <v>6472</v>
      </c>
      <c r="L1806" s="15" t="s">
        <v>8322</v>
      </c>
      <c r="M1806" s="22">
        <v>159900</v>
      </c>
      <c r="N1806" s="7">
        <f t="shared" si="144"/>
        <v>0.9</v>
      </c>
      <c r="O1806" s="6">
        <f t="shared" si="140"/>
        <v>15990</v>
      </c>
      <c r="P1806" s="5" t="s">
        <v>0</v>
      </c>
    </row>
    <row r="1807" spans="1:16" x14ac:dyDescent="0.25">
      <c r="A1807" s="5" t="str">
        <f t="shared" si="141"/>
        <v>2022 ALL D90</v>
      </c>
      <c r="B1807" s="8">
        <f t="shared" si="142"/>
        <v>46099</v>
      </c>
      <c r="C1807" s="8">
        <f t="shared" si="143"/>
        <v>46113</v>
      </c>
      <c r="D1807" s="5">
        <v>3273</v>
      </c>
      <c r="E1807" s="5">
        <v>336</v>
      </c>
      <c r="F1807" s="5">
        <v>4</v>
      </c>
      <c r="G1807" s="16">
        <v>9</v>
      </c>
      <c r="H1807" s="15">
        <v>81588</v>
      </c>
      <c r="I1807" s="5" t="s">
        <v>31</v>
      </c>
      <c r="J1807" s="15">
        <v>76028830</v>
      </c>
      <c r="K1807" s="15" t="s">
        <v>6472</v>
      </c>
      <c r="L1807" s="15" t="s">
        <v>8323</v>
      </c>
      <c r="M1807" s="22">
        <v>159900</v>
      </c>
      <c r="N1807" s="7">
        <f t="shared" si="144"/>
        <v>0.9</v>
      </c>
      <c r="O1807" s="6">
        <f t="shared" si="140"/>
        <v>15990</v>
      </c>
      <c r="P1807" s="5" t="s">
        <v>0</v>
      </c>
    </row>
    <row r="1808" spans="1:16" x14ac:dyDescent="0.25">
      <c r="A1808" s="5" t="str">
        <f t="shared" si="141"/>
        <v>2022 ALL D90</v>
      </c>
      <c r="B1808" s="8">
        <f t="shared" si="142"/>
        <v>46099</v>
      </c>
      <c r="C1808" s="8">
        <f t="shared" si="143"/>
        <v>46113</v>
      </c>
      <c r="D1808" s="5">
        <v>3273</v>
      </c>
      <c r="E1808" s="5">
        <v>336</v>
      </c>
      <c r="F1808" s="5">
        <v>4</v>
      </c>
      <c r="G1808" s="16">
        <v>9</v>
      </c>
      <c r="H1808" s="15">
        <v>81588</v>
      </c>
      <c r="I1808" s="5" t="s">
        <v>31</v>
      </c>
      <c r="J1808" s="15">
        <v>76028849</v>
      </c>
      <c r="K1808" s="15" t="s">
        <v>6472</v>
      </c>
      <c r="L1808" s="15" t="s">
        <v>8324</v>
      </c>
      <c r="M1808" s="22">
        <v>159900</v>
      </c>
      <c r="N1808" s="7">
        <f t="shared" si="144"/>
        <v>0.9</v>
      </c>
      <c r="O1808" s="6">
        <f t="shared" si="140"/>
        <v>15990</v>
      </c>
      <c r="P1808" s="5" t="s">
        <v>0</v>
      </c>
    </row>
    <row r="1809" spans="1:16" x14ac:dyDescent="0.25">
      <c r="A1809" s="5" t="str">
        <f t="shared" si="141"/>
        <v>2022 ALL D90</v>
      </c>
      <c r="B1809" s="8">
        <f t="shared" si="142"/>
        <v>46099</v>
      </c>
      <c r="C1809" s="8">
        <f t="shared" si="143"/>
        <v>46113</v>
      </c>
      <c r="D1809" s="5">
        <v>3273</v>
      </c>
      <c r="E1809" s="5">
        <v>336</v>
      </c>
      <c r="F1809" s="5">
        <v>4</v>
      </c>
      <c r="G1809" s="16">
        <v>9</v>
      </c>
      <c r="H1809" s="15">
        <v>81588</v>
      </c>
      <c r="I1809" s="5" t="s">
        <v>31</v>
      </c>
      <c r="J1809" s="15">
        <v>76028894</v>
      </c>
      <c r="K1809" s="15" t="s">
        <v>6473</v>
      </c>
      <c r="L1809" s="15" t="s">
        <v>8325</v>
      </c>
      <c r="M1809" s="22">
        <v>219900</v>
      </c>
      <c r="N1809" s="7">
        <f t="shared" si="144"/>
        <v>0.9</v>
      </c>
      <c r="O1809" s="6">
        <f t="shared" si="140"/>
        <v>21990</v>
      </c>
      <c r="P1809" s="5" t="s">
        <v>0</v>
      </c>
    </row>
    <row r="1810" spans="1:16" x14ac:dyDescent="0.25">
      <c r="A1810" s="5" t="str">
        <f t="shared" si="141"/>
        <v>2022 ALL D90</v>
      </c>
      <c r="B1810" s="8">
        <f t="shared" si="142"/>
        <v>46099</v>
      </c>
      <c r="C1810" s="8">
        <f t="shared" si="143"/>
        <v>46113</v>
      </c>
      <c r="D1810" s="5">
        <v>3273</v>
      </c>
      <c r="E1810" s="5">
        <v>336</v>
      </c>
      <c r="F1810" s="5">
        <v>4</v>
      </c>
      <c r="G1810" s="16">
        <v>9</v>
      </c>
      <c r="H1810" s="15">
        <v>81588</v>
      </c>
      <c r="I1810" s="5" t="s">
        <v>31</v>
      </c>
      <c r="J1810" s="15">
        <v>76028901</v>
      </c>
      <c r="K1810" s="15" t="s">
        <v>6473</v>
      </c>
      <c r="L1810" s="15" t="s">
        <v>8326</v>
      </c>
      <c r="M1810" s="22">
        <v>219900</v>
      </c>
      <c r="N1810" s="7">
        <f t="shared" si="144"/>
        <v>0.9</v>
      </c>
      <c r="O1810" s="6">
        <f t="shared" si="140"/>
        <v>21990</v>
      </c>
      <c r="P1810" s="5" t="s">
        <v>0</v>
      </c>
    </row>
    <row r="1811" spans="1:16" x14ac:dyDescent="0.25">
      <c r="A1811" s="5" t="str">
        <f t="shared" si="141"/>
        <v>2022 ALL D90</v>
      </c>
      <c r="B1811" s="8">
        <f t="shared" si="142"/>
        <v>46099</v>
      </c>
      <c r="C1811" s="8">
        <f t="shared" si="143"/>
        <v>46113</v>
      </c>
      <c r="D1811" s="5">
        <v>3273</v>
      </c>
      <c r="E1811" s="5">
        <v>336</v>
      </c>
      <c r="F1811" s="5">
        <v>4</v>
      </c>
      <c r="G1811" s="16">
        <v>9</v>
      </c>
      <c r="H1811" s="15">
        <v>81588</v>
      </c>
      <c r="I1811" s="5" t="s">
        <v>31</v>
      </c>
      <c r="J1811" s="15">
        <v>76028910</v>
      </c>
      <c r="K1811" s="15" t="s">
        <v>6473</v>
      </c>
      <c r="L1811" s="15" t="s">
        <v>8327</v>
      </c>
      <c r="M1811" s="22">
        <v>219900</v>
      </c>
      <c r="N1811" s="7">
        <f t="shared" si="144"/>
        <v>0.9</v>
      </c>
      <c r="O1811" s="6">
        <f t="shared" si="140"/>
        <v>21990</v>
      </c>
      <c r="P1811" s="5" t="s">
        <v>0</v>
      </c>
    </row>
    <row r="1812" spans="1:16" x14ac:dyDescent="0.25">
      <c r="A1812" s="5" t="str">
        <f t="shared" si="141"/>
        <v>2022 ALL D90</v>
      </c>
      <c r="B1812" s="8">
        <f t="shared" si="142"/>
        <v>46099</v>
      </c>
      <c r="C1812" s="8">
        <f t="shared" si="143"/>
        <v>46113</v>
      </c>
      <c r="D1812" s="5">
        <v>3273</v>
      </c>
      <c r="E1812" s="5">
        <v>336</v>
      </c>
      <c r="F1812" s="5">
        <v>4</v>
      </c>
      <c r="G1812" s="16">
        <v>9</v>
      </c>
      <c r="H1812" s="15">
        <v>81588</v>
      </c>
      <c r="I1812" s="5" t="s">
        <v>31</v>
      </c>
      <c r="J1812" s="15">
        <v>76028929</v>
      </c>
      <c r="K1812" s="15" t="s">
        <v>6473</v>
      </c>
      <c r="L1812" s="15" t="s">
        <v>8328</v>
      </c>
      <c r="M1812" s="22">
        <v>219900</v>
      </c>
      <c r="N1812" s="7">
        <f t="shared" si="144"/>
        <v>0.9</v>
      </c>
      <c r="O1812" s="6">
        <f t="shared" si="140"/>
        <v>21990</v>
      </c>
      <c r="P1812" s="5" t="s">
        <v>0</v>
      </c>
    </row>
    <row r="1813" spans="1:16" x14ac:dyDescent="0.25">
      <c r="A1813" s="5" t="str">
        <f t="shared" si="141"/>
        <v>2022 ALL D90</v>
      </c>
      <c r="B1813" s="8">
        <f t="shared" si="142"/>
        <v>46099</v>
      </c>
      <c r="C1813" s="8">
        <f t="shared" si="143"/>
        <v>46113</v>
      </c>
      <c r="D1813" s="5">
        <v>3273</v>
      </c>
      <c r="E1813" s="5">
        <v>336</v>
      </c>
      <c r="F1813" s="5">
        <v>4</v>
      </c>
      <c r="G1813" s="16">
        <v>9</v>
      </c>
      <c r="H1813" s="15">
        <v>81588</v>
      </c>
      <c r="I1813" s="5" t="s">
        <v>31</v>
      </c>
      <c r="J1813" s="15">
        <v>76028938</v>
      </c>
      <c r="K1813" s="15" t="s">
        <v>6473</v>
      </c>
      <c r="L1813" s="15" t="s">
        <v>8329</v>
      </c>
      <c r="M1813" s="22">
        <v>219900</v>
      </c>
      <c r="N1813" s="7">
        <f t="shared" si="144"/>
        <v>0.9</v>
      </c>
      <c r="O1813" s="6">
        <f t="shared" si="140"/>
        <v>21990</v>
      </c>
      <c r="P1813" s="5" t="s">
        <v>0</v>
      </c>
    </row>
    <row r="1814" spans="1:16" x14ac:dyDescent="0.25">
      <c r="A1814" s="5" t="str">
        <f t="shared" si="141"/>
        <v>2022 ALL D90</v>
      </c>
      <c r="B1814" s="8">
        <f t="shared" si="142"/>
        <v>46099</v>
      </c>
      <c r="C1814" s="8">
        <f t="shared" si="143"/>
        <v>46113</v>
      </c>
      <c r="D1814" s="5">
        <v>3273</v>
      </c>
      <c r="E1814" s="5">
        <v>336</v>
      </c>
      <c r="F1814" s="5">
        <v>4</v>
      </c>
      <c r="G1814" s="16">
        <v>9</v>
      </c>
      <c r="H1814" s="15">
        <v>81588</v>
      </c>
      <c r="I1814" s="5" t="s">
        <v>31</v>
      </c>
      <c r="J1814" s="15">
        <v>76028947</v>
      </c>
      <c r="K1814" s="15" t="s">
        <v>6473</v>
      </c>
      <c r="L1814" s="15" t="s">
        <v>8330</v>
      </c>
      <c r="M1814" s="22">
        <v>219900</v>
      </c>
      <c r="N1814" s="7">
        <f t="shared" si="144"/>
        <v>0.9</v>
      </c>
      <c r="O1814" s="6">
        <f t="shared" si="140"/>
        <v>21990</v>
      </c>
      <c r="P1814" s="5" t="s">
        <v>0</v>
      </c>
    </row>
    <row r="1815" spans="1:16" x14ac:dyDescent="0.25">
      <c r="A1815" s="5" t="str">
        <f t="shared" si="141"/>
        <v>2022 ALL D90</v>
      </c>
      <c r="B1815" s="8">
        <f t="shared" si="142"/>
        <v>46099</v>
      </c>
      <c r="C1815" s="8">
        <f t="shared" si="143"/>
        <v>46113</v>
      </c>
      <c r="D1815" s="5">
        <v>3273</v>
      </c>
      <c r="E1815" s="5">
        <v>336</v>
      </c>
      <c r="F1815" s="5">
        <v>4</v>
      </c>
      <c r="G1815" s="16">
        <v>9</v>
      </c>
      <c r="H1815" s="15">
        <v>81588</v>
      </c>
      <c r="I1815" s="5" t="s">
        <v>31</v>
      </c>
      <c r="J1815" s="15">
        <v>76028956</v>
      </c>
      <c r="K1815" s="15" t="s">
        <v>6473</v>
      </c>
      <c r="L1815" s="15" t="s">
        <v>8331</v>
      </c>
      <c r="M1815" s="22">
        <v>219900</v>
      </c>
      <c r="N1815" s="7">
        <f t="shared" si="144"/>
        <v>0.9</v>
      </c>
      <c r="O1815" s="6">
        <f t="shared" si="140"/>
        <v>21990</v>
      </c>
      <c r="P1815" s="5" t="s">
        <v>0</v>
      </c>
    </row>
    <row r="1816" spans="1:16" x14ac:dyDescent="0.25">
      <c r="A1816" s="5" t="str">
        <f t="shared" si="141"/>
        <v>2022 ALL D90</v>
      </c>
      <c r="B1816" s="8">
        <f t="shared" si="142"/>
        <v>46099</v>
      </c>
      <c r="C1816" s="8">
        <f t="shared" si="143"/>
        <v>46113</v>
      </c>
      <c r="D1816" s="5">
        <v>3273</v>
      </c>
      <c r="E1816" s="5">
        <v>336</v>
      </c>
      <c r="F1816" s="5">
        <v>4</v>
      </c>
      <c r="G1816" s="16">
        <v>9</v>
      </c>
      <c r="H1816" s="15">
        <v>81588</v>
      </c>
      <c r="I1816" s="5" t="s">
        <v>31</v>
      </c>
      <c r="J1816" s="15">
        <v>76028965</v>
      </c>
      <c r="K1816" s="15" t="s">
        <v>6473</v>
      </c>
      <c r="L1816" s="15" t="s">
        <v>8332</v>
      </c>
      <c r="M1816" s="22">
        <v>219900</v>
      </c>
      <c r="N1816" s="7">
        <f t="shared" si="144"/>
        <v>0.9</v>
      </c>
      <c r="O1816" s="6">
        <f t="shared" si="140"/>
        <v>21990</v>
      </c>
      <c r="P1816" s="5" t="s">
        <v>0</v>
      </c>
    </row>
    <row r="1817" spans="1:16" x14ac:dyDescent="0.25">
      <c r="A1817" s="5" t="str">
        <f t="shared" si="141"/>
        <v>2022 ALL D90</v>
      </c>
      <c r="B1817" s="8">
        <f t="shared" si="142"/>
        <v>46099</v>
      </c>
      <c r="C1817" s="8">
        <f t="shared" si="143"/>
        <v>46113</v>
      </c>
      <c r="D1817" s="5">
        <v>3273</v>
      </c>
      <c r="E1817" s="5">
        <v>336</v>
      </c>
      <c r="F1817" s="5">
        <v>4</v>
      </c>
      <c r="G1817" s="16">
        <v>9</v>
      </c>
      <c r="H1817" s="15">
        <v>81588</v>
      </c>
      <c r="I1817" s="5" t="s">
        <v>31</v>
      </c>
      <c r="J1817" s="15">
        <v>76021328</v>
      </c>
      <c r="K1817" s="15" t="s">
        <v>6474</v>
      </c>
      <c r="L1817" s="15" t="s">
        <v>8333</v>
      </c>
      <c r="M1817" s="22">
        <v>229900</v>
      </c>
      <c r="N1817" s="7">
        <f t="shared" si="144"/>
        <v>0.9</v>
      </c>
      <c r="O1817" s="6">
        <f t="shared" si="140"/>
        <v>22990</v>
      </c>
      <c r="P1817" s="5" t="s">
        <v>0</v>
      </c>
    </row>
    <row r="1818" spans="1:16" x14ac:dyDescent="0.25">
      <c r="A1818" s="5" t="str">
        <f t="shared" si="141"/>
        <v>2022 ALL D90</v>
      </c>
      <c r="B1818" s="8">
        <f t="shared" si="142"/>
        <v>46099</v>
      </c>
      <c r="C1818" s="8">
        <f t="shared" si="143"/>
        <v>46113</v>
      </c>
      <c r="D1818" s="5">
        <v>3273</v>
      </c>
      <c r="E1818" s="5">
        <v>336</v>
      </c>
      <c r="F1818" s="5">
        <v>4</v>
      </c>
      <c r="G1818" s="16">
        <v>9</v>
      </c>
      <c r="H1818" s="15">
        <v>81588</v>
      </c>
      <c r="I1818" s="5" t="s">
        <v>31</v>
      </c>
      <c r="J1818" s="15">
        <v>76021337</v>
      </c>
      <c r="K1818" s="15" t="s">
        <v>6474</v>
      </c>
      <c r="L1818" s="15" t="s">
        <v>8334</v>
      </c>
      <c r="M1818" s="22">
        <v>229900</v>
      </c>
      <c r="N1818" s="7">
        <f t="shared" si="144"/>
        <v>0.9</v>
      </c>
      <c r="O1818" s="6">
        <f t="shared" si="140"/>
        <v>22990</v>
      </c>
      <c r="P1818" s="5" t="s">
        <v>0</v>
      </c>
    </row>
    <row r="1819" spans="1:16" x14ac:dyDescent="0.25">
      <c r="A1819" s="5" t="str">
        <f t="shared" si="141"/>
        <v>2022 ALL D90</v>
      </c>
      <c r="B1819" s="8">
        <f t="shared" si="142"/>
        <v>46099</v>
      </c>
      <c r="C1819" s="8">
        <f t="shared" si="143"/>
        <v>46113</v>
      </c>
      <c r="D1819" s="5">
        <v>3273</v>
      </c>
      <c r="E1819" s="5">
        <v>336</v>
      </c>
      <c r="F1819" s="5">
        <v>4</v>
      </c>
      <c r="G1819" s="16">
        <v>9</v>
      </c>
      <c r="H1819" s="15">
        <v>81588</v>
      </c>
      <c r="I1819" s="5" t="s">
        <v>31</v>
      </c>
      <c r="J1819" s="15">
        <v>76021346</v>
      </c>
      <c r="K1819" s="15" t="s">
        <v>6474</v>
      </c>
      <c r="L1819" s="15" t="s">
        <v>8335</v>
      </c>
      <c r="M1819" s="22">
        <v>229900</v>
      </c>
      <c r="N1819" s="7">
        <f t="shared" si="144"/>
        <v>0.9</v>
      </c>
      <c r="O1819" s="6">
        <f t="shared" si="140"/>
        <v>22990</v>
      </c>
      <c r="P1819" s="5" t="s">
        <v>0</v>
      </c>
    </row>
    <row r="1820" spans="1:16" x14ac:dyDescent="0.25">
      <c r="A1820" s="5" t="str">
        <f t="shared" si="141"/>
        <v>2022 ALL D90</v>
      </c>
      <c r="B1820" s="8">
        <f t="shared" si="142"/>
        <v>46099</v>
      </c>
      <c r="C1820" s="8">
        <f t="shared" si="143"/>
        <v>46113</v>
      </c>
      <c r="D1820" s="5">
        <v>3273</v>
      </c>
      <c r="E1820" s="5">
        <v>336</v>
      </c>
      <c r="F1820" s="5">
        <v>4</v>
      </c>
      <c r="G1820" s="16">
        <v>9</v>
      </c>
      <c r="H1820" s="15">
        <v>81588</v>
      </c>
      <c r="I1820" s="5" t="s">
        <v>31</v>
      </c>
      <c r="J1820" s="15">
        <v>76021355</v>
      </c>
      <c r="K1820" s="15" t="s">
        <v>6474</v>
      </c>
      <c r="L1820" s="15" t="s">
        <v>8336</v>
      </c>
      <c r="M1820" s="22">
        <v>229900</v>
      </c>
      <c r="N1820" s="7">
        <f t="shared" si="144"/>
        <v>0.9</v>
      </c>
      <c r="O1820" s="6">
        <f t="shared" si="140"/>
        <v>22990</v>
      </c>
      <c r="P1820" s="5" t="s">
        <v>0</v>
      </c>
    </row>
    <row r="1821" spans="1:16" x14ac:dyDescent="0.25">
      <c r="A1821" s="5" t="str">
        <f t="shared" si="141"/>
        <v>2022 ALL D90</v>
      </c>
      <c r="B1821" s="8">
        <f t="shared" si="142"/>
        <v>46099</v>
      </c>
      <c r="C1821" s="8">
        <f t="shared" si="143"/>
        <v>46113</v>
      </c>
      <c r="D1821" s="5">
        <v>3273</v>
      </c>
      <c r="E1821" s="5">
        <v>336</v>
      </c>
      <c r="F1821" s="5">
        <v>4</v>
      </c>
      <c r="G1821" s="16">
        <v>9</v>
      </c>
      <c r="H1821" s="15">
        <v>81588</v>
      </c>
      <c r="I1821" s="5" t="s">
        <v>31</v>
      </c>
      <c r="J1821" s="15">
        <v>76021364</v>
      </c>
      <c r="K1821" s="15" t="s">
        <v>6474</v>
      </c>
      <c r="L1821" s="15" t="s">
        <v>8337</v>
      </c>
      <c r="M1821" s="22">
        <v>229900</v>
      </c>
      <c r="N1821" s="7">
        <f t="shared" si="144"/>
        <v>0.9</v>
      </c>
      <c r="O1821" s="6">
        <f t="shared" si="140"/>
        <v>22990</v>
      </c>
      <c r="P1821" s="5" t="s">
        <v>0</v>
      </c>
    </row>
    <row r="1822" spans="1:16" x14ac:dyDescent="0.25">
      <c r="A1822" s="5" t="str">
        <f t="shared" si="141"/>
        <v>2022 ALL D90</v>
      </c>
      <c r="B1822" s="8">
        <f t="shared" si="142"/>
        <v>46099</v>
      </c>
      <c r="C1822" s="8">
        <f t="shared" si="143"/>
        <v>46113</v>
      </c>
      <c r="D1822" s="5">
        <v>3273</v>
      </c>
      <c r="E1822" s="5">
        <v>336</v>
      </c>
      <c r="F1822" s="5">
        <v>4</v>
      </c>
      <c r="G1822" s="16">
        <v>9</v>
      </c>
      <c r="H1822" s="15">
        <v>81588</v>
      </c>
      <c r="I1822" s="5" t="s">
        <v>31</v>
      </c>
      <c r="J1822" s="15">
        <v>76021373</v>
      </c>
      <c r="K1822" s="15" t="s">
        <v>6474</v>
      </c>
      <c r="L1822" s="15" t="s">
        <v>8338</v>
      </c>
      <c r="M1822" s="22">
        <v>229900</v>
      </c>
      <c r="N1822" s="7">
        <f t="shared" si="144"/>
        <v>0.9</v>
      </c>
      <c r="O1822" s="6">
        <f t="shared" si="140"/>
        <v>22990</v>
      </c>
      <c r="P1822" s="5" t="s">
        <v>0</v>
      </c>
    </row>
    <row r="1823" spans="1:16" x14ac:dyDescent="0.25">
      <c r="A1823" s="5" t="str">
        <f t="shared" si="141"/>
        <v>2022 ALL D90</v>
      </c>
      <c r="B1823" s="8">
        <f t="shared" si="142"/>
        <v>46099</v>
      </c>
      <c r="C1823" s="8">
        <f t="shared" si="143"/>
        <v>46113</v>
      </c>
      <c r="D1823" s="5">
        <v>3273</v>
      </c>
      <c r="E1823" s="5">
        <v>336</v>
      </c>
      <c r="F1823" s="5">
        <v>4</v>
      </c>
      <c r="G1823" s="16">
        <v>9</v>
      </c>
      <c r="H1823" s="15">
        <v>81588</v>
      </c>
      <c r="I1823" s="5" t="s">
        <v>31</v>
      </c>
      <c r="J1823" s="15">
        <v>76021382</v>
      </c>
      <c r="K1823" s="15" t="s">
        <v>6474</v>
      </c>
      <c r="L1823" s="15" t="s">
        <v>8339</v>
      </c>
      <c r="M1823" s="22">
        <v>229900</v>
      </c>
      <c r="N1823" s="7">
        <f t="shared" si="144"/>
        <v>0.9</v>
      </c>
      <c r="O1823" s="6">
        <f t="shared" si="140"/>
        <v>22990</v>
      </c>
      <c r="P1823" s="5" t="s">
        <v>0</v>
      </c>
    </row>
    <row r="1824" spans="1:16" x14ac:dyDescent="0.25">
      <c r="A1824" s="5" t="str">
        <f t="shared" si="141"/>
        <v>2022 ALL D90</v>
      </c>
      <c r="B1824" s="8">
        <f t="shared" si="142"/>
        <v>46099</v>
      </c>
      <c r="C1824" s="8">
        <f t="shared" si="143"/>
        <v>46113</v>
      </c>
      <c r="D1824" s="5">
        <v>3273</v>
      </c>
      <c r="E1824" s="5">
        <v>336</v>
      </c>
      <c r="F1824" s="5">
        <v>4</v>
      </c>
      <c r="G1824" s="16">
        <v>9</v>
      </c>
      <c r="H1824" s="15">
        <v>81588</v>
      </c>
      <c r="I1824" s="5" t="s">
        <v>31</v>
      </c>
      <c r="J1824" s="15">
        <v>76021391</v>
      </c>
      <c r="K1824" s="15" t="s">
        <v>6474</v>
      </c>
      <c r="L1824" s="15" t="s">
        <v>8340</v>
      </c>
      <c r="M1824" s="22">
        <v>229900</v>
      </c>
      <c r="N1824" s="7">
        <f t="shared" si="144"/>
        <v>0.9</v>
      </c>
      <c r="O1824" s="6">
        <f t="shared" si="140"/>
        <v>22990</v>
      </c>
      <c r="P1824" s="5" t="s">
        <v>0</v>
      </c>
    </row>
    <row r="1825" spans="1:16" x14ac:dyDescent="0.25">
      <c r="A1825" s="5" t="str">
        <f t="shared" si="141"/>
        <v>2022 ALL D90</v>
      </c>
      <c r="B1825" s="8">
        <f t="shared" si="142"/>
        <v>46099</v>
      </c>
      <c r="C1825" s="8">
        <f t="shared" si="143"/>
        <v>46113</v>
      </c>
      <c r="D1825" s="5">
        <v>3273</v>
      </c>
      <c r="E1825" s="5">
        <v>336</v>
      </c>
      <c r="F1825" s="5">
        <v>4</v>
      </c>
      <c r="G1825" s="16">
        <v>9</v>
      </c>
      <c r="H1825" s="15">
        <v>81676</v>
      </c>
      <c r="I1825" s="5" t="s">
        <v>31</v>
      </c>
      <c r="J1825" s="15">
        <v>76066861</v>
      </c>
      <c r="K1825" s="15" t="s">
        <v>6475</v>
      </c>
      <c r="L1825" s="15" t="s">
        <v>8341</v>
      </c>
      <c r="M1825" s="22">
        <v>219900</v>
      </c>
      <c r="N1825" s="7">
        <f t="shared" si="144"/>
        <v>0.9</v>
      </c>
      <c r="O1825" s="6">
        <f t="shared" si="140"/>
        <v>21990</v>
      </c>
      <c r="P1825" s="5" t="s">
        <v>0</v>
      </c>
    </row>
    <row r="1826" spans="1:16" x14ac:dyDescent="0.25">
      <c r="A1826" s="5" t="str">
        <f t="shared" si="141"/>
        <v>2022 ALL D90</v>
      </c>
      <c r="B1826" s="8">
        <f t="shared" si="142"/>
        <v>46099</v>
      </c>
      <c r="C1826" s="8">
        <f t="shared" si="143"/>
        <v>46113</v>
      </c>
      <c r="D1826" s="5">
        <v>3273</v>
      </c>
      <c r="E1826" s="5">
        <v>336</v>
      </c>
      <c r="F1826" s="5">
        <v>4</v>
      </c>
      <c r="G1826" s="16">
        <v>9</v>
      </c>
      <c r="H1826" s="15">
        <v>81676</v>
      </c>
      <c r="I1826" s="5" t="s">
        <v>31</v>
      </c>
      <c r="J1826" s="15">
        <v>76066870</v>
      </c>
      <c r="K1826" s="15" t="s">
        <v>6475</v>
      </c>
      <c r="L1826" s="15" t="s">
        <v>8342</v>
      </c>
      <c r="M1826" s="22">
        <v>219900</v>
      </c>
      <c r="N1826" s="7">
        <f t="shared" si="144"/>
        <v>0.9</v>
      </c>
      <c r="O1826" s="6">
        <f t="shared" si="140"/>
        <v>21990</v>
      </c>
      <c r="P1826" s="5" t="s">
        <v>0</v>
      </c>
    </row>
    <row r="1827" spans="1:16" x14ac:dyDescent="0.25">
      <c r="A1827" s="5" t="str">
        <f t="shared" si="141"/>
        <v>2022 ALL D90</v>
      </c>
      <c r="B1827" s="8">
        <f t="shared" si="142"/>
        <v>46099</v>
      </c>
      <c r="C1827" s="8">
        <f t="shared" si="143"/>
        <v>46113</v>
      </c>
      <c r="D1827" s="5">
        <v>3273</v>
      </c>
      <c r="E1827" s="5">
        <v>336</v>
      </c>
      <c r="F1827" s="5">
        <v>4</v>
      </c>
      <c r="G1827" s="16">
        <v>9</v>
      </c>
      <c r="H1827" s="15">
        <v>81676</v>
      </c>
      <c r="I1827" s="5" t="s">
        <v>31</v>
      </c>
      <c r="J1827" s="15">
        <v>76066889</v>
      </c>
      <c r="K1827" s="15" t="s">
        <v>6475</v>
      </c>
      <c r="L1827" s="15" t="s">
        <v>8343</v>
      </c>
      <c r="M1827" s="22">
        <v>219900</v>
      </c>
      <c r="N1827" s="7">
        <f t="shared" si="144"/>
        <v>0.9</v>
      </c>
      <c r="O1827" s="6">
        <f t="shared" si="140"/>
        <v>21990</v>
      </c>
      <c r="P1827" s="5" t="s">
        <v>0</v>
      </c>
    </row>
    <row r="1828" spans="1:16" x14ac:dyDescent="0.25">
      <c r="A1828" s="5" t="str">
        <f t="shared" si="141"/>
        <v>2022 ALL D90</v>
      </c>
      <c r="B1828" s="8">
        <f t="shared" si="142"/>
        <v>46099</v>
      </c>
      <c r="C1828" s="8">
        <f t="shared" si="143"/>
        <v>46113</v>
      </c>
      <c r="D1828" s="5">
        <v>3273</v>
      </c>
      <c r="E1828" s="5">
        <v>336</v>
      </c>
      <c r="F1828" s="5">
        <v>4</v>
      </c>
      <c r="G1828" s="16">
        <v>9</v>
      </c>
      <c r="H1828" s="15">
        <v>81676</v>
      </c>
      <c r="I1828" s="5" t="s">
        <v>31</v>
      </c>
      <c r="J1828" s="15">
        <v>76066898</v>
      </c>
      <c r="K1828" s="15" t="s">
        <v>6475</v>
      </c>
      <c r="L1828" s="15" t="s">
        <v>8344</v>
      </c>
      <c r="M1828" s="22">
        <v>219900</v>
      </c>
      <c r="N1828" s="7">
        <f t="shared" si="144"/>
        <v>0.9</v>
      </c>
      <c r="O1828" s="6">
        <f t="shared" si="140"/>
        <v>21990</v>
      </c>
      <c r="P1828" s="5" t="s">
        <v>0</v>
      </c>
    </row>
    <row r="1829" spans="1:16" x14ac:dyDescent="0.25">
      <c r="A1829" s="5" t="str">
        <f t="shared" si="141"/>
        <v>2022 ALL D90</v>
      </c>
      <c r="B1829" s="8">
        <f t="shared" si="142"/>
        <v>46099</v>
      </c>
      <c r="C1829" s="8">
        <f t="shared" si="143"/>
        <v>46113</v>
      </c>
      <c r="D1829" s="5">
        <v>3273</v>
      </c>
      <c r="E1829" s="5">
        <v>336</v>
      </c>
      <c r="F1829" s="5">
        <v>4</v>
      </c>
      <c r="G1829" s="16">
        <v>9</v>
      </c>
      <c r="H1829" s="15">
        <v>81676</v>
      </c>
      <c r="I1829" s="5" t="s">
        <v>31</v>
      </c>
      <c r="J1829" s="15">
        <v>76066905</v>
      </c>
      <c r="K1829" s="15" t="s">
        <v>6475</v>
      </c>
      <c r="L1829" s="15" t="s">
        <v>8345</v>
      </c>
      <c r="M1829" s="22">
        <v>219900</v>
      </c>
      <c r="N1829" s="7">
        <f t="shared" si="144"/>
        <v>0.9</v>
      </c>
      <c r="O1829" s="6">
        <f t="shared" si="140"/>
        <v>21990</v>
      </c>
      <c r="P1829" s="5" t="s">
        <v>0</v>
      </c>
    </row>
    <row r="1830" spans="1:16" x14ac:dyDescent="0.25">
      <c r="A1830" s="5" t="str">
        <f t="shared" si="141"/>
        <v>2022 ALL D90</v>
      </c>
      <c r="B1830" s="8">
        <f t="shared" si="142"/>
        <v>46099</v>
      </c>
      <c r="C1830" s="8">
        <f t="shared" si="143"/>
        <v>46113</v>
      </c>
      <c r="D1830" s="5">
        <v>3273</v>
      </c>
      <c r="E1830" s="5">
        <v>336</v>
      </c>
      <c r="F1830" s="5">
        <v>4</v>
      </c>
      <c r="G1830" s="16">
        <v>9</v>
      </c>
      <c r="H1830" s="15">
        <v>81676</v>
      </c>
      <c r="I1830" s="5" t="s">
        <v>31</v>
      </c>
      <c r="J1830" s="15">
        <v>76066914</v>
      </c>
      <c r="K1830" s="15" t="s">
        <v>6475</v>
      </c>
      <c r="L1830" s="15" t="s">
        <v>8346</v>
      </c>
      <c r="M1830" s="22">
        <v>219900</v>
      </c>
      <c r="N1830" s="7">
        <f t="shared" si="144"/>
        <v>0.9</v>
      </c>
      <c r="O1830" s="6">
        <f t="shared" si="140"/>
        <v>21990</v>
      </c>
      <c r="P1830" s="5" t="s">
        <v>0</v>
      </c>
    </row>
    <row r="1831" spans="1:16" x14ac:dyDescent="0.25">
      <c r="A1831" s="5" t="str">
        <f t="shared" si="141"/>
        <v>2022 ALL D90</v>
      </c>
      <c r="B1831" s="8">
        <f t="shared" si="142"/>
        <v>46099</v>
      </c>
      <c r="C1831" s="8">
        <f t="shared" si="143"/>
        <v>46113</v>
      </c>
      <c r="D1831" s="5">
        <v>3273</v>
      </c>
      <c r="E1831" s="5">
        <v>336</v>
      </c>
      <c r="F1831" s="5">
        <v>4</v>
      </c>
      <c r="G1831" s="16">
        <v>9</v>
      </c>
      <c r="H1831" s="15">
        <v>81676</v>
      </c>
      <c r="I1831" s="5" t="s">
        <v>31</v>
      </c>
      <c r="J1831" s="15">
        <v>76066923</v>
      </c>
      <c r="K1831" s="15" t="s">
        <v>6475</v>
      </c>
      <c r="L1831" s="15" t="s">
        <v>8347</v>
      </c>
      <c r="M1831" s="22">
        <v>219900</v>
      </c>
      <c r="N1831" s="7">
        <f t="shared" si="144"/>
        <v>0.9</v>
      </c>
      <c r="O1831" s="6">
        <f t="shared" si="140"/>
        <v>21990</v>
      </c>
      <c r="P1831" s="5" t="s">
        <v>0</v>
      </c>
    </row>
    <row r="1832" spans="1:16" x14ac:dyDescent="0.25">
      <c r="A1832" s="5" t="str">
        <f t="shared" si="141"/>
        <v>2022 ALL D90</v>
      </c>
      <c r="B1832" s="8">
        <f t="shared" si="142"/>
        <v>46099</v>
      </c>
      <c r="C1832" s="8">
        <f t="shared" si="143"/>
        <v>46113</v>
      </c>
      <c r="D1832" s="5">
        <v>3273</v>
      </c>
      <c r="E1832" s="5">
        <v>336</v>
      </c>
      <c r="F1832" s="5">
        <v>4</v>
      </c>
      <c r="G1832" s="16">
        <v>9</v>
      </c>
      <c r="H1832" s="15">
        <v>81676</v>
      </c>
      <c r="I1832" s="5" t="s">
        <v>31</v>
      </c>
      <c r="J1832" s="15">
        <v>76066932</v>
      </c>
      <c r="K1832" s="15" t="s">
        <v>6475</v>
      </c>
      <c r="L1832" s="15" t="s">
        <v>8348</v>
      </c>
      <c r="M1832" s="22">
        <v>219900</v>
      </c>
      <c r="N1832" s="7">
        <f t="shared" si="144"/>
        <v>0.9</v>
      </c>
      <c r="O1832" s="6">
        <f t="shared" si="140"/>
        <v>21990</v>
      </c>
      <c r="P1832" s="5" t="s">
        <v>0</v>
      </c>
    </row>
    <row r="1833" spans="1:16" x14ac:dyDescent="0.25">
      <c r="A1833" s="5" t="str">
        <f t="shared" si="141"/>
        <v>2022 ALL D90</v>
      </c>
      <c r="B1833" s="8">
        <f t="shared" si="142"/>
        <v>46099</v>
      </c>
      <c r="C1833" s="8">
        <f t="shared" si="143"/>
        <v>46113</v>
      </c>
      <c r="D1833" s="5">
        <v>3273</v>
      </c>
      <c r="E1833" s="5">
        <v>336</v>
      </c>
      <c r="F1833" s="5">
        <v>4</v>
      </c>
      <c r="G1833" s="16">
        <v>9</v>
      </c>
      <c r="H1833" s="15">
        <v>81588</v>
      </c>
      <c r="I1833" s="5" t="s">
        <v>31</v>
      </c>
      <c r="J1833" s="15">
        <v>76175618</v>
      </c>
      <c r="K1833" s="15" t="s">
        <v>6476</v>
      </c>
      <c r="L1833" s="15" t="s">
        <v>8349</v>
      </c>
      <c r="M1833" s="22">
        <v>229900</v>
      </c>
      <c r="N1833" s="7">
        <f t="shared" si="144"/>
        <v>0.9</v>
      </c>
      <c r="O1833" s="6">
        <f t="shared" si="140"/>
        <v>22990</v>
      </c>
      <c r="P1833" s="5" t="s">
        <v>0</v>
      </c>
    </row>
    <row r="1834" spans="1:16" x14ac:dyDescent="0.25">
      <c r="A1834" s="5" t="str">
        <f t="shared" si="141"/>
        <v>2022 ALL D90</v>
      </c>
      <c r="B1834" s="8">
        <f t="shared" si="142"/>
        <v>46099</v>
      </c>
      <c r="C1834" s="8">
        <f t="shared" si="143"/>
        <v>46113</v>
      </c>
      <c r="D1834" s="5">
        <v>3273</v>
      </c>
      <c r="E1834" s="5">
        <v>336</v>
      </c>
      <c r="F1834" s="5">
        <v>4</v>
      </c>
      <c r="G1834" s="16">
        <v>9</v>
      </c>
      <c r="H1834" s="15">
        <v>81588</v>
      </c>
      <c r="I1834" s="5" t="s">
        <v>31</v>
      </c>
      <c r="J1834" s="15">
        <v>76175627</v>
      </c>
      <c r="K1834" s="15" t="s">
        <v>6476</v>
      </c>
      <c r="L1834" s="15" t="s">
        <v>8350</v>
      </c>
      <c r="M1834" s="22">
        <v>229900</v>
      </c>
      <c r="N1834" s="7">
        <f t="shared" si="144"/>
        <v>0.9</v>
      </c>
      <c r="O1834" s="6">
        <f t="shared" si="140"/>
        <v>22990</v>
      </c>
      <c r="P1834" s="5" t="s">
        <v>0</v>
      </c>
    </row>
    <row r="1835" spans="1:16" x14ac:dyDescent="0.25">
      <c r="A1835" s="5" t="str">
        <f t="shared" si="141"/>
        <v>2022 ALL D90</v>
      </c>
      <c r="B1835" s="8">
        <f t="shared" si="142"/>
        <v>46099</v>
      </c>
      <c r="C1835" s="8">
        <f t="shared" si="143"/>
        <v>46113</v>
      </c>
      <c r="D1835" s="5">
        <v>3273</v>
      </c>
      <c r="E1835" s="5">
        <v>336</v>
      </c>
      <c r="F1835" s="5">
        <v>4</v>
      </c>
      <c r="G1835" s="16">
        <v>9</v>
      </c>
      <c r="H1835" s="15">
        <v>81588</v>
      </c>
      <c r="I1835" s="5" t="s">
        <v>31</v>
      </c>
      <c r="J1835" s="15">
        <v>76175636</v>
      </c>
      <c r="K1835" s="15" t="s">
        <v>6476</v>
      </c>
      <c r="L1835" s="15" t="s">
        <v>8351</v>
      </c>
      <c r="M1835" s="22">
        <v>229900</v>
      </c>
      <c r="N1835" s="7">
        <f t="shared" si="144"/>
        <v>0.9</v>
      </c>
      <c r="O1835" s="6">
        <f t="shared" si="140"/>
        <v>22990</v>
      </c>
      <c r="P1835" s="5" t="s">
        <v>0</v>
      </c>
    </row>
    <row r="1836" spans="1:16" x14ac:dyDescent="0.25">
      <c r="A1836" s="5" t="str">
        <f t="shared" si="141"/>
        <v>2022 ALL D90</v>
      </c>
      <c r="B1836" s="8">
        <f t="shared" si="142"/>
        <v>46099</v>
      </c>
      <c r="C1836" s="8">
        <f t="shared" si="143"/>
        <v>46113</v>
      </c>
      <c r="D1836" s="5">
        <v>3273</v>
      </c>
      <c r="E1836" s="5">
        <v>336</v>
      </c>
      <c r="F1836" s="5">
        <v>4</v>
      </c>
      <c r="G1836" s="16">
        <v>9</v>
      </c>
      <c r="H1836" s="15">
        <v>81588</v>
      </c>
      <c r="I1836" s="5" t="s">
        <v>31</v>
      </c>
      <c r="J1836" s="15">
        <v>76175645</v>
      </c>
      <c r="K1836" s="15" t="s">
        <v>6476</v>
      </c>
      <c r="L1836" s="15" t="s">
        <v>8352</v>
      </c>
      <c r="M1836" s="22">
        <v>229900</v>
      </c>
      <c r="N1836" s="7">
        <f t="shared" si="144"/>
        <v>0.9</v>
      </c>
      <c r="O1836" s="6">
        <f t="shared" si="140"/>
        <v>22990</v>
      </c>
      <c r="P1836" s="5" t="s">
        <v>0</v>
      </c>
    </row>
    <row r="1837" spans="1:16" x14ac:dyDescent="0.25">
      <c r="A1837" s="5" t="str">
        <f t="shared" si="141"/>
        <v>2022 ALL D90</v>
      </c>
      <c r="B1837" s="8">
        <f t="shared" si="142"/>
        <v>46099</v>
      </c>
      <c r="C1837" s="8">
        <f t="shared" si="143"/>
        <v>46113</v>
      </c>
      <c r="D1837" s="5">
        <v>3273</v>
      </c>
      <c r="E1837" s="5">
        <v>336</v>
      </c>
      <c r="F1837" s="5">
        <v>4</v>
      </c>
      <c r="G1837" s="16">
        <v>9</v>
      </c>
      <c r="H1837" s="15">
        <v>81588</v>
      </c>
      <c r="I1837" s="5" t="s">
        <v>31</v>
      </c>
      <c r="J1837" s="15">
        <v>76175654</v>
      </c>
      <c r="K1837" s="15" t="s">
        <v>6476</v>
      </c>
      <c r="L1837" s="15" t="s">
        <v>8353</v>
      </c>
      <c r="M1837" s="22">
        <v>229900</v>
      </c>
      <c r="N1837" s="7">
        <f t="shared" si="144"/>
        <v>0.9</v>
      </c>
      <c r="O1837" s="6">
        <f t="shared" si="140"/>
        <v>22990</v>
      </c>
      <c r="P1837" s="5" t="s">
        <v>0</v>
      </c>
    </row>
    <row r="1838" spans="1:16" x14ac:dyDescent="0.25">
      <c r="A1838" s="5" t="str">
        <f t="shared" si="141"/>
        <v>2022 ALL D90</v>
      </c>
      <c r="B1838" s="8">
        <f t="shared" si="142"/>
        <v>46099</v>
      </c>
      <c r="C1838" s="8">
        <f t="shared" si="143"/>
        <v>46113</v>
      </c>
      <c r="D1838" s="5">
        <v>3273</v>
      </c>
      <c r="E1838" s="5">
        <v>336</v>
      </c>
      <c r="F1838" s="5">
        <v>4</v>
      </c>
      <c r="G1838" s="16">
        <v>9</v>
      </c>
      <c r="H1838" s="15">
        <v>81588</v>
      </c>
      <c r="I1838" s="5" t="s">
        <v>31</v>
      </c>
      <c r="J1838" s="15">
        <v>76176395</v>
      </c>
      <c r="K1838" s="15" t="s">
        <v>6477</v>
      </c>
      <c r="L1838" s="15" t="s">
        <v>8354</v>
      </c>
      <c r="M1838" s="22">
        <v>219900</v>
      </c>
      <c r="N1838" s="7">
        <f t="shared" si="144"/>
        <v>0.9</v>
      </c>
      <c r="O1838" s="6">
        <f t="shared" si="140"/>
        <v>21990</v>
      </c>
      <c r="P1838" s="5" t="s">
        <v>0</v>
      </c>
    </row>
    <row r="1839" spans="1:16" x14ac:dyDescent="0.25">
      <c r="A1839" s="5" t="str">
        <f t="shared" si="141"/>
        <v>2022 ALL D90</v>
      </c>
      <c r="B1839" s="8">
        <f t="shared" si="142"/>
        <v>46099</v>
      </c>
      <c r="C1839" s="8">
        <f t="shared" si="143"/>
        <v>46113</v>
      </c>
      <c r="D1839" s="5">
        <v>3273</v>
      </c>
      <c r="E1839" s="5">
        <v>336</v>
      </c>
      <c r="F1839" s="5">
        <v>4</v>
      </c>
      <c r="G1839" s="16">
        <v>9</v>
      </c>
      <c r="H1839" s="15">
        <v>81588</v>
      </c>
      <c r="I1839" s="5" t="s">
        <v>31</v>
      </c>
      <c r="J1839" s="15">
        <v>76176402</v>
      </c>
      <c r="K1839" s="15" t="s">
        <v>6477</v>
      </c>
      <c r="L1839" s="15" t="s">
        <v>8355</v>
      </c>
      <c r="M1839" s="22">
        <v>219900</v>
      </c>
      <c r="N1839" s="7">
        <f t="shared" si="144"/>
        <v>0.9</v>
      </c>
      <c r="O1839" s="6">
        <f t="shared" si="140"/>
        <v>21990</v>
      </c>
      <c r="P1839" s="5" t="s">
        <v>0</v>
      </c>
    </row>
    <row r="1840" spans="1:16" x14ac:dyDescent="0.25">
      <c r="A1840" s="5" t="str">
        <f t="shared" si="141"/>
        <v>2022 ALL D90</v>
      </c>
      <c r="B1840" s="8">
        <f t="shared" si="142"/>
        <v>46099</v>
      </c>
      <c r="C1840" s="8">
        <f t="shared" si="143"/>
        <v>46113</v>
      </c>
      <c r="D1840" s="5">
        <v>3273</v>
      </c>
      <c r="E1840" s="5">
        <v>336</v>
      </c>
      <c r="F1840" s="5">
        <v>4</v>
      </c>
      <c r="G1840" s="16">
        <v>9</v>
      </c>
      <c r="H1840" s="15">
        <v>81588</v>
      </c>
      <c r="I1840" s="5" t="s">
        <v>31</v>
      </c>
      <c r="J1840" s="15">
        <v>76176411</v>
      </c>
      <c r="K1840" s="15" t="s">
        <v>6477</v>
      </c>
      <c r="L1840" s="15" t="s">
        <v>8356</v>
      </c>
      <c r="M1840" s="22">
        <v>219900</v>
      </c>
      <c r="N1840" s="7">
        <f t="shared" si="144"/>
        <v>0.9</v>
      </c>
      <c r="O1840" s="6">
        <f t="shared" si="140"/>
        <v>21990</v>
      </c>
      <c r="P1840" s="5" t="s">
        <v>0</v>
      </c>
    </row>
    <row r="1841" spans="1:16" x14ac:dyDescent="0.25">
      <c r="A1841" s="5" t="str">
        <f t="shared" si="141"/>
        <v>2022 ALL D90</v>
      </c>
      <c r="B1841" s="8">
        <f t="shared" si="142"/>
        <v>46099</v>
      </c>
      <c r="C1841" s="8">
        <f t="shared" si="143"/>
        <v>46113</v>
      </c>
      <c r="D1841" s="5">
        <v>3273</v>
      </c>
      <c r="E1841" s="5">
        <v>336</v>
      </c>
      <c r="F1841" s="5">
        <v>4</v>
      </c>
      <c r="G1841" s="16">
        <v>9</v>
      </c>
      <c r="H1841" s="15">
        <v>81588</v>
      </c>
      <c r="I1841" s="5" t="s">
        <v>31</v>
      </c>
      <c r="J1841" s="15">
        <v>76176420</v>
      </c>
      <c r="K1841" s="15" t="s">
        <v>6477</v>
      </c>
      <c r="L1841" s="15" t="s">
        <v>8357</v>
      </c>
      <c r="M1841" s="22">
        <v>219900</v>
      </c>
      <c r="N1841" s="7">
        <f t="shared" si="144"/>
        <v>0.9</v>
      </c>
      <c r="O1841" s="6">
        <f t="shared" si="140"/>
        <v>21990</v>
      </c>
      <c r="P1841" s="5" t="s">
        <v>0</v>
      </c>
    </row>
    <row r="1842" spans="1:16" x14ac:dyDescent="0.25">
      <c r="A1842" s="5" t="str">
        <f t="shared" si="141"/>
        <v>2022 ALL D90</v>
      </c>
      <c r="B1842" s="8">
        <f t="shared" si="142"/>
        <v>46099</v>
      </c>
      <c r="C1842" s="8">
        <f t="shared" si="143"/>
        <v>46113</v>
      </c>
      <c r="D1842" s="5">
        <v>3273</v>
      </c>
      <c r="E1842" s="5">
        <v>336</v>
      </c>
      <c r="F1842" s="5">
        <v>4</v>
      </c>
      <c r="G1842" s="16">
        <v>9</v>
      </c>
      <c r="H1842" s="15">
        <v>81588</v>
      </c>
      <c r="I1842" s="5" t="s">
        <v>31</v>
      </c>
      <c r="J1842" s="15">
        <v>76176439</v>
      </c>
      <c r="K1842" s="15" t="s">
        <v>6477</v>
      </c>
      <c r="L1842" s="15" t="s">
        <v>8358</v>
      </c>
      <c r="M1842" s="22">
        <v>219900</v>
      </c>
      <c r="N1842" s="7">
        <f t="shared" si="144"/>
        <v>0.9</v>
      </c>
      <c r="O1842" s="6">
        <f t="shared" si="140"/>
        <v>21990</v>
      </c>
      <c r="P1842" s="5" t="s">
        <v>0</v>
      </c>
    </row>
    <row r="1843" spans="1:16" x14ac:dyDescent="0.25">
      <c r="A1843" s="5" t="str">
        <f t="shared" si="141"/>
        <v>2022 ALL D90</v>
      </c>
      <c r="B1843" s="8">
        <f t="shared" si="142"/>
        <v>46099</v>
      </c>
      <c r="C1843" s="8">
        <f t="shared" si="143"/>
        <v>46113</v>
      </c>
      <c r="D1843" s="5">
        <v>3273</v>
      </c>
      <c r="E1843" s="5">
        <v>336</v>
      </c>
      <c r="F1843" s="5">
        <v>4</v>
      </c>
      <c r="G1843" s="16">
        <v>9</v>
      </c>
      <c r="H1843" s="15">
        <v>81588</v>
      </c>
      <c r="I1843" s="5" t="s">
        <v>31</v>
      </c>
      <c r="J1843" s="15">
        <v>76176448</v>
      </c>
      <c r="K1843" s="15" t="s">
        <v>6477</v>
      </c>
      <c r="L1843" s="15" t="s">
        <v>8359</v>
      </c>
      <c r="M1843" s="22">
        <v>219900</v>
      </c>
      <c r="N1843" s="7">
        <f t="shared" si="144"/>
        <v>0.9</v>
      </c>
      <c r="O1843" s="6">
        <f t="shared" si="140"/>
        <v>21990</v>
      </c>
      <c r="P1843" s="5" t="s">
        <v>0</v>
      </c>
    </row>
    <row r="1844" spans="1:16" x14ac:dyDescent="0.25">
      <c r="A1844" s="5" t="str">
        <f t="shared" si="141"/>
        <v>2022 ALL D90</v>
      </c>
      <c r="B1844" s="8">
        <f t="shared" si="142"/>
        <v>46099</v>
      </c>
      <c r="C1844" s="8">
        <f t="shared" si="143"/>
        <v>46113</v>
      </c>
      <c r="D1844" s="5">
        <v>3273</v>
      </c>
      <c r="E1844" s="5">
        <v>336</v>
      </c>
      <c r="F1844" s="5">
        <v>4</v>
      </c>
      <c r="G1844" s="16">
        <v>9</v>
      </c>
      <c r="H1844" s="15">
        <v>81588</v>
      </c>
      <c r="I1844" s="5" t="s">
        <v>31</v>
      </c>
      <c r="J1844" s="15">
        <v>76176457</v>
      </c>
      <c r="K1844" s="15" t="s">
        <v>6477</v>
      </c>
      <c r="L1844" s="15" t="s">
        <v>8360</v>
      </c>
      <c r="M1844" s="22">
        <v>219900</v>
      </c>
      <c r="N1844" s="7">
        <f t="shared" si="144"/>
        <v>0.9</v>
      </c>
      <c r="O1844" s="6">
        <f t="shared" si="140"/>
        <v>21990</v>
      </c>
      <c r="P1844" s="5" t="s">
        <v>0</v>
      </c>
    </row>
    <row r="1845" spans="1:16" x14ac:dyDescent="0.25">
      <c r="A1845" s="5" t="str">
        <f t="shared" si="141"/>
        <v>2022 ALL D90</v>
      </c>
      <c r="B1845" s="8">
        <f t="shared" si="142"/>
        <v>46099</v>
      </c>
      <c r="C1845" s="8">
        <f t="shared" si="143"/>
        <v>46113</v>
      </c>
      <c r="D1845" s="5">
        <v>3273</v>
      </c>
      <c r="E1845" s="5">
        <v>336</v>
      </c>
      <c r="F1845" s="5">
        <v>4</v>
      </c>
      <c r="G1845" s="16">
        <v>9</v>
      </c>
      <c r="H1845" s="15">
        <v>81588</v>
      </c>
      <c r="I1845" s="5" t="s">
        <v>31</v>
      </c>
      <c r="J1845" s="15">
        <v>76176466</v>
      </c>
      <c r="K1845" s="15" t="s">
        <v>6477</v>
      </c>
      <c r="L1845" s="15" t="s">
        <v>8361</v>
      </c>
      <c r="M1845" s="22">
        <v>219900</v>
      </c>
      <c r="N1845" s="7">
        <f t="shared" si="144"/>
        <v>0.9</v>
      </c>
      <c r="O1845" s="6">
        <f t="shared" si="140"/>
        <v>21990</v>
      </c>
      <c r="P1845" s="5" t="s">
        <v>0</v>
      </c>
    </row>
    <row r="1846" spans="1:16" x14ac:dyDescent="0.25">
      <c r="A1846" s="5" t="str">
        <f t="shared" si="141"/>
        <v>2022 ALL D90</v>
      </c>
      <c r="B1846" s="8">
        <f t="shared" si="142"/>
        <v>46099</v>
      </c>
      <c r="C1846" s="8">
        <f t="shared" si="143"/>
        <v>46113</v>
      </c>
      <c r="D1846" s="5">
        <v>3273</v>
      </c>
      <c r="E1846" s="5">
        <v>336</v>
      </c>
      <c r="F1846" s="5">
        <v>4</v>
      </c>
      <c r="G1846" s="16">
        <v>9</v>
      </c>
      <c r="H1846" s="15">
        <v>81574</v>
      </c>
      <c r="I1846" s="5" t="s">
        <v>31</v>
      </c>
      <c r="J1846" s="15">
        <v>78202647</v>
      </c>
      <c r="K1846" s="15" t="s">
        <v>6478</v>
      </c>
      <c r="L1846" s="15" t="s">
        <v>8362</v>
      </c>
      <c r="M1846" s="22">
        <v>269900</v>
      </c>
      <c r="N1846" s="7">
        <f t="shared" si="144"/>
        <v>0.9</v>
      </c>
      <c r="O1846" s="6">
        <f t="shared" si="140"/>
        <v>26990</v>
      </c>
      <c r="P1846" s="5" t="s">
        <v>0</v>
      </c>
    </row>
    <row r="1847" spans="1:16" x14ac:dyDescent="0.25">
      <c r="A1847" s="5" t="str">
        <f t="shared" si="141"/>
        <v>2022 ALL D90</v>
      </c>
      <c r="B1847" s="8">
        <f t="shared" si="142"/>
        <v>46099</v>
      </c>
      <c r="C1847" s="8">
        <f t="shared" si="143"/>
        <v>46113</v>
      </c>
      <c r="D1847" s="5">
        <v>3273</v>
      </c>
      <c r="E1847" s="5">
        <v>336</v>
      </c>
      <c r="F1847" s="5">
        <v>4</v>
      </c>
      <c r="G1847" s="16">
        <v>9</v>
      </c>
      <c r="H1847" s="15">
        <v>81574</v>
      </c>
      <c r="I1847" s="5" t="s">
        <v>31</v>
      </c>
      <c r="J1847" s="15">
        <v>78202656</v>
      </c>
      <c r="K1847" s="15" t="s">
        <v>6478</v>
      </c>
      <c r="L1847" s="15" t="s">
        <v>8363</v>
      </c>
      <c r="M1847" s="22">
        <v>269900</v>
      </c>
      <c r="N1847" s="7">
        <f t="shared" si="144"/>
        <v>0.9</v>
      </c>
      <c r="O1847" s="6">
        <f t="shared" si="140"/>
        <v>26990</v>
      </c>
      <c r="P1847" s="5" t="s">
        <v>0</v>
      </c>
    </row>
    <row r="1848" spans="1:16" x14ac:dyDescent="0.25">
      <c r="A1848" s="5" t="str">
        <f t="shared" si="141"/>
        <v>2022 ALL D90</v>
      </c>
      <c r="B1848" s="8">
        <f t="shared" si="142"/>
        <v>46099</v>
      </c>
      <c r="C1848" s="8">
        <f t="shared" si="143"/>
        <v>46113</v>
      </c>
      <c r="D1848" s="5">
        <v>3273</v>
      </c>
      <c r="E1848" s="5">
        <v>336</v>
      </c>
      <c r="F1848" s="5">
        <v>4</v>
      </c>
      <c r="G1848" s="16">
        <v>9</v>
      </c>
      <c r="H1848" s="15">
        <v>81574</v>
      </c>
      <c r="I1848" s="5" t="s">
        <v>31</v>
      </c>
      <c r="J1848" s="15">
        <v>78202665</v>
      </c>
      <c r="K1848" s="15" t="s">
        <v>6478</v>
      </c>
      <c r="L1848" s="15" t="s">
        <v>8364</v>
      </c>
      <c r="M1848" s="22">
        <v>269900</v>
      </c>
      <c r="N1848" s="7">
        <f t="shared" si="144"/>
        <v>0.9</v>
      </c>
      <c r="O1848" s="6">
        <f t="shared" si="140"/>
        <v>26990</v>
      </c>
      <c r="P1848" s="5" t="s">
        <v>0</v>
      </c>
    </row>
    <row r="1849" spans="1:16" x14ac:dyDescent="0.25">
      <c r="A1849" s="5" t="str">
        <f t="shared" si="141"/>
        <v>2022 ALL D90</v>
      </c>
      <c r="B1849" s="8">
        <f t="shared" si="142"/>
        <v>46099</v>
      </c>
      <c r="C1849" s="8">
        <f t="shared" si="143"/>
        <v>46113</v>
      </c>
      <c r="D1849" s="5">
        <v>3273</v>
      </c>
      <c r="E1849" s="5">
        <v>336</v>
      </c>
      <c r="F1849" s="5">
        <v>4</v>
      </c>
      <c r="G1849" s="16">
        <v>9</v>
      </c>
      <c r="H1849" s="15">
        <v>81574</v>
      </c>
      <c r="I1849" s="5" t="s">
        <v>31</v>
      </c>
      <c r="J1849" s="15">
        <v>78202674</v>
      </c>
      <c r="K1849" s="15" t="s">
        <v>6478</v>
      </c>
      <c r="L1849" s="15" t="s">
        <v>8365</v>
      </c>
      <c r="M1849" s="22">
        <v>269900</v>
      </c>
      <c r="N1849" s="7">
        <f t="shared" si="144"/>
        <v>0.9</v>
      </c>
      <c r="O1849" s="6">
        <f t="shared" si="140"/>
        <v>26990</v>
      </c>
      <c r="P1849" s="5" t="s">
        <v>0</v>
      </c>
    </row>
    <row r="1850" spans="1:16" x14ac:dyDescent="0.25">
      <c r="A1850" s="5" t="str">
        <f t="shared" si="141"/>
        <v>2022 ALL D90</v>
      </c>
      <c r="B1850" s="8">
        <f t="shared" si="142"/>
        <v>46099</v>
      </c>
      <c r="C1850" s="8">
        <f t="shared" si="143"/>
        <v>46113</v>
      </c>
      <c r="D1850" s="5">
        <v>3273</v>
      </c>
      <c r="E1850" s="5">
        <v>336</v>
      </c>
      <c r="F1850" s="5">
        <v>4</v>
      </c>
      <c r="G1850" s="16">
        <v>9</v>
      </c>
      <c r="H1850" s="15">
        <v>81574</v>
      </c>
      <c r="I1850" s="5" t="s">
        <v>31</v>
      </c>
      <c r="J1850" s="15">
        <v>78202683</v>
      </c>
      <c r="K1850" s="15" t="s">
        <v>6478</v>
      </c>
      <c r="L1850" s="15" t="s">
        <v>8366</v>
      </c>
      <c r="M1850" s="22">
        <v>269900</v>
      </c>
      <c r="N1850" s="7">
        <f t="shared" si="144"/>
        <v>0.9</v>
      </c>
      <c r="O1850" s="6">
        <f t="shared" si="140"/>
        <v>26990</v>
      </c>
      <c r="P1850" s="5" t="s">
        <v>0</v>
      </c>
    </row>
    <row r="1851" spans="1:16" x14ac:dyDescent="0.25">
      <c r="A1851" s="5" t="str">
        <f t="shared" si="141"/>
        <v>2022 ALL D90</v>
      </c>
      <c r="B1851" s="8">
        <f t="shared" si="142"/>
        <v>46099</v>
      </c>
      <c r="C1851" s="8">
        <f t="shared" si="143"/>
        <v>46113</v>
      </c>
      <c r="D1851" s="5">
        <v>3273</v>
      </c>
      <c r="E1851" s="5">
        <v>336</v>
      </c>
      <c r="F1851" s="5">
        <v>4</v>
      </c>
      <c r="G1851" s="16">
        <v>9</v>
      </c>
      <c r="H1851" s="15">
        <v>81574</v>
      </c>
      <c r="I1851" s="5" t="s">
        <v>31</v>
      </c>
      <c r="J1851" s="15">
        <v>78202692</v>
      </c>
      <c r="K1851" s="15" t="s">
        <v>6478</v>
      </c>
      <c r="L1851" s="15" t="s">
        <v>8367</v>
      </c>
      <c r="M1851" s="22">
        <v>269900</v>
      </c>
      <c r="N1851" s="7">
        <f t="shared" si="144"/>
        <v>0.9</v>
      </c>
      <c r="O1851" s="6">
        <f t="shared" si="140"/>
        <v>26990</v>
      </c>
      <c r="P1851" s="5" t="s">
        <v>0</v>
      </c>
    </row>
    <row r="1852" spans="1:16" x14ac:dyDescent="0.25">
      <c r="A1852" s="5" t="str">
        <f t="shared" si="141"/>
        <v>2022 ALL D90</v>
      </c>
      <c r="B1852" s="8">
        <f t="shared" si="142"/>
        <v>46099</v>
      </c>
      <c r="C1852" s="8">
        <f t="shared" si="143"/>
        <v>46113</v>
      </c>
      <c r="D1852" s="5">
        <v>3273</v>
      </c>
      <c r="E1852" s="5">
        <v>336</v>
      </c>
      <c r="F1852" s="5">
        <v>4</v>
      </c>
      <c r="G1852" s="16">
        <v>9</v>
      </c>
      <c r="H1852" s="15">
        <v>81588</v>
      </c>
      <c r="I1852" s="5" t="s">
        <v>31</v>
      </c>
      <c r="J1852" s="15">
        <v>76175565</v>
      </c>
      <c r="K1852" s="15" t="s">
        <v>6479</v>
      </c>
      <c r="L1852" s="15" t="s">
        <v>8368</v>
      </c>
      <c r="M1852" s="22">
        <v>159900</v>
      </c>
      <c r="N1852" s="7">
        <f t="shared" si="144"/>
        <v>0.9</v>
      </c>
      <c r="O1852" s="6">
        <f t="shared" si="140"/>
        <v>15990</v>
      </c>
      <c r="P1852" s="5" t="s">
        <v>0</v>
      </c>
    </row>
    <row r="1853" spans="1:16" x14ac:dyDescent="0.25">
      <c r="A1853" s="5" t="str">
        <f t="shared" si="141"/>
        <v>2022 ALL D90</v>
      </c>
      <c r="B1853" s="8">
        <f t="shared" si="142"/>
        <v>46099</v>
      </c>
      <c r="C1853" s="8">
        <f t="shared" si="143"/>
        <v>46113</v>
      </c>
      <c r="D1853" s="5">
        <v>3273</v>
      </c>
      <c r="E1853" s="5">
        <v>336</v>
      </c>
      <c r="F1853" s="5">
        <v>4</v>
      </c>
      <c r="G1853" s="16">
        <v>9</v>
      </c>
      <c r="H1853" s="15">
        <v>81588</v>
      </c>
      <c r="I1853" s="5" t="s">
        <v>31</v>
      </c>
      <c r="J1853" s="15">
        <v>76175574</v>
      </c>
      <c r="K1853" s="15" t="s">
        <v>6479</v>
      </c>
      <c r="L1853" s="15" t="s">
        <v>8369</v>
      </c>
      <c r="M1853" s="22">
        <v>159900</v>
      </c>
      <c r="N1853" s="7">
        <f t="shared" si="144"/>
        <v>0.9</v>
      </c>
      <c r="O1853" s="6">
        <f t="shared" si="140"/>
        <v>15990</v>
      </c>
      <c r="P1853" s="5" t="s">
        <v>0</v>
      </c>
    </row>
    <row r="1854" spans="1:16" x14ac:dyDescent="0.25">
      <c r="A1854" s="5" t="str">
        <f t="shared" si="141"/>
        <v>2022 ALL D90</v>
      </c>
      <c r="B1854" s="8">
        <f t="shared" si="142"/>
        <v>46099</v>
      </c>
      <c r="C1854" s="8">
        <f t="shared" si="143"/>
        <v>46113</v>
      </c>
      <c r="D1854" s="5">
        <v>3273</v>
      </c>
      <c r="E1854" s="5">
        <v>336</v>
      </c>
      <c r="F1854" s="5">
        <v>4</v>
      </c>
      <c r="G1854" s="16">
        <v>9</v>
      </c>
      <c r="H1854" s="15">
        <v>81588</v>
      </c>
      <c r="I1854" s="5" t="s">
        <v>31</v>
      </c>
      <c r="J1854" s="15">
        <v>76175583</v>
      </c>
      <c r="K1854" s="15" t="s">
        <v>6479</v>
      </c>
      <c r="L1854" s="15" t="s">
        <v>8370</v>
      </c>
      <c r="M1854" s="22">
        <v>159900</v>
      </c>
      <c r="N1854" s="7">
        <f t="shared" si="144"/>
        <v>0.9</v>
      </c>
      <c r="O1854" s="6">
        <f t="shared" si="140"/>
        <v>15990</v>
      </c>
      <c r="P1854" s="5" t="s">
        <v>0</v>
      </c>
    </row>
    <row r="1855" spans="1:16" x14ac:dyDescent="0.25">
      <c r="A1855" s="5" t="str">
        <f t="shared" si="141"/>
        <v>2022 ALL D90</v>
      </c>
      <c r="B1855" s="8">
        <f t="shared" si="142"/>
        <v>46099</v>
      </c>
      <c r="C1855" s="8">
        <f t="shared" si="143"/>
        <v>46113</v>
      </c>
      <c r="D1855" s="5">
        <v>3273</v>
      </c>
      <c r="E1855" s="5">
        <v>336</v>
      </c>
      <c r="F1855" s="5">
        <v>4</v>
      </c>
      <c r="G1855" s="16">
        <v>9</v>
      </c>
      <c r="H1855" s="15">
        <v>81588</v>
      </c>
      <c r="I1855" s="5" t="s">
        <v>31</v>
      </c>
      <c r="J1855" s="15">
        <v>76175592</v>
      </c>
      <c r="K1855" s="15" t="s">
        <v>6479</v>
      </c>
      <c r="L1855" s="15" t="s">
        <v>8371</v>
      </c>
      <c r="M1855" s="22">
        <v>159900</v>
      </c>
      <c r="N1855" s="7">
        <f t="shared" si="144"/>
        <v>0.9</v>
      </c>
      <c r="O1855" s="6">
        <f t="shared" si="140"/>
        <v>15990</v>
      </c>
      <c r="P1855" s="5" t="s">
        <v>0</v>
      </c>
    </row>
    <row r="1856" spans="1:16" x14ac:dyDescent="0.25">
      <c r="A1856" s="5" t="str">
        <f t="shared" si="141"/>
        <v>2022 ALL D90</v>
      </c>
      <c r="B1856" s="8">
        <f t="shared" si="142"/>
        <v>46099</v>
      </c>
      <c r="C1856" s="8">
        <f t="shared" si="143"/>
        <v>46113</v>
      </c>
      <c r="D1856" s="5">
        <v>3273</v>
      </c>
      <c r="E1856" s="5">
        <v>336</v>
      </c>
      <c r="F1856" s="5">
        <v>4</v>
      </c>
      <c r="G1856" s="16">
        <v>9</v>
      </c>
      <c r="H1856" s="15">
        <v>81588</v>
      </c>
      <c r="I1856" s="5" t="s">
        <v>31</v>
      </c>
      <c r="J1856" s="15">
        <v>76175609</v>
      </c>
      <c r="K1856" s="15" t="s">
        <v>6479</v>
      </c>
      <c r="L1856" s="15" t="s">
        <v>8372</v>
      </c>
      <c r="M1856" s="22">
        <v>159900</v>
      </c>
      <c r="N1856" s="7">
        <f t="shared" si="144"/>
        <v>0.9</v>
      </c>
      <c r="O1856" s="6">
        <f t="shared" si="140"/>
        <v>15990</v>
      </c>
      <c r="P1856" s="5" t="s">
        <v>0</v>
      </c>
    </row>
    <row r="1857" spans="1:16" x14ac:dyDescent="0.25">
      <c r="A1857" s="5" t="str">
        <f t="shared" si="141"/>
        <v>2022 ALL D90</v>
      </c>
      <c r="B1857" s="8">
        <f t="shared" si="142"/>
        <v>46099</v>
      </c>
      <c r="C1857" s="8">
        <f t="shared" si="143"/>
        <v>46113</v>
      </c>
      <c r="D1857" s="5">
        <v>3273</v>
      </c>
      <c r="E1857" s="5">
        <v>336</v>
      </c>
      <c r="F1857" s="5">
        <v>4</v>
      </c>
      <c r="G1857" s="16">
        <v>9</v>
      </c>
      <c r="H1857" s="15">
        <v>81574</v>
      </c>
      <c r="I1857" s="5" t="s">
        <v>31</v>
      </c>
      <c r="J1857" s="15">
        <v>76299851</v>
      </c>
      <c r="K1857" s="15" t="s">
        <v>6480</v>
      </c>
      <c r="L1857" s="15" t="s">
        <v>8373</v>
      </c>
      <c r="M1857" s="22">
        <v>259900</v>
      </c>
      <c r="N1857" s="7">
        <f t="shared" si="144"/>
        <v>0.9</v>
      </c>
      <c r="O1857" s="6">
        <f t="shared" si="140"/>
        <v>25990</v>
      </c>
      <c r="P1857" s="5" t="s">
        <v>0</v>
      </c>
    </row>
    <row r="1858" spans="1:16" x14ac:dyDescent="0.25">
      <c r="A1858" s="5" t="str">
        <f t="shared" si="141"/>
        <v>2022 ALL D90</v>
      </c>
      <c r="B1858" s="8">
        <f t="shared" si="142"/>
        <v>46099</v>
      </c>
      <c r="C1858" s="8">
        <f t="shared" si="143"/>
        <v>46113</v>
      </c>
      <c r="D1858" s="5">
        <v>3273</v>
      </c>
      <c r="E1858" s="5">
        <v>336</v>
      </c>
      <c r="F1858" s="5">
        <v>4</v>
      </c>
      <c r="G1858" s="16">
        <v>9</v>
      </c>
      <c r="H1858" s="15">
        <v>81574</v>
      </c>
      <c r="I1858" s="5" t="s">
        <v>31</v>
      </c>
      <c r="J1858" s="15">
        <v>76299860</v>
      </c>
      <c r="K1858" s="15" t="s">
        <v>6480</v>
      </c>
      <c r="L1858" s="15" t="s">
        <v>8374</v>
      </c>
      <c r="M1858" s="22">
        <v>259900</v>
      </c>
      <c r="N1858" s="7">
        <f t="shared" si="144"/>
        <v>0.9</v>
      </c>
      <c r="O1858" s="6">
        <f t="shared" si="140"/>
        <v>25990</v>
      </c>
      <c r="P1858" s="5" t="s">
        <v>0</v>
      </c>
    </row>
    <row r="1859" spans="1:16" x14ac:dyDescent="0.25">
      <c r="A1859" s="5" t="str">
        <f t="shared" si="141"/>
        <v>2022 ALL D90</v>
      </c>
      <c r="B1859" s="8">
        <f t="shared" si="142"/>
        <v>46099</v>
      </c>
      <c r="C1859" s="8">
        <f t="shared" si="143"/>
        <v>46113</v>
      </c>
      <c r="D1859" s="5">
        <v>3273</v>
      </c>
      <c r="E1859" s="5">
        <v>336</v>
      </c>
      <c r="F1859" s="5">
        <v>4</v>
      </c>
      <c r="G1859" s="16">
        <v>9</v>
      </c>
      <c r="H1859" s="15">
        <v>81574</v>
      </c>
      <c r="I1859" s="5" t="s">
        <v>31</v>
      </c>
      <c r="J1859" s="15">
        <v>76299879</v>
      </c>
      <c r="K1859" s="15" t="s">
        <v>6480</v>
      </c>
      <c r="L1859" s="15" t="s">
        <v>8375</v>
      </c>
      <c r="M1859" s="22">
        <v>259900</v>
      </c>
      <c r="N1859" s="7">
        <f t="shared" si="144"/>
        <v>0.9</v>
      </c>
      <c r="O1859" s="6">
        <f t="shared" ref="O1859:O1922" si="145">M1859-((90*M1859)/100)</f>
        <v>25990</v>
      </c>
      <c r="P1859" s="5" t="s">
        <v>0</v>
      </c>
    </row>
    <row r="1860" spans="1:16" x14ac:dyDescent="0.25">
      <c r="A1860" s="5" t="str">
        <f t="shared" ref="A1860:A1923" si="146">A1859</f>
        <v>2022 ALL D90</v>
      </c>
      <c r="B1860" s="8">
        <f t="shared" ref="B1860:B1923" si="147">B1859</f>
        <v>46099</v>
      </c>
      <c r="C1860" s="8">
        <f t="shared" ref="C1860:C1923" si="148">C1859</f>
        <v>46113</v>
      </c>
      <c r="D1860" s="5">
        <v>3273</v>
      </c>
      <c r="E1860" s="5">
        <v>336</v>
      </c>
      <c r="F1860" s="5">
        <v>4</v>
      </c>
      <c r="G1860" s="16">
        <v>9</v>
      </c>
      <c r="H1860" s="15">
        <v>81574</v>
      </c>
      <c r="I1860" s="5" t="s">
        <v>31</v>
      </c>
      <c r="J1860" s="15">
        <v>76299888</v>
      </c>
      <c r="K1860" s="15" t="s">
        <v>6480</v>
      </c>
      <c r="L1860" s="15" t="s">
        <v>8376</v>
      </c>
      <c r="M1860" s="22">
        <v>259900</v>
      </c>
      <c r="N1860" s="7">
        <f t="shared" ref="N1860:N1923" si="149">N1859</f>
        <v>0.9</v>
      </c>
      <c r="O1860" s="6">
        <f t="shared" si="145"/>
        <v>25990</v>
      </c>
      <c r="P1860" s="5" t="s">
        <v>0</v>
      </c>
    </row>
    <row r="1861" spans="1:16" x14ac:dyDescent="0.25">
      <c r="A1861" s="5" t="str">
        <f t="shared" si="146"/>
        <v>2022 ALL D90</v>
      </c>
      <c r="B1861" s="8">
        <f t="shared" si="147"/>
        <v>46099</v>
      </c>
      <c r="C1861" s="8">
        <f t="shared" si="148"/>
        <v>46113</v>
      </c>
      <c r="D1861" s="5">
        <v>3273</v>
      </c>
      <c r="E1861" s="5">
        <v>336</v>
      </c>
      <c r="F1861" s="5">
        <v>4</v>
      </c>
      <c r="G1861" s="16">
        <v>9</v>
      </c>
      <c r="H1861" s="15">
        <v>81574</v>
      </c>
      <c r="I1861" s="5" t="s">
        <v>31</v>
      </c>
      <c r="J1861" s="15">
        <v>76299897</v>
      </c>
      <c r="K1861" s="15" t="s">
        <v>6480</v>
      </c>
      <c r="L1861" s="15" t="s">
        <v>8377</v>
      </c>
      <c r="M1861" s="22">
        <v>259900</v>
      </c>
      <c r="N1861" s="7">
        <f t="shared" si="149"/>
        <v>0.9</v>
      </c>
      <c r="O1861" s="6">
        <f t="shared" si="145"/>
        <v>25990</v>
      </c>
      <c r="P1861" s="5" t="s">
        <v>0</v>
      </c>
    </row>
    <row r="1862" spans="1:16" x14ac:dyDescent="0.25">
      <c r="A1862" s="5" t="str">
        <f t="shared" si="146"/>
        <v>2022 ALL D90</v>
      </c>
      <c r="B1862" s="8">
        <f t="shared" si="147"/>
        <v>46099</v>
      </c>
      <c r="C1862" s="8">
        <f t="shared" si="148"/>
        <v>46113</v>
      </c>
      <c r="D1862" s="5">
        <v>3273</v>
      </c>
      <c r="E1862" s="5">
        <v>336</v>
      </c>
      <c r="F1862" s="5">
        <v>4</v>
      </c>
      <c r="G1862" s="16">
        <v>9</v>
      </c>
      <c r="H1862" s="15">
        <v>81574</v>
      </c>
      <c r="I1862" s="5" t="s">
        <v>31</v>
      </c>
      <c r="J1862" s="15">
        <v>76438165</v>
      </c>
      <c r="K1862" s="15" t="s">
        <v>6480</v>
      </c>
      <c r="L1862" s="15" t="s">
        <v>8378</v>
      </c>
      <c r="M1862" s="22">
        <v>259900</v>
      </c>
      <c r="N1862" s="7">
        <f t="shared" si="149"/>
        <v>0.9</v>
      </c>
      <c r="O1862" s="6">
        <f t="shared" si="145"/>
        <v>25990</v>
      </c>
      <c r="P1862" s="5" t="s">
        <v>0</v>
      </c>
    </row>
    <row r="1863" spans="1:16" x14ac:dyDescent="0.25">
      <c r="A1863" s="5" t="str">
        <f t="shared" si="146"/>
        <v>2022 ALL D90</v>
      </c>
      <c r="B1863" s="8">
        <f t="shared" si="147"/>
        <v>46099</v>
      </c>
      <c r="C1863" s="8">
        <f t="shared" si="148"/>
        <v>46113</v>
      </c>
      <c r="D1863" s="5">
        <v>3273</v>
      </c>
      <c r="E1863" s="5">
        <v>336</v>
      </c>
      <c r="F1863" s="5">
        <v>4</v>
      </c>
      <c r="G1863" s="16">
        <v>8</v>
      </c>
      <c r="H1863" s="15">
        <v>81588</v>
      </c>
      <c r="I1863" s="5" t="s">
        <v>31</v>
      </c>
      <c r="J1863" s="15">
        <v>55712095</v>
      </c>
      <c r="K1863" s="15" t="s">
        <v>6481</v>
      </c>
      <c r="L1863" s="15" t="s">
        <v>8379</v>
      </c>
      <c r="M1863" s="22">
        <v>199900</v>
      </c>
      <c r="N1863" s="7">
        <f t="shared" si="149"/>
        <v>0.9</v>
      </c>
      <c r="O1863" s="6">
        <f t="shared" si="145"/>
        <v>19990</v>
      </c>
      <c r="P1863" s="5" t="s">
        <v>0</v>
      </c>
    </row>
    <row r="1864" spans="1:16" x14ac:dyDescent="0.25">
      <c r="A1864" s="5" t="str">
        <f t="shared" si="146"/>
        <v>2022 ALL D90</v>
      </c>
      <c r="B1864" s="8">
        <f t="shared" si="147"/>
        <v>46099</v>
      </c>
      <c r="C1864" s="8">
        <f t="shared" si="148"/>
        <v>46113</v>
      </c>
      <c r="D1864" s="5">
        <v>3273</v>
      </c>
      <c r="E1864" s="5">
        <v>336</v>
      </c>
      <c r="F1864" s="5">
        <v>4</v>
      </c>
      <c r="G1864" s="16">
        <v>8</v>
      </c>
      <c r="H1864" s="15">
        <v>81588</v>
      </c>
      <c r="I1864" s="5" t="s">
        <v>31</v>
      </c>
      <c r="J1864" s="15">
        <v>55712102</v>
      </c>
      <c r="K1864" s="15" t="s">
        <v>6481</v>
      </c>
      <c r="L1864" s="15" t="s">
        <v>8380</v>
      </c>
      <c r="M1864" s="22">
        <v>199900</v>
      </c>
      <c r="N1864" s="7">
        <f t="shared" si="149"/>
        <v>0.9</v>
      </c>
      <c r="O1864" s="6">
        <f t="shared" si="145"/>
        <v>19990</v>
      </c>
      <c r="P1864" s="5" t="s">
        <v>0</v>
      </c>
    </row>
    <row r="1865" spans="1:16" x14ac:dyDescent="0.25">
      <c r="A1865" s="5" t="str">
        <f t="shared" si="146"/>
        <v>2022 ALL D90</v>
      </c>
      <c r="B1865" s="8">
        <f t="shared" si="147"/>
        <v>46099</v>
      </c>
      <c r="C1865" s="8">
        <f t="shared" si="148"/>
        <v>46113</v>
      </c>
      <c r="D1865" s="5">
        <v>3273</v>
      </c>
      <c r="E1865" s="5">
        <v>336</v>
      </c>
      <c r="F1865" s="5">
        <v>4</v>
      </c>
      <c r="G1865" s="16">
        <v>8</v>
      </c>
      <c r="H1865" s="15">
        <v>81588</v>
      </c>
      <c r="I1865" s="5" t="s">
        <v>31</v>
      </c>
      <c r="J1865" s="15">
        <v>55712111</v>
      </c>
      <c r="K1865" s="15" t="s">
        <v>6481</v>
      </c>
      <c r="L1865" s="15" t="s">
        <v>8381</v>
      </c>
      <c r="M1865" s="22">
        <v>199900</v>
      </c>
      <c r="N1865" s="7">
        <f t="shared" si="149"/>
        <v>0.9</v>
      </c>
      <c r="O1865" s="6">
        <f t="shared" si="145"/>
        <v>19990</v>
      </c>
      <c r="P1865" s="5" t="s">
        <v>0</v>
      </c>
    </row>
    <row r="1866" spans="1:16" x14ac:dyDescent="0.25">
      <c r="A1866" s="5" t="str">
        <f t="shared" si="146"/>
        <v>2022 ALL D90</v>
      </c>
      <c r="B1866" s="8">
        <f t="shared" si="147"/>
        <v>46099</v>
      </c>
      <c r="C1866" s="8">
        <f t="shared" si="148"/>
        <v>46113</v>
      </c>
      <c r="D1866" s="5">
        <v>3273</v>
      </c>
      <c r="E1866" s="5">
        <v>336</v>
      </c>
      <c r="F1866" s="5">
        <v>4</v>
      </c>
      <c r="G1866" s="16">
        <v>8</v>
      </c>
      <c r="H1866" s="15">
        <v>81588</v>
      </c>
      <c r="I1866" s="5" t="s">
        <v>31</v>
      </c>
      <c r="J1866" s="15">
        <v>55712120</v>
      </c>
      <c r="K1866" s="15" t="s">
        <v>6481</v>
      </c>
      <c r="L1866" s="15" t="s">
        <v>8382</v>
      </c>
      <c r="M1866" s="22">
        <v>199900</v>
      </c>
      <c r="N1866" s="7">
        <f t="shared" si="149"/>
        <v>0.9</v>
      </c>
      <c r="O1866" s="6">
        <f t="shared" si="145"/>
        <v>19990</v>
      </c>
      <c r="P1866" s="5" t="s">
        <v>0</v>
      </c>
    </row>
    <row r="1867" spans="1:16" x14ac:dyDescent="0.25">
      <c r="A1867" s="5" t="str">
        <f t="shared" si="146"/>
        <v>2022 ALL D90</v>
      </c>
      <c r="B1867" s="8">
        <f t="shared" si="147"/>
        <v>46099</v>
      </c>
      <c r="C1867" s="8">
        <f t="shared" si="148"/>
        <v>46113</v>
      </c>
      <c r="D1867" s="5">
        <v>3273</v>
      </c>
      <c r="E1867" s="5">
        <v>336</v>
      </c>
      <c r="F1867" s="5">
        <v>4</v>
      </c>
      <c r="G1867" s="16">
        <v>8</v>
      </c>
      <c r="H1867" s="15">
        <v>81588</v>
      </c>
      <c r="I1867" s="5" t="s">
        <v>31</v>
      </c>
      <c r="J1867" s="15">
        <v>55712139</v>
      </c>
      <c r="K1867" s="15" t="s">
        <v>6481</v>
      </c>
      <c r="L1867" s="15" t="s">
        <v>8383</v>
      </c>
      <c r="M1867" s="22">
        <v>199900</v>
      </c>
      <c r="N1867" s="7">
        <f t="shared" si="149"/>
        <v>0.9</v>
      </c>
      <c r="O1867" s="6">
        <f t="shared" si="145"/>
        <v>19990</v>
      </c>
      <c r="P1867" s="5" t="s">
        <v>0</v>
      </c>
    </row>
    <row r="1868" spans="1:16" x14ac:dyDescent="0.25">
      <c r="A1868" s="5" t="str">
        <f t="shared" si="146"/>
        <v>2022 ALL D90</v>
      </c>
      <c r="B1868" s="8">
        <f t="shared" si="147"/>
        <v>46099</v>
      </c>
      <c r="C1868" s="8">
        <f t="shared" si="148"/>
        <v>46113</v>
      </c>
      <c r="D1868" s="5">
        <v>3273</v>
      </c>
      <c r="E1868" s="5">
        <v>336</v>
      </c>
      <c r="F1868" s="5">
        <v>4</v>
      </c>
      <c r="G1868" s="16">
        <v>8</v>
      </c>
      <c r="H1868" s="15">
        <v>81588</v>
      </c>
      <c r="I1868" s="5" t="s">
        <v>31</v>
      </c>
      <c r="J1868" s="15">
        <v>55712148</v>
      </c>
      <c r="K1868" s="15" t="s">
        <v>6481</v>
      </c>
      <c r="L1868" s="15" t="s">
        <v>8384</v>
      </c>
      <c r="M1868" s="22">
        <v>199900</v>
      </c>
      <c r="N1868" s="7">
        <f t="shared" si="149"/>
        <v>0.9</v>
      </c>
      <c r="O1868" s="6">
        <f t="shared" si="145"/>
        <v>19990</v>
      </c>
      <c r="P1868" s="5" t="s">
        <v>0</v>
      </c>
    </row>
    <row r="1869" spans="1:16" x14ac:dyDescent="0.25">
      <c r="A1869" s="5" t="str">
        <f t="shared" si="146"/>
        <v>2022 ALL D90</v>
      </c>
      <c r="B1869" s="8">
        <f t="shared" si="147"/>
        <v>46099</v>
      </c>
      <c r="C1869" s="8">
        <f t="shared" si="148"/>
        <v>46113</v>
      </c>
      <c r="D1869" s="5">
        <v>3273</v>
      </c>
      <c r="E1869" s="5">
        <v>336</v>
      </c>
      <c r="F1869" s="5">
        <v>4</v>
      </c>
      <c r="G1869" s="16">
        <v>8</v>
      </c>
      <c r="H1869" s="15">
        <v>81588</v>
      </c>
      <c r="I1869" s="5" t="s">
        <v>31</v>
      </c>
      <c r="J1869" s="15">
        <v>59613533</v>
      </c>
      <c r="K1869" s="15" t="s">
        <v>6482</v>
      </c>
      <c r="L1869" s="15" t="s">
        <v>8385</v>
      </c>
      <c r="M1869" s="22">
        <v>219900</v>
      </c>
      <c r="N1869" s="7">
        <f t="shared" si="149"/>
        <v>0.9</v>
      </c>
      <c r="O1869" s="6">
        <f t="shared" si="145"/>
        <v>21990</v>
      </c>
      <c r="P1869" s="5" t="s">
        <v>0</v>
      </c>
    </row>
    <row r="1870" spans="1:16" x14ac:dyDescent="0.25">
      <c r="A1870" s="5" t="str">
        <f t="shared" si="146"/>
        <v>2022 ALL D90</v>
      </c>
      <c r="B1870" s="8">
        <f t="shared" si="147"/>
        <v>46099</v>
      </c>
      <c r="C1870" s="8">
        <f t="shared" si="148"/>
        <v>46113</v>
      </c>
      <c r="D1870" s="5">
        <v>3273</v>
      </c>
      <c r="E1870" s="5">
        <v>336</v>
      </c>
      <c r="F1870" s="5">
        <v>4</v>
      </c>
      <c r="G1870" s="16">
        <v>8</v>
      </c>
      <c r="H1870" s="15">
        <v>81588</v>
      </c>
      <c r="I1870" s="5" t="s">
        <v>31</v>
      </c>
      <c r="J1870" s="15">
        <v>59613542</v>
      </c>
      <c r="K1870" s="15" t="s">
        <v>6482</v>
      </c>
      <c r="L1870" s="15" t="s">
        <v>8386</v>
      </c>
      <c r="M1870" s="22">
        <v>219900</v>
      </c>
      <c r="N1870" s="7">
        <f t="shared" si="149"/>
        <v>0.9</v>
      </c>
      <c r="O1870" s="6">
        <f t="shared" si="145"/>
        <v>21990</v>
      </c>
      <c r="P1870" s="5" t="s">
        <v>0</v>
      </c>
    </row>
    <row r="1871" spans="1:16" x14ac:dyDescent="0.25">
      <c r="A1871" s="5" t="str">
        <f t="shared" si="146"/>
        <v>2022 ALL D90</v>
      </c>
      <c r="B1871" s="8">
        <f t="shared" si="147"/>
        <v>46099</v>
      </c>
      <c r="C1871" s="8">
        <f t="shared" si="148"/>
        <v>46113</v>
      </c>
      <c r="D1871" s="5">
        <v>3273</v>
      </c>
      <c r="E1871" s="5">
        <v>336</v>
      </c>
      <c r="F1871" s="5">
        <v>4</v>
      </c>
      <c r="G1871" s="16">
        <v>8</v>
      </c>
      <c r="H1871" s="15">
        <v>81588</v>
      </c>
      <c r="I1871" s="5" t="s">
        <v>31</v>
      </c>
      <c r="J1871" s="15">
        <v>59613551</v>
      </c>
      <c r="K1871" s="15" t="s">
        <v>6482</v>
      </c>
      <c r="L1871" s="15" t="s">
        <v>8387</v>
      </c>
      <c r="M1871" s="22">
        <v>219900</v>
      </c>
      <c r="N1871" s="7">
        <f t="shared" si="149"/>
        <v>0.9</v>
      </c>
      <c r="O1871" s="6">
        <f t="shared" si="145"/>
        <v>21990</v>
      </c>
      <c r="P1871" s="5" t="s">
        <v>0</v>
      </c>
    </row>
    <row r="1872" spans="1:16" x14ac:dyDescent="0.25">
      <c r="A1872" s="5" t="str">
        <f t="shared" si="146"/>
        <v>2022 ALL D90</v>
      </c>
      <c r="B1872" s="8">
        <f t="shared" si="147"/>
        <v>46099</v>
      </c>
      <c r="C1872" s="8">
        <f t="shared" si="148"/>
        <v>46113</v>
      </c>
      <c r="D1872" s="5">
        <v>3273</v>
      </c>
      <c r="E1872" s="5">
        <v>336</v>
      </c>
      <c r="F1872" s="5">
        <v>4</v>
      </c>
      <c r="G1872" s="16">
        <v>8</v>
      </c>
      <c r="H1872" s="15">
        <v>81588</v>
      </c>
      <c r="I1872" s="5" t="s">
        <v>31</v>
      </c>
      <c r="J1872" s="15">
        <v>59613560</v>
      </c>
      <c r="K1872" s="15" t="s">
        <v>6482</v>
      </c>
      <c r="L1872" s="15" t="s">
        <v>8388</v>
      </c>
      <c r="M1872" s="22">
        <v>219900</v>
      </c>
      <c r="N1872" s="7">
        <f t="shared" si="149"/>
        <v>0.9</v>
      </c>
      <c r="O1872" s="6">
        <f t="shared" si="145"/>
        <v>21990</v>
      </c>
      <c r="P1872" s="5" t="s">
        <v>0</v>
      </c>
    </row>
    <row r="1873" spans="1:16" x14ac:dyDescent="0.25">
      <c r="A1873" s="5" t="str">
        <f t="shared" si="146"/>
        <v>2022 ALL D90</v>
      </c>
      <c r="B1873" s="8">
        <f t="shared" si="147"/>
        <v>46099</v>
      </c>
      <c r="C1873" s="8">
        <f t="shared" si="148"/>
        <v>46113</v>
      </c>
      <c r="D1873" s="5">
        <v>3273</v>
      </c>
      <c r="E1873" s="5">
        <v>336</v>
      </c>
      <c r="F1873" s="5">
        <v>4</v>
      </c>
      <c r="G1873" s="16">
        <v>8</v>
      </c>
      <c r="H1873" s="15">
        <v>81588</v>
      </c>
      <c r="I1873" s="5" t="s">
        <v>31</v>
      </c>
      <c r="J1873" s="15">
        <v>59613579</v>
      </c>
      <c r="K1873" s="15" t="s">
        <v>6482</v>
      </c>
      <c r="L1873" s="15" t="s">
        <v>8389</v>
      </c>
      <c r="M1873" s="22">
        <v>219900</v>
      </c>
      <c r="N1873" s="7">
        <f t="shared" si="149"/>
        <v>0.9</v>
      </c>
      <c r="O1873" s="6">
        <f t="shared" si="145"/>
        <v>21990</v>
      </c>
      <c r="P1873" s="5" t="s">
        <v>0</v>
      </c>
    </row>
    <row r="1874" spans="1:16" x14ac:dyDescent="0.25">
      <c r="A1874" s="5" t="str">
        <f t="shared" si="146"/>
        <v>2022 ALL D90</v>
      </c>
      <c r="B1874" s="8">
        <f t="shared" si="147"/>
        <v>46099</v>
      </c>
      <c r="C1874" s="8">
        <f t="shared" si="148"/>
        <v>46113</v>
      </c>
      <c r="D1874" s="5">
        <v>3273</v>
      </c>
      <c r="E1874" s="5">
        <v>336</v>
      </c>
      <c r="F1874" s="5">
        <v>4</v>
      </c>
      <c r="G1874" s="16">
        <v>8</v>
      </c>
      <c r="H1874" s="15">
        <v>81588</v>
      </c>
      <c r="I1874" s="5" t="s">
        <v>31</v>
      </c>
      <c r="J1874" s="15">
        <v>59613588</v>
      </c>
      <c r="K1874" s="15" t="s">
        <v>6482</v>
      </c>
      <c r="L1874" s="15" t="s">
        <v>8390</v>
      </c>
      <c r="M1874" s="22">
        <v>219900</v>
      </c>
      <c r="N1874" s="7">
        <f t="shared" si="149"/>
        <v>0.9</v>
      </c>
      <c r="O1874" s="6">
        <f t="shared" si="145"/>
        <v>21990</v>
      </c>
      <c r="P1874" s="5" t="s">
        <v>0</v>
      </c>
    </row>
    <row r="1875" spans="1:16" x14ac:dyDescent="0.25">
      <c r="A1875" s="5" t="str">
        <f t="shared" si="146"/>
        <v>2022 ALL D90</v>
      </c>
      <c r="B1875" s="8">
        <f t="shared" si="147"/>
        <v>46099</v>
      </c>
      <c r="C1875" s="8">
        <f t="shared" si="148"/>
        <v>46113</v>
      </c>
      <c r="D1875" s="5">
        <v>3273</v>
      </c>
      <c r="E1875" s="5">
        <v>336</v>
      </c>
      <c r="F1875" s="5">
        <v>4</v>
      </c>
      <c r="G1875" s="16">
        <v>8</v>
      </c>
      <c r="H1875" s="15">
        <v>81588</v>
      </c>
      <c r="I1875" s="5" t="s">
        <v>31</v>
      </c>
      <c r="J1875" s="15">
        <v>59613597</v>
      </c>
      <c r="K1875" s="15" t="s">
        <v>6482</v>
      </c>
      <c r="L1875" s="15" t="s">
        <v>8391</v>
      </c>
      <c r="M1875" s="22">
        <v>219900</v>
      </c>
      <c r="N1875" s="7">
        <f t="shared" si="149"/>
        <v>0.9</v>
      </c>
      <c r="O1875" s="6">
        <f t="shared" si="145"/>
        <v>21990</v>
      </c>
      <c r="P1875" s="5" t="s">
        <v>0</v>
      </c>
    </row>
    <row r="1876" spans="1:16" x14ac:dyDescent="0.25">
      <c r="A1876" s="5" t="str">
        <f t="shared" si="146"/>
        <v>2022 ALL D90</v>
      </c>
      <c r="B1876" s="8">
        <f t="shared" si="147"/>
        <v>46099</v>
      </c>
      <c r="C1876" s="8">
        <f t="shared" si="148"/>
        <v>46113</v>
      </c>
      <c r="D1876" s="5">
        <v>3273</v>
      </c>
      <c r="E1876" s="5">
        <v>336</v>
      </c>
      <c r="F1876" s="5">
        <v>4</v>
      </c>
      <c r="G1876" s="16">
        <v>8</v>
      </c>
      <c r="H1876" s="15">
        <v>81588</v>
      </c>
      <c r="I1876" s="5" t="s">
        <v>31</v>
      </c>
      <c r="J1876" s="15">
        <v>59613604</v>
      </c>
      <c r="K1876" s="15" t="s">
        <v>6482</v>
      </c>
      <c r="L1876" s="15" t="s">
        <v>8392</v>
      </c>
      <c r="M1876" s="22">
        <v>219900</v>
      </c>
      <c r="N1876" s="7">
        <f t="shared" si="149"/>
        <v>0.9</v>
      </c>
      <c r="O1876" s="6">
        <f t="shared" si="145"/>
        <v>21990</v>
      </c>
      <c r="P1876" s="5" t="s">
        <v>0</v>
      </c>
    </row>
    <row r="1877" spans="1:16" x14ac:dyDescent="0.25">
      <c r="A1877" s="5" t="str">
        <f t="shared" si="146"/>
        <v>2022 ALL D90</v>
      </c>
      <c r="B1877" s="8">
        <f t="shared" si="147"/>
        <v>46099</v>
      </c>
      <c r="C1877" s="8">
        <f t="shared" si="148"/>
        <v>46113</v>
      </c>
      <c r="D1877" s="5">
        <v>3273</v>
      </c>
      <c r="E1877" s="5">
        <v>336</v>
      </c>
      <c r="F1877" s="5">
        <v>4</v>
      </c>
      <c r="G1877" s="16">
        <v>8</v>
      </c>
      <c r="H1877" s="15">
        <v>81588</v>
      </c>
      <c r="I1877" s="5" t="s">
        <v>31</v>
      </c>
      <c r="J1877" s="15">
        <v>60634884</v>
      </c>
      <c r="K1877" s="15" t="s">
        <v>6483</v>
      </c>
      <c r="L1877" s="15" t="s">
        <v>8393</v>
      </c>
      <c r="M1877" s="22">
        <v>219900</v>
      </c>
      <c r="N1877" s="7">
        <f t="shared" si="149"/>
        <v>0.9</v>
      </c>
      <c r="O1877" s="6">
        <f t="shared" si="145"/>
        <v>21990</v>
      </c>
      <c r="P1877" s="5" t="s">
        <v>0</v>
      </c>
    </row>
    <row r="1878" spans="1:16" x14ac:dyDescent="0.25">
      <c r="A1878" s="5" t="str">
        <f t="shared" si="146"/>
        <v>2022 ALL D90</v>
      </c>
      <c r="B1878" s="8">
        <f t="shared" si="147"/>
        <v>46099</v>
      </c>
      <c r="C1878" s="8">
        <f t="shared" si="148"/>
        <v>46113</v>
      </c>
      <c r="D1878" s="5">
        <v>3273</v>
      </c>
      <c r="E1878" s="5">
        <v>336</v>
      </c>
      <c r="F1878" s="5">
        <v>4</v>
      </c>
      <c r="G1878" s="16">
        <v>8</v>
      </c>
      <c r="H1878" s="15">
        <v>81588</v>
      </c>
      <c r="I1878" s="5" t="s">
        <v>31</v>
      </c>
      <c r="J1878" s="15">
        <v>60634893</v>
      </c>
      <c r="K1878" s="15" t="s">
        <v>6483</v>
      </c>
      <c r="L1878" s="15" t="s">
        <v>8394</v>
      </c>
      <c r="M1878" s="22">
        <v>219900</v>
      </c>
      <c r="N1878" s="7">
        <f t="shared" si="149"/>
        <v>0.9</v>
      </c>
      <c r="O1878" s="6">
        <f t="shared" si="145"/>
        <v>21990</v>
      </c>
      <c r="P1878" s="5" t="s">
        <v>0</v>
      </c>
    </row>
    <row r="1879" spans="1:16" x14ac:dyDescent="0.25">
      <c r="A1879" s="5" t="str">
        <f t="shared" si="146"/>
        <v>2022 ALL D90</v>
      </c>
      <c r="B1879" s="8">
        <f t="shared" si="147"/>
        <v>46099</v>
      </c>
      <c r="C1879" s="8">
        <f t="shared" si="148"/>
        <v>46113</v>
      </c>
      <c r="D1879" s="5">
        <v>3273</v>
      </c>
      <c r="E1879" s="5">
        <v>336</v>
      </c>
      <c r="F1879" s="5">
        <v>4</v>
      </c>
      <c r="G1879" s="16">
        <v>8</v>
      </c>
      <c r="H1879" s="15">
        <v>81588</v>
      </c>
      <c r="I1879" s="5" t="s">
        <v>31</v>
      </c>
      <c r="J1879" s="15">
        <v>60634900</v>
      </c>
      <c r="K1879" s="15" t="s">
        <v>6483</v>
      </c>
      <c r="L1879" s="15" t="s">
        <v>8395</v>
      </c>
      <c r="M1879" s="22">
        <v>219900</v>
      </c>
      <c r="N1879" s="7">
        <f t="shared" si="149"/>
        <v>0.9</v>
      </c>
      <c r="O1879" s="6">
        <f t="shared" si="145"/>
        <v>21990</v>
      </c>
      <c r="P1879" s="5" t="s">
        <v>0</v>
      </c>
    </row>
    <row r="1880" spans="1:16" x14ac:dyDescent="0.25">
      <c r="A1880" s="5" t="str">
        <f t="shared" si="146"/>
        <v>2022 ALL D90</v>
      </c>
      <c r="B1880" s="8">
        <f t="shared" si="147"/>
        <v>46099</v>
      </c>
      <c r="C1880" s="8">
        <f t="shared" si="148"/>
        <v>46113</v>
      </c>
      <c r="D1880" s="5">
        <v>3273</v>
      </c>
      <c r="E1880" s="5">
        <v>336</v>
      </c>
      <c r="F1880" s="5">
        <v>4</v>
      </c>
      <c r="G1880" s="16">
        <v>8</v>
      </c>
      <c r="H1880" s="15">
        <v>81588</v>
      </c>
      <c r="I1880" s="5" t="s">
        <v>31</v>
      </c>
      <c r="J1880" s="15">
        <v>60634919</v>
      </c>
      <c r="K1880" s="15" t="s">
        <v>6483</v>
      </c>
      <c r="L1880" s="15" t="s">
        <v>8396</v>
      </c>
      <c r="M1880" s="22">
        <v>219900</v>
      </c>
      <c r="N1880" s="7">
        <f t="shared" si="149"/>
        <v>0.9</v>
      </c>
      <c r="O1880" s="6">
        <f t="shared" si="145"/>
        <v>21990</v>
      </c>
      <c r="P1880" s="5" t="s">
        <v>0</v>
      </c>
    </row>
    <row r="1881" spans="1:16" x14ac:dyDescent="0.25">
      <c r="A1881" s="5" t="str">
        <f t="shared" si="146"/>
        <v>2022 ALL D90</v>
      </c>
      <c r="B1881" s="8">
        <f t="shared" si="147"/>
        <v>46099</v>
      </c>
      <c r="C1881" s="8">
        <f t="shared" si="148"/>
        <v>46113</v>
      </c>
      <c r="D1881" s="5">
        <v>3273</v>
      </c>
      <c r="E1881" s="5">
        <v>336</v>
      </c>
      <c r="F1881" s="5">
        <v>4</v>
      </c>
      <c r="G1881" s="16">
        <v>8</v>
      </c>
      <c r="H1881" s="15">
        <v>81588</v>
      </c>
      <c r="I1881" s="5" t="s">
        <v>31</v>
      </c>
      <c r="J1881" s="15">
        <v>60634928</v>
      </c>
      <c r="K1881" s="15" t="s">
        <v>6483</v>
      </c>
      <c r="L1881" s="15" t="s">
        <v>8397</v>
      </c>
      <c r="M1881" s="22">
        <v>219900</v>
      </c>
      <c r="N1881" s="7">
        <f t="shared" si="149"/>
        <v>0.9</v>
      </c>
      <c r="O1881" s="6">
        <f t="shared" si="145"/>
        <v>21990</v>
      </c>
      <c r="P1881" s="5" t="s">
        <v>0</v>
      </c>
    </row>
    <row r="1882" spans="1:16" x14ac:dyDescent="0.25">
      <c r="A1882" s="5" t="str">
        <f t="shared" si="146"/>
        <v>2022 ALL D90</v>
      </c>
      <c r="B1882" s="8">
        <f t="shared" si="147"/>
        <v>46099</v>
      </c>
      <c r="C1882" s="8">
        <f t="shared" si="148"/>
        <v>46113</v>
      </c>
      <c r="D1882" s="5">
        <v>3273</v>
      </c>
      <c r="E1882" s="5">
        <v>336</v>
      </c>
      <c r="F1882" s="5">
        <v>4</v>
      </c>
      <c r="G1882" s="16">
        <v>8</v>
      </c>
      <c r="H1882" s="15">
        <v>81588</v>
      </c>
      <c r="I1882" s="5" t="s">
        <v>31</v>
      </c>
      <c r="J1882" s="15">
        <v>60634937</v>
      </c>
      <c r="K1882" s="15" t="s">
        <v>6483</v>
      </c>
      <c r="L1882" s="15" t="s">
        <v>8398</v>
      </c>
      <c r="M1882" s="22">
        <v>219900</v>
      </c>
      <c r="N1882" s="7">
        <f t="shared" si="149"/>
        <v>0.9</v>
      </c>
      <c r="O1882" s="6">
        <f t="shared" si="145"/>
        <v>21990</v>
      </c>
      <c r="P1882" s="5" t="s">
        <v>0</v>
      </c>
    </row>
    <row r="1883" spans="1:16" x14ac:dyDescent="0.25">
      <c r="A1883" s="5" t="str">
        <f t="shared" si="146"/>
        <v>2022 ALL D90</v>
      </c>
      <c r="B1883" s="8">
        <f t="shared" si="147"/>
        <v>46099</v>
      </c>
      <c r="C1883" s="8">
        <f t="shared" si="148"/>
        <v>46113</v>
      </c>
      <c r="D1883" s="5">
        <v>3273</v>
      </c>
      <c r="E1883" s="5">
        <v>336</v>
      </c>
      <c r="F1883" s="5">
        <v>4</v>
      </c>
      <c r="G1883" s="16">
        <v>8</v>
      </c>
      <c r="H1883" s="15">
        <v>81588</v>
      </c>
      <c r="I1883" s="5" t="s">
        <v>31</v>
      </c>
      <c r="J1883" s="15">
        <v>60634946</v>
      </c>
      <c r="K1883" s="15" t="s">
        <v>6483</v>
      </c>
      <c r="L1883" s="15" t="s">
        <v>8399</v>
      </c>
      <c r="M1883" s="22">
        <v>219900</v>
      </c>
      <c r="N1883" s="7">
        <f t="shared" si="149"/>
        <v>0.9</v>
      </c>
      <c r="O1883" s="6">
        <f t="shared" si="145"/>
        <v>21990</v>
      </c>
      <c r="P1883" s="5" t="s">
        <v>0</v>
      </c>
    </row>
    <row r="1884" spans="1:16" x14ac:dyDescent="0.25">
      <c r="A1884" s="5" t="str">
        <f t="shared" si="146"/>
        <v>2022 ALL D90</v>
      </c>
      <c r="B1884" s="8">
        <f t="shared" si="147"/>
        <v>46099</v>
      </c>
      <c r="C1884" s="8">
        <f t="shared" si="148"/>
        <v>46113</v>
      </c>
      <c r="D1884" s="5">
        <v>3273</v>
      </c>
      <c r="E1884" s="5">
        <v>336</v>
      </c>
      <c r="F1884" s="5">
        <v>4</v>
      </c>
      <c r="G1884" s="16">
        <v>8</v>
      </c>
      <c r="H1884" s="15">
        <v>81588</v>
      </c>
      <c r="I1884" s="5" t="s">
        <v>31</v>
      </c>
      <c r="J1884" s="15">
        <v>60634955</v>
      </c>
      <c r="K1884" s="15" t="s">
        <v>6483</v>
      </c>
      <c r="L1884" s="15" t="s">
        <v>8400</v>
      </c>
      <c r="M1884" s="22">
        <v>219900</v>
      </c>
      <c r="N1884" s="7">
        <f t="shared" si="149"/>
        <v>0.9</v>
      </c>
      <c r="O1884" s="6">
        <f t="shared" si="145"/>
        <v>21990</v>
      </c>
      <c r="P1884" s="5" t="s">
        <v>0</v>
      </c>
    </row>
    <row r="1885" spans="1:16" x14ac:dyDescent="0.25">
      <c r="A1885" s="5" t="str">
        <f t="shared" si="146"/>
        <v>2022 ALL D90</v>
      </c>
      <c r="B1885" s="8">
        <f t="shared" si="147"/>
        <v>46099</v>
      </c>
      <c r="C1885" s="8">
        <f t="shared" si="148"/>
        <v>46113</v>
      </c>
      <c r="D1885" s="5">
        <v>3273</v>
      </c>
      <c r="E1885" s="5">
        <v>336</v>
      </c>
      <c r="F1885" s="5">
        <v>4</v>
      </c>
      <c r="G1885" s="16">
        <v>8</v>
      </c>
      <c r="H1885" s="15">
        <v>81588</v>
      </c>
      <c r="I1885" s="5" t="s">
        <v>31</v>
      </c>
      <c r="J1885" s="15">
        <v>60634964</v>
      </c>
      <c r="K1885" s="15" t="s">
        <v>6484</v>
      </c>
      <c r="L1885" s="15" t="s">
        <v>8401</v>
      </c>
      <c r="M1885" s="22">
        <v>219900</v>
      </c>
      <c r="N1885" s="7">
        <f t="shared" si="149"/>
        <v>0.9</v>
      </c>
      <c r="O1885" s="6">
        <f t="shared" si="145"/>
        <v>21990</v>
      </c>
      <c r="P1885" s="5" t="s">
        <v>0</v>
      </c>
    </row>
    <row r="1886" spans="1:16" x14ac:dyDescent="0.25">
      <c r="A1886" s="5" t="str">
        <f t="shared" si="146"/>
        <v>2022 ALL D90</v>
      </c>
      <c r="B1886" s="8">
        <f t="shared" si="147"/>
        <v>46099</v>
      </c>
      <c r="C1886" s="8">
        <f t="shared" si="148"/>
        <v>46113</v>
      </c>
      <c r="D1886" s="5">
        <v>3273</v>
      </c>
      <c r="E1886" s="5">
        <v>336</v>
      </c>
      <c r="F1886" s="5">
        <v>4</v>
      </c>
      <c r="G1886" s="16">
        <v>8</v>
      </c>
      <c r="H1886" s="15">
        <v>81588</v>
      </c>
      <c r="I1886" s="5" t="s">
        <v>31</v>
      </c>
      <c r="J1886" s="15">
        <v>60634973</v>
      </c>
      <c r="K1886" s="15" t="s">
        <v>6484</v>
      </c>
      <c r="L1886" s="15" t="s">
        <v>8402</v>
      </c>
      <c r="M1886" s="22">
        <v>219900</v>
      </c>
      <c r="N1886" s="7">
        <f t="shared" si="149"/>
        <v>0.9</v>
      </c>
      <c r="O1886" s="6">
        <f t="shared" si="145"/>
        <v>21990</v>
      </c>
      <c r="P1886" s="5" t="s">
        <v>0</v>
      </c>
    </row>
    <row r="1887" spans="1:16" x14ac:dyDescent="0.25">
      <c r="A1887" s="5" t="str">
        <f t="shared" si="146"/>
        <v>2022 ALL D90</v>
      </c>
      <c r="B1887" s="8">
        <f t="shared" si="147"/>
        <v>46099</v>
      </c>
      <c r="C1887" s="8">
        <f t="shared" si="148"/>
        <v>46113</v>
      </c>
      <c r="D1887" s="5">
        <v>3273</v>
      </c>
      <c r="E1887" s="5">
        <v>336</v>
      </c>
      <c r="F1887" s="5">
        <v>4</v>
      </c>
      <c r="G1887" s="16">
        <v>8</v>
      </c>
      <c r="H1887" s="15">
        <v>81588</v>
      </c>
      <c r="I1887" s="5" t="s">
        <v>31</v>
      </c>
      <c r="J1887" s="15">
        <v>60634982</v>
      </c>
      <c r="K1887" s="15" t="s">
        <v>6484</v>
      </c>
      <c r="L1887" s="15" t="s">
        <v>8403</v>
      </c>
      <c r="M1887" s="22">
        <v>219900</v>
      </c>
      <c r="N1887" s="7">
        <f t="shared" si="149"/>
        <v>0.9</v>
      </c>
      <c r="O1887" s="6">
        <f t="shared" si="145"/>
        <v>21990</v>
      </c>
      <c r="P1887" s="5" t="s">
        <v>0</v>
      </c>
    </row>
    <row r="1888" spans="1:16" x14ac:dyDescent="0.25">
      <c r="A1888" s="5" t="str">
        <f t="shared" si="146"/>
        <v>2022 ALL D90</v>
      </c>
      <c r="B1888" s="8">
        <f t="shared" si="147"/>
        <v>46099</v>
      </c>
      <c r="C1888" s="8">
        <f t="shared" si="148"/>
        <v>46113</v>
      </c>
      <c r="D1888" s="5">
        <v>3273</v>
      </c>
      <c r="E1888" s="5">
        <v>336</v>
      </c>
      <c r="F1888" s="5">
        <v>4</v>
      </c>
      <c r="G1888" s="16">
        <v>8</v>
      </c>
      <c r="H1888" s="15">
        <v>81588</v>
      </c>
      <c r="I1888" s="5" t="s">
        <v>31</v>
      </c>
      <c r="J1888" s="15">
        <v>60634991</v>
      </c>
      <c r="K1888" s="15" t="s">
        <v>6484</v>
      </c>
      <c r="L1888" s="15" t="s">
        <v>8404</v>
      </c>
      <c r="M1888" s="22">
        <v>219900</v>
      </c>
      <c r="N1888" s="7">
        <f t="shared" si="149"/>
        <v>0.9</v>
      </c>
      <c r="O1888" s="6">
        <f t="shared" si="145"/>
        <v>21990</v>
      </c>
      <c r="P1888" s="5" t="s">
        <v>0</v>
      </c>
    </row>
    <row r="1889" spans="1:16" x14ac:dyDescent="0.25">
      <c r="A1889" s="5" t="str">
        <f t="shared" si="146"/>
        <v>2022 ALL D90</v>
      </c>
      <c r="B1889" s="8">
        <f t="shared" si="147"/>
        <v>46099</v>
      </c>
      <c r="C1889" s="8">
        <f t="shared" si="148"/>
        <v>46113</v>
      </c>
      <c r="D1889" s="5">
        <v>3273</v>
      </c>
      <c r="E1889" s="5">
        <v>336</v>
      </c>
      <c r="F1889" s="5">
        <v>4</v>
      </c>
      <c r="G1889" s="16">
        <v>8</v>
      </c>
      <c r="H1889" s="15">
        <v>81588</v>
      </c>
      <c r="I1889" s="5" t="s">
        <v>31</v>
      </c>
      <c r="J1889" s="15">
        <v>60635007</v>
      </c>
      <c r="K1889" s="15" t="s">
        <v>6484</v>
      </c>
      <c r="L1889" s="15" t="s">
        <v>8405</v>
      </c>
      <c r="M1889" s="22">
        <v>219900</v>
      </c>
      <c r="N1889" s="7">
        <f t="shared" si="149"/>
        <v>0.9</v>
      </c>
      <c r="O1889" s="6">
        <f t="shared" si="145"/>
        <v>21990</v>
      </c>
      <c r="P1889" s="5" t="s">
        <v>0</v>
      </c>
    </row>
    <row r="1890" spans="1:16" x14ac:dyDescent="0.25">
      <c r="A1890" s="5" t="str">
        <f t="shared" si="146"/>
        <v>2022 ALL D90</v>
      </c>
      <c r="B1890" s="8">
        <f t="shared" si="147"/>
        <v>46099</v>
      </c>
      <c r="C1890" s="8">
        <f t="shared" si="148"/>
        <v>46113</v>
      </c>
      <c r="D1890" s="5">
        <v>3273</v>
      </c>
      <c r="E1890" s="5">
        <v>336</v>
      </c>
      <c r="F1890" s="5">
        <v>4</v>
      </c>
      <c r="G1890" s="16">
        <v>8</v>
      </c>
      <c r="H1890" s="15">
        <v>81588</v>
      </c>
      <c r="I1890" s="5" t="s">
        <v>31</v>
      </c>
      <c r="J1890" s="15">
        <v>60635016</v>
      </c>
      <c r="K1890" s="15" t="s">
        <v>6484</v>
      </c>
      <c r="L1890" s="15" t="s">
        <v>8406</v>
      </c>
      <c r="M1890" s="22">
        <v>219900</v>
      </c>
      <c r="N1890" s="7">
        <f t="shared" si="149"/>
        <v>0.9</v>
      </c>
      <c r="O1890" s="6">
        <f t="shared" si="145"/>
        <v>21990</v>
      </c>
      <c r="P1890" s="5" t="s">
        <v>0</v>
      </c>
    </row>
    <row r="1891" spans="1:16" x14ac:dyDescent="0.25">
      <c r="A1891" s="5" t="str">
        <f t="shared" si="146"/>
        <v>2022 ALL D90</v>
      </c>
      <c r="B1891" s="8">
        <f t="shared" si="147"/>
        <v>46099</v>
      </c>
      <c r="C1891" s="8">
        <f t="shared" si="148"/>
        <v>46113</v>
      </c>
      <c r="D1891" s="5">
        <v>3273</v>
      </c>
      <c r="E1891" s="5">
        <v>336</v>
      </c>
      <c r="F1891" s="5">
        <v>4</v>
      </c>
      <c r="G1891" s="16">
        <v>8</v>
      </c>
      <c r="H1891" s="15">
        <v>81588</v>
      </c>
      <c r="I1891" s="5" t="s">
        <v>31</v>
      </c>
      <c r="J1891" s="15">
        <v>60635025</v>
      </c>
      <c r="K1891" s="15" t="s">
        <v>6484</v>
      </c>
      <c r="L1891" s="15" t="s">
        <v>8407</v>
      </c>
      <c r="M1891" s="22">
        <v>219900</v>
      </c>
      <c r="N1891" s="7">
        <f t="shared" si="149"/>
        <v>0.9</v>
      </c>
      <c r="O1891" s="6">
        <f t="shared" si="145"/>
        <v>21990</v>
      </c>
      <c r="P1891" s="5" t="s">
        <v>0</v>
      </c>
    </row>
    <row r="1892" spans="1:16" x14ac:dyDescent="0.25">
      <c r="A1892" s="5" t="str">
        <f t="shared" si="146"/>
        <v>2022 ALL D90</v>
      </c>
      <c r="B1892" s="8">
        <f t="shared" si="147"/>
        <v>46099</v>
      </c>
      <c r="C1892" s="8">
        <f t="shared" si="148"/>
        <v>46113</v>
      </c>
      <c r="D1892" s="5">
        <v>3273</v>
      </c>
      <c r="E1892" s="5">
        <v>336</v>
      </c>
      <c r="F1892" s="5">
        <v>4</v>
      </c>
      <c r="G1892" s="16">
        <v>8</v>
      </c>
      <c r="H1892" s="15">
        <v>81588</v>
      </c>
      <c r="I1892" s="5" t="s">
        <v>31</v>
      </c>
      <c r="J1892" s="15">
        <v>60635034</v>
      </c>
      <c r="K1892" s="15" t="s">
        <v>6484</v>
      </c>
      <c r="L1892" s="15" t="s">
        <v>8408</v>
      </c>
      <c r="M1892" s="22">
        <v>219900</v>
      </c>
      <c r="N1892" s="7">
        <f t="shared" si="149"/>
        <v>0.9</v>
      </c>
      <c r="O1892" s="6">
        <f t="shared" si="145"/>
        <v>21990</v>
      </c>
      <c r="P1892" s="5" t="s">
        <v>0</v>
      </c>
    </row>
    <row r="1893" spans="1:16" x14ac:dyDescent="0.25">
      <c r="A1893" s="5" t="str">
        <f t="shared" si="146"/>
        <v>2022 ALL D90</v>
      </c>
      <c r="B1893" s="8">
        <f t="shared" si="147"/>
        <v>46099</v>
      </c>
      <c r="C1893" s="8">
        <f t="shared" si="148"/>
        <v>46113</v>
      </c>
      <c r="D1893" s="5">
        <v>3273</v>
      </c>
      <c r="E1893" s="5">
        <v>336</v>
      </c>
      <c r="F1893" s="5">
        <v>4</v>
      </c>
      <c r="G1893" s="16">
        <v>8</v>
      </c>
      <c r="H1893" s="15">
        <v>81588</v>
      </c>
      <c r="I1893" s="5" t="s">
        <v>31</v>
      </c>
      <c r="J1893" s="15">
        <v>62043590</v>
      </c>
      <c r="K1893" s="15" t="s">
        <v>6485</v>
      </c>
      <c r="L1893" s="15" t="s">
        <v>8409</v>
      </c>
      <c r="M1893" s="22">
        <v>219900</v>
      </c>
      <c r="N1893" s="7">
        <f t="shared" si="149"/>
        <v>0.9</v>
      </c>
      <c r="O1893" s="6">
        <f t="shared" si="145"/>
        <v>21990</v>
      </c>
      <c r="P1893" s="5" t="s">
        <v>0</v>
      </c>
    </row>
    <row r="1894" spans="1:16" x14ac:dyDescent="0.25">
      <c r="A1894" s="5" t="str">
        <f t="shared" si="146"/>
        <v>2022 ALL D90</v>
      </c>
      <c r="B1894" s="8">
        <f t="shared" si="147"/>
        <v>46099</v>
      </c>
      <c r="C1894" s="8">
        <f t="shared" si="148"/>
        <v>46113</v>
      </c>
      <c r="D1894" s="5">
        <v>3273</v>
      </c>
      <c r="E1894" s="5">
        <v>336</v>
      </c>
      <c r="F1894" s="5">
        <v>4</v>
      </c>
      <c r="G1894" s="16">
        <v>8</v>
      </c>
      <c r="H1894" s="15">
        <v>81588</v>
      </c>
      <c r="I1894" s="5" t="s">
        <v>31</v>
      </c>
      <c r="J1894" s="15">
        <v>62043607</v>
      </c>
      <c r="K1894" s="15" t="s">
        <v>6485</v>
      </c>
      <c r="L1894" s="15" t="s">
        <v>8410</v>
      </c>
      <c r="M1894" s="22">
        <v>219900</v>
      </c>
      <c r="N1894" s="7">
        <f t="shared" si="149"/>
        <v>0.9</v>
      </c>
      <c r="O1894" s="6">
        <f t="shared" si="145"/>
        <v>21990</v>
      </c>
      <c r="P1894" s="5" t="s">
        <v>0</v>
      </c>
    </row>
    <row r="1895" spans="1:16" x14ac:dyDescent="0.25">
      <c r="A1895" s="5" t="str">
        <f t="shared" si="146"/>
        <v>2022 ALL D90</v>
      </c>
      <c r="B1895" s="8">
        <f t="shared" si="147"/>
        <v>46099</v>
      </c>
      <c r="C1895" s="8">
        <f t="shared" si="148"/>
        <v>46113</v>
      </c>
      <c r="D1895" s="5">
        <v>3273</v>
      </c>
      <c r="E1895" s="5">
        <v>336</v>
      </c>
      <c r="F1895" s="5">
        <v>4</v>
      </c>
      <c r="G1895" s="16">
        <v>8</v>
      </c>
      <c r="H1895" s="15">
        <v>81588</v>
      </c>
      <c r="I1895" s="5" t="s">
        <v>31</v>
      </c>
      <c r="J1895" s="15">
        <v>62043616</v>
      </c>
      <c r="K1895" s="15" t="s">
        <v>6485</v>
      </c>
      <c r="L1895" s="15" t="s">
        <v>8411</v>
      </c>
      <c r="M1895" s="22">
        <v>219900</v>
      </c>
      <c r="N1895" s="7">
        <f t="shared" si="149"/>
        <v>0.9</v>
      </c>
      <c r="O1895" s="6">
        <f t="shared" si="145"/>
        <v>21990</v>
      </c>
      <c r="P1895" s="5" t="s">
        <v>0</v>
      </c>
    </row>
    <row r="1896" spans="1:16" x14ac:dyDescent="0.25">
      <c r="A1896" s="5" t="str">
        <f t="shared" si="146"/>
        <v>2022 ALL D90</v>
      </c>
      <c r="B1896" s="8">
        <f t="shared" si="147"/>
        <v>46099</v>
      </c>
      <c r="C1896" s="8">
        <f t="shared" si="148"/>
        <v>46113</v>
      </c>
      <c r="D1896" s="5">
        <v>3273</v>
      </c>
      <c r="E1896" s="5">
        <v>336</v>
      </c>
      <c r="F1896" s="5">
        <v>4</v>
      </c>
      <c r="G1896" s="16">
        <v>8</v>
      </c>
      <c r="H1896" s="15">
        <v>81588</v>
      </c>
      <c r="I1896" s="5" t="s">
        <v>31</v>
      </c>
      <c r="J1896" s="15">
        <v>62043625</v>
      </c>
      <c r="K1896" s="15" t="s">
        <v>6485</v>
      </c>
      <c r="L1896" s="15" t="s">
        <v>8412</v>
      </c>
      <c r="M1896" s="22">
        <v>219900</v>
      </c>
      <c r="N1896" s="7">
        <f t="shared" si="149"/>
        <v>0.9</v>
      </c>
      <c r="O1896" s="6">
        <f t="shared" si="145"/>
        <v>21990</v>
      </c>
      <c r="P1896" s="5" t="s">
        <v>0</v>
      </c>
    </row>
    <row r="1897" spans="1:16" x14ac:dyDescent="0.25">
      <c r="A1897" s="5" t="str">
        <f t="shared" si="146"/>
        <v>2022 ALL D90</v>
      </c>
      <c r="B1897" s="8">
        <f t="shared" si="147"/>
        <v>46099</v>
      </c>
      <c r="C1897" s="8">
        <f t="shared" si="148"/>
        <v>46113</v>
      </c>
      <c r="D1897" s="5">
        <v>3273</v>
      </c>
      <c r="E1897" s="5">
        <v>336</v>
      </c>
      <c r="F1897" s="5">
        <v>4</v>
      </c>
      <c r="G1897" s="16">
        <v>8</v>
      </c>
      <c r="H1897" s="15">
        <v>81588</v>
      </c>
      <c r="I1897" s="5" t="s">
        <v>31</v>
      </c>
      <c r="J1897" s="15">
        <v>62043634</v>
      </c>
      <c r="K1897" s="15" t="s">
        <v>6485</v>
      </c>
      <c r="L1897" s="15" t="s">
        <v>8413</v>
      </c>
      <c r="M1897" s="22">
        <v>219900</v>
      </c>
      <c r="N1897" s="7">
        <f t="shared" si="149"/>
        <v>0.9</v>
      </c>
      <c r="O1897" s="6">
        <f t="shared" si="145"/>
        <v>21990</v>
      </c>
      <c r="P1897" s="5" t="s">
        <v>0</v>
      </c>
    </row>
    <row r="1898" spans="1:16" x14ac:dyDescent="0.25">
      <c r="A1898" s="5" t="str">
        <f t="shared" si="146"/>
        <v>2022 ALL D90</v>
      </c>
      <c r="B1898" s="8">
        <f t="shared" si="147"/>
        <v>46099</v>
      </c>
      <c r="C1898" s="8">
        <f t="shared" si="148"/>
        <v>46113</v>
      </c>
      <c r="D1898" s="5">
        <v>3273</v>
      </c>
      <c r="E1898" s="5">
        <v>336</v>
      </c>
      <c r="F1898" s="5">
        <v>4</v>
      </c>
      <c r="G1898" s="16">
        <v>8</v>
      </c>
      <c r="H1898" s="15">
        <v>81588</v>
      </c>
      <c r="I1898" s="5" t="s">
        <v>31</v>
      </c>
      <c r="J1898" s="15">
        <v>62043643</v>
      </c>
      <c r="K1898" s="15" t="s">
        <v>6485</v>
      </c>
      <c r="L1898" s="15" t="s">
        <v>8414</v>
      </c>
      <c r="M1898" s="22">
        <v>219900</v>
      </c>
      <c r="N1898" s="7">
        <f t="shared" si="149"/>
        <v>0.9</v>
      </c>
      <c r="O1898" s="6">
        <f t="shared" si="145"/>
        <v>21990</v>
      </c>
      <c r="P1898" s="5" t="s">
        <v>0</v>
      </c>
    </row>
    <row r="1899" spans="1:16" x14ac:dyDescent="0.25">
      <c r="A1899" s="5" t="str">
        <f t="shared" si="146"/>
        <v>2022 ALL D90</v>
      </c>
      <c r="B1899" s="8">
        <f t="shared" si="147"/>
        <v>46099</v>
      </c>
      <c r="C1899" s="8">
        <f t="shared" si="148"/>
        <v>46113</v>
      </c>
      <c r="D1899" s="5">
        <v>3273</v>
      </c>
      <c r="E1899" s="5">
        <v>336</v>
      </c>
      <c r="F1899" s="5">
        <v>4</v>
      </c>
      <c r="G1899" s="16">
        <v>8</v>
      </c>
      <c r="H1899" s="15">
        <v>81676</v>
      </c>
      <c r="I1899" s="5" t="s">
        <v>31</v>
      </c>
      <c r="J1899" s="15">
        <v>65608788</v>
      </c>
      <c r="K1899" s="15" t="s">
        <v>6486</v>
      </c>
      <c r="L1899" s="15" t="s">
        <v>8415</v>
      </c>
      <c r="M1899" s="22">
        <v>219900</v>
      </c>
      <c r="N1899" s="7">
        <f t="shared" si="149"/>
        <v>0.9</v>
      </c>
      <c r="O1899" s="6">
        <f t="shared" si="145"/>
        <v>21990</v>
      </c>
      <c r="P1899" s="5" t="s">
        <v>0</v>
      </c>
    </row>
    <row r="1900" spans="1:16" x14ac:dyDescent="0.25">
      <c r="A1900" s="5" t="str">
        <f t="shared" si="146"/>
        <v>2022 ALL D90</v>
      </c>
      <c r="B1900" s="8">
        <f t="shared" si="147"/>
        <v>46099</v>
      </c>
      <c r="C1900" s="8">
        <f t="shared" si="148"/>
        <v>46113</v>
      </c>
      <c r="D1900" s="5">
        <v>3273</v>
      </c>
      <c r="E1900" s="5">
        <v>336</v>
      </c>
      <c r="F1900" s="5">
        <v>4</v>
      </c>
      <c r="G1900" s="16">
        <v>8</v>
      </c>
      <c r="H1900" s="15">
        <v>81676</v>
      </c>
      <c r="I1900" s="5" t="s">
        <v>31</v>
      </c>
      <c r="J1900" s="15">
        <v>65608797</v>
      </c>
      <c r="K1900" s="15" t="s">
        <v>6486</v>
      </c>
      <c r="L1900" s="15" t="s">
        <v>8416</v>
      </c>
      <c r="M1900" s="22">
        <v>219900</v>
      </c>
      <c r="N1900" s="7">
        <f t="shared" si="149"/>
        <v>0.9</v>
      </c>
      <c r="O1900" s="6">
        <f t="shared" si="145"/>
        <v>21990</v>
      </c>
      <c r="P1900" s="5" t="s">
        <v>0</v>
      </c>
    </row>
    <row r="1901" spans="1:16" x14ac:dyDescent="0.25">
      <c r="A1901" s="5" t="str">
        <f t="shared" si="146"/>
        <v>2022 ALL D90</v>
      </c>
      <c r="B1901" s="8">
        <f t="shared" si="147"/>
        <v>46099</v>
      </c>
      <c r="C1901" s="8">
        <f t="shared" si="148"/>
        <v>46113</v>
      </c>
      <c r="D1901" s="5">
        <v>3273</v>
      </c>
      <c r="E1901" s="5">
        <v>336</v>
      </c>
      <c r="F1901" s="5">
        <v>4</v>
      </c>
      <c r="G1901" s="16">
        <v>8</v>
      </c>
      <c r="H1901" s="15">
        <v>81676</v>
      </c>
      <c r="I1901" s="5" t="s">
        <v>31</v>
      </c>
      <c r="J1901" s="15">
        <v>65608804</v>
      </c>
      <c r="K1901" s="15" t="s">
        <v>6486</v>
      </c>
      <c r="L1901" s="15" t="s">
        <v>8417</v>
      </c>
      <c r="M1901" s="22">
        <v>219900</v>
      </c>
      <c r="N1901" s="7">
        <f t="shared" si="149"/>
        <v>0.9</v>
      </c>
      <c r="O1901" s="6">
        <f t="shared" si="145"/>
        <v>21990</v>
      </c>
      <c r="P1901" s="5" t="s">
        <v>0</v>
      </c>
    </row>
    <row r="1902" spans="1:16" x14ac:dyDescent="0.25">
      <c r="A1902" s="5" t="str">
        <f t="shared" si="146"/>
        <v>2022 ALL D90</v>
      </c>
      <c r="B1902" s="8">
        <f t="shared" si="147"/>
        <v>46099</v>
      </c>
      <c r="C1902" s="8">
        <f t="shared" si="148"/>
        <v>46113</v>
      </c>
      <c r="D1902" s="5">
        <v>3273</v>
      </c>
      <c r="E1902" s="5">
        <v>336</v>
      </c>
      <c r="F1902" s="5">
        <v>4</v>
      </c>
      <c r="G1902" s="16">
        <v>8</v>
      </c>
      <c r="H1902" s="15">
        <v>81676</v>
      </c>
      <c r="I1902" s="5" t="s">
        <v>31</v>
      </c>
      <c r="J1902" s="15">
        <v>65608813</v>
      </c>
      <c r="K1902" s="15" t="s">
        <v>6486</v>
      </c>
      <c r="L1902" s="15" t="s">
        <v>8418</v>
      </c>
      <c r="M1902" s="22">
        <v>219900</v>
      </c>
      <c r="N1902" s="7">
        <f t="shared" si="149"/>
        <v>0.9</v>
      </c>
      <c r="O1902" s="6">
        <f t="shared" si="145"/>
        <v>21990</v>
      </c>
      <c r="P1902" s="5" t="s">
        <v>0</v>
      </c>
    </row>
    <row r="1903" spans="1:16" x14ac:dyDescent="0.25">
      <c r="A1903" s="5" t="str">
        <f t="shared" si="146"/>
        <v>2022 ALL D90</v>
      </c>
      <c r="B1903" s="8">
        <f t="shared" si="147"/>
        <v>46099</v>
      </c>
      <c r="C1903" s="8">
        <f t="shared" si="148"/>
        <v>46113</v>
      </c>
      <c r="D1903" s="5">
        <v>3273</v>
      </c>
      <c r="E1903" s="5">
        <v>336</v>
      </c>
      <c r="F1903" s="5">
        <v>4</v>
      </c>
      <c r="G1903" s="16">
        <v>8</v>
      </c>
      <c r="H1903" s="15">
        <v>81676</v>
      </c>
      <c r="I1903" s="5" t="s">
        <v>31</v>
      </c>
      <c r="J1903" s="15">
        <v>65608822</v>
      </c>
      <c r="K1903" s="15" t="s">
        <v>6486</v>
      </c>
      <c r="L1903" s="15" t="s">
        <v>8419</v>
      </c>
      <c r="M1903" s="22">
        <v>219900</v>
      </c>
      <c r="N1903" s="7">
        <f t="shared" si="149"/>
        <v>0.9</v>
      </c>
      <c r="O1903" s="6">
        <f t="shared" si="145"/>
        <v>21990</v>
      </c>
      <c r="P1903" s="5" t="s">
        <v>0</v>
      </c>
    </row>
    <row r="1904" spans="1:16" x14ac:dyDescent="0.25">
      <c r="A1904" s="5" t="str">
        <f t="shared" si="146"/>
        <v>2022 ALL D90</v>
      </c>
      <c r="B1904" s="8">
        <f t="shared" si="147"/>
        <v>46099</v>
      </c>
      <c r="C1904" s="8">
        <f t="shared" si="148"/>
        <v>46113</v>
      </c>
      <c r="D1904" s="5">
        <v>3273</v>
      </c>
      <c r="E1904" s="5">
        <v>336</v>
      </c>
      <c r="F1904" s="5">
        <v>4</v>
      </c>
      <c r="G1904" s="16">
        <v>8</v>
      </c>
      <c r="H1904" s="15">
        <v>81676</v>
      </c>
      <c r="I1904" s="5" t="s">
        <v>31</v>
      </c>
      <c r="J1904" s="15">
        <v>65608831</v>
      </c>
      <c r="K1904" s="15" t="s">
        <v>6486</v>
      </c>
      <c r="L1904" s="15" t="s">
        <v>8420</v>
      </c>
      <c r="M1904" s="22">
        <v>219900</v>
      </c>
      <c r="N1904" s="7">
        <f t="shared" si="149"/>
        <v>0.9</v>
      </c>
      <c r="O1904" s="6">
        <f t="shared" si="145"/>
        <v>21990</v>
      </c>
      <c r="P1904" s="5" t="s">
        <v>0</v>
      </c>
    </row>
    <row r="1905" spans="1:16" x14ac:dyDescent="0.25">
      <c r="A1905" s="5" t="str">
        <f t="shared" si="146"/>
        <v>2022 ALL D90</v>
      </c>
      <c r="B1905" s="8">
        <f t="shared" si="147"/>
        <v>46099</v>
      </c>
      <c r="C1905" s="8">
        <f t="shared" si="148"/>
        <v>46113</v>
      </c>
      <c r="D1905" s="5">
        <v>3273</v>
      </c>
      <c r="E1905" s="5">
        <v>336</v>
      </c>
      <c r="F1905" s="5">
        <v>4</v>
      </c>
      <c r="G1905" s="16">
        <v>8</v>
      </c>
      <c r="H1905" s="15">
        <v>81676</v>
      </c>
      <c r="I1905" s="5" t="s">
        <v>31</v>
      </c>
      <c r="J1905" s="15">
        <v>65608840</v>
      </c>
      <c r="K1905" s="15" t="s">
        <v>6486</v>
      </c>
      <c r="L1905" s="15" t="s">
        <v>8421</v>
      </c>
      <c r="M1905" s="22">
        <v>219900</v>
      </c>
      <c r="N1905" s="7">
        <f t="shared" si="149"/>
        <v>0.9</v>
      </c>
      <c r="O1905" s="6">
        <f t="shared" si="145"/>
        <v>21990</v>
      </c>
      <c r="P1905" s="5" t="s">
        <v>0</v>
      </c>
    </row>
    <row r="1906" spans="1:16" x14ac:dyDescent="0.25">
      <c r="A1906" s="5" t="str">
        <f t="shared" si="146"/>
        <v>2022 ALL D90</v>
      </c>
      <c r="B1906" s="8">
        <f t="shared" si="147"/>
        <v>46099</v>
      </c>
      <c r="C1906" s="8">
        <f t="shared" si="148"/>
        <v>46113</v>
      </c>
      <c r="D1906" s="5">
        <v>3273</v>
      </c>
      <c r="E1906" s="5">
        <v>336</v>
      </c>
      <c r="F1906" s="5">
        <v>4</v>
      </c>
      <c r="G1906" s="16">
        <v>8</v>
      </c>
      <c r="H1906" s="15">
        <v>81676</v>
      </c>
      <c r="I1906" s="5" t="s">
        <v>31</v>
      </c>
      <c r="J1906" s="15">
        <v>65608859</v>
      </c>
      <c r="K1906" s="15" t="s">
        <v>6486</v>
      </c>
      <c r="L1906" s="15" t="s">
        <v>8422</v>
      </c>
      <c r="M1906" s="22">
        <v>219900</v>
      </c>
      <c r="N1906" s="7">
        <f t="shared" si="149"/>
        <v>0.9</v>
      </c>
      <c r="O1906" s="6">
        <f t="shared" si="145"/>
        <v>21990</v>
      </c>
      <c r="P1906" s="5" t="s">
        <v>0</v>
      </c>
    </row>
    <row r="1907" spans="1:16" x14ac:dyDescent="0.25">
      <c r="A1907" s="5" t="str">
        <f t="shared" si="146"/>
        <v>2022 ALL D90</v>
      </c>
      <c r="B1907" s="8">
        <f t="shared" si="147"/>
        <v>46099</v>
      </c>
      <c r="C1907" s="8">
        <f t="shared" si="148"/>
        <v>46113</v>
      </c>
      <c r="D1907" s="5">
        <v>3273</v>
      </c>
      <c r="E1907" s="5">
        <v>336</v>
      </c>
      <c r="F1907" s="5">
        <v>4</v>
      </c>
      <c r="G1907" s="16">
        <v>8</v>
      </c>
      <c r="H1907" s="15">
        <v>81588</v>
      </c>
      <c r="I1907" s="5" t="s">
        <v>31</v>
      </c>
      <c r="J1907" s="15">
        <v>59584075</v>
      </c>
      <c r="K1907" s="15" t="s">
        <v>6487</v>
      </c>
      <c r="L1907" s="15" t="s">
        <v>8423</v>
      </c>
      <c r="M1907" s="22">
        <v>219900</v>
      </c>
      <c r="N1907" s="7">
        <f t="shared" si="149"/>
        <v>0.9</v>
      </c>
      <c r="O1907" s="6">
        <f t="shared" si="145"/>
        <v>21990</v>
      </c>
      <c r="P1907" s="5" t="s">
        <v>0</v>
      </c>
    </row>
    <row r="1908" spans="1:16" x14ac:dyDescent="0.25">
      <c r="A1908" s="5" t="str">
        <f t="shared" si="146"/>
        <v>2022 ALL D90</v>
      </c>
      <c r="B1908" s="8">
        <f t="shared" si="147"/>
        <v>46099</v>
      </c>
      <c r="C1908" s="8">
        <f t="shared" si="148"/>
        <v>46113</v>
      </c>
      <c r="D1908" s="5">
        <v>3273</v>
      </c>
      <c r="E1908" s="5">
        <v>336</v>
      </c>
      <c r="F1908" s="5">
        <v>4</v>
      </c>
      <c r="G1908" s="16">
        <v>8</v>
      </c>
      <c r="H1908" s="15">
        <v>81588</v>
      </c>
      <c r="I1908" s="5" t="s">
        <v>31</v>
      </c>
      <c r="J1908" s="15">
        <v>59584084</v>
      </c>
      <c r="K1908" s="15" t="s">
        <v>6487</v>
      </c>
      <c r="L1908" s="15" t="s">
        <v>8424</v>
      </c>
      <c r="M1908" s="22">
        <v>219900</v>
      </c>
      <c r="N1908" s="7">
        <f t="shared" si="149"/>
        <v>0.9</v>
      </c>
      <c r="O1908" s="6">
        <f t="shared" si="145"/>
        <v>21990</v>
      </c>
      <c r="P1908" s="5" t="s">
        <v>0</v>
      </c>
    </row>
    <row r="1909" spans="1:16" x14ac:dyDescent="0.25">
      <c r="A1909" s="5" t="str">
        <f t="shared" si="146"/>
        <v>2022 ALL D90</v>
      </c>
      <c r="B1909" s="8">
        <f t="shared" si="147"/>
        <v>46099</v>
      </c>
      <c r="C1909" s="8">
        <f t="shared" si="148"/>
        <v>46113</v>
      </c>
      <c r="D1909" s="5">
        <v>3273</v>
      </c>
      <c r="E1909" s="5">
        <v>336</v>
      </c>
      <c r="F1909" s="5">
        <v>4</v>
      </c>
      <c r="G1909" s="16">
        <v>8</v>
      </c>
      <c r="H1909" s="15">
        <v>81588</v>
      </c>
      <c r="I1909" s="5" t="s">
        <v>31</v>
      </c>
      <c r="J1909" s="15">
        <v>59584093</v>
      </c>
      <c r="K1909" s="15" t="s">
        <v>6487</v>
      </c>
      <c r="L1909" s="15" t="s">
        <v>8425</v>
      </c>
      <c r="M1909" s="22">
        <v>219900</v>
      </c>
      <c r="N1909" s="7">
        <f t="shared" si="149"/>
        <v>0.9</v>
      </c>
      <c r="O1909" s="6">
        <f t="shared" si="145"/>
        <v>21990</v>
      </c>
      <c r="P1909" s="5" t="s">
        <v>0</v>
      </c>
    </row>
    <row r="1910" spans="1:16" x14ac:dyDescent="0.25">
      <c r="A1910" s="5" t="str">
        <f t="shared" si="146"/>
        <v>2022 ALL D90</v>
      </c>
      <c r="B1910" s="8">
        <f t="shared" si="147"/>
        <v>46099</v>
      </c>
      <c r="C1910" s="8">
        <f t="shared" si="148"/>
        <v>46113</v>
      </c>
      <c r="D1910" s="5">
        <v>3273</v>
      </c>
      <c r="E1910" s="5">
        <v>336</v>
      </c>
      <c r="F1910" s="5">
        <v>4</v>
      </c>
      <c r="G1910" s="16">
        <v>8</v>
      </c>
      <c r="H1910" s="15">
        <v>81588</v>
      </c>
      <c r="I1910" s="5" t="s">
        <v>31</v>
      </c>
      <c r="J1910" s="15">
        <v>59584100</v>
      </c>
      <c r="K1910" s="15" t="s">
        <v>6487</v>
      </c>
      <c r="L1910" s="15" t="s">
        <v>8426</v>
      </c>
      <c r="M1910" s="22">
        <v>219900</v>
      </c>
      <c r="N1910" s="7">
        <f t="shared" si="149"/>
        <v>0.9</v>
      </c>
      <c r="O1910" s="6">
        <f t="shared" si="145"/>
        <v>21990</v>
      </c>
      <c r="P1910" s="5" t="s">
        <v>0</v>
      </c>
    </row>
    <row r="1911" spans="1:16" x14ac:dyDescent="0.25">
      <c r="A1911" s="5" t="str">
        <f t="shared" si="146"/>
        <v>2022 ALL D90</v>
      </c>
      <c r="B1911" s="8">
        <f t="shared" si="147"/>
        <v>46099</v>
      </c>
      <c r="C1911" s="8">
        <f t="shared" si="148"/>
        <v>46113</v>
      </c>
      <c r="D1911" s="5">
        <v>3273</v>
      </c>
      <c r="E1911" s="5">
        <v>336</v>
      </c>
      <c r="F1911" s="5">
        <v>4</v>
      </c>
      <c r="G1911" s="16">
        <v>8</v>
      </c>
      <c r="H1911" s="15">
        <v>81588</v>
      </c>
      <c r="I1911" s="5" t="s">
        <v>31</v>
      </c>
      <c r="J1911" s="15">
        <v>59584119</v>
      </c>
      <c r="K1911" s="15" t="s">
        <v>6487</v>
      </c>
      <c r="L1911" s="15" t="s">
        <v>8427</v>
      </c>
      <c r="M1911" s="22">
        <v>219900</v>
      </c>
      <c r="N1911" s="7">
        <f t="shared" si="149"/>
        <v>0.9</v>
      </c>
      <c r="O1911" s="6">
        <f t="shared" si="145"/>
        <v>21990</v>
      </c>
      <c r="P1911" s="5" t="s">
        <v>0</v>
      </c>
    </row>
    <row r="1912" spans="1:16" x14ac:dyDescent="0.25">
      <c r="A1912" s="5" t="str">
        <f t="shared" si="146"/>
        <v>2022 ALL D90</v>
      </c>
      <c r="B1912" s="8">
        <f t="shared" si="147"/>
        <v>46099</v>
      </c>
      <c r="C1912" s="8">
        <f t="shared" si="148"/>
        <v>46113</v>
      </c>
      <c r="D1912" s="5">
        <v>3273</v>
      </c>
      <c r="E1912" s="5">
        <v>336</v>
      </c>
      <c r="F1912" s="5">
        <v>4</v>
      </c>
      <c r="G1912" s="16">
        <v>8</v>
      </c>
      <c r="H1912" s="15">
        <v>81588</v>
      </c>
      <c r="I1912" s="5" t="s">
        <v>31</v>
      </c>
      <c r="J1912" s="15">
        <v>59584128</v>
      </c>
      <c r="K1912" s="15" t="s">
        <v>6487</v>
      </c>
      <c r="L1912" s="15" t="s">
        <v>8428</v>
      </c>
      <c r="M1912" s="22">
        <v>219900</v>
      </c>
      <c r="N1912" s="7">
        <f t="shared" si="149"/>
        <v>0.9</v>
      </c>
      <c r="O1912" s="6">
        <f t="shared" si="145"/>
        <v>21990</v>
      </c>
      <c r="P1912" s="5" t="s">
        <v>0</v>
      </c>
    </row>
    <row r="1913" spans="1:16" x14ac:dyDescent="0.25">
      <c r="A1913" s="5" t="str">
        <f t="shared" si="146"/>
        <v>2022 ALL D90</v>
      </c>
      <c r="B1913" s="8">
        <f t="shared" si="147"/>
        <v>46099</v>
      </c>
      <c r="C1913" s="8">
        <f t="shared" si="148"/>
        <v>46113</v>
      </c>
      <c r="D1913" s="5">
        <v>3273</v>
      </c>
      <c r="E1913" s="5">
        <v>336</v>
      </c>
      <c r="F1913" s="5">
        <v>4</v>
      </c>
      <c r="G1913" s="16">
        <v>8</v>
      </c>
      <c r="H1913" s="15">
        <v>81588</v>
      </c>
      <c r="I1913" s="5" t="s">
        <v>31</v>
      </c>
      <c r="J1913" s="15">
        <v>59584137</v>
      </c>
      <c r="K1913" s="15" t="s">
        <v>6487</v>
      </c>
      <c r="L1913" s="15" t="s">
        <v>8429</v>
      </c>
      <c r="M1913" s="22">
        <v>219900</v>
      </c>
      <c r="N1913" s="7">
        <f t="shared" si="149"/>
        <v>0.9</v>
      </c>
      <c r="O1913" s="6">
        <f t="shared" si="145"/>
        <v>21990</v>
      </c>
      <c r="P1913" s="5" t="s">
        <v>0</v>
      </c>
    </row>
    <row r="1914" spans="1:16" x14ac:dyDescent="0.25">
      <c r="A1914" s="5" t="str">
        <f t="shared" si="146"/>
        <v>2022 ALL D90</v>
      </c>
      <c r="B1914" s="8">
        <f t="shared" si="147"/>
        <v>46099</v>
      </c>
      <c r="C1914" s="8">
        <f t="shared" si="148"/>
        <v>46113</v>
      </c>
      <c r="D1914" s="5">
        <v>3273</v>
      </c>
      <c r="E1914" s="5">
        <v>336</v>
      </c>
      <c r="F1914" s="5">
        <v>4</v>
      </c>
      <c r="G1914" s="16">
        <v>8</v>
      </c>
      <c r="H1914" s="15">
        <v>81588</v>
      </c>
      <c r="I1914" s="5" t="s">
        <v>31</v>
      </c>
      <c r="J1914" s="15">
        <v>59584146</v>
      </c>
      <c r="K1914" s="15" t="s">
        <v>6487</v>
      </c>
      <c r="L1914" s="15" t="s">
        <v>8430</v>
      </c>
      <c r="M1914" s="22">
        <v>219900</v>
      </c>
      <c r="N1914" s="7">
        <f t="shared" si="149"/>
        <v>0.9</v>
      </c>
      <c r="O1914" s="6">
        <f t="shared" si="145"/>
        <v>21990</v>
      </c>
      <c r="P1914" s="5" t="s">
        <v>0</v>
      </c>
    </row>
    <row r="1915" spans="1:16" x14ac:dyDescent="0.25">
      <c r="A1915" s="5" t="str">
        <f t="shared" si="146"/>
        <v>2022 ALL D90</v>
      </c>
      <c r="B1915" s="8">
        <f t="shared" si="147"/>
        <v>46099</v>
      </c>
      <c r="C1915" s="8">
        <f t="shared" si="148"/>
        <v>46113</v>
      </c>
      <c r="D1915" s="5">
        <v>3273</v>
      </c>
      <c r="E1915" s="5">
        <v>336</v>
      </c>
      <c r="F1915" s="5">
        <v>4</v>
      </c>
      <c r="G1915" s="16">
        <v>8</v>
      </c>
      <c r="H1915" s="15">
        <v>81588</v>
      </c>
      <c r="I1915" s="5" t="s">
        <v>31</v>
      </c>
      <c r="J1915" s="15">
        <v>67296255</v>
      </c>
      <c r="K1915" s="15" t="s">
        <v>6488</v>
      </c>
      <c r="L1915" s="15" t="s">
        <v>8431</v>
      </c>
      <c r="M1915" s="22">
        <v>219900</v>
      </c>
      <c r="N1915" s="7">
        <f t="shared" si="149"/>
        <v>0.9</v>
      </c>
      <c r="O1915" s="6">
        <f t="shared" si="145"/>
        <v>21990</v>
      </c>
      <c r="P1915" s="5" t="s">
        <v>0</v>
      </c>
    </row>
    <row r="1916" spans="1:16" x14ac:dyDescent="0.25">
      <c r="A1916" s="5" t="str">
        <f t="shared" si="146"/>
        <v>2022 ALL D90</v>
      </c>
      <c r="B1916" s="8">
        <f t="shared" si="147"/>
        <v>46099</v>
      </c>
      <c r="C1916" s="8">
        <f t="shared" si="148"/>
        <v>46113</v>
      </c>
      <c r="D1916" s="5">
        <v>3273</v>
      </c>
      <c r="E1916" s="5">
        <v>336</v>
      </c>
      <c r="F1916" s="5">
        <v>4</v>
      </c>
      <c r="G1916" s="16">
        <v>8</v>
      </c>
      <c r="H1916" s="15">
        <v>81588</v>
      </c>
      <c r="I1916" s="5" t="s">
        <v>31</v>
      </c>
      <c r="J1916" s="15">
        <v>67296264</v>
      </c>
      <c r="K1916" s="15" t="s">
        <v>6488</v>
      </c>
      <c r="L1916" s="15" t="s">
        <v>8432</v>
      </c>
      <c r="M1916" s="22">
        <v>219900</v>
      </c>
      <c r="N1916" s="7">
        <f t="shared" si="149"/>
        <v>0.9</v>
      </c>
      <c r="O1916" s="6">
        <f t="shared" si="145"/>
        <v>21990</v>
      </c>
      <c r="P1916" s="5" t="s">
        <v>0</v>
      </c>
    </row>
    <row r="1917" spans="1:16" x14ac:dyDescent="0.25">
      <c r="A1917" s="5" t="str">
        <f t="shared" si="146"/>
        <v>2022 ALL D90</v>
      </c>
      <c r="B1917" s="8">
        <f t="shared" si="147"/>
        <v>46099</v>
      </c>
      <c r="C1917" s="8">
        <f t="shared" si="148"/>
        <v>46113</v>
      </c>
      <c r="D1917" s="5">
        <v>3273</v>
      </c>
      <c r="E1917" s="5">
        <v>336</v>
      </c>
      <c r="F1917" s="5">
        <v>4</v>
      </c>
      <c r="G1917" s="16">
        <v>8</v>
      </c>
      <c r="H1917" s="15">
        <v>81588</v>
      </c>
      <c r="I1917" s="5" t="s">
        <v>31</v>
      </c>
      <c r="J1917" s="15">
        <v>67296273</v>
      </c>
      <c r="K1917" s="15" t="s">
        <v>6488</v>
      </c>
      <c r="L1917" s="15" t="s">
        <v>8433</v>
      </c>
      <c r="M1917" s="22">
        <v>219900</v>
      </c>
      <c r="N1917" s="7">
        <f t="shared" si="149"/>
        <v>0.9</v>
      </c>
      <c r="O1917" s="6">
        <f t="shared" si="145"/>
        <v>21990</v>
      </c>
      <c r="P1917" s="5" t="s">
        <v>0</v>
      </c>
    </row>
    <row r="1918" spans="1:16" x14ac:dyDescent="0.25">
      <c r="A1918" s="5" t="str">
        <f t="shared" si="146"/>
        <v>2022 ALL D90</v>
      </c>
      <c r="B1918" s="8">
        <f t="shared" si="147"/>
        <v>46099</v>
      </c>
      <c r="C1918" s="8">
        <f t="shared" si="148"/>
        <v>46113</v>
      </c>
      <c r="D1918" s="5">
        <v>3273</v>
      </c>
      <c r="E1918" s="5">
        <v>336</v>
      </c>
      <c r="F1918" s="5">
        <v>4</v>
      </c>
      <c r="G1918" s="16">
        <v>8</v>
      </c>
      <c r="H1918" s="15">
        <v>81588</v>
      </c>
      <c r="I1918" s="5" t="s">
        <v>31</v>
      </c>
      <c r="J1918" s="15">
        <v>67296282</v>
      </c>
      <c r="K1918" s="15" t="s">
        <v>6488</v>
      </c>
      <c r="L1918" s="15" t="s">
        <v>8434</v>
      </c>
      <c r="M1918" s="22">
        <v>219900</v>
      </c>
      <c r="N1918" s="7">
        <f t="shared" si="149"/>
        <v>0.9</v>
      </c>
      <c r="O1918" s="6">
        <f t="shared" si="145"/>
        <v>21990</v>
      </c>
      <c r="P1918" s="5" t="s">
        <v>0</v>
      </c>
    </row>
    <row r="1919" spans="1:16" x14ac:dyDescent="0.25">
      <c r="A1919" s="5" t="str">
        <f t="shared" si="146"/>
        <v>2022 ALL D90</v>
      </c>
      <c r="B1919" s="8">
        <f t="shared" si="147"/>
        <v>46099</v>
      </c>
      <c r="C1919" s="8">
        <f t="shared" si="148"/>
        <v>46113</v>
      </c>
      <c r="D1919" s="5">
        <v>3273</v>
      </c>
      <c r="E1919" s="5">
        <v>336</v>
      </c>
      <c r="F1919" s="5">
        <v>4</v>
      </c>
      <c r="G1919" s="16">
        <v>8</v>
      </c>
      <c r="H1919" s="15">
        <v>81588</v>
      </c>
      <c r="I1919" s="5" t="s">
        <v>31</v>
      </c>
      <c r="J1919" s="15">
        <v>67296291</v>
      </c>
      <c r="K1919" s="15" t="s">
        <v>6488</v>
      </c>
      <c r="L1919" s="15" t="s">
        <v>8435</v>
      </c>
      <c r="M1919" s="22">
        <v>219900</v>
      </c>
      <c r="N1919" s="7">
        <f t="shared" si="149"/>
        <v>0.9</v>
      </c>
      <c r="O1919" s="6">
        <f t="shared" si="145"/>
        <v>21990</v>
      </c>
      <c r="P1919" s="5" t="s">
        <v>0</v>
      </c>
    </row>
    <row r="1920" spans="1:16" x14ac:dyDescent="0.25">
      <c r="A1920" s="5" t="str">
        <f t="shared" si="146"/>
        <v>2022 ALL D90</v>
      </c>
      <c r="B1920" s="8">
        <f t="shared" si="147"/>
        <v>46099</v>
      </c>
      <c r="C1920" s="8">
        <f t="shared" si="148"/>
        <v>46113</v>
      </c>
      <c r="D1920" s="5">
        <v>3273</v>
      </c>
      <c r="E1920" s="5">
        <v>336</v>
      </c>
      <c r="F1920" s="5">
        <v>4</v>
      </c>
      <c r="G1920" s="16">
        <v>8</v>
      </c>
      <c r="H1920" s="15">
        <v>81588</v>
      </c>
      <c r="I1920" s="5" t="s">
        <v>31</v>
      </c>
      <c r="J1920" s="15">
        <v>66852682</v>
      </c>
      <c r="K1920" s="15" t="s">
        <v>6489</v>
      </c>
      <c r="L1920" s="15" t="s">
        <v>8436</v>
      </c>
      <c r="M1920" s="22">
        <v>219900</v>
      </c>
      <c r="N1920" s="7">
        <f t="shared" si="149"/>
        <v>0.9</v>
      </c>
      <c r="O1920" s="6">
        <f t="shared" si="145"/>
        <v>21990</v>
      </c>
      <c r="P1920" s="5" t="s">
        <v>0</v>
      </c>
    </row>
    <row r="1921" spans="1:16" x14ac:dyDescent="0.25">
      <c r="A1921" s="5" t="str">
        <f t="shared" si="146"/>
        <v>2022 ALL D90</v>
      </c>
      <c r="B1921" s="8">
        <f t="shared" si="147"/>
        <v>46099</v>
      </c>
      <c r="C1921" s="8">
        <f t="shared" si="148"/>
        <v>46113</v>
      </c>
      <c r="D1921" s="5">
        <v>3273</v>
      </c>
      <c r="E1921" s="5">
        <v>336</v>
      </c>
      <c r="F1921" s="5">
        <v>4</v>
      </c>
      <c r="G1921" s="16">
        <v>8</v>
      </c>
      <c r="H1921" s="15">
        <v>81588</v>
      </c>
      <c r="I1921" s="5" t="s">
        <v>31</v>
      </c>
      <c r="J1921" s="15">
        <v>66852691</v>
      </c>
      <c r="K1921" s="15" t="s">
        <v>6489</v>
      </c>
      <c r="L1921" s="15" t="s">
        <v>8437</v>
      </c>
      <c r="M1921" s="22">
        <v>219900</v>
      </c>
      <c r="N1921" s="7">
        <f t="shared" si="149"/>
        <v>0.9</v>
      </c>
      <c r="O1921" s="6">
        <f t="shared" si="145"/>
        <v>21990</v>
      </c>
      <c r="P1921" s="5" t="s">
        <v>0</v>
      </c>
    </row>
    <row r="1922" spans="1:16" x14ac:dyDescent="0.25">
      <c r="A1922" s="5" t="str">
        <f t="shared" si="146"/>
        <v>2022 ALL D90</v>
      </c>
      <c r="B1922" s="8">
        <f t="shared" si="147"/>
        <v>46099</v>
      </c>
      <c r="C1922" s="8">
        <f t="shared" si="148"/>
        <v>46113</v>
      </c>
      <c r="D1922" s="5">
        <v>3273</v>
      </c>
      <c r="E1922" s="5">
        <v>336</v>
      </c>
      <c r="F1922" s="5">
        <v>4</v>
      </c>
      <c r="G1922" s="16">
        <v>8</v>
      </c>
      <c r="H1922" s="15">
        <v>81588</v>
      </c>
      <c r="I1922" s="5" t="s">
        <v>31</v>
      </c>
      <c r="J1922" s="15">
        <v>66852708</v>
      </c>
      <c r="K1922" s="15" t="s">
        <v>6489</v>
      </c>
      <c r="L1922" s="15" t="s">
        <v>8438</v>
      </c>
      <c r="M1922" s="22">
        <v>219900</v>
      </c>
      <c r="N1922" s="7">
        <f t="shared" si="149"/>
        <v>0.9</v>
      </c>
      <c r="O1922" s="6">
        <f t="shared" si="145"/>
        <v>21990</v>
      </c>
      <c r="P1922" s="5" t="s">
        <v>0</v>
      </c>
    </row>
    <row r="1923" spans="1:16" x14ac:dyDescent="0.25">
      <c r="A1923" s="5" t="str">
        <f t="shared" si="146"/>
        <v>2022 ALL D90</v>
      </c>
      <c r="B1923" s="8">
        <f t="shared" si="147"/>
        <v>46099</v>
      </c>
      <c r="C1923" s="8">
        <f t="shared" si="148"/>
        <v>46113</v>
      </c>
      <c r="D1923" s="5">
        <v>3273</v>
      </c>
      <c r="E1923" s="5">
        <v>336</v>
      </c>
      <c r="F1923" s="5">
        <v>4</v>
      </c>
      <c r="G1923" s="16">
        <v>8</v>
      </c>
      <c r="H1923" s="15">
        <v>81588</v>
      </c>
      <c r="I1923" s="5" t="s">
        <v>31</v>
      </c>
      <c r="J1923" s="15">
        <v>66852717</v>
      </c>
      <c r="K1923" s="15" t="s">
        <v>6489</v>
      </c>
      <c r="L1923" s="15" t="s">
        <v>8439</v>
      </c>
      <c r="M1923" s="22">
        <v>219900</v>
      </c>
      <c r="N1923" s="7">
        <f t="shared" si="149"/>
        <v>0.9</v>
      </c>
      <c r="O1923" s="6">
        <f t="shared" ref="O1923:O1986" si="150">M1923-((90*M1923)/100)</f>
        <v>21990</v>
      </c>
      <c r="P1923" s="5" t="s">
        <v>0</v>
      </c>
    </row>
    <row r="1924" spans="1:16" x14ac:dyDescent="0.25">
      <c r="A1924" s="5" t="str">
        <f t="shared" ref="A1924:A1987" si="151">A1923</f>
        <v>2022 ALL D90</v>
      </c>
      <c r="B1924" s="8">
        <f t="shared" ref="B1924:B1987" si="152">B1923</f>
        <v>46099</v>
      </c>
      <c r="C1924" s="8">
        <f t="shared" ref="C1924:C1987" si="153">C1923</f>
        <v>46113</v>
      </c>
      <c r="D1924" s="5">
        <v>3273</v>
      </c>
      <c r="E1924" s="5">
        <v>336</v>
      </c>
      <c r="F1924" s="5">
        <v>4</v>
      </c>
      <c r="G1924" s="16">
        <v>8</v>
      </c>
      <c r="H1924" s="15">
        <v>81588</v>
      </c>
      <c r="I1924" s="5" t="s">
        <v>31</v>
      </c>
      <c r="J1924" s="15">
        <v>66852726</v>
      </c>
      <c r="K1924" s="15" t="s">
        <v>6489</v>
      </c>
      <c r="L1924" s="15" t="s">
        <v>8440</v>
      </c>
      <c r="M1924" s="22">
        <v>219900</v>
      </c>
      <c r="N1924" s="7">
        <f t="shared" ref="N1924:N1987" si="154">N1923</f>
        <v>0.9</v>
      </c>
      <c r="O1924" s="6">
        <f t="shared" si="150"/>
        <v>21990</v>
      </c>
      <c r="P1924" s="5" t="s">
        <v>0</v>
      </c>
    </row>
    <row r="1925" spans="1:16" x14ac:dyDescent="0.25">
      <c r="A1925" s="5" t="str">
        <f t="shared" si="151"/>
        <v>2022 ALL D90</v>
      </c>
      <c r="B1925" s="8">
        <f t="shared" si="152"/>
        <v>46099</v>
      </c>
      <c r="C1925" s="8">
        <f t="shared" si="153"/>
        <v>46113</v>
      </c>
      <c r="D1925" s="5">
        <v>3273</v>
      </c>
      <c r="E1925" s="5">
        <v>336</v>
      </c>
      <c r="F1925" s="5">
        <v>4</v>
      </c>
      <c r="G1925" s="16">
        <v>8</v>
      </c>
      <c r="H1925" s="15">
        <v>81588</v>
      </c>
      <c r="I1925" s="5" t="s">
        <v>31</v>
      </c>
      <c r="J1925" s="15">
        <v>66852735</v>
      </c>
      <c r="K1925" s="15" t="s">
        <v>6489</v>
      </c>
      <c r="L1925" s="15" t="s">
        <v>8441</v>
      </c>
      <c r="M1925" s="22">
        <v>219900</v>
      </c>
      <c r="N1925" s="7">
        <f t="shared" si="154"/>
        <v>0.9</v>
      </c>
      <c r="O1925" s="6">
        <f t="shared" si="150"/>
        <v>21990</v>
      </c>
      <c r="P1925" s="5" t="s">
        <v>0</v>
      </c>
    </row>
    <row r="1926" spans="1:16" x14ac:dyDescent="0.25">
      <c r="A1926" s="5" t="str">
        <f t="shared" si="151"/>
        <v>2022 ALL D90</v>
      </c>
      <c r="B1926" s="8">
        <f t="shared" si="152"/>
        <v>46099</v>
      </c>
      <c r="C1926" s="8">
        <f t="shared" si="153"/>
        <v>46113</v>
      </c>
      <c r="D1926" s="5">
        <v>3273</v>
      </c>
      <c r="E1926" s="5">
        <v>336</v>
      </c>
      <c r="F1926" s="5">
        <v>4</v>
      </c>
      <c r="G1926" s="16">
        <v>8</v>
      </c>
      <c r="H1926" s="15">
        <v>81676</v>
      </c>
      <c r="I1926" s="5" t="s">
        <v>31</v>
      </c>
      <c r="J1926" s="15">
        <v>70044887</v>
      </c>
      <c r="K1926" s="15" t="s">
        <v>6490</v>
      </c>
      <c r="L1926" s="15" t="s">
        <v>8442</v>
      </c>
      <c r="M1926" s="22">
        <v>219900</v>
      </c>
      <c r="N1926" s="7">
        <f t="shared" si="154"/>
        <v>0.9</v>
      </c>
      <c r="O1926" s="6">
        <f t="shared" si="150"/>
        <v>21990</v>
      </c>
      <c r="P1926" s="5" t="s">
        <v>0</v>
      </c>
    </row>
    <row r="1927" spans="1:16" x14ac:dyDescent="0.25">
      <c r="A1927" s="5" t="str">
        <f t="shared" si="151"/>
        <v>2022 ALL D90</v>
      </c>
      <c r="B1927" s="8">
        <f t="shared" si="152"/>
        <v>46099</v>
      </c>
      <c r="C1927" s="8">
        <f t="shared" si="153"/>
        <v>46113</v>
      </c>
      <c r="D1927" s="5">
        <v>3273</v>
      </c>
      <c r="E1927" s="5">
        <v>336</v>
      </c>
      <c r="F1927" s="5">
        <v>4</v>
      </c>
      <c r="G1927" s="16">
        <v>8</v>
      </c>
      <c r="H1927" s="15">
        <v>81676</v>
      </c>
      <c r="I1927" s="5" t="s">
        <v>31</v>
      </c>
      <c r="J1927" s="15">
        <v>70044896</v>
      </c>
      <c r="K1927" s="15" t="s">
        <v>6490</v>
      </c>
      <c r="L1927" s="15" t="s">
        <v>8443</v>
      </c>
      <c r="M1927" s="22">
        <v>219900</v>
      </c>
      <c r="N1927" s="7">
        <f t="shared" si="154"/>
        <v>0.9</v>
      </c>
      <c r="O1927" s="6">
        <f t="shared" si="150"/>
        <v>21990</v>
      </c>
      <c r="P1927" s="5" t="s">
        <v>0</v>
      </c>
    </row>
    <row r="1928" spans="1:16" x14ac:dyDescent="0.25">
      <c r="A1928" s="5" t="str">
        <f t="shared" si="151"/>
        <v>2022 ALL D90</v>
      </c>
      <c r="B1928" s="8">
        <f t="shared" si="152"/>
        <v>46099</v>
      </c>
      <c r="C1928" s="8">
        <f t="shared" si="153"/>
        <v>46113</v>
      </c>
      <c r="D1928" s="5">
        <v>3273</v>
      </c>
      <c r="E1928" s="5">
        <v>336</v>
      </c>
      <c r="F1928" s="5">
        <v>4</v>
      </c>
      <c r="G1928" s="16">
        <v>8</v>
      </c>
      <c r="H1928" s="15">
        <v>81676</v>
      </c>
      <c r="I1928" s="5" t="s">
        <v>31</v>
      </c>
      <c r="J1928" s="15">
        <v>70044903</v>
      </c>
      <c r="K1928" s="15" t="s">
        <v>6490</v>
      </c>
      <c r="L1928" s="15" t="s">
        <v>8444</v>
      </c>
      <c r="M1928" s="22">
        <v>219900</v>
      </c>
      <c r="N1928" s="7">
        <f t="shared" si="154"/>
        <v>0.9</v>
      </c>
      <c r="O1928" s="6">
        <f t="shared" si="150"/>
        <v>21990</v>
      </c>
      <c r="P1928" s="5" t="s">
        <v>0</v>
      </c>
    </row>
    <row r="1929" spans="1:16" x14ac:dyDescent="0.25">
      <c r="A1929" s="5" t="str">
        <f t="shared" si="151"/>
        <v>2022 ALL D90</v>
      </c>
      <c r="B1929" s="8">
        <f t="shared" si="152"/>
        <v>46099</v>
      </c>
      <c r="C1929" s="8">
        <f t="shared" si="153"/>
        <v>46113</v>
      </c>
      <c r="D1929" s="5">
        <v>3273</v>
      </c>
      <c r="E1929" s="5">
        <v>336</v>
      </c>
      <c r="F1929" s="5">
        <v>4</v>
      </c>
      <c r="G1929" s="16">
        <v>8</v>
      </c>
      <c r="H1929" s="15">
        <v>81676</v>
      </c>
      <c r="I1929" s="5" t="s">
        <v>31</v>
      </c>
      <c r="J1929" s="15">
        <v>70044912</v>
      </c>
      <c r="K1929" s="15" t="s">
        <v>6490</v>
      </c>
      <c r="L1929" s="15" t="s">
        <v>8445</v>
      </c>
      <c r="M1929" s="22">
        <v>219900</v>
      </c>
      <c r="N1929" s="7">
        <f t="shared" si="154"/>
        <v>0.9</v>
      </c>
      <c r="O1929" s="6">
        <f t="shared" si="150"/>
        <v>21990</v>
      </c>
      <c r="P1929" s="5" t="s">
        <v>0</v>
      </c>
    </row>
    <row r="1930" spans="1:16" x14ac:dyDescent="0.25">
      <c r="A1930" s="5" t="str">
        <f t="shared" si="151"/>
        <v>2022 ALL D90</v>
      </c>
      <c r="B1930" s="8">
        <f t="shared" si="152"/>
        <v>46099</v>
      </c>
      <c r="C1930" s="8">
        <f t="shared" si="153"/>
        <v>46113</v>
      </c>
      <c r="D1930" s="5">
        <v>3273</v>
      </c>
      <c r="E1930" s="5">
        <v>336</v>
      </c>
      <c r="F1930" s="5">
        <v>4</v>
      </c>
      <c r="G1930" s="16">
        <v>8</v>
      </c>
      <c r="H1930" s="15">
        <v>81676</v>
      </c>
      <c r="I1930" s="5" t="s">
        <v>31</v>
      </c>
      <c r="J1930" s="15">
        <v>70044921</v>
      </c>
      <c r="K1930" s="15" t="s">
        <v>6490</v>
      </c>
      <c r="L1930" s="15" t="s">
        <v>8446</v>
      </c>
      <c r="M1930" s="22">
        <v>219900</v>
      </c>
      <c r="N1930" s="7">
        <f t="shared" si="154"/>
        <v>0.9</v>
      </c>
      <c r="O1930" s="6">
        <f t="shared" si="150"/>
        <v>21990</v>
      </c>
      <c r="P1930" s="5" t="s">
        <v>0</v>
      </c>
    </row>
    <row r="1931" spans="1:16" x14ac:dyDescent="0.25">
      <c r="A1931" s="5" t="str">
        <f t="shared" si="151"/>
        <v>2022 ALL D90</v>
      </c>
      <c r="B1931" s="8">
        <f t="shared" si="152"/>
        <v>46099</v>
      </c>
      <c r="C1931" s="8">
        <f t="shared" si="153"/>
        <v>46113</v>
      </c>
      <c r="D1931" s="5">
        <v>3273</v>
      </c>
      <c r="E1931" s="5">
        <v>336</v>
      </c>
      <c r="F1931" s="5">
        <v>4</v>
      </c>
      <c r="G1931" s="16">
        <v>8</v>
      </c>
      <c r="H1931" s="15">
        <v>81676</v>
      </c>
      <c r="I1931" s="5" t="s">
        <v>31</v>
      </c>
      <c r="J1931" s="15">
        <v>70044930</v>
      </c>
      <c r="K1931" s="15" t="s">
        <v>6490</v>
      </c>
      <c r="L1931" s="15" t="s">
        <v>8447</v>
      </c>
      <c r="M1931" s="22">
        <v>219900</v>
      </c>
      <c r="N1931" s="7">
        <f t="shared" si="154"/>
        <v>0.9</v>
      </c>
      <c r="O1931" s="6">
        <f t="shared" si="150"/>
        <v>21990</v>
      </c>
      <c r="P1931" s="5" t="s">
        <v>0</v>
      </c>
    </row>
    <row r="1932" spans="1:16" x14ac:dyDescent="0.25">
      <c r="A1932" s="5" t="str">
        <f t="shared" si="151"/>
        <v>2022 ALL D90</v>
      </c>
      <c r="B1932" s="8">
        <f t="shared" si="152"/>
        <v>46099</v>
      </c>
      <c r="C1932" s="8">
        <f t="shared" si="153"/>
        <v>46113</v>
      </c>
      <c r="D1932" s="5">
        <v>3273</v>
      </c>
      <c r="E1932" s="5">
        <v>336</v>
      </c>
      <c r="F1932" s="5">
        <v>4</v>
      </c>
      <c r="G1932" s="16">
        <v>8</v>
      </c>
      <c r="H1932" s="15">
        <v>81676</v>
      </c>
      <c r="I1932" s="5" t="s">
        <v>31</v>
      </c>
      <c r="J1932" s="15">
        <v>70044949</v>
      </c>
      <c r="K1932" s="15" t="s">
        <v>6490</v>
      </c>
      <c r="L1932" s="15" t="s">
        <v>8448</v>
      </c>
      <c r="M1932" s="22">
        <v>219900</v>
      </c>
      <c r="N1932" s="7">
        <f t="shared" si="154"/>
        <v>0.9</v>
      </c>
      <c r="O1932" s="6">
        <f t="shared" si="150"/>
        <v>21990</v>
      </c>
      <c r="P1932" s="5" t="s">
        <v>0</v>
      </c>
    </row>
    <row r="1933" spans="1:16" x14ac:dyDescent="0.25">
      <c r="A1933" s="5" t="str">
        <f t="shared" si="151"/>
        <v>2022 ALL D90</v>
      </c>
      <c r="B1933" s="8">
        <f t="shared" si="152"/>
        <v>46099</v>
      </c>
      <c r="C1933" s="8">
        <f t="shared" si="153"/>
        <v>46113</v>
      </c>
      <c r="D1933" s="5">
        <v>3273</v>
      </c>
      <c r="E1933" s="5">
        <v>336</v>
      </c>
      <c r="F1933" s="5">
        <v>4</v>
      </c>
      <c r="G1933" s="16">
        <v>8</v>
      </c>
      <c r="H1933" s="15">
        <v>81676</v>
      </c>
      <c r="I1933" s="5" t="s">
        <v>31</v>
      </c>
      <c r="J1933" s="15">
        <v>70044958</v>
      </c>
      <c r="K1933" s="15" t="s">
        <v>6490</v>
      </c>
      <c r="L1933" s="15" t="s">
        <v>8449</v>
      </c>
      <c r="M1933" s="22">
        <v>219900</v>
      </c>
      <c r="N1933" s="7">
        <f t="shared" si="154"/>
        <v>0.9</v>
      </c>
      <c r="O1933" s="6">
        <f t="shared" si="150"/>
        <v>21990</v>
      </c>
      <c r="P1933" s="5" t="s">
        <v>0</v>
      </c>
    </row>
    <row r="1934" spans="1:16" x14ac:dyDescent="0.25">
      <c r="A1934" s="5" t="str">
        <f t="shared" si="151"/>
        <v>2022 ALL D90</v>
      </c>
      <c r="B1934" s="8">
        <f t="shared" si="152"/>
        <v>46099</v>
      </c>
      <c r="C1934" s="8">
        <f t="shared" si="153"/>
        <v>46113</v>
      </c>
      <c r="D1934" s="5">
        <v>3273</v>
      </c>
      <c r="E1934" s="5">
        <v>336</v>
      </c>
      <c r="F1934" s="5">
        <v>4</v>
      </c>
      <c r="G1934" s="16">
        <v>8</v>
      </c>
      <c r="H1934" s="15">
        <v>81588</v>
      </c>
      <c r="I1934" s="5" t="s">
        <v>31</v>
      </c>
      <c r="J1934" s="15">
        <v>73516522</v>
      </c>
      <c r="K1934" s="15" t="s">
        <v>6491</v>
      </c>
      <c r="L1934" s="15" t="s">
        <v>8450</v>
      </c>
      <c r="M1934" s="22">
        <v>229900</v>
      </c>
      <c r="N1934" s="7">
        <f t="shared" si="154"/>
        <v>0.9</v>
      </c>
      <c r="O1934" s="6">
        <f t="shared" si="150"/>
        <v>22990</v>
      </c>
      <c r="P1934" s="5" t="s">
        <v>0</v>
      </c>
    </row>
    <row r="1935" spans="1:16" x14ac:dyDescent="0.25">
      <c r="A1935" s="5" t="str">
        <f t="shared" si="151"/>
        <v>2022 ALL D90</v>
      </c>
      <c r="B1935" s="8">
        <f t="shared" si="152"/>
        <v>46099</v>
      </c>
      <c r="C1935" s="8">
        <f t="shared" si="153"/>
        <v>46113</v>
      </c>
      <c r="D1935" s="5">
        <v>3273</v>
      </c>
      <c r="E1935" s="5">
        <v>336</v>
      </c>
      <c r="F1935" s="5">
        <v>4</v>
      </c>
      <c r="G1935" s="16">
        <v>8</v>
      </c>
      <c r="H1935" s="15">
        <v>81588</v>
      </c>
      <c r="I1935" s="5" t="s">
        <v>31</v>
      </c>
      <c r="J1935" s="15">
        <v>73516531</v>
      </c>
      <c r="K1935" s="15" t="s">
        <v>6491</v>
      </c>
      <c r="L1935" s="15" t="s">
        <v>8451</v>
      </c>
      <c r="M1935" s="22">
        <v>229900</v>
      </c>
      <c r="N1935" s="7">
        <f t="shared" si="154"/>
        <v>0.9</v>
      </c>
      <c r="O1935" s="6">
        <f t="shared" si="150"/>
        <v>22990</v>
      </c>
      <c r="P1935" s="5" t="s">
        <v>0</v>
      </c>
    </row>
    <row r="1936" spans="1:16" x14ac:dyDescent="0.25">
      <c r="A1936" s="5" t="str">
        <f t="shared" si="151"/>
        <v>2022 ALL D90</v>
      </c>
      <c r="B1936" s="8">
        <f t="shared" si="152"/>
        <v>46099</v>
      </c>
      <c r="C1936" s="8">
        <f t="shared" si="153"/>
        <v>46113</v>
      </c>
      <c r="D1936" s="5">
        <v>3273</v>
      </c>
      <c r="E1936" s="5">
        <v>336</v>
      </c>
      <c r="F1936" s="5">
        <v>4</v>
      </c>
      <c r="G1936" s="16">
        <v>8</v>
      </c>
      <c r="H1936" s="15">
        <v>81588</v>
      </c>
      <c r="I1936" s="5" t="s">
        <v>31</v>
      </c>
      <c r="J1936" s="15">
        <v>73516540</v>
      </c>
      <c r="K1936" s="15" t="s">
        <v>6491</v>
      </c>
      <c r="L1936" s="15" t="s">
        <v>8452</v>
      </c>
      <c r="M1936" s="22">
        <v>229900</v>
      </c>
      <c r="N1936" s="7">
        <f t="shared" si="154"/>
        <v>0.9</v>
      </c>
      <c r="O1936" s="6">
        <f t="shared" si="150"/>
        <v>22990</v>
      </c>
      <c r="P1936" s="5" t="s">
        <v>0</v>
      </c>
    </row>
    <row r="1937" spans="1:16" x14ac:dyDescent="0.25">
      <c r="A1937" s="5" t="str">
        <f t="shared" si="151"/>
        <v>2022 ALL D90</v>
      </c>
      <c r="B1937" s="8">
        <f t="shared" si="152"/>
        <v>46099</v>
      </c>
      <c r="C1937" s="8">
        <f t="shared" si="153"/>
        <v>46113</v>
      </c>
      <c r="D1937" s="5">
        <v>3273</v>
      </c>
      <c r="E1937" s="5">
        <v>336</v>
      </c>
      <c r="F1937" s="5">
        <v>4</v>
      </c>
      <c r="G1937" s="16">
        <v>8</v>
      </c>
      <c r="H1937" s="15">
        <v>81588</v>
      </c>
      <c r="I1937" s="5" t="s">
        <v>31</v>
      </c>
      <c r="J1937" s="15">
        <v>73516559</v>
      </c>
      <c r="K1937" s="15" t="s">
        <v>6491</v>
      </c>
      <c r="L1937" s="15" t="s">
        <v>8453</v>
      </c>
      <c r="M1937" s="22">
        <v>229900</v>
      </c>
      <c r="N1937" s="7">
        <f t="shared" si="154"/>
        <v>0.9</v>
      </c>
      <c r="O1937" s="6">
        <f t="shared" si="150"/>
        <v>22990</v>
      </c>
      <c r="P1937" s="5" t="s">
        <v>0</v>
      </c>
    </row>
    <row r="1938" spans="1:16" x14ac:dyDescent="0.25">
      <c r="A1938" s="5" t="str">
        <f t="shared" si="151"/>
        <v>2022 ALL D90</v>
      </c>
      <c r="B1938" s="8">
        <f t="shared" si="152"/>
        <v>46099</v>
      </c>
      <c r="C1938" s="8">
        <f t="shared" si="153"/>
        <v>46113</v>
      </c>
      <c r="D1938" s="5">
        <v>3273</v>
      </c>
      <c r="E1938" s="5">
        <v>336</v>
      </c>
      <c r="F1938" s="5">
        <v>4</v>
      </c>
      <c r="G1938" s="16">
        <v>8</v>
      </c>
      <c r="H1938" s="15">
        <v>81588</v>
      </c>
      <c r="I1938" s="5" t="s">
        <v>31</v>
      </c>
      <c r="J1938" s="15">
        <v>73516568</v>
      </c>
      <c r="K1938" s="15" t="s">
        <v>6491</v>
      </c>
      <c r="L1938" s="15" t="s">
        <v>8454</v>
      </c>
      <c r="M1938" s="22">
        <v>229900</v>
      </c>
      <c r="N1938" s="7">
        <f t="shared" si="154"/>
        <v>0.9</v>
      </c>
      <c r="O1938" s="6">
        <f t="shared" si="150"/>
        <v>22990</v>
      </c>
      <c r="P1938" s="5" t="s">
        <v>0</v>
      </c>
    </row>
    <row r="1939" spans="1:16" x14ac:dyDescent="0.25">
      <c r="A1939" s="5" t="str">
        <f t="shared" si="151"/>
        <v>2022 ALL D90</v>
      </c>
      <c r="B1939" s="8">
        <f t="shared" si="152"/>
        <v>46099</v>
      </c>
      <c r="C1939" s="8">
        <f t="shared" si="153"/>
        <v>46113</v>
      </c>
      <c r="D1939" s="5">
        <v>3273</v>
      </c>
      <c r="E1939" s="5">
        <v>336</v>
      </c>
      <c r="F1939" s="5">
        <v>4</v>
      </c>
      <c r="G1939" s="16">
        <v>8</v>
      </c>
      <c r="H1939" s="15">
        <v>81676</v>
      </c>
      <c r="I1939" s="5" t="s">
        <v>31</v>
      </c>
      <c r="J1939" s="15">
        <v>74106491</v>
      </c>
      <c r="K1939" s="15" t="s">
        <v>6492</v>
      </c>
      <c r="L1939" s="15" t="s">
        <v>8455</v>
      </c>
      <c r="M1939" s="22">
        <v>229900</v>
      </c>
      <c r="N1939" s="7">
        <f t="shared" si="154"/>
        <v>0.9</v>
      </c>
      <c r="O1939" s="6">
        <f t="shared" si="150"/>
        <v>22990</v>
      </c>
      <c r="P1939" s="5" t="s">
        <v>0</v>
      </c>
    </row>
    <row r="1940" spans="1:16" x14ac:dyDescent="0.25">
      <c r="A1940" s="5" t="str">
        <f t="shared" si="151"/>
        <v>2022 ALL D90</v>
      </c>
      <c r="B1940" s="8">
        <f t="shared" si="152"/>
        <v>46099</v>
      </c>
      <c r="C1940" s="8">
        <f t="shared" si="153"/>
        <v>46113</v>
      </c>
      <c r="D1940" s="5">
        <v>3273</v>
      </c>
      <c r="E1940" s="5">
        <v>336</v>
      </c>
      <c r="F1940" s="5">
        <v>4</v>
      </c>
      <c r="G1940" s="16">
        <v>8</v>
      </c>
      <c r="H1940" s="15">
        <v>81676</v>
      </c>
      <c r="I1940" s="5" t="s">
        <v>31</v>
      </c>
      <c r="J1940" s="15">
        <v>74106508</v>
      </c>
      <c r="K1940" s="15" t="s">
        <v>6492</v>
      </c>
      <c r="L1940" s="15" t="s">
        <v>8456</v>
      </c>
      <c r="M1940" s="22">
        <v>229900</v>
      </c>
      <c r="N1940" s="7">
        <f t="shared" si="154"/>
        <v>0.9</v>
      </c>
      <c r="O1940" s="6">
        <f t="shared" si="150"/>
        <v>22990</v>
      </c>
      <c r="P1940" s="5" t="s">
        <v>0</v>
      </c>
    </row>
    <row r="1941" spans="1:16" x14ac:dyDescent="0.25">
      <c r="A1941" s="5" t="str">
        <f t="shared" si="151"/>
        <v>2022 ALL D90</v>
      </c>
      <c r="B1941" s="8">
        <f t="shared" si="152"/>
        <v>46099</v>
      </c>
      <c r="C1941" s="8">
        <f t="shared" si="153"/>
        <v>46113</v>
      </c>
      <c r="D1941" s="5">
        <v>3273</v>
      </c>
      <c r="E1941" s="5">
        <v>336</v>
      </c>
      <c r="F1941" s="5">
        <v>4</v>
      </c>
      <c r="G1941" s="16">
        <v>8</v>
      </c>
      <c r="H1941" s="15">
        <v>81676</v>
      </c>
      <c r="I1941" s="5" t="s">
        <v>31</v>
      </c>
      <c r="J1941" s="15">
        <v>74106517</v>
      </c>
      <c r="K1941" s="15" t="s">
        <v>6492</v>
      </c>
      <c r="L1941" s="15" t="s">
        <v>8457</v>
      </c>
      <c r="M1941" s="22">
        <v>229900</v>
      </c>
      <c r="N1941" s="7">
        <f t="shared" si="154"/>
        <v>0.9</v>
      </c>
      <c r="O1941" s="6">
        <f t="shared" si="150"/>
        <v>22990</v>
      </c>
      <c r="P1941" s="5" t="s">
        <v>0</v>
      </c>
    </row>
    <row r="1942" spans="1:16" x14ac:dyDescent="0.25">
      <c r="A1942" s="5" t="str">
        <f t="shared" si="151"/>
        <v>2022 ALL D90</v>
      </c>
      <c r="B1942" s="8">
        <f t="shared" si="152"/>
        <v>46099</v>
      </c>
      <c r="C1942" s="8">
        <f t="shared" si="153"/>
        <v>46113</v>
      </c>
      <c r="D1942" s="5">
        <v>3273</v>
      </c>
      <c r="E1942" s="5">
        <v>336</v>
      </c>
      <c r="F1942" s="5">
        <v>4</v>
      </c>
      <c r="G1942" s="16">
        <v>8</v>
      </c>
      <c r="H1942" s="15">
        <v>81676</v>
      </c>
      <c r="I1942" s="5" t="s">
        <v>31</v>
      </c>
      <c r="J1942" s="15">
        <v>74106526</v>
      </c>
      <c r="K1942" s="15" t="s">
        <v>6492</v>
      </c>
      <c r="L1942" s="15" t="s">
        <v>8458</v>
      </c>
      <c r="M1942" s="22">
        <v>229900</v>
      </c>
      <c r="N1942" s="7">
        <f t="shared" si="154"/>
        <v>0.9</v>
      </c>
      <c r="O1942" s="6">
        <f t="shared" si="150"/>
        <v>22990</v>
      </c>
      <c r="P1942" s="5" t="s">
        <v>0</v>
      </c>
    </row>
    <row r="1943" spans="1:16" x14ac:dyDescent="0.25">
      <c r="A1943" s="5" t="str">
        <f t="shared" si="151"/>
        <v>2022 ALL D90</v>
      </c>
      <c r="B1943" s="8">
        <f t="shared" si="152"/>
        <v>46099</v>
      </c>
      <c r="C1943" s="8">
        <f t="shared" si="153"/>
        <v>46113</v>
      </c>
      <c r="D1943" s="5">
        <v>3273</v>
      </c>
      <c r="E1943" s="5">
        <v>336</v>
      </c>
      <c r="F1943" s="5">
        <v>4</v>
      </c>
      <c r="G1943" s="16">
        <v>8</v>
      </c>
      <c r="H1943" s="15">
        <v>81676</v>
      </c>
      <c r="I1943" s="5" t="s">
        <v>31</v>
      </c>
      <c r="J1943" s="15">
        <v>74106535</v>
      </c>
      <c r="K1943" s="15" t="s">
        <v>6492</v>
      </c>
      <c r="L1943" s="15" t="s">
        <v>8459</v>
      </c>
      <c r="M1943" s="22">
        <v>229900</v>
      </c>
      <c r="N1943" s="7">
        <f t="shared" si="154"/>
        <v>0.9</v>
      </c>
      <c r="O1943" s="6">
        <f t="shared" si="150"/>
        <v>22990</v>
      </c>
      <c r="P1943" s="5" t="s">
        <v>0</v>
      </c>
    </row>
    <row r="1944" spans="1:16" x14ac:dyDescent="0.25">
      <c r="A1944" s="5" t="str">
        <f t="shared" si="151"/>
        <v>2022 ALL D90</v>
      </c>
      <c r="B1944" s="8">
        <f t="shared" si="152"/>
        <v>46099</v>
      </c>
      <c r="C1944" s="8">
        <f t="shared" si="153"/>
        <v>46113</v>
      </c>
      <c r="D1944" s="5">
        <v>3273</v>
      </c>
      <c r="E1944" s="5">
        <v>336</v>
      </c>
      <c r="F1944" s="5">
        <v>4</v>
      </c>
      <c r="G1944" s="16">
        <v>8</v>
      </c>
      <c r="H1944" s="15">
        <v>81676</v>
      </c>
      <c r="I1944" s="5" t="s">
        <v>31</v>
      </c>
      <c r="J1944" s="15">
        <v>74106544</v>
      </c>
      <c r="K1944" s="15" t="s">
        <v>6492</v>
      </c>
      <c r="L1944" s="15" t="s">
        <v>8460</v>
      </c>
      <c r="M1944" s="22">
        <v>229900</v>
      </c>
      <c r="N1944" s="7">
        <f t="shared" si="154"/>
        <v>0.9</v>
      </c>
      <c r="O1944" s="6">
        <f t="shared" si="150"/>
        <v>22990</v>
      </c>
      <c r="P1944" s="5" t="s">
        <v>0</v>
      </c>
    </row>
    <row r="1945" spans="1:16" x14ac:dyDescent="0.25">
      <c r="A1945" s="5" t="str">
        <f t="shared" si="151"/>
        <v>2022 ALL D90</v>
      </c>
      <c r="B1945" s="8">
        <f t="shared" si="152"/>
        <v>46099</v>
      </c>
      <c r="C1945" s="8">
        <f t="shared" si="153"/>
        <v>46113</v>
      </c>
      <c r="D1945" s="5">
        <v>3273</v>
      </c>
      <c r="E1945" s="5">
        <v>336</v>
      </c>
      <c r="F1945" s="5">
        <v>4</v>
      </c>
      <c r="G1945" s="16">
        <v>8</v>
      </c>
      <c r="H1945" s="15">
        <v>81676</v>
      </c>
      <c r="I1945" s="5" t="s">
        <v>31</v>
      </c>
      <c r="J1945" s="15">
        <v>74106553</v>
      </c>
      <c r="K1945" s="15" t="s">
        <v>6492</v>
      </c>
      <c r="L1945" s="15" t="s">
        <v>8461</v>
      </c>
      <c r="M1945" s="22">
        <v>229900</v>
      </c>
      <c r="N1945" s="7">
        <f t="shared" si="154"/>
        <v>0.9</v>
      </c>
      <c r="O1945" s="6">
        <f t="shared" si="150"/>
        <v>22990</v>
      </c>
      <c r="P1945" s="5" t="s">
        <v>0</v>
      </c>
    </row>
    <row r="1946" spans="1:16" x14ac:dyDescent="0.25">
      <c r="A1946" s="5" t="str">
        <f t="shared" si="151"/>
        <v>2022 ALL D90</v>
      </c>
      <c r="B1946" s="8">
        <f t="shared" si="152"/>
        <v>46099</v>
      </c>
      <c r="C1946" s="8">
        <f t="shared" si="153"/>
        <v>46113</v>
      </c>
      <c r="D1946" s="5">
        <v>3273</v>
      </c>
      <c r="E1946" s="5">
        <v>336</v>
      </c>
      <c r="F1946" s="5">
        <v>4</v>
      </c>
      <c r="G1946" s="16">
        <v>8</v>
      </c>
      <c r="H1946" s="15">
        <v>81676</v>
      </c>
      <c r="I1946" s="5" t="s">
        <v>31</v>
      </c>
      <c r="J1946" s="15">
        <v>74106562</v>
      </c>
      <c r="K1946" s="15" t="s">
        <v>6492</v>
      </c>
      <c r="L1946" s="15" t="s">
        <v>8462</v>
      </c>
      <c r="M1946" s="22">
        <v>229900</v>
      </c>
      <c r="N1946" s="7">
        <f t="shared" si="154"/>
        <v>0.9</v>
      </c>
      <c r="O1946" s="6">
        <f t="shared" si="150"/>
        <v>22990</v>
      </c>
      <c r="P1946" s="5" t="s">
        <v>0</v>
      </c>
    </row>
    <row r="1947" spans="1:16" x14ac:dyDescent="0.25">
      <c r="A1947" s="5" t="str">
        <f t="shared" si="151"/>
        <v>2022 ALL D90</v>
      </c>
      <c r="B1947" s="8">
        <f t="shared" si="152"/>
        <v>46099</v>
      </c>
      <c r="C1947" s="8">
        <f t="shared" si="153"/>
        <v>46113</v>
      </c>
      <c r="D1947" s="5">
        <v>3273</v>
      </c>
      <c r="E1947" s="5">
        <v>336</v>
      </c>
      <c r="F1947" s="5">
        <v>4</v>
      </c>
      <c r="G1947" s="16">
        <v>8</v>
      </c>
      <c r="H1947" s="15">
        <v>81588</v>
      </c>
      <c r="I1947" s="5" t="s">
        <v>31</v>
      </c>
      <c r="J1947" s="15">
        <v>74557496</v>
      </c>
      <c r="K1947" s="15" t="s">
        <v>6493</v>
      </c>
      <c r="L1947" s="15" t="s">
        <v>8463</v>
      </c>
      <c r="M1947" s="22">
        <v>219900</v>
      </c>
      <c r="N1947" s="7">
        <f t="shared" si="154"/>
        <v>0.9</v>
      </c>
      <c r="O1947" s="6">
        <f t="shared" si="150"/>
        <v>21990</v>
      </c>
      <c r="P1947" s="5" t="s">
        <v>0</v>
      </c>
    </row>
    <row r="1948" spans="1:16" x14ac:dyDescent="0.25">
      <c r="A1948" s="5" t="str">
        <f t="shared" si="151"/>
        <v>2022 ALL D90</v>
      </c>
      <c r="B1948" s="8">
        <f t="shared" si="152"/>
        <v>46099</v>
      </c>
      <c r="C1948" s="8">
        <f t="shared" si="153"/>
        <v>46113</v>
      </c>
      <c r="D1948" s="5">
        <v>3273</v>
      </c>
      <c r="E1948" s="5">
        <v>336</v>
      </c>
      <c r="F1948" s="5">
        <v>4</v>
      </c>
      <c r="G1948" s="16">
        <v>8</v>
      </c>
      <c r="H1948" s="15">
        <v>81588</v>
      </c>
      <c r="I1948" s="5" t="s">
        <v>31</v>
      </c>
      <c r="J1948" s="15">
        <v>74557503</v>
      </c>
      <c r="K1948" s="15" t="s">
        <v>6493</v>
      </c>
      <c r="L1948" s="15" t="s">
        <v>8464</v>
      </c>
      <c r="M1948" s="22">
        <v>219900</v>
      </c>
      <c r="N1948" s="7">
        <f t="shared" si="154"/>
        <v>0.9</v>
      </c>
      <c r="O1948" s="6">
        <f t="shared" si="150"/>
        <v>21990</v>
      </c>
      <c r="P1948" s="5" t="s">
        <v>0</v>
      </c>
    </row>
    <row r="1949" spans="1:16" x14ac:dyDescent="0.25">
      <c r="A1949" s="5" t="str">
        <f t="shared" si="151"/>
        <v>2022 ALL D90</v>
      </c>
      <c r="B1949" s="8">
        <f t="shared" si="152"/>
        <v>46099</v>
      </c>
      <c r="C1949" s="8">
        <f t="shared" si="153"/>
        <v>46113</v>
      </c>
      <c r="D1949" s="5">
        <v>3273</v>
      </c>
      <c r="E1949" s="5">
        <v>336</v>
      </c>
      <c r="F1949" s="5">
        <v>4</v>
      </c>
      <c r="G1949" s="16">
        <v>8</v>
      </c>
      <c r="H1949" s="15">
        <v>81588</v>
      </c>
      <c r="I1949" s="5" t="s">
        <v>31</v>
      </c>
      <c r="J1949" s="15">
        <v>74557512</v>
      </c>
      <c r="K1949" s="15" t="s">
        <v>6493</v>
      </c>
      <c r="L1949" s="15" t="s">
        <v>8465</v>
      </c>
      <c r="M1949" s="22">
        <v>219900</v>
      </c>
      <c r="N1949" s="7">
        <f t="shared" si="154"/>
        <v>0.9</v>
      </c>
      <c r="O1949" s="6">
        <f t="shared" si="150"/>
        <v>21990</v>
      </c>
      <c r="P1949" s="5" t="s">
        <v>0</v>
      </c>
    </row>
    <row r="1950" spans="1:16" x14ac:dyDescent="0.25">
      <c r="A1950" s="5" t="str">
        <f t="shared" si="151"/>
        <v>2022 ALL D90</v>
      </c>
      <c r="B1950" s="8">
        <f t="shared" si="152"/>
        <v>46099</v>
      </c>
      <c r="C1950" s="8">
        <f t="shared" si="153"/>
        <v>46113</v>
      </c>
      <c r="D1950" s="5">
        <v>3273</v>
      </c>
      <c r="E1950" s="5">
        <v>336</v>
      </c>
      <c r="F1950" s="5">
        <v>4</v>
      </c>
      <c r="G1950" s="16">
        <v>8</v>
      </c>
      <c r="H1950" s="15">
        <v>81588</v>
      </c>
      <c r="I1950" s="5" t="s">
        <v>31</v>
      </c>
      <c r="J1950" s="15">
        <v>74557521</v>
      </c>
      <c r="K1950" s="15" t="s">
        <v>6493</v>
      </c>
      <c r="L1950" s="15" t="s">
        <v>8466</v>
      </c>
      <c r="M1950" s="22">
        <v>219900</v>
      </c>
      <c r="N1950" s="7">
        <f t="shared" si="154"/>
        <v>0.9</v>
      </c>
      <c r="O1950" s="6">
        <f t="shared" si="150"/>
        <v>21990</v>
      </c>
      <c r="P1950" s="5" t="s">
        <v>0</v>
      </c>
    </row>
    <row r="1951" spans="1:16" x14ac:dyDescent="0.25">
      <c r="A1951" s="5" t="str">
        <f t="shared" si="151"/>
        <v>2022 ALL D90</v>
      </c>
      <c r="B1951" s="8">
        <f t="shared" si="152"/>
        <v>46099</v>
      </c>
      <c r="C1951" s="8">
        <f t="shared" si="153"/>
        <v>46113</v>
      </c>
      <c r="D1951" s="5">
        <v>3273</v>
      </c>
      <c r="E1951" s="5">
        <v>336</v>
      </c>
      <c r="F1951" s="5">
        <v>4</v>
      </c>
      <c r="G1951" s="16">
        <v>8</v>
      </c>
      <c r="H1951" s="15">
        <v>81588</v>
      </c>
      <c r="I1951" s="5" t="s">
        <v>31</v>
      </c>
      <c r="J1951" s="15">
        <v>74557530</v>
      </c>
      <c r="K1951" s="15" t="s">
        <v>6493</v>
      </c>
      <c r="L1951" s="15" t="s">
        <v>8467</v>
      </c>
      <c r="M1951" s="22">
        <v>219900</v>
      </c>
      <c r="N1951" s="7">
        <f t="shared" si="154"/>
        <v>0.9</v>
      </c>
      <c r="O1951" s="6">
        <f t="shared" si="150"/>
        <v>21990</v>
      </c>
      <c r="P1951" s="5" t="s">
        <v>0</v>
      </c>
    </row>
    <row r="1952" spans="1:16" x14ac:dyDescent="0.25">
      <c r="A1952" s="5" t="str">
        <f t="shared" si="151"/>
        <v>2022 ALL D90</v>
      </c>
      <c r="B1952" s="8">
        <f t="shared" si="152"/>
        <v>46099</v>
      </c>
      <c r="C1952" s="8">
        <f t="shared" si="153"/>
        <v>46113</v>
      </c>
      <c r="D1952" s="5">
        <v>3273</v>
      </c>
      <c r="E1952" s="5">
        <v>336</v>
      </c>
      <c r="F1952" s="5">
        <v>4</v>
      </c>
      <c r="G1952" s="16">
        <v>8</v>
      </c>
      <c r="H1952" s="15">
        <v>81588</v>
      </c>
      <c r="I1952" s="5" t="s">
        <v>31</v>
      </c>
      <c r="J1952" s="15">
        <v>74557727</v>
      </c>
      <c r="K1952" s="15" t="s">
        <v>6494</v>
      </c>
      <c r="L1952" s="15" t="s">
        <v>8468</v>
      </c>
      <c r="M1952" s="22">
        <v>229900</v>
      </c>
      <c r="N1952" s="7">
        <f t="shared" si="154"/>
        <v>0.9</v>
      </c>
      <c r="O1952" s="6">
        <f t="shared" si="150"/>
        <v>22990</v>
      </c>
      <c r="P1952" s="5" t="s">
        <v>0</v>
      </c>
    </row>
    <row r="1953" spans="1:16" x14ac:dyDescent="0.25">
      <c r="A1953" s="5" t="str">
        <f t="shared" si="151"/>
        <v>2022 ALL D90</v>
      </c>
      <c r="B1953" s="8">
        <f t="shared" si="152"/>
        <v>46099</v>
      </c>
      <c r="C1953" s="8">
        <f t="shared" si="153"/>
        <v>46113</v>
      </c>
      <c r="D1953" s="5">
        <v>3273</v>
      </c>
      <c r="E1953" s="5">
        <v>336</v>
      </c>
      <c r="F1953" s="5">
        <v>4</v>
      </c>
      <c r="G1953" s="16">
        <v>8</v>
      </c>
      <c r="H1953" s="15">
        <v>81588</v>
      </c>
      <c r="I1953" s="5" t="s">
        <v>31</v>
      </c>
      <c r="J1953" s="15">
        <v>74557736</v>
      </c>
      <c r="K1953" s="15" t="s">
        <v>6494</v>
      </c>
      <c r="L1953" s="15" t="s">
        <v>8469</v>
      </c>
      <c r="M1953" s="22">
        <v>229900</v>
      </c>
      <c r="N1953" s="7">
        <f t="shared" si="154"/>
        <v>0.9</v>
      </c>
      <c r="O1953" s="6">
        <f t="shared" si="150"/>
        <v>22990</v>
      </c>
      <c r="P1953" s="5" t="s">
        <v>0</v>
      </c>
    </row>
    <row r="1954" spans="1:16" x14ac:dyDescent="0.25">
      <c r="A1954" s="5" t="str">
        <f t="shared" si="151"/>
        <v>2022 ALL D90</v>
      </c>
      <c r="B1954" s="8">
        <f t="shared" si="152"/>
        <v>46099</v>
      </c>
      <c r="C1954" s="8">
        <f t="shared" si="153"/>
        <v>46113</v>
      </c>
      <c r="D1954" s="5">
        <v>3273</v>
      </c>
      <c r="E1954" s="5">
        <v>336</v>
      </c>
      <c r="F1954" s="5">
        <v>4</v>
      </c>
      <c r="G1954" s="16">
        <v>8</v>
      </c>
      <c r="H1954" s="15">
        <v>81588</v>
      </c>
      <c r="I1954" s="5" t="s">
        <v>31</v>
      </c>
      <c r="J1954" s="15">
        <v>74557745</v>
      </c>
      <c r="K1954" s="15" t="s">
        <v>6494</v>
      </c>
      <c r="L1954" s="15" t="s">
        <v>8470</v>
      </c>
      <c r="M1954" s="22">
        <v>229900</v>
      </c>
      <c r="N1954" s="7">
        <f t="shared" si="154"/>
        <v>0.9</v>
      </c>
      <c r="O1954" s="6">
        <f t="shared" si="150"/>
        <v>22990</v>
      </c>
      <c r="P1954" s="5" t="s">
        <v>0</v>
      </c>
    </row>
    <row r="1955" spans="1:16" x14ac:dyDescent="0.25">
      <c r="A1955" s="5" t="str">
        <f t="shared" si="151"/>
        <v>2022 ALL D90</v>
      </c>
      <c r="B1955" s="8">
        <f t="shared" si="152"/>
        <v>46099</v>
      </c>
      <c r="C1955" s="8">
        <f t="shared" si="153"/>
        <v>46113</v>
      </c>
      <c r="D1955" s="5">
        <v>3273</v>
      </c>
      <c r="E1955" s="5">
        <v>336</v>
      </c>
      <c r="F1955" s="5">
        <v>4</v>
      </c>
      <c r="G1955" s="16">
        <v>8</v>
      </c>
      <c r="H1955" s="15">
        <v>81588</v>
      </c>
      <c r="I1955" s="5" t="s">
        <v>31</v>
      </c>
      <c r="J1955" s="15">
        <v>74557754</v>
      </c>
      <c r="K1955" s="15" t="s">
        <v>6494</v>
      </c>
      <c r="L1955" s="15" t="s">
        <v>8471</v>
      </c>
      <c r="M1955" s="22">
        <v>229900</v>
      </c>
      <c r="N1955" s="7">
        <f t="shared" si="154"/>
        <v>0.9</v>
      </c>
      <c r="O1955" s="6">
        <f t="shared" si="150"/>
        <v>22990</v>
      </c>
      <c r="P1955" s="5" t="s">
        <v>0</v>
      </c>
    </row>
    <row r="1956" spans="1:16" x14ac:dyDescent="0.25">
      <c r="A1956" s="5" t="str">
        <f t="shared" si="151"/>
        <v>2022 ALL D90</v>
      </c>
      <c r="B1956" s="8">
        <f t="shared" si="152"/>
        <v>46099</v>
      </c>
      <c r="C1956" s="8">
        <f t="shared" si="153"/>
        <v>46113</v>
      </c>
      <c r="D1956" s="5">
        <v>3273</v>
      </c>
      <c r="E1956" s="5">
        <v>336</v>
      </c>
      <c r="F1956" s="5">
        <v>4</v>
      </c>
      <c r="G1956" s="16">
        <v>8</v>
      </c>
      <c r="H1956" s="15">
        <v>81588</v>
      </c>
      <c r="I1956" s="5" t="s">
        <v>31</v>
      </c>
      <c r="J1956" s="15">
        <v>74557763</v>
      </c>
      <c r="K1956" s="15" t="s">
        <v>6494</v>
      </c>
      <c r="L1956" s="15" t="s">
        <v>8472</v>
      </c>
      <c r="M1956" s="22">
        <v>229900</v>
      </c>
      <c r="N1956" s="7">
        <f t="shared" si="154"/>
        <v>0.9</v>
      </c>
      <c r="O1956" s="6">
        <f t="shared" si="150"/>
        <v>22990</v>
      </c>
      <c r="P1956" s="5" t="s">
        <v>0</v>
      </c>
    </row>
    <row r="1957" spans="1:16" x14ac:dyDescent="0.25">
      <c r="A1957" s="5" t="str">
        <f t="shared" si="151"/>
        <v>2022 ALL D90</v>
      </c>
      <c r="B1957" s="8">
        <f t="shared" si="152"/>
        <v>46099</v>
      </c>
      <c r="C1957" s="8">
        <f t="shared" si="153"/>
        <v>46113</v>
      </c>
      <c r="D1957" s="5">
        <v>3273</v>
      </c>
      <c r="E1957" s="5">
        <v>336</v>
      </c>
      <c r="F1957" s="5">
        <v>4</v>
      </c>
      <c r="G1957" s="16">
        <v>8</v>
      </c>
      <c r="H1957" s="15">
        <v>81588</v>
      </c>
      <c r="I1957" s="5" t="s">
        <v>31</v>
      </c>
      <c r="J1957" s="15">
        <v>74557772</v>
      </c>
      <c r="K1957" s="15" t="s">
        <v>6494</v>
      </c>
      <c r="L1957" s="15" t="s">
        <v>8473</v>
      </c>
      <c r="M1957" s="22">
        <v>229900</v>
      </c>
      <c r="N1957" s="7">
        <f t="shared" si="154"/>
        <v>0.9</v>
      </c>
      <c r="O1957" s="6">
        <f t="shared" si="150"/>
        <v>22990</v>
      </c>
      <c r="P1957" s="5" t="s">
        <v>0</v>
      </c>
    </row>
    <row r="1958" spans="1:16" x14ac:dyDescent="0.25">
      <c r="A1958" s="5" t="str">
        <f t="shared" si="151"/>
        <v>2022 ALL D90</v>
      </c>
      <c r="B1958" s="8">
        <f t="shared" si="152"/>
        <v>46099</v>
      </c>
      <c r="C1958" s="8">
        <f t="shared" si="153"/>
        <v>46113</v>
      </c>
      <c r="D1958" s="5">
        <v>3273</v>
      </c>
      <c r="E1958" s="5">
        <v>336</v>
      </c>
      <c r="F1958" s="5">
        <v>4</v>
      </c>
      <c r="G1958" s="16">
        <v>8</v>
      </c>
      <c r="H1958" s="15">
        <v>81588</v>
      </c>
      <c r="I1958" s="5" t="s">
        <v>31</v>
      </c>
      <c r="J1958" s="15">
        <v>74557781</v>
      </c>
      <c r="K1958" s="15" t="s">
        <v>6494</v>
      </c>
      <c r="L1958" s="15" t="s">
        <v>8474</v>
      </c>
      <c r="M1958" s="22">
        <v>229900</v>
      </c>
      <c r="N1958" s="7">
        <f t="shared" si="154"/>
        <v>0.9</v>
      </c>
      <c r="O1958" s="6">
        <f t="shared" si="150"/>
        <v>22990</v>
      </c>
      <c r="P1958" s="5" t="s">
        <v>0</v>
      </c>
    </row>
    <row r="1959" spans="1:16" x14ac:dyDescent="0.25">
      <c r="A1959" s="5" t="str">
        <f t="shared" si="151"/>
        <v>2022 ALL D90</v>
      </c>
      <c r="B1959" s="8">
        <f t="shared" si="152"/>
        <v>46099</v>
      </c>
      <c r="C1959" s="8">
        <f t="shared" si="153"/>
        <v>46113</v>
      </c>
      <c r="D1959" s="5">
        <v>3273</v>
      </c>
      <c r="E1959" s="5">
        <v>336</v>
      </c>
      <c r="F1959" s="5">
        <v>4</v>
      </c>
      <c r="G1959" s="16">
        <v>8</v>
      </c>
      <c r="H1959" s="15">
        <v>81588</v>
      </c>
      <c r="I1959" s="5" t="s">
        <v>31</v>
      </c>
      <c r="J1959" s="15">
        <v>74557790</v>
      </c>
      <c r="K1959" s="15" t="s">
        <v>6494</v>
      </c>
      <c r="L1959" s="15" t="s">
        <v>8475</v>
      </c>
      <c r="M1959" s="22">
        <v>229900</v>
      </c>
      <c r="N1959" s="7">
        <f t="shared" si="154"/>
        <v>0.9</v>
      </c>
      <c r="O1959" s="6">
        <f t="shared" si="150"/>
        <v>22990</v>
      </c>
      <c r="P1959" s="5" t="s">
        <v>0</v>
      </c>
    </row>
    <row r="1960" spans="1:16" x14ac:dyDescent="0.25">
      <c r="A1960" s="5" t="str">
        <f t="shared" si="151"/>
        <v>2022 ALL D90</v>
      </c>
      <c r="B1960" s="8">
        <f t="shared" si="152"/>
        <v>46099</v>
      </c>
      <c r="C1960" s="8">
        <f t="shared" si="153"/>
        <v>46113</v>
      </c>
      <c r="D1960" s="5">
        <v>3273</v>
      </c>
      <c r="E1960" s="5">
        <v>336</v>
      </c>
      <c r="F1960" s="5">
        <v>4</v>
      </c>
      <c r="G1960" s="16">
        <v>8</v>
      </c>
      <c r="H1960" s="15">
        <v>81588</v>
      </c>
      <c r="I1960" s="5" t="s">
        <v>31</v>
      </c>
      <c r="J1960" s="15">
        <v>75281611</v>
      </c>
      <c r="K1960" s="15" t="s">
        <v>6495</v>
      </c>
      <c r="L1960" s="15" t="s">
        <v>8476</v>
      </c>
      <c r="M1960" s="22">
        <v>239900</v>
      </c>
      <c r="N1960" s="7">
        <f t="shared" si="154"/>
        <v>0.9</v>
      </c>
      <c r="O1960" s="6">
        <f t="shared" si="150"/>
        <v>23990</v>
      </c>
      <c r="P1960" s="5" t="s">
        <v>0</v>
      </c>
    </row>
    <row r="1961" spans="1:16" x14ac:dyDescent="0.25">
      <c r="A1961" s="5" t="str">
        <f t="shared" si="151"/>
        <v>2022 ALL D90</v>
      </c>
      <c r="B1961" s="8">
        <f t="shared" si="152"/>
        <v>46099</v>
      </c>
      <c r="C1961" s="8">
        <f t="shared" si="153"/>
        <v>46113</v>
      </c>
      <c r="D1961" s="5">
        <v>3273</v>
      </c>
      <c r="E1961" s="5">
        <v>336</v>
      </c>
      <c r="F1961" s="5">
        <v>4</v>
      </c>
      <c r="G1961" s="16">
        <v>8</v>
      </c>
      <c r="H1961" s="15">
        <v>81588</v>
      </c>
      <c r="I1961" s="5" t="s">
        <v>31</v>
      </c>
      <c r="J1961" s="15">
        <v>75281620</v>
      </c>
      <c r="K1961" s="15" t="s">
        <v>6495</v>
      </c>
      <c r="L1961" s="15" t="s">
        <v>8477</v>
      </c>
      <c r="M1961" s="22">
        <v>239900</v>
      </c>
      <c r="N1961" s="7">
        <f t="shared" si="154"/>
        <v>0.9</v>
      </c>
      <c r="O1961" s="6">
        <f t="shared" si="150"/>
        <v>23990</v>
      </c>
      <c r="P1961" s="5" t="s">
        <v>0</v>
      </c>
    </row>
    <row r="1962" spans="1:16" x14ac:dyDescent="0.25">
      <c r="A1962" s="5" t="str">
        <f t="shared" si="151"/>
        <v>2022 ALL D90</v>
      </c>
      <c r="B1962" s="8">
        <f t="shared" si="152"/>
        <v>46099</v>
      </c>
      <c r="C1962" s="8">
        <f t="shared" si="153"/>
        <v>46113</v>
      </c>
      <c r="D1962" s="5">
        <v>3273</v>
      </c>
      <c r="E1962" s="5">
        <v>336</v>
      </c>
      <c r="F1962" s="5">
        <v>4</v>
      </c>
      <c r="G1962" s="16">
        <v>8</v>
      </c>
      <c r="H1962" s="15">
        <v>81588</v>
      </c>
      <c r="I1962" s="5" t="s">
        <v>31</v>
      </c>
      <c r="J1962" s="15">
        <v>75281639</v>
      </c>
      <c r="K1962" s="15" t="s">
        <v>6495</v>
      </c>
      <c r="L1962" s="15" t="s">
        <v>8478</v>
      </c>
      <c r="M1962" s="22">
        <v>239900</v>
      </c>
      <c r="N1962" s="7">
        <f t="shared" si="154"/>
        <v>0.9</v>
      </c>
      <c r="O1962" s="6">
        <f t="shared" si="150"/>
        <v>23990</v>
      </c>
      <c r="P1962" s="5" t="s">
        <v>0</v>
      </c>
    </row>
    <row r="1963" spans="1:16" x14ac:dyDescent="0.25">
      <c r="A1963" s="5" t="str">
        <f t="shared" si="151"/>
        <v>2022 ALL D90</v>
      </c>
      <c r="B1963" s="8">
        <f t="shared" si="152"/>
        <v>46099</v>
      </c>
      <c r="C1963" s="8">
        <f t="shared" si="153"/>
        <v>46113</v>
      </c>
      <c r="D1963" s="5">
        <v>3273</v>
      </c>
      <c r="E1963" s="5">
        <v>336</v>
      </c>
      <c r="F1963" s="5">
        <v>4</v>
      </c>
      <c r="G1963" s="16">
        <v>8</v>
      </c>
      <c r="H1963" s="15">
        <v>81588</v>
      </c>
      <c r="I1963" s="5" t="s">
        <v>31</v>
      </c>
      <c r="J1963" s="15">
        <v>75281648</v>
      </c>
      <c r="K1963" s="15" t="s">
        <v>6495</v>
      </c>
      <c r="L1963" s="15" t="s">
        <v>8479</v>
      </c>
      <c r="M1963" s="22">
        <v>239900</v>
      </c>
      <c r="N1963" s="7">
        <f t="shared" si="154"/>
        <v>0.9</v>
      </c>
      <c r="O1963" s="6">
        <f t="shared" si="150"/>
        <v>23990</v>
      </c>
      <c r="P1963" s="5" t="s">
        <v>0</v>
      </c>
    </row>
    <row r="1964" spans="1:16" x14ac:dyDescent="0.25">
      <c r="A1964" s="5" t="str">
        <f t="shared" si="151"/>
        <v>2022 ALL D90</v>
      </c>
      <c r="B1964" s="8">
        <f t="shared" si="152"/>
        <v>46099</v>
      </c>
      <c r="C1964" s="8">
        <f t="shared" si="153"/>
        <v>46113</v>
      </c>
      <c r="D1964" s="5">
        <v>3273</v>
      </c>
      <c r="E1964" s="5">
        <v>336</v>
      </c>
      <c r="F1964" s="5">
        <v>4</v>
      </c>
      <c r="G1964" s="16">
        <v>8</v>
      </c>
      <c r="H1964" s="15">
        <v>81588</v>
      </c>
      <c r="I1964" s="5" t="s">
        <v>31</v>
      </c>
      <c r="J1964" s="15">
        <v>75281657</v>
      </c>
      <c r="K1964" s="15" t="s">
        <v>6495</v>
      </c>
      <c r="L1964" s="15" t="s">
        <v>8480</v>
      </c>
      <c r="M1964" s="22">
        <v>239900</v>
      </c>
      <c r="N1964" s="7">
        <f t="shared" si="154"/>
        <v>0.9</v>
      </c>
      <c r="O1964" s="6">
        <f t="shared" si="150"/>
        <v>23990</v>
      </c>
      <c r="P1964" s="5" t="s">
        <v>0</v>
      </c>
    </row>
    <row r="1965" spans="1:16" x14ac:dyDescent="0.25">
      <c r="A1965" s="5" t="str">
        <f t="shared" si="151"/>
        <v>2022 ALL D90</v>
      </c>
      <c r="B1965" s="8">
        <f t="shared" si="152"/>
        <v>46099</v>
      </c>
      <c r="C1965" s="8">
        <f t="shared" si="153"/>
        <v>46113</v>
      </c>
      <c r="D1965" s="5">
        <v>3273</v>
      </c>
      <c r="E1965" s="5">
        <v>336</v>
      </c>
      <c r="F1965" s="5">
        <v>4</v>
      </c>
      <c r="G1965" s="16">
        <v>8</v>
      </c>
      <c r="H1965" s="15">
        <v>81588</v>
      </c>
      <c r="I1965" s="5" t="s">
        <v>31</v>
      </c>
      <c r="J1965" s="15">
        <v>76028652</v>
      </c>
      <c r="K1965" s="15" t="s">
        <v>6496</v>
      </c>
      <c r="L1965" s="15" t="s">
        <v>8481</v>
      </c>
      <c r="M1965" s="22">
        <v>229900</v>
      </c>
      <c r="N1965" s="7">
        <f t="shared" si="154"/>
        <v>0.9</v>
      </c>
      <c r="O1965" s="6">
        <f t="shared" si="150"/>
        <v>22990</v>
      </c>
      <c r="P1965" s="5" t="s">
        <v>0</v>
      </c>
    </row>
    <row r="1966" spans="1:16" x14ac:dyDescent="0.25">
      <c r="A1966" s="5" t="str">
        <f t="shared" si="151"/>
        <v>2022 ALL D90</v>
      </c>
      <c r="B1966" s="8">
        <f t="shared" si="152"/>
        <v>46099</v>
      </c>
      <c r="C1966" s="8">
        <f t="shared" si="153"/>
        <v>46113</v>
      </c>
      <c r="D1966" s="5">
        <v>3273</v>
      </c>
      <c r="E1966" s="5">
        <v>336</v>
      </c>
      <c r="F1966" s="5">
        <v>4</v>
      </c>
      <c r="G1966" s="16">
        <v>8</v>
      </c>
      <c r="H1966" s="15">
        <v>81588</v>
      </c>
      <c r="I1966" s="5" t="s">
        <v>31</v>
      </c>
      <c r="J1966" s="15">
        <v>76028661</v>
      </c>
      <c r="K1966" s="15" t="s">
        <v>6496</v>
      </c>
      <c r="L1966" s="15" t="s">
        <v>8482</v>
      </c>
      <c r="M1966" s="22">
        <v>229900</v>
      </c>
      <c r="N1966" s="7">
        <f t="shared" si="154"/>
        <v>0.9</v>
      </c>
      <c r="O1966" s="6">
        <f t="shared" si="150"/>
        <v>22990</v>
      </c>
      <c r="P1966" s="5" t="s">
        <v>0</v>
      </c>
    </row>
    <row r="1967" spans="1:16" x14ac:dyDescent="0.25">
      <c r="A1967" s="5" t="str">
        <f t="shared" si="151"/>
        <v>2022 ALL D90</v>
      </c>
      <c r="B1967" s="8">
        <f t="shared" si="152"/>
        <v>46099</v>
      </c>
      <c r="C1967" s="8">
        <f t="shared" si="153"/>
        <v>46113</v>
      </c>
      <c r="D1967" s="5">
        <v>3273</v>
      </c>
      <c r="E1967" s="5">
        <v>336</v>
      </c>
      <c r="F1967" s="5">
        <v>4</v>
      </c>
      <c r="G1967" s="16">
        <v>8</v>
      </c>
      <c r="H1967" s="15">
        <v>81588</v>
      </c>
      <c r="I1967" s="5" t="s">
        <v>31</v>
      </c>
      <c r="J1967" s="15">
        <v>76028670</v>
      </c>
      <c r="K1967" s="15" t="s">
        <v>6496</v>
      </c>
      <c r="L1967" s="15" t="s">
        <v>8483</v>
      </c>
      <c r="M1967" s="22">
        <v>229900</v>
      </c>
      <c r="N1967" s="7">
        <f t="shared" si="154"/>
        <v>0.9</v>
      </c>
      <c r="O1967" s="6">
        <f t="shared" si="150"/>
        <v>22990</v>
      </c>
      <c r="P1967" s="5" t="s">
        <v>0</v>
      </c>
    </row>
    <row r="1968" spans="1:16" x14ac:dyDescent="0.25">
      <c r="A1968" s="5" t="str">
        <f t="shared" si="151"/>
        <v>2022 ALL D90</v>
      </c>
      <c r="B1968" s="8">
        <f t="shared" si="152"/>
        <v>46099</v>
      </c>
      <c r="C1968" s="8">
        <f t="shared" si="153"/>
        <v>46113</v>
      </c>
      <c r="D1968" s="5">
        <v>3273</v>
      </c>
      <c r="E1968" s="5">
        <v>336</v>
      </c>
      <c r="F1968" s="5">
        <v>4</v>
      </c>
      <c r="G1968" s="16">
        <v>8</v>
      </c>
      <c r="H1968" s="15">
        <v>81588</v>
      </c>
      <c r="I1968" s="5" t="s">
        <v>31</v>
      </c>
      <c r="J1968" s="15">
        <v>76028689</v>
      </c>
      <c r="K1968" s="15" t="s">
        <v>6496</v>
      </c>
      <c r="L1968" s="15" t="s">
        <v>8484</v>
      </c>
      <c r="M1968" s="22">
        <v>229900</v>
      </c>
      <c r="N1968" s="7">
        <f t="shared" si="154"/>
        <v>0.9</v>
      </c>
      <c r="O1968" s="6">
        <f t="shared" si="150"/>
        <v>22990</v>
      </c>
      <c r="P1968" s="5" t="s">
        <v>0</v>
      </c>
    </row>
    <row r="1969" spans="1:16" x14ac:dyDescent="0.25">
      <c r="A1969" s="5" t="str">
        <f t="shared" si="151"/>
        <v>2022 ALL D90</v>
      </c>
      <c r="B1969" s="8">
        <f t="shared" si="152"/>
        <v>46099</v>
      </c>
      <c r="C1969" s="8">
        <f t="shared" si="153"/>
        <v>46113</v>
      </c>
      <c r="D1969" s="5">
        <v>3273</v>
      </c>
      <c r="E1969" s="5">
        <v>336</v>
      </c>
      <c r="F1969" s="5">
        <v>4</v>
      </c>
      <c r="G1969" s="16">
        <v>8</v>
      </c>
      <c r="H1969" s="15">
        <v>81588</v>
      </c>
      <c r="I1969" s="5" t="s">
        <v>31</v>
      </c>
      <c r="J1969" s="15">
        <v>76028698</v>
      </c>
      <c r="K1969" s="15" t="s">
        <v>6496</v>
      </c>
      <c r="L1969" s="15" t="s">
        <v>8485</v>
      </c>
      <c r="M1969" s="22">
        <v>229900</v>
      </c>
      <c r="N1969" s="7">
        <f t="shared" si="154"/>
        <v>0.9</v>
      </c>
      <c r="O1969" s="6">
        <f t="shared" si="150"/>
        <v>22990</v>
      </c>
      <c r="P1969" s="5" t="s">
        <v>0</v>
      </c>
    </row>
    <row r="1970" spans="1:16" x14ac:dyDescent="0.25">
      <c r="A1970" s="5" t="str">
        <f t="shared" si="151"/>
        <v>2022 ALL D90</v>
      </c>
      <c r="B1970" s="8">
        <f t="shared" si="152"/>
        <v>46099</v>
      </c>
      <c r="C1970" s="8">
        <f t="shared" si="153"/>
        <v>46113</v>
      </c>
      <c r="D1970" s="5">
        <v>3273</v>
      </c>
      <c r="E1970" s="5">
        <v>336</v>
      </c>
      <c r="F1970" s="5">
        <v>4</v>
      </c>
      <c r="G1970" s="16">
        <v>8</v>
      </c>
      <c r="H1970" s="15">
        <v>81588</v>
      </c>
      <c r="I1970" s="5" t="s">
        <v>31</v>
      </c>
      <c r="J1970" s="15">
        <v>76028705</v>
      </c>
      <c r="K1970" s="15" t="s">
        <v>6496</v>
      </c>
      <c r="L1970" s="15" t="s">
        <v>8486</v>
      </c>
      <c r="M1970" s="22">
        <v>229900</v>
      </c>
      <c r="N1970" s="7">
        <f t="shared" si="154"/>
        <v>0.9</v>
      </c>
      <c r="O1970" s="6">
        <f t="shared" si="150"/>
        <v>22990</v>
      </c>
      <c r="P1970" s="5" t="s">
        <v>0</v>
      </c>
    </row>
    <row r="1971" spans="1:16" x14ac:dyDescent="0.25">
      <c r="A1971" s="5" t="str">
        <f t="shared" si="151"/>
        <v>2022 ALL D90</v>
      </c>
      <c r="B1971" s="8">
        <f t="shared" si="152"/>
        <v>46099</v>
      </c>
      <c r="C1971" s="8">
        <f t="shared" si="153"/>
        <v>46113</v>
      </c>
      <c r="D1971" s="5">
        <v>3273</v>
      </c>
      <c r="E1971" s="5">
        <v>336</v>
      </c>
      <c r="F1971" s="5">
        <v>4</v>
      </c>
      <c r="G1971" s="16">
        <v>8</v>
      </c>
      <c r="H1971" s="15">
        <v>81588</v>
      </c>
      <c r="I1971" s="5" t="s">
        <v>31</v>
      </c>
      <c r="J1971" s="15">
        <v>76028714</v>
      </c>
      <c r="K1971" s="15" t="s">
        <v>6496</v>
      </c>
      <c r="L1971" s="15" t="s">
        <v>8487</v>
      </c>
      <c r="M1971" s="22">
        <v>229900</v>
      </c>
      <c r="N1971" s="7">
        <f t="shared" si="154"/>
        <v>0.9</v>
      </c>
      <c r="O1971" s="6">
        <f t="shared" si="150"/>
        <v>22990</v>
      </c>
      <c r="P1971" s="5" t="s">
        <v>0</v>
      </c>
    </row>
    <row r="1972" spans="1:16" x14ac:dyDescent="0.25">
      <c r="A1972" s="5" t="str">
        <f t="shared" si="151"/>
        <v>2022 ALL D90</v>
      </c>
      <c r="B1972" s="8">
        <f t="shared" si="152"/>
        <v>46099</v>
      </c>
      <c r="C1972" s="8">
        <f t="shared" si="153"/>
        <v>46113</v>
      </c>
      <c r="D1972" s="5">
        <v>3273</v>
      </c>
      <c r="E1972" s="5">
        <v>336</v>
      </c>
      <c r="F1972" s="5">
        <v>4</v>
      </c>
      <c r="G1972" s="16">
        <v>8</v>
      </c>
      <c r="H1972" s="15">
        <v>81588</v>
      </c>
      <c r="I1972" s="5" t="s">
        <v>31</v>
      </c>
      <c r="J1972" s="15">
        <v>76028723</v>
      </c>
      <c r="K1972" s="15" t="s">
        <v>6496</v>
      </c>
      <c r="L1972" s="15" t="s">
        <v>8488</v>
      </c>
      <c r="M1972" s="22">
        <v>229900</v>
      </c>
      <c r="N1972" s="7">
        <f t="shared" si="154"/>
        <v>0.9</v>
      </c>
      <c r="O1972" s="6">
        <f t="shared" si="150"/>
        <v>22990</v>
      </c>
      <c r="P1972" s="5" t="s">
        <v>0</v>
      </c>
    </row>
    <row r="1973" spans="1:16" x14ac:dyDescent="0.25">
      <c r="A1973" s="5" t="str">
        <f t="shared" si="151"/>
        <v>2022 ALL D90</v>
      </c>
      <c r="B1973" s="8">
        <f t="shared" si="152"/>
        <v>46099</v>
      </c>
      <c r="C1973" s="8">
        <f t="shared" si="153"/>
        <v>46113</v>
      </c>
      <c r="D1973" s="5">
        <v>3273</v>
      </c>
      <c r="E1973" s="5">
        <v>336</v>
      </c>
      <c r="F1973" s="5">
        <v>4</v>
      </c>
      <c r="G1973" s="16">
        <v>8</v>
      </c>
      <c r="H1973" s="15">
        <v>81588</v>
      </c>
      <c r="I1973" s="5" t="s">
        <v>31</v>
      </c>
      <c r="J1973" s="15">
        <v>76027680</v>
      </c>
      <c r="K1973" s="15" t="s">
        <v>6497</v>
      </c>
      <c r="L1973" s="15" t="s">
        <v>8489</v>
      </c>
      <c r="M1973" s="22">
        <v>229900</v>
      </c>
      <c r="N1973" s="7">
        <f t="shared" si="154"/>
        <v>0.9</v>
      </c>
      <c r="O1973" s="6">
        <f t="shared" si="150"/>
        <v>22990</v>
      </c>
      <c r="P1973" s="5" t="s">
        <v>0</v>
      </c>
    </row>
    <row r="1974" spans="1:16" x14ac:dyDescent="0.25">
      <c r="A1974" s="5" t="str">
        <f t="shared" si="151"/>
        <v>2022 ALL D90</v>
      </c>
      <c r="B1974" s="8">
        <f t="shared" si="152"/>
        <v>46099</v>
      </c>
      <c r="C1974" s="8">
        <f t="shared" si="153"/>
        <v>46113</v>
      </c>
      <c r="D1974" s="5">
        <v>3273</v>
      </c>
      <c r="E1974" s="5">
        <v>336</v>
      </c>
      <c r="F1974" s="5">
        <v>4</v>
      </c>
      <c r="G1974" s="16">
        <v>8</v>
      </c>
      <c r="H1974" s="15">
        <v>81588</v>
      </c>
      <c r="I1974" s="5" t="s">
        <v>31</v>
      </c>
      <c r="J1974" s="15">
        <v>76027699</v>
      </c>
      <c r="K1974" s="15" t="s">
        <v>6497</v>
      </c>
      <c r="L1974" s="15" t="s">
        <v>8490</v>
      </c>
      <c r="M1974" s="22">
        <v>229900</v>
      </c>
      <c r="N1974" s="7">
        <f t="shared" si="154"/>
        <v>0.9</v>
      </c>
      <c r="O1974" s="6">
        <f t="shared" si="150"/>
        <v>22990</v>
      </c>
      <c r="P1974" s="5" t="s">
        <v>0</v>
      </c>
    </row>
    <row r="1975" spans="1:16" x14ac:dyDescent="0.25">
      <c r="A1975" s="5" t="str">
        <f t="shared" si="151"/>
        <v>2022 ALL D90</v>
      </c>
      <c r="B1975" s="8">
        <f t="shared" si="152"/>
        <v>46099</v>
      </c>
      <c r="C1975" s="8">
        <f t="shared" si="153"/>
        <v>46113</v>
      </c>
      <c r="D1975" s="5">
        <v>3273</v>
      </c>
      <c r="E1975" s="5">
        <v>336</v>
      </c>
      <c r="F1975" s="5">
        <v>4</v>
      </c>
      <c r="G1975" s="16">
        <v>8</v>
      </c>
      <c r="H1975" s="15">
        <v>81588</v>
      </c>
      <c r="I1975" s="5" t="s">
        <v>31</v>
      </c>
      <c r="J1975" s="15">
        <v>76027706</v>
      </c>
      <c r="K1975" s="15" t="s">
        <v>6497</v>
      </c>
      <c r="L1975" s="15" t="s">
        <v>8491</v>
      </c>
      <c r="M1975" s="22">
        <v>229900</v>
      </c>
      <c r="N1975" s="7">
        <f t="shared" si="154"/>
        <v>0.9</v>
      </c>
      <c r="O1975" s="6">
        <f t="shared" si="150"/>
        <v>22990</v>
      </c>
      <c r="P1975" s="5" t="s">
        <v>0</v>
      </c>
    </row>
    <row r="1976" spans="1:16" x14ac:dyDescent="0.25">
      <c r="A1976" s="5" t="str">
        <f t="shared" si="151"/>
        <v>2022 ALL D90</v>
      </c>
      <c r="B1976" s="8">
        <f t="shared" si="152"/>
        <v>46099</v>
      </c>
      <c r="C1976" s="8">
        <f t="shared" si="153"/>
        <v>46113</v>
      </c>
      <c r="D1976" s="5">
        <v>3273</v>
      </c>
      <c r="E1976" s="5">
        <v>336</v>
      </c>
      <c r="F1976" s="5">
        <v>4</v>
      </c>
      <c r="G1976" s="16">
        <v>8</v>
      </c>
      <c r="H1976" s="15">
        <v>81588</v>
      </c>
      <c r="I1976" s="5" t="s">
        <v>31</v>
      </c>
      <c r="J1976" s="15">
        <v>76027715</v>
      </c>
      <c r="K1976" s="15" t="s">
        <v>6497</v>
      </c>
      <c r="L1976" s="15" t="s">
        <v>8492</v>
      </c>
      <c r="M1976" s="22">
        <v>229900</v>
      </c>
      <c r="N1976" s="7">
        <f t="shared" si="154"/>
        <v>0.9</v>
      </c>
      <c r="O1976" s="6">
        <f t="shared" si="150"/>
        <v>22990</v>
      </c>
      <c r="P1976" s="5" t="s">
        <v>0</v>
      </c>
    </row>
    <row r="1977" spans="1:16" x14ac:dyDescent="0.25">
      <c r="A1977" s="5" t="str">
        <f t="shared" si="151"/>
        <v>2022 ALL D90</v>
      </c>
      <c r="B1977" s="8">
        <f t="shared" si="152"/>
        <v>46099</v>
      </c>
      <c r="C1977" s="8">
        <f t="shared" si="153"/>
        <v>46113</v>
      </c>
      <c r="D1977" s="5">
        <v>3273</v>
      </c>
      <c r="E1977" s="5">
        <v>336</v>
      </c>
      <c r="F1977" s="5">
        <v>4</v>
      </c>
      <c r="G1977" s="16">
        <v>8</v>
      </c>
      <c r="H1977" s="15">
        <v>81588</v>
      </c>
      <c r="I1977" s="5" t="s">
        <v>31</v>
      </c>
      <c r="J1977" s="15">
        <v>76027724</v>
      </c>
      <c r="K1977" s="15" t="s">
        <v>6497</v>
      </c>
      <c r="L1977" s="15" t="s">
        <v>8493</v>
      </c>
      <c r="M1977" s="22">
        <v>229900</v>
      </c>
      <c r="N1977" s="7">
        <f t="shared" si="154"/>
        <v>0.9</v>
      </c>
      <c r="O1977" s="6">
        <f t="shared" si="150"/>
        <v>22990</v>
      </c>
      <c r="P1977" s="5" t="s">
        <v>0</v>
      </c>
    </row>
    <row r="1978" spans="1:16" x14ac:dyDescent="0.25">
      <c r="A1978" s="5" t="str">
        <f t="shared" si="151"/>
        <v>2022 ALL D90</v>
      </c>
      <c r="B1978" s="8">
        <f t="shared" si="152"/>
        <v>46099</v>
      </c>
      <c r="C1978" s="8">
        <f t="shared" si="153"/>
        <v>46113</v>
      </c>
      <c r="D1978" s="5">
        <v>3273</v>
      </c>
      <c r="E1978" s="5">
        <v>336</v>
      </c>
      <c r="F1978" s="5">
        <v>4</v>
      </c>
      <c r="G1978" s="16">
        <v>8</v>
      </c>
      <c r="H1978" s="15">
        <v>81588</v>
      </c>
      <c r="I1978" s="5" t="s">
        <v>31</v>
      </c>
      <c r="J1978" s="15">
        <v>76079928</v>
      </c>
      <c r="K1978" s="15" t="s">
        <v>6497</v>
      </c>
      <c r="L1978" s="15" t="s">
        <v>8494</v>
      </c>
      <c r="M1978" s="22">
        <v>229900</v>
      </c>
      <c r="N1978" s="7">
        <f t="shared" si="154"/>
        <v>0.9</v>
      </c>
      <c r="O1978" s="6">
        <f t="shared" si="150"/>
        <v>22990</v>
      </c>
      <c r="P1978" s="5" t="s">
        <v>0</v>
      </c>
    </row>
    <row r="1979" spans="1:16" x14ac:dyDescent="0.25">
      <c r="A1979" s="5" t="str">
        <f t="shared" si="151"/>
        <v>2022 ALL D90</v>
      </c>
      <c r="B1979" s="8">
        <f t="shared" si="152"/>
        <v>46099</v>
      </c>
      <c r="C1979" s="8">
        <f t="shared" si="153"/>
        <v>46113</v>
      </c>
      <c r="D1979" s="5">
        <v>3273</v>
      </c>
      <c r="E1979" s="5">
        <v>336</v>
      </c>
      <c r="F1979" s="5">
        <v>4</v>
      </c>
      <c r="G1979" s="16">
        <v>8</v>
      </c>
      <c r="H1979" s="15">
        <v>81588</v>
      </c>
      <c r="I1979" s="5" t="s">
        <v>31</v>
      </c>
      <c r="J1979" s="15">
        <v>76079937</v>
      </c>
      <c r="K1979" s="15" t="s">
        <v>6497</v>
      </c>
      <c r="L1979" s="15" t="s">
        <v>8495</v>
      </c>
      <c r="M1979" s="22">
        <v>229900</v>
      </c>
      <c r="N1979" s="7">
        <f t="shared" si="154"/>
        <v>0.9</v>
      </c>
      <c r="O1979" s="6">
        <f t="shared" si="150"/>
        <v>22990</v>
      </c>
      <c r="P1979" s="5" t="s">
        <v>0</v>
      </c>
    </row>
    <row r="1980" spans="1:16" x14ac:dyDescent="0.25">
      <c r="A1980" s="5" t="str">
        <f t="shared" si="151"/>
        <v>2022 ALL D90</v>
      </c>
      <c r="B1980" s="8">
        <f t="shared" si="152"/>
        <v>46099</v>
      </c>
      <c r="C1980" s="8">
        <f t="shared" si="153"/>
        <v>46113</v>
      </c>
      <c r="D1980" s="5">
        <v>3273</v>
      </c>
      <c r="E1980" s="5">
        <v>336</v>
      </c>
      <c r="F1980" s="5">
        <v>4</v>
      </c>
      <c r="G1980" s="16">
        <v>8</v>
      </c>
      <c r="H1980" s="15">
        <v>81588</v>
      </c>
      <c r="I1980" s="5" t="s">
        <v>31</v>
      </c>
      <c r="J1980" s="15">
        <v>76079946</v>
      </c>
      <c r="K1980" s="15" t="s">
        <v>6497</v>
      </c>
      <c r="L1980" s="15" t="s">
        <v>8496</v>
      </c>
      <c r="M1980" s="22">
        <v>229900</v>
      </c>
      <c r="N1980" s="7">
        <f t="shared" si="154"/>
        <v>0.9</v>
      </c>
      <c r="O1980" s="6">
        <f t="shared" si="150"/>
        <v>22990</v>
      </c>
      <c r="P1980" s="5" t="s">
        <v>0</v>
      </c>
    </row>
    <row r="1981" spans="1:16" x14ac:dyDescent="0.25">
      <c r="A1981" s="5" t="str">
        <f t="shared" si="151"/>
        <v>2022 ALL D90</v>
      </c>
      <c r="B1981" s="8">
        <f t="shared" si="152"/>
        <v>46099</v>
      </c>
      <c r="C1981" s="8">
        <f t="shared" si="153"/>
        <v>46113</v>
      </c>
      <c r="D1981" s="5">
        <v>3273</v>
      </c>
      <c r="E1981" s="5">
        <v>336</v>
      </c>
      <c r="F1981" s="5">
        <v>4</v>
      </c>
      <c r="G1981" s="16">
        <v>8</v>
      </c>
      <c r="H1981" s="15">
        <v>81588</v>
      </c>
      <c r="I1981" s="5" t="s">
        <v>31</v>
      </c>
      <c r="J1981" s="15">
        <v>76175510</v>
      </c>
      <c r="K1981" s="15" t="s">
        <v>6498</v>
      </c>
      <c r="L1981" s="15" t="s">
        <v>8497</v>
      </c>
      <c r="M1981" s="22">
        <v>229900</v>
      </c>
      <c r="N1981" s="7">
        <f t="shared" si="154"/>
        <v>0.9</v>
      </c>
      <c r="O1981" s="6">
        <f t="shared" si="150"/>
        <v>22990</v>
      </c>
      <c r="P1981" s="5" t="s">
        <v>0</v>
      </c>
    </row>
    <row r="1982" spans="1:16" x14ac:dyDescent="0.25">
      <c r="A1982" s="5" t="str">
        <f t="shared" si="151"/>
        <v>2022 ALL D90</v>
      </c>
      <c r="B1982" s="8">
        <f t="shared" si="152"/>
        <v>46099</v>
      </c>
      <c r="C1982" s="8">
        <f t="shared" si="153"/>
        <v>46113</v>
      </c>
      <c r="D1982" s="5">
        <v>3273</v>
      </c>
      <c r="E1982" s="5">
        <v>336</v>
      </c>
      <c r="F1982" s="5">
        <v>4</v>
      </c>
      <c r="G1982" s="16">
        <v>8</v>
      </c>
      <c r="H1982" s="15">
        <v>81588</v>
      </c>
      <c r="I1982" s="5" t="s">
        <v>31</v>
      </c>
      <c r="J1982" s="15">
        <v>76175529</v>
      </c>
      <c r="K1982" s="15" t="s">
        <v>6498</v>
      </c>
      <c r="L1982" s="15" t="s">
        <v>8498</v>
      </c>
      <c r="M1982" s="22">
        <v>229900</v>
      </c>
      <c r="N1982" s="7">
        <f t="shared" si="154"/>
        <v>0.9</v>
      </c>
      <c r="O1982" s="6">
        <f t="shared" si="150"/>
        <v>22990</v>
      </c>
      <c r="P1982" s="5" t="s">
        <v>0</v>
      </c>
    </row>
    <row r="1983" spans="1:16" x14ac:dyDescent="0.25">
      <c r="A1983" s="5" t="str">
        <f t="shared" si="151"/>
        <v>2022 ALL D90</v>
      </c>
      <c r="B1983" s="8">
        <f t="shared" si="152"/>
        <v>46099</v>
      </c>
      <c r="C1983" s="8">
        <f t="shared" si="153"/>
        <v>46113</v>
      </c>
      <c r="D1983" s="5">
        <v>3273</v>
      </c>
      <c r="E1983" s="5">
        <v>336</v>
      </c>
      <c r="F1983" s="5">
        <v>4</v>
      </c>
      <c r="G1983" s="16">
        <v>8</v>
      </c>
      <c r="H1983" s="15">
        <v>81588</v>
      </c>
      <c r="I1983" s="5" t="s">
        <v>31</v>
      </c>
      <c r="J1983" s="15">
        <v>76175538</v>
      </c>
      <c r="K1983" s="15" t="s">
        <v>6498</v>
      </c>
      <c r="L1983" s="15" t="s">
        <v>8499</v>
      </c>
      <c r="M1983" s="22">
        <v>229900</v>
      </c>
      <c r="N1983" s="7">
        <f t="shared" si="154"/>
        <v>0.9</v>
      </c>
      <c r="O1983" s="6">
        <f t="shared" si="150"/>
        <v>22990</v>
      </c>
      <c r="P1983" s="5" t="s">
        <v>0</v>
      </c>
    </row>
    <row r="1984" spans="1:16" x14ac:dyDescent="0.25">
      <c r="A1984" s="5" t="str">
        <f t="shared" si="151"/>
        <v>2022 ALL D90</v>
      </c>
      <c r="B1984" s="8">
        <f t="shared" si="152"/>
        <v>46099</v>
      </c>
      <c r="C1984" s="8">
        <f t="shared" si="153"/>
        <v>46113</v>
      </c>
      <c r="D1984" s="5">
        <v>3273</v>
      </c>
      <c r="E1984" s="5">
        <v>336</v>
      </c>
      <c r="F1984" s="5">
        <v>4</v>
      </c>
      <c r="G1984" s="16">
        <v>8</v>
      </c>
      <c r="H1984" s="15">
        <v>81588</v>
      </c>
      <c r="I1984" s="5" t="s">
        <v>31</v>
      </c>
      <c r="J1984" s="15">
        <v>76175547</v>
      </c>
      <c r="K1984" s="15" t="s">
        <v>6498</v>
      </c>
      <c r="L1984" s="15" t="s">
        <v>8500</v>
      </c>
      <c r="M1984" s="22">
        <v>229900</v>
      </c>
      <c r="N1984" s="7">
        <f t="shared" si="154"/>
        <v>0.9</v>
      </c>
      <c r="O1984" s="6">
        <f t="shared" si="150"/>
        <v>22990</v>
      </c>
      <c r="P1984" s="5" t="s">
        <v>0</v>
      </c>
    </row>
    <row r="1985" spans="1:16" x14ac:dyDescent="0.25">
      <c r="A1985" s="5" t="str">
        <f t="shared" si="151"/>
        <v>2022 ALL D90</v>
      </c>
      <c r="B1985" s="8">
        <f t="shared" si="152"/>
        <v>46099</v>
      </c>
      <c r="C1985" s="8">
        <f t="shared" si="153"/>
        <v>46113</v>
      </c>
      <c r="D1985" s="5">
        <v>3273</v>
      </c>
      <c r="E1985" s="5">
        <v>336</v>
      </c>
      <c r="F1985" s="5">
        <v>4</v>
      </c>
      <c r="G1985" s="16">
        <v>8</v>
      </c>
      <c r="H1985" s="15">
        <v>81588</v>
      </c>
      <c r="I1985" s="5" t="s">
        <v>31</v>
      </c>
      <c r="J1985" s="15">
        <v>76175556</v>
      </c>
      <c r="K1985" s="15" t="s">
        <v>6498</v>
      </c>
      <c r="L1985" s="15" t="s">
        <v>8501</v>
      </c>
      <c r="M1985" s="22">
        <v>229900</v>
      </c>
      <c r="N1985" s="7">
        <f t="shared" si="154"/>
        <v>0.9</v>
      </c>
      <c r="O1985" s="6">
        <f t="shared" si="150"/>
        <v>22990</v>
      </c>
      <c r="P1985" s="5" t="s">
        <v>0</v>
      </c>
    </row>
    <row r="1986" spans="1:16" x14ac:dyDescent="0.25">
      <c r="A1986" s="5" t="str">
        <f t="shared" si="151"/>
        <v>2022 ALL D90</v>
      </c>
      <c r="B1986" s="8">
        <f t="shared" si="152"/>
        <v>46099</v>
      </c>
      <c r="C1986" s="8">
        <f t="shared" si="153"/>
        <v>46113</v>
      </c>
      <c r="D1986" s="5">
        <v>3273</v>
      </c>
      <c r="E1986" s="5">
        <v>336</v>
      </c>
      <c r="F1986" s="5">
        <v>4</v>
      </c>
      <c r="G1986" s="16">
        <v>8</v>
      </c>
      <c r="H1986" s="15">
        <v>81588</v>
      </c>
      <c r="I1986" s="5" t="s">
        <v>31</v>
      </c>
      <c r="J1986" s="15">
        <v>76175912</v>
      </c>
      <c r="K1986" s="15" t="s">
        <v>6499</v>
      </c>
      <c r="L1986" s="15" t="s">
        <v>8502</v>
      </c>
      <c r="M1986" s="22">
        <v>269900</v>
      </c>
      <c r="N1986" s="7">
        <f t="shared" si="154"/>
        <v>0.9</v>
      </c>
      <c r="O1986" s="6">
        <f t="shared" si="150"/>
        <v>26990</v>
      </c>
      <c r="P1986" s="5" t="s">
        <v>0</v>
      </c>
    </row>
    <row r="1987" spans="1:16" x14ac:dyDescent="0.25">
      <c r="A1987" s="5" t="str">
        <f t="shared" si="151"/>
        <v>2022 ALL D90</v>
      </c>
      <c r="B1987" s="8">
        <f t="shared" si="152"/>
        <v>46099</v>
      </c>
      <c r="C1987" s="8">
        <f t="shared" si="153"/>
        <v>46113</v>
      </c>
      <c r="D1987" s="5">
        <v>3273</v>
      </c>
      <c r="E1987" s="5">
        <v>336</v>
      </c>
      <c r="F1987" s="5">
        <v>4</v>
      </c>
      <c r="G1987" s="16">
        <v>8</v>
      </c>
      <c r="H1987" s="15">
        <v>81588</v>
      </c>
      <c r="I1987" s="5" t="s">
        <v>31</v>
      </c>
      <c r="J1987" s="15">
        <v>76175921</v>
      </c>
      <c r="K1987" s="15" t="s">
        <v>6499</v>
      </c>
      <c r="L1987" s="15" t="s">
        <v>8503</v>
      </c>
      <c r="M1987" s="22">
        <v>269900</v>
      </c>
      <c r="N1987" s="7">
        <f t="shared" si="154"/>
        <v>0.9</v>
      </c>
      <c r="O1987" s="6">
        <f t="shared" ref="O1987:O2050" si="155">M1987-((90*M1987)/100)</f>
        <v>26990</v>
      </c>
      <c r="P1987" s="5" t="s">
        <v>0</v>
      </c>
    </row>
    <row r="1988" spans="1:16" x14ac:dyDescent="0.25">
      <c r="A1988" s="5" t="str">
        <f t="shared" ref="A1988:A2051" si="156">A1987</f>
        <v>2022 ALL D90</v>
      </c>
      <c r="B1988" s="8">
        <f t="shared" ref="B1988:B2051" si="157">B1987</f>
        <v>46099</v>
      </c>
      <c r="C1988" s="8">
        <f t="shared" ref="C1988:C2051" si="158">C1987</f>
        <v>46113</v>
      </c>
      <c r="D1988" s="5">
        <v>3273</v>
      </c>
      <c r="E1988" s="5">
        <v>336</v>
      </c>
      <c r="F1988" s="5">
        <v>4</v>
      </c>
      <c r="G1988" s="16">
        <v>8</v>
      </c>
      <c r="H1988" s="15">
        <v>81588</v>
      </c>
      <c r="I1988" s="5" t="s">
        <v>31</v>
      </c>
      <c r="J1988" s="15">
        <v>76175930</v>
      </c>
      <c r="K1988" s="15" t="s">
        <v>6499</v>
      </c>
      <c r="L1988" s="15" t="s">
        <v>8504</v>
      </c>
      <c r="M1988" s="22">
        <v>269900</v>
      </c>
      <c r="N1988" s="7">
        <f t="shared" ref="N1988:N2051" si="159">N1987</f>
        <v>0.9</v>
      </c>
      <c r="O1988" s="6">
        <f t="shared" si="155"/>
        <v>26990</v>
      </c>
      <c r="P1988" s="5" t="s">
        <v>0</v>
      </c>
    </row>
    <row r="1989" spans="1:16" x14ac:dyDescent="0.25">
      <c r="A1989" s="5" t="str">
        <f t="shared" si="156"/>
        <v>2022 ALL D90</v>
      </c>
      <c r="B1989" s="8">
        <f t="shared" si="157"/>
        <v>46099</v>
      </c>
      <c r="C1989" s="8">
        <f t="shared" si="158"/>
        <v>46113</v>
      </c>
      <c r="D1989" s="5">
        <v>3273</v>
      </c>
      <c r="E1989" s="5">
        <v>336</v>
      </c>
      <c r="F1989" s="5">
        <v>4</v>
      </c>
      <c r="G1989" s="16">
        <v>8</v>
      </c>
      <c r="H1989" s="15">
        <v>81588</v>
      </c>
      <c r="I1989" s="5" t="s">
        <v>31</v>
      </c>
      <c r="J1989" s="15">
        <v>76175949</v>
      </c>
      <c r="K1989" s="15" t="s">
        <v>6499</v>
      </c>
      <c r="L1989" s="15" t="s">
        <v>8505</v>
      </c>
      <c r="M1989" s="22">
        <v>269900</v>
      </c>
      <c r="N1989" s="7">
        <f t="shared" si="159"/>
        <v>0.9</v>
      </c>
      <c r="O1989" s="6">
        <f t="shared" si="155"/>
        <v>26990</v>
      </c>
      <c r="P1989" s="5" t="s">
        <v>0</v>
      </c>
    </row>
    <row r="1990" spans="1:16" x14ac:dyDescent="0.25">
      <c r="A1990" s="5" t="str">
        <f t="shared" si="156"/>
        <v>2022 ALL D90</v>
      </c>
      <c r="B1990" s="8">
        <f t="shared" si="157"/>
        <v>46099</v>
      </c>
      <c r="C1990" s="8">
        <f t="shared" si="158"/>
        <v>46113</v>
      </c>
      <c r="D1990" s="5">
        <v>3273</v>
      </c>
      <c r="E1990" s="5">
        <v>336</v>
      </c>
      <c r="F1990" s="5">
        <v>4</v>
      </c>
      <c r="G1990" s="16">
        <v>8</v>
      </c>
      <c r="H1990" s="15">
        <v>81588</v>
      </c>
      <c r="I1990" s="5" t="s">
        <v>31</v>
      </c>
      <c r="J1990" s="15">
        <v>76175958</v>
      </c>
      <c r="K1990" s="15" t="s">
        <v>6499</v>
      </c>
      <c r="L1990" s="15" t="s">
        <v>8506</v>
      </c>
      <c r="M1990" s="22">
        <v>269900</v>
      </c>
      <c r="N1990" s="7">
        <f t="shared" si="159"/>
        <v>0.9</v>
      </c>
      <c r="O1990" s="6">
        <f t="shared" si="155"/>
        <v>26990</v>
      </c>
      <c r="P1990" s="5" t="s">
        <v>0</v>
      </c>
    </row>
    <row r="1991" spans="1:16" x14ac:dyDescent="0.25">
      <c r="A1991" s="5" t="str">
        <f t="shared" si="156"/>
        <v>2022 ALL D90</v>
      </c>
      <c r="B1991" s="8">
        <f t="shared" si="157"/>
        <v>46099</v>
      </c>
      <c r="C1991" s="8">
        <f t="shared" si="158"/>
        <v>46113</v>
      </c>
      <c r="D1991" s="5">
        <v>3273</v>
      </c>
      <c r="E1991" s="5">
        <v>336</v>
      </c>
      <c r="F1991" s="5">
        <v>4</v>
      </c>
      <c r="G1991" s="16">
        <v>8</v>
      </c>
      <c r="H1991" s="15">
        <v>81588</v>
      </c>
      <c r="I1991" s="5" t="s">
        <v>31</v>
      </c>
      <c r="J1991" s="15">
        <v>76175967</v>
      </c>
      <c r="K1991" s="15" t="s">
        <v>6499</v>
      </c>
      <c r="L1991" s="15" t="s">
        <v>8507</v>
      </c>
      <c r="M1991" s="22">
        <v>269900</v>
      </c>
      <c r="N1991" s="7">
        <f t="shared" si="159"/>
        <v>0.9</v>
      </c>
      <c r="O1991" s="6">
        <f t="shared" si="155"/>
        <v>26990</v>
      </c>
      <c r="P1991" s="5" t="s">
        <v>0</v>
      </c>
    </row>
    <row r="1992" spans="1:16" x14ac:dyDescent="0.25">
      <c r="A1992" s="5" t="str">
        <f t="shared" si="156"/>
        <v>2022 ALL D90</v>
      </c>
      <c r="B1992" s="8">
        <f t="shared" si="157"/>
        <v>46099</v>
      </c>
      <c r="C1992" s="8">
        <f t="shared" si="158"/>
        <v>46113</v>
      </c>
      <c r="D1992" s="5">
        <v>3273</v>
      </c>
      <c r="E1992" s="5">
        <v>336</v>
      </c>
      <c r="F1992" s="5">
        <v>4</v>
      </c>
      <c r="G1992" s="16">
        <v>8</v>
      </c>
      <c r="H1992" s="15">
        <v>81588</v>
      </c>
      <c r="I1992" s="5" t="s">
        <v>31</v>
      </c>
      <c r="J1992" s="15">
        <v>76175976</v>
      </c>
      <c r="K1992" s="15" t="s">
        <v>6499</v>
      </c>
      <c r="L1992" s="15" t="s">
        <v>8508</v>
      </c>
      <c r="M1992" s="22">
        <v>269900</v>
      </c>
      <c r="N1992" s="7">
        <f t="shared" si="159"/>
        <v>0.9</v>
      </c>
      <c r="O1992" s="6">
        <f t="shared" si="155"/>
        <v>26990</v>
      </c>
      <c r="P1992" s="5" t="s">
        <v>0</v>
      </c>
    </row>
    <row r="1993" spans="1:16" x14ac:dyDescent="0.25">
      <c r="A1993" s="5" t="str">
        <f t="shared" si="156"/>
        <v>2022 ALL D90</v>
      </c>
      <c r="B1993" s="8">
        <f t="shared" si="157"/>
        <v>46099</v>
      </c>
      <c r="C1993" s="8">
        <f t="shared" si="158"/>
        <v>46113</v>
      </c>
      <c r="D1993" s="5">
        <v>3273</v>
      </c>
      <c r="E1993" s="5">
        <v>336</v>
      </c>
      <c r="F1993" s="5">
        <v>4</v>
      </c>
      <c r="G1993" s="16">
        <v>8</v>
      </c>
      <c r="H1993" s="15">
        <v>81588</v>
      </c>
      <c r="I1993" s="5" t="s">
        <v>31</v>
      </c>
      <c r="J1993" s="15">
        <v>76175985</v>
      </c>
      <c r="K1993" s="15" t="s">
        <v>6499</v>
      </c>
      <c r="L1993" s="15" t="s">
        <v>8509</v>
      </c>
      <c r="M1993" s="22">
        <v>269900</v>
      </c>
      <c r="N1993" s="7">
        <f t="shared" si="159"/>
        <v>0.9</v>
      </c>
      <c r="O1993" s="6">
        <f t="shared" si="155"/>
        <v>26990</v>
      </c>
      <c r="P1993" s="5" t="s">
        <v>0</v>
      </c>
    </row>
    <row r="1994" spans="1:16" x14ac:dyDescent="0.25">
      <c r="A1994" s="5" t="str">
        <f t="shared" si="156"/>
        <v>2022 ALL D90</v>
      </c>
      <c r="B1994" s="8">
        <f t="shared" si="157"/>
        <v>46099</v>
      </c>
      <c r="C1994" s="8">
        <f t="shared" si="158"/>
        <v>46113</v>
      </c>
      <c r="D1994" s="5">
        <v>3273</v>
      </c>
      <c r="E1994" s="5">
        <v>336</v>
      </c>
      <c r="F1994" s="5">
        <v>4</v>
      </c>
      <c r="G1994" s="16">
        <v>8</v>
      </c>
      <c r="H1994" s="15">
        <v>81588</v>
      </c>
      <c r="I1994" s="5" t="s">
        <v>31</v>
      </c>
      <c r="J1994" s="15">
        <v>76176313</v>
      </c>
      <c r="K1994" s="15" t="s">
        <v>6500</v>
      </c>
      <c r="L1994" s="15" t="s">
        <v>8510</v>
      </c>
      <c r="M1994" s="22">
        <v>229900</v>
      </c>
      <c r="N1994" s="7">
        <f t="shared" si="159"/>
        <v>0.9</v>
      </c>
      <c r="O1994" s="6">
        <f t="shared" si="155"/>
        <v>22990</v>
      </c>
      <c r="P1994" s="5" t="s">
        <v>0</v>
      </c>
    </row>
    <row r="1995" spans="1:16" x14ac:dyDescent="0.25">
      <c r="A1995" s="5" t="str">
        <f t="shared" si="156"/>
        <v>2022 ALL D90</v>
      </c>
      <c r="B1995" s="8">
        <f t="shared" si="157"/>
        <v>46099</v>
      </c>
      <c r="C1995" s="8">
        <f t="shared" si="158"/>
        <v>46113</v>
      </c>
      <c r="D1995" s="5">
        <v>3273</v>
      </c>
      <c r="E1995" s="5">
        <v>336</v>
      </c>
      <c r="F1995" s="5">
        <v>4</v>
      </c>
      <c r="G1995" s="16">
        <v>8</v>
      </c>
      <c r="H1995" s="15">
        <v>81588</v>
      </c>
      <c r="I1995" s="5" t="s">
        <v>31</v>
      </c>
      <c r="J1995" s="15">
        <v>76176322</v>
      </c>
      <c r="K1995" s="15" t="s">
        <v>6500</v>
      </c>
      <c r="L1995" s="15" t="s">
        <v>8511</v>
      </c>
      <c r="M1995" s="22">
        <v>229900</v>
      </c>
      <c r="N1995" s="7">
        <f t="shared" si="159"/>
        <v>0.9</v>
      </c>
      <c r="O1995" s="6">
        <f t="shared" si="155"/>
        <v>22990</v>
      </c>
      <c r="P1995" s="5" t="s">
        <v>0</v>
      </c>
    </row>
    <row r="1996" spans="1:16" x14ac:dyDescent="0.25">
      <c r="A1996" s="5" t="str">
        <f t="shared" si="156"/>
        <v>2022 ALL D90</v>
      </c>
      <c r="B1996" s="8">
        <f t="shared" si="157"/>
        <v>46099</v>
      </c>
      <c r="C1996" s="8">
        <f t="shared" si="158"/>
        <v>46113</v>
      </c>
      <c r="D1996" s="5">
        <v>3273</v>
      </c>
      <c r="E1996" s="5">
        <v>336</v>
      </c>
      <c r="F1996" s="5">
        <v>4</v>
      </c>
      <c r="G1996" s="16">
        <v>8</v>
      </c>
      <c r="H1996" s="15">
        <v>81588</v>
      </c>
      <c r="I1996" s="5" t="s">
        <v>31</v>
      </c>
      <c r="J1996" s="15">
        <v>76176331</v>
      </c>
      <c r="K1996" s="15" t="s">
        <v>6500</v>
      </c>
      <c r="L1996" s="15" t="s">
        <v>8512</v>
      </c>
      <c r="M1996" s="22">
        <v>229900</v>
      </c>
      <c r="N1996" s="7">
        <f t="shared" si="159"/>
        <v>0.9</v>
      </c>
      <c r="O1996" s="6">
        <f t="shared" si="155"/>
        <v>22990</v>
      </c>
      <c r="P1996" s="5" t="s">
        <v>0</v>
      </c>
    </row>
    <row r="1997" spans="1:16" x14ac:dyDescent="0.25">
      <c r="A1997" s="5" t="str">
        <f t="shared" si="156"/>
        <v>2022 ALL D90</v>
      </c>
      <c r="B1997" s="8">
        <f t="shared" si="157"/>
        <v>46099</v>
      </c>
      <c r="C1997" s="8">
        <f t="shared" si="158"/>
        <v>46113</v>
      </c>
      <c r="D1997" s="5">
        <v>3273</v>
      </c>
      <c r="E1997" s="5">
        <v>336</v>
      </c>
      <c r="F1997" s="5">
        <v>4</v>
      </c>
      <c r="G1997" s="16">
        <v>8</v>
      </c>
      <c r="H1997" s="15">
        <v>81588</v>
      </c>
      <c r="I1997" s="5" t="s">
        <v>31</v>
      </c>
      <c r="J1997" s="15">
        <v>76176340</v>
      </c>
      <c r="K1997" s="15" t="s">
        <v>6500</v>
      </c>
      <c r="L1997" s="15" t="s">
        <v>8513</v>
      </c>
      <c r="M1997" s="22">
        <v>229900</v>
      </c>
      <c r="N1997" s="7">
        <f t="shared" si="159"/>
        <v>0.9</v>
      </c>
      <c r="O1997" s="6">
        <f t="shared" si="155"/>
        <v>22990</v>
      </c>
      <c r="P1997" s="5" t="s">
        <v>0</v>
      </c>
    </row>
    <row r="1998" spans="1:16" x14ac:dyDescent="0.25">
      <c r="A1998" s="5" t="str">
        <f t="shared" si="156"/>
        <v>2022 ALL D90</v>
      </c>
      <c r="B1998" s="8">
        <f t="shared" si="157"/>
        <v>46099</v>
      </c>
      <c r="C1998" s="8">
        <f t="shared" si="158"/>
        <v>46113</v>
      </c>
      <c r="D1998" s="5">
        <v>3273</v>
      </c>
      <c r="E1998" s="5">
        <v>336</v>
      </c>
      <c r="F1998" s="5">
        <v>4</v>
      </c>
      <c r="G1998" s="16">
        <v>8</v>
      </c>
      <c r="H1998" s="15">
        <v>81588</v>
      </c>
      <c r="I1998" s="5" t="s">
        <v>31</v>
      </c>
      <c r="J1998" s="15">
        <v>76176359</v>
      </c>
      <c r="K1998" s="15" t="s">
        <v>6500</v>
      </c>
      <c r="L1998" s="15" t="s">
        <v>8514</v>
      </c>
      <c r="M1998" s="22">
        <v>229900</v>
      </c>
      <c r="N1998" s="7">
        <f t="shared" si="159"/>
        <v>0.9</v>
      </c>
      <c r="O1998" s="6">
        <f t="shared" si="155"/>
        <v>22990</v>
      </c>
      <c r="P1998" s="5" t="s">
        <v>0</v>
      </c>
    </row>
    <row r="1999" spans="1:16" x14ac:dyDescent="0.25">
      <c r="A1999" s="5" t="str">
        <f t="shared" si="156"/>
        <v>2022 ALL D90</v>
      </c>
      <c r="B1999" s="8">
        <f t="shared" si="157"/>
        <v>46099</v>
      </c>
      <c r="C1999" s="8">
        <f t="shared" si="158"/>
        <v>46113</v>
      </c>
      <c r="D1999" s="5">
        <v>3273</v>
      </c>
      <c r="E1999" s="5">
        <v>336</v>
      </c>
      <c r="F1999" s="5">
        <v>4</v>
      </c>
      <c r="G1999" s="16">
        <v>8</v>
      </c>
      <c r="H1999" s="15">
        <v>81588</v>
      </c>
      <c r="I1999" s="5" t="s">
        <v>31</v>
      </c>
      <c r="J1999" s="15">
        <v>76176368</v>
      </c>
      <c r="K1999" s="15" t="s">
        <v>6500</v>
      </c>
      <c r="L1999" s="15" t="s">
        <v>8515</v>
      </c>
      <c r="M1999" s="22">
        <v>229900</v>
      </c>
      <c r="N1999" s="7">
        <f t="shared" si="159"/>
        <v>0.9</v>
      </c>
      <c r="O1999" s="6">
        <f t="shared" si="155"/>
        <v>22990</v>
      </c>
      <c r="P1999" s="5" t="s">
        <v>0</v>
      </c>
    </row>
    <row r="2000" spans="1:16" x14ac:dyDescent="0.25">
      <c r="A2000" s="5" t="str">
        <f t="shared" si="156"/>
        <v>2022 ALL D90</v>
      </c>
      <c r="B2000" s="8">
        <f t="shared" si="157"/>
        <v>46099</v>
      </c>
      <c r="C2000" s="8">
        <f t="shared" si="158"/>
        <v>46113</v>
      </c>
      <c r="D2000" s="5">
        <v>3273</v>
      </c>
      <c r="E2000" s="5">
        <v>336</v>
      </c>
      <c r="F2000" s="5">
        <v>4</v>
      </c>
      <c r="G2000" s="16">
        <v>8</v>
      </c>
      <c r="H2000" s="15">
        <v>81588</v>
      </c>
      <c r="I2000" s="5" t="s">
        <v>31</v>
      </c>
      <c r="J2000" s="15">
        <v>76176377</v>
      </c>
      <c r="K2000" s="15" t="s">
        <v>6500</v>
      </c>
      <c r="L2000" s="15" t="s">
        <v>8516</v>
      </c>
      <c r="M2000" s="22">
        <v>229900</v>
      </c>
      <c r="N2000" s="7">
        <f t="shared" si="159"/>
        <v>0.9</v>
      </c>
      <c r="O2000" s="6">
        <f t="shared" si="155"/>
        <v>22990</v>
      </c>
      <c r="P2000" s="5" t="s">
        <v>0</v>
      </c>
    </row>
    <row r="2001" spans="1:16" x14ac:dyDescent="0.25">
      <c r="A2001" s="5" t="str">
        <f t="shared" si="156"/>
        <v>2022 ALL D90</v>
      </c>
      <c r="B2001" s="8">
        <f t="shared" si="157"/>
        <v>46099</v>
      </c>
      <c r="C2001" s="8">
        <f t="shared" si="158"/>
        <v>46113</v>
      </c>
      <c r="D2001" s="5">
        <v>3273</v>
      </c>
      <c r="E2001" s="5">
        <v>336</v>
      </c>
      <c r="F2001" s="5">
        <v>4</v>
      </c>
      <c r="G2001" s="16">
        <v>8</v>
      </c>
      <c r="H2001" s="15">
        <v>81588</v>
      </c>
      <c r="I2001" s="5" t="s">
        <v>31</v>
      </c>
      <c r="J2001" s="15">
        <v>76176386</v>
      </c>
      <c r="K2001" s="15" t="s">
        <v>6500</v>
      </c>
      <c r="L2001" s="15" t="s">
        <v>8517</v>
      </c>
      <c r="M2001" s="22">
        <v>229900</v>
      </c>
      <c r="N2001" s="7">
        <f t="shared" si="159"/>
        <v>0.9</v>
      </c>
      <c r="O2001" s="6">
        <f t="shared" si="155"/>
        <v>22990</v>
      </c>
      <c r="P2001" s="5" t="s">
        <v>0</v>
      </c>
    </row>
    <row r="2002" spans="1:16" x14ac:dyDescent="0.25">
      <c r="A2002" s="5" t="str">
        <f t="shared" si="156"/>
        <v>2022 ALL D90</v>
      </c>
      <c r="B2002" s="8">
        <f t="shared" si="157"/>
        <v>46099</v>
      </c>
      <c r="C2002" s="8">
        <f t="shared" si="158"/>
        <v>46113</v>
      </c>
      <c r="D2002" s="5">
        <v>3273</v>
      </c>
      <c r="E2002" s="5">
        <v>336</v>
      </c>
      <c r="F2002" s="5">
        <v>4</v>
      </c>
      <c r="G2002" s="16">
        <v>8</v>
      </c>
      <c r="H2002" s="15">
        <v>81588</v>
      </c>
      <c r="I2002" s="5" t="s">
        <v>31</v>
      </c>
      <c r="J2002" s="15">
        <v>73868483</v>
      </c>
      <c r="K2002" s="15" t="s">
        <v>6501</v>
      </c>
      <c r="L2002" s="15" t="s">
        <v>8518</v>
      </c>
      <c r="M2002" s="22">
        <v>229900</v>
      </c>
      <c r="N2002" s="7">
        <f t="shared" si="159"/>
        <v>0.9</v>
      </c>
      <c r="O2002" s="6">
        <f t="shared" si="155"/>
        <v>22990</v>
      </c>
      <c r="P2002" s="5" t="s">
        <v>0</v>
      </c>
    </row>
    <row r="2003" spans="1:16" x14ac:dyDescent="0.25">
      <c r="A2003" s="5" t="str">
        <f t="shared" si="156"/>
        <v>2022 ALL D90</v>
      </c>
      <c r="B2003" s="8">
        <f t="shared" si="157"/>
        <v>46099</v>
      </c>
      <c r="C2003" s="8">
        <f t="shared" si="158"/>
        <v>46113</v>
      </c>
      <c r="D2003" s="5">
        <v>3273</v>
      </c>
      <c r="E2003" s="5">
        <v>336</v>
      </c>
      <c r="F2003" s="5">
        <v>4</v>
      </c>
      <c r="G2003" s="16">
        <v>8</v>
      </c>
      <c r="H2003" s="15">
        <v>81588</v>
      </c>
      <c r="I2003" s="5" t="s">
        <v>31</v>
      </c>
      <c r="J2003" s="15">
        <v>73868492</v>
      </c>
      <c r="K2003" s="15" t="s">
        <v>6501</v>
      </c>
      <c r="L2003" s="15" t="s">
        <v>8519</v>
      </c>
      <c r="M2003" s="22">
        <v>229900</v>
      </c>
      <c r="N2003" s="7">
        <f t="shared" si="159"/>
        <v>0.9</v>
      </c>
      <c r="O2003" s="6">
        <f t="shared" si="155"/>
        <v>22990</v>
      </c>
      <c r="P2003" s="5" t="s">
        <v>0</v>
      </c>
    </row>
    <row r="2004" spans="1:16" x14ac:dyDescent="0.25">
      <c r="A2004" s="5" t="str">
        <f t="shared" si="156"/>
        <v>2022 ALL D90</v>
      </c>
      <c r="B2004" s="8">
        <f t="shared" si="157"/>
        <v>46099</v>
      </c>
      <c r="C2004" s="8">
        <f t="shared" si="158"/>
        <v>46113</v>
      </c>
      <c r="D2004" s="5">
        <v>3273</v>
      </c>
      <c r="E2004" s="5">
        <v>336</v>
      </c>
      <c r="F2004" s="5">
        <v>4</v>
      </c>
      <c r="G2004" s="16">
        <v>8</v>
      </c>
      <c r="H2004" s="15">
        <v>81588</v>
      </c>
      <c r="I2004" s="5" t="s">
        <v>31</v>
      </c>
      <c r="J2004" s="15">
        <v>73868509</v>
      </c>
      <c r="K2004" s="15" t="s">
        <v>6501</v>
      </c>
      <c r="L2004" s="15" t="s">
        <v>8520</v>
      </c>
      <c r="M2004" s="22">
        <v>229900</v>
      </c>
      <c r="N2004" s="7">
        <f t="shared" si="159"/>
        <v>0.9</v>
      </c>
      <c r="O2004" s="6">
        <f t="shared" si="155"/>
        <v>22990</v>
      </c>
      <c r="P2004" s="5" t="s">
        <v>0</v>
      </c>
    </row>
    <row r="2005" spans="1:16" x14ac:dyDescent="0.25">
      <c r="A2005" s="5" t="str">
        <f t="shared" si="156"/>
        <v>2022 ALL D90</v>
      </c>
      <c r="B2005" s="8">
        <f t="shared" si="157"/>
        <v>46099</v>
      </c>
      <c r="C2005" s="8">
        <f t="shared" si="158"/>
        <v>46113</v>
      </c>
      <c r="D2005" s="5">
        <v>3273</v>
      </c>
      <c r="E2005" s="5">
        <v>336</v>
      </c>
      <c r="F2005" s="5">
        <v>4</v>
      </c>
      <c r="G2005" s="16">
        <v>8</v>
      </c>
      <c r="H2005" s="15">
        <v>81588</v>
      </c>
      <c r="I2005" s="5" t="s">
        <v>31</v>
      </c>
      <c r="J2005" s="15">
        <v>73868518</v>
      </c>
      <c r="K2005" s="15" t="s">
        <v>6501</v>
      </c>
      <c r="L2005" s="15" t="s">
        <v>8521</v>
      </c>
      <c r="M2005" s="22">
        <v>229900</v>
      </c>
      <c r="N2005" s="7">
        <f t="shared" si="159"/>
        <v>0.9</v>
      </c>
      <c r="O2005" s="6">
        <f t="shared" si="155"/>
        <v>22990</v>
      </c>
      <c r="P2005" s="5" t="s">
        <v>0</v>
      </c>
    </row>
    <row r="2006" spans="1:16" x14ac:dyDescent="0.25">
      <c r="A2006" s="5" t="str">
        <f t="shared" si="156"/>
        <v>2022 ALL D90</v>
      </c>
      <c r="B2006" s="8">
        <f t="shared" si="157"/>
        <v>46099</v>
      </c>
      <c r="C2006" s="8">
        <f t="shared" si="158"/>
        <v>46113</v>
      </c>
      <c r="D2006" s="5">
        <v>3273</v>
      </c>
      <c r="E2006" s="5">
        <v>336</v>
      </c>
      <c r="F2006" s="5">
        <v>4</v>
      </c>
      <c r="G2006" s="16">
        <v>8</v>
      </c>
      <c r="H2006" s="15">
        <v>81588</v>
      </c>
      <c r="I2006" s="5" t="s">
        <v>31</v>
      </c>
      <c r="J2006" s="15">
        <v>73868527</v>
      </c>
      <c r="K2006" s="15" t="s">
        <v>6501</v>
      </c>
      <c r="L2006" s="15" t="s">
        <v>8522</v>
      </c>
      <c r="M2006" s="22">
        <v>229900</v>
      </c>
      <c r="N2006" s="7">
        <f t="shared" si="159"/>
        <v>0.9</v>
      </c>
      <c r="O2006" s="6">
        <f t="shared" si="155"/>
        <v>22990</v>
      </c>
      <c r="P2006" s="5" t="s">
        <v>0</v>
      </c>
    </row>
    <row r="2007" spans="1:16" x14ac:dyDescent="0.25">
      <c r="A2007" s="5" t="str">
        <f t="shared" si="156"/>
        <v>2022 ALL D90</v>
      </c>
      <c r="B2007" s="8">
        <f t="shared" si="157"/>
        <v>46099</v>
      </c>
      <c r="C2007" s="8">
        <f t="shared" si="158"/>
        <v>46113</v>
      </c>
      <c r="D2007" s="5">
        <v>3273</v>
      </c>
      <c r="E2007" s="5">
        <v>336</v>
      </c>
      <c r="F2007" s="5">
        <v>4</v>
      </c>
      <c r="G2007" s="16">
        <v>8</v>
      </c>
      <c r="H2007" s="15">
        <v>81588</v>
      </c>
      <c r="I2007" s="5" t="s">
        <v>31</v>
      </c>
      <c r="J2007" s="15">
        <v>73868536</v>
      </c>
      <c r="K2007" s="15" t="s">
        <v>6501</v>
      </c>
      <c r="L2007" s="15" t="s">
        <v>8523</v>
      </c>
      <c r="M2007" s="22">
        <v>229900</v>
      </c>
      <c r="N2007" s="7">
        <f t="shared" si="159"/>
        <v>0.9</v>
      </c>
      <c r="O2007" s="6">
        <f t="shared" si="155"/>
        <v>22990</v>
      </c>
      <c r="P2007" s="5" t="s">
        <v>0</v>
      </c>
    </row>
    <row r="2008" spans="1:16" x14ac:dyDescent="0.25">
      <c r="A2008" s="5" t="str">
        <f t="shared" si="156"/>
        <v>2022 ALL D90</v>
      </c>
      <c r="B2008" s="8">
        <f t="shared" si="157"/>
        <v>46099</v>
      </c>
      <c r="C2008" s="8">
        <f t="shared" si="158"/>
        <v>46113</v>
      </c>
      <c r="D2008" s="5">
        <v>3273</v>
      </c>
      <c r="E2008" s="5">
        <v>336</v>
      </c>
      <c r="F2008" s="5">
        <v>4</v>
      </c>
      <c r="G2008" s="16">
        <v>8</v>
      </c>
      <c r="H2008" s="15">
        <v>81588</v>
      </c>
      <c r="I2008" s="5" t="s">
        <v>31</v>
      </c>
      <c r="J2008" s="15">
        <v>73868545</v>
      </c>
      <c r="K2008" s="15" t="s">
        <v>6501</v>
      </c>
      <c r="L2008" s="15" t="s">
        <v>8524</v>
      </c>
      <c r="M2008" s="22">
        <v>229900</v>
      </c>
      <c r="N2008" s="7">
        <f t="shared" si="159"/>
        <v>0.9</v>
      </c>
      <c r="O2008" s="6">
        <f t="shared" si="155"/>
        <v>22990</v>
      </c>
      <c r="P2008" s="5" t="s">
        <v>0</v>
      </c>
    </row>
    <row r="2009" spans="1:16" x14ac:dyDescent="0.25">
      <c r="A2009" s="5" t="str">
        <f t="shared" si="156"/>
        <v>2022 ALL D90</v>
      </c>
      <c r="B2009" s="8">
        <f t="shared" si="157"/>
        <v>46099</v>
      </c>
      <c r="C2009" s="8">
        <f t="shared" si="158"/>
        <v>46113</v>
      </c>
      <c r="D2009" s="5">
        <v>3273</v>
      </c>
      <c r="E2009" s="5">
        <v>336</v>
      </c>
      <c r="F2009" s="5">
        <v>4</v>
      </c>
      <c r="G2009" s="16">
        <v>8</v>
      </c>
      <c r="H2009" s="15">
        <v>81588</v>
      </c>
      <c r="I2009" s="5" t="s">
        <v>31</v>
      </c>
      <c r="J2009" s="15">
        <v>73868554</v>
      </c>
      <c r="K2009" s="15" t="s">
        <v>6501</v>
      </c>
      <c r="L2009" s="15" t="s">
        <v>8525</v>
      </c>
      <c r="M2009" s="22">
        <v>229900</v>
      </c>
      <c r="N2009" s="7">
        <f t="shared" si="159"/>
        <v>0.9</v>
      </c>
      <c r="O2009" s="6">
        <f t="shared" si="155"/>
        <v>22990</v>
      </c>
      <c r="P2009" s="5" t="s">
        <v>0</v>
      </c>
    </row>
    <row r="2010" spans="1:16" x14ac:dyDescent="0.25">
      <c r="A2010" s="5" t="str">
        <f t="shared" si="156"/>
        <v>2022 ALL D90</v>
      </c>
      <c r="B2010" s="8">
        <f t="shared" si="157"/>
        <v>46099</v>
      </c>
      <c r="C2010" s="8">
        <f t="shared" si="158"/>
        <v>46113</v>
      </c>
      <c r="D2010" s="5">
        <v>3273</v>
      </c>
      <c r="E2010" s="5">
        <v>336</v>
      </c>
      <c r="F2010" s="5">
        <v>4</v>
      </c>
      <c r="G2010" s="16">
        <v>13</v>
      </c>
      <c r="H2010" s="15">
        <v>81676</v>
      </c>
      <c r="I2010" s="5" t="s">
        <v>31</v>
      </c>
      <c r="J2010" s="15">
        <v>33409044</v>
      </c>
      <c r="K2010" s="15" t="s">
        <v>6502</v>
      </c>
      <c r="L2010" s="15" t="s">
        <v>8526</v>
      </c>
      <c r="M2010" s="22">
        <v>219900</v>
      </c>
      <c r="N2010" s="7">
        <f t="shared" si="159"/>
        <v>0.9</v>
      </c>
      <c r="O2010" s="6">
        <f t="shared" si="155"/>
        <v>21990</v>
      </c>
      <c r="P2010" s="5" t="s">
        <v>0</v>
      </c>
    </row>
    <row r="2011" spans="1:16" x14ac:dyDescent="0.25">
      <c r="A2011" s="5" t="str">
        <f t="shared" si="156"/>
        <v>2022 ALL D90</v>
      </c>
      <c r="B2011" s="8">
        <f t="shared" si="157"/>
        <v>46099</v>
      </c>
      <c r="C2011" s="8">
        <f t="shared" si="158"/>
        <v>46113</v>
      </c>
      <c r="D2011" s="5">
        <v>3273</v>
      </c>
      <c r="E2011" s="5">
        <v>336</v>
      </c>
      <c r="F2011" s="5">
        <v>4</v>
      </c>
      <c r="G2011" s="16">
        <v>13</v>
      </c>
      <c r="H2011" s="15">
        <v>81676</v>
      </c>
      <c r="I2011" s="5" t="s">
        <v>31</v>
      </c>
      <c r="J2011" s="15">
        <v>33409053</v>
      </c>
      <c r="K2011" s="15" t="s">
        <v>6502</v>
      </c>
      <c r="L2011" s="15" t="s">
        <v>8527</v>
      </c>
      <c r="M2011" s="22">
        <v>219900</v>
      </c>
      <c r="N2011" s="7">
        <f t="shared" si="159"/>
        <v>0.9</v>
      </c>
      <c r="O2011" s="6">
        <f t="shared" si="155"/>
        <v>21990</v>
      </c>
      <c r="P2011" s="5" t="s">
        <v>0</v>
      </c>
    </row>
    <row r="2012" spans="1:16" x14ac:dyDescent="0.25">
      <c r="A2012" s="5" t="str">
        <f t="shared" si="156"/>
        <v>2022 ALL D90</v>
      </c>
      <c r="B2012" s="8">
        <f t="shared" si="157"/>
        <v>46099</v>
      </c>
      <c r="C2012" s="8">
        <f t="shared" si="158"/>
        <v>46113</v>
      </c>
      <c r="D2012" s="5">
        <v>3273</v>
      </c>
      <c r="E2012" s="5">
        <v>336</v>
      </c>
      <c r="F2012" s="5">
        <v>4</v>
      </c>
      <c r="G2012" s="16">
        <v>13</v>
      </c>
      <c r="H2012" s="15">
        <v>81676</v>
      </c>
      <c r="I2012" s="5" t="s">
        <v>31</v>
      </c>
      <c r="J2012" s="15">
        <v>33409062</v>
      </c>
      <c r="K2012" s="15" t="s">
        <v>6502</v>
      </c>
      <c r="L2012" s="15" t="s">
        <v>8528</v>
      </c>
      <c r="M2012" s="22">
        <v>219900</v>
      </c>
      <c r="N2012" s="7">
        <f t="shared" si="159"/>
        <v>0.9</v>
      </c>
      <c r="O2012" s="6">
        <f t="shared" si="155"/>
        <v>21990</v>
      </c>
      <c r="P2012" s="5" t="s">
        <v>0</v>
      </c>
    </row>
    <row r="2013" spans="1:16" x14ac:dyDescent="0.25">
      <c r="A2013" s="5" t="str">
        <f t="shared" si="156"/>
        <v>2022 ALL D90</v>
      </c>
      <c r="B2013" s="8">
        <f t="shared" si="157"/>
        <v>46099</v>
      </c>
      <c r="C2013" s="8">
        <f t="shared" si="158"/>
        <v>46113</v>
      </c>
      <c r="D2013" s="5">
        <v>3273</v>
      </c>
      <c r="E2013" s="5">
        <v>336</v>
      </c>
      <c r="F2013" s="5">
        <v>4</v>
      </c>
      <c r="G2013" s="16">
        <v>13</v>
      </c>
      <c r="H2013" s="15">
        <v>81676</v>
      </c>
      <c r="I2013" s="5" t="s">
        <v>31</v>
      </c>
      <c r="J2013" s="15">
        <v>33409071</v>
      </c>
      <c r="K2013" s="15" t="s">
        <v>6502</v>
      </c>
      <c r="L2013" s="15" t="s">
        <v>8529</v>
      </c>
      <c r="M2013" s="22">
        <v>219900</v>
      </c>
      <c r="N2013" s="7">
        <f t="shared" si="159"/>
        <v>0.9</v>
      </c>
      <c r="O2013" s="6">
        <f t="shared" si="155"/>
        <v>21990</v>
      </c>
      <c r="P2013" s="5" t="s">
        <v>0</v>
      </c>
    </row>
    <row r="2014" spans="1:16" x14ac:dyDescent="0.25">
      <c r="A2014" s="5" t="str">
        <f t="shared" si="156"/>
        <v>2022 ALL D90</v>
      </c>
      <c r="B2014" s="8">
        <f t="shared" si="157"/>
        <v>46099</v>
      </c>
      <c r="C2014" s="8">
        <f t="shared" si="158"/>
        <v>46113</v>
      </c>
      <c r="D2014" s="5">
        <v>3273</v>
      </c>
      <c r="E2014" s="5">
        <v>336</v>
      </c>
      <c r="F2014" s="5">
        <v>4</v>
      </c>
      <c r="G2014" s="16">
        <v>13</v>
      </c>
      <c r="H2014" s="15">
        <v>81676</v>
      </c>
      <c r="I2014" s="5" t="s">
        <v>31</v>
      </c>
      <c r="J2014" s="15">
        <v>33409080</v>
      </c>
      <c r="K2014" s="15" t="s">
        <v>6502</v>
      </c>
      <c r="L2014" s="15" t="s">
        <v>8530</v>
      </c>
      <c r="M2014" s="22">
        <v>219900</v>
      </c>
      <c r="N2014" s="7">
        <f t="shared" si="159"/>
        <v>0.9</v>
      </c>
      <c r="O2014" s="6">
        <f t="shared" si="155"/>
        <v>21990</v>
      </c>
      <c r="P2014" s="5" t="s">
        <v>0</v>
      </c>
    </row>
    <row r="2015" spans="1:16" x14ac:dyDescent="0.25">
      <c r="A2015" s="5" t="str">
        <f t="shared" si="156"/>
        <v>2022 ALL D90</v>
      </c>
      <c r="B2015" s="8">
        <f t="shared" si="157"/>
        <v>46099</v>
      </c>
      <c r="C2015" s="8">
        <f t="shared" si="158"/>
        <v>46113</v>
      </c>
      <c r="D2015" s="5">
        <v>3273</v>
      </c>
      <c r="E2015" s="5">
        <v>336</v>
      </c>
      <c r="F2015" s="5">
        <v>4</v>
      </c>
      <c r="G2015" s="16">
        <v>13</v>
      </c>
      <c r="H2015" s="15">
        <v>81676</v>
      </c>
      <c r="I2015" s="5" t="s">
        <v>31</v>
      </c>
      <c r="J2015" s="15">
        <v>33409099</v>
      </c>
      <c r="K2015" s="15" t="s">
        <v>6502</v>
      </c>
      <c r="L2015" s="15" t="s">
        <v>8531</v>
      </c>
      <c r="M2015" s="22">
        <v>219900</v>
      </c>
      <c r="N2015" s="7">
        <f t="shared" si="159"/>
        <v>0.9</v>
      </c>
      <c r="O2015" s="6">
        <f t="shared" si="155"/>
        <v>21990</v>
      </c>
      <c r="P2015" s="5" t="s">
        <v>0</v>
      </c>
    </row>
    <row r="2016" spans="1:16" x14ac:dyDescent="0.25">
      <c r="A2016" s="5" t="str">
        <f t="shared" si="156"/>
        <v>2022 ALL D90</v>
      </c>
      <c r="B2016" s="8">
        <f t="shared" si="157"/>
        <v>46099</v>
      </c>
      <c r="C2016" s="8">
        <f t="shared" si="158"/>
        <v>46113</v>
      </c>
      <c r="D2016" s="5">
        <v>3273</v>
      </c>
      <c r="E2016" s="5">
        <v>336</v>
      </c>
      <c r="F2016" s="5">
        <v>4</v>
      </c>
      <c r="G2016" s="16">
        <v>13</v>
      </c>
      <c r="H2016" s="15">
        <v>81588</v>
      </c>
      <c r="I2016" s="5" t="s">
        <v>31</v>
      </c>
      <c r="J2016" s="15">
        <v>57328579</v>
      </c>
      <c r="K2016" s="15" t="s">
        <v>6503</v>
      </c>
      <c r="L2016" s="15" t="s">
        <v>8532</v>
      </c>
      <c r="M2016" s="22">
        <v>219900</v>
      </c>
      <c r="N2016" s="7">
        <f t="shared" si="159"/>
        <v>0.9</v>
      </c>
      <c r="O2016" s="6">
        <f t="shared" si="155"/>
        <v>21990</v>
      </c>
      <c r="P2016" s="5" t="s">
        <v>0</v>
      </c>
    </row>
    <row r="2017" spans="1:16" x14ac:dyDescent="0.25">
      <c r="A2017" s="5" t="str">
        <f t="shared" si="156"/>
        <v>2022 ALL D90</v>
      </c>
      <c r="B2017" s="8">
        <f t="shared" si="157"/>
        <v>46099</v>
      </c>
      <c r="C2017" s="8">
        <f t="shared" si="158"/>
        <v>46113</v>
      </c>
      <c r="D2017" s="5">
        <v>3273</v>
      </c>
      <c r="E2017" s="5">
        <v>336</v>
      </c>
      <c r="F2017" s="5">
        <v>4</v>
      </c>
      <c r="G2017" s="16">
        <v>13</v>
      </c>
      <c r="H2017" s="15">
        <v>81588</v>
      </c>
      <c r="I2017" s="5" t="s">
        <v>31</v>
      </c>
      <c r="J2017" s="15">
        <v>57328588</v>
      </c>
      <c r="K2017" s="15" t="s">
        <v>6503</v>
      </c>
      <c r="L2017" s="15" t="s">
        <v>8533</v>
      </c>
      <c r="M2017" s="22">
        <v>219900</v>
      </c>
      <c r="N2017" s="7">
        <f t="shared" si="159"/>
        <v>0.9</v>
      </c>
      <c r="O2017" s="6">
        <f t="shared" si="155"/>
        <v>21990</v>
      </c>
      <c r="P2017" s="5" t="s">
        <v>0</v>
      </c>
    </row>
    <row r="2018" spans="1:16" x14ac:dyDescent="0.25">
      <c r="A2018" s="5" t="str">
        <f t="shared" si="156"/>
        <v>2022 ALL D90</v>
      </c>
      <c r="B2018" s="8">
        <f t="shared" si="157"/>
        <v>46099</v>
      </c>
      <c r="C2018" s="8">
        <f t="shared" si="158"/>
        <v>46113</v>
      </c>
      <c r="D2018" s="5">
        <v>3273</v>
      </c>
      <c r="E2018" s="5">
        <v>336</v>
      </c>
      <c r="F2018" s="5">
        <v>4</v>
      </c>
      <c r="G2018" s="16">
        <v>13</v>
      </c>
      <c r="H2018" s="15">
        <v>81588</v>
      </c>
      <c r="I2018" s="5" t="s">
        <v>31</v>
      </c>
      <c r="J2018" s="15">
        <v>57328597</v>
      </c>
      <c r="K2018" s="15" t="s">
        <v>6503</v>
      </c>
      <c r="L2018" s="15" t="s">
        <v>8534</v>
      </c>
      <c r="M2018" s="22">
        <v>219900</v>
      </c>
      <c r="N2018" s="7">
        <f t="shared" si="159"/>
        <v>0.9</v>
      </c>
      <c r="O2018" s="6">
        <f t="shared" si="155"/>
        <v>21990</v>
      </c>
      <c r="P2018" s="5" t="s">
        <v>0</v>
      </c>
    </row>
    <row r="2019" spans="1:16" x14ac:dyDescent="0.25">
      <c r="A2019" s="5" t="str">
        <f t="shared" si="156"/>
        <v>2022 ALL D90</v>
      </c>
      <c r="B2019" s="8">
        <f t="shared" si="157"/>
        <v>46099</v>
      </c>
      <c r="C2019" s="8">
        <f t="shared" si="158"/>
        <v>46113</v>
      </c>
      <c r="D2019" s="5">
        <v>3273</v>
      </c>
      <c r="E2019" s="5">
        <v>336</v>
      </c>
      <c r="F2019" s="5">
        <v>4</v>
      </c>
      <c r="G2019" s="16">
        <v>13</v>
      </c>
      <c r="H2019" s="15">
        <v>81588</v>
      </c>
      <c r="I2019" s="5" t="s">
        <v>31</v>
      </c>
      <c r="J2019" s="15">
        <v>57328604</v>
      </c>
      <c r="K2019" s="15" t="s">
        <v>6503</v>
      </c>
      <c r="L2019" s="15" t="s">
        <v>8535</v>
      </c>
      <c r="M2019" s="22">
        <v>219900</v>
      </c>
      <c r="N2019" s="7">
        <f t="shared" si="159"/>
        <v>0.9</v>
      </c>
      <c r="O2019" s="6">
        <f t="shared" si="155"/>
        <v>21990</v>
      </c>
      <c r="P2019" s="5" t="s">
        <v>0</v>
      </c>
    </row>
    <row r="2020" spans="1:16" x14ac:dyDescent="0.25">
      <c r="A2020" s="5" t="str">
        <f t="shared" si="156"/>
        <v>2022 ALL D90</v>
      </c>
      <c r="B2020" s="8">
        <f t="shared" si="157"/>
        <v>46099</v>
      </c>
      <c r="C2020" s="8">
        <f t="shared" si="158"/>
        <v>46113</v>
      </c>
      <c r="D2020" s="5">
        <v>3273</v>
      </c>
      <c r="E2020" s="5">
        <v>336</v>
      </c>
      <c r="F2020" s="5">
        <v>4</v>
      </c>
      <c r="G2020" s="16">
        <v>13</v>
      </c>
      <c r="H2020" s="15">
        <v>81588</v>
      </c>
      <c r="I2020" s="5" t="s">
        <v>31</v>
      </c>
      <c r="J2020" s="15">
        <v>57328613</v>
      </c>
      <c r="K2020" s="15" t="s">
        <v>6503</v>
      </c>
      <c r="L2020" s="15" t="s">
        <v>8536</v>
      </c>
      <c r="M2020" s="22">
        <v>219900</v>
      </c>
      <c r="N2020" s="7">
        <f t="shared" si="159"/>
        <v>0.9</v>
      </c>
      <c r="O2020" s="6">
        <f t="shared" si="155"/>
        <v>21990</v>
      </c>
      <c r="P2020" s="5" t="s">
        <v>0</v>
      </c>
    </row>
    <row r="2021" spans="1:16" x14ac:dyDescent="0.25">
      <c r="A2021" s="5" t="str">
        <f t="shared" si="156"/>
        <v>2022 ALL D90</v>
      </c>
      <c r="B2021" s="8">
        <f t="shared" si="157"/>
        <v>46099</v>
      </c>
      <c r="C2021" s="8">
        <f t="shared" si="158"/>
        <v>46113</v>
      </c>
      <c r="D2021" s="5">
        <v>3273</v>
      </c>
      <c r="E2021" s="5">
        <v>336</v>
      </c>
      <c r="F2021" s="5">
        <v>4</v>
      </c>
      <c r="G2021" s="16">
        <v>13</v>
      </c>
      <c r="H2021" s="15">
        <v>81588</v>
      </c>
      <c r="I2021" s="5" t="s">
        <v>31</v>
      </c>
      <c r="J2021" s="15">
        <v>57328622</v>
      </c>
      <c r="K2021" s="15" t="s">
        <v>6503</v>
      </c>
      <c r="L2021" s="15" t="s">
        <v>8537</v>
      </c>
      <c r="M2021" s="22">
        <v>219900</v>
      </c>
      <c r="N2021" s="7">
        <f t="shared" si="159"/>
        <v>0.9</v>
      </c>
      <c r="O2021" s="6">
        <f t="shared" si="155"/>
        <v>21990</v>
      </c>
      <c r="P2021" s="5" t="s">
        <v>0</v>
      </c>
    </row>
    <row r="2022" spans="1:16" x14ac:dyDescent="0.25">
      <c r="A2022" s="5" t="str">
        <f t="shared" si="156"/>
        <v>2022 ALL D90</v>
      </c>
      <c r="B2022" s="8">
        <f t="shared" si="157"/>
        <v>46099</v>
      </c>
      <c r="C2022" s="8">
        <f t="shared" si="158"/>
        <v>46113</v>
      </c>
      <c r="D2022" s="5">
        <v>3273</v>
      </c>
      <c r="E2022" s="5">
        <v>336</v>
      </c>
      <c r="F2022" s="5">
        <v>4</v>
      </c>
      <c r="G2022" s="16">
        <v>13</v>
      </c>
      <c r="H2022" s="15">
        <v>81588</v>
      </c>
      <c r="I2022" s="5" t="s">
        <v>31</v>
      </c>
      <c r="J2022" s="15">
        <v>57328631</v>
      </c>
      <c r="K2022" s="15" t="s">
        <v>6503</v>
      </c>
      <c r="L2022" s="15" t="s">
        <v>8538</v>
      </c>
      <c r="M2022" s="22">
        <v>219900</v>
      </c>
      <c r="N2022" s="7">
        <f t="shared" si="159"/>
        <v>0.9</v>
      </c>
      <c r="O2022" s="6">
        <f t="shared" si="155"/>
        <v>21990</v>
      </c>
      <c r="P2022" s="5" t="s">
        <v>0</v>
      </c>
    </row>
    <row r="2023" spans="1:16" x14ac:dyDescent="0.25">
      <c r="A2023" s="5" t="str">
        <f t="shared" si="156"/>
        <v>2022 ALL D90</v>
      </c>
      <c r="B2023" s="8">
        <f t="shared" si="157"/>
        <v>46099</v>
      </c>
      <c r="C2023" s="8">
        <f t="shared" si="158"/>
        <v>46113</v>
      </c>
      <c r="D2023" s="5">
        <v>3273</v>
      </c>
      <c r="E2023" s="5">
        <v>336</v>
      </c>
      <c r="F2023" s="5">
        <v>4</v>
      </c>
      <c r="G2023" s="16">
        <v>13</v>
      </c>
      <c r="H2023" s="15">
        <v>81588</v>
      </c>
      <c r="I2023" s="5" t="s">
        <v>31</v>
      </c>
      <c r="J2023" s="15">
        <v>57328640</v>
      </c>
      <c r="K2023" s="15" t="s">
        <v>6503</v>
      </c>
      <c r="L2023" s="15" t="s">
        <v>8539</v>
      </c>
      <c r="M2023" s="22">
        <v>219900</v>
      </c>
      <c r="N2023" s="7">
        <f t="shared" si="159"/>
        <v>0.9</v>
      </c>
      <c r="O2023" s="6">
        <f t="shared" si="155"/>
        <v>21990</v>
      </c>
      <c r="P2023" s="5" t="s">
        <v>0</v>
      </c>
    </row>
    <row r="2024" spans="1:16" x14ac:dyDescent="0.25">
      <c r="A2024" s="5" t="str">
        <f t="shared" si="156"/>
        <v>2022 ALL D90</v>
      </c>
      <c r="B2024" s="8">
        <f t="shared" si="157"/>
        <v>46099</v>
      </c>
      <c r="C2024" s="8">
        <f t="shared" si="158"/>
        <v>46113</v>
      </c>
      <c r="D2024" s="5">
        <v>3273</v>
      </c>
      <c r="E2024" s="5">
        <v>336</v>
      </c>
      <c r="F2024" s="5">
        <v>4</v>
      </c>
      <c r="G2024" s="16">
        <v>13</v>
      </c>
      <c r="H2024" s="15">
        <v>81676</v>
      </c>
      <c r="I2024" s="5" t="s">
        <v>31</v>
      </c>
      <c r="J2024" s="15">
        <v>67728225</v>
      </c>
      <c r="K2024" s="15" t="s">
        <v>6504</v>
      </c>
      <c r="L2024" s="15" t="s">
        <v>8540</v>
      </c>
      <c r="M2024" s="22">
        <v>219900</v>
      </c>
      <c r="N2024" s="7">
        <f t="shared" si="159"/>
        <v>0.9</v>
      </c>
      <c r="O2024" s="6">
        <f t="shared" si="155"/>
        <v>21990</v>
      </c>
      <c r="P2024" s="5" t="s">
        <v>0</v>
      </c>
    </row>
    <row r="2025" spans="1:16" x14ac:dyDescent="0.25">
      <c r="A2025" s="5" t="str">
        <f t="shared" si="156"/>
        <v>2022 ALL D90</v>
      </c>
      <c r="B2025" s="8">
        <f t="shared" si="157"/>
        <v>46099</v>
      </c>
      <c r="C2025" s="8">
        <f t="shared" si="158"/>
        <v>46113</v>
      </c>
      <c r="D2025" s="5">
        <v>3273</v>
      </c>
      <c r="E2025" s="5">
        <v>336</v>
      </c>
      <c r="F2025" s="5">
        <v>4</v>
      </c>
      <c r="G2025" s="16">
        <v>13</v>
      </c>
      <c r="H2025" s="15">
        <v>81676</v>
      </c>
      <c r="I2025" s="5" t="s">
        <v>31</v>
      </c>
      <c r="J2025" s="15">
        <v>67728234</v>
      </c>
      <c r="K2025" s="15" t="s">
        <v>6504</v>
      </c>
      <c r="L2025" s="15" t="s">
        <v>8541</v>
      </c>
      <c r="M2025" s="22">
        <v>219900</v>
      </c>
      <c r="N2025" s="7">
        <f t="shared" si="159"/>
        <v>0.9</v>
      </c>
      <c r="O2025" s="6">
        <f t="shared" si="155"/>
        <v>21990</v>
      </c>
      <c r="P2025" s="5" t="s">
        <v>0</v>
      </c>
    </row>
    <row r="2026" spans="1:16" x14ac:dyDescent="0.25">
      <c r="A2026" s="5" t="str">
        <f t="shared" si="156"/>
        <v>2022 ALL D90</v>
      </c>
      <c r="B2026" s="8">
        <f t="shared" si="157"/>
        <v>46099</v>
      </c>
      <c r="C2026" s="8">
        <f t="shared" si="158"/>
        <v>46113</v>
      </c>
      <c r="D2026" s="5">
        <v>3273</v>
      </c>
      <c r="E2026" s="5">
        <v>336</v>
      </c>
      <c r="F2026" s="5">
        <v>4</v>
      </c>
      <c r="G2026" s="16">
        <v>13</v>
      </c>
      <c r="H2026" s="15">
        <v>81676</v>
      </c>
      <c r="I2026" s="5" t="s">
        <v>31</v>
      </c>
      <c r="J2026" s="15">
        <v>67728243</v>
      </c>
      <c r="K2026" s="15" t="s">
        <v>6504</v>
      </c>
      <c r="L2026" s="15" t="s">
        <v>8542</v>
      </c>
      <c r="M2026" s="22">
        <v>219900</v>
      </c>
      <c r="N2026" s="7">
        <f t="shared" si="159"/>
        <v>0.9</v>
      </c>
      <c r="O2026" s="6">
        <f t="shared" si="155"/>
        <v>21990</v>
      </c>
      <c r="P2026" s="5" t="s">
        <v>0</v>
      </c>
    </row>
    <row r="2027" spans="1:16" x14ac:dyDescent="0.25">
      <c r="A2027" s="5" t="str">
        <f t="shared" si="156"/>
        <v>2022 ALL D90</v>
      </c>
      <c r="B2027" s="8">
        <f t="shared" si="157"/>
        <v>46099</v>
      </c>
      <c r="C2027" s="8">
        <f t="shared" si="158"/>
        <v>46113</v>
      </c>
      <c r="D2027" s="5">
        <v>3273</v>
      </c>
      <c r="E2027" s="5">
        <v>336</v>
      </c>
      <c r="F2027" s="5">
        <v>4</v>
      </c>
      <c r="G2027" s="16">
        <v>13</v>
      </c>
      <c r="H2027" s="15">
        <v>81676</v>
      </c>
      <c r="I2027" s="5" t="s">
        <v>31</v>
      </c>
      <c r="J2027" s="15">
        <v>67728252</v>
      </c>
      <c r="K2027" s="15" t="s">
        <v>6504</v>
      </c>
      <c r="L2027" s="15" t="s">
        <v>8543</v>
      </c>
      <c r="M2027" s="22">
        <v>219900</v>
      </c>
      <c r="N2027" s="7">
        <f t="shared" si="159"/>
        <v>0.9</v>
      </c>
      <c r="O2027" s="6">
        <f t="shared" si="155"/>
        <v>21990</v>
      </c>
      <c r="P2027" s="5" t="s">
        <v>0</v>
      </c>
    </row>
    <row r="2028" spans="1:16" x14ac:dyDescent="0.25">
      <c r="A2028" s="5" t="str">
        <f t="shared" si="156"/>
        <v>2022 ALL D90</v>
      </c>
      <c r="B2028" s="8">
        <f t="shared" si="157"/>
        <v>46099</v>
      </c>
      <c r="C2028" s="8">
        <f t="shared" si="158"/>
        <v>46113</v>
      </c>
      <c r="D2028" s="5">
        <v>3273</v>
      </c>
      <c r="E2028" s="5">
        <v>336</v>
      </c>
      <c r="F2028" s="5">
        <v>4</v>
      </c>
      <c r="G2028" s="16">
        <v>13</v>
      </c>
      <c r="H2028" s="15">
        <v>81676</v>
      </c>
      <c r="I2028" s="5" t="s">
        <v>31</v>
      </c>
      <c r="J2028" s="15">
        <v>67728261</v>
      </c>
      <c r="K2028" s="15" t="s">
        <v>6504</v>
      </c>
      <c r="L2028" s="15" t="s">
        <v>8544</v>
      </c>
      <c r="M2028" s="22">
        <v>219900</v>
      </c>
      <c r="N2028" s="7">
        <f t="shared" si="159"/>
        <v>0.9</v>
      </c>
      <c r="O2028" s="6">
        <f t="shared" si="155"/>
        <v>21990</v>
      </c>
      <c r="P2028" s="5" t="s">
        <v>0</v>
      </c>
    </row>
    <row r="2029" spans="1:16" x14ac:dyDescent="0.25">
      <c r="A2029" s="5" t="str">
        <f t="shared" si="156"/>
        <v>2022 ALL D90</v>
      </c>
      <c r="B2029" s="8">
        <f t="shared" si="157"/>
        <v>46099</v>
      </c>
      <c r="C2029" s="8">
        <f t="shared" si="158"/>
        <v>46113</v>
      </c>
      <c r="D2029" s="5">
        <v>3273</v>
      </c>
      <c r="E2029" s="5">
        <v>336</v>
      </c>
      <c r="F2029" s="5">
        <v>4</v>
      </c>
      <c r="G2029" s="16">
        <v>13</v>
      </c>
      <c r="H2029" s="15">
        <v>81676</v>
      </c>
      <c r="I2029" s="5" t="s">
        <v>31</v>
      </c>
      <c r="J2029" s="15">
        <v>67728270</v>
      </c>
      <c r="K2029" s="15" t="s">
        <v>6504</v>
      </c>
      <c r="L2029" s="15" t="s">
        <v>8545</v>
      </c>
      <c r="M2029" s="22">
        <v>219900</v>
      </c>
      <c r="N2029" s="7">
        <f t="shared" si="159"/>
        <v>0.9</v>
      </c>
      <c r="O2029" s="6">
        <f t="shared" si="155"/>
        <v>21990</v>
      </c>
      <c r="P2029" s="5" t="s">
        <v>0</v>
      </c>
    </row>
    <row r="2030" spans="1:16" x14ac:dyDescent="0.25">
      <c r="A2030" s="5" t="str">
        <f t="shared" si="156"/>
        <v>2022 ALL D90</v>
      </c>
      <c r="B2030" s="8">
        <f t="shared" si="157"/>
        <v>46099</v>
      </c>
      <c r="C2030" s="8">
        <f t="shared" si="158"/>
        <v>46113</v>
      </c>
      <c r="D2030" s="5">
        <v>3273</v>
      </c>
      <c r="E2030" s="5">
        <v>336</v>
      </c>
      <c r="F2030" s="5">
        <v>4</v>
      </c>
      <c r="G2030" s="16">
        <v>13</v>
      </c>
      <c r="H2030" s="15">
        <v>81588</v>
      </c>
      <c r="I2030" s="5" t="s">
        <v>31</v>
      </c>
      <c r="J2030" s="15">
        <v>76021104</v>
      </c>
      <c r="K2030" s="15" t="s">
        <v>6505</v>
      </c>
      <c r="L2030" s="15" t="s">
        <v>8546</v>
      </c>
      <c r="M2030" s="22">
        <v>229900</v>
      </c>
      <c r="N2030" s="7">
        <f t="shared" si="159"/>
        <v>0.9</v>
      </c>
      <c r="O2030" s="6">
        <f t="shared" si="155"/>
        <v>22990</v>
      </c>
      <c r="P2030" s="5" t="s">
        <v>0</v>
      </c>
    </row>
    <row r="2031" spans="1:16" x14ac:dyDescent="0.25">
      <c r="A2031" s="5" t="str">
        <f t="shared" si="156"/>
        <v>2022 ALL D90</v>
      </c>
      <c r="B2031" s="8">
        <f t="shared" si="157"/>
        <v>46099</v>
      </c>
      <c r="C2031" s="8">
        <f t="shared" si="158"/>
        <v>46113</v>
      </c>
      <c r="D2031" s="5">
        <v>3273</v>
      </c>
      <c r="E2031" s="5">
        <v>336</v>
      </c>
      <c r="F2031" s="5">
        <v>4</v>
      </c>
      <c r="G2031" s="16">
        <v>13</v>
      </c>
      <c r="H2031" s="15">
        <v>81588</v>
      </c>
      <c r="I2031" s="5" t="s">
        <v>31</v>
      </c>
      <c r="J2031" s="15">
        <v>76021113</v>
      </c>
      <c r="K2031" s="15" t="s">
        <v>6505</v>
      </c>
      <c r="L2031" s="15" t="s">
        <v>8547</v>
      </c>
      <c r="M2031" s="22">
        <v>229900</v>
      </c>
      <c r="N2031" s="7">
        <f t="shared" si="159"/>
        <v>0.9</v>
      </c>
      <c r="O2031" s="6">
        <f t="shared" si="155"/>
        <v>22990</v>
      </c>
      <c r="P2031" s="5" t="s">
        <v>0</v>
      </c>
    </row>
    <row r="2032" spans="1:16" x14ac:dyDescent="0.25">
      <c r="A2032" s="5" t="str">
        <f t="shared" si="156"/>
        <v>2022 ALL D90</v>
      </c>
      <c r="B2032" s="8">
        <f t="shared" si="157"/>
        <v>46099</v>
      </c>
      <c r="C2032" s="8">
        <f t="shared" si="158"/>
        <v>46113</v>
      </c>
      <c r="D2032" s="5">
        <v>3273</v>
      </c>
      <c r="E2032" s="5">
        <v>336</v>
      </c>
      <c r="F2032" s="5">
        <v>4</v>
      </c>
      <c r="G2032" s="16">
        <v>13</v>
      </c>
      <c r="H2032" s="15">
        <v>81588</v>
      </c>
      <c r="I2032" s="5" t="s">
        <v>31</v>
      </c>
      <c r="J2032" s="15">
        <v>76021122</v>
      </c>
      <c r="K2032" s="15" t="s">
        <v>6505</v>
      </c>
      <c r="L2032" s="15" t="s">
        <v>8548</v>
      </c>
      <c r="M2032" s="22">
        <v>229900</v>
      </c>
      <c r="N2032" s="7">
        <f t="shared" si="159"/>
        <v>0.9</v>
      </c>
      <c r="O2032" s="6">
        <f t="shared" si="155"/>
        <v>22990</v>
      </c>
      <c r="P2032" s="5" t="s">
        <v>0</v>
      </c>
    </row>
    <row r="2033" spans="1:16" x14ac:dyDescent="0.25">
      <c r="A2033" s="5" t="str">
        <f t="shared" si="156"/>
        <v>2022 ALL D90</v>
      </c>
      <c r="B2033" s="8">
        <f t="shared" si="157"/>
        <v>46099</v>
      </c>
      <c r="C2033" s="8">
        <f t="shared" si="158"/>
        <v>46113</v>
      </c>
      <c r="D2033" s="5">
        <v>3273</v>
      </c>
      <c r="E2033" s="5">
        <v>336</v>
      </c>
      <c r="F2033" s="5">
        <v>4</v>
      </c>
      <c r="G2033" s="16">
        <v>13</v>
      </c>
      <c r="H2033" s="15">
        <v>81588</v>
      </c>
      <c r="I2033" s="5" t="s">
        <v>31</v>
      </c>
      <c r="J2033" s="15">
        <v>76021131</v>
      </c>
      <c r="K2033" s="15" t="s">
        <v>6505</v>
      </c>
      <c r="L2033" s="15" t="s">
        <v>8549</v>
      </c>
      <c r="M2033" s="22">
        <v>229900</v>
      </c>
      <c r="N2033" s="7">
        <f t="shared" si="159"/>
        <v>0.9</v>
      </c>
      <c r="O2033" s="6">
        <f t="shared" si="155"/>
        <v>22990</v>
      </c>
      <c r="P2033" s="5" t="s">
        <v>0</v>
      </c>
    </row>
    <row r="2034" spans="1:16" x14ac:dyDescent="0.25">
      <c r="A2034" s="5" t="str">
        <f t="shared" si="156"/>
        <v>2022 ALL D90</v>
      </c>
      <c r="B2034" s="8">
        <f t="shared" si="157"/>
        <v>46099</v>
      </c>
      <c r="C2034" s="8">
        <f t="shared" si="158"/>
        <v>46113</v>
      </c>
      <c r="D2034" s="5">
        <v>3273</v>
      </c>
      <c r="E2034" s="5">
        <v>336</v>
      </c>
      <c r="F2034" s="5">
        <v>4</v>
      </c>
      <c r="G2034" s="16">
        <v>13</v>
      </c>
      <c r="H2034" s="15">
        <v>81588</v>
      </c>
      <c r="I2034" s="5" t="s">
        <v>31</v>
      </c>
      <c r="J2034" s="15">
        <v>76021140</v>
      </c>
      <c r="K2034" s="15" t="s">
        <v>6505</v>
      </c>
      <c r="L2034" s="15" t="s">
        <v>8550</v>
      </c>
      <c r="M2034" s="22">
        <v>229900</v>
      </c>
      <c r="N2034" s="7">
        <f t="shared" si="159"/>
        <v>0.9</v>
      </c>
      <c r="O2034" s="6">
        <f t="shared" si="155"/>
        <v>22990</v>
      </c>
      <c r="P2034" s="5" t="s">
        <v>0</v>
      </c>
    </row>
    <row r="2035" spans="1:16" x14ac:dyDescent="0.25">
      <c r="A2035" s="5" t="str">
        <f t="shared" si="156"/>
        <v>2022 ALL D90</v>
      </c>
      <c r="B2035" s="8">
        <f t="shared" si="157"/>
        <v>46099</v>
      </c>
      <c r="C2035" s="8">
        <f t="shared" si="158"/>
        <v>46113</v>
      </c>
      <c r="D2035" s="5">
        <v>3273</v>
      </c>
      <c r="E2035" s="5">
        <v>336</v>
      </c>
      <c r="F2035" s="5">
        <v>4</v>
      </c>
      <c r="G2035" s="16">
        <v>13</v>
      </c>
      <c r="H2035" s="15">
        <v>81588</v>
      </c>
      <c r="I2035" s="5" t="s">
        <v>31</v>
      </c>
      <c r="J2035" s="15">
        <v>76021159</v>
      </c>
      <c r="K2035" s="15" t="s">
        <v>6505</v>
      </c>
      <c r="L2035" s="15" t="s">
        <v>8551</v>
      </c>
      <c r="M2035" s="22">
        <v>229900</v>
      </c>
      <c r="N2035" s="7">
        <f t="shared" si="159"/>
        <v>0.9</v>
      </c>
      <c r="O2035" s="6">
        <f t="shared" si="155"/>
        <v>22990</v>
      </c>
      <c r="P2035" s="5" t="s">
        <v>0</v>
      </c>
    </row>
    <row r="2036" spans="1:16" x14ac:dyDescent="0.25">
      <c r="A2036" s="5" t="str">
        <f t="shared" si="156"/>
        <v>2022 ALL D90</v>
      </c>
      <c r="B2036" s="8">
        <f t="shared" si="157"/>
        <v>46099</v>
      </c>
      <c r="C2036" s="8">
        <f t="shared" si="158"/>
        <v>46113</v>
      </c>
      <c r="D2036" s="5">
        <v>3273</v>
      </c>
      <c r="E2036" s="5">
        <v>336</v>
      </c>
      <c r="F2036" s="5">
        <v>4</v>
      </c>
      <c r="G2036" s="16">
        <v>13</v>
      </c>
      <c r="H2036" s="15">
        <v>81676</v>
      </c>
      <c r="I2036" s="5" t="s">
        <v>31</v>
      </c>
      <c r="J2036" s="15">
        <v>76442098</v>
      </c>
      <c r="K2036" s="15" t="s">
        <v>6506</v>
      </c>
      <c r="L2036" s="15" t="s">
        <v>8552</v>
      </c>
      <c r="M2036" s="22">
        <v>229900</v>
      </c>
      <c r="N2036" s="7">
        <f t="shared" si="159"/>
        <v>0.9</v>
      </c>
      <c r="O2036" s="6">
        <f t="shared" si="155"/>
        <v>22990</v>
      </c>
      <c r="P2036" s="5" t="s">
        <v>0</v>
      </c>
    </row>
    <row r="2037" spans="1:16" x14ac:dyDescent="0.25">
      <c r="A2037" s="5" t="str">
        <f t="shared" si="156"/>
        <v>2022 ALL D90</v>
      </c>
      <c r="B2037" s="8">
        <f t="shared" si="157"/>
        <v>46099</v>
      </c>
      <c r="C2037" s="8">
        <f t="shared" si="158"/>
        <v>46113</v>
      </c>
      <c r="D2037" s="5">
        <v>3273</v>
      </c>
      <c r="E2037" s="5">
        <v>336</v>
      </c>
      <c r="F2037" s="5">
        <v>4</v>
      </c>
      <c r="G2037" s="16">
        <v>13</v>
      </c>
      <c r="H2037" s="15">
        <v>81676</v>
      </c>
      <c r="I2037" s="5" t="s">
        <v>31</v>
      </c>
      <c r="J2037" s="15">
        <v>76442972</v>
      </c>
      <c r="K2037" s="15" t="s">
        <v>6506</v>
      </c>
      <c r="L2037" s="15" t="s">
        <v>8553</v>
      </c>
      <c r="M2037" s="22">
        <v>229900</v>
      </c>
      <c r="N2037" s="7">
        <f t="shared" si="159"/>
        <v>0.9</v>
      </c>
      <c r="O2037" s="6">
        <f t="shared" si="155"/>
        <v>22990</v>
      </c>
      <c r="P2037" s="5" t="s">
        <v>0</v>
      </c>
    </row>
    <row r="2038" spans="1:16" x14ac:dyDescent="0.25">
      <c r="A2038" s="5" t="str">
        <f t="shared" si="156"/>
        <v>2022 ALL D90</v>
      </c>
      <c r="B2038" s="8">
        <f t="shared" si="157"/>
        <v>46099</v>
      </c>
      <c r="C2038" s="8">
        <f t="shared" si="158"/>
        <v>46113</v>
      </c>
      <c r="D2038" s="5">
        <v>3273</v>
      </c>
      <c r="E2038" s="5">
        <v>336</v>
      </c>
      <c r="F2038" s="5">
        <v>4</v>
      </c>
      <c r="G2038" s="16">
        <v>13</v>
      </c>
      <c r="H2038" s="15">
        <v>81676</v>
      </c>
      <c r="I2038" s="5" t="s">
        <v>31</v>
      </c>
      <c r="J2038" s="15">
        <v>76442981</v>
      </c>
      <c r="K2038" s="15" t="s">
        <v>6506</v>
      </c>
      <c r="L2038" s="15" t="s">
        <v>8554</v>
      </c>
      <c r="M2038" s="22">
        <v>229900</v>
      </c>
      <c r="N2038" s="7">
        <f t="shared" si="159"/>
        <v>0.9</v>
      </c>
      <c r="O2038" s="6">
        <f t="shared" si="155"/>
        <v>22990</v>
      </c>
      <c r="P2038" s="5" t="s">
        <v>0</v>
      </c>
    </row>
    <row r="2039" spans="1:16" x14ac:dyDescent="0.25">
      <c r="A2039" s="5" t="str">
        <f t="shared" si="156"/>
        <v>2022 ALL D90</v>
      </c>
      <c r="B2039" s="8">
        <f t="shared" si="157"/>
        <v>46099</v>
      </c>
      <c r="C2039" s="8">
        <f t="shared" si="158"/>
        <v>46113</v>
      </c>
      <c r="D2039" s="5">
        <v>3273</v>
      </c>
      <c r="E2039" s="5">
        <v>336</v>
      </c>
      <c r="F2039" s="5">
        <v>4</v>
      </c>
      <c r="G2039" s="16">
        <v>13</v>
      </c>
      <c r="H2039" s="15">
        <v>81676</v>
      </c>
      <c r="I2039" s="5" t="s">
        <v>31</v>
      </c>
      <c r="J2039" s="15">
        <v>76442990</v>
      </c>
      <c r="K2039" s="15" t="s">
        <v>6506</v>
      </c>
      <c r="L2039" s="15" t="s">
        <v>8555</v>
      </c>
      <c r="M2039" s="22">
        <v>229900</v>
      </c>
      <c r="N2039" s="7">
        <f t="shared" si="159"/>
        <v>0.9</v>
      </c>
      <c r="O2039" s="6">
        <f t="shared" si="155"/>
        <v>22990</v>
      </c>
      <c r="P2039" s="5" t="s">
        <v>0</v>
      </c>
    </row>
    <row r="2040" spans="1:16" x14ac:dyDescent="0.25">
      <c r="A2040" s="5" t="str">
        <f t="shared" si="156"/>
        <v>2022 ALL D90</v>
      </c>
      <c r="B2040" s="8">
        <f t="shared" si="157"/>
        <v>46099</v>
      </c>
      <c r="C2040" s="8">
        <f t="shared" si="158"/>
        <v>46113</v>
      </c>
      <c r="D2040" s="5">
        <v>3273</v>
      </c>
      <c r="E2040" s="5">
        <v>336</v>
      </c>
      <c r="F2040" s="5">
        <v>4</v>
      </c>
      <c r="G2040" s="16">
        <v>13</v>
      </c>
      <c r="H2040" s="15">
        <v>81676</v>
      </c>
      <c r="I2040" s="5" t="s">
        <v>31</v>
      </c>
      <c r="J2040" s="15">
        <v>76443006</v>
      </c>
      <c r="K2040" s="15" t="s">
        <v>6506</v>
      </c>
      <c r="L2040" s="15" t="s">
        <v>8556</v>
      </c>
      <c r="M2040" s="22">
        <v>229900</v>
      </c>
      <c r="N2040" s="7">
        <f t="shared" si="159"/>
        <v>0.9</v>
      </c>
      <c r="O2040" s="6">
        <f t="shared" si="155"/>
        <v>22990</v>
      </c>
      <c r="P2040" s="5" t="s">
        <v>0</v>
      </c>
    </row>
    <row r="2041" spans="1:16" x14ac:dyDescent="0.25">
      <c r="A2041" s="5" t="str">
        <f t="shared" si="156"/>
        <v>2022 ALL D90</v>
      </c>
      <c r="B2041" s="8">
        <f t="shared" si="157"/>
        <v>46099</v>
      </c>
      <c r="C2041" s="8">
        <f t="shared" si="158"/>
        <v>46113</v>
      </c>
      <c r="D2041" s="5">
        <v>3273</v>
      </c>
      <c r="E2041" s="5">
        <v>336</v>
      </c>
      <c r="F2041" s="5">
        <v>4</v>
      </c>
      <c r="G2041" s="16">
        <v>13</v>
      </c>
      <c r="H2041" s="15">
        <v>81676</v>
      </c>
      <c r="I2041" s="5" t="s">
        <v>31</v>
      </c>
      <c r="J2041" s="15">
        <v>76443015</v>
      </c>
      <c r="K2041" s="15" t="s">
        <v>6506</v>
      </c>
      <c r="L2041" s="15" t="s">
        <v>8557</v>
      </c>
      <c r="M2041" s="22">
        <v>229900</v>
      </c>
      <c r="N2041" s="7">
        <f t="shared" si="159"/>
        <v>0.9</v>
      </c>
      <c r="O2041" s="6">
        <f t="shared" si="155"/>
        <v>22990</v>
      </c>
      <c r="P2041" s="5" t="s">
        <v>0</v>
      </c>
    </row>
    <row r="2042" spans="1:16" x14ac:dyDescent="0.25">
      <c r="A2042" s="5" t="str">
        <f t="shared" si="156"/>
        <v>2022 ALL D90</v>
      </c>
      <c r="B2042" s="8">
        <f t="shared" si="157"/>
        <v>46099</v>
      </c>
      <c r="C2042" s="8">
        <f t="shared" si="158"/>
        <v>46113</v>
      </c>
      <c r="D2042" s="5">
        <v>3273</v>
      </c>
      <c r="E2042" s="5">
        <v>336</v>
      </c>
      <c r="F2042" s="5">
        <v>4</v>
      </c>
      <c r="G2042" s="16">
        <v>15</v>
      </c>
      <c r="H2042" s="15">
        <v>81574</v>
      </c>
      <c r="I2042" s="5" t="s">
        <v>31</v>
      </c>
      <c r="J2042" s="15">
        <v>60818757</v>
      </c>
      <c r="K2042" s="15" t="s">
        <v>6507</v>
      </c>
      <c r="L2042" s="15" t="s">
        <v>8558</v>
      </c>
      <c r="M2042" s="22">
        <v>129900</v>
      </c>
      <c r="N2042" s="7">
        <f t="shared" si="159"/>
        <v>0.9</v>
      </c>
      <c r="O2042" s="6">
        <f t="shared" si="155"/>
        <v>12990</v>
      </c>
      <c r="P2042" s="5" t="s">
        <v>0</v>
      </c>
    </row>
    <row r="2043" spans="1:16" x14ac:dyDescent="0.25">
      <c r="A2043" s="5" t="str">
        <f t="shared" si="156"/>
        <v>2022 ALL D90</v>
      </c>
      <c r="B2043" s="8">
        <f t="shared" si="157"/>
        <v>46099</v>
      </c>
      <c r="C2043" s="8">
        <f t="shared" si="158"/>
        <v>46113</v>
      </c>
      <c r="D2043" s="5">
        <v>3273</v>
      </c>
      <c r="E2043" s="5">
        <v>336</v>
      </c>
      <c r="F2043" s="5">
        <v>4</v>
      </c>
      <c r="G2043" s="16">
        <v>15</v>
      </c>
      <c r="H2043" s="15">
        <v>81574</v>
      </c>
      <c r="I2043" s="5" t="s">
        <v>31</v>
      </c>
      <c r="J2043" s="15">
        <v>60818775</v>
      </c>
      <c r="K2043" s="15" t="s">
        <v>6508</v>
      </c>
      <c r="L2043" s="15" t="s">
        <v>8559</v>
      </c>
      <c r="M2043" s="22">
        <v>129900</v>
      </c>
      <c r="N2043" s="7">
        <f t="shared" si="159"/>
        <v>0.9</v>
      </c>
      <c r="O2043" s="6">
        <f t="shared" si="155"/>
        <v>12990</v>
      </c>
      <c r="P2043" s="5" t="s">
        <v>0</v>
      </c>
    </row>
    <row r="2044" spans="1:16" x14ac:dyDescent="0.25">
      <c r="A2044" s="5" t="str">
        <f t="shared" si="156"/>
        <v>2022 ALL D90</v>
      </c>
      <c r="B2044" s="8">
        <f t="shared" si="157"/>
        <v>46099</v>
      </c>
      <c r="C2044" s="8">
        <f t="shared" si="158"/>
        <v>46113</v>
      </c>
      <c r="D2044" s="5">
        <v>3273</v>
      </c>
      <c r="E2044" s="5">
        <v>336</v>
      </c>
      <c r="F2044" s="5">
        <v>4</v>
      </c>
      <c r="G2044" s="16">
        <v>15</v>
      </c>
      <c r="H2044" s="15">
        <v>81574</v>
      </c>
      <c r="I2044" s="5" t="s">
        <v>31</v>
      </c>
      <c r="J2044" s="15">
        <v>58778199</v>
      </c>
      <c r="K2044" s="15" t="s">
        <v>6509</v>
      </c>
      <c r="L2044" s="15" t="s">
        <v>8560</v>
      </c>
      <c r="M2044" s="22">
        <v>129900</v>
      </c>
      <c r="N2044" s="7">
        <f t="shared" si="159"/>
        <v>0.9</v>
      </c>
      <c r="O2044" s="6">
        <f t="shared" si="155"/>
        <v>12990</v>
      </c>
      <c r="P2044" s="5" t="s">
        <v>0</v>
      </c>
    </row>
    <row r="2045" spans="1:16" x14ac:dyDescent="0.25">
      <c r="A2045" s="5" t="str">
        <f t="shared" si="156"/>
        <v>2022 ALL D90</v>
      </c>
      <c r="B2045" s="8">
        <f t="shared" si="157"/>
        <v>46099</v>
      </c>
      <c r="C2045" s="8">
        <f t="shared" si="158"/>
        <v>46113</v>
      </c>
      <c r="D2045" s="5">
        <v>3273</v>
      </c>
      <c r="E2045" s="5">
        <v>336</v>
      </c>
      <c r="F2045" s="5">
        <v>4</v>
      </c>
      <c r="G2045" s="16">
        <v>15</v>
      </c>
      <c r="H2045" s="15">
        <v>81574</v>
      </c>
      <c r="I2045" s="5" t="s">
        <v>31</v>
      </c>
      <c r="J2045" s="15">
        <v>67728985</v>
      </c>
      <c r="K2045" s="15" t="s">
        <v>6510</v>
      </c>
      <c r="L2045" s="15" t="s">
        <v>8561</v>
      </c>
      <c r="M2045" s="22">
        <v>129900</v>
      </c>
      <c r="N2045" s="7">
        <f t="shared" si="159"/>
        <v>0.9</v>
      </c>
      <c r="O2045" s="6">
        <f t="shared" si="155"/>
        <v>12990</v>
      </c>
      <c r="P2045" s="5" t="s">
        <v>0</v>
      </c>
    </row>
    <row r="2046" spans="1:16" x14ac:dyDescent="0.25">
      <c r="A2046" s="5" t="str">
        <f t="shared" si="156"/>
        <v>2022 ALL D90</v>
      </c>
      <c r="B2046" s="8">
        <f t="shared" si="157"/>
        <v>46099</v>
      </c>
      <c r="C2046" s="8">
        <f t="shared" si="158"/>
        <v>46113</v>
      </c>
      <c r="D2046" s="5">
        <v>3273</v>
      </c>
      <c r="E2046" s="5">
        <v>336</v>
      </c>
      <c r="F2046" s="5">
        <v>4</v>
      </c>
      <c r="G2046" s="16">
        <v>15</v>
      </c>
      <c r="H2046" s="15">
        <v>81574</v>
      </c>
      <c r="I2046" s="5" t="s">
        <v>31</v>
      </c>
      <c r="J2046" s="15">
        <v>75272587</v>
      </c>
      <c r="K2046" s="15" t="s">
        <v>6511</v>
      </c>
      <c r="L2046" s="15" t="s">
        <v>8562</v>
      </c>
      <c r="M2046" s="22">
        <v>139900</v>
      </c>
      <c r="N2046" s="7">
        <f t="shared" si="159"/>
        <v>0.9</v>
      </c>
      <c r="O2046" s="6">
        <f t="shared" si="155"/>
        <v>13990</v>
      </c>
      <c r="P2046" s="5" t="s">
        <v>0</v>
      </c>
    </row>
    <row r="2047" spans="1:16" x14ac:dyDescent="0.25">
      <c r="A2047" s="5" t="str">
        <f t="shared" si="156"/>
        <v>2022 ALL D90</v>
      </c>
      <c r="B2047" s="8">
        <f t="shared" si="157"/>
        <v>46099</v>
      </c>
      <c r="C2047" s="8">
        <f t="shared" si="158"/>
        <v>46113</v>
      </c>
      <c r="D2047" s="5">
        <v>3273</v>
      </c>
      <c r="E2047" s="5">
        <v>336</v>
      </c>
      <c r="F2047" s="5">
        <v>4</v>
      </c>
      <c r="G2047" s="16">
        <v>14</v>
      </c>
      <c r="H2047" s="15">
        <v>81676</v>
      </c>
      <c r="I2047" s="5" t="s">
        <v>31</v>
      </c>
      <c r="J2047" s="15">
        <v>55710695</v>
      </c>
      <c r="K2047" s="15" t="s">
        <v>6512</v>
      </c>
      <c r="L2047" s="15" t="s">
        <v>8563</v>
      </c>
      <c r="M2047" s="22">
        <v>149900</v>
      </c>
      <c r="N2047" s="7">
        <f t="shared" si="159"/>
        <v>0.9</v>
      </c>
      <c r="O2047" s="6">
        <f t="shared" si="155"/>
        <v>14990</v>
      </c>
      <c r="P2047" s="5" t="s">
        <v>0</v>
      </c>
    </row>
    <row r="2048" spans="1:16" x14ac:dyDescent="0.25">
      <c r="A2048" s="5" t="str">
        <f t="shared" si="156"/>
        <v>2022 ALL D90</v>
      </c>
      <c r="B2048" s="8">
        <f t="shared" si="157"/>
        <v>46099</v>
      </c>
      <c r="C2048" s="8">
        <f t="shared" si="158"/>
        <v>46113</v>
      </c>
      <c r="D2048" s="5">
        <v>3273</v>
      </c>
      <c r="E2048" s="5">
        <v>336</v>
      </c>
      <c r="F2048" s="5">
        <v>4</v>
      </c>
      <c r="G2048" s="16">
        <v>14</v>
      </c>
      <c r="H2048" s="15">
        <v>81676</v>
      </c>
      <c r="I2048" s="5" t="s">
        <v>31</v>
      </c>
      <c r="J2048" s="15">
        <v>55710702</v>
      </c>
      <c r="K2048" s="15" t="s">
        <v>6512</v>
      </c>
      <c r="L2048" s="15" t="s">
        <v>8564</v>
      </c>
      <c r="M2048" s="22">
        <v>149900</v>
      </c>
      <c r="N2048" s="7">
        <f t="shared" si="159"/>
        <v>0.9</v>
      </c>
      <c r="O2048" s="6">
        <f t="shared" si="155"/>
        <v>14990</v>
      </c>
      <c r="P2048" s="5" t="s">
        <v>0</v>
      </c>
    </row>
    <row r="2049" spans="1:16" x14ac:dyDescent="0.25">
      <c r="A2049" s="5" t="str">
        <f t="shared" si="156"/>
        <v>2022 ALL D90</v>
      </c>
      <c r="B2049" s="8">
        <f t="shared" si="157"/>
        <v>46099</v>
      </c>
      <c r="C2049" s="8">
        <f t="shared" si="158"/>
        <v>46113</v>
      </c>
      <c r="D2049" s="5">
        <v>3273</v>
      </c>
      <c r="E2049" s="5">
        <v>336</v>
      </c>
      <c r="F2049" s="5">
        <v>4</v>
      </c>
      <c r="G2049" s="16">
        <v>14</v>
      </c>
      <c r="H2049" s="15">
        <v>81676</v>
      </c>
      <c r="I2049" s="5" t="s">
        <v>31</v>
      </c>
      <c r="J2049" s="15">
        <v>55710711</v>
      </c>
      <c r="K2049" s="15" t="s">
        <v>6512</v>
      </c>
      <c r="L2049" s="15" t="s">
        <v>8565</v>
      </c>
      <c r="M2049" s="22">
        <v>149900</v>
      </c>
      <c r="N2049" s="7">
        <f t="shared" si="159"/>
        <v>0.9</v>
      </c>
      <c r="O2049" s="6">
        <f t="shared" si="155"/>
        <v>14990</v>
      </c>
      <c r="P2049" s="5" t="s">
        <v>0</v>
      </c>
    </row>
    <row r="2050" spans="1:16" x14ac:dyDescent="0.25">
      <c r="A2050" s="5" t="str">
        <f t="shared" si="156"/>
        <v>2022 ALL D90</v>
      </c>
      <c r="B2050" s="8">
        <f t="shared" si="157"/>
        <v>46099</v>
      </c>
      <c r="C2050" s="8">
        <f t="shared" si="158"/>
        <v>46113</v>
      </c>
      <c r="D2050" s="5">
        <v>3273</v>
      </c>
      <c r="E2050" s="5">
        <v>336</v>
      </c>
      <c r="F2050" s="5">
        <v>4</v>
      </c>
      <c r="G2050" s="16">
        <v>14</v>
      </c>
      <c r="H2050" s="15">
        <v>81676</v>
      </c>
      <c r="I2050" s="5" t="s">
        <v>31</v>
      </c>
      <c r="J2050" s="15">
        <v>55710720</v>
      </c>
      <c r="K2050" s="15" t="s">
        <v>6512</v>
      </c>
      <c r="L2050" s="15" t="s">
        <v>8566</v>
      </c>
      <c r="M2050" s="22">
        <v>149900</v>
      </c>
      <c r="N2050" s="7">
        <f t="shared" si="159"/>
        <v>0.9</v>
      </c>
      <c r="O2050" s="6">
        <f t="shared" si="155"/>
        <v>14990</v>
      </c>
      <c r="P2050" s="5" t="s">
        <v>0</v>
      </c>
    </row>
    <row r="2051" spans="1:16" x14ac:dyDescent="0.25">
      <c r="A2051" s="5" t="str">
        <f t="shared" si="156"/>
        <v>2022 ALL D90</v>
      </c>
      <c r="B2051" s="8">
        <f t="shared" si="157"/>
        <v>46099</v>
      </c>
      <c r="C2051" s="8">
        <f t="shared" si="158"/>
        <v>46113</v>
      </c>
      <c r="D2051" s="5">
        <v>3273</v>
      </c>
      <c r="E2051" s="5">
        <v>336</v>
      </c>
      <c r="F2051" s="5">
        <v>4</v>
      </c>
      <c r="G2051" s="16">
        <v>14</v>
      </c>
      <c r="H2051" s="15">
        <v>81676</v>
      </c>
      <c r="I2051" s="5" t="s">
        <v>31</v>
      </c>
      <c r="J2051" s="15">
        <v>55710739</v>
      </c>
      <c r="K2051" s="15" t="s">
        <v>6512</v>
      </c>
      <c r="L2051" s="15" t="s">
        <v>8567</v>
      </c>
      <c r="M2051" s="22">
        <v>149900</v>
      </c>
      <c r="N2051" s="7">
        <f t="shared" si="159"/>
        <v>0.9</v>
      </c>
      <c r="O2051" s="6">
        <f t="shared" ref="O2051:O2082" si="160">M2051-((90*M2051)/100)</f>
        <v>14990</v>
      </c>
      <c r="P2051" s="5" t="s">
        <v>0</v>
      </c>
    </row>
    <row r="2052" spans="1:16" x14ac:dyDescent="0.25">
      <c r="A2052" s="5" t="str">
        <f t="shared" ref="A2052:A2082" si="161">A2051</f>
        <v>2022 ALL D90</v>
      </c>
      <c r="B2052" s="8">
        <f t="shared" ref="B2052:B2082" si="162">B2051</f>
        <v>46099</v>
      </c>
      <c r="C2052" s="8">
        <f t="shared" ref="C2052:C2082" si="163">C2051</f>
        <v>46113</v>
      </c>
      <c r="D2052" s="5">
        <v>3273</v>
      </c>
      <c r="E2052" s="5">
        <v>336</v>
      </c>
      <c r="F2052" s="5">
        <v>4</v>
      </c>
      <c r="G2052" s="16">
        <v>14</v>
      </c>
      <c r="H2052" s="15">
        <v>81676</v>
      </c>
      <c r="I2052" s="5" t="s">
        <v>31</v>
      </c>
      <c r="J2052" s="15">
        <v>55710748</v>
      </c>
      <c r="K2052" s="15" t="s">
        <v>6512</v>
      </c>
      <c r="L2052" s="15" t="s">
        <v>8568</v>
      </c>
      <c r="M2052" s="22">
        <v>149900</v>
      </c>
      <c r="N2052" s="7">
        <f t="shared" ref="N2052:N2082" si="164">N2051</f>
        <v>0.9</v>
      </c>
      <c r="O2052" s="6">
        <f t="shared" si="160"/>
        <v>14990</v>
      </c>
      <c r="P2052" s="5" t="s">
        <v>0</v>
      </c>
    </row>
    <row r="2053" spans="1:16" x14ac:dyDescent="0.25">
      <c r="A2053" s="5" t="str">
        <f t="shared" si="161"/>
        <v>2022 ALL D90</v>
      </c>
      <c r="B2053" s="8">
        <f t="shared" si="162"/>
        <v>46099</v>
      </c>
      <c r="C2053" s="8">
        <f t="shared" si="163"/>
        <v>46113</v>
      </c>
      <c r="D2053" s="5">
        <v>3273</v>
      </c>
      <c r="E2053" s="5">
        <v>336</v>
      </c>
      <c r="F2053" s="5">
        <v>4</v>
      </c>
      <c r="G2053" s="16">
        <v>14</v>
      </c>
      <c r="H2053" s="15">
        <v>81574</v>
      </c>
      <c r="I2053" s="5" t="s">
        <v>31</v>
      </c>
      <c r="J2053" s="15">
        <v>57328775</v>
      </c>
      <c r="K2053" s="15" t="s">
        <v>6513</v>
      </c>
      <c r="L2053" s="15" t="s">
        <v>8569</v>
      </c>
      <c r="M2053" s="22">
        <v>239900</v>
      </c>
      <c r="N2053" s="7">
        <f t="shared" si="164"/>
        <v>0.9</v>
      </c>
      <c r="O2053" s="6">
        <f t="shared" si="160"/>
        <v>23990</v>
      </c>
      <c r="P2053" s="5" t="s">
        <v>0</v>
      </c>
    </row>
    <row r="2054" spans="1:16" x14ac:dyDescent="0.25">
      <c r="A2054" s="5" t="str">
        <f t="shared" si="161"/>
        <v>2022 ALL D90</v>
      </c>
      <c r="B2054" s="8">
        <f t="shared" si="162"/>
        <v>46099</v>
      </c>
      <c r="C2054" s="8">
        <f t="shared" si="163"/>
        <v>46113</v>
      </c>
      <c r="D2054" s="5">
        <v>3273</v>
      </c>
      <c r="E2054" s="5">
        <v>336</v>
      </c>
      <c r="F2054" s="5">
        <v>4</v>
      </c>
      <c r="G2054" s="16">
        <v>14</v>
      </c>
      <c r="H2054" s="15">
        <v>81574</v>
      </c>
      <c r="I2054" s="5" t="s">
        <v>31</v>
      </c>
      <c r="J2054" s="15">
        <v>57328784</v>
      </c>
      <c r="K2054" s="15" t="s">
        <v>6513</v>
      </c>
      <c r="L2054" s="15" t="s">
        <v>8570</v>
      </c>
      <c r="M2054" s="22">
        <v>239900</v>
      </c>
      <c r="N2054" s="7">
        <f t="shared" si="164"/>
        <v>0.9</v>
      </c>
      <c r="O2054" s="6">
        <f t="shared" si="160"/>
        <v>23990</v>
      </c>
      <c r="P2054" s="5" t="s">
        <v>0</v>
      </c>
    </row>
    <row r="2055" spans="1:16" x14ac:dyDescent="0.25">
      <c r="A2055" s="5" t="str">
        <f t="shared" si="161"/>
        <v>2022 ALL D90</v>
      </c>
      <c r="B2055" s="8">
        <f t="shared" si="162"/>
        <v>46099</v>
      </c>
      <c r="C2055" s="8">
        <f t="shared" si="163"/>
        <v>46113</v>
      </c>
      <c r="D2055" s="5">
        <v>3273</v>
      </c>
      <c r="E2055" s="5">
        <v>336</v>
      </c>
      <c r="F2055" s="5">
        <v>4</v>
      </c>
      <c r="G2055" s="16">
        <v>14</v>
      </c>
      <c r="H2055" s="15">
        <v>81574</v>
      </c>
      <c r="I2055" s="5" t="s">
        <v>31</v>
      </c>
      <c r="J2055" s="15">
        <v>57328793</v>
      </c>
      <c r="K2055" s="15" t="s">
        <v>6513</v>
      </c>
      <c r="L2055" s="15" t="s">
        <v>8571</v>
      </c>
      <c r="M2055" s="22">
        <v>239900</v>
      </c>
      <c r="N2055" s="7">
        <f t="shared" si="164"/>
        <v>0.9</v>
      </c>
      <c r="O2055" s="6">
        <f t="shared" si="160"/>
        <v>23990</v>
      </c>
      <c r="P2055" s="5" t="s">
        <v>0</v>
      </c>
    </row>
    <row r="2056" spans="1:16" x14ac:dyDescent="0.25">
      <c r="A2056" s="5" t="str">
        <f t="shared" si="161"/>
        <v>2022 ALL D90</v>
      </c>
      <c r="B2056" s="8">
        <f t="shared" si="162"/>
        <v>46099</v>
      </c>
      <c r="C2056" s="8">
        <f t="shared" si="163"/>
        <v>46113</v>
      </c>
      <c r="D2056" s="5">
        <v>3273</v>
      </c>
      <c r="E2056" s="5">
        <v>336</v>
      </c>
      <c r="F2056" s="5">
        <v>4</v>
      </c>
      <c r="G2056" s="16">
        <v>14</v>
      </c>
      <c r="H2056" s="15">
        <v>81574</v>
      </c>
      <c r="I2056" s="5" t="s">
        <v>31</v>
      </c>
      <c r="J2056" s="15">
        <v>57328800</v>
      </c>
      <c r="K2056" s="15" t="s">
        <v>6513</v>
      </c>
      <c r="L2056" s="15" t="s">
        <v>8572</v>
      </c>
      <c r="M2056" s="22">
        <v>239900</v>
      </c>
      <c r="N2056" s="7">
        <f t="shared" si="164"/>
        <v>0.9</v>
      </c>
      <c r="O2056" s="6">
        <f t="shared" si="160"/>
        <v>23990</v>
      </c>
      <c r="P2056" s="5" t="s">
        <v>0</v>
      </c>
    </row>
    <row r="2057" spans="1:16" x14ac:dyDescent="0.25">
      <c r="A2057" s="5" t="str">
        <f t="shared" si="161"/>
        <v>2022 ALL D90</v>
      </c>
      <c r="B2057" s="8">
        <f t="shared" si="162"/>
        <v>46099</v>
      </c>
      <c r="C2057" s="8">
        <f t="shared" si="163"/>
        <v>46113</v>
      </c>
      <c r="D2057" s="5">
        <v>3273</v>
      </c>
      <c r="E2057" s="5">
        <v>336</v>
      </c>
      <c r="F2057" s="5">
        <v>4</v>
      </c>
      <c r="G2057" s="16">
        <v>14</v>
      </c>
      <c r="H2057" s="15">
        <v>81574</v>
      </c>
      <c r="I2057" s="5" t="s">
        <v>31</v>
      </c>
      <c r="J2057" s="15">
        <v>57328819</v>
      </c>
      <c r="K2057" s="15" t="s">
        <v>6513</v>
      </c>
      <c r="L2057" s="15" t="s">
        <v>8573</v>
      </c>
      <c r="M2057" s="22">
        <v>239900</v>
      </c>
      <c r="N2057" s="7">
        <f t="shared" si="164"/>
        <v>0.9</v>
      </c>
      <c r="O2057" s="6">
        <f t="shared" si="160"/>
        <v>23990</v>
      </c>
      <c r="P2057" s="5" t="s">
        <v>0</v>
      </c>
    </row>
    <row r="2058" spans="1:16" x14ac:dyDescent="0.25">
      <c r="A2058" s="5" t="str">
        <f t="shared" si="161"/>
        <v>2022 ALL D90</v>
      </c>
      <c r="B2058" s="8">
        <f t="shared" si="162"/>
        <v>46099</v>
      </c>
      <c r="C2058" s="8">
        <f t="shared" si="163"/>
        <v>46113</v>
      </c>
      <c r="D2058" s="5">
        <v>3273</v>
      </c>
      <c r="E2058" s="5">
        <v>336</v>
      </c>
      <c r="F2058" s="5">
        <v>4</v>
      </c>
      <c r="G2058" s="16">
        <v>14</v>
      </c>
      <c r="H2058" s="15">
        <v>81574</v>
      </c>
      <c r="I2058" s="5" t="s">
        <v>31</v>
      </c>
      <c r="J2058" s="15">
        <v>57328828</v>
      </c>
      <c r="K2058" s="15" t="s">
        <v>6513</v>
      </c>
      <c r="L2058" s="15" t="s">
        <v>8574</v>
      </c>
      <c r="M2058" s="22">
        <v>239900</v>
      </c>
      <c r="N2058" s="7">
        <f t="shared" si="164"/>
        <v>0.9</v>
      </c>
      <c r="O2058" s="6">
        <f t="shared" si="160"/>
        <v>23990</v>
      </c>
      <c r="P2058" s="5" t="s">
        <v>0</v>
      </c>
    </row>
    <row r="2059" spans="1:16" x14ac:dyDescent="0.25">
      <c r="A2059" s="5" t="str">
        <f t="shared" si="161"/>
        <v>2022 ALL D90</v>
      </c>
      <c r="B2059" s="8">
        <f t="shared" si="162"/>
        <v>46099</v>
      </c>
      <c r="C2059" s="8">
        <f t="shared" si="163"/>
        <v>46113</v>
      </c>
      <c r="D2059" s="5">
        <v>3273</v>
      </c>
      <c r="E2059" s="5">
        <v>336</v>
      </c>
      <c r="F2059" s="5">
        <v>4</v>
      </c>
      <c r="G2059" s="16">
        <v>14</v>
      </c>
      <c r="H2059" s="15">
        <v>81574</v>
      </c>
      <c r="I2059" s="5" t="s">
        <v>31</v>
      </c>
      <c r="J2059" s="15">
        <v>57328686</v>
      </c>
      <c r="K2059" s="15" t="s">
        <v>6514</v>
      </c>
      <c r="L2059" s="15" t="s">
        <v>8575</v>
      </c>
      <c r="M2059" s="22">
        <v>219900</v>
      </c>
      <c r="N2059" s="7">
        <f t="shared" si="164"/>
        <v>0.9</v>
      </c>
      <c r="O2059" s="6">
        <f t="shared" si="160"/>
        <v>21990</v>
      </c>
      <c r="P2059" s="5" t="s">
        <v>0</v>
      </c>
    </row>
    <row r="2060" spans="1:16" x14ac:dyDescent="0.25">
      <c r="A2060" s="5" t="str">
        <f t="shared" si="161"/>
        <v>2022 ALL D90</v>
      </c>
      <c r="B2060" s="8">
        <f t="shared" si="162"/>
        <v>46099</v>
      </c>
      <c r="C2060" s="8">
        <f t="shared" si="163"/>
        <v>46113</v>
      </c>
      <c r="D2060" s="5">
        <v>3273</v>
      </c>
      <c r="E2060" s="5">
        <v>336</v>
      </c>
      <c r="F2060" s="5">
        <v>4</v>
      </c>
      <c r="G2060" s="16">
        <v>14</v>
      </c>
      <c r="H2060" s="15">
        <v>81574</v>
      </c>
      <c r="I2060" s="5" t="s">
        <v>31</v>
      </c>
      <c r="J2060" s="15">
        <v>57328695</v>
      </c>
      <c r="K2060" s="15" t="s">
        <v>6514</v>
      </c>
      <c r="L2060" s="15" t="s">
        <v>8576</v>
      </c>
      <c r="M2060" s="22">
        <v>219900</v>
      </c>
      <c r="N2060" s="7">
        <f t="shared" si="164"/>
        <v>0.9</v>
      </c>
      <c r="O2060" s="6">
        <f t="shared" si="160"/>
        <v>21990</v>
      </c>
      <c r="P2060" s="5" t="s">
        <v>0</v>
      </c>
    </row>
    <row r="2061" spans="1:16" x14ac:dyDescent="0.25">
      <c r="A2061" s="5" t="str">
        <f t="shared" si="161"/>
        <v>2022 ALL D90</v>
      </c>
      <c r="B2061" s="8">
        <f t="shared" si="162"/>
        <v>46099</v>
      </c>
      <c r="C2061" s="8">
        <f t="shared" si="163"/>
        <v>46113</v>
      </c>
      <c r="D2061" s="5">
        <v>3273</v>
      </c>
      <c r="E2061" s="5">
        <v>336</v>
      </c>
      <c r="F2061" s="5">
        <v>4</v>
      </c>
      <c r="G2061" s="16">
        <v>14</v>
      </c>
      <c r="H2061" s="15">
        <v>81574</v>
      </c>
      <c r="I2061" s="5" t="s">
        <v>31</v>
      </c>
      <c r="J2061" s="15">
        <v>57328702</v>
      </c>
      <c r="K2061" s="15" t="s">
        <v>6514</v>
      </c>
      <c r="L2061" s="15" t="s">
        <v>8577</v>
      </c>
      <c r="M2061" s="22">
        <v>219900</v>
      </c>
      <c r="N2061" s="7">
        <f t="shared" si="164"/>
        <v>0.9</v>
      </c>
      <c r="O2061" s="6">
        <f t="shared" si="160"/>
        <v>21990</v>
      </c>
      <c r="P2061" s="5" t="s">
        <v>0</v>
      </c>
    </row>
    <row r="2062" spans="1:16" x14ac:dyDescent="0.25">
      <c r="A2062" s="5" t="str">
        <f t="shared" si="161"/>
        <v>2022 ALL D90</v>
      </c>
      <c r="B2062" s="8">
        <f t="shared" si="162"/>
        <v>46099</v>
      </c>
      <c r="C2062" s="8">
        <f t="shared" si="163"/>
        <v>46113</v>
      </c>
      <c r="D2062" s="5">
        <v>3273</v>
      </c>
      <c r="E2062" s="5">
        <v>336</v>
      </c>
      <c r="F2062" s="5">
        <v>4</v>
      </c>
      <c r="G2062" s="16">
        <v>14</v>
      </c>
      <c r="H2062" s="15">
        <v>81574</v>
      </c>
      <c r="I2062" s="5" t="s">
        <v>31</v>
      </c>
      <c r="J2062" s="15">
        <v>57328711</v>
      </c>
      <c r="K2062" s="15" t="s">
        <v>6514</v>
      </c>
      <c r="L2062" s="15" t="s">
        <v>8578</v>
      </c>
      <c r="M2062" s="22">
        <v>219900</v>
      </c>
      <c r="N2062" s="7">
        <f t="shared" si="164"/>
        <v>0.9</v>
      </c>
      <c r="O2062" s="6">
        <f t="shared" si="160"/>
        <v>21990</v>
      </c>
      <c r="P2062" s="5" t="s">
        <v>0</v>
      </c>
    </row>
    <row r="2063" spans="1:16" x14ac:dyDescent="0.25">
      <c r="A2063" s="5" t="str">
        <f t="shared" si="161"/>
        <v>2022 ALL D90</v>
      </c>
      <c r="B2063" s="8">
        <f t="shared" si="162"/>
        <v>46099</v>
      </c>
      <c r="C2063" s="8">
        <f t="shared" si="163"/>
        <v>46113</v>
      </c>
      <c r="D2063" s="5">
        <v>3273</v>
      </c>
      <c r="E2063" s="5">
        <v>336</v>
      </c>
      <c r="F2063" s="5">
        <v>4</v>
      </c>
      <c r="G2063" s="16">
        <v>14</v>
      </c>
      <c r="H2063" s="15">
        <v>81574</v>
      </c>
      <c r="I2063" s="5" t="s">
        <v>31</v>
      </c>
      <c r="J2063" s="15">
        <v>57328720</v>
      </c>
      <c r="K2063" s="15" t="s">
        <v>6514</v>
      </c>
      <c r="L2063" s="15" t="s">
        <v>8579</v>
      </c>
      <c r="M2063" s="22">
        <v>219900</v>
      </c>
      <c r="N2063" s="7">
        <f t="shared" si="164"/>
        <v>0.9</v>
      </c>
      <c r="O2063" s="6">
        <f t="shared" si="160"/>
        <v>21990</v>
      </c>
      <c r="P2063" s="5" t="s">
        <v>0</v>
      </c>
    </row>
    <row r="2064" spans="1:16" x14ac:dyDescent="0.25">
      <c r="A2064" s="5" t="str">
        <f t="shared" si="161"/>
        <v>2022 ALL D90</v>
      </c>
      <c r="B2064" s="8">
        <f t="shared" si="162"/>
        <v>46099</v>
      </c>
      <c r="C2064" s="8">
        <f t="shared" si="163"/>
        <v>46113</v>
      </c>
      <c r="D2064" s="5">
        <v>3273</v>
      </c>
      <c r="E2064" s="5">
        <v>336</v>
      </c>
      <c r="F2064" s="5">
        <v>4</v>
      </c>
      <c r="G2064" s="16">
        <v>14</v>
      </c>
      <c r="H2064" s="15">
        <v>81574</v>
      </c>
      <c r="I2064" s="5" t="s">
        <v>31</v>
      </c>
      <c r="J2064" s="15">
        <v>57328739</v>
      </c>
      <c r="K2064" s="15" t="s">
        <v>6514</v>
      </c>
      <c r="L2064" s="15" t="s">
        <v>8580</v>
      </c>
      <c r="M2064" s="22">
        <v>219900</v>
      </c>
      <c r="N2064" s="7">
        <f t="shared" si="164"/>
        <v>0.9</v>
      </c>
      <c r="O2064" s="6">
        <f t="shared" si="160"/>
        <v>21990</v>
      </c>
      <c r="P2064" s="5" t="s">
        <v>0</v>
      </c>
    </row>
    <row r="2065" spans="1:16" x14ac:dyDescent="0.25">
      <c r="A2065" s="5" t="str">
        <f t="shared" si="161"/>
        <v>2022 ALL D90</v>
      </c>
      <c r="B2065" s="8">
        <f t="shared" si="162"/>
        <v>46099</v>
      </c>
      <c r="C2065" s="8">
        <f t="shared" si="163"/>
        <v>46113</v>
      </c>
      <c r="D2065" s="5">
        <v>3273</v>
      </c>
      <c r="E2065" s="5">
        <v>336</v>
      </c>
      <c r="F2065" s="5">
        <v>4</v>
      </c>
      <c r="G2065" s="16">
        <v>14</v>
      </c>
      <c r="H2065" s="15">
        <v>81588</v>
      </c>
      <c r="I2065" s="5" t="s">
        <v>31</v>
      </c>
      <c r="J2065" s="15">
        <v>66850399</v>
      </c>
      <c r="K2065" s="15" t="s">
        <v>6515</v>
      </c>
      <c r="L2065" s="15" t="s">
        <v>8581</v>
      </c>
      <c r="M2065" s="22">
        <v>219900</v>
      </c>
      <c r="N2065" s="7">
        <f t="shared" si="164"/>
        <v>0.9</v>
      </c>
      <c r="O2065" s="6">
        <f t="shared" si="160"/>
        <v>21990</v>
      </c>
      <c r="P2065" s="5" t="s">
        <v>0</v>
      </c>
    </row>
    <row r="2066" spans="1:16" x14ac:dyDescent="0.25">
      <c r="A2066" s="5" t="str">
        <f t="shared" si="161"/>
        <v>2022 ALL D90</v>
      </c>
      <c r="B2066" s="8">
        <f t="shared" si="162"/>
        <v>46099</v>
      </c>
      <c r="C2066" s="8">
        <f t="shared" si="163"/>
        <v>46113</v>
      </c>
      <c r="D2066" s="5">
        <v>3273</v>
      </c>
      <c r="E2066" s="5">
        <v>336</v>
      </c>
      <c r="F2066" s="5">
        <v>4</v>
      </c>
      <c r="G2066" s="16">
        <v>14</v>
      </c>
      <c r="H2066" s="15">
        <v>81588</v>
      </c>
      <c r="I2066" s="5" t="s">
        <v>31</v>
      </c>
      <c r="J2066" s="15">
        <v>66850406</v>
      </c>
      <c r="K2066" s="15" t="s">
        <v>6515</v>
      </c>
      <c r="L2066" s="15" t="s">
        <v>8582</v>
      </c>
      <c r="M2066" s="22">
        <v>219900</v>
      </c>
      <c r="N2066" s="7">
        <f t="shared" si="164"/>
        <v>0.9</v>
      </c>
      <c r="O2066" s="6">
        <f t="shared" si="160"/>
        <v>21990</v>
      </c>
      <c r="P2066" s="5" t="s">
        <v>0</v>
      </c>
    </row>
    <row r="2067" spans="1:16" x14ac:dyDescent="0.25">
      <c r="A2067" s="5" t="str">
        <f t="shared" si="161"/>
        <v>2022 ALL D90</v>
      </c>
      <c r="B2067" s="8">
        <f t="shared" si="162"/>
        <v>46099</v>
      </c>
      <c r="C2067" s="8">
        <f t="shared" si="163"/>
        <v>46113</v>
      </c>
      <c r="D2067" s="5">
        <v>3273</v>
      </c>
      <c r="E2067" s="5">
        <v>336</v>
      </c>
      <c r="F2067" s="5">
        <v>4</v>
      </c>
      <c r="G2067" s="16">
        <v>14</v>
      </c>
      <c r="H2067" s="15">
        <v>81588</v>
      </c>
      <c r="I2067" s="5" t="s">
        <v>31</v>
      </c>
      <c r="J2067" s="15">
        <v>66850415</v>
      </c>
      <c r="K2067" s="15" t="s">
        <v>6515</v>
      </c>
      <c r="L2067" s="15" t="s">
        <v>8583</v>
      </c>
      <c r="M2067" s="22">
        <v>219900</v>
      </c>
      <c r="N2067" s="7">
        <f t="shared" si="164"/>
        <v>0.9</v>
      </c>
      <c r="O2067" s="6">
        <f t="shared" si="160"/>
        <v>21990</v>
      </c>
      <c r="P2067" s="5" t="s">
        <v>0</v>
      </c>
    </row>
    <row r="2068" spans="1:16" x14ac:dyDescent="0.25">
      <c r="A2068" s="5" t="str">
        <f t="shared" si="161"/>
        <v>2022 ALL D90</v>
      </c>
      <c r="B2068" s="8">
        <f t="shared" si="162"/>
        <v>46099</v>
      </c>
      <c r="C2068" s="8">
        <f t="shared" si="163"/>
        <v>46113</v>
      </c>
      <c r="D2068" s="5">
        <v>3273</v>
      </c>
      <c r="E2068" s="5">
        <v>336</v>
      </c>
      <c r="F2068" s="5">
        <v>4</v>
      </c>
      <c r="G2068" s="16">
        <v>14</v>
      </c>
      <c r="H2068" s="15">
        <v>81588</v>
      </c>
      <c r="I2068" s="5" t="s">
        <v>31</v>
      </c>
      <c r="J2068" s="15">
        <v>66850424</v>
      </c>
      <c r="K2068" s="15" t="s">
        <v>6515</v>
      </c>
      <c r="L2068" s="15" t="s">
        <v>8584</v>
      </c>
      <c r="M2068" s="22">
        <v>219900</v>
      </c>
      <c r="N2068" s="7">
        <f t="shared" si="164"/>
        <v>0.9</v>
      </c>
      <c r="O2068" s="6">
        <f t="shared" si="160"/>
        <v>21990</v>
      </c>
      <c r="P2068" s="5" t="s">
        <v>0</v>
      </c>
    </row>
    <row r="2069" spans="1:16" x14ac:dyDescent="0.25">
      <c r="A2069" s="5" t="str">
        <f t="shared" si="161"/>
        <v>2022 ALL D90</v>
      </c>
      <c r="B2069" s="8">
        <f t="shared" si="162"/>
        <v>46099</v>
      </c>
      <c r="C2069" s="8">
        <f t="shared" si="163"/>
        <v>46113</v>
      </c>
      <c r="D2069" s="5">
        <v>3273</v>
      </c>
      <c r="E2069" s="5">
        <v>336</v>
      </c>
      <c r="F2069" s="5">
        <v>4</v>
      </c>
      <c r="G2069" s="16">
        <v>14</v>
      </c>
      <c r="H2069" s="15">
        <v>81588</v>
      </c>
      <c r="I2069" s="5" t="s">
        <v>31</v>
      </c>
      <c r="J2069" s="15">
        <v>66850433</v>
      </c>
      <c r="K2069" s="15" t="s">
        <v>6515</v>
      </c>
      <c r="L2069" s="15" t="s">
        <v>8585</v>
      </c>
      <c r="M2069" s="22">
        <v>219900</v>
      </c>
      <c r="N2069" s="7">
        <f t="shared" si="164"/>
        <v>0.9</v>
      </c>
      <c r="O2069" s="6">
        <f t="shared" si="160"/>
        <v>21990</v>
      </c>
      <c r="P2069" s="5" t="s">
        <v>0</v>
      </c>
    </row>
    <row r="2070" spans="1:16" x14ac:dyDescent="0.25">
      <c r="A2070" s="5" t="str">
        <f t="shared" si="161"/>
        <v>2022 ALL D90</v>
      </c>
      <c r="B2070" s="8">
        <f t="shared" si="162"/>
        <v>46099</v>
      </c>
      <c r="C2070" s="8">
        <f t="shared" si="163"/>
        <v>46113</v>
      </c>
      <c r="D2070" s="5">
        <v>3273</v>
      </c>
      <c r="E2070" s="5">
        <v>336</v>
      </c>
      <c r="F2070" s="5">
        <v>4</v>
      </c>
      <c r="G2070" s="16">
        <v>14</v>
      </c>
      <c r="H2070" s="15">
        <v>81588</v>
      </c>
      <c r="I2070" s="5" t="s">
        <v>31</v>
      </c>
      <c r="J2070" s="15">
        <v>66850442</v>
      </c>
      <c r="K2070" s="15" t="s">
        <v>6515</v>
      </c>
      <c r="L2070" s="15" t="s">
        <v>8586</v>
      </c>
      <c r="M2070" s="22">
        <v>219900</v>
      </c>
      <c r="N2070" s="7">
        <f t="shared" si="164"/>
        <v>0.9</v>
      </c>
      <c r="O2070" s="6">
        <f t="shared" si="160"/>
        <v>21990</v>
      </c>
      <c r="P2070" s="5" t="s">
        <v>0</v>
      </c>
    </row>
    <row r="2071" spans="1:16" x14ac:dyDescent="0.25">
      <c r="A2071" s="5" t="str">
        <f t="shared" si="161"/>
        <v>2022 ALL D90</v>
      </c>
      <c r="B2071" s="8">
        <f t="shared" si="162"/>
        <v>46099</v>
      </c>
      <c r="C2071" s="8">
        <f t="shared" si="163"/>
        <v>46113</v>
      </c>
      <c r="D2071" s="5">
        <v>3273</v>
      </c>
      <c r="E2071" s="5">
        <v>336</v>
      </c>
      <c r="F2071" s="5">
        <v>4</v>
      </c>
      <c r="G2071" s="16">
        <v>14</v>
      </c>
      <c r="H2071" s="15">
        <v>81588</v>
      </c>
      <c r="I2071" s="5" t="s">
        <v>31</v>
      </c>
      <c r="J2071" s="15">
        <v>73866510</v>
      </c>
      <c r="K2071" s="15" t="s">
        <v>6516</v>
      </c>
      <c r="L2071" s="15" t="s">
        <v>8587</v>
      </c>
      <c r="M2071" s="22">
        <v>159900</v>
      </c>
      <c r="N2071" s="7">
        <f t="shared" si="164"/>
        <v>0.9</v>
      </c>
      <c r="O2071" s="6">
        <f t="shared" si="160"/>
        <v>15990</v>
      </c>
      <c r="P2071" s="5" t="s">
        <v>0</v>
      </c>
    </row>
    <row r="2072" spans="1:16" x14ac:dyDescent="0.25">
      <c r="A2072" s="5" t="str">
        <f t="shared" si="161"/>
        <v>2022 ALL D90</v>
      </c>
      <c r="B2072" s="8">
        <f t="shared" si="162"/>
        <v>46099</v>
      </c>
      <c r="C2072" s="8">
        <f t="shared" si="163"/>
        <v>46113</v>
      </c>
      <c r="D2072" s="5">
        <v>3273</v>
      </c>
      <c r="E2072" s="5">
        <v>336</v>
      </c>
      <c r="F2072" s="5">
        <v>4</v>
      </c>
      <c r="G2072" s="16">
        <v>14</v>
      </c>
      <c r="H2072" s="15">
        <v>81588</v>
      </c>
      <c r="I2072" s="5" t="s">
        <v>31</v>
      </c>
      <c r="J2072" s="15">
        <v>73866529</v>
      </c>
      <c r="K2072" s="15" t="s">
        <v>6516</v>
      </c>
      <c r="L2072" s="15" t="s">
        <v>8588</v>
      </c>
      <c r="M2072" s="22">
        <v>159900</v>
      </c>
      <c r="N2072" s="7">
        <f t="shared" si="164"/>
        <v>0.9</v>
      </c>
      <c r="O2072" s="6">
        <f t="shared" si="160"/>
        <v>15990</v>
      </c>
      <c r="P2072" s="5" t="s">
        <v>0</v>
      </c>
    </row>
    <row r="2073" spans="1:16" x14ac:dyDescent="0.25">
      <c r="A2073" s="5" t="str">
        <f t="shared" si="161"/>
        <v>2022 ALL D90</v>
      </c>
      <c r="B2073" s="8">
        <f t="shared" si="162"/>
        <v>46099</v>
      </c>
      <c r="C2073" s="8">
        <f t="shared" si="163"/>
        <v>46113</v>
      </c>
      <c r="D2073" s="5">
        <v>3273</v>
      </c>
      <c r="E2073" s="5">
        <v>336</v>
      </c>
      <c r="F2073" s="5">
        <v>4</v>
      </c>
      <c r="G2073" s="16">
        <v>14</v>
      </c>
      <c r="H2073" s="15">
        <v>81588</v>
      </c>
      <c r="I2073" s="5" t="s">
        <v>31</v>
      </c>
      <c r="J2073" s="15">
        <v>73866538</v>
      </c>
      <c r="K2073" s="15" t="s">
        <v>6516</v>
      </c>
      <c r="L2073" s="15" t="s">
        <v>8589</v>
      </c>
      <c r="M2073" s="22">
        <v>159900</v>
      </c>
      <c r="N2073" s="7">
        <f t="shared" si="164"/>
        <v>0.9</v>
      </c>
      <c r="O2073" s="6">
        <f t="shared" si="160"/>
        <v>15990</v>
      </c>
      <c r="P2073" s="5" t="s">
        <v>0</v>
      </c>
    </row>
    <row r="2074" spans="1:16" x14ac:dyDescent="0.25">
      <c r="A2074" s="5" t="str">
        <f t="shared" si="161"/>
        <v>2022 ALL D90</v>
      </c>
      <c r="B2074" s="8">
        <f t="shared" si="162"/>
        <v>46099</v>
      </c>
      <c r="C2074" s="8">
        <f t="shared" si="163"/>
        <v>46113</v>
      </c>
      <c r="D2074" s="5">
        <v>3273</v>
      </c>
      <c r="E2074" s="5">
        <v>336</v>
      </c>
      <c r="F2074" s="5">
        <v>4</v>
      </c>
      <c r="G2074" s="16">
        <v>14</v>
      </c>
      <c r="H2074" s="15">
        <v>81588</v>
      </c>
      <c r="I2074" s="5" t="s">
        <v>31</v>
      </c>
      <c r="J2074" s="15">
        <v>73866547</v>
      </c>
      <c r="K2074" s="15" t="s">
        <v>6516</v>
      </c>
      <c r="L2074" s="15" t="s">
        <v>8590</v>
      </c>
      <c r="M2074" s="22">
        <v>159900</v>
      </c>
      <c r="N2074" s="7">
        <f t="shared" si="164"/>
        <v>0.9</v>
      </c>
      <c r="O2074" s="6">
        <f t="shared" si="160"/>
        <v>15990</v>
      </c>
      <c r="P2074" s="5" t="s">
        <v>0</v>
      </c>
    </row>
    <row r="2075" spans="1:16" x14ac:dyDescent="0.25">
      <c r="A2075" s="5" t="str">
        <f t="shared" si="161"/>
        <v>2022 ALL D90</v>
      </c>
      <c r="B2075" s="8">
        <f t="shared" si="162"/>
        <v>46099</v>
      </c>
      <c r="C2075" s="8">
        <f t="shared" si="163"/>
        <v>46113</v>
      </c>
      <c r="D2075" s="5">
        <v>3273</v>
      </c>
      <c r="E2075" s="5">
        <v>336</v>
      </c>
      <c r="F2075" s="5">
        <v>4</v>
      </c>
      <c r="G2075" s="16">
        <v>14</v>
      </c>
      <c r="H2075" s="15">
        <v>81588</v>
      </c>
      <c r="I2075" s="5" t="s">
        <v>31</v>
      </c>
      <c r="J2075" s="15">
        <v>73866556</v>
      </c>
      <c r="K2075" s="15" t="s">
        <v>6516</v>
      </c>
      <c r="L2075" s="15" t="s">
        <v>8591</v>
      </c>
      <c r="M2075" s="22">
        <v>159900</v>
      </c>
      <c r="N2075" s="7">
        <f t="shared" si="164"/>
        <v>0.9</v>
      </c>
      <c r="O2075" s="6">
        <f t="shared" si="160"/>
        <v>15990</v>
      </c>
      <c r="P2075" s="5" t="s">
        <v>0</v>
      </c>
    </row>
    <row r="2076" spans="1:16" x14ac:dyDescent="0.25">
      <c r="A2076" s="5" t="str">
        <f t="shared" si="161"/>
        <v>2022 ALL D90</v>
      </c>
      <c r="B2076" s="8">
        <f t="shared" si="162"/>
        <v>46099</v>
      </c>
      <c r="C2076" s="8">
        <f t="shared" si="163"/>
        <v>46113</v>
      </c>
      <c r="D2076" s="5">
        <v>3273</v>
      </c>
      <c r="E2076" s="5">
        <v>336</v>
      </c>
      <c r="F2076" s="5">
        <v>4</v>
      </c>
      <c r="G2076" s="16">
        <v>14</v>
      </c>
      <c r="H2076" s="15">
        <v>81588</v>
      </c>
      <c r="I2076" s="5" t="s">
        <v>31</v>
      </c>
      <c r="J2076" s="15">
        <v>73866565</v>
      </c>
      <c r="K2076" s="15" t="s">
        <v>6516</v>
      </c>
      <c r="L2076" s="15" t="s">
        <v>8592</v>
      </c>
      <c r="M2076" s="22">
        <v>159900</v>
      </c>
      <c r="N2076" s="7">
        <f t="shared" si="164"/>
        <v>0.9</v>
      </c>
      <c r="O2076" s="6">
        <f t="shared" si="160"/>
        <v>15990</v>
      </c>
      <c r="P2076" s="5" t="s">
        <v>0</v>
      </c>
    </row>
    <row r="2077" spans="1:16" x14ac:dyDescent="0.25">
      <c r="A2077" s="5" t="str">
        <f t="shared" si="161"/>
        <v>2022 ALL D90</v>
      </c>
      <c r="B2077" s="8">
        <f t="shared" si="162"/>
        <v>46099</v>
      </c>
      <c r="C2077" s="8">
        <f t="shared" si="163"/>
        <v>46113</v>
      </c>
      <c r="D2077" s="5">
        <v>3273</v>
      </c>
      <c r="E2077" s="5">
        <v>336</v>
      </c>
      <c r="F2077" s="5">
        <v>4</v>
      </c>
      <c r="G2077" s="16">
        <v>12</v>
      </c>
      <c r="H2077" s="15">
        <v>81574</v>
      </c>
      <c r="I2077" s="5" t="s">
        <v>31</v>
      </c>
      <c r="J2077" s="15">
        <v>59363223</v>
      </c>
      <c r="K2077" s="15" t="s">
        <v>6517</v>
      </c>
      <c r="L2077" s="15" t="s">
        <v>8593</v>
      </c>
      <c r="M2077" s="22">
        <v>229900</v>
      </c>
      <c r="N2077" s="7">
        <f t="shared" si="164"/>
        <v>0.9</v>
      </c>
      <c r="O2077" s="6">
        <f t="shared" si="160"/>
        <v>22990</v>
      </c>
      <c r="P2077" s="5" t="s">
        <v>0</v>
      </c>
    </row>
    <row r="2078" spans="1:16" x14ac:dyDescent="0.25">
      <c r="A2078" s="5" t="str">
        <f t="shared" si="161"/>
        <v>2022 ALL D90</v>
      </c>
      <c r="B2078" s="8">
        <f t="shared" si="162"/>
        <v>46099</v>
      </c>
      <c r="C2078" s="8">
        <f t="shared" si="163"/>
        <v>46113</v>
      </c>
      <c r="D2078" s="5">
        <v>3273</v>
      </c>
      <c r="E2078" s="5">
        <v>336</v>
      </c>
      <c r="F2078" s="5">
        <v>4</v>
      </c>
      <c r="G2078" s="16">
        <v>12</v>
      </c>
      <c r="H2078" s="15">
        <v>81574</v>
      </c>
      <c r="I2078" s="5" t="s">
        <v>31</v>
      </c>
      <c r="J2078" s="15">
        <v>59363232</v>
      </c>
      <c r="K2078" s="15" t="s">
        <v>6517</v>
      </c>
      <c r="L2078" s="15" t="s">
        <v>8594</v>
      </c>
      <c r="M2078" s="22">
        <v>229900</v>
      </c>
      <c r="N2078" s="7">
        <f t="shared" si="164"/>
        <v>0.9</v>
      </c>
      <c r="O2078" s="6">
        <f t="shared" si="160"/>
        <v>22990</v>
      </c>
      <c r="P2078" s="5" t="s">
        <v>0</v>
      </c>
    </row>
    <row r="2079" spans="1:16" x14ac:dyDescent="0.25">
      <c r="A2079" s="5" t="str">
        <f t="shared" si="161"/>
        <v>2022 ALL D90</v>
      </c>
      <c r="B2079" s="8">
        <f t="shared" si="162"/>
        <v>46099</v>
      </c>
      <c r="C2079" s="8">
        <f t="shared" si="163"/>
        <v>46113</v>
      </c>
      <c r="D2079" s="5">
        <v>3273</v>
      </c>
      <c r="E2079" s="5">
        <v>336</v>
      </c>
      <c r="F2079" s="5">
        <v>4</v>
      </c>
      <c r="G2079" s="16">
        <v>12</v>
      </c>
      <c r="H2079" s="15">
        <v>81574</v>
      </c>
      <c r="I2079" s="5" t="s">
        <v>31</v>
      </c>
      <c r="J2079" s="15">
        <v>59363241</v>
      </c>
      <c r="K2079" s="15" t="s">
        <v>6517</v>
      </c>
      <c r="L2079" s="15" t="s">
        <v>8595</v>
      </c>
      <c r="M2079" s="22">
        <v>229900</v>
      </c>
      <c r="N2079" s="7">
        <f t="shared" si="164"/>
        <v>0.9</v>
      </c>
      <c r="O2079" s="6">
        <f t="shared" si="160"/>
        <v>22990</v>
      </c>
      <c r="P2079" s="5" t="s">
        <v>0</v>
      </c>
    </row>
    <row r="2080" spans="1:16" x14ac:dyDescent="0.25">
      <c r="A2080" s="5" t="str">
        <f t="shared" si="161"/>
        <v>2022 ALL D90</v>
      </c>
      <c r="B2080" s="8">
        <f t="shared" si="162"/>
        <v>46099</v>
      </c>
      <c r="C2080" s="8">
        <f t="shared" si="163"/>
        <v>46113</v>
      </c>
      <c r="D2080" s="5">
        <v>3273</v>
      </c>
      <c r="E2080" s="5">
        <v>336</v>
      </c>
      <c r="F2080" s="5">
        <v>4</v>
      </c>
      <c r="G2080" s="16">
        <v>12</v>
      </c>
      <c r="H2080" s="15">
        <v>81574</v>
      </c>
      <c r="I2080" s="5" t="s">
        <v>31</v>
      </c>
      <c r="J2080" s="15">
        <v>59363250</v>
      </c>
      <c r="K2080" s="15" t="s">
        <v>6517</v>
      </c>
      <c r="L2080" s="15" t="s">
        <v>8596</v>
      </c>
      <c r="M2080" s="22">
        <v>229900</v>
      </c>
      <c r="N2080" s="7">
        <f t="shared" si="164"/>
        <v>0.9</v>
      </c>
      <c r="O2080" s="6">
        <f t="shared" si="160"/>
        <v>22990</v>
      </c>
      <c r="P2080" s="5" t="s">
        <v>0</v>
      </c>
    </row>
    <row r="2081" spans="1:16" x14ac:dyDescent="0.25">
      <c r="A2081" s="5" t="str">
        <f t="shared" si="161"/>
        <v>2022 ALL D90</v>
      </c>
      <c r="B2081" s="8">
        <f t="shared" si="162"/>
        <v>46099</v>
      </c>
      <c r="C2081" s="8">
        <f t="shared" si="163"/>
        <v>46113</v>
      </c>
      <c r="D2081" s="5">
        <v>3273</v>
      </c>
      <c r="E2081" s="5">
        <v>336</v>
      </c>
      <c r="F2081" s="5">
        <v>4</v>
      </c>
      <c r="G2081" s="16">
        <v>12</v>
      </c>
      <c r="H2081" s="15">
        <v>81574</v>
      </c>
      <c r="I2081" s="5" t="s">
        <v>31</v>
      </c>
      <c r="J2081" s="15">
        <v>59363269</v>
      </c>
      <c r="K2081" s="15" t="s">
        <v>6517</v>
      </c>
      <c r="L2081" s="15" t="s">
        <v>8597</v>
      </c>
      <c r="M2081" s="22">
        <v>229900</v>
      </c>
      <c r="N2081" s="7">
        <f t="shared" si="164"/>
        <v>0.9</v>
      </c>
      <c r="O2081" s="6">
        <f t="shared" si="160"/>
        <v>22990</v>
      </c>
      <c r="P2081" s="5" t="s">
        <v>0</v>
      </c>
    </row>
    <row r="2082" spans="1:16" x14ac:dyDescent="0.25">
      <c r="A2082" s="5" t="str">
        <f t="shared" si="161"/>
        <v>2022 ALL D90</v>
      </c>
      <c r="B2082" s="8">
        <f t="shared" si="162"/>
        <v>46099</v>
      </c>
      <c r="C2082" s="8">
        <f t="shared" si="163"/>
        <v>46113</v>
      </c>
      <c r="D2082" s="5">
        <v>3273</v>
      </c>
      <c r="E2082" s="5">
        <v>336</v>
      </c>
      <c r="F2082" s="5">
        <v>4</v>
      </c>
      <c r="G2082" s="16">
        <v>12</v>
      </c>
      <c r="H2082" s="15">
        <v>81574</v>
      </c>
      <c r="I2082" s="5" t="s">
        <v>31</v>
      </c>
      <c r="J2082" s="15">
        <v>59363278</v>
      </c>
      <c r="K2082" s="15" t="s">
        <v>6517</v>
      </c>
      <c r="L2082" s="15" t="s">
        <v>8598</v>
      </c>
      <c r="M2082" s="22">
        <v>229900</v>
      </c>
      <c r="N2082" s="7">
        <f t="shared" si="164"/>
        <v>0.9</v>
      </c>
      <c r="O2082" s="6">
        <f t="shared" si="160"/>
        <v>22990</v>
      </c>
      <c r="P2082" s="5" t="s">
        <v>0</v>
      </c>
    </row>
  </sheetData>
  <autoFilter ref="A1:P1" xr:uid="{00000000-0009-0000-0000-000002000000}"/>
  <conditionalFormatting sqref="J2 R2">
    <cfRule type="duplicateValues" dxfId="137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3866-F5AB-4E2A-BD2D-344A92C42596}">
  <dimension ref="A1:P2059"/>
  <sheetViews>
    <sheetView zoomScale="78" zoomScaleNormal="78" workbookViewId="0">
      <selection activeCell="M12" sqref="M12"/>
    </sheetView>
  </sheetViews>
  <sheetFormatPr defaultRowHeight="15" x14ac:dyDescent="0.25"/>
  <cols>
    <col min="1" max="1" width="16.7109375" bestFit="1" customWidth="1"/>
    <col min="2" max="2" width="18.28515625" bestFit="1" customWidth="1"/>
    <col min="3" max="3" width="13.7109375" bestFit="1" customWidth="1"/>
    <col min="4" max="4" width="9.28515625" bestFit="1" customWidth="1"/>
    <col min="5" max="5" width="7.140625" bestFit="1" customWidth="1"/>
    <col min="6" max="6" width="8.42578125" bestFit="1" customWidth="1"/>
    <col min="7" max="7" width="6.28515625" bestFit="1" customWidth="1"/>
    <col min="11" max="11" width="10.28515625" bestFit="1" customWidth="1"/>
    <col min="12" max="12" width="100.7109375" bestFit="1" customWidth="1"/>
    <col min="13" max="13" width="15.85546875" bestFit="1" customWidth="1"/>
    <col min="14" max="14" width="7.5703125" bestFit="1" customWidth="1"/>
    <col min="15" max="15" width="13.7109375" bestFit="1" customWidth="1"/>
    <col min="16" max="16" width="14.2851562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s="1" customFormat="1" x14ac:dyDescent="0.25">
      <c r="A2" s="5" t="s">
        <v>12729</v>
      </c>
      <c r="B2" s="8">
        <f>'2019 ALL D95'!B2</f>
        <v>46099</v>
      </c>
      <c r="C2" s="8">
        <f>'2019 ALL D95'!C2</f>
        <v>46113</v>
      </c>
      <c r="D2" s="5">
        <v>3273</v>
      </c>
      <c r="E2" s="5">
        <v>336</v>
      </c>
      <c r="F2" s="5">
        <v>4</v>
      </c>
      <c r="G2" s="5">
        <v>11</v>
      </c>
      <c r="H2" s="5">
        <v>81588</v>
      </c>
      <c r="I2" s="5" t="s">
        <v>31</v>
      </c>
      <c r="J2" s="5">
        <v>76763778</v>
      </c>
      <c r="K2" s="5" t="s">
        <v>3752</v>
      </c>
      <c r="L2" s="17" t="s">
        <v>3753</v>
      </c>
      <c r="M2" s="19">
        <v>149900</v>
      </c>
      <c r="N2" s="7">
        <v>0.9</v>
      </c>
      <c r="O2" s="6">
        <f>M2-((90*M2)/100)</f>
        <v>14990</v>
      </c>
      <c r="P2" s="5" t="s">
        <v>0</v>
      </c>
    </row>
    <row r="3" spans="1:16" x14ac:dyDescent="0.25">
      <c r="A3" s="5" t="str">
        <f t="shared" ref="A3:A66" si="0">A2</f>
        <v>2023 ALL D90</v>
      </c>
      <c r="B3" s="8">
        <f>B2</f>
        <v>46099</v>
      </c>
      <c r="C3" s="8">
        <f>C2</f>
        <v>46113</v>
      </c>
      <c r="D3" s="5">
        <v>3273</v>
      </c>
      <c r="E3" s="5">
        <v>336</v>
      </c>
      <c r="F3" s="5">
        <v>4</v>
      </c>
      <c r="G3" s="16">
        <v>11</v>
      </c>
      <c r="H3" s="16">
        <v>81588</v>
      </c>
      <c r="I3" s="5" t="s">
        <v>31</v>
      </c>
      <c r="J3" s="15">
        <v>76763787</v>
      </c>
      <c r="K3" s="16" t="s">
        <v>3752</v>
      </c>
      <c r="L3" s="18" t="s">
        <v>3754</v>
      </c>
      <c r="M3" s="20">
        <v>149900</v>
      </c>
      <c r="N3" s="7">
        <f t="shared" ref="N3:N66" si="1">N2</f>
        <v>0.9</v>
      </c>
      <c r="O3" s="6">
        <f t="shared" ref="O3:O66" si="2">M3-((90*M3)/100)</f>
        <v>14990</v>
      </c>
      <c r="P3" s="7" t="str">
        <f t="shared" ref="P3:P66" si="3">P2</f>
        <v>PERCENTAGE</v>
      </c>
    </row>
    <row r="4" spans="1:16" x14ac:dyDescent="0.25">
      <c r="A4" s="5" t="str">
        <f t="shared" si="0"/>
        <v>2023 ALL D90</v>
      </c>
      <c r="B4" s="8">
        <f t="shared" ref="B4:B66" si="4">B3</f>
        <v>46099</v>
      </c>
      <c r="C4" s="8">
        <f t="shared" ref="C4:C66" si="5">C3</f>
        <v>46113</v>
      </c>
      <c r="D4" s="5">
        <v>3273</v>
      </c>
      <c r="E4" s="5">
        <v>336</v>
      </c>
      <c r="F4" s="5">
        <v>4</v>
      </c>
      <c r="G4" s="16">
        <v>11</v>
      </c>
      <c r="H4" s="16">
        <v>81588</v>
      </c>
      <c r="I4" s="5" t="s">
        <v>31</v>
      </c>
      <c r="J4" s="15">
        <v>76763796</v>
      </c>
      <c r="K4" s="16" t="s">
        <v>3752</v>
      </c>
      <c r="L4" s="18" t="s">
        <v>3755</v>
      </c>
      <c r="M4" s="20">
        <v>149900</v>
      </c>
      <c r="N4" s="7">
        <f t="shared" si="1"/>
        <v>0.9</v>
      </c>
      <c r="O4" s="6">
        <f t="shared" si="2"/>
        <v>14990</v>
      </c>
      <c r="P4" s="7" t="str">
        <f t="shared" si="3"/>
        <v>PERCENTAGE</v>
      </c>
    </row>
    <row r="5" spans="1:16" x14ac:dyDescent="0.25">
      <c r="A5" s="5" t="str">
        <f t="shared" si="0"/>
        <v>2023 ALL D90</v>
      </c>
      <c r="B5" s="8">
        <f t="shared" si="4"/>
        <v>46099</v>
      </c>
      <c r="C5" s="8">
        <f t="shared" si="5"/>
        <v>46113</v>
      </c>
      <c r="D5" s="5">
        <v>3273</v>
      </c>
      <c r="E5" s="5">
        <v>336</v>
      </c>
      <c r="F5" s="5">
        <v>4</v>
      </c>
      <c r="G5" s="16">
        <v>11</v>
      </c>
      <c r="H5" s="16">
        <v>81588</v>
      </c>
      <c r="I5" s="5" t="s">
        <v>31</v>
      </c>
      <c r="J5" s="15">
        <v>76763803</v>
      </c>
      <c r="K5" s="16" t="s">
        <v>3752</v>
      </c>
      <c r="L5" s="18" t="s">
        <v>3756</v>
      </c>
      <c r="M5" s="20">
        <v>149900</v>
      </c>
      <c r="N5" s="7">
        <f t="shared" si="1"/>
        <v>0.9</v>
      </c>
      <c r="O5" s="6">
        <f t="shared" si="2"/>
        <v>14990</v>
      </c>
      <c r="P5" s="7" t="str">
        <f t="shared" si="3"/>
        <v>PERCENTAGE</v>
      </c>
    </row>
    <row r="6" spans="1:16" x14ac:dyDescent="0.25">
      <c r="A6" s="5" t="str">
        <f t="shared" si="0"/>
        <v>2023 ALL D90</v>
      </c>
      <c r="B6" s="8">
        <f t="shared" si="4"/>
        <v>46099</v>
      </c>
      <c r="C6" s="8">
        <f t="shared" si="5"/>
        <v>46113</v>
      </c>
      <c r="D6" s="5">
        <v>3273</v>
      </c>
      <c r="E6" s="5">
        <v>336</v>
      </c>
      <c r="F6" s="5">
        <v>4</v>
      </c>
      <c r="G6" s="16">
        <v>11</v>
      </c>
      <c r="H6" s="16">
        <v>81588</v>
      </c>
      <c r="I6" s="5" t="s">
        <v>31</v>
      </c>
      <c r="J6" s="15">
        <v>76763812</v>
      </c>
      <c r="K6" s="16" t="s">
        <v>3752</v>
      </c>
      <c r="L6" s="18" t="s">
        <v>3757</v>
      </c>
      <c r="M6" s="20">
        <v>149900</v>
      </c>
      <c r="N6" s="7">
        <f t="shared" si="1"/>
        <v>0.9</v>
      </c>
      <c r="O6" s="6">
        <f t="shared" si="2"/>
        <v>14990</v>
      </c>
      <c r="P6" s="7" t="str">
        <f t="shared" si="3"/>
        <v>PERCENTAGE</v>
      </c>
    </row>
    <row r="7" spans="1:16" x14ac:dyDescent="0.25">
      <c r="A7" s="5" t="str">
        <f t="shared" si="0"/>
        <v>2023 ALL D90</v>
      </c>
      <c r="B7" s="8">
        <f t="shared" si="4"/>
        <v>46099</v>
      </c>
      <c r="C7" s="8">
        <f t="shared" si="5"/>
        <v>46113</v>
      </c>
      <c r="D7" s="5">
        <v>3273</v>
      </c>
      <c r="E7" s="5">
        <v>336</v>
      </c>
      <c r="F7" s="5">
        <v>4</v>
      </c>
      <c r="G7" s="16">
        <v>11</v>
      </c>
      <c r="H7" s="16">
        <v>81588</v>
      </c>
      <c r="I7" s="5" t="s">
        <v>31</v>
      </c>
      <c r="J7" s="15">
        <v>76763821</v>
      </c>
      <c r="K7" s="16" t="s">
        <v>3752</v>
      </c>
      <c r="L7" s="18" t="s">
        <v>3758</v>
      </c>
      <c r="M7" s="20">
        <v>149900</v>
      </c>
      <c r="N7" s="7">
        <f t="shared" si="1"/>
        <v>0.9</v>
      </c>
      <c r="O7" s="6">
        <f t="shared" si="2"/>
        <v>14990</v>
      </c>
      <c r="P7" s="7" t="str">
        <f t="shared" si="3"/>
        <v>PERCENTAGE</v>
      </c>
    </row>
    <row r="8" spans="1:16" x14ac:dyDescent="0.25">
      <c r="A8" s="5" t="str">
        <f t="shared" si="0"/>
        <v>2023 ALL D90</v>
      </c>
      <c r="B8" s="8">
        <f t="shared" si="4"/>
        <v>46099</v>
      </c>
      <c r="C8" s="8">
        <f t="shared" si="5"/>
        <v>46113</v>
      </c>
      <c r="D8" s="5">
        <v>3273</v>
      </c>
      <c r="E8" s="5">
        <v>336</v>
      </c>
      <c r="F8" s="5">
        <v>4</v>
      </c>
      <c r="G8" s="16">
        <v>11</v>
      </c>
      <c r="H8" s="16">
        <v>81676</v>
      </c>
      <c r="I8" s="5" t="s">
        <v>31</v>
      </c>
      <c r="J8" s="15">
        <v>76764295</v>
      </c>
      <c r="K8" s="16" t="s">
        <v>3759</v>
      </c>
      <c r="L8" s="18" t="s">
        <v>3760</v>
      </c>
      <c r="M8" s="20">
        <v>139900</v>
      </c>
      <c r="N8" s="7">
        <f t="shared" si="1"/>
        <v>0.9</v>
      </c>
      <c r="O8" s="6">
        <f t="shared" si="2"/>
        <v>13990</v>
      </c>
      <c r="P8" s="7" t="str">
        <f t="shared" si="3"/>
        <v>PERCENTAGE</v>
      </c>
    </row>
    <row r="9" spans="1:16" x14ac:dyDescent="0.25">
      <c r="A9" s="5" t="str">
        <f t="shared" si="0"/>
        <v>2023 ALL D90</v>
      </c>
      <c r="B9" s="8">
        <f t="shared" si="4"/>
        <v>46099</v>
      </c>
      <c r="C9" s="8">
        <f t="shared" si="5"/>
        <v>46113</v>
      </c>
      <c r="D9" s="5">
        <v>3273</v>
      </c>
      <c r="E9" s="5">
        <v>336</v>
      </c>
      <c r="F9" s="5">
        <v>4</v>
      </c>
      <c r="G9" s="16">
        <v>11</v>
      </c>
      <c r="H9" s="16">
        <v>81676</v>
      </c>
      <c r="I9" s="5" t="s">
        <v>31</v>
      </c>
      <c r="J9" s="15">
        <v>76764302</v>
      </c>
      <c r="K9" s="16" t="s">
        <v>3759</v>
      </c>
      <c r="L9" s="18" t="s">
        <v>3761</v>
      </c>
      <c r="M9" s="20">
        <v>139900</v>
      </c>
      <c r="N9" s="7">
        <f t="shared" si="1"/>
        <v>0.9</v>
      </c>
      <c r="O9" s="6">
        <f t="shared" si="2"/>
        <v>13990</v>
      </c>
      <c r="P9" s="7" t="str">
        <f t="shared" si="3"/>
        <v>PERCENTAGE</v>
      </c>
    </row>
    <row r="10" spans="1:16" x14ac:dyDescent="0.25">
      <c r="A10" s="5" t="str">
        <f t="shared" si="0"/>
        <v>2023 ALL D90</v>
      </c>
      <c r="B10" s="8">
        <f t="shared" si="4"/>
        <v>46099</v>
      </c>
      <c r="C10" s="8">
        <f t="shared" si="5"/>
        <v>46113</v>
      </c>
      <c r="D10" s="5">
        <v>3273</v>
      </c>
      <c r="E10" s="5">
        <v>336</v>
      </c>
      <c r="F10" s="5">
        <v>4</v>
      </c>
      <c r="G10" s="16">
        <v>11</v>
      </c>
      <c r="H10" s="16">
        <v>81676</v>
      </c>
      <c r="I10" s="5" t="s">
        <v>31</v>
      </c>
      <c r="J10" s="15">
        <v>76764311</v>
      </c>
      <c r="K10" s="16" t="s">
        <v>3759</v>
      </c>
      <c r="L10" s="18" t="s">
        <v>3762</v>
      </c>
      <c r="M10" s="20">
        <v>139900</v>
      </c>
      <c r="N10" s="7">
        <f t="shared" si="1"/>
        <v>0.9</v>
      </c>
      <c r="O10" s="6">
        <f t="shared" si="2"/>
        <v>13990</v>
      </c>
      <c r="P10" s="7" t="str">
        <f t="shared" si="3"/>
        <v>PERCENTAGE</v>
      </c>
    </row>
    <row r="11" spans="1:16" x14ac:dyDescent="0.25">
      <c r="A11" s="5" t="str">
        <f t="shared" si="0"/>
        <v>2023 ALL D90</v>
      </c>
      <c r="B11" s="8">
        <f t="shared" si="4"/>
        <v>46099</v>
      </c>
      <c r="C11" s="8">
        <f t="shared" si="5"/>
        <v>46113</v>
      </c>
      <c r="D11" s="5">
        <v>3273</v>
      </c>
      <c r="E11" s="5">
        <v>336</v>
      </c>
      <c r="F11" s="5">
        <v>4</v>
      </c>
      <c r="G11" s="16">
        <v>11</v>
      </c>
      <c r="H11" s="16">
        <v>81676</v>
      </c>
      <c r="I11" s="5" t="s">
        <v>31</v>
      </c>
      <c r="J11" s="15">
        <v>76764320</v>
      </c>
      <c r="K11" s="16" t="s">
        <v>3759</v>
      </c>
      <c r="L11" s="18" t="s">
        <v>3763</v>
      </c>
      <c r="M11" s="20">
        <v>139900</v>
      </c>
      <c r="N11" s="7">
        <f t="shared" si="1"/>
        <v>0.9</v>
      </c>
      <c r="O11" s="6">
        <f t="shared" si="2"/>
        <v>13990</v>
      </c>
      <c r="P11" s="7" t="str">
        <f t="shared" si="3"/>
        <v>PERCENTAGE</v>
      </c>
    </row>
    <row r="12" spans="1:16" x14ac:dyDescent="0.25">
      <c r="A12" s="5" t="str">
        <f t="shared" si="0"/>
        <v>2023 ALL D90</v>
      </c>
      <c r="B12" s="8">
        <f t="shared" si="4"/>
        <v>46099</v>
      </c>
      <c r="C12" s="8">
        <f t="shared" si="5"/>
        <v>46113</v>
      </c>
      <c r="D12" s="5">
        <v>3273</v>
      </c>
      <c r="E12" s="5">
        <v>336</v>
      </c>
      <c r="F12" s="5">
        <v>4</v>
      </c>
      <c r="G12" s="16">
        <v>11</v>
      </c>
      <c r="H12" s="16">
        <v>81676</v>
      </c>
      <c r="I12" s="5" t="s">
        <v>31</v>
      </c>
      <c r="J12" s="15">
        <v>76764339</v>
      </c>
      <c r="K12" s="16" t="s">
        <v>3759</v>
      </c>
      <c r="L12" s="18" t="s">
        <v>3764</v>
      </c>
      <c r="M12" s="20">
        <v>139900</v>
      </c>
      <c r="N12" s="7">
        <f t="shared" si="1"/>
        <v>0.9</v>
      </c>
      <c r="O12" s="6">
        <f t="shared" si="2"/>
        <v>13990</v>
      </c>
      <c r="P12" s="7" t="str">
        <f t="shared" si="3"/>
        <v>PERCENTAGE</v>
      </c>
    </row>
    <row r="13" spans="1:16" x14ac:dyDescent="0.25">
      <c r="A13" s="5" t="str">
        <f t="shared" si="0"/>
        <v>2023 ALL D90</v>
      </c>
      <c r="B13" s="8">
        <f t="shared" si="4"/>
        <v>46099</v>
      </c>
      <c r="C13" s="8">
        <f t="shared" si="5"/>
        <v>46113</v>
      </c>
      <c r="D13" s="5">
        <v>3273</v>
      </c>
      <c r="E13" s="5">
        <v>336</v>
      </c>
      <c r="F13" s="5">
        <v>4</v>
      </c>
      <c r="G13" s="16">
        <v>11</v>
      </c>
      <c r="H13" s="16">
        <v>81676</v>
      </c>
      <c r="I13" s="5" t="s">
        <v>31</v>
      </c>
      <c r="J13" s="15">
        <v>76764348</v>
      </c>
      <c r="K13" s="16" t="s">
        <v>3759</v>
      </c>
      <c r="L13" s="18" t="s">
        <v>3765</v>
      </c>
      <c r="M13" s="20">
        <v>139900</v>
      </c>
      <c r="N13" s="7">
        <f t="shared" si="1"/>
        <v>0.9</v>
      </c>
      <c r="O13" s="6">
        <f t="shared" si="2"/>
        <v>13990</v>
      </c>
      <c r="P13" s="7" t="str">
        <f t="shared" si="3"/>
        <v>PERCENTAGE</v>
      </c>
    </row>
    <row r="14" spans="1:16" x14ac:dyDescent="0.25">
      <c r="A14" s="5" t="str">
        <f t="shared" si="0"/>
        <v>2023 ALL D90</v>
      </c>
      <c r="B14" s="8">
        <f t="shared" si="4"/>
        <v>46099</v>
      </c>
      <c r="C14" s="8">
        <f t="shared" si="5"/>
        <v>46113</v>
      </c>
      <c r="D14" s="5">
        <v>3273</v>
      </c>
      <c r="E14" s="5">
        <v>336</v>
      </c>
      <c r="F14" s="5">
        <v>4</v>
      </c>
      <c r="G14" s="16">
        <v>11</v>
      </c>
      <c r="H14" s="16">
        <v>81676</v>
      </c>
      <c r="I14" s="5" t="s">
        <v>31</v>
      </c>
      <c r="J14" s="15">
        <v>76764357</v>
      </c>
      <c r="K14" s="16" t="s">
        <v>3759</v>
      </c>
      <c r="L14" s="18" t="s">
        <v>3766</v>
      </c>
      <c r="M14" s="20">
        <v>139900</v>
      </c>
      <c r="N14" s="7">
        <f t="shared" si="1"/>
        <v>0.9</v>
      </c>
      <c r="O14" s="6">
        <f t="shared" si="2"/>
        <v>13990</v>
      </c>
      <c r="P14" s="7" t="str">
        <f t="shared" si="3"/>
        <v>PERCENTAGE</v>
      </c>
    </row>
    <row r="15" spans="1:16" x14ac:dyDescent="0.25">
      <c r="A15" s="5" t="str">
        <f t="shared" si="0"/>
        <v>2023 ALL D90</v>
      </c>
      <c r="B15" s="8">
        <f t="shared" si="4"/>
        <v>46099</v>
      </c>
      <c r="C15" s="8">
        <f t="shared" si="5"/>
        <v>46113</v>
      </c>
      <c r="D15" s="5">
        <v>3273</v>
      </c>
      <c r="E15" s="5">
        <v>336</v>
      </c>
      <c r="F15" s="5">
        <v>4</v>
      </c>
      <c r="G15" s="16">
        <v>11</v>
      </c>
      <c r="H15" s="16">
        <v>81676</v>
      </c>
      <c r="I15" s="5" t="s">
        <v>31</v>
      </c>
      <c r="J15" s="15">
        <v>76764366</v>
      </c>
      <c r="K15" s="16" t="s">
        <v>3759</v>
      </c>
      <c r="L15" s="18" t="s">
        <v>3767</v>
      </c>
      <c r="M15" s="20">
        <v>139900</v>
      </c>
      <c r="N15" s="7">
        <f t="shared" si="1"/>
        <v>0.9</v>
      </c>
      <c r="O15" s="6">
        <f t="shared" si="2"/>
        <v>13990</v>
      </c>
      <c r="P15" s="7" t="str">
        <f t="shared" si="3"/>
        <v>PERCENTAGE</v>
      </c>
    </row>
    <row r="16" spans="1:16" x14ac:dyDescent="0.25">
      <c r="A16" s="5" t="str">
        <f t="shared" si="0"/>
        <v>2023 ALL D90</v>
      </c>
      <c r="B16" s="8">
        <f t="shared" si="4"/>
        <v>46099</v>
      </c>
      <c r="C16" s="8">
        <f t="shared" si="5"/>
        <v>46113</v>
      </c>
      <c r="D16" s="5">
        <v>3273</v>
      </c>
      <c r="E16" s="5">
        <v>336</v>
      </c>
      <c r="F16" s="5">
        <v>4</v>
      </c>
      <c r="G16" s="16">
        <v>11</v>
      </c>
      <c r="H16" s="16">
        <v>81676</v>
      </c>
      <c r="I16" s="5" t="s">
        <v>31</v>
      </c>
      <c r="J16" s="15">
        <v>78394271</v>
      </c>
      <c r="K16" s="16" t="s">
        <v>3768</v>
      </c>
      <c r="L16" s="18" t="s">
        <v>3769</v>
      </c>
      <c r="M16" s="20">
        <v>139900</v>
      </c>
      <c r="N16" s="7">
        <f t="shared" si="1"/>
        <v>0.9</v>
      </c>
      <c r="O16" s="6">
        <f t="shared" si="2"/>
        <v>13990</v>
      </c>
      <c r="P16" s="7" t="str">
        <f t="shared" si="3"/>
        <v>PERCENTAGE</v>
      </c>
    </row>
    <row r="17" spans="1:16" x14ac:dyDescent="0.25">
      <c r="A17" s="5" t="str">
        <f t="shared" si="0"/>
        <v>2023 ALL D90</v>
      </c>
      <c r="B17" s="8">
        <f t="shared" si="4"/>
        <v>46099</v>
      </c>
      <c r="C17" s="8">
        <f t="shared" si="5"/>
        <v>46113</v>
      </c>
      <c r="D17" s="5">
        <v>3273</v>
      </c>
      <c r="E17" s="5">
        <v>336</v>
      </c>
      <c r="F17" s="5">
        <v>4</v>
      </c>
      <c r="G17" s="16">
        <v>11</v>
      </c>
      <c r="H17" s="16">
        <v>81676</v>
      </c>
      <c r="I17" s="5" t="s">
        <v>31</v>
      </c>
      <c r="J17" s="15">
        <v>78394280</v>
      </c>
      <c r="K17" s="16" t="s">
        <v>3768</v>
      </c>
      <c r="L17" s="18" t="s">
        <v>3770</v>
      </c>
      <c r="M17" s="20">
        <v>139900</v>
      </c>
      <c r="N17" s="7">
        <f t="shared" si="1"/>
        <v>0.9</v>
      </c>
      <c r="O17" s="6">
        <f t="shared" si="2"/>
        <v>13990</v>
      </c>
      <c r="P17" s="7" t="str">
        <f t="shared" si="3"/>
        <v>PERCENTAGE</v>
      </c>
    </row>
    <row r="18" spans="1:16" x14ac:dyDescent="0.25">
      <c r="A18" s="5" t="str">
        <f t="shared" si="0"/>
        <v>2023 ALL D90</v>
      </c>
      <c r="B18" s="8">
        <f t="shared" si="4"/>
        <v>46099</v>
      </c>
      <c r="C18" s="8">
        <f t="shared" si="5"/>
        <v>46113</v>
      </c>
      <c r="D18" s="5">
        <v>3273</v>
      </c>
      <c r="E18" s="5">
        <v>336</v>
      </c>
      <c r="F18" s="5">
        <v>4</v>
      </c>
      <c r="G18" s="16">
        <v>11</v>
      </c>
      <c r="H18" s="16">
        <v>81676</v>
      </c>
      <c r="I18" s="5" t="s">
        <v>31</v>
      </c>
      <c r="J18" s="15">
        <v>78394299</v>
      </c>
      <c r="K18" s="16" t="s">
        <v>3768</v>
      </c>
      <c r="L18" s="18" t="s">
        <v>3771</v>
      </c>
      <c r="M18" s="20">
        <v>139900</v>
      </c>
      <c r="N18" s="7">
        <f t="shared" si="1"/>
        <v>0.9</v>
      </c>
      <c r="O18" s="6">
        <f t="shared" si="2"/>
        <v>13990</v>
      </c>
      <c r="P18" s="7" t="str">
        <f t="shared" si="3"/>
        <v>PERCENTAGE</v>
      </c>
    </row>
    <row r="19" spans="1:16" x14ac:dyDescent="0.25">
      <c r="A19" s="5" t="str">
        <f t="shared" si="0"/>
        <v>2023 ALL D90</v>
      </c>
      <c r="B19" s="8">
        <f t="shared" si="4"/>
        <v>46099</v>
      </c>
      <c r="C19" s="8">
        <f t="shared" si="5"/>
        <v>46113</v>
      </c>
      <c r="D19" s="5">
        <v>3273</v>
      </c>
      <c r="E19" s="5">
        <v>336</v>
      </c>
      <c r="F19" s="5">
        <v>4</v>
      </c>
      <c r="G19" s="16">
        <v>11</v>
      </c>
      <c r="H19" s="16">
        <v>81676</v>
      </c>
      <c r="I19" s="5" t="s">
        <v>31</v>
      </c>
      <c r="J19" s="15">
        <v>78394306</v>
      </c>
      <c r="K19" s="16" t="s">
        <v>3768</v>
      </c>
      <c r="L19" s="18" t="s">
        <v>3772</v>
      </c>
      <c r="M19" s="20">
        <v>139900</v>
      </c>
      <c r="N19" s="7">
        <f t="shared" si="1"/>
        <v>0.9</v>
      </c>
      <c r="O19" s="6">
        <f t="shared" si="2"/>
        <v>13990</v>
      </c>
      <c r="P19" s="7" t="str">
        <f t="shared" si="3"/>
        <v>PERCENTAGE</v>
      </c>
    </row>
    <row r="20" spans="1:16" x14ac:dyDescent="0.25">
      <c r="A20" s="5" t="str">
        <f t="shared" si="0"/>
        <v>2023 ALL D90</v>
      </c>
      <c r="B20" s="8">
        <f t="shared" si="4"/>
        <v>46099</v>
      </c>
      <c r="C20" s="8">
        <f t="shared" si="5"/>
        <v>46113</v>
      </c>
      <c r="D20" s="5">
        <v>3273</v>
      </c>
      <c r="E20" s="5">
        <v>336</v>
      </c>
      <c r="F20" s="5">
        <v>4</v>
      </c>
      <c r="G20" s="16">
        <v>11</v>
      </c>
      <c r="H20" s="16">
        <v>81676</v>
      </c>
      <c r="I20" s="5" t="s">
        <v>31</v>
      </c>
      <c r="J20" s="15">
        <v>78394315</v>
      </c>
      <c r="K20" s="16" t="s">
        <v>3768</v>
      </c>
      <c r="L20" s="18" t="s">
        <v>3773</v>
      </c>
      <c r="M20" s="20">
        <v>139900</v>
      </c>
      <c r="N20" s="7">
        <f t="shared" si="1"/>
        <v>0.9</v>
      </c>
      <c r="O20" s="6">
        <f t="shared" si="2"/>
        <v>13990</v>
      </c>
      <c r="P20" s="7" t="str">
        <f t="shared" si="3"/>
        <v>PERCENTAGE</v>
      </c>
    </row>
    <row r="21" spans="1:16" x14ac:dyDescent="0.25">
      <c r="A21" s="5" t="str">
        <f t="shared" si="0"/>
        <v>2023 ALL D90</v>
      </c>
      <c r="B21" s="8">
        <f t="shared" si="4"/>
        <v>46099</v>
      </c>
      <c r="C21" s="8">
        <f t="shared" si="5"/>
        <v>46113</v>
      </c>
      <c r="D21" s="5">
        <v>3273</v>
      </c>
      <c r="E21" s="5">
        <v>336</v>
      </c>
      <c r="F21" s="5">
        <v>4</v>
      </c>
      <c r="G21" s="16">
        <v>11</v>
      </c>
      <c r="H21" s="16">
        <v>81676</v>
      </c>
      <c r="I21" s="5" t="s">
        <v>31</v>
      </c>
      <c r="J21" s="15">
        <v>78394324</v>
      </c>
      <c r="K21" s="16" t="s">
        <v>3768</v>
      </c>
      <c r="L21" s="18" t="s">
        <v>3774</v>
      </c>
      <c r="M21" s="20">
        <v>139900</v>
      </c>
      <c r="N21" s="7">
        <f t="shared" si="1"/>
        <v>0.9</v>
      </c>
      <c r="O21" s="6">
        <f t="shared" si="2"/>
        <v>13990</v>
      </c>
      <c r="P21" s="7" t="str">
        <f t="shared" si="3"/>
        <v>PERCENTAGE</v>
      </c>
    </row>
    <row r="22" spans="1:16" x14ac:dyDescent="0.25">
      <c r="A22" s="5" t="str">
        <f t="shared" si="0"/>
        <v>2023 ALL D90</v>
      </c>
      <c r="B22" s="8">
        <f t="shared" si="4"/>
        <v>46099</v>
      </c>
      <c r="C22" s="8">
        <f t="shared" si="5"/>
        <v>46113</v>
      </c>
      <c r="D22" s="5">
        <v>3273</v>
      </c>
      <c r="E22" s="5">
        <v>336</v>
      </c>
      <c r="F22" s="5">
        <v>4</v>
      </c>
      <c r="G22" s="16">
        <v>11</v>
      </c>
      <c r="H22" s="16">
        <v>81676</v>
      </c>
      <c r="I22" s="5" t="s">
        <v>31</v>
      </c>
      <c r="J22" s="15">
        <v>78394333</v>
      </c>
      <c r="K22" s="16" t="s">
        <v>3768</v>
      </c>
      <c r="L22" s="18" t="s">
        <v>3775</v>
      </c>
      <c r="M22" s="20">
        <v>139900</v>
      </c>
      <c r="N22" s="7">
        <f t="shared" si="1"/>
        <v>0.9</v>
      </c>
      <c r="O22" s="6">
        <f t="shared" si="2"/>
        <v>13990</v>
      </c>
      <c r="P22" s="7" t="str">
        <f t="shared" si="3"/>
        <v>PERCENTAGE</v>
      </c>
    </row>
    <row r="23" spans="1:16" x14ac:dyDescent="0.25">
      <c r="A23" s="5" t="str">
        <f t="shared" si="0"/>
        <v>2023 ALL D90</v>
      </c>
      <c r="B23" s="8">
        <f t="shared" si="4"/>
        <v>46099</v>
      </c>
      <c r="C23" s="8">
        <f t="shared" si="5"/>
        <v>46113</v>
      </c>
      <c r="D23" s="5">
        <v>3273</v>
      </c>
      <c r="E23" s="5">
        <v>336</v>
      </c>
      <c r="F23" s="5">
        <v>4</v>
      </c>
      <c r="G23" s="16">
        <v>11</v>
      </c>
      <c r="H23" s="16">
        <v>81676</v>
      </c>
      <c r="I23" s="5" t="s">
        <v>31</v>
      </c>
      <c r="J23" s="15">
        <v>78394342</v>
      </c>
      <c r="K23" s="16" t="s">
        <v>3768</v>
      </c>
      <c r="L23" s="18" t="s">
        <v>3776</v>
      </c>
      <c r="M23" s="20">
        <v>139900</v>
      </c>
      <c r="N23" s="7">
        <f t="shared" si="1"/>
        <v>0.9</v>
      </c>
      <c r="O23" s="6">
        <f t="shared" si="2"/>
        <v>13990</v>
      </c>
      <c r="P23" s="7" t="str">
        <f t="shared" si="3"/>
        <v>PERCENTAGE</v>
      </c>
    </row>
    <row r="24" spans="1:16" x14ac:dyDescent="0.25">
      <c r="A24" s="5" t="str">
        <f t="shared" si="0"/>
        <v>2023 ALL D90</v>
      </c>
      <c r="B24" s="8">
        <f t="shared" si="4"/>
        <v>46099</v>
      </c>
      <c r="C24" s="8">
        <f t="shared" si="5"/>
        <v>46113</v>
      </c>
      <c r="D24" s="5">
        <v>3273</v>
      </c>
      <c r="E24" s="5">
        <v>336</v>
      </c>
      <c r="F24" s="5">
        <v>4</v>
      </c>
      <c r="G24" s="16">
        <v>11</v>
      </c>
      <c r="H24" s="16">
        <v>81588</v>
      </c>
      <c r="I24" s="5" t="s">
        <v>31</v>
      </c>
      <c r="J24" s="15">
        <v>76623900</v>
      </c>
      <c r="K24" s="16" t="s">
        <v>3777</v>
      </c>
      <c r="L24" s="18" t="s">
        <v>3778</v>
      </c>
      <c r="M24" s="20">
        <v>149900</v>
      </c>
      <c r="N24" s="7">
        <f t="shared" si="1"/>
        <v>0.9</v>
      </c>
      <c r="O24" s="6">
        <f t="shared" si="2"/>
        <v>14990</v>
      </c>
      <c r="P24" s="7" t="str">
        <f t="shared" si="3"/>
        <v>PERCENTAGE</v>
      </c>
    </row>
    <row r="25" spans="1:16" x14ac:dyDescent="0.25">
      <c r="A25" s="5" t="str">
        <f t="shared" si="0"/>
        <v>2023 ALL D90</v>
      </c>
      <c r="B25" s="8">
        <f t="shared" si="4"/>
        <v>46099</v>
      </c>
      <c r="C25" s="8">
        <f t="shared" si="5"/>
        <v>46113</v>
      </c>
      <c r="D25" s="5">
        <v>3273</v>
      </c>
      <c r="E25" s="5">
        <v>336</v>
      </c>
      <c r="F25" s="5">
        <v>4</v>
      </c>
      <c r="G25" s="16">
        <v>11</v>
      </c>
      <c r="H25" s="16">
        <v>81588</v>
      </c>
      <c r="I25" s="5" t="s">
        <v>31</v>
      </c>
      <c r="J25" s="15">
        <v>76623919</v>
      </c>
      <c r="K25" s="16" t="s">
        <v>3777</v>
      </c>
      <c r="L25" s="18" t="s">
        <v>3779</v>
      </c>
      <c r="M25" s="20">
        <v>149900</v>
      </c>
      <c r="N25" s="7">
        <f t="shared" si="1"/>
        <v>0.9</v>
      </c>
      <c r="O25" s="6">
        <f t="shared" si="2"/>
        <v>14990</v>
      </c>
      <c r="P25" s="7" t="str">
        <f t="shared" si="3"/>
        <v>PERCENTAGE</v>
      </c>
    </row>
    <row r="26" spans="1:16" x14ac:dyDescent="0.25">
      <c r="A26" s="5" t="str">
        <f t="shared" si="0"/>
        <v>2023 ALL D90</v>
      </c>
      <c r="B26" s="8">
        <f t="shared" si="4"/>
        <v>46099</v>
      </c>
      <c r="C26" s="8">
        <f t="shared" si="5"/>
        <v>46113</v>
      </c>
      <c r="D26" s="5">
        <v>3273</v>
      </c>
      <c r="E26" s="5">
        <v>336</v>
      </c>
      <c r="F26" s="5">
        <v>4</v>
      </c>
      <c r="G26" s="16">
        <v>11</v>
      </c>
      <c r="H26" s="16">
        <v>81588</v>
      </c>
      <c r="I26" s="5" t="s">
        <v>31</v>
      </c>
      <c r="J26" s="15">
        <v>76623928</v>
      </c>
      <c r="K26" s="16" t="s">
        <v>3777</v>
      </c>
      <c r="L26" s="18" t="s">
        <v>3780</v>
      </c>
      <c r="M26" s="20">
        <v>149900</v>
      </c>
      <c r="N26" s="7">
        <f t="shared" si="1"/>
        <v>0.9</v>
      </c>
      <c r="O26" s="6">
        <f t="shared" si="2"/>
        <v>14990</v>
      </c>
      <c r="P26" s="7" t="str">
        <f t="shared" si="3"/>
        <v>PERCENTAGE</v>
      </c>
    </row>
    <row r="27" spans="1:16" x14ac:dyDescent="0.25">
      <c r="A27" s="5" t="str">
        <f t="shared" si="0"/>
        <v>2023 ALL D90</v>
      </c>
      <c r="B27" s="8">
        <f t="shared" si="4"/>
        <v>46099</v>
      </c>
      <c r="C27" s="8">
        <f t="shared" si="5"/>
        <v>46113</v>
      </c>
      <c r="D27" s="5">
        <v>3273</v>
      </c>
      <c r="E27" s="5">
        <v>336</v>
      </c>
      <c r="F27" s="5">
        <v>4</v>
      </c>
      <c r="G27" s="16">
        <v>11</v>
      </c>
      <c r="H27" s="16">
        <v>81588</v>
      </c>
      <c r="I27" s="5" t="s">
        <v>31</v>
      </c>
      <c r="J27" s="15">
        <v>76623937</v>
      </c>
      <c r="K27" s="16" t="s">
        <v>3777</v>
      </c>
      <c r="L27" s="18" t="s">
        <v>3781</v>
      </c>
      <c r="M27" s="20">
        <v>149900</v>
      </c>
      <c r="N27" s="7">
        <f t="shared" si="1"/>
        <v>0.9</v>
      </c>
      <c r="O27" s="6">
        <f t="shared" si="2"/>
        <v>14990</v>
      </c>
      <c r="P27" s="7" t="str">
        <f t="shared" si="3"/>
        <v>PERCENTAGE</v>
      </c>
    </row>
    <row r="28" spans="1:16" x14ac:dyDescent="0.25">
      <c r="A28" s="5" t="str">
        <f t="shared" si="0"/>
        <v>2023 ALL D90</v>
      </c>
      <c r="B28" s="8">
        <f t="shared" si="4"/>
        <v>46099</v>
      </c>
      <c r="C28" s="8">
        <f t="shared" si="5"/>
        <v>46113</v>
      </c>
      <c r="D28" s="5">
        <v>3273</v>
      </c>
      <c r="E28" s="5">
        <v>336</v>
      </c>
      <c r="F28" s="5">
        <v>4</v>
      </c>
      <c r="G28" s="16">
        <v>11</v>
      </c>
      <c r="H28" s="16">
        <v>81588</v>
      </c>
      <c r="I28" s="5" t="s">
        <v>31</v>
      </c>
      <c r="J28" s="15">
        <v>76623946</v>
      </c>
      <c r="K28" s="16" t="s">
        <v>3777</v>
      </c>
      <c r="L28" s="18" t="s">
        <v>3782</v>
      </c>
      <c r="M28" s="20">
        <v>149900</v>
      </c>
      <c r="N28" s="7">
        <f t="shared" si="1"/>
        <v>0.9</v>
      </c>
      <c r="O28" s="6">
        <f t="shared" si="2"/>
        <v>14990</v>
      </c>
      <c r="P28" s="7" t="str">
        <f t="shared" si="3"/>
        <v>PERCENTAGE</v>
      </c>
    </row>
    <row r="29" spans="1:16" x14ac:dyDescent="0.25">
      <c r="A29" s="5" t="str">
        <f t="shared" si="0"/>
        <v>2023 ALL D90</v>
      </c>
      <c r="B29" s="8">
        <f t="shared" si="4"/>
        <v>46099</v>
      </c>
      <c r="C29" s="8">
        <f t="shared" si="5"/>
        <v>46113</v>
      </c>
      <c r="D29" s="5">
        <v>3273</v>
      </c>
      <c r="E29" s="5">
        <v>336</v>
      </c>
      <c r="F29" s="5">
        <v>4</v>
      </c>
      <c r="G29" s="16">
        <v>11</v>
      </c>
      <c r="H29" s="16">
        <v>81588</v>
      </c>
      <c r="I29" s="5" t="s">
        <v>31</v>
      </c>
      <c r="J29" s="15">
        <v>76623955</v>
      </c>
      <c r="K29" s="16" t="s">
        <v>3777</v>
      </c>
      <c r="L29" s="18" t="s">
        <v>3783</v>
      </c>
      <c r="M29" s="20">
        <v>149900</v>
      </c>
      <c r="N29" s="7">
        <f t="shared" si="1"/>
        <v>0.9</v>
      </c>
      <c r="O29" s="6">
        <f t="shared" si="2"/>
        <v>14990</v>
      </c>
      <c r="P29" s="7" t="str">
        <f t="shared" si="3"/>
        <v>PERCENTAGE</v>
      </c>
    </row>
    <row r="30" spans="1:16" x14ac:dyDescent="0.25">
      <c r="A30" s="5" t="str">
        <f t="shared" si="0"/>
        <v>2023 ALL D90</v>
      </c>
      <c r="B30" s="8">
        <f t="shared" si="4"/>
        <v>46099</v>
      </c>
      <c r="C30" s="8">
        <f t="shared" si="5"/>
        <v>46113</v>
      </c>
      <c r="D30" s="5">
        <v>3273</v>
      </c>
      <c r="E30" s="5">
        <v>336</v>
      </c>
      <c r="F30" s="5">
        <v>4</v>
      </c>
      <c r="G30" s="16">
        <v>11</v>
      </c>
      <c r="H30" s="16">
        <v>81588</v>
      </c>
      <c r="I30" s="5" t="s">
        <v>31</v>
      </c>
      <c r="J30" s="15">
        <v>76623964</v>
      </c>
      <c r="K30" s="16" t="s">
        <v>3777</v>
      </c>
      <c r="L30" s="18" t="s">
        <v>3784</v>
      </c>
      <c r="M30" s="20">
        <v>149900</v>
      </c>
      <c r="N30" s="7">
        <f t="shared" si="1"/>
        <v>0.9</v>
      </c>
      <c r="O30" s="6">
        <f t="shared" si="2"/>
        <v>14990</v>
      </c>
      <c r="P30" s="7" t="str">
        <f t="shared" si="3"/>
        <v>PERCENTAGE</v>
      </c>
    </row>
    <row r="31" spans="1:16" x14ac:dyDescent="0.25">
      <c r="A31" s="5" t="str">
        <f t="shared" si="0"/>
        <v>2023 ALL D90</v>
      </c>
      <c r="B31" s="8">
        <f t="shared" si="4"/>
        <v>46099</v>
      </c>
      <c r="C31" s="8">
        <f t="shared" si="5"/>
        <v>46113</v>
      </c>
      <c r="D31" s="5">
        <v>3273</v>
      </c>
      <c r="E31" s="5">
        <v>336</v>
      </c>
      <c r="F31" s="5">
        <v>4</v>
      </c>
      <c r="G31" s="16">
        <v>11</v>
      </c>
      <c r="H31" s="16">
        <v>81588</v>
      </c>
      <c r="I31" s="5" t="s">
        <v>31</v>
      </c>
      <c r="J31" s="15">
        <v>76623973</v>
      </c>
      <c r="K31" s="16" t="s">
        <v>3777</v>
      </c>
      <c r="L31" s="18" t="s">
        <v>3785</v>
      </c>
      <c r="M31" s="20">
        <v>149900</v>
      </c>
      <c r="N31" s="7">
        <f t="shared" si="1"/>
        <v>0.9</v>
      </c>
      <c r="O31" s="6">
        <f t="shared" si="2"/>
        <v>14990</v>
      </c>
      <c r="P31" s="7" t="str">
        <f t="shared" si="3"/>
        <v>PERCENTAGE</v>
      </c>
    </row>
    <row r="32" spans="1:16" x14ac:dyDescent="0.25">
      <c r="A32" s="5" t="str">
        <f t="shared" si="0"/>
        <v>2023 ALL D90</v>
      </c>
      <c r="B32" s="8">
        <f t="shared" si="4"/>
        <v>46099</v>
      </c>
      <c r="C32" s="8">
        <f t="shared" si="5"/>
        <v>46113</v>
      </c>
      <c r="D32" s="5">
        <v>3273</v>
      </c>
      <c r="E32" s="5">
        <v>336</v>
      </c>
      <c r="F32" s="5">
        <v>4</v>
      </c>
      <c r="G32" s="16">
        <v>11</v>
      </c>
      <c r="H32" s="16">
        <v>81588</v>
      </c>
      <c r="I32" s="5" t="s">
        <v>31</v>
      </c>
      <c r="J32" s="15">
        <v>79058347</v>
      </c>
      <c r="K32" s="16" t="s">
        <v>3786</v>
      </c>
      <c r="L32" s="18" t="s">
        <v>3787</v>
      </c>
      <c r="M32" s="20">
        <v>139900</v>
      </c>
      <c r="N32" s="7">
        <f t="shared" si="1"/>
        <v>0.9</v>
      </c>
      <c r="O32" s="6">
        <f t="shared" si="2"/>
        <v>13990</v>
      </c>
      <c r="P32" s="7" t="str">
        <f t="shared" si="3"/>
        <v>PERCENTAGE</v>
      </c>
    </row>
    <row r="33" spans="1:16" x14ac:dyDescent="0.25">
      <c r="A33" s="5" t="str">
        <f t="shared" si="0"/>
        <v>2023 ALL D90</v>
      </c>
      <c r="B33" s="8">
        <f t="shared" si="4"/>
        <v>46099</v>
      </c>
      <c r="C33" s="8">
        <f t="shared" si="5"/>
        <v>46113</v>
      </c>
      <c r="D33" s="5">
        <v>3273</v>
      </c>
      <c r="E33" s="5">
        <v>336</v>
      </c>
      <c r="F33" s="5">
        <v>4</v>
      </c>
      <c r="G33" s="16">
        <v>11</v>
      </c>
      <c r="H33" s="16">
        <v>81588</v>
      </c>
      <c r="I33" s="5" t="s">
        <v>31</v>
      </c>
      <c r="J33" s="15">
        <v>79058356</v>
      </c>
      <c r="K33" s="16" t="s">
        <v>3786</v>
      </c>
      <c r="L33" s="18" t="s">
        <v>3788</v>
      </c>
      <c r="M33" s="20">
        <v>139900</v>
      </c>
      <c r="N33" s="7">
        <f t="shared" si="1"/>
        <v>0.9</v>
      </c>
      <c r="O33" s="6">
        <f t="shared" si="2"/>
        <v>13990</v>
      </c>
      <c r="P33" s="7" t="str">
        <f t="shared" si="3"/>
        <v>PERCENTAGE</v>
      </c>
    </row>
    <row r="34" spans="1:16" x14ac:dyDescent="0.25">
      <c r="A34" s="5" t="str">
        <f t="shared" si="0"/>
        <v>2023 ALL D90</v>
      </c>
      <c r="B34" s="8">
        <f t="shared" si="4"/>
        <v>46099</v>
      </c>
      <c r="C34" s="8">
        <f t="shared" si="5"/>
        <v>46113</v>
      </c>
      <c r="D34" s="5">
        <v>3273</v>
      </c>
      <c r="E34" s="5">
        <v>336</v>
      </c>
      <c r="F34" s="5">
        <v>4</v>
      </c>
      <c r="G34" s="16">
        <v>11</v>
      </c>
      <c r="H34" s="16">
        <v>81588</v>
      </c>
      <c r="I34" s="5" t="s">
        <v>31</v>
      </c>
      <c r="J34" s="15">
        <v>79058365</v>
      </c>
      <c r="K34" s="16" t="s">
        <v>3786</v>
      </c>
      <c r="L34" s="18" t="s">
        <v>3789</v>
      </c>
      <c r="M34" s="20">
        <v>139900</v>
      </c>
      <c r="N34" s="7">
        <f t="shared" si="1"/>
        <v>0.9</v>
      </c>
      <c r="O34" s="6">
        <f t="shared" si="2"/>
        <v>13990</v>
      </c>
      <c r="P34" s="7" t="str">
        <f t="shared" si="3"/>
        <v>PERCENTAGE</v>
      </c>
    </row>
    <row r="35" spans="1:16" x14ac:dyDescent="0.25">
      <c r="A35" s="5" t="str">
        <f t="shared" si="0"/>
        <v>2023 ALL D90</v>
      </c>
      <c r="B35" s="8">
        <f t="shared" si="4"/>
        <v>46099</v>
      </c>
      <c r="C35" s="8">
        <f t="shared" si="5"/>
        <v>46113</v>
      </c>
      <c r="D35" s="5">
        <v>3273</v>
      </c>
      <c r="E35" s="5">
        <v>336</v>
      </c>
      <c r="F35" s="5">
        <v>4</v>
      </c>
      <c r="G35" s="16">
        <v>11</v>
      </c>
      <c r="H35" s="16">
        <v>81588</v>
      </c>
      <c r="I35" s="5" t="s">
        <v>31</v>
      </c>
      <c r="J35" s="15">
        <v>79058374</v>
      </c>
      <c r="K35" s="16" t="s">
        <v>3786</v>
      </c>
      <c r="L35" s="18" t="s">
        <v>3790</v>
      </c>
      <c r="M35" s="20">
        <v>139900</v>
      </c>
      <c r="N35" s="7">
        <f t="shared" si="1"/>
        <v>0.9</v>
      </c>
      <c r="O35" s="6">
        <f t="shared" si="2"/>
        <v>13990</v>
      </c>
      <c r="P35" s="7" t="str">
        <f t="shared" si="3"/>
        <v>PERCENTAGE</v>
      </c>
    </row>
    <row r="36" spans="1:16" x14ac:dyDescent="0.25">
      <c r="A36" s="5" t="str">
        <f t="shared" si="0"/>
        <v>2023 ALL D90</v>
      </c>
      <c r="B36" s="8">
        <f t="shared" si="4"/>
        <v>46099</v>
      </c>
      <c r="C36" s="8">
        <f t="shared" si="5"/>
        <v>46113</v>
      </c>
      <c r="D36" s="5">
        <v>3273</v>
      </c>
      <c r="E36" s="5">
        <v>336</v>
      </c>
      <c r="F36" s="5">
        <v>4</v>
      </c>
      <c r="G36" s="16">
        <v>11</v>
      </c>
      <c r="H36" s="16">
        <v>81588</v>
      </c>
      <c r="I36" s="5" t="s">
        <v>31</v>
      </c>
      <c r="J36" s="15">
        <v>79058383</v>
      </c>
      <c r="K36" s="16" t="s">
        <v>3786</v>
      </c>
      <c r="L36" s="18" t="s">
        <v>3791</v>
      </c>
      <c r="M36" s="20">
        <v>139900</v>
      </c>
      <c r="N36" s="7">
        <f t="shared" si="1"/>
        <v>0.9</v>
      </c>
      <c r="O36" s="6">
        <f t="shared" si="2"/>
        <v>13990</v>
      </c>
      <c r="P36" s="7" t="str">
        <f t="shared" si="3"/>
        <v>PERCENTAGE</v>
      </c>
    </row>
    <row r="37" spans="1:16" x14ac:dyDescent="0.25">
      <c r="A37" s="5" t="str">
        <f t="shared" si="0"/>
        <v>2023 ALL D90</v>
      </c>
      <c r="B37" s="8">
        <f t="shared" si="4"/>
        <v>46099</v>
      </c>
      <c r="C37" s="8">
        <f t="shared" si="5"/>
        <v>46113</v>
      </c>
      <c r="D37" s="5">
        <v>3273</v>
      </c>
      <c r="E37" s="5">
        <v>336</v>
      </c>
      <c r="F37" s="5">
        <v>4</v>
      </c>
      <c r="G37" s="16">
        <v>11</v>
      </c>
      <c r="H37" s="16">
        <v>81588</v>
      </c>
      <c r="I37" s="5" t="s">
        <v>31</v>
      </c>
      <c r="J37" s="15">
        <v>79058392</v>
      </c>
      <c r="K37" s="16" t="s">
        <v>3786</v>
      </c>
      <c r="L37" s="18" t="s">
        <v>3792</v>
      </c>
      <c r="M37" s="20">
        <v>139900</v>
      </c>
      <c r="N37" s="7">
        <f t="shared" si="1"/>
        <v>0.9</v>
      </c>
      <c r="O37" s="6">
        <f t="shared" si="2"/>
        <v>13990</v>
      </c>
      <c r="P37" s="7" t="str">
        <f t="shared" si="3"/>
        <v>PERCENTAGE</v>
      </c>
    </row>
    <row r="38" spans="1:16" x14ac:dyDescent="0.25">
      <c r="A38" s="5" t="str">
        <f t="shared" si="0"/>
        <v>2023 ALL D90</v>
      </c>
      <c r="B38" s="8">
        <f t="shared" si="4"/>
        <v>46099</v>
      </c>
      <c r="C38" s="8">
        <f t="shared" si="5"/>
        <v>46113</v>
      </c>
      <c r="D38" s="5">
        <v>3273</v>
      </c>
      <c r="E38" s="5">
        <v>336</v>
      </c>
      <c r="F38" s="5">
        <v>4</v>
      </c>
      <c r="G38" s="16">
        <v>11</v>
      </c>
      <c r="H38" s="16">
        <v>81676</v>
      </c>
      <c r="I38" s="5" t="s">
        <v>31</v>
      </c>
      <c r="J38" s="15">
        <v>79916197</v>
      </c>
      <c r="K38" s="16" t="s">
        <v>3793</v>
      </c>
      <c r="L38" s="18" t="s">
        <v>3794</v>
      </c>
      <c r="M38" s="20">
        <v>139900</v>
      </c>
      <c r="N38" s="7">
        <f t="shared" si="1"/>
        <v>0.9</v>
      </c>
      <c r="O38" s="6">
        <f t="shared" si="2"/>
        <v>13990</v>
      </c>
      <c r="P38" s="7" t="str">
        <f t="shared" si="3"/>
        <v>PERCENTAGE</v>
      </c>
    </row>
    <row r="39" spans="1:16" x14ac:dyDescent="0.25">
      <c r="A39" s="5" t="str">
        <f t="shared" si="0"/>
        <v>2023 ALL D90</v>
      </c>
      <c r="B39" s="8">
        <f t="shared" si="4"/>
        <v>46099</v>
      </c>
      <c r="C39" s="8">
        <f t="shared" si="5"/>
        <v>46113</v>
      </c>
      <c r="D39" s="5">
        <v>3273</v>
      </c>
      <c r="E39" s="5">
        <v>336</v>
      </c>
      <c r="F39" s="5">
        <v>4</v>
      </c>
      <c r="G39" s="16">
        <v>11</v>
      </c>
      <c r="H39" s="16">
        <v>81676</v>
      </c>
      <c r="I39" s="5" t="s">
        <v>31</v>
      </c>
      <c r="J39" s="15">
        <v>79916204</v>
      </c>
      <c r="K39" s="16" t="s">
        <v>3793</v>
      </c>
      <c r="L39" s="18" t="s">
        <v>3795</v>
      </c>
      <c r="M39" s="20">
        <v>139900</v>
      </c>
      <c r="N39" s="7">
        <f t="shared" si="1"/>
        <v>0.9</v>
      </c>
      <c r="O39" s="6">
        <f t="shared" si="2"/>
        <v>13990</v>
      </c>
      <c r="P39" s="7" t="str">
        <f t="shared" si="3"/>
        <v>PERCENTAGE</v>
      </c>
    </row>
    <row r="40" spans="1:16" x14ac:dyDescent="0.25">
      <c r="A40" s="5" t="str">
        <f t="shared" si="0"/>
        <v>2023 ALL D90</v>
      </c>
      <c r="B40" s="8">
        <f t="shared" si="4"/>
        <v>46099</v>
      </c>
      <c r="C40" s="8">
        <f t="shared" si="5"/>
        <v>46113</v>
      </c>
      <c r="D40" s="5">
        <v>3273</v>
      </c>
      <c r="E40" s="5">
        <v>336</v>
      </c>
      <c r="F40" s="5">
        <v>4</v>
      </c>
      <c r="G40" s="16">
        <v>11</v>
      </c>
      <c r="H40" s="16">
        <v>81676</v>
      </c>
      <c r="I40" s="5" t="s">
        <v>31</v>
      </c>
      <c r="J40" s="15">
        <v>79916213</v>
      </c>
      <c r="K40" s="16" t="s">
        <v>3793</v>
      </c>
      <c r="L40" s="18" t="s">
        <v>3796</v>
      </c>
      <c r="M40" s="20">
        <v>139900</v>
      </c>
      <c r="N40" s="7">
        <f t="shared" si="1"/>
        <v>0.9</v>
      </c>
      <c r="O40" s="6">
        <f t="shared" si="2"/>
        <v>13990</v>
      </c>
      <c r="P40" s="7" t="str">
        <f t="shared" si="3"/>
        <v>PERCENTAGE</v>
      </c>
    </row>
    <row r="41" spans="1:16" x14ac:dyDescent="0.25">
      <c r="A41" s="5" t="str">
        <f t="shared" si="0"/>
        <v>2023 ALL D90</v>
      </c>
      <c r="B41" s="8">
        <f t="shared" si="4"/>
        <v>46099</v>
      </c>
      <c r="C41" s="8">
        <f t="shared" si="5"/>
        <v>46113</v>
      </c>
      <c r="D41" s="5">
        <v>3273</v>
      </c>
      <c r="E41" s="5">
        <v>336</v>
      </c>
      <c r="F41" s="5">
        <v>4</v>
      </c>
      <c r="G41" s="16">
        <v>11</v>
      </c>
      <c r="H41" s="16">
        <v>81676</v>
      </c>
      <c r="I41" s="5" t="s">
        <v>31</v>
      </c>
      <c r="J41" s="15">
        <v>79916222</v>
      </c>
      <c r="K41" s="16" t="s">
        <v>3793</v>
      </c>
      <c r="L41" s="18" t="s">
        <v>3797</v>
      </c>
      <c r="M41" s="20">
        <v>139900</v>
      </c>
      <c r="N41" s="7">
        <f t="shared" si="1"/>
        <v>0.9</v>
      </c>
      <c r="O41" s="6">
        <f t="shared" si="2"/>
        <v>13990</v>
      </c>
      <c r="P41" s="7" t="str">
        <f t="shared" si="3"/>
        <v>PERCENTAGE</v>
      </c>
    </row>
    <row r="42" spans="1:16" x14ac:dyDescent="0.25">
      <c r="A42" s="5" t="str">
        <f t="shared" si="0"/>
        <v>2023 ALL D90</v>
      </c>
      <c r="B42" s="8">
        <f t="shared" si="4"/>
        <v>46099</v>
      </c>
      <c r="C42" s="8">
        <f t="shared" si="5"/>
        <v>46113</v>
      </c>
      <c r="D42" s="5">
        <v>3273</v>
      </c>
      <c r="E42" s="5">
        <v>336</v>
      </c>
      <c r="F42" s="5">
        <v>4</v>
      </c>
      <c r="G42" s="16">
        <v>11</v>
      </c>
      <c r="H42" s="16">
        <v>81676</v>
      </c>
      <c r="I42" s="5" t="s">
        <v>31</v>
      </c>
      <c r="J42" s="15">
        <v>79916231</v>
      </c>
      <c r="K42" s="16" t="s">
        <v>3793</v>
      </c>
      <c r="L42" s="18" t="s">
        <v>3798</v>
      </c>
      <c r="M42" s="20">
        <v>139900</v>
      </c>
      <c r="N42" s="7">
        <f t="shared" si="1"/>
        <v>0.9</v>
      </c>
      <c r="O42" s="6">
        <f t="shared" si="2"/>
        <v>13990</v>
      </c>
      <c r="P42" s="7" t="str">
        <f t="shared" si="3"/>
        <v>PERCENTAGE</v>
      </c>
    </row>
    <row r="43" spans="1:16" x14ac:dyDescent="0.25">
      <c r="A43" s="5" t="str">
        <f t="shared" si="0"/>
        <v>2023 ALL D90</v>
      </c>
      <c r="B43" s="8">
        <f t="shared" si="4"/>
        <v>46099</v>
      </c>
      <c r="C43" s="8">
        <f t="shared" si="5"/>
        <v>46113</v>
      </c>
      <c r="D43" s="5">
        <v>3273</v>
      </c>
      <c r="E43" s="5">
        <v>336</v>
      </c>
      <c r="F43" s="5">
        <v>4</v>
      </c>
      <c r="G43" s="16">
        <v>11</v>
      </c>
      <c r="H43" s="16">
        <v>81676</v>
      </c>
      <c r="I43" s="5" t="s">
        <v>31</v>
      </c>
      <c r="J43" s="15">
        <v>79916240</v>
      </c>
      <c r="K43" s="16" t="s">
        <v>3793</v>
      </c>
      <c r="L43" s="18" t="s">
        <v>3799</v>
      </c>
      <c r="M43" s="20">
        <v>139900</v>
      </c>
      <c r="N43" s="7">
        <f t="shared" si="1"/>
        <v>0.9</v>
      </c>
      <c r="O43" s="6">
        <f t="shared" si="2"/>
        <v>13990</v>
      </c>
      <c r="P43" s="7" t="str">
        <f t="shared" si="3"/>
        <v>PERCENTAGE</v>
      </c>
    </row>
    <row r="44" spans="1:16" x14ac:dyDescent="0.25">
      <c r="A44" s="5" t="str">
        <f t="shared" si="0"/>
        <v>2023 ALL D90</v>
      </c>
      <c r="B44" s="8">
        <f t="shared" si="4"/>
        <v>46099</v>
      </c>
      <c r="C44" s="8">
        <f t="shared" si="5"/>
        <v>46113</v>
      </c>
      <c r="D44" s="5">
        <v>3273</v>
      </c>
      <c r="E44" s="5">
        <v>336</v>
      </c>
      <c r="F44" s="5">
        <v>4</v>
      </c>
      <c r="G44" s="16">
        <v>11</v>
      </c>
      <c r="H44" s="16">
        <v>81676</v>
      </c>
      <c r="I44" s="5" t="s">
        <v>31</v>
      </c>
      <c r="J44" s="15">
        <v>79916259</v>
      </c>
      <c r="K44" s="16" t="s">
        <v>3793</v>
      </c>
      <c r="L44" s="18" t="s">
        <v>3800</v>
      </c>
      <c r="M44" s="20">
        <v>139900</v>
      </c>
      <c r="N44" s="7">
        <f t="shared" si="1"/>
        <v>0.9</v>
      </c>
      <c r="O44" s="6">
        <f t="shared" si="2"/>
        <v>13990</v>
      </c>
      <c r="P44" s="7" t="str">
        <f t="shared" si="3"/>
        <v>PERCENTAGE</v>
      </c>
    </row>
    <row r="45" spans="1:16" x14ac:dyDescent="0.25">
      <c r="A45" s="5" t="str">
        <f t="shared" si="0"/>
        <v>2023 ALL D90</v>
      </c>
      <c r="B45" s="8">
        <f t="shared" si="4"/>
        <v>46099</v>
      </c>
      <c r="C45" s="8">
        <f t="shared" si="5"/>
        <v>46113</v>
      </c>
      <c r="D45" s="5">
        <v>3273</v>
      </c>
      <c r="E45" s="5">
        <v>336</v>
      </c>
      <c r="F45" s="5">
        <v>4</v>
      </c>
      <c r="G45" s="16">
        <v>11</v>
      </c>
      <c r="H45" s="16">
        <v>81676</v>
      </c>
      <c r="I45" s="5" t="s">
        <v>31</v>
      </c>
      <c r="J45" s="15">
        <v>79916268</v>
      </c>
      <c r="K45" s="16" t="s">
        <v>3793</v>
      </c>
      <c r="L45" s="18" t="s">
        <v>3801</v>
      </c>
      <c r="M45" s="20">
        <v>139900</v>
      </c>
      <c r="N45" s="7">
        <f t="shared" si="1"/>
        <v>0.9</v>
      </c>
      <c r="O45" s="6">
        <f t="shared" si="2"/>
        <v>13990</v>
      </c>
      <c r="P45" s="7" t="str">
        <f t="shared" si="3"/>
        <v>PERCENTAGE</v>
      </c>
    </row>
    <row r="46" spans="1:16" x14ac:dyDescent="0.25">
      <c r="A46" s="5" t="str">
        <f t="shared" si="0"/>
        <v>2023 ALL D90</v>
      </c>
      <c r="B46" s="8">
        <f t="shared" si="4"/>
        <v>46099</v>
      </c>
      <c r="C46" s="8">
        <f t="shared" si="5"/>
        <v>46113</v>
      </c>
      <c r="D46" s="5">
        <v>3273</v>
      </c>
      <c r="E46" s="5">
        <v>336</v>
      </c>
      <c r="F46" s="5">
        <v>4</v>
      </c>
      <c r="G46" s="16">
        <v>11</v>
      </c>
      <c r="H46" s="16">
        <v>81588</v>
      </c>
      <c r="I46" s="5" t="s">
        <v>31</v>
      </c>
      <c r="J46" s="15">
        <v>76763910</v>
      </c>
      <c r="K46" s="16" t="s">
        <v>3802</v>
      </c>
      <c r="L46" s="18" t="s">
        <v>3803</v>
      </c>
      <c r="M46" s="20">
        <v>139900</v>
      </c>
      <c r="N46" s="7">
        <f t="shared" si="1"/>
        <v>0.9</v>
      </c>
      <c r="O46" s="6">
        <f t="shared" si="2"/>
        <v>13990</v>
      </c>
      <c r="P46" s="7" t="str">
        <f t="shared" si="3"/>
        <v>PERCENTAGE</v>
      </c>
    </row>
    <row r="47" spans="1:16" x14ac:dyDescent="0.25">
      <c r="A47" s="5" t="str">
        <f t="shared" si="0"/>
        <v>2023 ALL D90</v>
      </c>
      <c r="B47" s="8">
        <f t="shared" si="4"/>
        <v>46099</v>
      </c>
      <c r="C47" s="8">
        <f t="shared" si="5"/>
        <v>46113</v>
      </c>
      <c r="D47" s="5">
        <v>3273</v>
      </c>
      <c r="E47" s="5">
        <v>336</v>
      </c>
      <c r="F47" s="5">
        <v>4</v>
      </c>
      <c r="G47" s="16">
        <v>11</v>
      </c>
      <c r="H47" s="16">
        <v>81588</v>
      </c>
      <c r="I47" s="5" t="s">
        <v>31</v>
      </c>
      <c r="J47" s="15">
        <v>76763929</v>
      </c>
      <c r="K47" s="16" t="s">
        <v>3802</v>
      </c>
      <c r="L47" s="18" t="s">
        <v>3804</v>
      </c>
      <c r="M47" s="20">
        <v>139900</v>
      </c>
      <c r="N47" s="7">
        <f t="shared" si="1"/>
        <v>0.9</v>
      </c>
      <c r="O47" s="6">
        <f t="shared" si="2"/>
        <v>13990</v>
      </c>
      <c r="P47" s="7" t="str">
        <f t="shared" si="3"/>
        <v>PERCENTAGE</v>
      </c>
    </row>
    <row r="48" spans="1:16" x14ac:dyDescent="0.25">
      <c r="A48" s="5" t="str">
        <f t="shared" si="0"/>
        <v>2023 ALL D90</v>
      </c>
      <c r="B48" s="8">
        <f t="shared" si="4"/>
        <v>46099</v>
      </c>
      <c r="C48" s="8">
        <f t="shared" si="5"/>
        <v>46113</v>
      </c>
      <c r="D48" s="5">
        <v>3273</v>
      </c>
      <c r="E48" s="5">
        <v>336</v>
      </c>
      <c r="F48" s="5">
        <v>4</v>
      </c>
      <c r="G48" s="16">
        <v>11</v>
      </c>
      <c r="H48" s="16">
        <v>81588</v>
      </c>
      <c r="I48" s="5" t="s">
        <v>31</v>
      </c>
      <c r="J48" s="15">
        <v>76763938</v>
      </c>
      <c r="K48" s="16" t="s">
        <v>3802</v>
      </c>
      <c r="L48" s="18" t="s">
        <v>3805</v>
      </c>
      <c r="M48" s="20">
        <v>139900</v>
      </c>
      <c r="N48" s="7">
        <f t="shared" si="1"/>
        <v>0.9</v>
      </c>
      <c r="O48" s="6">
        <f t="shared" si="2"/>
        <v>13990</v>
      </c>
      <c r="P48" s="7" t="str">
        <f t="shared" si="3"/>
        <v>PERCENTAGE</v>
      </c>
    </row>
    <row r="49" spans="1:16" x14ac:dyDescent="0.25">
      <c r="A49" s="5" t="str">
        <f t="shared" si="0"/>
        <v>2023 ALL D90</v>
      </c>
      <c r="B49" s="8">
        <f t="shared" si="4"/>
        <v>46099</v>
      </c>
      <c r="C49" s="8">
        <f t="shared" si="5"/>
        <v>46113</v>
      </c>
      <c r="D49" s="5">
        <v>3273</v>
      </c>
      <c r="E49" s="5">
        <v>336</v>
      </c>
      <c r="F49" s="5">
        <v>4</v>
      </c>
      <c r="G49" s="16">
        <v>11</v>
      </c>
      <c r="H49" s="16">
        <v>81588</v>
      </c>
      <c r="I49" s="5" t="s">
        <v>31</v>
      </c>
      <c r="J49" s="15">
        <v>76763947</v>
      </c>
      <c r="K49" s="16" t="s">
        <v>3802</v>
      </c>
      <c r="L49" s="18" t="s">
        <v>3806</v>
      </c>
      <c r="M49" s="20">
        <v>139900</v>
      </c>
      <c r="N49" s="7">
        <f t="shared" si="1"/>
        <v>0.9</v>
      </c>
      <c r="O49" s="6">
        <f t="shared" si="2"/>
        <v>13990</v>
      </c>
      <c r="P49" s="7" t="str">
        <f t="shared" si="3"/>
        <v>PERCENTAGE</v>
      </c>
    </row>
    <row r="50" spans="1:16" x14ac:dyDescent="0.25">
      <c r="A50" s="5" t="str">
        <f t="shared" si="0"/>
        <v>2023 ALL D90</v>
      </c>
      <c r="B50" s="8">
        <f t="shared" si="4"/>
        <v>46099</v>
      </c>
      <c r="C50" s="8">
        <f t="shared" si="5"/>
        <v>46113</v>
      </c>
      <c r="D50" s="5">
        <v>3273</v>
      </c>
      <c r="E50" s="5">
        <v>336</v>
      </c>
      <c r="F50" s="5">
        <v>4</v>
      </c>
      <c r="G50" s="16">
        <v>11</v>
      </c>
      <c r="H50" s="16">
        <v>81588</v>
      </c>
      <c r="I50" s="5" t="s">
        <v>31</v>
      </c>
      <c r="J50" s="15">
        <v>76763956</v>
      </c>
      <c r="K50" s="16" t="s">
        <v>3802</v>
      </c>
      <c r="L50" s="18" t="s">
        <v>3807</v>
      </c>
      <c r="M50" s="20">
        <v>139900</v>
      </c>
      <c r="N50" s="7">
        <f t="shared" si="1"/>
        <v>0.9</v>
      </c>
      <c r="O50" s="6">
        <f t="shared" si="2"/>
        <v>13990</v>
      </c>
      <c r="P50" s="7" t="str">
        <f t="shared" si="3"/>
        <v>PERCENTAGE</v>
      </c>
    </row>
    <row r="51" spans="1:16" x14ac:dyDescent="0.25">
      <c r="A51" s="5" t="str">
        <f t="shared" si="0"/>
        <v>2023 ALL D90</v>
      </c>
      <c r="B51" s="8">
        <f t="shared" si="4"/>
        <v>46099</v>
      </c>
      <c r="C51" s="8">
        <f t="shared" si="5"/>
        <v>46113</v>
      </c>
      <c r="D51" s="5">
        <v>3273</v>
      </c>
      <c r="E51" s="5">
        <v>336</v>
      </c>
      <c r="F51" s="5">
        <v>4</v>
      </c>
      <c r="G51" s="16">
        <v>11</v>
      </c>
      <c r="H51" s="16">
        <v>81588</v>
      </c>
      <c r="I51" s="5" t="s">
        <v>31</v>
      </c>
      <c r="J51" s="15">
        <v>76763965</v>
      </c>
      <c r="K51" s="16" t="s">
        <v>3802</v>
      </c>
      <c r="L51" s="18" t="s">
        <v>3808</v>
      </c>
      <c r="M51" s="20">
        <v>139900</v>
      </c>
      <c r="N51" s="7">
        <f t="shared" si="1"/>
        <v>0.9</v>
      </c>
      <c r="O51" s="6">
        <f t="shared" si="2"/>
        <v>13990</v>
      </c>
      <c r="P51" s="7" t="str">
        <f t="shared" si="3"/>
        <v>PERCENTAGE</v>
      </c>
    </row>
    <row r="52" spans="1:16" x14ac:dyDescent="0.25">
      <c r="A52" s="5" t="str">
        <f t="shared" si="0"/>
        <v>2023 ALL D90</v>
      </c>
      <c r="B52" s="8">
        <f t="shared" si="4"/>
        <v>46099</v>
      </c>
      <c r="C52" s="8">
        <f t="shared" si="5"/>
        <v>46113</v>
      </c>
      <c r="D52" s="5">
        <v>3273</v>
      </c>
      <c r="E52" s="5">
        <v>336</v>
      </c>
      <c r="F52" s="5">
        <v>4</v>
      </c>
      <c r="G52" s="16">
        <v>11</v>
      </c>
      <c r="H52" s="16">
        <v>81588</v>
      </c>
      <c r="I52" s="5" t="s">
        <v>31</v>
      </c>
      <c r="J52" s="15">
        <v>76763974</v>
      </c>
      <c r="K52" s="16" t="s">
        <v>3802</v>
      </c>
      <c r="L52" s="18" t="s">
        <v>3809</v>
      </c>
      <c r="M52" s="20">
        <v>139900</v>
      </c>
      <c r="N52" s="7">
        <f t="shared" si="1"/>
        <v>0.9</v>
      </c>
      <c r="O52" s="6">
        <f t="shared" si="2"/>
        <v>13990</v>
      </c>
      <c r="P52" s="7" t="str">
        <f t="shared" si="3"/>
        <v>PERCENTAGE</v>
      </c>
    </row>
    <row r="53" spans="1:16" x14ac:dyDescent="0.25">
      <c r="A53" s="5" t="str">
        <f t="shared" si="0"/>
        <v>2023 ALL D90</v>
      </c>
      <c r="B53" s="8">
        <f t="shared" si="4"/>
        <v>46099</v>
      </c>
      <c r="C53" s="8">
        <f t="shared" si="5"/>
        <v>46113</v>
      </c>
      <c r="D53" s="5">
        <v>3273</v>
      </c>
      <c r="E53" s="5">
        <v>336</v>
      </c>
      <c r="F53" s="5">
        <v>4</v>
      </c>
      <c r="G53" s="16">
        <v>11</v>
      </c>
      <c r="H53" s="16">
        <v>81588</v>
      </c>
      <c r="I53" s="5" t="s">
        <v>31</v>
      </c>
      <c r="J53" s="15">
        <v>76763983</v>
      </c>
      <c r="K53" s="16" t="s">
        <v>3802</v>
      </c>
      <c r="L53" s="18" t="s">
        <v>3810</v>
      </c>
      <c r="M53" s="20">
        <v>139900</v>
      </c>
      <c r="N53" s="7">
        <f t="shared" si="1"/>
        <v>0.9</v>
      </c>
      <c r="O53" s="6">
        <f t="shared" si="2"/>
        <v>13990</v>
      </c>
      <c r="P53" s="7" t="str">
        <f t="shared" si="3"/>
        <v>PERCENTAGE</v>
      </c>
    </row>
    <row r="54" spans="1:16" x14ac:dyDescent="0.25">
      <c r="A54" s="5" t="str">
        <f t="shared" si="0"/>
        <v>2023 ALL D90</v>
      </c>
      <c r="B54" s="8">
        <f t="shared" si="4"/>
        <v>46099</v>
      </c>
      <c r="C54" s="8">
        <f t="shared" si="5"/>
        <v>46113</v>
      </c>
      <c r="D54" s="5">
        <v>3273</v>
      </c>
      <c r="E54" s="5">
        <v>336</v>
      </c>
      <c r="F54" s="5">
        <v>4</v>
      </c>
      <c r="G54" s="16">
        <v>11</v>
      </c>
      <c r="H54" s="16">
        <v>81588</v>
      </c>
      <c r="I54" s="5" t="s">
        <v>31</v>
      </c>
      <c r="J54" s="15">
        <v>76763992</v>
      </c>
      <c r="K54" s="16" t="s">
        <v>3811</v>
      </c>
      <c r="L54" s="18" t="s">
        <v>3812</v>
      </c>
      <c r="M54" s="20">
        <v>149900</v>
      </c>
      <c r="N54" s="7">
        <f t="shared" si="1"/>
        <v>0.9</v>
      </c>
      <c r="O54" s="6">
        <f t="shared" si="2"/>
        <v>14990</v>
      </c>
      <c r="P54" s="7" t="str">
        <f t="shared" si="3"/>
        <v>PERCENTAGE</v>
      </c>
    </row>
    <row r="55" spans="1:16" x14ac:dyDescent="0.25">
      <c r="A55" s="5" t="str">
        <f t="shared" si="0"/>
        <v>2023 ALL D90</v>
      </c>
      <c r="B55" s="8">
        <f t="shared" si="4"/>
        <v>46099</v>
      </c>
      <c r="C55" s="8">
        <f t="shared" si="5"/>
        <v>46113</v>
      </c>
      <c r="D55" s="5">
        <v>3273</v>
      </c>
      <c r="E55" s="5">
        <v>336</v>
      </c>
      <c r="F55" s="5">
        <v>4</v>
      </c>
      <c r="G55" s="16">
        <v>11</v>
      </c>
      <c r="H55" s="16">
        <v>81588</v>
      </c>
      <c r="I55" s="5" t="s">
        <v>31</v>
      </c>
      <c r="J55" s="15">
        <v>76764008</v>
      </c>
      <c r="K55" s="16" t="s">
        <v>3811</v>
      </c>
      <c r="L55" s="18" t="s">
        <v>3813</v>
      </c>
      <c r="M55" s="20">
        <v>149900</v>
      </c>
      <c r="N55" s="7">
        <f t="shared" si="1"/>
        <v>0.9</v>
      </c>
      <c r="O55" s="6">
        <f t="shared" si="2"/>
        <v>14990</v>
      </c>
      <c r="P55" s="7" t="str">
        <f t="shared" si="3"/>
        <v>PERCENTAGE</v>
      </c>
    </row>
    <row r="56" spans="1:16" x14ac:dyDescent="0.25">
      <c r="A56" s="5" t="str">
        <f t="shared" si="0"/>
        <v>2023 ALL D90</v>
      </c>
      <c r="B56" s="8">
        <f t="shared" si="4"/>
        <v>46099</v>
      </c>
      <c r="C56" s="8">
        <f t="shared" si="5"/>
        <v>46113</v>
      </c>
      <c r="D56" s="5">
        <v>3273</v>
      </c>
      <c r="E56" s="5">
        <v>336</v>
      </c>
      <c r="F56" s="5">
        <v>4</v>
      </c>
      <c r="G56" s="16">
        <v>11</v>
      </c>
      <c r="H56" s="16">
        <v>81588</v>
      </c>
      <c r="I56" s="5" t="s">
        <v>31</v>
      </c>
      <c r="J56" s="15">
        <v>76764017</v>
      </c>
      <c r="K56" s="16" t="s">
        <v>3811</v>
      </c>
      <c r="L56" s="18" t="s">
        <v>3814</v>
      </c>
      <c r="M56" s="20">
        <v>149900</v>
      </c>
      <c r="N56" s="7">
        <f t="shared" si="1"/>
        <v>0.9</v>
      </c>
      <c r="O56" s="6">
        <f t="shared" si="2"/>
        <v>14990</v>
      </c>
      <c r="P56" s="7" t="str">
        <f t="shared" si="3"/>
        <v>PERCENTAGE</v>
      </c>
    </row>
    <row r="57" spans="1:16" x14ac:dyDescent="0.25">
      <c r="A57" s="5" t="str">
        <f t="shared" si="0"/>
        <v>2023 ALL D90</v>
      </c>
      <c r="B57" s="8">
        <f t="shared" si="4"/>
        <v>46099</v>
      </c>
      <c r="C57" s="8">
        <f t="shared" si="5"/>
        <v>46113</v>
      </c>
      <c r="D57" s="5">
        <v>3273</v>
      </c>
      <c r="E57" s="5">
        <v>336</v>
      </c>
      <c r="F57" s="5">
        <v>4</v>
      </c>
      <c r="G57" s="16">
        <v>11</v>
      </c>
      <c r="H57" s="16">
        <v>81588</v>
      </c>
      <c r="I57" s="5" t="s">
        <v>31</v>
      </c>
      <c r="J57" s="15">
        <v>76764026</v>
      </c>
      <c r="K57" s="16" t="s">
        <v>3811</v>
      </c>
      <c r="L57" s="18" t="s">
        <v>3815</v>
      </c>
      <c r="M57" s="20">
        <v>149900</v>
      </c>
      <c r="N57" s="7">
        <f t="shared" si="1"/>
        <v>0.9</v>
      </c>
      <c r="O57" s="6">
        <f t="shared" si="2"/>
        <v>14990</v>
      </c>
      <c r="P57" s="7" t="str">
        <f t="shared" si="3"/>
        <v>PERCENTAGE</v>
      </c>
    </row>
    <row r="58" spans="1:16" x14ac:dyDescent="0.25">
      <c r="A58" s="5" t="str">
        <f t="shared" si="0"/>
        <v>2023 ALL D90</v>
      </c>
      <c r="B58" s="8">
        <f t="shared" si="4"/>
        <v>46099</v>
      </c>
      <c r="C58" s="8">
        <f t="shared" si="5"/>
        <v>46113</v>
      </c>
      <c r="D58" s="5">
        <v>3273</v>
      </c>
      <c r="E58" s="5">
        <v>336</v>
      </c>
      <c r="F58" s="5">
        <v>4</v>
      </c>
      <c r="G58" s="16">
        <v>11</v>
      </c>
      <c r="H58" s="16">
        <v>81588</v>
      </c>
      <c r="I58" s="5" t="s">
        <v>31</v>
      </c>
      <c r="J58" s="15">
        <v>76764035</v>
      </c>
      <c r="K58" s="16" t="s">
        <v>3811</v>
      </c>
      <c r="L58" s="18" t="s">
        <v>3816</v>
      </c>
      <c r="M58" s="20">
        <v>149900</v>
      </c>
      <c r="N58" s="7">
        <f t="shared" si="1"/>
        <v>0.9</v>
      </c>
      <c r="O58" s="6">
        <f t="shared" si="2"/>
        <v>14990</v>
      </c>
      <c r="P58" s="7" t="str">
        <f t="shared" si="3"/>
        <v>PERCENTAGE</v>
      </c>
    </row>
    <row r="59" spans="1:16" x14ac:dyDescent="0.25">
      <c r="A59" s="5" t="str">
        <f t="shared" si="0"/>
        <v>2023 ALL D90</v>
      </c>
      <c r="B59" s="8">
        <f t="shared" si="4"/>
        <v>46099</v>
      </c>
      <c r="C59" s="8">
        <f t="shared" si="5"/>
        <v>46113</v>
      </c>
      <c r="D59" s="5">
        <v>3273</v>
      </c>
      <c r="E59" s="5">
        <v>336</v>
      </c>
      <c r="F59" s="5">
        <v>4</v>
      </c>
      <c r="G59" s="16">
        <v>11</v>
      </c>
      <c r="H59" s="16">
        <v>81588</v>
      </c>
      <c r="I59" s="5" t="s">
        <v>31</v>
      </c>
      <c r="J59" s="15">
        <v>76764044</v>
      </c>
      <c r="K59" s="16" t="s">
        <v>3811</v>
      </c>
      <c r="L59" s="18" t="s">
        <v>3817</v>
      </c>
      <c r="M59" s="20">
        <v>149900</v>
      </c>
      <c r="N59" s="7">
        <f t="shared" si="1"/>
        <v>0.9</v>
      </c>
      <c r="O59" s="6">
        <f t="shared" si="2"/>
        <v>14990</v>
      </c>
      <c r="P59" s="7" t="str">
        <f t="shared" si="3"/>
        <v>PERCENTAGE</v>
      </c>
    </row>
    <row r="60" spans="1:16" x14ac:dyDescent="0.25">
      <c r="A60" s="5" t="str">
        <f t="shared" si="0"/>
        <v>2023 ALL D90</v>
      </c>
      <c r="B60" s="8">
        <f t="shared" si="4"/>
        <v>46099</v>
      </c>
      <c r="C60" s="8">
        <f t="shared" si="5"/>
        <v>46113</v>
      </c>
      <c r="D60" s="5">
        <v>3273</v>
      </c>
      <c r="E60" s="5">
        <v>336</v>
      </c>
      <c r="F60" s="5">
        <v>4</v>
      </c>
      <c r="G60" s="16">
        <v>11</v>
      </c>
      <c r="H60" s="16">
        <v>81588</v>
      </c>
      <c r="I60" s="5" t="s">
        <v>31</v>
      </c>
      <c r="J60" s="15">
        <v>76764053</v>
      </c>
      <c r="K60" s="16" t="s">
        <v>3818</v>
      </c>
      <c r="L60" s="18" t="s">
        <v>3819</v>
      </c>
      <c r="M60" s="20">
        <v>149900</v>
      </c>
      <c r="N60" s="7">
        <f t="shared" si="1"/>
        <v>0.9</v>
      </c>
      <c r="O60" s="6">
        <f t="shared" si="2"/>
        <v>14990</v>
      </c>
      <c r="P60" s="7" t="str">
        <f t="shared" si="3"/>
        <v>PERCENTAGE</v>
      </c>
    </row>
    <row r="61" spans="1:16" x14ac:dyDescent="0.25">
      <c r="A61" s="5" t="str">
        <f t="shared" si="0"/>
        <v>2023 ALL D90</v>
      </c>
      <c r="B61" s="8">
        <f t="shared" si="4"/>
        <v>46099</v>
      </c>
      <c r="C61" s="8">
        <f t="shared" si="5"/>
        <v>46113</v>
      </c>
      <c r="D61" s="5">
        <v>3273</v>
      </c>
      <c r="E61" s="5">
        <v>336</v>
      </c>
      <c r="F61" s="5">
        <v>4</v>
      </c>
      <c r="G61" s="16">
        <v>11</v>
      </c>
      <c r="H61" s="16">
        <v>81588</v>
      </c>
      <c r="I61" s="5" t="s">
        <v>31</v>
      </c>
      <c r="J61" s="15">
        <v>76764062</v>
      </c>
      <c r="K61" s="16" t="s">
        <v>3818</v>
      </c>
      <c r="L61" s="18" t="s">
        <v>3820</v>
      </c>
      <c r="M61" s="20">
        <v>149900</v>
      </c>
      <c r="N61" s="7">
        <f t="shared" si="1"/>
        <v>0.9</v>
      </c>
      <c r="O61" s="6">
        <f t="shared" si="2"/>
        <v>14990</v>
      </c>
      <c r="P61" s="7" t="str">
        <f t="shared" si="3"/>
        <v>PERCENTAGE</v>
      </c>
    </row>
    <row r="62" spans="1:16" x14ac:dyDescent="0.25">
      <c r="A62" s="5" t="str">
        <f t="shared" si="0"/>
        <v>2023 ALL D90</v>
      </c>
      <c r="B62" s="8">
        <f t="shared" si="4"/>
        <v>46099</v>
      </c>
      <c r="C62" s="8">
        <f t="shared" si="5"/>
        <v>46113</v>
      </c>
      <c r="D62" s="5">
        <v>3273</v>
      </c>
      <c r="E62" s="5">
        <v>336</v>
      </c>
      <c r="F62" s="5">
        <v>4</v>
      </c>
      <c r="G62" s="16">
        <v>11</v>
      </c>
      <c r="H62" s="16">
        <v>81588</v>
      </c>
      <c r="I62" s="5" t="s">
        <v>31</v>
      </c>
      <c r="J62" s="15">
        <v>76764071</v>
      </c>
      <c r="K62" s="16" t="s">
        <v>3818</v>
      </c>
      <c r="L62" s="18" t="s">
        <v>3821</v>
      </c>
      <c r="M62" s="20">
        <v>149900</v>
      </c>
      <c r="N62" s="7">
        <f t="shared" si="1"/>
        <v>0.9</v>
      </c>
      <c r="O62" s="6">
        <f t="shared" si="2"/>
        <v>14990</v>
      </c>
      <c r="P62" s="7" t="str">
        <f t="shared" si="3"/>
        <v>PERCENTAGE</v>
      </c>
    </row>
    <row r="63" spans="1:16" x14ac:dyDescent="0.25">
      <c r="A63" s="5" t="str">
        <f t="shared" si="0"/>
        <v>2023 ALL D90</v>
      </c>
      <c r="B63" s="8">
        <f t="shared" si="4"/>
        <v>46099</v>
      </c>
      <c r="C63" s="8">
        <f t="shared" si="5"/>
        <v>46113</v>
      </c>
      <c r="D63" s="5">
        <v>3273</v>
      </c>
      <c r="E63" s="5">
        <v>336</v>
      </c>
      <c r="F63" s="5">
        <v>4</v>
      </c>
      <c r="G63" s="16">
        <v>11</v>
      </c>
      <c r="H63" s="16">
        <v>81588</v>
      </c>
      <c r="I63" s="5" t="s">
        <v>31</v>
      </c>
      <c r="J63" s="15">
        <v>76764080</v>
      </c>
      <c r="K63" s="16" t="s">
        <v>3818</v>
      </c>
      <c r="L63" s="18" t="s">
        <v>3822</v>
      </c>
      <c r="M63" s="20">
        <v>149900</v>
      </c>
      <c r="N63" s="7">
        <f t="shared" si="1"/>
        <v>0.9</v>
      </c>
      <c r="O63" s="6">
        <f t="shared" si="2"/>
        <v>14990</v>
      </c>
      <c r="P63" s="7" t="str">
        <f t="shared" si="3"/>
        <v>PERCENTAGE</v>
      </c>
    </row>
    <row r="64" spans="1:16" x14ac:dyDescent="0.25">
      <c r="A64" s="5" t="str">
        <f t="shared" si="0"/>
        <v>2023 ALL D90</v>
      </c>
      <c r="B64" s="8">
        <f t="shared" si="4"/>
        <v>46099</v>
      </c>
      <c r="C64" s="8">
        <f t="shared" si="5"/>
        <v>46113</v>
      </c>
      <c r="D64" s="5">
        <v>3273</v>
      </c>
      <c r="E64" s="5">
        <v>336</v>
      </c>
      <c r="F64" s="5">
        <v>4</v>
      </c>
      <c r="G64" s="16">
        <v>11</v>
      </c>
      <c r="H64" s="16">
        <v>81588</v>
      </c>
      <c r="I64" s="5" t="s">
        <v>31</v>
      </c>
      <c r="J64" s="15">
        <v>76764099</v>
      </c>
      <c r="K64" s="16" t="s">
        <v>3818</v>
      </c>
      <c r="L64" s="18" t="s">
        <v>3823</v>
      </c>
      <c r="M64" s="20">
        <v>149900</v>
      </c>
      <c r="N64" s="7">
        <f t="shared" si="1"/>
        <v>0.9</v>
      </c>
      <c r="O64" s="6">
        <f t="shared" si="2"/>
        <v>14990</v>
      </c>
      <c r="P64" s="7" t="str">
        <f t="shared" si="3"/>
        <v>PERCENTAGE</v>
      </c>
    </row>
    <row r="65" spans="1:16" x14ac:dyDescent="0.25">
      <c r="A65" s="5" t="str">
        <f t="shared" si="0"/>
        <v>2023 ALL D90</v>
      </c>
      <c r="B65" s="8">
        <f t="shared" si="4"/>
        <v>46099</v>
      </c>
      <c r="C65" s="8">
        <f t="shared" si="5"/>
        <v>46113</v>
      </c>
      <c r="D65" s="5">
        <v>3273</v>
      </c>
      <c r="E65" s="5">
        <v>336</v>
      </c>
      <c r="F65" s="5">
        <v>4</v>
      </c>
      <c r="G65" s="16">
        <v>11</v>
      </c>
      <c r="H65" s="16">
        <v>81588</v>
      </c>
      <c r="I65" s="5" t="s">
        <v>31</v>
      </c>
      <c r="J65" s="15">
        <v>76764106</v>
      </c>
      <c r="K65" s="16" t="s">
        <v>3818</v>
      </c>
      <c r="L65" s="18" t="s">
        <v>3824</v>
      </c>
      <c r="M65" s="20">
        <v>149900</v>
      </c>
      <c r="N65" s="7">
        <f t="shared" si="1"/>
        <v>0.9</v>
      </c>
      <c r="O65" s="6">
        <f t="shared" si="2"/>
        <v>14990</v>
      </c>
      <c r="P65" s="7" t="str">
        <f t="shared" si="3"/>
        <v>PERCENTAGE</v>
      </c>
    </row>
    <row r="66" spans="1:16" x14ac:dyDescent="0.25">
      <c r="A66" s="5" t="str">
        <f t="shared" si="0"/>
        <v>2023 ALL D90</v>
      </c>
      <c r="B66" s="8">
        <f t="shared" si="4"/>
        <v>46099</v>
      </c>
      <c r="C66" s="8">
        <f t="shared" si="5"/>
        <v>46113</v>
      </c>
      <c r="D66" s="5">
        <v>3273</v>
      </c>
      <c r="E66" s="5">
        <v>336</v>
      </c>
      <c r="F66" s="5">
        <v>4</v>
      </c>
      <c r="G66" s="16">
        <v>11</v>
      </c>
      <c r="H66" s="16">
        <v>81676</v>
      </c>
      <c r="I66" s="5" t="s">
        <v>31</v>
      </c>
      <c r="J66" s="15">
        <v>80632633</v>
      </c>
      <c r="K66" s="16" t="s">
        <v>3825</v>
      </c>
      <c r="L66" s="18" t="s">
        <v>3826</v>
      </c>
      <c r="M66" s="20">
        <v>139900</v>
      </c>
      <c r="N66" s="7">
        <f t="shared" si="1"/>
        <v>0.9</v>
      </c>
      <c r="O66" s="6">
        <f t="shared" si="2"/>
        <v>13990</v>
      </c>
      <c r="P66" s="7" t="str">
        <f t="shared" si="3"/>
        <v>PERCENTAGE</v>
      </c>
    </row>
    <row r="67" spans="1:16" x14ac:dyDescent="0.25">
      <c r="A67" s="5" t="str">
        <f t="shared" ref="A67:A130" si="6">A66</f>
        <v>2023 ALL D90</v>
      </c>
      <c r="B67" s="8">
        <f t="shared" ref="B67:B130" si="7">B66</f>
        <v>46099</v>
      </c>
      <c r="C67" s="8">
        <f t="shared" ref="C67:C130" si="8">C66</f>
        <v>46113</v>
      </c>
      <c r="D67" s="5">
        <v>3273</v>
      </c>
      <c r="E67" s="5">
        <v>336</v>
      </c>
      <c r="F67" s="5">
        <v>4</v>
      </c>
      <c r="G67" s="16">
        <v>11</v>
      </c>
      <c r="H67" s="16">
        <v>81676</v>
      </c>
      <c r="I67" s="5" t="s">
        <v>31</v>
      </c>
      <c r="J67" s="15">
        <v>80632642</v>
      </c>
      <c r="K67" s="16" t="s">
        <v>3825</v>
      </c>
      <c r="L67" s="18" t="s">
        <v>3827</v>
      </c>
      <c r="M67" s="20">
        <v>139900</v>
      </c>
      <c r="N67" s="7">
        <f t="shared" ref="N67:N130" si="9">N66</f>
        <v>0.9</v>
      </c>
      <c r="O67" s="6">
        <f t="shared" ref="O67:O130" si="10">M67-((90*M67)/100)</f>
        <v>13990</v>
      </c>
      <c r="P67" s="7" t="str">
        <f t="shared" ref="P67:P130" si="11">P66</f>
        <v>PERCENTAGE</v>
      </c>
    </row>
    <row r="68" spans="1:16" x14ac:dyDescent="0.25">
      <c r="A68" s="5" t="str">
        <f t="shared" si="6"/>
        <v>2023 ALL D90</v>
      </c>
      <c r="B68" s="8">
        <f t="shared" si="7"/>
        <v>46099</v>
      </c>
      <c r="C68" s="8">
        <f t="shared" si="8"/>
        <v>46113</v>
      </c>
      <c r="D68" s="5">
        <v>3273</v>
      </c>
      <c r="E68" s="5">
        <v>336</v>
      </c>
      <c r="F68" s="5">
        <v>4</v>
      </c>
      <c r="G68" s="16">
        <v>11</v>
      </c>
      <c r="H68" s="16">
        <v>81676</v>
      </c>
      <c r="I68" s="5" t="s">
        <v>31</v>
      </c>
      <c r="J68" s="15">
        <v>80632651</v>
      </c>
      <c r="K68" s="16" t="s">
        <v>3825</v>
      </c>
      <c r="L68" s="18" t="s">
        <v>3828</v>
      </c>
      <c r="M68" s="20">
        <v>139900</v>
      </c>
      <c r="N68" s="7">
        <f t="shared" si="9"/>
        <v>0.9</v>
      </c>
      <c r="O68" s="6">
        <f t="shared" si="10"/>
        <v>13990</v>
      </c>
      <c r="P68" s="7" t="str">
        <f t="shared" si="11"/>
        <v>PERCENTAGE</v>
      </c>
    </row>
    <row r="69" spans="1:16" x14ac:dyDescent="0.25">
      <c r="A69" s="5" t="str">
        <f t="shared" si="6"/>
        <v>2023 ALL D90</v>
      </c>
      <c r="B69" s="8">
        <f t="shared" si="7"/>
        <v>46099</v>
      </c>
      <c r="C69" s="8">
        <f t="shared" si="8"/>
        <v>46113</v>
      </c>
      <c r="D69" s="5">
        <v>3273</v>
      </c>
      <c r="E69" s="5">
        <v>336</v>
      </c>
      <c r="F69" s="5">
        <v>4</v>
      </c>
      <c r="G69" s="16">
        <v>11</v>
      </c>
      <c r="H69" s="16">
        <v>81676</v>
      </c>
      <c r="I69" s="5" t="s">
        <v>31</v>
      </c>
      <c r="J69" s="15">
        <v>80632660</v>
      </c>
      <c r="K69" s="16" t="s">
        <v>3825</v>
      </c>
      <c r="L69" s="18" t="s">
        <v>3829</v>
      </c>
      <c r="M69" s="20">
        <v>139900</v>
      </c>
      <c r="N69" s="7">
        <f t="shared" si="9"/>
        <v>0.9</v>
      </c>
      <c r="O69" s="6">
        <f t="shared" si="10"/>
        <v>13990</v>
      </c>
      <c r="P69" s="7" t="str">
        <f t="shared" si="11"/>
        <v>PERCENTAGE</v>
      </c>
    </row>
    <row r="70" spans="1:16" x14ac:dyDescent="0.25">
      <c r="A70" s="5" t="str">
        <f t="shared" si="6"/>
        <v>2023 ALL D90</v>
      </c>
      <c r="B70" s="8">
        <f t="shared" si="7"/>
        <v>46099</v>
      </c>
      <c r="C70" s="8">
        <f t="shared" si="8"/>
        <v>46113</v>
      </c>
      <c r="D70" s="5">
        <v>3273</v>
      </c>
      <c r="E70" s="5">
        <v>336</v>
      </c>
      <c r="F70" s="5">
        <v>4</v>
      </c>
      <c r="G70" s="16">
        <v>11</v>
      </c>
      <c r="H70" s="16">
        <v>81676</v>
      </c>
      <c r="I70" s="5" t="s">
        <v>31</v>
      </c>
      <c r="J70" s="15">
        <v>80632679</v>
      </c>
      <c r="K70" s="16" t="s">
        <v>3825</v>
      </c>
      <c r="L70" s="18" t="s">
        <v>3830</v>
      </c>
      <c r="M70" s="20">
        <v>139900</v>
      </c>
      <c r="N70" s="7">
        <f t="shared" si="9"/>
        <v>0.9</v>
      </c>
      <c r="O70" s="6">
        <f t="shared" si="10"/>
        <v>13990</v>
      </c>
      <c r="P70" s="7" t="str">
        <f t="shared" si="11"/>
        <v>PERCENTAGE</v>
      </c>
    </row>
    <row r="71" spans="1:16" x14ac:dyDescent="0.25">
      <c r="A71" s="5" t="str">
        <f t="shared" si="6"/>
        <v>2023 ALL D90</v>
      </c>
      <c r="B71" s="8">
        <f t="shared" si="7"/>
        <v>46099</v>
      </c>
      <c r="C71" s="8">
        <f t="shared" si="8"/>
        <v>46113</v>
      </c>
      <c r="D71" s="5">
        <v>3273</v>
      </c>
      <c r="E71" s="5">
        <v>336</v>
      </c>
      <c r="F71" s="5">
        <v>4</v>
      </c>
      <c r="G71" s="16">
        <v>11</v>
      </c>
      <c r="H71" s="16">
        <v>81676</v>
      </c>
      <c r="I71" s="5" t="s">
        <v>31</v>
      </c>
      <c r="J71" s="15">
        <v>80632688</v>
      </c>
      <c r="K71" s="16" t="s">
        <v>3825</v>
      </c>
      <c r="L71" s="18" t="s">
        <v>3831</v>
      </c>
      <c r="M71" s="20">
        <v>139900</v>
      </c>
      <c r="N71" s="7">
        <f t="shared" si="9"/>
        <v>0.9</v>
      </c>
      <c r="O71" s="6">
        <f t="shared" si="10"/>
        <v>13990</v>
      </c>
      <c r="P71" s="7" t="str">
        <f t="shared" si="11"/>
        <v>PERCENTAGE</v>
      </c>
    </row>
    <row r="72" spans="1:16" x14ac:dyDescent="0.25">
      <c r="A72" s="5" t="str">
        <f t="shared" si="6"/>
        <v>2023 ALL D90</v>
      </c>
      <c r="B72" s="8">
        <f t="shared" si="7"/>
        <v>46099</v>
      </c>
      <c r="C72" s="8">
        <f t="shared" si="8"/>
        <v>46113</v>
      </c>
      <c r="D72" s="5">
        <v>3273</v>
      </c>
      <c r="E72" s="5">
        <v>336</v>
      </c>
      <c r="F72" s="5">
        <v>4</v>
      </c>
      <c r="G72" s="16">
        <v>11</v>
      </c>
      <c r="H72" s="16">
        <v>81588</v>
      </c>
      <c r="I72" s="5" t="s">
        <v>31</v>
      </c>
      <c r="J72" s="15">
        <v>79915992</v>
      </c>
      <c r="K72" s="16" t="s">
        <v>3832</v>
      </c>
      <c r="L72" s="18" t="s">
        <v>3833</v>
      </c>
      <c r="M72" s="20">
        <v>149900</v>
      </c>
      <c r="N72" s="7">
        <f t="shared" si="9"/>
        <v>0.9</v>
      </c>
      <c r="O72" s="6">
        <f t="shared" si="10"/>
        <v>14990</v>
      </c>
      <c r="P72" s="7" t="str">
        <f t="shared" si="11"/>
        <v>PERCENTAGE</v>
      </c>
    </row>
    <row r="73" spans="1:16" x14ac:dyDescent="0.25">
      <c r="A73" s="5" t="str">
        <f t="shared" si="6"/>
        <v>2023 ALL D90</v>
      </c>
      <c r="B73" s="8">
        <f t="shared" si="7"/>
        <v>46099</v>
      </c>
      <c r="C73" s="8">
        <f t="shared" si="8"/>
        <v>46113</v>
      </c>
      <c r="D73" s="5">
        <v>3273</v>
      </c>
      <c r="E73" s="5">
        <v>336</v>
      </c>
      <c r="F73" s="5">
        <v>4</v>
      </c>
      <c r="G73" s="16">
        <v>11</v>
      </c>
      <c r="H73" s="16">
        <v>81588</v>
      </c>
      <c r="I73" s="5" t="s">
        <v>31</v>
      </c>
      <c r="J73" s="15">
        <v>79916008</v>
      </c>
      <c r="K73" s="16" t="s">
        <v>3832</v>
      </c>
      <c r="L73" s="18" t="s">
        <v>3834</v>
      </c>
      <c r="M73" s="20">
        <v>149900</v>
      </c>
      <c r="N73" s="7">
        <f t="shared" si="9"/>
        <v>0.9</v>
      </c>
      <c r="O73" s="6">
        <f t="shared" si="10"/>
        <v>14990</v>
      </c>
      <c r="P73" s="7" t="str">
        <f t="shared" si="11"/>
        <v>PERCENTAGE</v>
      </c>
    </row>
    <row r="74" spans="1:16" x14ac:dyDescent="0.25">
      <c r="A74" s="5" t="str">
        <f t="shared" si="6"/>
        <v>2023 ALL D90</v>
      </c>
      <c r="B74" s="8">
        <f t="shared" si="7"/>
        <v>46099</v>
      </c>
      <c r="C74" s="8">
        <f t="shared" si="8"/>
        <v>46113</v>
      </c>
      <c r="D74" s="5">
        <v>3273</v>
      </c>
      <c r="E74" s="5">
        <v>336</v>
      </c>
      <c r="F74" s="5">
        <v>4</v>
      </c>
      <c r="G74" s="16">
        <v>11</v>
      </c>
      <c r="H74" s="16">
        <v>81588</v>
      </c>
      <c r="I74" s="5" t="s">
        <v>31</v>
      </c>
      <c r="J74" s="15">
        <v>79916017</v>
      </c>
      <c r="K74" s="16" t="s">
        <v>3832</v>
      </c>
      <c r="L74" s="18" t="s">
        <v>3835</v>
      </c>
      <c r="M74" s="20">
        <v>149900</v>
      </c>
      <c r="N74" s="7">
        <f t="shared" si="9"/>
        <v>0.9</v>
      </c>
      <c r="O74" s="6">
        <f t="shared" si="10"/>
        <v>14990</v>
      </c>
      <c r="P74" s="7" t="str">
        <f t="shared" si="11"/>
        <v>PERCENTAGE</v>
      </c>
    </row>
    <row r="75" spans="1:16" x14ac:dyDescent="0.25">
      <c r="A75" s="5" t="str">
        <f t="shared" si="6"/>
        <v>2023 ALL D90</v>
      </c>
      <c r="B75" s="8">
        <f t="shared" si="7"/>
        <v>46099</v>
      </c>
      <c r="C75" s="8">
        <f t="shared" si="8"/>
        <v>46113</v>
      </c>
      <c r="D75" s="5">
        <v>3273</v>
      </c>
      <c r="E75" s="5">
        <v>336</v>
      </c>
      <c r="F75" s="5">
        <v>4</v>
      </c>
      <c r="G75" s="16">
        <v>11</v>
      </c>
      <c r="H75" s="16">
        <v>81588</v>
      </c>
      <c r="I75" s="5" t="s">
        <v>31</v>
      </c>
      <c r="J75" s="15">
        <v>79916026</v>
      </c>
      <c r="K75" s="16" t="s">
        <v>3832</v>
      </c>
      <c r="L75" s="18" t="s">
        <v>3836</v>
      </c>
      <c r="M75" s="20">
        <v>149900</v>
      </c>
      <c r="N75" s="7">
        <f t="shared" si="9"/>
        <v>0.9</v>
      </c>
      <c r="O75" s="6">
        <f t="shared" si="10"/>
        <v>14990</v>
      </c>
      <c r="P75" s="7" t="str">
        <f t="shared" si="11"/>
        <v>PERCENTAGE</v>
      </c>
    </row>
    <row r="76" spans="1:16" x14ac:dyDescent="0.25">
      <c r="A76" s="5" t="str">
        <f t="shared" si="6"/>
        <v>2023 ALL D90</v>
      </c>
      <c r="B76" s="8">
        <f t="shared" si="7"/>
        <v>46099</v>
      </c>
      <c r="C76" s="8">
        <f t="shared" si="8"/>
        <v>46113</v>
      </c>
      <c r="D76" s="5">
        <v>3273</v>
      </c>
      <c r="E76" s="5">
        <v>336</v>
      </c>
      <c r="F76" s="5">
        <v>4</v>
      </c>
      <c r="G76" s="16">
        <v>11</v>
      </c>
      <c r="H76" s="16">
        <v>81588</v>
      </c>
      <c r="I76" s="5" t="s">
        <v>31</v>
      </c>
      <c r="J76" s="15">
        <v>79916035</v>
      </c>
      <c r="K76" s="16" t="s">
        <v>3832</v>
      </c>
      <c r="L76" s="18" t="s">
        <v>3837</v>
      </c>
      <c r="M76" s="20">
        <v>149900</v>
      </c>
      <c r="N76" s="7">
        <f t="shared" si="9"/>
        <v>0.9</v>
      </c>
      <c r="O76" s="6">
        <f t="shared" si="10"/>
        <v>14990</v>
      </c>
      <c r="P76" s="7" t="str">
        <f t="shared" si="11"/>
        <v>PERCENTAGE</v>
      </c>
    </row>
    <row r="77" spans="1:16" x14ac:dyDescent="0.25">
      <c r="A77" s="5" t="str">
        <f t="shared" si="6"/>
        <v>2023 ALL D90</v>
      </c>
      <c r="B77" s="8">
        <f t="shared" si="7"/>
        <v>46099</v>
      </c>
      <c r="C77" s="8">
        <f t="shared" si="8"/>
        <v>46113</v>
      </c>
      <c r="D77" s="5">
        <v>3273</v>
      </c>
      <c r="E77" s="5">
        <v>336</v>
      </c>
      <c r="F77" s="5">
        <v>4</v>
      </c>
      <c r="G77" s="16">
        <v>11</v>
      </c>
      <c r="H77" s="16">
        <v>81588</v>
      </c>
      <c r="I77" s="5" t="s">
        <v>31</v>
      </c>
      <c r="J77" s="15">
        <v>79916044</v>
      </c>
      <c r="K77" s="16" t="s">
        <v>3832</v>
      </c>
      <c r="L77" s="18" t="s">
        <v>3838</v>
      </c>
      <c r="M77" s="20">
        <v>149900</v>
      </c>
      <c r="N77" s="7">
        <f t="shared" si="9"/>
        <v>0.9</v>
      </c>
      <c r="O77" s="6">
        <f t="shared" si="10"/>
        <v>14990</v>
      </c>
      <c r="P77" s="7" t="str">
        <f t="shared" si="11"/>
        <v>PERCENTAGE</v>
      </c>
    </row>
    <row r="78" spans="1:16" x14ac:dyDescent="0.25">
      <c r="A78" s="5" t="str">
        <f t="shared" si="6"/>
        <v>2023 ALL D90</v>
      </c>
      <c r="B78" s="8">
        <f t="shared" si="7"/>
        <v>46099</v>
      </c>
      <c r="C78" s="8">
        <f t="shared" si="8"/>
        <v>46113</v>
      </c>
      <c r="D78" s="5">
        <v>3273</v>
      </c>
      <c r="E78" s="5">
        <v>336</v>
      </c>
      <c r="F78" s="5">
        <v>4</v>
      </c>
      <c r="G78" s="16">
        <v>11</v>
      </c>
      <c r="H78" s="16">
        <v>81588</v>
      </c>
      <c r="I78" s="5" t="s">
        <v>31</v>
      </c>
      <c r="J78" s="15">
        <v>79916053</v>
      </c>
      <c r="K78" s="16" t="s">
        <v>3832</v>
      </c>
      <c r="L78" s="18" t="s">
        <v>3839</v>
      </c>
      <c r="M78" s="20">
        <v>149900</v>
      </c>
      <c r="N78" s="7">
        <f t="shared" si="9"/>
        <v>0.9</v>
      </c>
      <c r="O78" s="6">
        <f t="shared" si="10"/>
        <v>14990</v>
      </c>
      <c r="P78" s="7" t="str">
        <f t="shared" si="11"/>
        <v>PERCENTAGE</v>
      </c>
    </row>
    <row r="79" spans="1:16" x14ac:dyDescent="0.25">
      <c r="A79" s="5" t="str">
        <f t="shared" si="6"/>
        <v>2023 ALL D90</v>
      </c>
      <c r="B79" s="8">
        <f t="shared" si="7"/>
        <v>46099</v>
      </c>
      <c r="C79" s="8">
        <f t="shared" si="8"/>
        <v>46113</v>
      </c>
      <c r="D79" s="5">
        <v>3273</v>
      </c>
      <c r="E79" s="5">
        <v>336</v>
      </c>
      <c r="F79" s="5">
        <v>4</v>
      </c>
      <c r="G79" s="16">
        <v>11</v>
      </c>
      <c r="H79" s="16">
        <v>81588</v>
      </c>
      <c r="I79" s="5" t="s">
        <v>31</v>
      </c>
      <c r="J79" s="15">
        <v>79916062</v>
      </c>
      <c r="K79" s="16" t="s">
        <v>3832</v>
      </c>
      <c r="L79" s="18" t="s">
        <v>3840</v>
      </c>
      <c r="M79" s="20">
        <v>149900</v>
      </c>
      <c r="N79" s="7">
        <f t="shared" si="9"/>
        <v>0.9</v>
      </c>
      <c r="O79" s="6">
        <f t="shared" si="10"/>
        <v>14990</v>
      </c>
      <c r="P79" s="7" t="str">
        <f t="shared" si="11"/>
        <v>PERCENTAGE</v>
      </c>
    </row>
    <row r="80" spans="1:16" x14ac:dyDescent="0.25">
      <c r="A80" s="5" t="str">
        <f t="shared" si="6"/>
        <v>2023 ALL D90</v>
      </c>
      <c r="B80" s="8">
        <f t="shared" si="7"/>
        <v>46099</v>
      </c>
      <c r="C80" s="8">
        <f t="shared" si="8"/>
        <v>46113</v>
      </c>
      <c r="D80" s="5">
        <v>3273</v>
      </c>
      <c r="E80" s="5">
        <v>336</v>
      </c>
      <c r="F80" s="5">
        <v>4</v>
      </c>
      <c r="G80" s="16">
        <v>11</v>
      </c>
      <c r="H80" s="16">
        <v>81588</v>
      </c>
      <c r="I80" s="5" t="s">
        <v>31</v>
      </c>
      <c r="J80" s="15">
        <v>76623722</v>
      </c>
      <c r="K80" s="16" t="s">
        <v>3841</v>
      </c>
      <c r="L80" s="18" t="s">
        <v>3842</v>
      </c>
      <c r="M80" s="20">
        <v>149900</v>
      </c>
      <c r="N80" s="7">
        <f t="shared" si="9"/>
        <v>0.9</v>
      </c>
      <c r="O80" s="6">
        <f t="shared" si="10"/>
        <v>14990</v>
      </c>
      <c r="P80" s="7" t="str">
        <f t="shared" si="11"/>
        <v>PERCENTAGE</v>
      </c>
    </row>
    <row r="81" spans="1:16" x14ac:dyDescent="0.25">
      <c r="A81" s="5" t="str">
        <f t="shared" si="6"/>
        <v>2023 ALL D90</v>
      </c>
      <c r="B81" s="8">
        <f t="shared" si="7"/>
        <v>46099</v>
      </c>
      <c r="C81" s="8">
        <f t="shared" si="8"/>
        <v>46113</v>
      </c>
      <c r="D81" s="5">
        <v>3273</v>
      </c>
      <c r="E81" s="5">
        <v>336</v>
      </c>
      <c r="F81" s="5">
        <v>4</v>
      </c>
      <c r="G81" s="16">
        <v>11</v>
      </c>
      <c r="H81" s="16">
        <v>81588</v>
      </c>
      <c r="I81" s="5" t="s">
        <v>31</v>
      </c>
      <c r="J81" s="15">
        <v>76623731</v>
      </c>
      <c r="K81" s="16" t="s">
        <v>3841</v>
      </c>
      <c r="L81" s="18" t="s">
        <v>3843</v>
      </c>
      <c r="M81" s="20">
        <v>149900</v>
      </c>
      <c r="N81" s="7">
        <f t="shared" si="9"/>
        <v>0.9</v>
      </c>
      <c r="O81" s="6">
        <f t="shared" si="10"/>
        <v>14990</v>
      </c>
      <c r="P81" s="7" t="str">
        <f t="shared" si="11"/>
        <v>PERCENTAGE</v>
      </c>
    </row>
    <row r="82" spans="1:16" x14ac:dyDescent="0.25">
      <c r="A82" s="5" t="str">
        <f t="shared" si="6"/>
        <v>2023 ALL D90</v>
      </c>
      <c r="B82" s="8">
        <f t="shared" si="7"/>
        <v>46099</v>
      </c>
      <c r="C82" s="8">
        <f t="shared" si="8"/>
        <v>46113</v>
      </c>
      <c r="D82" s="5">
        <v>3273</v>
      </c>
      <c r="E82" s="5">
        <v>336</v>
      </c>
      <c r="F82" s="5">
        <v>4</v>
      </c>
      <c r="G82" s="16">
        <v>11</v>
      </c>
      <c r="H82" s="16">
        <v>81588</v>
      </c>
      <c r="I82" s="5" t="s">
        <v>31</v>
      </c>
      <c r="J82" s="15">
        <v>76623740</v>
      </c>
      <c r="K82" s="16" t="s">
        <v>3841</v>
      </c>
      <c r="L82" s="18" t="s">
        <v>3844</v>
      </c>
      <c r="M82" s="20">
        <v>149900</v>
      </c>
      <c r="N82" s="7">
        <f t="shared" si="9"/>
        <v>0.9</v>
      </c>
      <c r="O82" s="6">
        <f t="shared" si="10"/>
        <v>14990</v>
      </c>
      <c r="P82" s="7" t="str">
        <f t="shared" si="11"/>
        <v>PERCENTAGE</v>
      </c>
    </row>
    <row r="83" spans="1:16" x14ac:dyDescent="0.25">
      <c r="A83" s="5" t="str">
        <f t="shared" si="6"/>
        <v>2023 ALL D90</v>
      </c>
      <c r="B83" s="8">
        <f t="shared" si="7"/>
        <v>46099</v>
      </c>
      <c r="C83" s="8">
        <f t="shared" si="8"/>
        <v>46113</v>
      </c>
      <c r="D83" s="5">
        <v>3273</v>
      </c>
      <c r="E83" s="5">
        <v>336</v>
      </c>
      <c r="F83" s="5">
        <v>4</v>
      </c>
      <c r="G83" s="16">
        <v>11</v>
      </c>
      <c r="H83" s="16">
        <v>81588</v>
      </c>
      <c r="I83" s="5" t="s">
        <v>31</v>
      </c>
      <c r="J83" s="15">
        <v>76623759</v>
      </c>
      <c r="K83" s="16" t="s">
        <v>3841</v>
      </c>
      <c r="L83" s="18" t="s">
        <v>3845</v>
      </c>
      <c r="M83" s="20">
        <v>149900</v>
      </c>
      <c r="N83" s="7">
        <f t="shared" si="9"/>
        <v>0.9</v>
      </c>
      <c r="O83" s="6">
        <f t="shared" si="10"/>
        <v>14990</v>
      </c>
      <c r="P83" s="7" t="str">
        <f t="shared" si="11"/>
        <v>PERCENTAGE</v>
      </c>
    </row>
    <row r="84" spans="1:16" x14ac:dyDescent="0.25">
      <c r="A84" s="5" t="str">
        <f t="shared" si="6"/>
        <v>2023 ALL D90</v>
      </c>
      <c r="B84" s="8">
        <f t="shared" si="7"/>
        <v>46099</v>
      </c>
      <c r="C84" s="8">
        <f t="shared" si="8"/>
        <v>46113</v>
      </c>
      <c r="D84" s="5">
        <v>3273</v>
      </c>
      <c r="E84" s="5">
        <v>336</v>
      </c>
      <c r="F84" s="5">
        <v>4</v>
      </c>
      <c r="G84" s="16">
        <v>11</v>
      </c>
      <c r="H84" s="16">
        <v>81588</v>
      </c>
      <c r="I84" s="5" t="s">
        <v>31</v>
      </c>
      <c r="J84" s="15">
        <v>76623768</v>
      </c>
      <c r="K84" s="16" t="s">
        <v>3841</v>
      </c>
      <c r="L84" s="18" t="s">
        <v>3846</v>
      </c>
      <c r="M84" s="20">
        <v>149900</v>
      </c>
      <c r="N84" s="7">
        <f t="shared" si="9"/>
        <v>0.9</v>
      </c>
      <c r="O84" s="6">
        <f t="shared" si="10"/>
        <v>14990</v>
      </c>
      <c r="P84" s="7" t="str">
        <f t="shared" si="11"/>
        <v>PERCENTAGE</v>
      </c>
    </row>
    <row r="85" spans="1:16" x14ac:dyDescent="0.25">
      <c r="A85" s="5" t="str">
        <f t="shared" si="6"/>
        <v>2023 ALL D90</v>
      </c>
      <c r="B85" s="8">
        <f t="shared" si="7"/>
        <v>46099</v>
      </c>
      <c r="C85" s="8">
        <f t="shared" si="8"/>
        <v>46113</v>
      </c>
      <c r="D85" s="5">
        <v>3273</v>
      </c>
      <c r="E85" s="5">
        <v>336</v>
      </c>
      <c r="F85" s="5">
        <v>4</v>
      </c>
      <c r="G85" s="16">
        <v>11</v>
      </c>
      <c r="H85" s="16">
        <v>81588</v>
      </c>
      <c r="I85" s="5" t="s">
        <v>31</v>
      </c>
      <c r="J85" s="15">
        <v>76623777</v>
      </c>
      <c r="K85" s="16" t="s">
        <v>3841</v>
      </c>
      <c r="L85" s="18" t="s">
        <v>3847</v>
      </c>
      <c r="M85" s="20">
        <v>149900</v>
      </c>
      <c r="N85" s="7">
        <f t="shared" si="9"/>
        <v>0.9</v>
      </c>
      <c r="O85" s="6">
        <f t="shared" si="10"/>
        <v>14990</v>
      </c>
      <c r="P85" s="7" t="str">
        <f t="shared" si="11"/>
        <v>PERCENTAGE</v>
      </c>
    </row>
    <row r="86" spans="1:16" x14ac:dyDescent="0.25">
      <c r="A86" s="5" t="str">
        <f t="shared" si="6"/>
        <v>2023 ALL D90</v>
      </c>
      <c r="B86" s="8">
        <f t="shared" si="7"/>
        <v>46099</v>
      </c>
      <c r="C86" s="8">
        <f t="shared" si="8"/>
        <v>46113</v>
      </c>
      <c r="D86" s="5">
        <v>3273</v>
      </c>
      <c r="E86" s="5">
        <v>336</v>
      </c>
      <c r="F86" s="5">
        <v>4</v>
      </c>
      <c r="G86" s="16">
        <v>11</v>
      </c>
      <c r="H86" s="16">
        <v>81588</v>
      </c>
      <c r="I86" s="5" t="s">
        <v>31</v>
      </c>
      <c r="J86" s="15">
        <v>81953473</v>
      </c>
      <c r="K86" s="16" t="s">
        <v>5056</v>
      </c>
      <c r="L86" s="18" t="s">
        <v>5057</v>
      </c>
      <c r="M86" s="20">
        <v>149900</v>
      </c>
      <c r="N86" s="7">
        <f t="shared" si="9"/>
        <v>0.9</v>
      </c>
      <c r="O86" s="6">
        <f t="shared" si="10"/>
        <v>14990</v>
      </c>
      <c r="P86" s="7" t="str">
        <f t="shared" si="11"/>
        <v>PERCENTAGE</v>
      </c>
    </row>
    <row r="87" spans="1:16" x14ac:dyDescent="0.25">
      <c r="A87" s="5" t="str">
        <f t="shared" si="6"/>
        <v>2023 ALL D90</v>
      </c>
      <c r="B87" s="8">
        <f t="shared" si="7"/>
        <v>46099</v>
      </c>
      <c r="C87" s="8">
        <f t="shared" si="8"/>
        <v>46113</v>
      </c>
      <c r="D87" s="5">
        <v>3273</v>
      </c>
      <c r="E87" s="5">
        <v>336</v>
      </c>
      <c r="F87" s="5">
        <v>4</v>
      </c>
      <c r="G87" s="16">
        <v>11</v>
      </c>
      <c r="H87" s="16">
        <v>81588</v>
      </c>
      <c r="I87" s="5" t="s">
        <v>31</v>
      </c>
      <c r="J87" s="15">
        <v>81953482</v>
      </c>
      <c r="K87" s="16" t="s">
        <v>5056</v>
      </c>
      <c r="L87" s="18" t="s">
        <v>5058</v>
      </c>
      <c r="M87" s="20">
        <v>149900</v>
      </c>
      <c r="N87" s="7">
        <f t="shared" si="9"/>
        <v>0.9</v>
      </c>
      <c r="O87" s="6">
        <f t="shared" si="10"/>
        <v>14990</v>
      </c>
      <c r="P87" s="7" t="str">
        <f t="shared" si="11"/>
        <v>PERCENTAGE</v>
      </c>
    </row>
    <row r="88" spans="1:16" x14ac:dyDescent="0.25">
      <c r="A88" s="5" t="str">
        <f t="shared" si="6"/>
        <v>2023 ALL D90</v>
      </c>
      <c r="B88" s="8">
        <f t="shared" si="7"/>
        <v>46099</v>
      </c>
      <c r="C88" s="8">
        <f t="shared" si="8"/>
        <v>46113</v>
      </c>
      <c r="D88" s="5">
        <v>3273</v>
      </c>
      <c r="E88" s="5">
        <v>336</v>
      </c>
      <c r="F88" s="5">
        <v>4</v>
      </c>
      <c r="G88" s="16">
        <v>11</v>
      </c>
      <c r="H88" s="16">
        <v>81588</v>
      </c>
      <c r="I88" s="5" t="s">
        <v>31</v>
      </c>
      <c r="J88" s="15">
        <v>81953491</v>
      </c>
      <c r="K88" s="16" t="s">
        <v>5056</v>
      </c>
      <c r="L88" s="18" t="s">
        <v>5059</v>
      </c>
      <c r="M88" s="20">
        <v>149900</v>
      </c>
      <c r="N88" s="7">
        <f t="shared" si="9"/>
        <v>0.9</v>
      </c>
      <c r="O88" s="6">
        <f t="shared" si="10"/>
        <v>14990</v>
      </c>
      <c r="P88" s="7" t="str">
        <f t="shared" si="11"/>
        <v>PERCENTAGE</v>
      </c>
    </row>
    <row r="89" spans="1:16" x14ac:dyDescent="0.25">
      <c r="A89" s="5" t="str">
        <f t="shared" si="6"/>
        <v>2023 ALL D90</v>
      </c>
      <c r="B89" s="8">
        <f t="shared" si="7"/>
        <v>46099</v>
      </c>
      <c r="C89" s="8">
        <f t="shared" si="8"/>
        <v>46113</v>
      </c>
      <c r="D89" s="5">
        <v>3273</v>
      </c>
      <c r="E89" s="5">
        <v>336</v>
      </c>
      <c r="F89" s="5">
        <v>4</v>
      </c>
      <c r="G89" s="16">
        <v>11</v>
      </c>
      <c r="H89" s="16">
        <v>81588</v>
      </c>
      <c r="I89" s="5" t="s">
        <v>31</v>
      </c>
      <c r="J89" s="15">
        <v>81953508</v>
      </c>
      <c r="K89" s="16" t="s">
        <v>5056</v>
      </c>
      <c r="L89" s="18" t="s">
        <v>5060</v>
      </c>
      <c r="M89" s="20">
        <v>149900</v>
      </c>
      <c r="N89" s="7">
        <f t="shared" si="9"/>
        <v>0.9</v>
      </c>
      <c r="O89" s="6">
        <f t="shared" si="10"/>
        <v>14990</v>
      </c>
      <c r="P89" s="7" t="str">
        <f t="shared" si="11"/>
        <v>PERCENTAGE</v>
      </c>
    </row>
    <row r="90" spans="1:16" x14ac:dyDescent="0.25">
      <c r="A90" s="5" t="str">
        <f t="shared" si="6"/>
        <v>2023 ALL D90</v>
      </c>
      <c r="B90" s="8">
        <f t="shared" si="7"/>
        <v>46099</v>
      </c>
      <c r="C90" s="8">
        <f t="shared" si="8"/>
        <v>46113</v>
      </c>
      <c r="D90" s="5">
        <v>3273</v>
      </c>
      <c r="E90" s="5">
        <v>336</v>
      </c>
      <c r="F90" s="5">
        <v>4</v>
      </c>
      <c r="G90" s="16">
        <v>11</v>
      </c>
      <c r="H90" s="16">
        <v>81588</v>
      </c>
      <c r="I90" s="5" t="s">
        <v>31</v>
      </c>
      <c r="J90" s="15">
        <v>81953517</v>
      </c>
      <c r="K90" s="16" t="s">
        <v>5056</v>
      </c>
      <c r="L90" s="18" t="s">
        <v>5061</v>
      </c>
      <c r="M90" s="20">
        <v>149900</v>
      </c>
      <c r="N90" s="7">
        <f t="shared" si="9"/>
        <v>0.9</v>
      </c>
      <c r="O90" s="6">
        <f t="shared" si="10"/>
        <v>14990</v>
      </c>
      <c r="P90" s="7" t="str">
        <f t="shared" si="11"/>
        <v>PERCENTAGE</v>
      </c>
    </row>
    <row r="91" spans="1:16" x14ac:dyDescent="0.25">
      <c r="A91" s="5" t="str">
        <f t="shared" si="6"/>
        <v>2023 ALL D90</v>
      </c>
      <c r="B91" s="8">
        <f t="shared" si="7"/>
        <v>46099</v>
      </c>
      <c r="C91" s="8">
        <f t="shared" si="8"/>
        <v>46113</v>
      </c>
      <c r="D91" s="5">
        <v>3273</v>
      </c>
      <c r="E91" s="5">
        <v>336</v>
      </c>
      <c r="F91" s="5">
        <v>4</v>
      </c>
      <c r="G91" s="16">
        <v>11</v>
      </c>
      <c r="H91" s="16">
        <v>81588</v>
      </c>
      <c r="I91" s="5" t="s">
        <v>31</v>
      </c>
      <c r="J91" s="15">
        <v>81953526</v>
      </c>
      <c r="K91" s="16" t="s">
        <v>5056</v>
      </c>
      <c r="L91" s="18" t="s">
        <v>5062</v>
      </c>
      <c r="M91" s="20">
        <v>149900</v>
      </c>
      <c r="N91" s="7">
        <f t="shared" si="9"/>
        <v>0.9</v>
      </c>
      <c r="O91" s="6">
        <f t="shared" si="10"/>
        <v>14990</v>
      </c>
      <c r="P91" s="7" t="str">
        <f t="shared" si="11"/>
        <v>PERCENTAGE</v>
      </c>
    </row>
    <row r="92" spans="1:16" x14ac:dyDescent="0.25">
      <c r="A92" s="5" t="str">
        <f t="shared" si="6"/>
        <v>2023 ALL D90</v>
      </c>
      <c r="B92" s="8">
        <f t="shared" si="7"/>
        <v>46099</v>
      </c>
      <c r="C92" s="8">
        <f t="shared" si="8"/>
        <v>46113</v>
      </c>
      <c r="D92" s="5">
        <v>3273</v>
      </c>
      <c r="E92" s="5">
        <v>336</v>
      </c>
      <c r="F92" s="5">
        <v>4</v>
      </c>
      <c r="G92" s="16">
        <v>11</v>
      </c>
      <c r="H92" s="16">
        <v>81588</v>
      </c>
      <c r="I92" s="5" t="s">
        <v>31</v>
      </c>
      <c r="J92" s="15">
        <v>81953535</v>
      </c>
      <c r="K92" s="16" t="s">
        <v>5063</v>
      </c>
      <c r="L92" s="18" t="s">
        <v>5064</v>
      </c>
      <c r="M92" s="20">
        <v>149900</v>
      </c>
      <c r="N92" s="7">
        <f t="shared" si="9"/>
        <v>0.9</v>
      </c>
      <c r="O92" s="6">
        <f t="shared" si="10"/>
        <v>14990</v>
      </c>
      <c r="P92" s="7" t="str">
        <f t="shared" si="11"/>
        <v>PERCENTAGE</v>
      </c>
    </row>
    <row r="93" spans="1:16" x14ac:dyDescent="0.25">
      <c r="A93" s="5" t="str">
        <f t="shared" si="6"/>
        <v>2023 ALL D90</v>
      </c>
      <c r="B93" s="8">
        <f t="shared" si="7"/>
        <v>46099</v>
      </c>
      <c r="C93" s="8">
        <f t="shared" si="8"/>
        <v>46113</v>
      </c>
      <c r="D93" s="5">
        <v>3273</v>
      </c>
      <c r="E93" s="5">
        <v>336</v>
      </c>
      <c r="F93" s="5">
        <v>4</v>
      </c>
      <c r="G93" s="16">
        <v>11</v>
      </c>
      <c r="H93" s="16">
        <v>81588</v>
      </c>
      <c r="I93" s="5" t="s">
        <v>31</v>
      </c>
      <c r="J93" s="15">
        <v>81953544</v>
      </c>
      <c r="K93" s="16" t="s">
        <v>5063</v>
      </c>
      <c r="L93" s="18" t="s">
        <v>5065</v>
      </c>
      <c r="M93" s="20">
        <v>149900</v>
      </c>
      <c r="N93" s="7">
        <f t="shared" si="9"/>
        <v>0.9</v>
      </c>
      <c r="O93" s="6">
        <f t="shared" si="10"/>
        <v>14990</v>
      </c>
      <c r="P93" s="7" t="str">
        <f t="shared" si="11"/>
        <v>PERCENTAGE</v>
      </c>
    </row>
    <row r="94" spans="1:16" x14ac:dyDescent="0.25">
      <c r="A94" s="5" t="str">
        <f t="shared" si="6"/>
        <v>2023 ALL D90</v>
      </c>
      <c r="B94" s="8">
        <f t="shared" si="7"/>
        <v>46099</v>
      </c>
      <c r="C94" s="8">
        <f t="shared" si="8"/>
        <v>46113</v>
      </c>
      <c r="D94" s="5">
        <v>3273</v>
      </c>
      <c r="E94" s="5">
        <v>336</v>
      </c>
      <c r="F94" s="5">
        <v>4</v>
      </c>
      <c r="G94" s="16">
        <v>11</v>
      </c>
      <c r="H94" s="16">
        <v>81588</v>
      </c>
      <c r="I94" s="5" t="s">
        <v>31</v>
      </c>
      <c r="J94" s="15">
        <v>81953553</v>
      </c>
      <c r="K94" s="16" t="s">
        <v>5063</v>
      </c>
      <c r="L94" s="18" t="s">
        <v>5066</v>
      </c>
      <c r="M94" s="20">
        <v>149900</v>
      </c>
      <c r="N94" s="7">
        <f t="shared" si="9"/>
        <v>0.9</v>
      </c>
      <c r="O94" s="6">
        <f t="shared" si="10"/>
        <v>14990</v>
      </c>
      <c r="P94" s="7" t="str">
        <f t="shared" si="11"/>
        <v>PERCENTAGE</v>
      </c>
    </row>
    <row r="95" spans="1:16" x14ac:dyDescent="0.25">
      <c r="A95" s="5" t="str">
        <f t="shared" si="6"/>
        <v>2023 ALL D90</v>
      </c>
      <c r="B95" s="8">
        <f t="shared" si="7"/>
        <v>46099</v>
      </c>
      <c r="C95" s="8">
        <f t="shared" si="8"/>
        <v>46113</v>
      </c>
      <c r="D95" s="5">
        <v>3273</v>
      </c>
      <c r="E95" s="5">
        <v>336</v>
      </c>
      <c r="F95" s="5">
        <v>4</v>
      </c>
      <c r="G95" s="16">
        <v>11</v>
      </c>
      <c r="H95" s="16">
        <v>81588</v>
      </c>
      <c r="I95" s="5" t="s">
        <v>31</v>
      </c>
      <c r="J95" s="15">
        <v>81953562</v>
      </c>
      <c r="K95" s="16" t="s">
        <v>5063</v>
      </c>
      <c r="L95" s="18" t="s">
        <v>5067</v>
      </c>
      <c r="M95" s="20">
        <v>149900</v>
      </c>
      <c r="N95" s="7">
        <f t="shared" si="9"/>
        <v>0.9</v>
      </c>
      <c r="O95" s="6">
        <f t="shared" si="10"/>
        <v>14990</v>
      </c>
      <c r="P95" s="7" t="str">
        <f t="shared" si="11"/>
        <v>PERCENTAGE</v>
      </c>
    </row>
    <row r="96" spans="1:16" x14ac:dyDescent="0.25">
      <c r="A96" s="5" t="str">
        <f t="shared" si="6"/>
        <v>2023 ALL D90</v>
      </c>
      <c r="B96" s="8">
        <f t="shared" si="7"/>
        <v>46099</v>
      </c>
      <c r="C96" s="8">
        <f t="shared" si="8"/>
        <v>46113</v>
      </c>
      <c r="D96" s="5">
        <v>3273</v>
      </c>
      <c r="E96" s="5">
        <v>336</v>
      </c>
      <c r="F96" s="5">
        <v>4</v>
      </c>
      <c r="G96" s="16">
        <v>11</v>
      </c>
      <c r="H96" s="16">
        <v>81588</v>
      </c>
      <c r="I96" s="5" t="s">
        <v>31</v>
      </c>
      <c r="J96" s="15">
        <v>81953571</v>
      </c>
      <c r="K96" s="16" t="s">
        <v>5063</v>
      </c>
      <c r="L96" s="18" t="s">
        <v>5068</v>
      </c>
      <c r="M96" s="20">
        <v>149900</v>
      </c>
      <c r="N96" s="7">
        <f t="shared" si="9"/>
        <v>0.9</v>
      </c>
      <c r="O96" s="6">
        <f t="shared" si="10"/>
        <v>14990</v>
      </c>
      <c r="P96" s="7" t="str">
        <f t="shared" si="11"/>
        <v>PERCENTAGE</v>
      </c>
    </row>
    <row r="97" spans="1:16" x14ac:dyDescent="0.25">
      <c r="A97" s="5" t="str">
        <f t="shared" si="6"/>
        <v>2023 ALL D90</v>
      </c>
      <c r="B97" s="8">
        <f t="shared" si="7"/>
        <v>46099</v>
      </c>
      <c r="C97" s="8">
        <f t="shared" si="8"/>
        <v>46113</v>
      </c>
      <c r="D97" s="5">
        <v>3273</v>
      </c>
      <c r="E97" s="5">
        <v>336</v>
      </c>
      <c r="F97" s="5">
        <v>4</v>
      </c>
      <c r="G97" s="16">
        <v>11</v>
      </c>
      <c r="H97" s="16">
        <v>81588</v>
      </c>
      <c r="I97" s="5" t="s">
        <v>31</v>
      </c>
      <c r="J97" s="15">
        <v>81953580</v>
      </c>
      <c r="K97" s="16" t="s">
        <v>5063</v>
      </c>
      <c r="L97" s="18" t="s">
        <v>5069</v>
      </c>
      <c r="M97" s="20">
        <v>149900</v>
      </c>
      <c r="N97" s="7">
        <f t="shared" si="9"/>
        <v>0.9</v>
      </c>
      <c r="O97" s="6">
        <f t="shared" si="10"/>
        <v>14990</v>
      </c>
      <c r="P97" s="7" t="str">
        <f t="shared" si="11"/>
        <v>PERCENTAGE</v>
      </c>
    </row>
    <row r="98" spans="1:16" x14ac:dyDescent="0.25">
      <c r="A98" s="5" t="str">
        <f t="shared" si="6"/>
        <v>2023 ALL D90</v>
      </c>
      <c r="B98" s="8">
        <f t="shared" si="7"/>
        <v>46099</v>
      </c>
      <c r="C98" s="8">
        <f t="shared" si="8"/>
        <v>46113</v>
      </c>
      <c r="D98" s="5">
        <v>3273</v>
      </c>
      <c r="E98" s="5">
        <v>336</v>
      </c>
      <c r="F98" s="5">
        <v>4</v>
      </c>
      <c r="G98" s="16">
        <v>11</v>
      </c>
      <c r="H98" s="16">
        <v>81588</v>
      </c>
      <c r="I98" s="5" t="s">
        <v>31</v>
      </c>
      <c r="J98" s="15">
        <v>81953599</v>
      </c>
      <c r="K98" s="16" t="s">
        <v>5063</v>
      </c>
      <c r="L98" s="18" t="s">
        <v>5070</v>
      </c>
      <c r="M98" s="20">
        <v>149900</v>
      </c>
      <c r="N98" s="7">
        <f t="shared" si="9"/>
        <v>0.9</v>
      </c>
      <c r="O98" s="6">
        <f t="shared" si="10"/>
        <v>14990</v>
      </c>
      <c r="P98" s="7" t="str">
        <f t="shared" si="11"/>
        <v>PERCENTAGE</v>
      </c>
    </row>
    <row r="99" spans="1:16" x14ac:dyDescent="0.25">
      <c r="A99" s="5" t="str">
        <f t="shared" si="6"/>
        <v>2023 ALL D90</v>
      </c>
      <c r="B99" s="8">
        <f t="shared" si="7"/>
        <v>46099</v>
      </c>
      <c r="C99" s="8">
        <f t="shared" si="8"/>
        <v>46113</v>
      </c>
      <c r="D99" s="5">
        <v>3273</v>
      </c>
      <c r="E99" s="5">
        <v>336</v>
      </c>
      <c r="F99" s="5">
        <v>4</v>
      </c>
      <c r="G99" s="16">
        <v>11</v>
      </c>
      <c r="H99" s="16">
        <v>81588</v>
      </c>
      <c r="I99" s="5" t="s">
        <v>31</v>
      </c>
      <c r="J99" s="15">
        <v>82016742</v>
      </c>
      <c r="K99" s="16" t="s">
        <v>5063</v>
      </c>
      <c r="L99" s="18" t="s">
        <v>5071</v>
      </c>
      <c r="M99" s="20">
        <v>149900</v>
      </c>
      <c r="N99" s="7">
        <f t="shared" si="9"/>
        <v>0.9</v>
      </c>
      <c r="O99" s="6">
        <f t="shared" si="10"/>
        <v>14990</v>
      </c>
      <c r="P99" s="7" t="str">
        <f t="shared" si="11"/>
        <v>PERCENTAGE</v>
      </c>
    </row>
    <row r="100" spans="1:16" x14ac:dyDescent="0.25">
      <c r="A100" s="5" t="str">
        <f t="shared" si="6"/>
        <v>2023 ALL D90</v>
      </c>
      <c r="B100" s="8">
        <f t="shared" si="7"/>
        <v>46099</v>
      </c>
      <c r="C100" s="8">
        <f t="shared" si="8"/>
        <v>46113</v>
      </c>
      <c r="D100" s="5">
        <v>3273</v>
      </c>
      <c r="E100" s="5">
        <v>336</v>
      </c>
      <c r="F100" s="5">
        <v>4</v>
      </c>
      <c r="G100" s="16">
        <v>6</v>
      </c>
      <c r="H100" s="16">
        <v>81588</v>
      </c>
      <c r="I100" s="5" t="s">
        <v>31</v>
      </c>
      <c r="J100" s="15">
        <v>76623106</v>
      </c>
      <c r="K100" s="16" t="s">
        <v>4176</v>
      </c>
      <c r="L100" s="18" t="s">
        <v>4177</v>
      </c>
      <c r="M100" s="20">
        <v>149900</v>
      </c>
      <c r="N100" s="7">
        <f t="shared" si="9"/>
        <v>0.9</v>
      </c>
      <c r="O100" s="6">
        <f t="shared" si="10"/>
        <v>14990</v>
      </c>
      <c r="P100" s="7" t="str">
        <f t="shared" si="11"/>
        <v>PERCENTAGE</v>
      </c>
    </row>
    <row r="101" spans="1:16" x14ac:dyDescent="0.25">
      <c r="A101" s="5" t="str">
        <f t="shared" si="6"/>
        <v>2023 ALL D90</v>
      </c>
      <c r="B101" s="8">
        <f t="shared" si="7"/>
        <v>46099</v>
      </c>
      <c r="C101" s="8">
        <f t="shared" si="8"/>
        <v>46113</v>
      </c>
      <c r="D101" s="5">
        <v>3273</v>
      </c>
      <c r="E101" s="5">
        <v>336</v>
      </c>
      <c r="F101" s="5">
        <v>4</v>
      </c>
      <c r="G101" s="16">
        <v>6</v>
      </c>
      <c r="H101" s="16">
        <v>81588</v>
      </c>
      <c r="I101" s="5" t="s">
        <v>31</v>
      </c>
      <c r="J101" s="15">
        <v>76623115</v>
      </c>
      <c r="K101" s="16" t="s">
        <v>4176</v>
      </c>
      <c r="L101" s="18" t="s">
        <v>4178</v>
      </c>
      <c r="M101" s="20">
        <v>149900</v>
      </c>
      <c r="N101" s="7">
        <f t="shared" si="9"/>
        <v>0.9</v>
      </c>
      <c r="O101" s="6">
        <f t="shared" si="10"/>
        <v>14990</v>
      </c>
      <c r="P101" s="7" t="str">
        <f t="shared" si="11"/>
        <v>PERCENTAGE</v>
      </c>
    </row>
    <row r="102" spans="1:16" x14ac:dyDescent="0.25">
      <c r="A102" s="5" t="str">
        <f t="shared" si="6"/>
        <v>2023 ALL D90</v>
      </c>
      <c r="B102" s="8">
        <f t="shared" si="7"/>
        <v>46099</v>
      </c>
      <c r="C102" s="8">
        <f t="shared" si="8"/>
        <v>46113</v>
      </c>
      <c r="D102" s="5">
        <v>3273</v>
      </c>
      <c r="E102" s="5">
        <v>336</v>
      </c>
      <c r="F102" s="5">
        <v>4</v>
      </c>
      <c r="G102" s="16">
        <v>6</v>
      </c>
      <c r="H102" s="16">
        <v>81588</v>
      </c>
      <c r="I102" s="5" t="s">
        <v>31</v>
      </c>
      <c r="J102" s="15">
        <v>76623124</v>
      </c>
      <c r="K102" s="16" t="s">
        <v>4176</v>
      </c>
      <c r="L102" s="18" t="s">
        <v>4179</v>
      </c>
      <c r="M102" s="20">
        <v>149900</v>
      </c>
      <c r="N102" s="7">
        <f t="shared" si="9"/>
        <v>0.9</v>
      </c>
      <c r="O102" s="6">
        <f t="shared" si="10"/>
        <v>14990</v>
      </c>
      <c r="P102" s="7" t="str">
        <f t="shared" si="11"/>
        <v>PERCENTAGE</v>
      </c>
    </row>
    <row r="103" spans="1:16" x14ac:dyDescent="0.25">
      <c r="A103" s="5" t="str">
        <f t="shared" si="6"/>
        <v>2023 ALL D90</v>
      </c>
      <c r="B103" s="8">
        <f t="shared" si="7"/>
        <v>46099</v>
      </c>
      <c r="C103" s="8">
        <f t="shared" si="8"/>
        <v>46113</v>
      </c>
      <c r="D103" s="5">
        <v>3273</v>
      </c>
      <c r="E103" s="5">
        <v>336</v>
      </c>
      <c r="F103" s="5">
        <v>4</v>
      </c>
      <c r="G103" s="16">
        <v>6</v>
      </c>
      <c r="H103" s="16">
        <v>81588</v>
      </c>
      <c r="I103" s="5" t="s">
        <v>31</v>
      </c>
      <c r="J103" s="15">
        <v>76623133</v>
      </c>
      <c r="K103" s="16" t="s">
        <v>4176</v>
      </c>
      <c r="L103" s="18" t="s">
        <v>4180</v>
      </c>
      <c r="M103" s="20">
        <v>149900</v>
      </c>
      <c r="N103" s="7">
        <f t="shared" si="9"/>
        <v>0.9</v>
      </c>
      <c r="O103" s="6">
        <f t="shared" si="10"/>
        <v>14990</v>
      </c>
      <c r="P103" s="7" t="str">
        <f t="shared" si="11"/>
        <v>PERCENTAGE</v>
      </c>
    </row>
    <row r="104" spans="1:16" x14ac:dyDescent="0.25">
      <c r="A104" s="5" t="str">
        <f t="shared" si="6"/>
        <v>2023 ALL D90</v>
      </c>
      <c r="B104" s="8">
        <f t="shared" si="7"/>
        <v>46099</v>
      </c>
      <c r="C104" s="8">
        <f t="shared" si="8"/>
        <v>46113</v>
      </c>
      <c r="D104" s="5">
        <v>3273</v>
      </c>
      <c r="E104" s="5">
        <v>336</v>
      </c>
      <c r="F104" s="5">
        <v>4</v>
      </c>
      <c r="G104" s="16">
        <v>6</v>
      </c>
      <c r="H104" s="16">
        <v>81588</v>
      </c>
      <c r="I104" s="5" t="s">
        <v>31</v>
      </c>
      <c r="J104" s="15">
        <v>76623142</v>
      </c>
      <c r="K104" s="16" t="s">
        <v>4176</v>
      </c>
      <c r="L104" s="18" t="s">
        <v>4181</v>
      </c>
      <c r="M104" s="20">
        <v>149900</v>
      </c>
      <c r="N104" s="7">
        <f t="shared" si="9"/>
        <v>0.9</v>
      </c>
      <c r="O104" s="6">
        <f t="shared" si="10"/>
        <v>14990</v>
      </c>
      <c r="P104" s="7" t="str">
        <f t="shared" si="11"/>
        <v>PERCENTAGE</v>
      </c>
    </row>
    <row r="105" spans="1:16" x14ac:dyDescent="0.25">
      <c r="A105" s="5" t="str">
        <f t="shared" si="6"/>
        <v>2023 ALL D90</v>
      </c>
      <c r="B105" s="8">
        <f t="shared" si="7"/>
        <v>46099</v>
      </c>
      <c r="C105" s="8">
        <f t="shared" si="8"/>
        <v>46113</v>
      </c>
      <c r="D105" s="5">
        <v>3273</v>
      </c>
      <c r="E105" s="5">
        <v>336</v>
      </c>
      <c r="F105" s="5">
        <v>4</v>
      </c>
      <c r="G105" s="16">
        <v>6</v>
      </c>
      <c r="H105" s="16">
        <v>81588</v>
      </c>
      <c r="I105" s="5" t="s">
        <v>31</v>
      </c>
      <c r="J105" s="15">
        <v>76623151</v>
      </c>
      <c r="K105" s="16" t="s">
        <v>4176</v>
      </c>
      <c r="L105" s="18" t="s">
        <v>4182</v>
      </c>
      <c r="M105" s="20">
        <v>149900</v>
      </c>
      <c r="N105" s="7">
        <f t="shared" si="9"/>
        <v>0.9</v>
      </c>
      <c r="O105" s="6">
        <f t="shared" si="10"/>
        <v>14990</v>
      </c>
      <c r="P105" s="7" t="str">
        <f t="shared" si="11"/>
        <v>PERCENTAGE</v>
      </c>
    </row>
    <row r="106" spans="1:16" x14ac:dyDescent="0.25">
      <c r="A106" s="5" t="str">
        <f t="shared" si="6"/>
        <v>2023 ALL D90</v>
      </c>
      <c r="B106" s="8">
        <f t="shared" si="7"/>
        <v>46099</v>
      </c>
      <c r="C106" s="8">
        <f t="shared" si="8"/>
        <v>46113</v>
      </c>
      <c r="D106" s="5">
        <v>3273</v>
      </c>
      <c r="E106" s="5">
        <v>336</v>
      </c>
      <c r="F106" s="5">
        <v>4</v>
      </c>
      <c r="G106" s="16">
        <v>6</v>
      </c>
      <c r="H106" s="16">
        <v>81676</v>
      </c>
      <c r="I106" s="5" t="s">
        <v>31</v>
      </c>
      <c r="J106" s="15">
        <v>79830850</v>
      </c>
      <c r="K106" s="16" t="s">
        <v>4183</v>
      </c>
      <c r="L106" s="18" t="s">
        <v>4184</v>
      </c>
      <c r="M106" s="20">
        <v>169900</v>
      </c>
      <c r="N106" s="7">
        <f t="shared" si="9"/>
        <v>0.9</v>
      </c>
      <c r="O106" s="6">
        <f t="shared" si="10"/>
        <v>16990</v>
      </c>
      <c r="P106" s="7" t="str">
        <f t="shared" si="11"/>
        <v>PERCENTAGE</v>
      </c>
    </row>
    <row r="107" spans="1:16" x14ac:dyDescent="0.25">
      <c r="A107" s="5" t="str">
        <f t="shared" si="6"/>
        <v>2023 ALL D90</v>
      </c>
      <c r="B107" s="8">
        <f t="shared" si="7"/>
        <v>46099</v>
      </c>
      <c r="C107" s="8">
        <f t="shared" si="8"/>
        <v>46113</v>
      </c>
      <c r="D107" s="5">
        <v>3273</v>
      </c>
      <c r="E107" s="5">
        <v>336</v>
      </c>
      <c r="F107" s="5">
        <v>4</v>
      </c>
      <c r="G107" s="16">
        <v>6</v>
      </c>
      <c r="H107" s="16">
        <v>81676</v>
      </c>
      <c r="I107" s="5" t="s">
        <v>31</v>
      </c>
      <c r="J107" s="15">
        <v>79830869</v>
      </c>
      <c r="K107" s="16" t="s">
        <v>4183</v>
      </c>
      <c r="L107" s="18" t="s">
        <v>4185</v>
      </c>
      <c r="M107" s="20">
        <v>169900</v>
      </c>
      <c r="N107" s="7">
        <f t="shared" si="9"/>
        <v>0.9</v>
      </c>
      <c r="O107" s="6">
        <f t="shared" si="10"/>
        <v>16990</v>
      </c>
      <c r="P107" s="7" t="str">
        <f t="shared" si="11"/>
        <v>PERCENTAGE</v>
      </c>
    </row>
    <row r="108" spans="1:16" x14ac:dyDescent="0.25">
      <c r="A108" s="5" t="str">
        <f t="shared" si="6"/>
        <v>2023 ALL D90</v>
      </c>
      <c r="B108" s="8">
        <f t="shared" si="7"/>
        <v>46099</v>
      </c>
      <c r="C108" s="8">
        <f t="shared" si="8"/>
        <v>46113</v>
      </c>
      <c r="D108" s="5">
        <v>3273</v>
      </c>
      <c r="E108" s="5">
        <v>336</v>
      </c>
      <c r="F108" s="5">
        <v>4</v>
      </c>
      <c r="G108" s="16">
        <v>6</v>
      </c>
      <c r="H108" s="16">
        <v>81676</v>
      </c>
      <c r="I108" s="5" t="s">
        <v>31</v>
      </c>
      <c r="J108" s="15">
        <v>79830878</v>
      </c>
      <c r="K108" s="16" t="s">
        <v>4183</v>
      </c>
      <c r="L108" s="18" t="s">
        <v>4186</v>
      </c>
      <c r="M108" s="20">
        <v>169900</v>
      </c>
      <c r="N108" s="7">
        <f t="shared" si="9"/>
        <v>0.9</v>
      </c>
      <c r="O108" s="6">
        <f t="shared" si="10"/>
        <v>16990</v>
      </c>
      <c r="P108" s="7" t="str">
        <f t="shared" si="11"/>
        <v>PERCENTAGE</v>
      </c>
    </row>
    <row r="109" spans="1:16" x14ac:dyDescent="0.25">
      <c r="A109" s="5" t="str">
        <f t="shared" si="6"/>
        <v>2023 ALL D90</v>
      </c>
      <c r="B109" s="8">
        <f t="shared" si="7"/>
        <v>46099</v>
      </c>
      <c r="C109" s="8">
        <f t="shared" si="8"/>
        <v>46113</v>
      </c>
      <c r="D109" s="5">
        <v>3273</v>
      </c>
      <c r="E109" s="5">
        <v>336</v>
      </c>
      <c r="F109" s="5">
        <v>4</v>
      </c>
      <c r="G109" s="16">
        <v>6</v>
      </c>
      <c r="H109" s="16">
        <v>81676</v>
      </c>
      <c r="I109" s="5" t="s">
        <v>31</v>
      </c>
      <c r="J109" s="15">
        <v>79830887</v>
      </c>
      <c r="K109" s="16" t="s">
        <v>4183</v>
      </c>
      <c r="L109" s="18" t="s">
        <v>4187</v>
      </c>
      <c r="M109" s="20">
        <v>169900</v>
      </c>
      <c r="N109" s="7">
        <f t="shared" si="9"/>
        <v>0.9</v>
      </c>
      <c r="O109" s="6">
        <f t="shared" si="10"/>
        <v>16990</v>
      </c>
      <c r="P109" s="7" t="str">
        <f t="shared" si="11"/>
        <v>PERCENTAGE</v>
      </c>
    </row>
    <row r="110" spans="1:16" x14ac:dyDescent="0.25">
      <c r="A110" s="5" t="str">
        <f t="shared" si="6"/>
        <v>2023 ALL D90</v>
      </c>
      <c r="B110" s="8">
        <f t="shared" si="7"/>
        <v>46099</v>
      </c>
      <c r="C110" s="8">
        <f t="shared" si="8"/>
        <v>46113</v>
      </c>
      <c r="D110" s="5">
        <v>3273</v>
      </c>
      <c r="E110" s="5">
        <v>336</v>
      </c>
      <c r="F110" s="5">
        <v>4</v>
      </c>
      <c r="G110" s="16">
        <v>6</v>
      </c>
      <c r="H110" s="16">
        <v>81676</v>
      </c>
      <c r="I110" s="5" t="s">
        <v>31</v>
      </c>
      <c r="J110" s="15">
        <v>79830896</v>
      </c>
      <c r="K110" s="16" t="s">
        <v>4183</v>
      </c>
      <c r="L110" s="18" t="s">
        <v>4188</v>
      </c>
      <c r="M110" s="20">
        <v>169900</v>
      </c>
      <c r="N110" s="7">
        <f t="shared" si="9"/>
        <v>0.9</v>
      </c>
      <c r="O110" s="6">
        <f t="shared" si="10"/>
        <v>16990</v>
      </c>
      <c r="P110" s="7" t="str">
        <f t="shared" si="11"/>
        <v>PERCENTAGE</v>
      </c>
    </row>
    <row r="111" spans="1:16" x14ac:dyDescent="0.25">
      <c r="A111" s="5" t="str">
        <f t="shared" si="6"/>
        <v>2023 ALL D90</v>
      </c>
      <c r="B111" s="8">
        <f t="shared" si="7"/>
        <v>46099</v>
      </c>
      <c r="C111" s="8">
        <f t="shared" si="8"/>
        <v>46113</v>
      </c>
      <c r="D111" s="5">
        <v>3273</v>
      </c>
      <c r="E111" s="5">
        <v>336</v>
      </c>
      <c r="F111" s="5">
        <v>4</v>
      </c>
      <c r="G111" s="16">
        <v>6</v>
      </c>
      <c r="H111" s="16">
        <v>81676</v>
      </c>
      <c r="I111" s="5" t="s">
        <v>31</v>
      </c>
      <c r="J111" s="15">
        <v>79830903</v>
      </c>
      <c r="K111" s="16" t="s">
        <v>4183</v>
      </c>
      <c r="L111" s="18" t="s">
        <v>4189</v>
      </c>
      <c r="M111" s="20">
        <v>169900</v>
      </c>
      <c r="N111" s="7">
        <f t="shared" si="9"/>
        <v>0.9</v>
      </c>
      <c r="O111" s="6">
        <f t="shared" si="10"/>
        <v>16990</v>
      </c>
      <c r="P111" s="7" t="str">
        <f t="shared" si="11"/>
        <v>PERCENTAGE</v>
      </c>
    </row>
    <row r="112" spans="1:16" x14ac:dyDescent="0.25">
      <c r="A112" s="5" t="str">
        <f t="shared" si="6"/>
        <v>2023 ALL D90</v>
      </c>
      <c r="B112" s="8">
        <f t="shared" si="7"/>
        <v>46099</v>
      </c>
      <c r="C112" s="8">
        <f t="shared" si="8"/>
        <v>46113</v>
      </c>
      <c r="D112" s="5">
        <v>3273</v>
      </c>
      <c r="E112" s="5">
        <v>336</v>
      </c>
      <c r="F112" s="5">
        <v>4</v>
      </c>
      <c r="G112" s="16">
        <v>6</v>
      </c>
      <c r="H112" s="16">
        <v>81676</v>
      </c>
      <c r="I112" s="5" t="s">
        <v>31</v>
      </c>
      <c r="J112" s="15">
        <v>79830912</v>
      </c>
      <c r="K112" s="16" t="s">
        <v>4183</v>
      </c>
      <c r="L112" s="18" t="s">
        <v>4190</v>
      </c>
      <c r="M112" s="20">
        <v>169900</v>
      </c>
      <c r="N112" s="7">
        <f t="shared" si="9"/>
        <v>0.9</v>
      </c>
      <c r="O112" s="6">
        <f t="shared" si="10"/>
        <v>16990</v>
      </c>
      <c r="P112" s="7" t="str">
        <f t="shared" si="11"/>
        <v>PERCENTAGE</v>
      </c>
    </row>
    <row r="113" spans="1:16" x14ac:dyDescent="0.25">
      <c r="A113" s="5" t="str">
        <f t="shared" si="6"/>
        <v>2023 ALL D90</v>
      </c>
      <c r="B113" s="8">
        <f t="shared" si="7"/>
        <v>46099</v>
      </c>
      <c r="C113" s="8">
        <f t="shared" si="8"/>
        <v>46113</v>
      </c>
      <c r="D113" s="5">
        <v>3273</v>
      </c>
      <c r="E113" s="5">
        <v>336</v>
      </c>
      <c r="F113" s="5">
        <v>4</v>
      </c>
      <c r="G113" s="16">
        <v>6</v>
      </c>
      <c r="H113" s="16">
        <v>81676</v>
      </c>
      <c r="I113" s="5" t="s">
        <v>31</v>
      </c>
      <c r="J113" s="15">
        <v>79830921</v>
      </c>
      <c r="K113" s="16" t="s">
        <v>4183</v>
      </c>
      <c r="L113" s="18" t="s">
        <v>4191</v>
      </c>
      <c r="M113" s="20">
        <v>169900</v>
      </c>
      <c r="N113" s="7">
        <f t="shared" si="9"/>
        <v>0.9</v>
      </c>
      <c r="O113" s="6">
        <f t="shared" si="10"/>
        <v>16990</v>
      </c>
      <c r="P113" s="7" t="str">
        <f t="shared" si="11"/>
        <v>PERCENTAGE</v>
      </c>
    </row>
    <row r="114" spans="1:16" x14ac:dyDescent="0.25">
      <c r="A114" s="5" t="str">
        <f t="shared" si="6"/>
        <v>2023 ALL D90</v>
      </c>
      <c r="B114" s="8">
        <f t="shared" si="7"/>
        <v>46099</v>
      </c>
      <c r="C114" s="8">
        <f t="shared" si="8"/>
        <v>46113</v>
      </c>
      <c r="D114" s="5">
        <v>3273</v>
      </c>
      <c r="E114" s="5">
        <v>336</v>
      </c>
      <c r="F114" s="5">
        <v>4</v>
      </c>
      <c r="G114" s="16">
        <v>6</v>
      </c>
      <c r="H114" s="16">
        <v>81588</v>
      </c>
      <c r="I114" s="5" t="s">
        <v>31</v>
      </c>
      <c r="J114" s="15">
        <v>78803140</v>
      </c>
      <c r="K114" s="16" t="s">
        <v>4192</v>
      </c>
      <c r="L114" s="18" t="s">
        <v>4193</v>
      </c>
      <c r="M114" s="20">
        <v>139900</v>
      </c>
      <c r="N114" s="7">
        <f t="shared" si="9"/>
        <v>0.9</v>
      </c>
      <c r="O114" s="6">
        <f t="shared" si="10"/>
        <v>13990</v>
      </c>
      <c r="P114" s="7" t="str">
        <f t="shared" si="11"/>
        <v>PERCENTAGE</v>
      </c>
    </row>
    <row r="115" spans="1:16" x14ac:dyDescent="0.25">
      <c r="A115" s="5" t="str">
        <f t="shared" si="6"/>
        <v>2023 ALL D90</v>
      </c>
      <c r="B115" s="8">
        <f t="shared" si="7"/>
        <v>46099</v>
      </c>
      <c r="C115" s="8">
        <f t="shared" si="8"/>
        <v>46113</v>
      </c>
      <c r="D115" s="5">
        <v>3273</v>
      </c>
      <c r="E115" s="5">
        <v>336</v>
      </c>
      <c r="F115" s="5">
        <v>4</v>
      </c>
      <c r="G115" s="16">
        <v>6</v>
      </c>
      <c r="H115" s="16">
        <v>81588</v>
      </c>
      <c r="I115" s="5" t="s">
        <v>31</v>
      </c>
      <c r="J115" s="15">
        <v>78803159</v>
      </c>
      <c r="K115" s="16" t="s">
        <v>4192</v>
      </c>
      <c r="L115" s="18" t="s">
        <v>4194</v>
      </c>
      <c r="M115" s="20">
        <v>139900</v>
      </c>
      <c r="N115" s="7">
        <f t="shared" si="9"/>
        <v>0.9</v>
      </c>
      <c r="O115" s="6">
        <f t="shared" si="10"/>
        <v>13990</v>
      </c>
      <c r="P115" s="7" t="str">
        <f t="shared" si="11"/>
        <v>PERCENTAGE</v>
      </c>
    </row>
    <row r="116" spans="1:16" x14ac:dyDescent="0.25">
      <c r="A116" s="5" t="str">
        <f t="shared" si="6"/>
        <v>2023 ALL D90</v>
      </c>
      <c r="B116" s="8">
        <f t="shared" si="7"/>
        <v>46099</v>
      </c>
      <c r="C116" s="8">
        <f t="shared" si="8"/>
        <v>46113</v>
      </c>
      <c r="D116" s="5">
        <v>3273</v>
      </c>
      <c r="E116" s="5">
        <v>336</v>
      </c>
      <c r="F116" s="5">
        <v>4</v>
      </c>
      <c r="G116" s="16">
        <v>6</v>
      </c>
      <c r="H116" s="16">
        <v>81588</v>
      </c>
      <c r="I116" s="5" t="s">
        <v>31</v>
      </c>
      <c r="J116" s="15">
        <v>78803168</v>
      </c>
      <c r="K116" s="16" t="s">
        <v>4192</v>
      </c>
      <c r="L116" s="18" t="s">
        <v>4195</v>
      </c>
      <c r="M116" s="20">
        <v>139900</v>
      </c>
      <c r="N116" s="7">
        <f t="shared" si="9"/>
        <v>0.9</v>
      </c>
      <c r="O116" s="6">
        <f t="shared" si="10"/>
        <v>13990</v>
      </c>
      <c r="P116" s="7" t="str">
        <f t="shared" si="11"/>
        <v>PERCENTAGE</v>
      </c>
    </row>
    <row r="117" spans="1:16" x14ac:dyDescent="0.25">
      <c r="A117" s="5" t="str">
        <f t="shared" si="6"/>
        <v>2023 ALL D90</v>
      </c>
      <c r="B117" s="8">
        <f t="shared" si="7"/>
        <v>46099</v>
      </c>
      <c r="C117" s="8">
        <f t="shared" si="8"/>
        <v>46113</v>
      </c>
      <c r="D117" s="5">
        <v>3273</v>
      </c>
      <c r="E117" s="5">
        <v>336</v>
      </c>
      <c r="F117" s="5">
        <v>4</v>
      </c>
      <c r="G117" s="16">
        <v>6</v>
      </c>
      <c r="H117" s="16">
        <v>81588</v>
      </c>
      <c r="I117" s="5" t="s">
        <v>31</v>
      </c>
      <c r="J117" s="15">
        <v>78803177</v>
      </c>
      <c r="K117" s="16" t="s">
        <v>4192</v>
      </c>
      <c r="L117" s="18" t="s">
        <v>4196</v>
      </c>
      <c r="M117" s="20">
        <v>139900</v>
      </c>
      <c r="N117" s="7">
        <f t="shared" si="9"/>
        <v>0.9</v>
      </c>
      <c r="O117" s="6">
        <f t="shared" si="10"/>
        <v>13990</v>
      </c>
      <c r="P117" s="7" t="str">
        <f t="shared" si="11"/>
        <v>PERCENTAGE</v>
      </c>
    </row>
    <row r="118" spans="1:16" x14ac:dyDescent="0.25">
      <c r="A118" s="5" t="str">
        <f t="shared" si="6"/>
        <v>2023 ALL D90</v>
      </c>
      <c r="B118" s="8">
        <f t="shared" si="7"/>
        <v>46099</v>
      </c>
      <c r="C118" s="8">
        <f t="shared" si="8"/>
        <v>46113</v>
      </c>
      <c r="D118" s="5">
        <v>3273</v>
      </c>
      <c r="E118" s="5">
        <v>336</v>
      </c>
      <c r="F118" s="5">
        <v>4</v>
      </c>
      <c r="G118" s="16">
        <v>6</v>
      </c>
      <c r="H118" s="16">
        <v>81588</v>
      </c>
      <c r="I118" s="5" t="s">
        <v>31</v>
      </c>
      <c r="J118" s="15">
        <v>78803186</v>
      </c>
      <c r="K118" s="16" t="s">
        <v>4192</v>
      </c>
      <c r="L118" s="18" t="s">
        <v>4197</v>
      </c>
      <c r="M118" s="20">
        <v>139900</v>
      </c>
      <c r="N118" s="7">
        <f t="shared" si="9"/>
        <v>0.9</v>
      </c>
      <c r="O118" s="6">
        <f t="shared" si="10"/>
        <v>13990</v>
      </c>
      <c r="P118" s="7" t="str">
        <f t="shared" si="11"/>
        <v>PERCENTAGE</v>
      </c>
    </row>
    <row r="119" spans="1:16" x14ac:dyDescent="0.25">
      <c r="A119" s="5" t="str">
        <f t="shared" si="6"/>
        <v>2023 ALL D90</v>
      </c>
      <c r="B119" s="8">
        <f t="shared" si="7"/>
        <v>46099</v>
      </c>
      <c r="C119" s="8">
        <f t="shared" si="8"/>
        <v>46113</v>
      </c>
      <c r="D119" s="5">
        <v>3273</v>
      </c>
      <c r="E119" s="5">
        <v>336</v>
      </c>
      <c r="F119" s="5">
        <v>4</v>
      </c>
      <c r="G119" s="16">
        <v>6</v>
      </c>
      <c r="H119" s="16">
        <v>81588</v>
      </c>
      <c r="I119" s="5" t="s">
        <v>31</v>
      </c>
      <c r="J119" s="15">
        <v>78803195</v>
      </c>
      <c r="K119" s="16" t="s">
        <v>4192</v>
      </c>
      <c r="L119" s="18" t="s">
        <v>4198</v>
      </c>
      <c r="M119" s="20">
        <v>139900</v>
      </c>
      <c r="N119" s="7">
        <f t="shared" si="9"/>
        <v>0.9</v>
      </c>
      <c r="O119" s="6">
        <f t="shared" si="10"/>
        <v>13990</v>
      </c>
      <c r="P119" s="7" t="str">
        <f t="shared" si="11"/>
        <v>PERCENTAGE</v>
      </c>
    </row>
    <row r="120" spans="1:16" x14ac:dyDescent="0.25">
      <c r="A120" s="5" t="str">
        <f t="shared" si="6"/>
        <v>2023 ALL D90</v>
      </c>
      <c r="B120" s="8">
        <f t="shared" si="7"/>
        <v>46099</v>
      </c>
      <c r="C120" s="8">
        <f t="shared" si="8"/>
        <v>46113</v>
      </c>
      <c r="D120" s="5">
        <v>3273</v>
      </c>
      <c r="E120" s="5">
        <v>336</v>
      </c>
      <c r="F120" s="5">
        <v>4</v>
      </c>
      <c r="G120" s="16">
        <v>6</v>
      </c>
      <c r="H120" s="16">
        <v>81588</v>
      </c>
      <c r="I120" s="5" t="s">
        <v>31</v>
      </c>
      <c r="J120" s="15">
        <v>78803202</v>
      </c>
      <c r="K120" s="16" t="s">
        <v>4199</v>
      </c>
      <c r="L120" s="18" t="s">
        <v>4200</v>
      </c>
      <c r="M120" s="20">
        <v>139900</v>
      </c>
      <c r="N120" s="7">
        <f t="shared" si="9"/>
        <v>0.9</v>
      </c>
      <c r="O120" s="6">
        <f t="shared" si="10"/>
        <v>13990</v>
      </c>
      <c r="P120" s="7" t="str">
        <f t="shared" si="11"/>
        <v>PERCENTAGE</v>
      </c>
    </row>
    <row r="121" spans="1:16" x14ac:dyDescent="0.25">
      <c r="A121" s="5" t="str">
        <f t="shared" si="6"/>
        <v>2023 ALL D90</v>
      </c>
      <c r="B121" s="8">
        <f t="shared" si="7"/>
        <v>46099</v>
      </c>
      <c r="C121" s="8">
        <f t="shared" si="8"/>
        <v>46113</v>
      </c>
      <c r="D121" s="5">
        <v>3273</v>
      </c>
      <c r="E121" s="5">
        <v>336</v>
      </c>
      <c r="F121" s="5">
        <v>4</v>
      </c>
      <c r="G121" s="16">
        <v>6</v>
      </c>
      <c r="H121" s="16">
        <v>81588</v>
      </c>
      <c r="I121" s="5" t="s">
        <v>31</v>
      </c>
      <c r="J121" s="15">
        <v>78803211</v>
      </c>
      <c r="K121" s="16" t="s">
        <v>4199</v>
      </c>
      <c r="L121" s="18" t="s">
        <v>4201</v>
      </c>
      <c r="M121" s="20">
        <v>139900</v>
      </c>
      <c r="N121" s="7">
        <f t="shared" si="9"/>
        <v>0.9</v>
      </c>
      <c r="O121" s="6">
        <f t="shared" si="10"/>
        <v>13990</v>
      </c>
      <c r="P121" s="7" t="str">
        <f t="shared" si="11"/>
        <v>PERCENTAGE</v>
      </c>
    </row>
    <row r="122" spans="1:16" x14ac:dyDescent="0.25">
      <c r="A122" s="5" t="str">
        <f t="shared" si="6"/>
        <v>2023 ALL D90</v>
      </c>
      <c r="B122" s="8">
        <f t="shared" si="7"/>
        <v>46099</v>
      </c>
      <c r="C122" s="8">
        <f t="shared" si="8"/>
        <v>46113</v>
      </c>
      <c r="D122" s="5">
        <v>3273</v>
      </c>
      <c r="E122" s="5">
        <v>336</v>
      </c>
      <c r="F122" s="5">
        <v>4</v>
      </c>
      <c r="G122" s="16">
        <v>6</v>
      </c>
      <c r="H122" s="16">
        <v>81588</v>
      </c>
      <c r="I122" s="5" t="s">
        <v>31</v>
      </c>
      <c r="J122" s="15">
        <v>78803220</v>
      </c>
      <c r="K122" s="16" t="s">
        <v>4199</v>
      </c>
      <c r="L122" s="18" t="s">
        <v>4202</v>
      </c>
      <c r="M122" s="20">
        <v>139900</v>
      </c>
      <c r="N122" s="7">
        <f t="shared" si="9"/>
        <v>0.9</v>
      </c>
      <c r="O122" s="6">
        <f t="shared" si="10"/>
        <v>13990</v>
      </c>
      <c r="P122" s="7" t="str">
        <f t="shared" si="11"/>
        <v>PERCENTAGE</v>
      </c>
    </row>
    <row r="123" spans="1:16" x14ac:dyDescent="0.25">
      <c r="A123" s="5" t="str">
        <f t="shared" si="6"/>
        <v>2023 ALL D90</v>
      </c>
      <c r="B123" s="8">
        <f t="shared" si="7"/>
        <v>46099</v>
      </c>
      <c r="C123" s="8">
        <f t="shared" si="8"/>
        <v>46113</v>
      </c>
      <c r="D123" s="5">
        <v>3273</v>
      </c>
      <c r="E123" s="5">
        <v>336</v>
      </c>
      <c r="F123" s="5">
        <v>4</v>
      </c>
      <c r="G123" s="16">
        <v>6</v>
      </c>
      <c r="H123" s="16">
        <v>81588</v>
      </c>
      <c r="I123" s="5" t="s">
        <v>31</v>
      </c>
      <c r="J123" s="15">
        <v>78803239</v>
      </c>
      <c r="K123" s="16" t="s">
        <v>4199</v>
      </c>
      <c r="L123" s="18" t="s">
        <v>4203</v>
      </c>
      <c r="M123" s="20">
        <v>139900</v>
      </c>
      <c r="N123" s="7">
        <f t="shared" si="9"/>
        <v>0.9</v>
      </c>
      <c r="O123" s="6">
        <f t="shared" si="10"/>
        <v>13990</v>
      </c>
      <c r="P123" s="7" t="str">
        <f t="shared" si="11"/>
        <v>PERCENTAGE</v>
      </c>
    </row>
    <row r="124" spans="1:16" x14ac:dyDescent="0.25">
      <c r="A124" s="5" t="str">
        <f t="shared" si="6"/>
        <v>2023 ALL D90</v>
      </c>
      <c r="B124" s="8">
        <f t="shared" si="7"/>
        <v>46099</v>
      </c>
      <c r="C124" s="8">
        <f t="shared" si="8"/>
        <v>46113</v>
      </c>
      <c r="D124" s="5">
        <v>3273</v>
      </c>
      <c r="E124" s="5">
        <v>336</v>
      </c>
      <c r="F124" s="5">
        <v>4</v>
      </c>
      <c r="G124" s="16">
        <v>6</v>
      </c>
      <c r="H124" s="16">
        <v>81588</v>
      </c>
      <c r="I124" s="5" t="s">
        <v>31</v>
      </c>
      <c r="J124" s="15">
        <v>78803248</v>
      </c>
      <c r="K124" s="16" t="s">
        <v>4199</v>
      </c>
      <c r="L124" s="18" t="s">
        <v>4204</v>
      </c>
      <c r="M124" s="20">
        <v>139900</v>
      </c>
      <c r="N124" s="7">
        <f t="shared" si="9"/>
        <v>0.9</v>
      </c>
      <c r="O124" s="6">
        <f t="shared" si="10"/>
        <v>13990</v>
      </c>
      <c r="P124" s="7" t="str">
        <f t="shared" si="11"/>
        <v>PERCENTAGE</v>
      </c>
    </row>
    <row r="125" spans="1:16" x14ac:dyDescent="0.25">
      <c r="A125" s="5" t="str">
        <f t="shared" si="6"/>
        <v>2023 ALL D90</v>
      </c>
      <c r="B125" s="8">
        <f t="shared" si="7"/>
        <v>46099</v>
      </c>
      <c r="C125" s="8">
        <f t="shared" si="8"/>
        <v>46113</v>
      </c>
      <c r="D125" s="5">
        <v>3273</v>
      </c>
      <c r="E125" s="5">
        <v>336</v>
      </c>
      <c r="F125" s="5">
        <v>4</v>
      </c>
      <c r="G125" s="16">
        <v>6</v>
      </c>
      <c r="H125" s="16">
        <v>81588</v>
      </c>
      <c r="I125" s="5" t="s">
        <v>31</v>
      </c>
      <c r="J125" s="15">
        <v>78803257</v>
      </c>
      <c r="K125" s="16" t="s">
        <v>4199</v>
      </c>
      <c r="L125" s="18" t="s">
        <v>4205</v>
      </c>
      <c r="M125" s="20">
        <v>139900</v>
      </c>
      <c r="N125" s="7">
        <f t="shared" si="9"/>
        <v>0.9</v>
      </c>
      <c r="O125" s="6">
        <f t="shared" si="10"/>
        <v>13990</v>
      </c>
      <c r="P125" s="7" t="str">
        <f t="shared" si="11"/>
        <v>PERCENTAGE</v>
      </c>
    </row>
    <row r="126" spans="1:16" x14ac:dyDescent="0.25">
      <c r="A126" s="5" t="str">
        <f t="shared" si="6"/>
        <v>2023 ALL D90</v>
      </c>
      <c r="B126" s="8">
        <f t="shared" si="7"/>
        <v>46099</v>
      </c>
      <c r="C126" s="8">
        <f t="shared" si="8"/>
        <v>46113</v>
      </c>
      <c r="D126" s="5">
        <v>3273</v>
      </c>
      <c r="E126" s="5">
        <v>336</v>
      </c>
      <c r="F126" s="5">
        <v>4</v>
      </c>
      <c r="G126" s="16">
        <v>6</v>
      </c>
      <c r="H126" s="16">
        <v>81588</v>
      </c>
      <c r="I126" s="5" t="s">
        <v>31</v>
      </c>
      <c r="J126" s="15">
        <v>78803266</v>
      </c>
      <c r="K126" s="16" t="s">
        <v>4199</v>
      </c>
      <c r="L126" s="18" t="s">
        <v>4206</v>
      </c>
      <c r="M126" s="20">
        <v>139900</v>
      </c>
      <c r="N126" s="7">
        <f t="shared" si="9"/>
        <v>0.9</v>
      </c>
      <c r="O126" s="6">
        <f t="shared" si="10"/>
        <v>13990</v>
      </c>
      <c r="P126" s="7" t="str">
        <f t="shared" si="11"/>
        <v>PERCENTAGE</v>
      </c>
    </row>
    <row r="127" spans="1:16" x14ac:dyDescent="0.25">
      <c r="A127" s="5" t="str">
        <f t="shared" si="6"/>
        <v>2023 ALL D90</v>
      </c>
      <c r="B127" s="8">
        <f t="shared" si="7"/>
        <v>46099</v>
      </c>
      <c r="C127" s="8">
        <f t="shared" si="8"/>
        <v>46113</v>
      </c>
      <c r="D127" s="5">
        <v>3273</v>
      </c>
      <c r="E127" s="5">
        <v>336</v>
      </c>
      <c r="F127" s="5">
        <v>4</v>
      </c>
      <c r="G127" s="16">
        <v>6</v>
      </c>
      <c r="H127" s="16">
        <v>81588</v>
      </c>
      <c r="I127" s="5" t="s">
        <v>31</v>
      </c>
      <c r="J127" s="15">
        <v>78803275</v>
      </c>
      <c r="K127" s="16" t="s">
        <v>4199</v>
      </c>
      <c r="L127" s="18" t="s">
        <v>4207</v>
      </c>
      <c r="M127" s="20">
        <v>139900</v>
      </c>
      <c r="N127" s="7">
        <f t="shared" si="9"/>
        <v>0.9</v>
      </c>
      <c r="O127" s="6">
        <f t="shared" si="10"/>
        <v>13990</v>
      </c>
      <c r="P127" s="7" t="str">
        <f t="shared" si="11"/>
        <v>PERCENTAGE</v>
      </c>
    </row>
    <row r="128" spans="1:16" x14ac:dyDescent="0.25">
      <c r="A128" s="5" t="str">
        <f t="shared" si="6"/>
        <v>2023 ALL D90</v>
      </c>
      <c r="B128" s="8">
        <f t="shared" si="7"/>
        <v>46099</v>
      </c>
      <c r="C128" s="8">
        <f t="shared" si="8"/>
        <v>46113</v>
      </c>
      <c r="D128" s="5">
        <v>3273</v>
      </c>
      <c r="E128" s="5">
        <v>336</v>
      </c>
      <c r="F128" s="5">
        <v>4</v>
      </c>
      <c r="G128" s="16">
        <v>6</v>
      </c>
      <c r="H128" s="16">
        <v>81588</v>
      </c>
      <c r="I128" s="5" t="s">
        <v>31</v>
      </c>
      <c r="J128" s="15">
        <v>78803444</v>
      </c>
      <c r="K128" s="16" t="s">
        <v>4208</v>
      </c>
      <c r="L128" s="18" t="s">
        <v>4209</v>
      </c>
      <c r="M128" s="20">
        <v>139900</v>
      </c>
      <c r="N128" s="7">
        <f t="shared" si="9"/>
        <v>0.9</v>
      </c>
      <c r="O128" s="6">
        <f t="shared" si="10"/>
        <v>13990</v>
      </c>
      <c r="P128" s="7" t="str">
        <f t="shared" si="11"/>
        <v>PERCENTAGE</v>
      </c>
    </row>
    <row r="129" spans="1:16" x14ac:dyDescent="0.25">
      <c r="A129" s="5" t="str">
        <f t="shared" si="6"/>
        <v>2023 ALL D90</v>
      </c>
      <c r="B129" s="8">
        <f t="shared" si="7"/>
        <v>46099</v>
      </c>
      <c r="C129" s="8">
        <f t="shared" si="8"/>
        <v>46113</v>
      </c>
      <c r="D129" s="5">
        <v>3273</v>
      </c>
      <c r="E129" s="5">
        <v>336</v>
      </c>
      <c r="F129" s="5">
        <v>4</v>
      </c>
      <c r="G129" s="16">
        <v>6</v>
      </c>
      <c r="H129" s="16">
        <v>81588</v>
      </c>
      <c r="I129" s="5" t="s">
        <v>31</v>
      </c>
      <c r="J129" s="15">
        <v>78803453</v>
      </c>
      <c r="K129" s="16" t="s">
        <v>4208</v>
      </c>
      <c r="L129" s="18" t="s">
        <v>4210</v>
      </c>
      <c r="M129" s="20">
        <v>139900</v>
      </c>
      <c r="N129" s="7">
        <f t="shared" si="9"/>
        <v>0.9</v>
      </c>
      <c r="O129" s="6">
        <f t="shared" si="10"/>
        <v>13990</v>
      </c>
      <c r="P129" s="7" t="str">
        <f t="shared" si="11"/>
        <v>PERCENTAGE</v>
      </c>
    </row>
    <row r="130" spans="1:16" x14ac:dyDescent="0.25">
      <c r="A130" s="5" t="str">
        <f t="shared" si="6"/>
        <v>2023 ALL D90</v>
      </c>
      <c r="B130" s="8">
        <f t="shared" si="7"/>
        <v>46099</v>
      </c>
      <c r="C130" s="8">
        <f t="shared" si="8"/>
        <v>46113</v>
      </c>
      <c r="D130" s="5">
        <v>3273</v>
      </c>
      <c r="E130" s="5">
        <v>336</v>
      </c>
      <c r="F130" s="5">
        <v>4</v>
      </c>
      <c r="G130" s="16">
        <v>6</v>
      </c>
      <c r="H130" s="16">
        <v>81588</v>
      </c>
      <c r="I130" s="5" t="s">
        <v>31</v>
      </c>
      <c r="J130" s="15">
        <v>78803462</v>
      </c>
      <c r="K130" s="16" t="s">
        <v>4208</v>
      </c>
      <c r="L130" s="18" t="s">
        <v>4211</v>
      </c>
      <c r="M130" s="20">
        <v>139900</v>
      </c>
      <c r="N130" s="7">
        <f t="shared" si="9"/>
        <v>0.9</v>
      </c>
      <c r="O130" s="6">
        <f t="shared" si="10"/>
        <v>13990</v>
      </c>
      <c r="P130" s="7" t="str">
        <f t="shared" si="11"/>
        <v>PERCENTAGE</v>
      </c>
    </row>
    <row r="131" spans="1:16" x14ac:dyDescent="0.25">
      <c r="A131" s="5" t="str">
        <f t="shared" ref="A131:A194" si="12">A130</f>
        <v>2023 ALL D90</v>
      </c>
      <c r="B131" s="8">
        <f t="shared" ref="B131:B194" si="13">B130</f>
        <v>46099</v>
      </c>
      <c r="C131" s="8">
        <f t="shared" ref="C131:C194" si="14">C130</f>
        <v>46113</v>
      </c>
      <c r="D131" s="5">
        <v>3273</v>
      </c>
      <c r="E131" s="5">
        <v>336</v>
      </c>
      <c r="F131" s="5">
        <v>4</v>
      </c>
      <c r="G131" s="16">
        <v>6</v>
      </c>
      <c r="H131" s="16">
        <v>81588</v>
      </c>
      <c r="I131" s="5" t="s">
        <v>31</v>
      </c>
      <c r="J131" s="15">
        <v>78803471</v>
      </c>
      <c r="K131" s="16" t="s">
        <v>4208</v>
      </c>
      <c r="L131" s="18" t="s">
        <v>4212</v>
      </c>
      <c r="M131" s="20">
        <v>139900</v>
      </c>
      <c r="N131" s="7">
        <f t="shared" ref="N131:N194" si="15">N130</f>
        <v>0.9</v>
      </c>
      <c r="O131" s="6">
        <f t="shared" ref="O131:O194" si="16">M131-((90*M131)/100)</f>
        <v>13990</v>
      </c>
      <c r="P131" s="7" t="str">
        <f t="shared" ref="P131:P194" si="17">P130</f>
        <v>PERCENTAGE</v>
      </c>
    </row>
    <row r="132" spans="1:16" x14ac:dyDescent="0.25">
      <c r="A132" s="5" t="str">
        <f t="shared" si="12"/>
        <v>2023 ALL D90</v>
      </c>
      <c r="B132" s="8">
        <f t="shared" si="13"/>
        <v>46099</v>
      </c>
      <c r="C132" s="8">
        <f t="shared" si="14"/>
        <v>46113</v>
      </c>
      <c r="D132" s="5">
        <v>3273</v>
      </c>
      <c r="E132" s="5">
        <v>336</v>
      </c>
      <c r="F132" s="5">
        <v>4</v>
      </c>
      <c r="G132" s="16">
        <v>6</v>
      </c>
      <c r="H132" s="16">
        <v>81588</v>
      </c>
      <c r="I132" s="5" t="s">
        <v>31</v>
      </c>
      <c r="J132" s="15">
        <v>78803480</v>
      </c>
      <c r="K132" s="16" t="s">
        <v>4208</v>
      </c>
      <c r="L132" s="18" t="s">
        <v>4213</v>
      </c>
      <c r="M132" s="20">
        <v>139900</v>
      </c>
      <c r="N132" s="7">
        <f t="shared" si="15"/>
        <v>0.9</v>
      </c>
      <c r="O132" s="6">
        <f t="shared" si="16"/>
        <v>13990</v>
      </c>
      <c r="P132" s="7" t="str">
        <f t="shared" si="17"/>
        <v>PERCENTAGE</v>
      </c>
    </row>
    <row r="133" spans="1:16" x14ac:dyDescent="0.25">
      <c r="A133" s="5" t="str">
        <f t="shared" si="12"/>
        <v>2023 ALL D90</v>
      </c>
      <c r="B133" s="8">
        <f t="shared" si="13"/>
        <v>46099</v>
      </c>
      <c r="C133" s="8">
        <f t="shared" si="14"/>
        <v>46113</v>
      </c>
      <c r="D133" s="5">
        <v>3273</v>
      </c>
      <c r="E133" s="5">
        <v>336</v>
      </c>
      <c r="F133" s="5">
        <v>4</v>
      </c>
      <c r="G133" s="16">
        <v>6</v>
      </c>
      <c r="H133" s="16">
        <v>81588</v>
      </c>
      <c r="I133" s="5" t="s">
        <v>31</v>
      </c>
      <c r="J133" s="15">
        <v>78803499</v>
      </c>
      <c r="K133" s="16" t="s">
        <v>4208</v>
      </c>
      <c r="L133" s="18" t="s">
        <v>4214</v>
      </c>
      <c r="M133" s="20">
        <v>139900</v>
      </c>
      <c r="N133" s="7">
        <f t="shared" si="15"/>
        <v>0.9</v>
      </c>
      <c r="O133" s="6">
        <f t="shared" si="16"/>
        <v>13990</v>
      </c>
      <c r="P133" s="7" t="str">
        <f t="shared" si="17"/>
        <v>PERCENTAGE</v>
      </c>
    </row>
    <row r="134" spans="1:16" x14ac:dyDescent="0.25">
      <c r="A134" s="5" t="str">
        <f t="shared" si="12"/>
        <v>2023 ALL D90</v>
      </c>
      <c r="B134" s="8">
        <f t="shared" si="13"/>
        <v>46099</v>
      </c>
      <c r="C134" s="8">
        <f t="shared" si="14"/>
        <v>46113</v>
      </c>
      <c r="D134" s="5">
        <v>3273</v>
      </c>
      <c r="E134" s="5">
        <v>336</v>
      </c>
      <c r="F134" s="5">
        <v>4</v>
      </c>
      <c r="G134" s="16">
        <v>6</v>
      </c>
      <c r="H134" s="16">
        <v>81588</v>
      </c>
      <c r="I134" s="5" t="s">
        <v>31</v>
      </c>
      <c r="J134" s="15">
        <v>78803506</v>
      </c>
      <c r="K134" s="16" t="s">
        <v>4208</v>
      </c>
      <c r="L134" s="18" t="s">
        <v>4215</v>
      </c>
      <c r="M134" s="20">
        <v>139900</v>
      </c>
      <c r="N134" s="7">
        <f t="shared" si="15"/>
        <v>0.9</v>
      </c>
      <c r="O134" s="6">
        <f t="shared" si="16"/>
        <v>13990</v>
      </c>
      <c r="P134" s="7" t="str">
        <f t="shared" si="17"/>
        <v>PERCENTAGE</v>
      </c>
    </row>
    <row r="135" spans="1:16" x14ac:dyDescent="0.25">
      <c r="A135" s="5" t="str">
        <f t="shared" si="12"/>
        <v>2023 ALL D90</v>
      </c>
      <c r="B135" s="8">
        <f t="shared" si="13"/>
        <v>46099</v>
      </c>
      <c r="C135" s="8">
        <f t="shared" si="14"/>
        <v>46113</v>
      </c>
      <c r="D135" s="5">
        <v>3273</v>
      </c>
      <c r="E135" s="5">
        <v>336</v>
      </c>
      <c r="F135" s="5">
        <v>4</v>
      </c>
      <c r="G135" s="16">
        <v>6</v>
      </c>
      <c r="H135" s="16">
        <v>81588</v>
      </c>
      <c r="I135" s="5" t="s">
        <v>31</v>
      </c>
      <c r="J135" s="15">
        <v>78803515</v>
      </c>
      <c r="K135" s="16" t="s">
        <v>4208</v>
      </c>
      <c r="L135" s="18" t="s">
        <v>4216</v>
      </c>
      <c r="M135" s="20">
        <v>139900</v>
      </c>
      <c r="N135" s="7">
        <f t="shared" si="15"/>
        <v>0.9</v>
      </c>
      <c r="O135" s="6">
        <f t="shared" si="16"/>
        <v>13990</v>
      </c>
      <c r="P135" s="7" t="str">
        <f t="shared" si="17"/>
        <v>PERCENTAGE</v>
      </c>
    </row>
    <row r="136" spans="1:16" x14ac:dyDescent="0.25">
      <c r="A136" s="5" t="str">
        <f t="shared" si="12"/>
        <v>2023 ALL D90</v>
      </c>
      <c r="B136" s="8">
        <f t="shared" si="13"/>
        <v>46099</v>
      </c>
      <c r="C136" s="8">
        <f t="shared" si="14"/>
        <v>46113</v>
      </c>
      <c r="D136" s="5">
        <v>3273</v>
      </c>
      <c r="E136" s="5">
        <v>336</v>
      </c>
      <c r="F136" s="5">
        <v>4</v>
      </c>
      <c r="G136" s="16">
        <v>6</v>
      </c>
      <c r="H136" s="16">
        <v>81588</v>
      </c>
      <c r="I136" s="5" t="s">
        <v>31</v>
      </c>
      <c r="J136" s="15">
        <v>79058409</v>
      </c>
      <c r="K136" s="16" t="s">
        <v>4217</v>
      </c>
      <c r="L136" s="18" t="s">
        <v>4218</v>
      </c>
      <c r="M136" s="20">
        <v>139900</v>
      </c>
      <c r="N136" s="7">
        <f t="shared" si="15"/>
        <v>0.9</v>
      </c>
      <c r="O136" s="6">
        <f t="shared" si="16"/>
        <v>13990</v>
      </c>
      <c r="P136" s="7" t="str">
        <f t="shared" si="17"/>
        <v>PERCENTAGE</v>
      </c>
    </row>
    <row r="137" spans="1:16" x14ac:dyDescent="0.25">
      <c r="A137" s="5" t="str">
        <f t="shared" si="12"/>
        <v>2023 ALL D90</v>
      </c>
      <c r="B137" s="8">
        <f t="shared" si="13"/>
        <v>46099</v>
      </c>
      <c r="C137" s="8">
        <f t="shared" si="14"/>
        <v>46113</v>
      </c>
      <c r="D137" s="5">
        <v>3273</v>
      </c>
      <c r="E137" s="5">
        <v>336</v>
      </c>
      <c r="F137" s="5">
        <v>4</v>
      </c>
      <c r="G137" s="16">
        <v>6</v>
      </c>
      <c r="H137" s="16">
        <v>81588</v>
      </c>
      <c r="I137" s="5" t="s">
        <v>31</v>
      </c>
      <c r="J137" s="15">
        <v>79058418</v>
      </c>
      <c r="K137" s="16" t="s">
        <v>4217</v>
      </c>
      <c r="L137" s="18" t="s">
        <v>4219</v>
      </c>
      <c r="M137" s="20">
        <v>139900</v>
      </c>
      <c r="N137" s="7">
        <f t="shared" si="15"/>
        <v>0.9</v>
      </c>
      <c r="O137" s="6">
        <f t="shared" si="16"/>
        <v>13990</v>
      </c>
      <c r="P137" s="7" t="str">
        <f t="shared" si="17"/>
        <v>PERCENTAGE</v>
      </c>
    </row>
    <row r="138" spans="1:16" x14ac:dyDescent="0.25">
      <c r="A138" s="5" t="str">
        <f t="shared" si="12"/>
        <v>2023 ALL D90</v>
      </c>
      <c r="B138" s="8">
        <f t="shared" si="13"/>
        <v>46099</v>
      </c>
      <c r="C138" s="8">
        <f t="shared" si="14"/>
        <v>46113</v>
      </c>
      <c r="D138" s="5">
        <v>3273</v>
      </c>
      <c r="E138" s="5">
        <v>336</v>
      </c>
      <c r="F138" s="5">
        <v>4</v>
      </c>
      <c r="G138" s="16">
        <v>6</v>
      </c>
      <c r="H138" s="16">
        <v>81588</v>
      </c>
      <c r="I138" s="5" t="s">
        <v>31</v>
      </c>
      <c r="J138" s="15">
        <v>79058427</v>
      </c>
      <c r="K138" s="16" t="s">
        <v>4217</v>
      </c>
      <c r="L138" s="18" t="s">
        <v>4220</v>
      </c>
      <c r="M138" s="20">
        <v>139900</v>
      </c>
      <c r="N138" s="7">
        <f t="shared" si="15"/>
        <v>0.9</v>
      </c>
      <c r="O138" s="6">
        <f t="shared" si="16"/>
        <v>13990</v>
      </c>
      <c r="P138" s="7" t="str">
        <f t="shared" si="17"/>
        <v>PERCENTAGE</v>
      </c>
    </row>
    <row r="139" spans="1:16" x14ac:dyDescent="0.25">
      <c r="A139" s="5" t="str">
        <f t="shared" si="12"/>
        <v>2023 ALL D90</v>
      </c>
      <c r="B139" s="8">
        <f t="shared" si="13"/>
        <v>46099</v>
      </c>
      <c r="C139" s="8">
        <f t="shared" si="14"/>
        <v>46113</v>
      </c>
      <c r="D139" s="5">
        <v>3273</v>
      </c>
      <c r="E139" s="5">
        <v>336</v>
      </c>
      <c r="F139" s="5">
        <v>4</v>
      </c>
      <c r="G139" s="16">
        <v>6</v>
      </c>
      <c r="H139" s="16">
        <v>81588</v>
      </c>
      <c r="I139" s="5" t="s">
        <v>31</v>
      </c>
      <c r="J139" s="15">
        <v>79058436</v>
      </c>
      <c r="K139" s="16" t="s">
        <v>4217</v>
      </c>
      <c r="L139" s="18" t="s">
        <v>4221</v>
      </c>
      <c r="M139" s="20">
        <v>139900</v>
      </c>
      <c r="N139" s="7">
        <f t="shared" si="15"/>
        <v>0.9</v>
      </c>
      <c r="O139" s="6">
        <f t="shared" si="16"/>
        <v>13990</v>
      </c>
      <c r="P139" s="7" t="str">
        <f t="shared" si="17"/>
        <v>PERCENTAGE</v>
      </c>
    </row>
    <row r="140" spans="1:16" x14ac:dyDescent="0.25">
      <c r="A140" s="5" t="str">
        <f t="shared" si="12"/>
        <v>2023 ALL D90</v>
      </c>
      <c r="B140" s="8">
        <f t="shared" si="13"/>
        <v>46099</v>
      </c>
      <c r="C140" s="8">
        <f t="shared" si="14"/>
        <v>46113</v>
      </c>
      <c r="D140" s="5">
        <v>3273</v>
      </c>
      <c r="E140" s="5">
        <v>336</v>
      </c>
      <c r="F140" s="5">
        <v>4</v>
      </c>
      <c r="G140" s="16">
        <v>6</v>
      </c>
      <c r="H140" s="16">
        <v>81588</v>
      </c>
      <c r="I140" s="5" t="s">
        <v>31</v>
      </c>
      <c r="J140" s="15">
        <v>79058445</v>
      </c>
      <c r="K140" s="16" t="s">
        <v>4217</v>
      </c>
      <c r="L140" s="18" t="s">
        <v>4222</v>
      </c>
      <c r="M140" s="20">
        <v>139900</v>
      </c>
      <c r="N140" s="7">
        <f t="shared" si="15"/>
        <v>0.9</v>
      </c>
      <c r="O140" s="6">
        <f t="shared" si="16"/>
        <v>13990</v>
      </c>
      <c r="P140" s="7" t="str">
        <f t="shared" si="17"/>
        <v>PERCENTAGE</v>
      </c>
    </row>
    <row r="141" spans="1:16" x14ac:dyDescent="0.25">
      <c r="A141" s="5" t="str">
        <f t="shared" si="12"/>
        <v>2023 ALL D90</v>
      </c>
      <c r="B141" s="8">
        <f t="shared" si="13"/>
        <v>46099</v>
      </c>
      <c r="C141" s="8">
        <f t="shared" si="14"/>
        <v>46113</v>
      </c>
      <c r="D141" s="5">
        <v>3273</v>
      </c>
      <c r="E141" s="5">
        <v>336</v>
      </c>
      <c r="F141" s="5">
        <v>4</v>
      </c>
      <c r="G141" s="16">
        <v>6</v>
      </c>
      <c r="H141" s="16">
        <v>81588</v>
      </c>
      <c r="I141" s="5" t="s">
        <v>31</v>
      </c>
      <c r="J141" s="15">
        <v>79058454</v>
      </c>
      <c r="K141" s="16" t="s">
        <v>4217</v>
      </c>
      <c r="L141" s="18" t="s">
        <v>4223</v>
      </c>
      <c r="M141" s="20">
        <v>139900</v>
      </c>
      <c r="N141" s="7">
        <f t="shared" si="15"/>
        <v>0.9</v>
      </c>
      <c r="O141" s="6">
        <f t="shared" si="16"/>
        <v>13990</v>
      </c>
      <c r="P141" s="7" t="str">
        <f t="shared" si="17"/>
        <v>PERCENTAGE</v>
      </c>
    </row>
    <row r="142" spans="1:16" x14ac:dyDescent="0.25">
      <c r="A142" s="5" t="str">
        <f t="shared" si="12"/>
        <v>2023 ALL D90</v>
      </c>
      <c r="B142" s="8">
        <f t="shared" si="13"/>
        <v>46099</v>
      </c>
      <c r="C142" s="8">
        <f t="shared" si="14"/>
        <v>46113</v>
      </c>
      <c r="D142" s="5">
        <v>3273</v>
      </c>
      <c r="E142" s="5">
        <v>336</v>
      </c>
      <c r="F142" s="5">
        <v>4</v>
      </c>
      <c r="G142" s="16">
        <v>6</v>
      </c>
      <c r="H142" s="16">
        <v>81588</v>
      </c>
      <c r="I142" s="5" t="s">
        <v>31</v>
      </c>
      <c r="J142" s="15">
        <v>79058463</v>
      </c>
      <c r="K142" s="16" t="s">
        <v>4217</v>
      </c>
      <c r="L142" s="18" t="s">
        <v>4224</v>
      </c>
      <c r="M142" s="20">
        <v>139900</v>
      </c>
      <c r="N142" s="7">
        <f t="shared" si="15"/>
        <v>0.9</v>
      </c>
      <c r="O142" s="6">
        <f t="shared" si="16"/>
        <v>13990</v>
      </c>
      <c r="P142" s="7" t="str">
        <f t="shared" si="17"/>
        <v>PERCENTAGE</v>
      </c>
    </row>
    <row r="143" spans="1:16" x14ac:dyDescent="0.25">
      <c r="A143" s="5" t="str">
        <f t="shared" si="12"/>
        <v>2023 ALL D90</v>
      </c>
      <c r="B143" s="8">
        <f t="shared" si="13"/>
        <v>46099</v>
      </c>
      <c r="C143" s="8">
        <f t="shared" si="14"/>
        <v>46113</v>
      </c>
      <c r="D143" s="5">
        <v>3273</v>
      </c>
      <c r="E143" s="5">
        <v>336</v>
      </c>
      <c r="F143" s="5">
        <v>4</v>
      </c>
      <c r="G143" s="16">
        <v>6</v>
      </c>
      <c r="H143" s="16">
        <v>81588</v>
      </c>
      <c r="I143" s="5" t="s">
        <v>31</v>
      </c>
      <c r="J143" s="15">
        <v>79058472</v>
      </c>
      <c r="K143" s="16" t="s">
        <v>4217</v>
      </c>
      <c r="L143" s="18" t="s">
        <v>4225</v>
      </c>
      <c r="M143" s="20">
        <v>139900</v>
      </c>
      <c r="N143" s="7">
        <f t="shared" si="15"/>
        <v>0.9</v>
      </c>
      <c r="O143" s="6">
        <f t="shared" si="16"/>
        <v>13990</v>
      </c>
      <c r="P143" s="7" t="str">
        <f t="shared" si="17"/>
        <v>PERCENTAGE</v>
      </c>
    </row>
    <row r="144" spans="1:16" x14ac:dyDescent="0.25">
      <c r="A144" s="5" t="str">
        <f t="shared" si="12"/>
        <v>2023 ALL D90</v>
      </c>
      <c r="B144" s="8">
        <f t="shared" si="13"/>
        <v>46099</v>
      </c>
      <c r="C144" s="8">
        <f t="shared" si="14"/>
        <v>46113</v>
      </c>
      <c r="D144" s="5">
        <v>3273</v>
      </c>
      <c r="E144" s="5">
        <v>336</v>
      </c>
      <c r="F144" s="5">
        <v>4</v>
      </c>
      <c r="G144" s="16">
        <v>6</v>
      </c>
      <c r="H144" s="16">
        <v>81588</v>
      </c>
      <c r="I144" s="5" t="s">
        <v>31</v>
      </c>
      <c r="J144" s="15">
        <v>79276209</v>
      </c>
      <c r="K144" s="16" t="s">
        <v>4226</v>
      </c>
      <c r="L144" s="18" t="s">
        <v>4227</v>
      </c>
      <c r="M144" s="20">
        <v>139900</v>
      </c>
      <c r="N144" s="7">
        <f t="shared" si="15"/>
        <v>0.9</v>
      </c>
      <c r="O144" s="6">
        <f t="shared" si="16"/>
        <v>13990</v>
      </c>
      <c r="P144" s="7" t="str">
        <f t="shared" si="17"/>
        <v>PERCENTAGE</v>
      </c>
    </row>
    <row r="145" spans="1:16" x14ac:dyDescent="0.25">
      <c r="A145" s="5" t="str">
        <f t="shared" si="12"/>
        <v>2023 ALL D90</v>
      </c>
      <c r="B145" s="8">
        <f t="shared" si="13"/>
        <v>46099</v>
      </c>
      <c r="C145" s="8">
        <f t="shared" si="14"/>
        <v>46113</v>
      </c>
      <c r="D145" s="5">
        <v>3273</v>
      </c>
      <c r="E145" s="5">
        <v>336</v>
      </c>
      <c r="F145" s="5">
        <v>4</v>
      </c>
      <c r="G145" s="16">
        <v>6</v>
      </c>
      <c r="H145" s="16">
        <v>81588</v>
      </c>
      <c r="I145" s="5" t="s">
        <v>31</v>
      </c>
      <c r="J145" s="15">
        <v>79276218</v>
      </c>
      <c r="K145" s="16" t="s">
        <v>4226</v>
      </c>
      <c r="L145" s="18" t="s">
        <v>4228</v>
      </c>
      <c r="M145" s="20">
        <v>139900</v>
      </c>
      <c r="N145" s="7">
        <f t="shared" si="15"/>
        <v>0.9</v>
      </c>
      <c r="O145" s="6">
        <f t="shared" si="16"/>
        <v>13990</v>
      </c>
      <c r="P145" s="7" t="str">
        <f t="shared" si="17"/>
        <v>PERCENTAGE</v>
      </c>
    </row>
    <row r="146" spans="1:16" x14ac:dyDescent="0.25">
      <c r="A146" s="5" t="str">
        <f t="shared" si="12"/>
        <v>2023 ALL D90</v>
      </c>
      <c r="B146" s="8">
        <f t="shared" si="13"/>
        <v>46099</v>
      </c>
      <c r="C146" s="8">
        <f t="shared" si="14"/>
        <v>46113</v>
      </c>
      <c r="D146" s="5">
        <v>3273</v>
      </c>
      <c r="E146" s="5">
        <v>336</v>
      </c>
      <c r="F146" s="5">
        <v>4</v>
      </c>
      <c r="G146" s="16">
        <v>6</v>
      </c>
      <c r="H146" s="16">
        <v>81588</v>
      </c>
      <c r="I146" s="5" t="s">
        <v>31</v>
      </c>
      <c r="J146" s="15">
        <v>79276227</v>
      </c>
      <c r="K146" s="16" t="s">
        <v>4226</v>
      </c>
      <c r="L146" s="18" t="s">
        <v>4229</v>
      </c>
      <c r="M146" s="20">
        <v>139900</v>
      </c>
      <c r="N146" s="7">
        <f t="shared" si="15"/>
        <v>0.9</v>
      </c>
      <c r="O146" s="6">
        <f t="shared" si="16"/>
        <v>13990</v>
      </c>
      <c r="P146" s="7" t="str">
        <f t="shared" si="17"/>
        <v>PERCENTAGE</v>
      </c>
    </row>
    <row r="147" spans="1:16" x14ac:dyDescent="0.25">
      <c r="A147" s="5" t="str">
        <f t="shared" si="12"/>
        <v>2023 ALL D90</v>
      </c>
      <c r="B147" s="8">
        <f t="shared" si="13"/>
        <v>46099</v>
      </c>
      <c r="C147" s="8">
        <f t="shared" si="14"/>
        <v>46113</v>
      </c>
      <c r="D147" s="5">
        <v>3273</v>
      </c>
      <c r="E147" s="5">
        <v>336</v>
      </c>
      <c r="F147" s="5">
        <v>4</v>
      </c>
      <c r="G147" s="16">
        <v>6</v>
      </c>
      <c r="H147" s="16">
        <v>81588</v>
      </c>
      <c r="I147" s="5" t="s">
        <v>31</v>
      </c>
      <c r="J147" s="15">
        <v>79276236</v>
      </c>
      <c r="K147" s="16" t="s">
        <v>4226</v>
      </c>
      <c r="L147" s="18" t="s">
        <v>4230</v>
      </c>
      <c r="M147" s="20">
        <v>139900</v>
      </c>
      <c r="N147" s="7">
        <f t="shared" si="15"/>
        <v>0.9</v>
      </c>
      <c r="O147" s="6">
        <f t="shared" si="16"/>
        <v>13990</v>
      </c>
      <c r="P147" s="7" t="str">
        <f t="shared" si="17"/>
        <v>PERCENTAGE</v>
      </c>
    </row>
    <row r="148" spans="1:16" x14ac:dyDescent="0.25">
      <c r="A148" s="5" t="str">
        <f t="shared" si="12"/>
        <v>2023 ALL D90</v>
      </c>
      <c r="B148" s="8">
        <f t="shared" si="13"/>
        <v>46099</v>
      </c>
      <c r="C148" s="8">
        <f t="shared" si="14"/>
        <v>46113</v>
      </c>
      <c r="D148" s="5">
        <v>3273</v>
      </c>
      <c r="E148" s="5">
        <v>336</v>
      </c>
      <c r="F148" s="5">
        <v>4</v>
      </c>
      <c r="G148" s="16">
        <v>6</v>
      </c>
      <c r="H148" s="16">
        <v>81588</v>
      </c>
      <c r="I148" s="5" t="s">
        <v>31</v>
      </c>
      <c r="J148" s="15">
        <v>79276245</v>
      </c>
      <c r="K148" s="16" t="s">
        <v>4226</v>
      </c>
      <c r="L148" s="18" t="s">
        <v>4231</v>
      </c>
      <c r="M148" s="20">
        <v>139900</v>
      </c>
      <c r="N148" s="7">
        <f t="shared" si="15"/>
        <v>0.9</v>
      </c>
      <c r="O148" s="6">
        <f t="shared" si="16"/>
        <v>13990</v>
      </c>
      <c r="P148" s="7" t="str">
        <f t="shared" si="17"/>
        <v>PERCENTAGE</v>
      </c>
    </row>
    <row r="149" spans="1:16" x14ac:dyDescent="0.25">
      <c r="A149" s="5" t="str">
        <f t="shared" si="12"/>
        <v>2023 ALL D90</v>
      </c>
      <c r="B149" s="8">
        <f t="shared" si="13"/>
        <v>46099</v>
      </c>
      <c r="C149" s="8">
        <f t="shared" si="14"/>
        <v>46113</v>
      </c>
      <c r="D149" s="5">
        <v>3273</v>
      </c>
      <c r="E149" s="5">
        <v>336</v>
      </c>
      <c r="F149" s="5">
        <v>4</v>
      </c>
      <c r="G149" s="16">
        <v>6</v>
      </c>
      <c r="H149" s="16">
        <v>81588</v>
      </c>
      <c r="I149" s="5" t="s">
        <v>31</v>
      </c>
      <c r="J149" s="15">
        <v>79276254</v>
      </c>
      <c r="K149" s="16" t="s">
        <v>4226</v>
      </c>
      <c r="L149" s="18" t="s">
        <v>4232</v>
      </c>
      <c r="M149" s="20">
        <v>139900</v>
      </c>
      <c r="N149" s="7">
        <f t="shared" si="15"/>
        <v>0.9</v>
      </c>
      <c r="O149" s="6">
        <f t="shared" si="16"/>
        <v>13990</v>
      </c>
      <c r="P149" s="7" t="str">
        <f t="shared" si="17"/>
        <v>PERCENTAGE</v>
      </c>
    </row>
    <row r="150" spans="1:16" x14ac:dyDescent="0.25">
      <c r="A150" s="5" t="str">
        <f t="shared" si="12"/>
        <v>2023 ALL D90</v>
      </c>
      <c r="B150" s="8">
        <f t="shared" si="13"/>
        <v>46099</v>
      </c>
      <c r="C150" s="8">
        <f t="shared" si="14"/>
        <v>46113</v>
      </c>
      <c r="D150" s="5">
        <v>3273</v>
      </c>
      <c r="E150" s="5">
        <v>336</v>
      </c>
      <c r="F150" s="5">
        <v>4</v>
      </c>
      <c r="G150" s="16">
        <v>6</v>
      </c>
      <c r="H150" s="16">
        <v>81588</v>
      </c>
      <c r="I150" s="5" t="s">
        <v>31</v>
      </c>
      <c r="J150" s="15">
        <v>79276263</v>
      </c>
      <c r="K150" s="16" t="s">
        <v>4226</v>
      </c>
      <c r="L150" s="18" t="s">
        <v>4233</v>
      </c>
      <c r="M150" s="20">
        <v>139900</v>
      </c>
      <c r="N150" s="7">
        <f t="shared" si="15"/>
        <v>0.9</v>
      </c>
      <c r="O150" s="6">
        <f t="shared" si="16"/>
        <v>13990</v>
      </c>
      <c r="P150" s="7" t="str">
        <f t="shared" si="17"/>
        <v>PERCENTAGE</v>
      </c>
    </row>
    <row r="151" spans="1:16" x14ac:dyDescent="0.25">
      <c r="A151" s="5" t="str">
        <f t="shared" si="12"/>
        <v>2023 ALL D90</v>
      </c>
      <c r="B151" s="8">
        <f t="shared" si="13"/>
        <v>46099</v>
      </c>
      <c r="C151" s="8">
        <f t="shared" si="14"/>
        <v>46113</v>
      </c>
      <c r="D151" s="5">
        <v>3273</v>
      </c>
      <c r="E151" s="5">
        <v>336</v>
      </c>
      <c r="F151" s="5">
        <v>4</v>
      </c>
      <c r="G151" s="16">
        <v>6</v>
      </c>
      <c r="H151" s="16">
        <v>81588</v>
      </c>
      <c r="I151" s="5" t="s">
        <v>31</v>
      </c>
      <c r="J151" s="15">
        <v>79276272</v>
      </c>
      <c r="K151" s="16" t="s">
        <v>4226</v>
      </c>
      <c r="L151" s="18" t="s">
        <v>4234</v>
      </c>
      <c r="M151" s="20">
        <v>139900</v>
      </c>
      <c r="N151" s="7">
        <f t="shared" si="15"/>
        <v>0.9</v>
      </c>
      <c r="O151" s="6">
        <f t="shared" si="16"/>
        <v>13990</v>
      </c>
      <c r="P151" s="7" t="str">
        <f t="shared" si="17"/>
        <v>PERCENTAGE</v>
      </c>
    </row>
    <row r="152" spans="1:16" x14ac:dyDescent="0.25">
      <c r="A152" s="5" t="str">
        <f t="shared" si="12"/>
        <v>2023 ALL D90</v>
      </c>
      <c r="B152" s="8">
        <f t="shared" si="13"/>
        <v>46099</v>
      </c>
      <c r="C152" s="8">
        <f t="shared" si="14"/>
        <v>46113</v>
      </c>
      <c r="D152" s="5">
        <v>3273</v>
      </c>
      <c r="E152" s="5">
        <v>336</v>
      </c>
      <c r="F152" s="5">
        <v>4</v>
      </c>
      <c r="G152" s="16">
        <v>6</v>
      </c>
      <c r="H152" s="16">
        <v>81588</v>
      </c>
      <c r="I152" s="5" t="s">
        <v>31</v>
      </c>
      <c r="J152" s="15">
        <v>79480649</v>
      </c>
      <c r="K152" s="16" t="s">
        <v>4235</v>
      </c>
      <c r="L152" s="18" t="s">
        <v>4236</v>
      </c>
      <c r="M152" s="20">
        <v>179900</v>
      </c>
      <c r="N152" s="7">
        <f t="shared" si="15"/>
        <v>0.9</v>
      </c>
      <c r="O152" s="6">
        <f t="shared" si="16"/>
        <v>17990</v>
      </c>
      <c r="P152" s="7" t="str">
        <f t="shared" si="17"/>
        <v>PERCENTAGE</v>
      </c>
    </row>
    <row r="153" spans="1:16" x14ac:dyDescent="0.25">
      <c r="A153" s="5" t="str">
        <f t="shared" si="12"/>
        <v>2023 ALL D90</v>
      </c>
      <c r="B153" s="8">
        <f t="shared" si="13"/>
        <v>46099</v>
      </c>
      <c r="C153" s="8">
        <f t="shared" si="14"/>
        <v>46113</v>
      </c>
      <c r="D153" s="5">
        <v>3273</v>
      </c>
      <c r="E153" s="5">
        <v>336</v>
      </c>
      <c r="F153" s="5">
        <v>4</v>
      </c>
      <c r="G153" s="16">
        <v>6</v>
      </c>
      <c r="H153" s="16">
        <v>81588</v>
      </c>
      <c r="I153" s="5" t="s">
        <v>31</v>
      </c>
      <c r="J153" s="15">
        <v>79480658</v>
      </c>
      <c r="K153" s="16" t="s">
        <v>4235</v>
      </c>
      <c r="L153" s="18" t="s">
        <v>4237</v>
      </c>
      <c r="M153" s="20">
        <v>179900</v>
      </c>
      <c r="N153" s="7">
        <f t="shared" si="15"/>
        <v>0.9</v>
      </c>
      <c r="O153" s="6">
        <f t="shared" si="16"/>
        <v>17990</v>
      </c>
      <c r="P153" s="7" t="str">
        <f t="shared" si="17"/>
        <v>PERCENTAGE</v>
      </c>
    </row>
    <row r="154" spans="1:16" x14ac:dyDescent="0.25">
      <c r="A154" s="5" t="str">
        <f t="shared" si="12"/>
        <v>2023 ALL D90</v>
      </c>
      <c r="B154" s="8">
        <f t="shared" si="13"/>
        <v>46099</v>
      </c>
      <c r="C154" s="8">
        <f t="shared" si="14"/>
        <v>46113</v>
      </c>
      <c r="D154" s="5">
        <v>3273</v>
      </c>
      <c r="E154" s="5">
        <v>336</v>
      </c>
      <c r="F154" s="5">
        <v>4</v>
      </c>
      <c r="G154" s="16">
        <v>6</v>
      </c>
      <c r="H154" s="16">
        <v>81588</v>
      </c>
      <c r="I154" s="5" t="s">
        <v>31</v>
      </c>
      <c r="J154" s="15">
        <v>79480667</v>
      </c>
      <c r="K154" s="16" t="s">
        <v>4235</v>
      </c>
      <c r="L154" s="18" t="s">
        <v>4238</v>
      </c>
      <c r="M154" s="20">
        <v>179900</v>
      </c>
      <c r="N154" s="7">
        <f t="shared" si="15"/>
        <v>0.9</v>
      </c>
      <c r="O154" s="6">
        <f t="shared" si="16"/>
        <v>17990</v>
      </c>
      <c r="P154" s="7" t="str">
        <f t="shared" si="17"/>
        <v>PERCENTAGE</v>
      </c>
    </row>
    <row r="155" spans="1:16" x14ac:dyDescent="0.25">
      <c r="A155" s="5" t="str">
        <f t="shared" si="12"/>
        <v>2023 ALL D90</v>
      </c>
      <c r="B155" s="8">
        <f t="shared" si="13"/>
        <v>46099</v>
      </c>
      <c r="C155" s="8">
        <f t="shared" si="14"/>
        <v>46113</v>
      </c>
      <c r="D155" s="5">
        <v>3273</v>
      </c>
      <c r="E155" s="5">
        <v>336</v>
      </c>
      <c r="F155" s="5">
        <v>4</v>
      </c>
      <c r="G155" s="16">
        <v>6</v>
      </c>
      <c r="H155" s="16">
        <v>81588</v>
      </c>
      <c r="I155" s="5" t="s">
        <v>31</v>
      </c>
      <c r="J155" s="15">
        <v>79480676</v>
      </c>
      <c r="K155" s="16" t="s">
        <v>4235</v>
      </c>
      <c r="L155" s="18" t="s">
        <v>4239</v>
      </c>
      <c r="M155" s="20">
        <v>179900</v>
      </c>
      <c r="N155" s="7">
        <f t="shared" si="15"/>
        <v>0.9</v>
      </c>
      <c r="O155" s="6">
        <f t="shared" si="16"/>
        <v>17990</v>
      </c>
      <c r="P155" s="7" t="str">
        <f t="shared" si="17"/>
        <v>PERCENTAGE</v>
      </c>
    </row>
    <row r="156" spans="1:16" x14ac:dyDescent="0.25">
      <c r="A156" s="5" t="str">
        <f t="shared" si="12"/>
        <v>2023 ALL D90</v>
      </c>
      <c r="B156" s="8">
        <f t="shared" si="13"/>
        <v>46099</v>
      </c>
      <c r="C156" s="8">
        <f t="shared" si="14"/>
        <v>46113</v>
      </c>
      <c r="D156" s="5">
        <v>3273</v>
      </c>
      <c r="E156" s="5">
        <v>336</v>
      </c>
      <c r="F156" s="5">
        <v>4</v>
      </c>
      <c r="G156" s="16">
        <v>6</v>
      </c>
      <c r="H156" s="16">
        <v>81588</v>
      </c>
      <c r="I156" s="5" t="s">
        <v>31</v>
      </c>
      <c r="J156" s="15">
        <v>79480685</v>
      </c>
      <c r="K156" s="16" t="s">
        <v>4235</v>
      </c>
      <c r="L156" s="18" t="s">
        <v>4240</v>
      </c>
      <c r="M156" s="20">
        <v>179900</v>
      </c>
      <c r="N156" s="7">
        <f t="shared" si="15"/>
        <v>0.9</v>
      </c>
      <c r="O156" s="6">
        <f t="shared" si="16"/>
        <v>17990</v>
      </c>
      <c r="P156" s="7" t="str">
        <f t="shared" si="17"/>
        <v>PERCENTAGE</v>
      </c>
    </row>
    <row r="157" spans="1:16" x14ac:dyDescent="0.25">
      <c r="A157" s="5" t="str">
        <f t="shared" si="12"/>
        <v>2023 ALL D90</v>
      </c>
      <c r="B157" s="8">
        <f t="shared" si="13"/>
        <v>46099</v>
      </c>
      <c r="C157" s="8">
        <f t="shared" si="14"/>
        <v>46113</v>
      </c>
      <c r="D157" s="5">
        <v>3273</v>
      </c>
      <c r="E157" s="5">
        <v>336</v>
      </c>
      <c r="F157" s="5">
        <v>4</v>
      </c>
      <c r="G157" s="16">
        <v>6</v>
      </c>
      <c r="H157" s="16">
        <v>81588</v>
      </c>
      <c r="I157" s="5" t="s">
        <v>31</v>
      </c>
      <c r="J157" s="15">
        <v>79480694</v>
      </c>
      <c r="K157" s="16" t="s">
        <v>4235</v>
      </c>
      <c r="L157" s="18" t="s">
        <v>4241</v>
      </c>
      <c r="M157" s="20">
        <v>179900</v>
      </c>
      <c r="N157" s="7">
        <f t="shared" si="15"/>
        <v>0.9</v>
      </c>
      <c r="O157" s="6">
        <f t="shared" si="16"/>
        <v>17990</v>
      </c>
      <c r="P157" s="7" t="str">
        <f t="shared" si="17"/>
        <v>PERCENTAGE</v>
      </c>
    </row>
    <row r="158" spans="1:16" x14ac:dyDescent="0.25">
      <c r="A158" s="5" t="str">
        <f t="shared" si="12"/>
        <v>2023 ALL D90</v>
      </c>
      <c r="B158" s="8">
        <f t="shared" si="13"/>
        <v>46099</v>
      </c>
      <c r="C158" s="8">
        <f t="shared" si="14"/>
        <v>46113</v>
      </c>
      <c r="D158" s="5">
        <v>3273</v>
      </c>
      <c r="E158" s="5">
        <v>336</v>
      </c>
      <c r="F158" s="5">
        <v>4</v>
      </c>
      <c r="G158" s="16">
        <v>6</v>
      </c>
      <c r="H158" s="16">
        <v>81588</v>
      </c>
      <c r="I158" s="5" t="s">
        <v>31</v>
      </c>
      <c r="J158" s="15">
        <v>79480701</v>
      </c>
      <c r="K158" s="16" t="s">
        <v>4235</v>
      </c>
      <c r="L158" s="18" t="s">
        <v>4242</v>
      </c>
      <c r="M158" s="20">
        <v>179900</v>
      </c>
      <c r="N158" s="7">
        <f t="shared" si="15"/>
        <v>0.9</v>
      </c>
      <c r="O158" s="6">
        <f t="shared" si="16"/>
        <v>17990</v>
      </c>
      <c r="P158" s="7" t="str">
        <f t="shared" si="17"/>
        <v>PERCENTAGE</v>
      </c>
    </row>
    <row r="159" spans="1:16" x14ac:dyDescent="0.25">
      <c r="A159" s="5" t="str">
        <f t="shared" si="12"/>
        <v>2023 ALL D90</v>
      </c>
      <c r="B159" s="8">
        <f t="shared" si="13"/>
        <v>46099</v>
      </c>
      <c r="C159" s="8">
        <f t="shared" si="14"/>
        <v>46113</v>
      </c>
      <c r="D159" s="5">
        <v>3273</v>
      </c>
      <c r="E159" s="5">
        <v>336</v>
      </c>
      <c r="F159" s="5">
        <v>4</v>
      </c>
      <c r="G159" s="16">
        <v>6</v>
      </c>
      <c r="H159" s="16">
        <v>81588</v>
      </c>
      <c r="I159" s="5" t="s">
        <v>31</v>
      </c>
      <c r="J159" s="15">
        <v>79480710</v>
      </c>
      <c r="K159" s="16" t="s">
        <v>4235</v>
      </c>
      <c r="L159" s="18" t="s">
        <v>4243</v>
      </c>
      <c r="M159" s="20">
        <v>179900</v>
      </c>
      <c r="N159" s="7">
        <f t="shared" si="15"/>
        <v>0.9</v>
      </c>
      <c r="O159" s="6">
        <f t="shared" si="16"/>
        <v>17990</v>
      </c>
      <c r="P159" s="7" t="str">
        <f t="shared" si="17"/>
        <v>PERCENTAGE</v>
      </c>
    </row>
    <row r="160" spans="1:16" x14ac:dyDescent="0.25">
      <c r="A160" s="5" t="str">
        <f t="shared" si="12"/>
        <v>2023 ALL D90</v>
      </c>
      <c r="B160" s="8">
        <f t="shared" si="13"/>
        <v>46099</v>
      </c>
      <c r="C160" s="8">
        <f t="shared" si="14"/>
        <v>46113</v>
      </c>
      <c r="D160" s="5">
        <v>3273</v>
      </c>
      <c r="E160" s="5">
        <v>336</v>
      </c>
      <c r="F160" s="5">
        <v>4</v>
      </c>
      <c r="G160" s="16">
        <v>6</v>
      </c>
      <c r="H160" s="16">
        <v>81574</v>
      </c>
      <c r="I160" s="5" t="s">
        <v>31</v>
      </c>
      <c r="J160" s="15">
        <v>79813146</v>
      </c>
      <c r="K160" s="16" t="s">
        <v>4244</v>
      </c>
      <c r="L160" s="18" t="s">
        <v>4245</v>
      </c>
      <c r="M160" s="20">
        <v>149900</v>
      </c>
      <c r="N160" s="7">
        <f t="shared" si="15"/>
        <v>0.9</v>
      </c>
      <c r="O160" s="6">
        <f t="shared" si="16"/>
        <v>14990</v>
      </c>
      <c r="P160" s="7" t="str">
        <f t="shared" si="17"/>
        <v>PERCENTAGE</v>
      </c>
    </row>
    <row r="161" spans="1:16" x14ac:dyDescent="0.25">
      <c r="A161" s="5" t="str">
        <f t="shared" si="12"/>
        <v>2023 ALL D90</v>
      </c>
      <c r="B161" s="8">
        <f t="shared" si="13"/>
        <v>46099</v>
      </c>
      <c r="C161" s="8">
        <f t="shared" si="14"/>
        <v>46113</v>
      </c>
      <c r="D161" s="5">
        <v>3273</v>
      </c>
      <c r="E161" s="5">
        <v>336</v>
      </c>
      <c r="F161" s="5">
        <v>4</v>
      </c>
      <c r="G161" s="16">
        <v>6</v>
      </c>
      <c r="H161" s="16">
        <v>81574</v>
      </c>
      <c r="I161" s="5" t="s">
        <v>31</v>
      </c>
      <c r="J161" s="15">
        <v>79813155</v>
      </c>
      <c r="K161" s="16" t="s">
        <v>4244</v>
      </c>
      <c r="L161" s="18" t="s">
        <v>4246</v>
      </c>
      <c r="M161" s="20">
        <v>149900</v>
      </c>
      <c r="N161" s="7">
        <f t="shared" si="15"/>
        <v>0.9</v>
      </c>
      <c r="O161" s="6">
        <f t="shared" si="16"/>
        <v>14990</v>
      </c>
      <c r="P161" s="7" t="str">
        <f t="shared" si="17"/>
        <v>PERCENTAGE</v>
      </c>
    </row>
    <row r="162" spans="1:16" x14ac:dyDescent="0.25">
      <c r="A162" s="5" t="str">
        <f t="shared" si="12"/>
        <v>2023 ALL D90</v>
      </c>
      <c r="B162" s="8">
        <f t="shared" si="13"/>
        <v>46099</v>
      </c>
      <c r="C162" s="8">
        <f t="shared" si="14"/>
        <v>46113</v>
      </c>
      <c r="D162" s="5">
        <v>3273</v>
      </c>
      <c r="E162" s="5">
        <v>336</v>
      </c>
      <c r="F162" s="5">
        <v>4</v>
      </c>
      <c r="G162" s="16">
        <v>6</v>
      </c>
      <c r="H162" s="16">
        <v>81574</v>
      </c>
      <c r="I162" s="5" t="s">
        <v>31</v>
      </c>
      <c r="J162" s="15">
        <v>79813164</v>
      </c>
      <c r="K162" s="16" t="s">
        <v>4244</v>
      </c>
      <c r="L162" s="18" t="s">
        <v>4247</v>
      </c>
      <c r="M162" s="20">
        <v>149900</v>
      </c>
      <c r="N162" s="7">
        <f t="shared" si="15"/>
        <v>0.9</v>
      </c>
      <c r="O162" s="6">
        <f t="shared" si="16"/>
        <v>14990</v>
      </c>
      <c r="P162" s="7" t="str">
        <f t="shared" si="17"/>
        <v>PERCENTAGE</v>
      </c>
    </row>
    <row r="163" spans="1:16" x14ac:dyDescent="0.25">
      <c r="A163" s="5" t="str">
        <f t="shared" si="12"/>
        <v>2023 ALL D90</v>
      </c>
      <c r="B163" s="8">
        <f t="shared" si="13"/>
        <v>46099</v>
      </c>
      <c r="C163" s="8">
        <f t="shared" si="14"/>
        <v>46113</v>
      </c>
      <c r="D163" s="5">
        <v>3273</v>
      </c>
      <c r="E163" s="5">
        <v>336</v>
      </c>
      <c r="F163" s="5">
        <v>4</v>
      </c>
      <c r="G163" s="16">
        <v>6</v>
      </c>
      <c r="H163" s="16">
        <v>81574</v>
      </c>
      <c r="I163" s="5" t="s">
        <v>31</v>
      </c>
      <c r="J163" s="15">
        <v>79813173</v>
      </c>
      <c r="K163" s="16" t="s">
        <v>4244</v>
      </c>
      <c r="L163" s="18" t="s">
        <v>4248</v>
      </c>
      <c r="M163" s="20">
        <v>149900</v>
      </c>
      <c r="N163" s="7">
        <f t="shared" si="15"/>
        <v>0.9</v>
      </c>
      <c r="O163" s="6">
        <f t="shared" si="16"/>
        <v>14990</v>
      </c>
      <c r="P163" s="7" t="str">
        <f t="shared" si="17"/>
        <v>PERCENTAGE</v>
      </c>
    </row>
    <row r="164" spans="1:16" x14ac:dyDescent="0.25">
      <c r="A164" s="5" t="str">
        <f t="shared" si="12"/>
        <v>2023 ALL D90</v>
      </c>
      <c r="B164" s="8">
        <f t="shared" si="13"/>
        <v>46099</v>
      </c>
      <c r="C164" s="8">
        <f t="shared" si="14"/>
        <v>46113</v>
      </c>
      <c r="D164" s="5">
        <v>3273</v>
      </c>
      <c r="E164" s="5">
        <v>336</v>
      </c>
      <c r="F164" s="5">
        <v>4</v>
      </c>
      <c r="G164" s="16">
        <v>6</v>
      </c>
      <c r="H164" s="16">
        <v>81574</v>
      </c>
      <c r="I164" s="5" t="s">
        <v>31</v>
      </c>
      <c r="J164" s="15">
        <v>79813182</v>
      </c>
      <c r="K164" s="16" t="s">
        <v>4244</v>
      </c>
      <c r="L164" s="18" t="s">
        <v>4249</v>
      </c>
      <c r="M164" s="20">
        <v>149900</v>
      </c>
      <c r="N164" s="7">
        <f t="shared" si="15"/>
        <v>0.9</v>
      </c>
      <c r="O164" s="6">
        <f t="shared" si="16"/>
        <v>14990</v>
      </c>
      <c r="P164" s="7" t="str">
        <f t="shared" si="17"/>
        <v>PERCENTAGE</v>
      </c>
    </row>
    <row r="165" spans="1:16" x14ac:dyDescent="0.25">
      <c r="A165" s="5" t="str">
        <f t="shared" si="12"/>
        <v>2023 ALL D90</v>
      </c>
      <c r="B165" s="8">
        <f t="shared" si="13"/>
        <v>46099</v>
      </c>
      <c r="C165" s="8">
        <f t="shared" si="14"/>
        <v>46113</v>
      </c>
      <c r="D165" s="5">
        <v>3273</v>
      </c>
      <c r="E165" s="5">
        <v>336</v>
      </c>
      <c r="F165" s="5">
        <v>4</v>
      </c>
      <c r="G165" s="16">
        <v>6</v>
      </c>
      <c r="H165" s="16">
        <v>81574</v>
      </c>
      <c r="I165" s="5" t="s">
        <v>31</v>
      </c>
      <c r="J165" s="15">
        <v>79813191</v>
      </c>
      <c r="K165" s="16" t="s">
        <v>4244</v>
      </c>
      <c r="L165" s="18" t="s">
        <v>4250</v>
      </c>
      <c r="M165" s="20">
        <v>149900</v>
      </c>
      <c r="N165" s="7">
        <f t="shared" si="15"/>
        <v>0.9</v>
      </c>
      <c r="O165" s="6">
        <f t="shared" si="16"/>
        <v>14990</v>
      </c>
      <c r="P165" s="7" t="str">
        <f t="shared" si="17"/>
        <v>PERCENTAGE</v>
      </c>
    </row>
    <row r="166" spans="1:16" x14ac:dyDescent="0.25">
      <c r="A166" s="5" t="str">
        <f t="shared" si="12"/>
        <v>2023 ALL D90</v>
      </c>
      <c r="B166" s="8">
        <f t="shared" si="13"/>
        <v>46099</v>
      </c>
      <c r="C166" s="8">
        <f t="shared" si="14"/>
        <v>46113</v>
      </c>
      <c r="D166" s="5">
        <v>3273</v>
      </c>
      <c r="E166" s="5">
        <v>336</v>
      </c>
      <c r="F166" s="5">
        <v>4</v>
      </c>
      <c r="G166" s="16">
        <v>6</v>
      </c>
      <c r="H166" s="16">
        <v>81574</v>
      </c>
      <c r="I166" s="5" t="s">
        <v>31</v>
      </c>
      <c r="J166" s="15">
        <v>79813208</v>
      </c>
      <c r="K166" s="16" t="s">
        <v>4244</v>
      </c>
      <c r="L166" s="18" t="s">
        <v>4251</v>
      </c>
      <c r="M166" s="20">
        <v>149900</v>
      </c>
      <c r="N166" s="7">
        <f t="shared" si="15"/>
        <v>0.9</v>
      </c>
      <c r="O166" s="6">
        <f t="shared" si="16"/>
        <v>14990</v>
      </c>
      <c r="P166" s="7" t="str">
        <f t="shared" si="17"/>
        <v>PERCENTAGE</v>
      </c>
    </row>
    <row r="167" spans="1:16" x14ac:dyDescent="0.25">
      <c r="A167" s="5" t="str">
        <f t="shared" si="12"/>
        <v>2023 ALL D90</v>
      </c>
      <c r="B167" s="8">
        <f t="shared" si="13"/>
        <v>46099</v>
      </c>
      <c r="C167" s="8">
        <f t="shared" si="14"/>
        <v>46113</v>
      </c>
      <c r="D167" s="5">
        <v>3273</v>
      </c>
      <c r="E167" s="5">
        <v>336</v>
      </c>
      <c r="F167" s="5">
        <v>4</v>
      </c>
      <c r="G167" s="16">
        <v>6</v>
      </c>
      <c r="H167" s="16">
        <v>81574</v>
      </c>
      <c r="I167" s="5" t="s">
        <v>31</v>
      </c>
      <c r="J167" s="15">
        <v>79813217</v>
      </c>
      <c r="K167" s="16" t="s">
        <v>4244</v>
      </c>
      <c r="L167" s="18" t="s">
        <v>4252</v>
      </c>
      <c r="M167" s="20">
        <v>149900</v>
      </c>
      <c r="N167" s="7">
        <f t="shared" si="15"/>
        <v>0.9</v>
      </c>
      <c r="O167" s="6">
        <f t="shared" si="16"/>
        <v>14990</v>
      </c>
      <c r="P167" s="7" t="str">
        <f t="shared" si="17"/>
        <v>PERCENTAGE</v>
      </c>
    </row>
    <row r="168" spans="1:16" x14ac:dyDescent="0.25">
      <c r="A168" s="5" t="str">
        <f t="shared" si="12"/>
        <v>2023 ALL D90</v>
      </c>
      <c r="B168" s="8">
        <f t="shared" si="13"/>
        <v>46099</v>
      </c>
      <c r="C168" s="8">
        <f t="shared" si="14"/>
        <v>46113</v>
      </c>
      <c r="D168" s="5">
        <v>3273</v>
      </c>
      <c r="E168" s="5">
        <v>336</v>
      </c>
      <c r="F168" s="5">
        <v>4</v>
      </c>
      <c r="G168" s="16">
        <v>6</v>
      </c>
      <c r="H168" s="16">
        <v>81588</v>
      </c>
      <c r="I168" s="5" t="s">
        <v>31</v>
      </c>
      <c r="J168" s="15">
        <v>79813226</v>
      </c>
      <c r="K168" s="16" t="s">
        <v>4253</v>
      </c>
      <c r="L168" s="18" t="s">
        <v>4254</v>
      </c>
      <c r="M168" s="20">
        <v>149900</v>
      </c>
      <c r="N168" s="7">
        <f t="shared" si="15"/>
        <v>0.9</v>
      </c>
      <c r="O168" s="6">
        <f t="shared" si="16"/>
        <v>14990</v>
      </c>
      <c r="P168" s="7" t="str">
        <f t="shared" si="17"/>
        <v>PERCENTAGE</v>
      </c>
    </row>
    <row r="169" spans="1:16" x14ac:dyDescent="0.25">
      <c r="A169" s="5" t="str">
        <f t="shared" si="12"/>
        <v>2023 ALL D90</v>
      </c>
      <c r="B169" s="8">
        <f t="shared" si="13"/>
        <v>46099</v>
      </c>
      <c r="C169" s="8">
        <f t="shared" si="14"/>
        <v>46113</v>
      </c>
      <c r="D169" s="5">
        <v>3273</v>
      </c>
      <c r="E169" s="5">
        <v>336</v>
      </c>
      <c r="F169" s="5">
        <v>4</v>
      </c>
      <c r="G169" s="16">
        <v>6</v>
      </c>
      <c r="H169" s="16">
        <v>81588</v>
      </c>
      <c r="I169" s="5" t="s">
        <v>31</v>
      </c>
      <c r="J169" s="15">
        <v>79813235</v>
      </c>
      <c r="K169" s="16" t="s">
        <v>4253</v>
      </c>
      <c r="L169" s="18" t="s">
        <v>4255</v>
      </c>
      <c r="M169" s="20">
        <v>149900</v>
      </c>
      <c r="N169" s="7">
        <f t="shared" si="15"/>
        <v>0.9</v>
      </c>
      <c r="O169" s="6">
        <f t="shared" si="16"/>
        <v>14990</v>
      </c>
      <c r="P169" s="7" t="str">
        <f t="shared" si="17"/>
        <v>PERCENTAGE</v>
      </c>
    </row>
    <row r="170" spans="1:16" x14ac:dyDescent="0.25">
      <c r="A170" s="5" t="str">
        <f t="shared" si="12"/>
        <v>2023 ALL D90</v>
      </c>
      <c r="B170" s="8">
        <f t="shared" si="13"/>
        <v>46099</v>
      </c>
      <c r="C170" s="8">
        <f t="shared" si="14"/>
        <v>46113</v>
      </c>
      <c r="D170" s="5">
        <v>3273</v>
      </c>
      <c r="E170" s="5">
        <v>336</v>
      </c>
      <c r="F170" s="5">
        <v>4</v>
      </c>
      <c r="G170" s="16">
        <v>6</v>
      </c>
      <c r="H170" s="16">
        <v>81588</v>
      </c>
      <c r="I170" s="5" t="s">
        <v>31</v>
      </c>
      <c r="J170" s="15">
        <v>79813244</v>
      </c>
      <c r="K170" s="16" t="s">
        <v>4253</v>
      </c>
      <c r="L170" s="18" t="s">
        <v>4256</v>
      </c>
      <c r="M170" s="20">
        <v>149900</v>
      </c>
      <c r="N170" s="7">
        <f t="shared" si="15"/>
        <v>0.9</v>
      </c>
      <c r="O170" s="6">
        <f t="shared" si="16"/>
        <v>14990</v>
      </c>
      <c r="P170" s="7" t="str">
        <f t="shared" si="17"/>
        <v>PERCENTAGE</v>
      </c>
    </row>
    <row r="171" spans="1:16" x14ac:dyDescent="0.25">
      <c r="A171" s="5" t="str">
        <f t="shared" si="12"/>
        <v>2023 ALL D90</v>
      </c>
      <c r="B171" s="8">
        <f t="shared" si="13"/>
        <v>46099</v>
      </c>
      <c r="C171" s="8">
        <f t="shared" si="14"/>
        <v>46113</v>
      </c>
      <c r="D171" s="5">
        <v>3273</v>
      </c>
      <c r="E171" s="5">
        <v>336</v>
      </c>
      <c r="F171" s="5">
        <v>4</v>
      </c>
      <c r="G171" s="16">
        <v>6</v>
      </c>
      <c r="H171" s="16">
        <v>81588</v>
      </c>
      <c r="I171" s="5" t="s">
        <v>31</v>
      </c>
      <c r="J171" s="15">
        <v>79813253</v>
      </c>
      <c r="K171" s="16" t="s">
        <v>4253</v>
      </c>
      <c r="L171" s="18" t="s">
        <v>4257</v>
      </c>
      <c r="M171" s="20">
        <v>149900</v>
      </c>
      <c r="N171" s="7">
        <f t="shared" si="15"/>
        <v>0.9</v>
      </c>
      <c r="O171" s="6">
        <f t="shared" si="16"/>
        <v>14990</v>
      </c>
      <c r="P171" s="7" t="str">
        <f t="shared" si="17"/>
        <v>PERCENTAGE</v>
      </c>
    </row>
    <row r="172" spans="1:16" x14ac:dyDescent="0.25">
      <c r="A172" s="5" t="str">
        <f t="shared" si="12"/>
        <v>2023 ALL D90</v>
      </c>
      <c r="B172" s="8">
        <f t="shared" si="13"/>
        <v>46099</v>
      </c>
      <c r="C172" s="8">
        <f t="shared" si="14"/>
        <v>46113</v>
      </c>
      <c r="D172" s="5">
        <v>3273</v>
      </c>
      <c r="E172" s="5">
        <v>336</v>
      </c>
      <c r="F172" s="5">
        <v>4</v>
      </c>
      <c r="G172" s="16">
        <v>6</v>
      </c>
      <c r="H172" s="16">
        <v>81588</v>
      </c>
      <c r="I172" s="5" t="s">
        <v>31</v>
      </c>
      <c r="J172" s="15">
        <v>79814887</v>
      </c>
      <c r="K172" s="16" t="s">
        <v>4253</v>
      </c>
      <c r="L172" s="18" t="s">
        <v>4258</v>
      </c>
      <c r="M172" s="20">
        <v>149900</v>
      </c>
      <c r="N172" s="7">
        <f t="shared" si="15"/>
        <v>0.9</v>
      </c>
      <c r="O172" s="6">
        <f t="shared" si="16"/>
        <v>14990</v>
      </c>
      <c r="P172" s="7" t="str">
        <f t="shared" si="17"/>
        <v>PERCENTAGE</v>
      </c>
    </row>
    <row r="173" spans="1:16" x14ac:dyDescent="0.25">
      <c r="A173" s="5" t="str">
        <f t="shared" si="12"/>
        <v>2023 ALL D90</v>
      </c>
      <c r="B173" s="8">
        <f t="shared" si="13"/>
        <v>46099</v>
      </c>
      <c r="C173" s="8">
        <f t="shared" si="14"/>
        <v>46113</v>
      </c>
      <c r="D173" s="5">
        <v>3273</v>
      </c>
      <c r="E173" s="5">
        <v>336</v>
      </c>
      <c r="F173" s="5">
        <v>4</v>
      </c>
      <c r="G173" s="16">
        <v>6</v>
      </c>
      <c r="H173" s="16">
        <v>81676</v>
      </c>
      <c r="I173" s="5" t="s">
        <v>31</v>
      </c>
      <c r="J173" s="15">
        <v>79813468</v>
      </c>
      <c r="K173" s="16" t="s">
        <v>4259</v>
      </c>
      <c r="L173" s="18" t="s">
        <v>4260</v>
      </c>
      <c r="M173" s="20">
        <v>139900</v>
      </c>
      <c r="N173" s="7">
        <f t="shared" si="15"/>
        <v>0.9</v>
      </c>
      <c r="O173" s="6">
        <f t="shared" si="16"/>
        <v>13990</v>
      </c>
      <c r="P173" s="7" t="str">
        <f t="shared" si="17"/>
        <v>PERCENTAGE</v>
      </c>
    </row>
    <row r="174" spans="1:16" x14ac:dyDescent="0.25">
      <c r="A174" s="5" t="str">
        <f t="shared" si="12"/>
        <v>2023 ALL D90</v>
      </c>
      <c r="B174" s="8">
        <f t="shared" si="13"/>
        <v>46099</v>
      </c>
      <c r="C174" s="8">
        <f t="shared" si="14"/>
        <v>46113</v>
      </c>
      <c r="D174" s="5">
        <v>3273</v>
      </c>
      <c r="E174" s="5">
        <v>336</v>
      </c>
      <c r="F174" s="5">
        <v>4</v>
      </c>
      <c r="G174" s="16">
        <v>6</v>
      </c>
      <c r="H174" s="16">
        <v>81676</v>
      </c>
      <c r="I174" s="5" t="s">
        <v>31</v>
      </c>
      <c r="J174" s="15">
        <v>79813477</v>
      </c>
      <c r="K174" s="16" t="s">
        <v>4259</v>
      </c>
      <c r="L174" s="18" t="s">
        <v>4261</v>
      </c>
      <c r="M174" s="20">
        <v>139900</v>
      </c>
      <c r="N174" s="7">
        <f t="shared" si="15"/>
        <v>0.9</v>
      </c>
      <c r="O174" s="6">
        <f t="shared" si="16"/>
        <v>13990</v>
      </c>
      <c r="P174" s="7" t="str">
        <f t="shared" si="17"/>
        <v>PERCENTAGE</v>
      </c>
    </row>
    <row r="175" spans="1:16" x14ac:dyDescent="0.25">
      <c r="A175" s="5" t="str">
        <f t="shared" si="12"/>
        <v>2023 ALL D90</v>
      </c>
      <c r="B175" s="8">
        <f t="shared" si="13"/>
        <v>46099</v>
      </c>
      <c r="C175" s="8">
        <f t="shared" si="14"/>
        <v>46113</v>
      </c>
      <c r="D175" s="5">
        <v>3273</v>
      </c>
      <c r="E175" s="5">
        <v>336</v>
      </c>
      <c r="F175" s="5">
        <v>4</v>
      </c>
      <c r="G175" s="16">
        <v>6</v>
      </c>
      <c r="H175" s="16">
        <v>81676</v>
      </c>
      <c r="I175" s="5" t="s">
        <v>31</v>
      </c>
      <c r="J175" s="15">
        <v>79813486</v>
      </c>
      <c r="K175" s="16" t="s">
        <v>4259</v>
      </c>
      <c r="L175" s="18" t="s">
        <v>4262</v>
      </c>
      <c r="M175" s="20">
        <v>139900</v>
      </c>
      <c r="N175" s="7">
        <f t="shared" si="15"/>
        <v>0.9</v>
      </c>
      <c r="O175" s="6">
        <f t="shared" si="16"/>
        <v>13990</v>
      </c>
      <c r="P175" s="7" t="str">
        <f t="shared" si="17"/>
        <v>PERCENTAGE</v>
      </c>
    </row>
    <row r="176" spans="1:16" x14ac:dyDescent="0.25">
      <c r="A176" s="5" t="str">
        <f t="shared" si="12"/>
        <v>2023 ALL D90</v>
      </c>
      <c r="B176" s="8">
        <f t="shared" si="13"/>
        <v>46099</v>
      </c>
      <c r="C176" s="8">
        <f t="shared" si="14"/>
        <v>46113</v>
      </c>
      <c r="D176" s="5">
        <v>3273</v>
      </c>
      <c r="E176" s="5">
        <v>336</v>
      </c>
      <c r="F176" s="5">
        <v>4</v>
      </c>
      <c r="G176" s="16">
        <v>6</v>
      </c>
      <c r="H176" s="16">
        <v>81676</v>
      </c>
      <c r="I176" s="5" t="s">
        <v>31</v>
      </c>
      <c r="J176" s="15">
        <v>79813495</v>
      </c>
      <c r="K176" s="16" t="s">
        <v>4259</v>
      </c>
      <c r="L176" s="18" t="s">
        <v>4263</v>
      </c>
      <c r="M176" s="20">
        <v>139900</v>
      </c>
      <c r="N176" s="7">
        <f t="shared" si="15"/>
        <v>0.9</v>
      </c>
      <c r="O176" s="6">
        <f t="shared" si="16"/>
        <v>13990</v>
      </c>
      <c r="P176" s="7" t="str">
        <f t="shared" si="17"/>
        <v>PERCENTAGE</v>
      </c>
    </row>
    <row r="177" spans="1:16" x14ac:dyDescent="0.25">
      <c r="A177" s="5" t="str">
        <f t="shared" si="12"/>
        <v>2023 ALL D90</v>
      </c>
      <c r="B177" s="8">
        <f t="shared" si="13"/>
        <v>46099</v>
      </c>
      <c r="C177" s="8">
        <f t="shared" si="14"/>
        <v>46113</v>
      </c>
      <c r="D177" s="5">
        <v>3273</v>
      </c>
      <c r="E177" s="5">
        <v>336</v>
      </c>
      <c r="F177" s="5">
        <v>4</v>
      </c>
      <c r="G177" s="16">
        <v>6</v>
      </c>
      <c r="H177" s="16">
        <v>81676</v>
      </c>
      <c r="I177" s="5" t="s">
        <v>31</v>
      </c>
      <c r="J177" s="15">
        <v>79813502</v>
      </c>
      <c r="K177" s="16" t="s">
        <v>4259</v>
      </c>
      <c r="L177" s="18" t="s">
        <v>4264</v>
      </c>
      <c r="M177" s="20">
        <v>139900</v>
      </c>
      <c r="N177" s="7">
        <f t="shared" si="15"/>
        <v>0.9</v>
      </c>
      <c r="O177" s="6">
        <f t="shared" si="16"/>
        <v>13990</v>
      </c>
      <c r="P177" s="7" t="str">
        <f t="shared" si="17"/>
        <v>PERCENTAGE</v>
      </c>
    </row>
    <row r="178" spans="1:16" x14ac:dyDescent="0.25">
      <c r="A178" s="5" t="str">
        <f t="shared" si="12"/>
        <v>2023 ALL D90</v>
      </c>
      <c r="B178" s="8">
        <f t="shared" si="13"/>
        <v>46099</v>
      </c>
      <c r="C178" s="8">
        <f t="shared" si="14"/>
        <v>46113</v>
      </c>
      <c r="D178" s="5">
        <v>3273</v>
      </c>
      <c r="E178" s="5">
        <v>336</v>
      </c>
      <c r="F178" s="5">
        <v>4</v>
      </c>
      <c r="G178" s="16">
        <v>6</v>
      </c>
      <c r="H178" s="16">
        <v>81676</v>
      </c>
      <c r="I178" s="5" t="s">
        <v>31</v>
      </c>
      <c r="J178" s="15">
        <v>79813511</v>
      </c>
      <c r="K178" s="16" t="s">
        <v>4259</v>
      </c>
      <c r="L178" s="18" t="s">
        <v>4265</v>
      </c>
      <c r="M178" s="20">
        <v>139900</v>
      </c>
      <c r="N178" s="7">
        <f t="shared" si="15"/>
        <v>0.9</v>
      </c>
      <c r="O178" s="6">
        <f t="shared" si="16"/>
        <v>13990</v>
      </c>
      <c r="P178" s="7" t="str">
        <f t="shared" si="17"/>
        <v>PERCENTAGE</v>
      </c>
    </row>
    <row r="179" spans="1:16" x14ac:dyDescent="0.25">
      <c r="A179" s="5" t="str">
        <f t="shared" si="12"/>
        <v>2023 ALL D90</v>
      </c>
      <c r="B179" s="8">
        <f t="shared" si="13"/>
        <v>46099</v>
      </c>
      <c r="C179" s="8">
        <f t="shared" si="14"/>
        <v>46113</v>
      </c>
      <c r="D179" s="5">
        <v>3273</v>
      </c>
      <c r="E179" s="5">
        <v>336</v>
      </c>
      <c r="F179" s="5">
        <v>4</v>
      </c>
      <c r="G179" s="16">
        <v>6</v>
      </c>
      <c r="H179" s="16">
        <v>81676</v>
      </c>
      <c r="I179" s="5" t="s">
        <v>31</v>
      </c>
      <c r="J179" s="15">
        <v>79813520</v>
      </c>
      <c r="K179" s="16" t="s">
        <v>4259</v>
      </c>
      <c r="L179" s="18" t="s">
        <v>4266</v>
      </c>
      <c r="M179" s="20">
        <v>139900</v>
      </c>
      <c r="N179" s="7">
        <f t="shared" si="15"/>
        <v>0.9</v>
      </c>
      <c r="O179" s="6">
        <f t="shared" si="16"/>
        <v>13990</v>
      </c>
      <c r="P179" s="7" t="str">
        <f t="shared" si="17"/>
        <v>PERCENTAGE</v>
      </c>
    </row>
    <row r="180" spans="1:16" x14ac:dyDescent="0.25">
      <c r="A180" s="5" t="str">
        <f t="shared" si="12"/>
        <v>2023 ALL D90</v>
      </c>
      <c r="B180" s="8">
        <f t="shared" si="13"/>
        <v>46099</v>
      </c>
      <c r="C180" s="8">
        <f t="shared" si="14"/>
        <v>46113</v>
      </c>
      <c r="D180" s="5">
        <v>3273</v>
      </c>
      <c r="E180" s="5">
        <v>336</v>
      </c>
      <c r="F180" s="5">
        <v>4</v>
      </c>
      <c r="G180" s="16">
        <v>6</v>
      </c>
      <c r="H180" s="16">
        <v>81676</v>
      </c>
      <c r="I180" s="5" t="s">
        <v>31</v>
      </c>
      <c r="J180" s="15">
        <v>79813539</v>
      </c>
      <c r="K180" s="16" t="s">
        <v>4259</v>
      </c>
      <c r="L180" s="18" t="s">
        <v>4267</v>
      </c>
      <c r="M180" s="20">
        <v>139900</v>
      </c>
      <c r="N180" s="7">
        <f t="shared" si="15"/>
        <v>0.9</v>
      </c>
      <c r="O180" s="6">
        <f t="shared" si="16"/>
        <v>13990</v>
      </c>
      <c r="P180" s="7" t="str">
        <f t="shared" si="17"/>
        <v>PERCENTAGE</v>
      </c>
    </row>
    <row r="181" spans="1:16" x14ac:dyDescent="0.25">
      <c r="A181" s="5" t="str">
        <f t="shared" si="12"/>
        <v>2023 ALL D90</v>
      </c>
      <c r="B181" s="8">
        <f t="shared" si="13"/>
        <v>46099</v>
      </c>
      <c r="C181" s="8">
        <f t="shared" si="14"/>
        <v>46113</v>
      </c>
      <c r="D181" s="5">
        <v>3273</v>
      </c>
      <c r="E181" s="5">
        <v>336</v>
      </c>
      <c r="F181" s="5">
        <v>4</v>
      </c>
      <c r="G181" s="16">
        <v>6</v>
      </c>
      <c r="H181" s="16">
        <v>81574</v>
      </c>
      <c r="I181" s="5" t="s">
        <v>31</v>
      </c>
      <c r="J181" s="15">
        <v>79813548</v>
      </c>
      <c r="K181" s="16" t="s">
        <v>4268</v>
      </c>
      <c r="L181" s="18" t="s">
        <v>4269</v>
      </c>
      <c r="M181" s="20">
        <v>149900</v>
      </c>
      <c r="N181" s="7">
        <f t="shared" si="15"/>
        <v>0.9</v>
      </c>
      <c r="O181" s="6">
        <f t="shared" si="16"/>
        <v>14990</v>
      </c>
      <c r="P181" s="7" t="str">
        <f t="shared" si="17"/>
        <v>PERCENTAGE</v>
      </c>
    </row>
    <row r="182" spans="1:16" x14ac:dyDescent="0.25">
      <c r="A182" s="5" t="str">
        <f t="shared" si="12"/>
        <v>2023 ALL D90</v>
      </c>
      <c r="B182" s="8">
        <f t="shared" si="13"/>
        <v>46099</v>
      </c>
      <c r="C182" s="8">
        <f t="shared" si="14"/>
        <v>46113</v>
      </c>
      <c r="D182" s="5">
        <v>3273</v>
      </c>
      <c r="E182" s="5">
        <v>336</v>
      </c>
      <c r="F182" s="5">
        <v>4</v>
      </c>
      <c r="G182" s="16">
        <v>6</v>
      </c>
      <c r="H182" s="16">
        <v>81574</v>
      </c>
      <c r="I182" s="5" t="s">
        <v>31</v>
      </c>
      <c r="J182" s="15">
        <v>79813557</v>
      </c>
      <c r="K182" s="16" t="s">
        <v>4268</v>
      </c>
      <c r="L182" s="18" t="s">
        <v>4270</v>
      </c>
      <c r="M182" s="20">
        <v>149900</v>
      </c>
      <c r="N182" s="7">
        <f t="shared" si="15"/>
        <v>0.9</v>
      </c>
      <c r="O182" s="6">
        <f t="shared" si="16"/>
        <v>14990</v>
      </c>
      <c r="P182" s="7" t="str">
        <f t="shared" si="17"/>
        <v>PERCENTAGE</v>
      </c>
    </row>
    <row r="183" spans="1:16" x14ac:dyDescent="0.25">
      <c r="A183" s="5" t="str">
        <f t="shared" si="12"/>
        <v>2023 ALL D90</v>
      </c>
      <c r="B183" s="8">
        <f t="shared" si="13"/>
        <v>46099</v>
      </c>
      <c r="C183" s="8">
        <f t="shared" si="14"/>
        <v>46113</v>
      </c>
      <c r="D183" s="5">
        <v>3273</v>
      </c>
      <c r="E183" s="5">
        <v>336</v>
      </c>
      <c r="F183" s="5">
        <v>4</v>
      </c>
      <c r="G183" s="16">
        <v>6</v>
      </c>
      <c r="H183" s="16">
        <v>81574</v>
      </c>
      <c r="I183" s="5" t="s">
        <v>31</v>
      </c>
      <c r="J183" s="15">
        <v>79813566</v>
      </c>
      <c r="K183" s="16" t="s">
        <v>4268</v>
      </c>
      <c r="L183" s="18" t="s">
        <v>4271</v>
      </c>
      <c r="M183" s="20">
        <v>149900</v>
      </c>
      <c r="N183" s="7">
        <f t="shared" si="15"/>
        <v>0.9</v>
      </c>
      <c r="O183" s="6">
        <f t="shared" si="16"/>
        <v>14990</v>
      </c>
      <c r="P183" s="7" t="str">
        <f t="shared" si="17"/>
        <v>PERCENTAGE</v>
      </c>
    </row>
    <row r="184" spans="1:16" x14ac:dyDescent="0.25">
      <c r="A184" s="5" t="str">
        <f t="shared" si="12"/>
        <v>2023 ALL D90</v>
      </c>
      <c r="B184" s="8">
        <f t="shared" si="13"/>
        <v>46099</v>
      </c>
      <c r="C184" s="8">
        <f t="shared" si="14"/>
        <v>46113</v>
      </c>
      <c r="D184" s="5">
        <v>3273</v>
      </c>
      <c r="E184" s="5">
        <v>336</v>
      </c>
      <c r="F184" s="5">
        <v>4</v>
      </c>
      <c r="G184" s="16">
        <v>6</v>
      </c>
      <c r="H184" s="16">
        <v>81574</v>
      </c>
      <c r="I184" s="5" t="s">
        <v>31</v>
      </c>
      <c r="J184" s="15">
        <v>79813575</v>
      </c>
      <c r="K184" s="16" t="s">
        <v>4268</v>
      </c>
      <c r="L184" s="18" t="s">
        <v>4272</v>
      </c>
      <c r="M184" s="20">
        <v>149900</v>
      </c>
      <c r="N184" s="7">
        <f t="shared" si="15"/>
        <v>0.9</v>
      </c>
      <c r="O184" s="6">
        <f t="shared" si="16"/>
        <v>14990</v>
      </c>
      <c r="P184" s="7" t="str">
        <f t="shared" si="17"/>
        <v>PERCENTAGE</v>
      </c>
    </row>
    <row r="185" spans="1:16" x14ac:dyDescent="0.25">
      <c r="A185" s="5" t="str">
        <f t="shared" si="12"/>
        <v>2023 ALL D90</v>
      </c>
      <c r="B185" s="8">
        <f t="shared" si="13"/>
        <v>46099</v>
      </c>
      <c r="C185" s="8">
        <f t="shared" si="14"/>
        <v>46113</v>
      </c>
      <c r="D185" s="5">
        <v>3273</v>
      </c>
      <c r="E185" s="5">
        <v>336</v>
      </c>
      <c r="F185" s="5">
        <v>4</v>
      </c>
      <c r="G185" s="16">
        <v>6</v>
      </c>
      <c r="H185" s="16">
        <v>81574</v>
      </c>
      <c r="I185" s="5" t="s">
        <v>31</v>
      </c>
      <c r="J185" s="15">
        <v>79813584</v>
      </c>
      <c r="K185" s="16" t="s">
        <v>4268</v>
      </c>
      <c r="L185" s="18" t="s">
        <v>4273</v>
      </c>
      <c r="M185" s="20">
        <v>149900</v>
      </c>
      <c r="N185" s="7">
        <f t="shared" si="15"/>
        <v>0.9</v>
      </c>
      <c r="O185" s="6">
        <f t="shared" si="16"/>
        <v>14990</v>
      </c>
      <c r="P185" s="7" t="str">
        <f t="shared" si="17"/>
        <v>PERCENTAGE</v>
      </c>
    </row>
    <row r="186" spans="1:16" x14ac:dyDescent="0.25">
      <c r="A186" s="5" t="str">
        <f t="shared" si="12"/>
        <v>2023 ALL D90</v>
      </c>
      <c r="B186" s="8">
        <f t="shared" si="13"/>
        <v>46099</v>
      </c>
      <c r="C186" s="8">
        <f t="shared" si="14"/>
        <v>46113</v>
      </c>
      <c r="D186" s="5">
        <v>3273</v>
      </c>
      <c r="E186" s="5">
        <v>336</v>
      </c>
      <c r="F186" s="5">
        <v>4</v>
      </c>
      <c r="G186" s="16">
        <v>6</v>
      </c>
      <c r="H186" s="16">
        <v>81574</v>
      </c>
      <c r="I186" s="5" t="s">
        <v>31</v>
      </c>
      <c r="J186" s="15">
        <v>79813593</v>
      </c>
      <c r="K186" s="16" t="s">
        <v>4268</v>
      </c>
      <c r="L186" s="18" t="s">
        <v>4274</v>
      </c>
      <c r="M186" s="20">
        <v>149900</v>
      </c>
      <c r="N186" s="7">
        <f t="shared" si="15"/>
        <v>0.9</v>
      </c>
      <c r="O186" s="6">
        <f t="shared" si="16"/>
        <v>14990</v>
      </c>
      <c r="P186" s="7" t="str">
        <f t="shared" si="17"/>
        <v>PERCENTAGE</v>
      </c>
    </row>
    <row r="187" spans="1:16" x14ac:dyDescent="0.25">
      <c r="A187" s="5" t="str">
        <f t="shared" si="12"/>
        <v>2023 ALL D90</v>
      </c>
      <c r="B187" s="8">
        <f t="shared" si="13"/>
        <v>46099</v>
      </c>
      <c r="C187" s="8">
        <f t="shared" si="14"/>
        <v>46113</v>
      </c>
      <c r="D187" s="5">
        <v>3273</v>
      </c>
      <c r="E187" s="5">
        <v>336</v>
      </c>
      <c r="F187" s="5">
        <v>4</v>
      </c>
      <c r="G187" s="16">
        <v>6</v>
      </c>
      <c r="H187" s="16">
        <v>81574</v>
      </c>
      <c r="I187" s="5" t="s">
        <v>31</v>
      </c>
      <c r="J187" s="15">
        <v>79813600</v>
      </c>
      <c r="K187" s="16" t="s">
        <v>4268</v>
      </c>
      <c r="L187" s="18" t="s">
        <v>4275</v>
      </c>
      <c r="M187" s="20">
        <v>149900</v>
      </c>
      <c r="N187" s="7">
        <f t="shared" si="15"/>
        <v>0.9</v>
      </c>
      <c r="O187" s="6">
        <f t="shared" si="16"/>
        <v>14990</v>
      </c>
      <c r="P187" s="7" t="str">
        <f t="shared" si="17"/>
        <v>PERCENTAGE</v>
      </c>
    </row>
    <row r="188" spans="1:16" x14ac:dyDescent="0.25">
      <c r="A188" s="5" t="str">
        <f t="shared" si="12"/>
        <v>2023 ALL D90</v>
      </c>
      <c r="B188" s="8">
        <f t="shared" si="13"/>
        <v>46099</v>
      </c>
      <c r="C188" s="8">
        <f t="shared" si="14"/>
        <v>46113</v>
      </c>
      <c r="D188" s="5">
        <v>3273</v>
      </c>
      <c r="E188" s="5">
        <v>336</v>
      </c>
      <c r="F188" s="5">
        <v>4</v>
      </c>
      <c r="G188" s="16">
        <v>6</v>
      </c>
      <c r="H188" s="16">
        <v>81574</v>
      </c>
      <c r="I188" s="5" t="s">
        <v>31</v>
      </c>
      <c r="J188" s="15">
        <v>79813619</v>
      </c>
      <c r="K188" s="16" t="s">
        <v>4268</v>
      </c>
      <c r="L188" s="18" t="s">
        <v>4276</v>
      </c>
      <c r="M188" s="20">
        <v>149900</v>
      </c>
      <c r="N188" s="7">
        <f t="shared" si="15"/>
        <v>0.9</v>
      </c>
      <c r="O188" s="6">
        <f t="shared" si="16"/>
        <v>14990</v>
      </c>
      <c r="P188" s="7" t="str">
        <f t="shared" si="17"/>
        <v>PERCENTAGE</v>
      </c>
    </row>
    <row r="189" spans="1:16" x14ac:dyDescent="0.25">
      <c r="A189" s="5" t="str">
        <f t="shared" si="12"/>
        <v>2023 ALL D90</v>
      </c>
      <c r="B189" s="8">
        <f t="shared" si="13"/>
        <v>46099</v>
      </c>
      <c r="C189" s="8">
        <f t="shared" si="14"/>
        <v>46113</v>
      </c>
      <c r="D189" s="5">
        <v>3273</v>
      </c>
      <c r="E189" s="5">
        <v>336</v>
      </c>
      <c r="F189" s="5">
        <v>4</v>
      </c>
      <c r="G189" s="16">
        <v>6</v>
      </c>
      <c r="H189" s="16">
        <v>81588</v>
      </c>
      <c r="I189" s="5" t="s">
        <v>31</v>
      </c>
      <c r="J189" s="15">
        <v>75281451</v>
      </c>
      <c r="K189" s="16" t="s">
        <v>4277</v>
      </c>
      <c r="L189" s="18" t="s">
        <v>4278</v>
      </c>
      <c r="M189" s="20">
        <v>139900</v>
      </c>
      <c r="N189" s="7">
        <f t="shared" si="15"/>
        <v>0.9</v>
      </c>
      <c r="O189" s="6">
        <f t="shared" si="16"/>
        <v>13990</v>
      </c>
      <c r="P189" s="7" t="str">
        <f t="shared" si="17"/>
        <v>PERCENTAGE</v>
      </c>
    </row>
    <row r="190" spans="1:16" x14ac:dyDescent="0.25">
      <c r="A190" s="5" t="str">
        <f t="shared" si="12"/>
        <v>2023 ALL D90</v>
      </c>
      <c r="B190" s="8">
        <f t="shared" si="13"/>
        <v>46099</v>
      </c>
      <c r="C190" s="8">
        <f t="shared" si="14"/>
        <v>46113</v>
      </c>
      <c r="D190" s="5">
        <v>3273</v>
      </c>
      <c r="E190" s="5">
        <v>336</v>
      </c>
      <c r="F190" s="5">
        <v>4</v>
      </c>
      <c r="G190" s="16">
        <v>6</v>
      </c>
      <c r="H190" s="16">
        <v>81588</v>
      </c>
      <c r="I190" s="5" t="s">
        <v>31</v>
      </c>
      <c r="J190" s="15">
        <v>75281460</v>
      </c>
      <c r="K190" s="16" t="s">
        <v>4277</v>
      </c>
      <c r="L190" s="18" t="s">
        <v>4279</v>
      </c>
      <c r="M190" s="20">
        <v>139900</v>
      </c>
      <c r="N190" s="7">
        <f t="shared" si="15"/>
        <v>0.9</v>
      </c>
      <c r="O190" s="6">
        <f t="shared" si="16"/>
        <v>13990</v>
      </c>
      <c r="P190" s="7" t="str">
        <f t="shared" si="17"/>
        <v>PERCENTAGE</v>
      </c>
    </row>
    <row r="191" spans="1:16" x14ac:dyDescent="0.25">
      <c r="A191" s="5" t="str">
        <f t="shared" si="12"/>
        <v>2023 ALL D90</v>
      </c>
      <c r="B191" s="8">
        <f t="shared" si="13"/>
        <v>46099</v>
      </c>
      <c r="C191" s="8">
        <f t="shared" si="14"/>
        <v>46113</v>
      </c>
      <c r="D191" s="5">
        <v>3273</v>
      </c>
      <c r="E191" s="5">
        <v>336</v>
      </c>
      <c r="F191" s="5">
        <v>4</v>
      </c>
      <c r="G191" s="16">
        <v>6</v>
      </c>
      <c r="H191" s="16">
        <v>81588</v>
      </c>
      <c r="I191" s="5" t="s">
        <v>31</v>
      </c>
      <c r="J191" s="15">
        <v>75281479</v>
      </c>
      <c r="K191" s="16" t="s">
        <v>4277</v>
      </c>
      <c r="L191" s="18" t="s">
        <v>4280</v>
      </c>
      <c r="M191" s="20">
        <v>139900</v>
      </c>
      <c r="N191" s="7">
        <f t="shared" si="15"/>
        <v>0.9</v>
      </c>
      <c r="O191" s="6">
        <f t="shared" si="16"/>
        <v>13990</v>
      </c>
      <c r="P191" s="7" t="str">
        <f t="shared" si="17"/>
        <v>PERCENTAGE</v>
      </c>
    </row>
    <row r="192" spans="1:16" x14ac:dyDescent="0.25">
      <c r="A192" s="5" t="str">
        <f t="shared" si="12"/>
        <v>2023 ALL D90</v>
      </c>
      <c r="B192" s="8">
        <f t="shared" si="13"/>
        <v>46099</v>
      </c>
      <c r="C192" s="8">
        <f t="shared" si="14"/>
        <v>46113</v>
      </c>
      <c r="D192" s="5">
        <v>3273</v>
      </c>
      <c r="E192" s="5">
        <v>336</v>
      </c>
      <c r="F192" s="5">
        <v>4</v>
      </c>
      <c r="G192" s="16">
        <v>6</v>
      </c>
      <c r="H192" s="16">
        <v>81588</v>
      </c>
      <c r="I192" s="5" t="s">
        <v>31</v>
      </c>
      <c r="J192" s="15">
        <v>75281488</v>
      </c>
      <c r="K192" s="16" t="s">
        <v>4277</v>
      </c>
      <c r="L192" s="18" t="s">
        <v>4281</v>
      </c>
      <c r="M192" s="20">
        <v>139900</v>
      </c>
      <c r="N192" s="7">
        <f t="shared" si="15"/>
        <v>0.9</v>
      </c>
      <c r="O192" s="6">
        <f t="shared" si="16"/>
        <v>13990</v>
      </c>
      <c r="P192" s="7" t="str">
        <f t="shared" si="17"/>
        <v>PERCENTAGE</v>
      </c>
    </row>
    <row r="193" spans="1:16" x14ac:dyDescent="0.25">
      <c r="A193" s="5" t="str">
        <f t="shared" si="12"/>
        <v>2023 ALL D90</v>
      </c>
      <c r="B193" s="8">
        <f t="shared" si="13"/>
        <v>46099</v>
      </c>
      <c r="C193" s="8">
        <f t="shared" si="14"/>
        <v>46113</v>
      </c>
      <c r="D193" s="5">
        <v>3273</v>
      </c>
      <c r="E193" s="5">
        <v>336</v>
      </c>
      <c r="F193" s="5">
        <v>4</v>
      </c>
      <c r="G193" s="16">
        <v>6</v>
      </c>
      <c r="H193" s="16">
        <v>81588</v>
      </c>
      <c r="I193" s="5" t="s">
        <v>31</v>
      </c>
      <c r="J193" s="15">
        <v>75281497</v>
      </c>
      <c r="K193" s="16" t="s">
        <v>4277</v>
      </c>
      <c r="L193" s="18" t="s">
        <v>4282</v>
      </c>
      <c r="M193" s="20">
        <v>139900</v>
      </c>
      <c r="N193" s="7">
        <f t="shared" si="15"/>
        <v>0.9</v>
      </c>
      <c r="O193" s="6">
        <f t="shared" si="16"/>
        <v>13990</v>
      </c>
      <c r="P193" s="7" t="str">
        <f t="shared" si="17"/>
        <v>PERCENTAGE</v>
      </c>
    </row>
    <row r="194" spans="1:16" x14ac:dyDescent="0.25">
      <c r="A194" s="5" t="str">
        <f t="shared" si="12"/>
        <v>2023 ALL D90</v>
      </c>
      <c r="B194" s="8">
        <f t="shared" si="13"/>
        <v>46099</v>
      </c>
      <c r="C194" s="8">
        <f t="shared" si="14"/>
        <v>46113</v>
      </c>
      <c r="D194" s="5">
        <v>3273</v>
      </c>
      <c r="E194" s="5">
        <v>336</v>
      </c>
      <c r="F194" s="5">
        <v>4</v>
      </c>
      <c r="G194" s="16">
        <v>6</v>
      </c>
      <c r="H194" s="16">
        <v>81588</v>
      </c>
      <c r="I194" s="5" t="s">
        <v>31</v>
      </c>
      <c r="J194" s="15">
        <v>75281504</v>
      </c>
      <c r="K194" s="16" t="s">
        <v>4277</v>
      </c>
      <c r="L194" s="18" t="s">
        <v>4283</v>
      </c>
      <c r="M194" s="20">
        <v>139900</v>
      </c>
      <c r="N194" s="7">
        <f t="shared" si="15"/>
        <v>0.9</v>
      </c>
      <c r="O194" s="6">
        <f t="shared" si="16"/>
        <v>13990</v>
      </c>
      <c r="P194" s="7" t="str">
        <f t="shared" si="17"/>
        <v>PERCENTAGE</v>
      </c>
    </row>
    <row r="195" spans="1:16" x14ac:dyDescent="0.25">
      <c r="A195" s="5" t="str">
        <f t="shared" ref="A195:A258" si="18">A194</f>
        <v>2023 ALL D90</v>
      </c>
      <c r="B195" s="8">
        <f t="shared" ref="B195:B258" si="19">B194</f>
        <v>46099</v>
      </c>
      <c r="C195" s="8">
        <f t="shared" ref="C195:C258" si="20">C194</f>
        <v>46113</v>
      </c>
      <c r="D195" s="5">
        <v>3273</v>
      </c>
      <c r="E195" s="5">
        <v>336</v>
      </c>
      <c r="F195" s="5">
        <v>4</v>
      </c>
      <c r="G195" s="16">
        <v>6</v>
      </c>
      <c r="H195" s="16">
        <v>81588</v>
      </c>
      <c r="I195" s="5" t="s">
        <v>31</v>
      </c>
      <c r="J195" s="15">
        <v>76501989</v>
      </c>
      <c r="K195" s="16" t="s">
        <v>4284</v>
      </c>
      <c r="L195" s="18" t="s">
        <v>4285</v>
      </c>
      <c r="M195" s="20">
        <v>139900</v>
      </c>
      <c r="N195" s="7">
        <f t="shared" ref="N195:N258" si="21">N194</f>
        <v>0.9</v>
      </c>
      <c r="O195" s="6">
        <f t="shared" ref="O195:O258" si="22">M195-((90*M195)/100)</f>
        <v>13990</v>
      </c>
      <c r="P195" s="7" t="str">
        <f t="shared" ref="P195:P258" si="23">P194</f>
        <v>PERCENTAGE</v>
      </c>
    </row>
    <row r="196" spans="1:16" x14ac:dyDescent="0.25">
      <c r="A196" s="5" t="str">
        <f t="shared" si="18"/>
        <v>2023 ALL D90</v>
      </c>
      <c r="B196" s="8">
        <f t="shared" si="19"/>
        <v>46099</v>
      </c>
      <c r="C196" s="8">
        <f t="shared" si="20"/>
        <v>46113</v>
      </c>
      <c r="D196" s="5">
        <v>3273</v>
      </c>
      <c r="E196" s="5">
        <v>336</v>
      </c>
      <c r="F196" s="5">
        <v>4</v>
      </c>
      <c r="G196" s="16">
        <v>6</v>
      </c>
      <c r="H196" s="16">
        <v>81588</v>
      </c>
      <c r="I196" s="5" t="s">
        <v>31</v>
      </c>
      <c r="J196" s="15">
        <v>76501998</v>
      </c>
      <c r="K196" s="16" t="s">
        <v>4284</v>
      </c>
      <c r="L196" s="18" t="s">
        <v>4286</v>
      </c>
      <c r="M196" s="20">
        <v>139900</v>
      </c>
      <c r="N196" s="7">
        <f t="shared" si="21"/>
        <v>0.9</v>
      </c>
      <c r="O196" s="6">
        <f t="shared" si="22"/>
        <v>13990</v>
      </c>
      <c r="P196" s="7" t="str">
        <f t="shared" si="23"/>
        <v>PERCENTAGE</v>
      </c>
    </row>
    <row r="197" spans="1:16" x14ac:dyDescent="0.25">
      <c r="A197" s="5" t="str">
        <f t="shared" si="18"/>
        <v>2023 ALL D90</v>
      </c>
      <c r="B197" s="8">
        <f t="shared" si="19"/>
        <v>46099</v>
      </c>
      <c r="C197" s="8">
        <f t="shared" si="20"/>
        <v>46113</v>
      </c>
      <c r="D197" s="5">
        <v>3273</v>
      </c>
      <c r="E197" s="5">
        <v>336</v>
      </c>
      <c r="F197" s="5">
        <v>4</v>
      </c>
      <c r="G197" s="16">
        <v>6</v>
      </c>
      <c r="H197" s="16">
        <v>81588</v>
      </c>
      <c r="I197" s="5" t="s">
        <v>31</v>
      </c>
      <c r="J197" s="15">
        <v>76502004</v>
      </c>
      <c r="K197" s="16" t="s">
        <v>4284</v>
      </c>
      <c r="L197" s="18" t="s">
        <v>4287</v>
      </c>
      <c r="M197" s="20">
        <v>139900</v>
      </c>
      <c r="N197" s="7">
        <f t="shared" si="21"/>
        <v>0.9</v>
      </c>
      <c r="O197" s="6">
        <f t="shared" si="22"/>
        <v>13990</v>
      </c>
      <c r="P197" s="7" t="str">
        <f t="shared" si="23"/>
        <v>PERCENTAGE</v>
      </c>
    </row>
    <row r="198" spans="1:16" x14ac:dyDescent="0.25">
      <c r="A198" s="5" t="str">
        <f t="shared" si="18"/>
        <v>2023 ALL D90</v>
      </c>
      <c r="B198" s="8">
        <f t="shared" si="19"/>
        <v>46099</v>
      </c>
      <c r="C198" s="8">
        <f t="shared" si="20"/>
        <v>46113</v>
      </c>
      <c r="D198" s="5">
        <v>3273</v>
      </c>
      <c r="E198" s="5">
        <v>336</v>
      </c>
      <c r="F198" s="5">
        <v>4</v>
      </c>
      <c r="G198" s="16">
        <v>6</v>
      </c>
      <c r="H198" s="16">
        <v>81588</v>
      </c>
      <c r="I198" s="5" t="s">
        <v>31</v>
      </c>
      <c r="J198" s="15">
        <v>76502013</v>
      </c>
      <c r="K198" s="16" t="s">
        <v>4284</v>
      </c>
      <c r="L198" s="18" t="s">
        <v>4288</v>
      </c>
      <c r="M198" s="20">
        <v>139900</v>
      </c>
      <c r="N198" s="7">
        <f t="shared" si="21"/>
        <v>0.9</v>
      </c>
      <c r="O198" s="6">
        <f t="shared" si="22"/>
        <v>13990</v>
      </c>
      <c r="P198" s="7" t="str">
        <f t="shared" si="23"/>
        <v>PERCENTAGE</v>
      </c>
    </row>
    <row r="199" spans="1:16" x14ac:dyDescent="0.25">
      <c r="A199" s="5" t="str">
        <f t="shared" si="18"/>
        <v>2023 ALL D90</v>
      </c>
      <c r="B199" s="8">
        <f t="shared" si="19"/>
        <v>46099</v>
      </c>
      <c r="C199" s="8">
        <f t="shared" si="20"/>
        <v>46113</v>
      </c>
      <c r="D199" s="5">
        <v>3273</v>
      </c>
      <c r="E199" s="5">
        <v>336</v>
      </c>
      <c r="F199" s="5">
        <v>4</v>
      </c>
      <c r="G199" s="16">
        <v>6</v>
      </c>
      <c r="H199" s="16">
        <v>81588</v>
      </c>
      <c r="I199" s="5" t="s">
        <v>31</v>
      </c>
      <c r="J199" s="15">
        <v>76502022</v>
      </c>
      <c r="K199" s="16" t="s">
        <v>4284</v>
      </c>
      <c r="L199" s="18" t="s">
        <v>4289</v>
      </c>
      <c r="M199" s="20">
        <v>139900</v>
      </c>
      <c r="N199" s="7">
        <f t="shared" si="21"/>
        <v>0.9</v>
      </c>
      <c r="O199" s="6">
        <f t="shared" si="22"/>
        <v>13990</v>
      </c>
      <c r="P199" s="7" t="str">
        <f t="shared" si="23"/>
        <v>PERCENTAGE</v>
      </c>
    </row>
    <row r="200" spans="1:16" x14ac:dyDescent="0.25">
      <c r="A200" s="5" t="str">
        <f t="shared" si="18"/>
        <v>2023 ALL D90</v>
      </c>
      <c r="B200" s="8">
        <f t="shared" si="19"/>
        <v>46099</v>
      </c>
      <c r="C200" s="8">
        <f t="shared" si="20"/>
        <v>46113</v>
      </c>
      <c r="D200" s="5">
        <v>3273</v>
      </c>
      <c r="E200" s="5">
        <v>336</v>
      </c>
      <c r="F200" s="5">
        <v>4</v>
      </c>
      <c r="G200" s="16">
        <v>6</v>
      </c>
      <c r="H200" s="16">
        <v>81588</v>
      </c>
      <c r="I200" s="5" t="s">
        <v>31</v>
      </c>
      <c r="J200" s="15">
        <v>76502031</v>
      </c>
      <c r="K200" s="16" t="s">
        <v>4284</v>
      </c>
      <c r="L200" s="18" t="s">
        <v>4290</v>
      </c>
      <c r="M200" s="20">
        <v>139900</v>
      </c>
      <c r="N200" s="7">
        <f t="shared" si="21"/>
        <v>0.9</v>
      </c>
      <c r="O200" s="6">
        <f t="shared" si="22"/>
        <v>13990</v>
      </c>
      <c r="P200" s="7" t="str">
        <f t="shared" si="23"/>
        <v>PERCENTAGE</v>
      </c>
    </row>
    <row r="201" spans="1:16" x14ac:dyDescent="0.25">
      <c r="A201" s="5" t="str">
        <f t="shared" si="18"/>
        <v>2023 ALL D90</v>
      </c>
      <c r="B201" s="8">
        <f t="shared" si="19"/>
        <v>46099</v>
      </c>
      <c r="C201" s="8">
        <f t="shared" si="20"/>
        <v>46113</v>
      </c>
      <c r="D201" s="5">
        <v>3273</v>
      </c>
      <c r="E201" s="5">
        <v>336</v>
      </c>
      <c r="F201" s="5">
        <v>4</v>
      </c>
      <c r="G201" s="16">
        <v>6</v>
      </c>
      <c r="H201" s="16">
        <v>81588</v>
      </c>
      <c r="I201" s="5" t="s">
        <v>31</v>
      </c>
      <c r="J201" s="15">
        <v>76502040</v>
      </c>
      <c r="K201" s="16" t="s">
        <v>4284</v>
      </c>
      <c r="L201" s="18" t="s">
        <v>4291</v>
      </c>
      <c r="M201" s="20">
        <v>139900</v>
      </c>
      <c r="N201" s="7">
        <f t="shared" si="21"/>
        <v>0.9</v>
      </c>
      <c r="O201" s="6">
        <f t="shared" si="22"/>
        <v>13990</v>
      </c>
      <c r="P201" s="7" t="str">
        <f t="shared" si="23"/>
        <v>PERCENTAGE</v>
      </c>
    </row>
    <row r="202" spans="1:16" x14ac:dyDescent="0.25">
      <c r="A202" s="5" t="str">
        <f t="shared" si="18"/>
        <v>2023 ALL D90</v>
      </c>
      <c r="B202" s="8">
        <f t="shared" si="19"/>
        <v>46099</v>
      </c>
      <c r="C202" s="8">
        <f t="shared" si="20"/>
        <v>46113</v>
      </c>
      <c r="D202" s="5">
        <v>3273</v>
      </c>
      <c r="E202" s="5">
        <v>336</v>
      </c>
      <c r="F202" s="5">
        <v>4</v>
      </c>
      <c r="G202" s="16">
        <v>6</v>
      </c>
      <c r="H202" s="16">
        <v>81588</v>
      </c>
      <c r="I202" s="5" t="s">
        <v>31</v>
      </c>
      <c r="J202" s="15">
        <v>76502059</v>
      </c>
      <c r="K202" s="16" t="s">
        <v>4284</v>
      </c>
      <c r="L202" s="18" t="s">
        <v>4292</v>
      </c>
      <c r="M202" s="20">
        <v>139900</v>
      </c>
      <c r="N202" s="7">
        <f t="shared" si="21"/>
        <v>0.9</v>
      </c>
      <c r="O202" s="6">
        <f t="shared" si="22"/>
        <v>13990</v>
      </c>
      <c r="P202" s="7" t="str">
        <f t="shared" si="23"/>
        <v>PERCENTAGE</v>
      </c>
    </row>
    <row r="203" spans="1:16" x14ac:dyDescent="0.25">
      <c r="A203" s="5" t="str">
        <f t="shared" si="18"/>
        <v>2023 ALL D90</v>
      </c>
      <c r="B203" s="8">
        <f t="shared" si="19"/>
        <v>46099</v>
      </c>
      <c r="C203" s="8">
        <f t="shared" si="20"/>
        <v>46113</v>
      </c>
      <c r="D203" s="5">
        <v>3273</v>
      </c>
      <c r="E203" s="5">
        <v>336</v>
      </c>
      <c r="F203" s="5">
        <v>4</v>
      </c>
      <c r="G203" s="16">
        <v>6</v>
      </c>
      <c r="H203" s="16">
        <v>81588</v>
      </c>
      <c r="I203" s="5" t="s">
        <v>31</v>
      </c>
      <c r="J203" s="15">
        <v>76502148</v>
      </c>
      <c r="K203" s="16" t="s">
        <v>4293</v>
      </c>
      <c r="L203" s="18" t="s">
        <v>4294</v>
      </c>
      <c r="M203" s="20">
        <v>139900</v>
      </c>
      <c r="N203" s="7">
        <f t="shared" si="21"/>
        <v>0.9</v>
      </c>
      <c r="O203" s="6">
        <f t="shared" si="22"/>
        <v>13990</v>
      </c>
      <c r="P203" s="7" t="str">
        <f t="shared" si="23"/>
        <v>PERCENTAGE</v>
      </c>
    </row>
    <row r="204" spans="1:16" x14ac:dyDescent="0.25">
      <c r="A204" s="5" t="str">
        <f t="shared" si="18"/>
        <v>2023 ALL D90</v>
      </c>
      <c r="B204" s="8">
        <f t="shared" si="19"/>
        <v>46099</v>
      </c>
      <c r="C204" s="8">
        <f t="shared" si="20"/>
        <v>46113</v>
      </c>
      <c r="D204" s="5">
        <v>3273</v>
      </c>
      <c r="E204" s="5">
        <v>336</v>
      </c>
      <c r="F204" s="5">
        <v>4</v>
      </c>
      <c r="G204" s="16">
        <v>6</v>
      </c>
      <c r="H204" s="16">
        <v>81588</v>
      </c>
      <c r="I204" s="5" t="s">
        <v>31</v>
      </c>
      <c r="J204" s="15">
        <v>76502157</v>
      </c>
      <c r="K204" s="16" t="s">
        <v>4293</v>
      </c>
      <c r="L204" s="18" t="s">
        <v>4295</v>
      </c>
      <c r="M204" s="20">
        <v>139900</v>
      </c>
      <c r="N204" s="7">
        <f t="shared" si="21"/>
        <v>0.9</v>
      </c>
      <c r="O204" s="6">
        <f t="shared" si="22"/>
        <v>13990</v>
      </c>
      <c r="P204" s="7" t="str">
        <f t="shared" si="23"/>
        <v>PERCENTAGE</v>
      </c>
    </row>
    <row r="205" spans="1:16" x14ac:dyDescent="0.25">
      <c r="A205" s="5" t="str">
        <f t="shared" si="18"/>
        <v>2023 ALL D90</v>
      </c>
      <c r="B205" s="8">
        <f t="shared" si="19"/>
        <v>46099</v>
      </c>
      <c r="C205" s="8">
        <f t="shared" si="20"/>
        <v>46113</v>
      </c>
      <c r="D205" s="5">
        <v>3273</v>
      </c>
      <c r="E205" s="5">
        <v>336</v>
      </c>
      <c r="F205" s="5">
        <v>4</v>
      </c>
      <c r="G205" s="16">
        <v>6</v>
      </c>
      <c r="H205" s="16">
        <v>81588</v>
      </c>
      <c r="I205" s="5" t="s">
        <v>31</v>
      </c>
      <c r="J205" s="15">
        <v>76502166</v>
      </c>
      <c r="K205" s="16" t="s">
        <v>4293</v>
      </c>
      <c r="L205" s="18" t="s">
        <v>4296</v>
      </c>
      <c r="M205" s="20">
        <v>139900</v>
      </c>
      <c r="N205" s="7">
        <f t="shared" si="21"/>
        <v>0.9</v>
      </c>
      <c r="O205" s="6">
        <f t="shared" si="22"/>
        <v>13990</v>
      </c>
      <c r="P205" s="7" t="str">
        <f t="shared" si="23"/>
        <v>PERCENTAGE</v>
      </c>
    </row>
    <row r="206" spans="1:16" x14ac:dyDescent="0.25">
      <c r="A206" s="5" t="str">
        <f t="shared" si="18"/>
        <v>2023 ALL D90</v>
      </c>
      <c r="B206" s="8">
        <f t="shared" si="19"/>
        <v>46099</v>
      </c>
      <c r="C206" s="8">
        <f t="shared" si="20"/>
        <v>46113</v>
      </c>
      <c r="D206" s="5">
        <v>3273</v>
      </c>
      <c r="E206" s="5">
        <v>336</v>
      </c>
      <c r="F206" s="5">
        <v>4</v>
      </c>
      <c r="G206" s="16">
        <v>6</v>
      </c>
      <c r="H206" s="16">
        <v>81588</v>
      </c>
      <c r="I206" s="5" t="s">
        <v>31</v>
      </c>
      <c r="J206" s="15">
        <v>76502175</v>
      </c>
      <c r="K206" s="16" t="s">
        <v>4293</v>
      </c>
      <c r="L206" s="18" t="s">
        <v>4297</v>
      </c>
      <c r="M206" s="20">
        <v>139900</v>
      </c>
      <c r="N206" s="7">
        <f t="shared" si="21"/>
        <v>0.9</v>
      </c>
      <c r="O206" s="6">
        <f t="shared" si="22"/>
        <v>13990</v>
      </c>
      <c r="P206" s="7" t="str">
        <f t="shared" si="23"/>
        <v>PERCENTAGE</v>
      </c>
    </row>
    <row r="207" spans="1:16" x14ac:dyDescent="0.25">
      <c r="A207" s="5" t="str">
        <f t="shared" si="18"/>
        <v>2023 ALL D90</v>
      </c>
      <c r="B207" s="8">
        <f t="shared" si="19"/>
        <v>46099</v>
      </c>
      <c r="C207" s="8">
        <f t="shared" si="20"/>
        <v>46113</v>
      </c>
      <c r="D207" s="5">
        <v>3273</v>
      </c>
      <c r="E207" s="5">
        <v>336</v>
      </c>
      <c r="F207" s="5">
        <v>4</v>
      </c>
      <c r="G207" s="16">
        <v>6</v>
      </c>
      <c r="H207" s="16">
        <v>81588</v>
      </c>
      <c r="I207" s="5" t="s">
        <v>31</v>
      </c>
      <c r="J207" s="15">
        <v>76502184</v>
      </c>
      <c r="K207" s="16" t="s">
        <v>4293</v>
      </c>
      <c r="L207" s="18" t="s">
        <v>4298</v>
      </c>
      <c r="M207" s="20">
        <v>139900</v>
      </c>
      <c r="N207" s="7">
        <f t="shared" si="21"/>
        <v>0.9</v>
      </c>
      <c r="O207" s="6">
        <f t="shared" si="22"/>
        <v>13990</v>
      </c>
      <c r="P207" s="7" t="str">
        <f t="shared" si="23"/>
        <v>PERCENTAGE</v>
      </c>
    </row>
    <row r="208" spans="1:16" x14ac:dyDescent="0.25">
      <c r="A208" s="5" t="str">
        <f t="shared" si="18"/>
        <v>2023 ALL D90</v>
      </c>
      <c r="B208" s="8">
        <f t="shared" si="19"/>
        <v>46099</v>
      </c>
      <c r="C208" s="8">
        <f t="shared" si="20"/>
        <v>46113</v>
      </c>
      <c r="D208" s="5">
        <v>3273</v>
      </c>
      <c r="E208" s="5">
        <v>336</v>
      </c>
      <c r="F208" s="5">
        <v>4</v>
      </c>
      <c r="G208" s="16">
        <v>6</v>
      </c>
      <c r="H208" s="16">
        <v>81588</v>
      </c>
      <c r="I208" s="5" t="s">
        <v>31</v>
      </c>
      <c r="J208" s="15">
        <v>76502193</v>
      </c>
      <c r="K208" s="16" t="s">
        <v>4293</v>
      </c>
      <c r="L208" s="18" t="s">
        <v>4299</v>
      </c>
      <c r="M208" s="20">
        <v>139900</v>
      </c>
      <c r="N208" s="7">
        <f t="shared" si="21"/>
        <v>0.9</v>
      </c>
      <c r="O208" s="6">
        <f t="shared" si="22"/>
        <v>13990</v>
      </c>
      <c r="P208" s="7" t="str">
        <f t="shared" si="23"/>
        <v>PERCENTAGE</v>
      </c>
    </row>
    <row r="209" spans="1:16" x14ac:dyDescent="0.25">
      <c r="A209" s="5" t="str">
        <f t="shared" si="18"/>
        <v>2023 ALL D90</v>
      </c>
      <c r="B209" s="8">
        <f t="shared" si="19"/>
        <v>46099</v>
      </c>
      <c r="C209" s="8">
        <f t="shared" si="20"/>
        <v>46113</v>
      </c>
      <c r="D209" s="5">
        <v>3273</v>
      </c>
      <c r="E209" s="5">
        <v>336</v>
      </c>
      <c r="F209" s="5">
        <v>4</v>
      </c>
      <c r="G209" s="16">
        <v>6</v>
      </c>
      <c r="H209" s="16">
        <v>81588</v>
      </c>
      <c r="I209" s="5" t="s">
        <v>31</v>
      </c>
      <c r="J209" s="15">
        <v>76502200</v>
      </c>
      <c r="K209" s="16" t="s">
        <v>4293</v>
      </c>
      <c r="L209" s="18" t="s">
        <v>4300</v>
      </c>
      <c r="M209" s="20">
        <v>139900</v>
      </c>
      <c r="N209" s="7">
        <f t="shared" si="21"/>
        <v>0.9</v>
      </c>
      <c r="O209" s="6">
        <f t="shared" si="22"/>
        <v>13990</v>
      </c>
      <c r="P209" s="7" t="str">
        <f t="shared" si="23"/>
        <v>PERCENTAGE</v>
      </c>
    </row>
    <row r="210" spans="1:16" x14ac:dyDescent="0.25">
      <c r="A210" s="5" t="str">
        <f t="shared" si="18"/>
        <v>2023 ALL D90</v>
      </c>
      <c r="B210" s="8">
        <f t="shared" si="19"/>
        <v>46099</v>
      </c>
      <c r="C210" s="8">
        <f t="shared" si="20"/>
        <v>46113</v>
      </c>
      <c r="D210" s="5">
        <v>3273</v>
      </c>
      <c r="E210" s="5">
        <v>336</v>
      </c>
      <c r="F210" s="5">
        <v>4</v>
      </c>
      <c r="G210" s="16">
        <v>6</v>
      </c>
      <c r="H210" s="16">
        <v>81588</v>
      </c>
      <c r="I210" s="5" t="s">
        <v>31</v>
      </c>
      <c r="J210" s="15">
        <v>76502219</v>
      </c>
      <c r="K210" s="16" t="s">
        <v>4293</v>
      </c>
      <c r="L210" s="18" t="s">
        <v>4301</v>
      </c>
      <c r="M210" s="20">
        <v>139900</v>
      </c>
      <c r="N210" s="7">
        <f t="shared" si="21"/>
        <v>0.9</v>
      </c>
      <c r="O210" s="6">
        <f t="shared" si="22"/>
        <v>13990</v>
      </c>
      <c r="P210" s="7" t="str">
        <f t="shared" si="23"/>
        <v>PERCENTAGE</v>
      </c>
    </row>
    <row r="211" spans="1:16" x14ac:dyDescent="0.25">
      <c r="A211" s="5" t="str">
        <f t="shared" si="18"/>
        <v>2023 ALL D90</v>
      </c>
      <c r="B211" s="8">
        <f t="shared" si="19"/>
        <v>46099</v>
      </c>
      <c r="C211" s="8">
        <f t="shared" si="20"/>
        <v>46113</v>
      </c>
      <c r="D211" s="5">
        <v>3273</v>
      </c>
      <c r="E211" s="5">
        <v>336</v>
      </c>
      <c r="F211" s="5">
        <v>4</v>
      </c>
      <c r="G211" s="16">
        <v>6</v>
      </c>
      <c r="H211" s="16">
        <v>81588</v>
      </c>
      <c r="I211" s="5" t="s">
        <v>31</v>
      </c>
      <c r="J211" s="15">
        <v>76502228</v>
      </c>
      <c r="K211" s="16" t="s">
        <v>4302</v>
      </c>
      <c r="L211" s="18" t="s">
        <v>4303</v>
      </c>
      <c r="M211" s="20">
        <v>149900</v>
      </c>
      <c r="N211" s="7">
        <f t="shared" si="21"/>
        <v>0.9</v>
      </c>
      <c r="O211" s="6">
        <f t="shared" si="22"/>
        <v>14990</v>
      </c>
      <c r="P211" s="7" t="str">
        <f t="shared" si="23"/>
        <v>PERCENTAGE</v>
      </c>
    </row>
    <row r="212" spans="1:16" x14ac:dyDescent="0.25">
      <c r="A212" s="5" t="str">
        <f t="shared" si="18"/>
        <v>2023 ALL D90</v>
      </c>
      <c r="B212" s="8">
        <f t="shared" si="19"/>
        <v>46099</v>
      </c>
      <c r="C212" s="8">
        <f t="shared" si="20"/>
        <v>46113</v>
      </c>
      <c r="D212" s="5">
        <v>3273</v>
      </c>
      <c r="E212" s="5">
        <v>336</v>
      </c>
      <c r="F212" s="5">
        <v>4</v>
      </c>
      <c r="G212" s="16">
        <v>6</v>
      </c>
      <c r="H212" s="16">
        <v>81588</v>
      </c>
      <c r="I212" s="5" t="s">
        <v>31</v>
      </c>
      <c r="J212" s="15">
        <v>76502237</v>
      </c>
      <c r="K212" s="16" t="s">
        <v>4302</v>
      </c>
      <c r="L212" s="18" t="s">
        <v>4304</v>
      </c>
      <c r="M212" s="20">
        <v>149900</v>
      </c>
      <c r="N212" s="7">
        <f t="shared" si="21"/>
        <v>0.9</v>
      </c>
      <c r="O212" s="6">
        <f t="shared" si="22"/>
        <v>14990</v>
      </c>
      <c r="P212" s="7" t="str">
        <f t="shared" si="23"/>
        <v>PERCENTAGE</v>
      </c>
    </row>
    <row r="213" spans="1:16" x14ac:dyDescent="0.25">
      <c r="A213" s="5" t="str">
        <f t="shared" si="18"/>
        <v>2023 ALL D90</v>
      </c>
      <c r="B213" s="8">
        <f t="shared" si="19"/>
        <v>46099</v>
      </c>
      <c r="C213" s="8">
        <f t="shared" si="20"/>
        <v>46113</v>
      </c>
      <c r="D213" s="5">
        <v>3273</v>
      </c>
      <c r="E213" s="5">
        <v>336</v>
      </c>
      <c r="F213" s="5">
        <v>4</v>
      </c>
      <c r="G213" s="16">
        <v>6</v>
      </c>
      <c r="H213" s="16">
        <v>81588</v>
      </c>
      <c r="I213" s="5" t="s">
        <v>31</v>
      </c>
      <c r="J213" s="15">
        <v>76502246</v>
      </c>
      <c r="K213" s="16" t="s">
        <v>4302</v>
      </c>
      <c r="L213" s="18" t="s">
        <v>4305</v>
      </c>
      <c r="M213" s="20">
        <v>149900</v>
      </c>
      <c r="N213" s="7">
        <f t="shared" si="21"/>
        <v>0.9</v>
      </c>
      <c r="O213" s="6">
        <f t="shared" si="22"/>
        <v>14990</v>
      </c>
      <c r="P213" s="7" t="str">
        <f t="shared" si="23"/>
        <v>PERCENTAGE</v>
      </c>
    </row>
    <row r="214" spans="1:16" x14ac:dyDescent="0.25">
      <c r="A214" s="5" t="str">
        <f t="shared" si="18"/>
        <v>2023 ALL D90</v>
      </c>
      <c r="B214" s="8">
        <f t="shared" si="19"/>
        <v>46099</v>
      </c>
      <c r="C214" s="8">
        <f t="shared" si="20"/>
        <v>46113</v>
      </c>
      <c r="D214" s="5">
        <v>3273</v>
      </c>
      <c r="E214" s="5">
        <v>336</v>
      </c>
      <c r="F214" s="5">
        <v>4</v>
      </c>
      <c r="G214" s="16">
        <v>6</v>
      </c>
      <c r="H214" s="16">
        <v>81588</v>
      </c>
      <c r="I214" s="5" t="s">
        <v>31</v>
      </c>
      <c r="J214" s="15">
        <v>76502255</v>
      </c>
      <c r="K214" s="16" t="s">
        <v>4302</v>
      </c>
      <c r="L214" s="18" t="s">
        <v>4306</v>
      </c>
      <c r="M214" s="20">
        <v>149900</v>
      </c>
      <c r="N214" s="7">
        <f t="shared" si="21"/>
        <v>0.9</v>
      </c>
      <c r="O214" s="6">
        <f t="shared" si="22"/>
        <v>14990</v>
      </c>
      <c r="P214" s="7" t="str">
        <f t="shared" si="23"/>
        <v>PERCENTAGE</v>
      </c>
    </row>
    <row r="215" spans="1:16" x14ac:dyDescent="0.25">
      <c r="A215" s="5" t="str">
        <f t="shared" si="18"/>
        <v>2023 ALL D90</v>
      </c>
      <c r="B215" s="8">
        <f t="shared" si="19"/>
        <v>46099</v>
      </c>
      <c r="C215" s="8">
        <f t="shared" si="20"/>
        <v>46113</v>
      </c>
      <c r="D215" s="5">
        <v>3273</v>
      </c>
      <c r="E215" s="5">
        <v>336</v>
      </c>
      <c r="F215" s="5">
        <v>4</v>
      </c>
      <c r="G215" s="16">
        <v>6</v>
      </c>
      <c r="H215" s="16">
        <v>81588</v>
      </c>
      <c r="I215" s="5" t="s">
        <v>31</v>
      </c>
      <c r="J215" s="15">
        <v>76502264</v>
      </c>
      <c r="K215" s="16" t="s">
        <v>4302</v>
      </c>
      <c r="L215" s="18" t="s">
        <v>4307</v>
      </c>
      <c r="M215" s="20">
        <v>149900</v>
      </c>
      <c r="N215" s="7">
        <f t="shared" si="21"/>
        <v>0.9</v>
      </c>
      <c r="O215" s="6">
        <f t="shared" si="22"/>
        <v>14990</v>
      </c>
      <c r="P215" s="7" t="str">
        <f t="shared" si="23"/>
        <v>PERCENTAGE</v>
      </c>
    </row>
    <row r="216" spans="1:16" x14ac:dyDescent="0.25">
      <c r="A216" s="5" t="str">
        <f t="shared" si="18"/>
        <v>2023 ALL D90</v>
      </c>
      <c r="B216" s="8">
        <f t="shared" si="19"/>
        <v>46099</v>
      </c>
      <c r="C216" s="8">
        <f t="shared" si="20"/>
        <v>46113</v>
      </c>
      <c r="D216" s="5">
        <v>3273</v>
      </c>
      <c r="E216" s="5">
        <v>336</v>
      </c>
      <c r="F216" s="5">
        <v>4</v>
      </c>
      <c r="G216" s="16">
        <v>6</v>
      </c>
      <c r="H216" s="16">
        <v>81588</v>
      </c>
      <c r="I216" s="5" t="s">
        <v>31</v>
      </c>
      <c r="J216" s="15">
        <v>76502273</v>
      </c>
      <c r="K216" s="16" t="s">
        <v>4302</v>
      </c>
      <c r="L216" s="18" t="s">
        <v>4308</v>
      </c>
      <c r="M216" s="20">
        <v>149900</v>
      </c>
      <c r="N216" s="7">
        <f t="shared" si="21"/>
        <v>0.9</v>
      </c>
      <c r="O216" s="6">
        <f t="shared" si="22"/>
        <v>14990</v>
      </c>
      <c r="P216" s="7" t="str">
        <f t="shared" si="23"/>
        <v>PERCENTAGE</v>
      </c>
    </row>
    <row r="217" spans="1:16" x14ac:dyDescent="0.25">
      <c r="A217" s="5" t="str">
        <f t="shared" si="18"/>
        <v>2023 ALL D90</v>
      </c>
      <c r="B217" s="8">
        <f t="shared" si="19"/>
        <v>46099</v>
      </c>
      <c r="C217" s="8">
        <f t="shared" si="20"/>
        <v>46113</v>
      </c>
      <c r="D217" s="5">
        <v>3273</v>
      </c>
      <c r="E217" s="5">
        <v>336</v>
      </c>
      <c r="F217" s="5">
        <v>4</v>
      </c>
      <c r="G217" s="16">
        <v>6</v>
      </c>
      <c r="H217" s="16">
        <v>81588</v>
      </c>
      <c r="I217" s="5" t="s">
        <v>31</v>
      </c>
      <c r="J217" s="15">
        <v>76502282</v>
      </c>
      <c r="K217" s="16" t="s">
        <v>4302</v>
      </c>
      <c r="L217" s="18" t="s">
        <v>4309</v>
      </c>
      <c r="M217" s="20">
        <v>149900</v>
      </c>
      <c r="N217" s="7">
        <f t="shared" si="21"/>
        <v>0.9</v>
      </c>
      <c r="O217" s="6">
        <f t="shared" si="22"/>
        <v>14990</v>
      </c>
      <c r="P217" s="7" t="str">
        <f t="shared" si="23"/>
        <v>PERCENTAGE</v>
      </c>
    </row>
    <row r="218" spans="1:16" x14ac:dyDescent="0.25">
      <c r="A218" s="5" t="str">
        <f t="shared" si="18"/>
        <v>2023 ALL D90</v>
      </c>
      <c r="B218" s="8">
        <f t="shared" si="19"/>
        <v>46099</v>
      </c>
      <c r="C218" s="8">
        <f t="shared" si="20"/>
        <v>46113</v>
      </c>
      <c r="D218" s="5">
        <v>3273</v>
      </c>
      <c r="E218" s="5">
        <v>336</v>
      </c>
      <c r="F218" s="5">
        <v>4</v>
      </c>
      <c r="G218" s="16">
        <v>6</v>
      </c>
      <c r="H218" s="16">
        <v>81588</v>
      </c>
      <c r="I218" s="5" t="s">
        <v>31</v>
      </c>
      <c r="J218" s="15">
        <v>76502291</v>
      </c>
      <c r="K218" s="16" t="s">
        <v>4302</v>
      </c>
      <c r="L218" s="18" t="s">
        <v>4310</v>
      </c>
      <c r="M218" s="20">
        <v>149900</v>
      </c>
      <c r="N218" s="7">
        <f t="shared" si="21"/>
        <v>0.9</v>
      </c>
      <c r="O218" s="6">
        <f t="shared" si="22"/>
        <v>14990</v>
      </c>
      <c r="P218" s="7" t="str">
        <f t="shared" si="23"/>
        <v>PERCENTAGE</v>
      </c>
    </row>
    <row r="219" spans="1:16" x14ac:dyDescent="0.25">
      <c r="A219" s="5" t="str">
        <f t="shared" si="18"/>
        <v>2023 ALL D90</v>
      </c>
      <c r="B219" s="8">
        <f t="shared" si="19"/>
        <v>46099</v>
      </c>
      <c r="C219" s="8">
        <f t="shared" si="20"/>
        <v>46113</v>
      </c>
      <c r="D219" s="5">
        <v>3273</v>
      </c>
      <c r="E219" s="5">
        <v>336</v>
      </c>
      <c r="F219" s="5">
        <v>4</v>
      </c>
      <c r="G219" s="16">
        <v>6</v>
      </c>
      <c r="H219" s="16">
        <v>81588</v>
      </c>
      <c r="I219" s="5" t="s">
        <v>31</v>
      </c>
      <c r="J219" s="15">
        <v>76622947</v>
      </c>
      <c r="K219" s="16" t="s">
        <v>4311</v>
      </c>
      <c r="L219" s="18" t="s">
        <v>4312</v>
      </c>
      <c r="M219" s="20">
        <v>149900</v>
      </c>
      <c r="N219" s="7">
        <f t="shared" si="21"/>
        <v>0.9</v>
      </c>
      <c r="O219" s="6">
        <f t="shared" si="22"/>
        <v>14990</v>
      </c>
      <c r="P219" s="7" t="str">
        <f t="shared" si="23"/>
        <v>PERCENTAGE</v>
      </c>
    </row>
    <row r="220" spans="1:16" x14ac:dyDescent="0.25">
      <c r="A220" s="5" t="str">
        <f t="shared" si="18"/>
        <v>2023 ALL D90</v>
      </c>
      <c r="B220" s="8">
        <f t="shared" si="19"/>
        <v>46099</v>
      </c>
      <c r="C220" s="8">
        <f t="shared" si="20"/>
        <v>46113</v>
      </c>
      <c r="D220" s="5">
        <v>3273</v>
      </c>
      <c r="E220" s="5">
        <v>336</v>
      </c>
      <c r="F220" s="5">
        <v>4</v>
      </c>
      <c r="G220" s="16">
        <v>6</v>
      </c>
      <c r="H220" s="16">
        <v>81588</v>
      </c>
      <c r="I220" s="5" t="s">
        <v>31</v>
      </c>
      <c r="J220" s="15">
        <v>76622956</v>
      </c>
      <c r="K220" s="16" t="s">
        <v>4311</v>
      </c>
      <c r="L220" s="18" t="s">
        <v>4313</v>
      </c>
      <c r="M220" s="20">
        <v>149900</v>
      </c>
      <c r="N220" s="7">
        <f t="shared" si="21"/>
        <v>0.9</v>
      </c>
      <c r="O220" s="6">
        <f t="shared" si="22"/>
        <v>14990</v>
      </c>
      <c r="P220" s="7" t="str">
        <f t="shared" si="23"/>
        <v>PERCENTAGE</v>
      </c>
    </row>
    <row r="221" spans="1:16" x14ac:dyDescent="0.25">
      <c r="A221" s="5" t="str">
        <f t="shared" si="18"/>
        <v>2023 ALL D90</v>
      </c>
      <c r="B221" s="8">
        <f t="shared" si="19"/>
        <v>46099</v>
      </c>
      <c r="C221" s="8">
        <f t="shared" si="20"/>
        <v>46113</v>
      </c>
      <c r="D221" s="5">
        <v>3273</v>
      </c>
      <c r="E221" s="5">
        <v>336</v>
      </c>
      <c r="F221" s="5">
        <v>4</v>
      </c>
      <c r="G221" s="16">
        <v>6</v>
      </c>
      <c r="H221" s="16">
        <v>81588</v>
      </c>
      <c r="I221" s="5" t="s">
        <v>31</v>
      </c>
      <c r="J221" s="15">
        <v>76622965</v>
      </c>
      <c r="K221" s="16" t="s">
        <v>4311</v>
      </c>
      <c r="L221" s="18" t="s">
        <v>4314</v>
      </c>
      <c r="M221" s="20">
        <v>149900</v>
      </c>
      <c r="N221" s="7">
        <f t="shared" si="21"/>
        <v>0.9</v>
      </c>
      <c r="O221" s="6">
        <f t="shared" si="22"/>
        <v>14990</v>
      </c>
      <c r="P221" s="7" t="str">
        <f t="shared" si="23"/>
        <v>PERCENTAGE</v>
      </c>
    </row>
    <row r="222" spans="1:16" x14ac:dyDescent="0.25">
      <c r="A222" s="5" t="str">
        <f t="shared" si="18"/>
        <v>2023 ALL D90</v>
      </c>
      <c r="B222" s="8">
        <f t="shared" si="19"/>
        <v>46099</v>
      </c>
      <c r="C222" s="8">
        <f t="shared" si="20"/>
        <v>46113</v>
      </c>
      <c r="D222" s="5">
        <v>3273</v>
      </c>
      <c r="E222" s="5">
        <v>336</v>
      </c>
      <c r="F222" s="5">
        <v>4</v>
      </c>
      <c r="G222" s="16">
        <v>6</v>
      </c>
      <c r="H222" s="16">
        <v>81588</v>
      </c>
      <c r="I222" s="5" t="s">
        <v>31</v>
      </c>
      <c r="J222" s="15">
        <v>76622974</v>
      </c>
      <c r="K222" s="16" t="s">
        <v>4311</v>
      </c>
      <c r="L222" s="18" t="s">
        <v>4315</v>
      </c>
      <c r="M222" s="20">
        <v>149900</v>
      </c>
      <c r="N222" s="7">
        <f t="shared" si="21"/>
        <v>0.9</v>
      </c>
      <c r="O222" s="6">
        <f t="shared" si="22"/>
        <v>14990</v>
      </c>
      <c r="P222" s="7" t="str">
        <f t="shared" si="23"/>
        <v>PERCENTAGE</v>
      </c>
    </row>
    <row r="223" spans="1:16" x14ac:dyDescent="0.25">
      <c r="A223" s="5" t="str">
        <f t="shared" si="18"/>
        <v>2023 ALL D90</v>
      </c>
      <c r="B223" s="8">
        <f t="shared" si="19"/>
        <v>46099</v>
      </c>
      <c r="C223" s="8">
        <f t="shared" si="20"/>
        <v>46113</v>
      </c>
      <c r="D223" s="5">
        <v>3273</v>
      </c>
      <c r="E223" s="5">
        <v>336</v>
      </c>
      <c r="F223" s="5">
        <v>4</v>
      </c>
      <c r="G223" s="16">
        <v>6</v>
      </c>
      <c r="H223" s="16">
        <v>81588</v>
      </c>
      <c r="I223" s="5" t="s">
        <v>31</v>
      </c>
      <c r="J223" s="15">
        <v>76622983</v>
      </c>
      <c r="K223" s="16" t="s">
        <v>4311</v>
      </c>
      <c r="L223" s="18" t="s">
        <v>4316</v>
      </c>
      <c r="M223" s="20">
        <v>149900</v>
      </c>
      <c r="N223" s="7">
        <f t="shared" si="21"/>
        <v>0.9</v>
      </c>
      <c r="O223" s="6">
        <f t="shared" si="22"/>
        <v>14990</v>
      </c>
      <c r="P223" s="7" t="str">
        <f t="shared" si="23"/>
        <v>PERCENTAGE</v>
      </c>
    </row>
    <row r="224" spans="1:16" x14ac:dyDescent="0.25">
      <c r="A224" s="5" t="str">
        <f t="shared" si="18"/>
        <v>2023 ALL D90</v>
      </c>
      <c r="B224" s="8">
        <f t="shared" si="19"/>
        <v>46099</v>
      </c>
      <c r="C224" s="8">
        <f t="shared" si="20"/>
        <v>46113</v>
      </c>
      <c r="D224" s="5">
        <v>3273</v>
      </c>
      <c r="E224" s="5">
        <v>336</v>
      </c>
      <c r="F224" s="5">
        <v>4</v>
      </c>
      <c r="G224" s="16">
        <v>6</v>
      </c>
      <c r="H224" s="16">
        <v>81588</v>
      </c>
      <c r="I224" s="5" t="s">
        <v>31</v>
      </c>
      <c r="J224" s="15">
        <v>76622992</v>
      </c>
      <c r="K224" s="16" t="s">
        <v>4311</v>
      </c>
      <c r="L224" s="18" t="s">
        <v>4317</v>
      </c>
      <c r="M224" s="20">
        <v>149900</v>
      </c>
      <c r="N224" s="7">
        <f t="shared" si="21"/>
        <v>0.9</v>
      </c>
      <c r="O224" s="6">
        <f t="shared" si="22"/>
        <v>14990</v>
      </c>
      <c r="P224" s="7" t="str">
        <f t="shared" si="23"/>
        <v>PERCENTAGE</v>
      </c>
    </row>
    <row r="225" spans="1:16" x14ac:dyDescent="0.25">
      <c r="A225" s="5" t="str">
        <f t="shared" si="18"/>
        <v>2023 ALL D90</v>
      </c>
      <c r="B225" s="8">
        <f t="shared" si="19"/>
        <v>46099</v>
      </c>
      <c r="C225" s="8">
        <f t="shared" si="20"/>
        <v>46113</v>
      </c>
      <c r="D225" s="5">
        <v>3273</v>
      </c>
      <c r="E225" s="5">
        <v>336</v>
      </c>
      <c r="F225" s="5">
        <v>4</v>
      </c>
      <c r="G225" s="16">
        <v>6</v>
      </c>
      <c r="H225" s="16">
        <v>81588</v>
      </c>
      <c r="I225" s="5" t="s">
        <v>31</v>
      </c>
      <c r="J225" s="15">
        <v>76623008</v>
      </c>
      <c r="K225" s="16" t="s">
        <v>4311</v>
      </c>
      <c r="L225" s="18" t="s">
        <v>4318</v>
      </c>
      <c r="M225" s="20">
        <v>149900</v>
      </c>
      <c r="N225" s="7">
        <f t="shared" si="21"/>
        <v>0.9</v>
      </c>
      <c r="O225" s="6">
        <f t="shared" si="22"/>
        <v>14990</v>
      </c>
      <c r="P225" s="7" t="str">
        <f t="shared" si="23"/>
        <v>PERCENTAGE</v>
      </c>
    </row>
    <row r="226" spans="1:16" x14ac:dyDescent="0.25">
      <c r="A226" s="5" t="str">
        <f t="shared" si="18"/>
        <v>2023 ALL D90</v>
      </c>
      <c r="B226" s="8">
        <f t="shared" si="19"/>
        <v>46099</v>
      </c>
      <c r="C226" s="8">
        <f t="shared" si="20"/>
        <v>46113</v>
      </c>
      <c r="D226" s="5">
        <v>3273</v>
      </c>
      <c r="E226" s="5">
        <v>336</v>
      </c>
      <c r="F226" s="5">
        <v>4</v>
      </c>
      <c r="G226" s="16">
        <v>6</v>
      </c>
      <c r="H226" s="16">
        <v>81588</v>
      </c>
      <c r="I226" s="5" t="s">
        <v>31</v>
      </c>
      <c r="J226" s="15">
        <v>76623017</v>
      </c>
      <c r="K226" s="16" t="s">
        <v>4311</v>
      </c>
      <c r="L226" s="18" t="s">
        <v>4319</v>
      </c>
      <c r="M226" s="20">
        <v>149900</v>
      </c>
      <c r="N226" s="7">
        <f t="shared" si="21"/>
        <v>0.9</v>
      </c>
      <c r="O226" s="6">
        <f t="shared" si="22"/>
        <v>14990</v>
      </c>
      <c r="P226" s="7" t="str">
        <f t="shared" si="23"/>
        <v>PERCENTAGE</v>
      </c>
    </row>
    <row r="227" spans="1:16" x14ac:dyDescent="0.25">
      <c r="A227" s="5" t="str">
        <f t="shared" si="18"/>
        <v>2023 ALL D90</v>
      </c>
      <c r="B227" s="8">
        <f t="shared" si="19"/>
        <v>46099</v>
      </c>
      <c r="C227" s="8">
        <f t="shared" si="20"/>
        <v>46113</v>
      </c>
      <c r="D227" s="5">
        <v>3273</v>
      </c>
      <c r="E227" s="5">
        <v>336</v>
      </c>
      <c r="F227" s="5">
        <v>4</v>
      </c>
      <c r="G227" s="16">
        <v>6</v>
      </c>
      <c r="H227" s="16">
        <v>81588</v>
      </c>
      <c r="I227" s="5" t="s">
        <v>31</v>
      </c>
      <c r="J227" s="15">
        <v>76623026</v>
      </c>
      <c r="K227" s="16" t="s">
        <v>4320</v>
      </c>
      <c r="L227" s="18" t="s">
        <v>4321</v>
      </c>
      <c r="M227" s="20">
        <v>139900</v>
      </c>
      <c r="N227" s="7">
        <f t="shared" si="21"/>
        <v>0.9</v>
      </c>
      <c r="O227" s="6">
        <f t="shared" si="22"/>
        <v>13990</v>
      </c>
      <c r="P227" s="7" t="str">
        <f t="shared" si="23"/>
        <v>PERCENTAGE</v>
      </c>
    </row>
    <row r="228" spans="1:16" x14ac:dyDescent="0.25">
      <c r="A228" s="5" t="str">
        <f t="shared" si="18"/>
        <v>2023 ALL D90</v>
      </c>
      <c r="B228" s="8">
        <f t="shared" si="19"/>
        <v>46099</v>
      </c>
      <c r="C228" s="8">
        <f t="shared" si="20"/>
        <v>46113</v>
      </c>
      <c r="D228" s="5">
        <v>3273</v>
      </c>
      <c r="E228" s="5">
        <v>336</v>
      </c>
      <c r="F228" s="5">
        <v>4</v>
      </c>
      <c r="G228" s="16">
        <v>6</v>
      </c>
      <c r="H228" s="16">
        <v>81588</v>
      </c>
      <c r="I228" s="5" t="s">
        <v>31</v>
      </c>
      <c r="J228" s="15">
        <v>76623035</v>
      </c>
      <c r="K228" s="16" t="s">
        <v>4320</v>
      </c>
      <c r="L228" s="18" t="s">
        <v>4322</v>
      </c>
      <c r="M228" s="20">
        <v>139900</v>
      </c>
      <c r="N228" s="7">
        <f t="shared" si="21"/>
        <v>0.9</v>
      </c>
      <c r="O228" s="6">
        <f t="shared" si="22"/>
        <v>13990</v>
      </c>
      <c r="P228" s="7" t="str">
        <f t="shared" si="23"/>
        <v>PERCENTAGE</v>
      </c>
    </row>
    <row r="229" spans="1:16" x14ac:dyDescent="0.25">
      <c r="A229" s="5" t="str">
        <f t="shared" si="18"/>
        <v>2023 ALL D90</v>
      </c>
      <c r="B229" s="8">
        <f t="shared" si="19"/>
        <v>46099</v>
      </c>
      <c r="C229" s="8">
        <f t="shared" si="20"/>
        <v>46113</v>
      </c>
      <c r="D229" s="5">
        <v>3273</v>
      </c>
      <c r="E229" s="5">
        <v>336</v>
      </c>
      <c r="F229" s="5">
        <v>4</v>
      </c>
      <c r="G229" s="16">
        <v>6</v>
      </c>
      <c r="H229" s="16">
        <v>81588</v>
      </c>
      <c r="I229" s="5" t="s">
        <v>31</v>
      </c>
      <c r="J229" s="15">
        <v>76623044</v>
      </c>
      <c r="K229" s="16" t="s">
        <v>4320</v>
      </c>
      <c r="L229" s="18" t="s">
        <v>4323</v>
      </c>
      <c r="M229" s="20">
        <v>139900</v>
      </c>
      <c r="N229" s="7">
        <f t="shared" si="21"/>
        <v>0.9</v>
      </c>
      <c r="O229" s="6">
        <f t="shared" si="22"/>
        <v>13990</v>
      </c>
      <c r="P229" s="7" t="str">
        <f t="shared" si="23"/>
        <v>PERCENTAGE</v>
      </c>
    </row>
    <row r="230" spans="1:16" x14ac:dyDescent="0.25">
      <c r="A230" s="5" t="str">
        <f t="shared" si="18"/>
        <v>2023 ALL D90</v>
      </c>
      <c r="B230" s="8">
        <f t="shared" si="19"/>
        <v>46099</v>
      </c>
      <c r="C230" s="8">
        <f t="shared" si="20"/>
        <v>46113</v>
      </c>
      <c r="D230" s="5">
        <v>3273</v>
      </c>
      <c r="E230" s="5">
        <v>336</v>
      </c>
      <c r="F230" s="5">
        <v>4</v>
      </c>
      <c r="G230" s="16">
        <v>6</v>
      </c>
      <c r="H230" s="16">
        <v>81588</v>
      </c>
      <c r="I230" s="5" t="s">
        <v>31</v>
      </c>
      <c r="J230" s="15">
        <v>76623053</v>
      </c>
      <c r="K230" s="16" t="s">
        <v>4320</v>
      </c>
      <c r="L230" s="18" t="s">
        <v>4324</v>
      </c>
      <c r="M230" s="20">
        <v>139900</v>
      </c>
      <c r="N230" s="7">
        <f t="shared" si="21"/>
        <v>0.9</v>
      </c>
      <c r="O230" s="6">
        <f t="shared" si="22"/>
        <v>13990</v>
      </c>
      <c r="P230" s="7" t="str">
        <f t="shared" si="23"/>
        <v>PERCENTAGE</v>
      </c>
    </row>
    <row r="231" spans="1:16" x14ac:dyDescent="0.25">
      <c r="A231" s="5" t="str">
        <f t="shared" si="18"/>
        <v>2023 ALL D90</v>
      </c>
      <c r="B231" s="8">
        <f t="shared" si="19"/>
        <v>46099</v>
      </c>
      <c r="C231" s="8">
        <f t="shared" si="20"/>
        <v>46113</v>
      </c>
      <c r="D231" s="5">
        <v>3273</v>
      </c>
      <c r="E231" s="5">
        <v>336</v>
      </c>
      <c r="F231" s="5">
        <v>4</v>
      </c>
      <c r="G231" s="16">
        <v>6</v>
      </c>
      <c r="H231" s="16">
        <v>81588</v>
      </c>
      <c r="I231" s="5" t="s">
        <v>31</v>
      </c>
      <c r="J231" s="15">
        <v>76623062</v>
      </c>
      <c r="K231" s="16" t="s">
        <v>4320</v>
      </c>
      <c r="L231" s="18" t="s">
        <v>4325</v>
      </c>
      <c r="M231" s="20">
        <v>139900</v>
      </c>
      <c r="N231" s="7">
        <f t="shared" si="21"/>
        <v>0.9</v>
      </c>
      <c r="O231" s="6">
        <f t="shared" si="22"/>
        <v>13990</v>
      </c>
      <c r="P231" s="7" t="str">
        <f t="shared" si="23"/>
        <v>PERCENTAGE</v>
      </c>
    </row>
    <row r="232" spans="1:16" x14ac:dyDescent="0.25">
      <c r="A232" s="5" t="str">
        <f t="shared" si="18"/>
        <v>2023 ALL D90</v>
      </c>
      <c r="B232" s="8">
        <f t="shared" si="19"/>
        <v>46099</v>
      </c>
      <c r="C232" s="8">
        <f t="shared" si="20"/>
        <v>46113</v>
      </c>
      <c r="D232" s="5">
        <v>3273</v>
      </c>
      <c r="E232" s="5">
        <v>336</v>
      </c>
      <c r="F232" s="5">
        <v>4</v>
      </c>
      <c r="G232" s="16">
        <v>6</v>
      </c>
      <c r="H232" s="16">
        <v>81588</v>
      </c>
      <c r="I232" s="5" t="s">
        <v>31</v>
      </c>
      <c r="J232" s="15">
        <v>76623071</v>
      </c>
      <c r="K232" s="16" t="s">
        <v>4320</v>
      </c>
      <c r="L232" s="18" t="s">
        <v>4326</v>
      </c>
      <c r="M232" s="20">
        <v>139900</v>
      </c>
      <c r="N232" s="7">
        <f t="shared" si="21"/>
        <v>0.9</v>
      </c>
      <c r="O232" s="6">
        <f t="shared" si="22"/>
        <v>13990</v>
      </c>
      <c r="P232" s="7" t="str">
        <f t="shared" si="23"/>
        <v>PERCENTAGE</v>
      </c>
    </row>
    <row r="233" spans="1:16" x14ac:dyDescent="0.25">
      <c r="A233" s="5" t="str">
        <f t="shared" si="18"/>
        <v>2023 ALL D90</v>
      </c>
      <c r="B233" s="8">
        <f t="shared" si="19"/>
        <v>46099</v>
      </c>
      <c r="C233" s="8">
        <f t="shared" si="20"/>
        <v>46113</v>
      </c>
      <c r="D233" s="5">
        <v>3273</v>
      </c>
      <c r="E233" s="5">
        <v>336</v>
      </c>
      <c r="F233" s="5">
        <v>4</v>
      </c>
      <c r="G233" s="16">
        <v>6</v>
      </c>
      <c r="H233" s="16">
        <v>81588</v>
      </c>
      <c r="I233" s="5" t="s">
        <v>31</v>
      </c>
      <c r="J233" s="15">
        <v>76623080</v>
      </c>
      <c r="K233" s="16" t="s">
        <v>4320</v>
      </c>
      <c r="L233" s="18" t="s">
        <v>4327</v>
      </c>
      <c r="M233" s="20">
        <v>139900</v>
      </c>
      <c r="N233" s="7">
        <f t="shared" si="21"/>
        <v>0.9</v>
      </c>
      <c r="O233" s="6">
        <f t="shared" si="22"/>
        <v>13990</v>
      </c>
      <c r="P233" s="7" t="str">
        <f t="shared" si="23"/>
        <v>PERCENTAGE</v>
      </c>
    </row>
    <row r="234" spans="1:16" x14ac:dyDescent="0.25">
      <c r="A234" s="5" t="str">
        <f t="shared" si="18"/>
        <v>2023 ALL D90</v>
      </c>
      <c r="B234" s="8">
        <f t="shared" si="19"/>
        <v>46099</v>
      </c>
      <c r="C234" s="8">
        <f t="shared" si="20"/>
        <v>46113</v>
      </c>
      <c r="D234" s="5">
        <v>3273</v>
      </c>
      <c r="E234" s="5">
        <v>336</v>
      </c>
      <c r="F234" s="5">
        <v>4</v>
      </c>
      <c r="G234" s="16">
        <v>6</v>
      </c>
      <c r="H234" s="16">
        <v>81588</v>
      </c>
      <c r="I234" s="5" t="s">
        <v>31</v>
      </c>
      <c r="J234" s="15">
        <v>76623099</v>
      </c>
      <c r="K234" s="16" t="s">
        <v>4320</v>
      </c>
      <c r="L234" s="18" t="s">
        <v>4328</v>
      </c>
      <c r="M234" s="20">
        <v>139900</v>
      </c>
      <c r="N234" s="7">
        <f t="shared" si="21"/>
        <v>0.9</v>
      </c>
      <c r="O234" s="6">
        <f t="shared" si="22"/>
        <v>13990</v>
      </c>
      <c r="P234" s="7" t="str">
        <f t="shared" si="23"/>
        <v>PERCENTAGE</v>
      </c>
    </row>
    <row r="235" spans="1:16" x14ac:dyDescent="0.25">
      <c r="A235" s="5" t="str">
        <f t="shared" si="18"/>
        <v>2023 ALL D90</v>
      </c>
      <c r="B235" s="8">
        <f t="shared" si="19"/>
        <v>46099</v>
      </c>
      <c r="C235" s="8">
        <f t="shared" si="20"/>
        <v>46113</v>
      </c>
      <c r="D235" s="5">
        <v>3273</v>
      </c>
      <c r="E235" s="5">
        <v>336</v>
      </c>
      <c r="F235" s="5">
        <v>4</v>
      </c>
      <c r="G235" s="16">
        <v>6</v>
      </c>
      <c r="H235" s="16">
        <v>81588</v>
      </c>
      <c r="I235" s="5" t="s">
        <v>31</v>
      </c>
      <c r="J235" s="15">
        <v>76623482</v>
      </c>
      <c r="K235" s="16" t="s">
        <v>4329</v>
      </c>
      <c r="L235" s="18" t="s">
        <v>4330</v>
      </c>
      <c r="M235" s="20">
        <v>149900</v>
      </c>
      <c r="N235" s="7">
        <f t="shared" si="21"/>
        <v>0.9</v>
      </c>
      <c r="O235" s="6">
        <f t="shared" si="22"/>
        <v>14990</v>
      </c>
      <c r="P235" s="7" t="str">
        <f t="shared" si="23"/>
        <v>PERCENTAGE</v>
      </c>
    </row>
    <row r="236" spans="1:16" x14ac:dyDescent="0.25">
      <c r="A236" s="5" t="str">
        <f t="shared" si="18"/>
        <v>2023 ALL D90</v>
      </c>
      <c r="B236" s="8">
        <f t="shared" si="19"/>
        <v>46099</v>
      </c>
      <c r="C236" s="8">
        <f t="shared" si="20"/>
        <v>46113</v>
      </c>
      <c r="D236" s="5">
        <v>3273</v>
      </c>
      <c r="E236" s="5">
        <v>336</v>
      </c>
      <c r="F236" s="5">
        <v>4</v>
      </c>
      <c r="G236" s="16">
        <v>6</v>
      </c>
      <c r="H236" s="16">
        <v>81588</v>
      </c>
      <c r="I236" s="5" t="s">
        <v>31</v>
      </c>
      <c r="J236" s="15">
        <v>76623491</v>
      </c>
      <c r="K236" s="16" t="s">
        <v>4329</v>
      </c>
      <c r="L236" s="18" t="s">
        <v>4331</v>
      </c>
      <c r="M236" s="20">
        <v>149900</v>
      </c>
      <c r="N236" s="7">
        <f t="shared" si="21"/>
        <v>0.9</v>
      </c>
      <c r="O236" s="6">
        <f t="shared" si="22"/>
        <v>14990</v>
      </c>
      <c r="P236" s="7" t="str">
        <f t="shared" si="23"/>
        <v>PERCENTAGE</v>
      </c>
    </row>
    <row r="237" spans="1:16" x14ac:dyDescent="0.25">
      <c r="A237" s="5" t="str">
        <f t="shared" si="18"/>
        <v>2023 ALL D90</v>
      </c>
      <c r="B237" s="8">
        <f t="shared" si="19"/>
        <v>46099</v>
      </c>
      <c r="C237" s="8">
        <f t="shared" si="20"/>
        <v>46113</v>
      </c>
      <c r="D237" s="5">
        <v>3273</v>
      </c>
      <c r="E237" s="5">
        <v>336</v>
      </c>
      <c r="F237" s="5">
        <v>4</v>
      </c>
      <c r="G237" s="16">
        <v>6</v>
      </c>
      <c r="H237" s="16">
        <v>81588</v>
      </c>
      <c r="I237" s="5" t="s">
        <v>31</v>
      </c>
      <c r="J237" s="15">
        <v>76623508</v>
      </c>
      <c r="K237" s="16" t="s">
        <v>4329</v>
      </c>
      <c r="L237" s="18" t="s">
        <v>4332</v>
      </c>
      <c r="M237" s="20">
        <v>149900</v>
      </c>
      <c r="N237" s="7">
        <f t="shared" si="21"/>
        <v>0.9</v>
      </c>
      <c r="O237" s="6">
        <f t="shared" si="22"/>
        <v>14990</v>
      </c>
      <c r="P237" s="7" t="str">
        <f t="shared" si="23"/>
        <v>PERCENTAGE</v>
      </c>
    </row>
    <row r="238" spans="1:16" x14ac:dyDescent="0.25">
      <c r="A238" s="5" t="str">
        <f t="shared" si="18"/>
        <v>2023 ALL D90</v>
      </c>
      <c r="B238" s="8">
        <f t="shared" si="19"/>
        <v>46099</v>
      </c>
      <c r="C238" s="8">
        <f t="shared" si="20"/>
        <v>46113</v>
      </c>
      <c r="D238" s="5">
        <v>3273</v>
      </c>
      <c r="E238" s="5">
        <v>336</v>
      </c>
      <c r="F238" s="5">
        <v>4</v>
      </c>
      <c r="G238" s="16">
        <v>6</v>
      </c>
      <c r="H238" s="16">
        <v>81588</v>
      </c>
      <c r="I238" s="5" t="s">
        <v>31</v>
      </c>
      <c r="J238" s="15">
        <v>76623517</v>
      </c>
      <c r="K238" s="16" t="s">
        <v>4329</v>
      </c>
      <c r="L238" s="18" t="s">
        <v>4333</v>
      </c>
      <c r="M238" s="20">
        <v>149900</v>
      </c>
      <c r="N238" s="7">
        <f t="shared" si="21"/>
        <v>0.9</v>
      </c>
      <c r="O238" s="6">
        <f t="shared" si="22"/>
        <v>14990</v>
      </c>
      <c r="P238" s="7" t="str">
        <f t="shared" si="23"/>
        <v>PERCENTAGE</v>
      </c>
    </row>
    <row r="239" spans="1:16" x14ac:dyDescent="0.25">
      <c r="A239" s="5" t="str">
        <f t="shared" si="18"/>
        <v>2023 ALL D90</v>
      </c>
      <c r="B239" s="8">
        <f t="shared" si="19"/>
        <v>46099</v>
      </c>
      <c r="C239" s="8">
        <f t="shared" si="20"/>
        <v>46113</v>
      </c>
      <c r="D239" s="5">
        <v>3273</v>
      </c>
      <c r="E239" s="5">
        <v>336</v>
      </c>
      <c r="F239" s="5">
        <v>4</v>
      </c>
      <c r="G239" s="16">
        <v>6</v>
      </c>
      <c r="H239" s="16">
        <v>81588</v>
      </c>
      <c r="I239" s="5" t="s">
        <v>31</v>
      </c>
      <c r="J239" s="15">
        <v>76623526</v>
      </c>
      <c r="K239" s="16" t="s">
        <v>4329</v>
      </c>
      <c r="L239" s="18" t="s">
        <v>4334</v>
      </c>
      <c r="M239" s="20">
        <v>149900</v>
      </c>
      <c r="N239" s="7">
        <f t="shared" si="21"/>
        <v>0.9</v>
      </c>
      <c r="O239" s="6">
        <f t="shared" si="22"/>
        <v>14990</v>
      </c>
      <c r="P239" s="7" t="str">
        <f t="shared" si="23"/>
        <v>PERCENTAGE</v>
      </c>
    </row>
    <row r="240" spans="1:16" x14ac:dyDescent="0.25">
      <c r="A240" s="5" t="str">
        <f t="shared" si="18"/>
        <v>2023 ALL D90</v>
      </c>
      <c r="B240" s="8">
        <f t="shared" si="19"/>
        <v>46099</v>
      </c>
      <c r="C240" s="8">
        <f t="shared" si="20"/>
        <v>46113</v>
      </c>
      <c r="D240" s="5">
        <v>3273</v>
      </c>
      <c r="E240" s="5">
        <v>336</v>
      </c>
      <c r="F240" s="5">
        <v>4</v>
      </c>
      <c r="G240" s="16">
        <v>6</v>
      </c>
      <c r="H240" s="16">
        <v>81588</v>
      </c>
      <c r="I240" s="5" t="s">
        <v>31</v>
      </c>
      <c r="J240" s="15">
        <v>76623535</v>
      </c>
      <c r="K240" s="16" t="s">
        <v>4329</v>
      </c>
      <c r="L240" s="18" t="s">
        <v>4335</v>
      </c>
      <c r="M240" s="20">
        <v>149900</v>
      </c>
      <c r="N240" s="7">
        <f t="shared" si="21"/>
        <v>0.9</v>
      </c>
      <c r="O240" s="6">
        <f t="shared" si="22"/>
        <v>14990</v>
      </c>
      <c r="P240" s="7" t="str">
        <f t="shared" si="23"/>
        <v>PERCENTAGE</v>
      </c>
    </row>
    <row r="241" spans="1:16" x14ac:dyDescent="0.25">
      <c r="A241" s="5" t="str">
        <f t="shared" si="18"/>
        <v>2023 ALL D90</v>
      </c>
      <c r="B241" s="8">
        <f t="shared" si="19"/>
        <v>46099</v>
      </c>
      <c r="C241" s="8">
        <f t="shared" si="20"/>
        <v>46113</v>
      </c>
      <c r="D241" s="5">
        <v>3273</v>
      </c>
      <c r="E241" s="5">
        <v>336</v>
      </c>
      <c r="F241" s="5">
        <v>4</v>
      </c>
      <c r="G241" s="16">
        <v>6</v>
      </c>
      <c r="H241" s="16">
        <v>81588</v>
      </c>
      <c r="I241" s="5" t="s">
        <v>31</v>
      </c>
      <c r="J241" s="15">
        <v>76623544</v>
      </c>
      <c r="K241" s="16" t="s">
        <v>4329</v>
      </c>
      <c r="L241" s="18" t="s">
        <v>4336</v>
      </c>
      <c r="M241" s="20">
        <v>149900</v>
      </c>
      <c r="N241" s="7">
        <f t="shared" si="21"/>
        <v>0.9</v>
      </c>
      <c r="O241" s="6">
        <f t="shared" si="22"/>
        <v>14990</v>
      </c>
      <c r="P241" s="7" t="str">
        <f t="shared" si="23"/>
        <v>PERCENTAGE</v>
      </c>
    </row>
    <row r="242" spans="1:16" x14ac:dyDescent="0.25">
      <c r="A242" s="5" t="str">
        <f t="shared" si="18"/>
        <v>2023 ALL D90</v>
      </c>
      <c r="B242" s="8">
        <f t="shared" si="19"/>
        <v>46099</v>
      </c>
      <c r="C242" s="8">
        <f t="shared" si="20"/>
        <v>46113</v>
      </c>
      <c r="D242" s="5">
        <v>3273</v>
      </c>
      <c r="E242" s="5">
        <v>336</v>
      </c>
      <c r="F242" s="5">
        <v>4</v>
      </c>
      <c r="G242" s="16">
        <v>6</v>
      </c>
      <c r="H242" s="16">
        <v>81588</v>
      </c>
      <c r="I242" s="5" t="s">
        <v>31</v>
      </c>
      <c r="J242" s="15">
        <v>76623553</v>
      </c>
      <c r="K242" s="16" t="s">
        <v>4329</v>
      </c>
      <c r="L242" s="18" t="s">
        <v>4337</v>
      </c>
      <c r="M242" s="20">
        <v>149900</v>
      </c>
      <c r="N242" s="7">
        <f t="shared" si="21"/>
        <v>0.9</v>
      </c>
      <c r="O242" s="6">
        <f t="shared" si="22"/>
        <v>14990</v>
      </c>
      <c r="P242" s="7" t="str">
        <f t="shared" si="23"/>
        <v>PERCENTAGE</v>
      </c>
    </row>
    <row r="243" spans="1:16" x14ac:dyDescent="0.25">
      <c r="A243" s="5" t="str">
        <f t="shared" si="18"/>
        <v>2023 ALL D90</v>
      </c>
      <c r="B243" s="8">
        <f t="shared" si="19"/>
        <v>46099</v>
      </c>
      <c r="C243" s="8">
        <f t="shared" si="20"/>
        <v>46113</v>
      </c>
      <c r="D243" s="5">
        <v>3273</v>
      </c>
      <c r="E243" s="5">
        <v>336</v>
      </c>
      <c r="F243" s="5">
        <v>4</v>
      </c>
      <c r="G243" s="16">
        <v>6</v>
      </c>
      <c r="H243" s="16">
        <v>81588</v>
      </c>
      <c r="I243" s="5" t="s">
        <v>31</v>
      </c>
      <c r="J243" s="15">
        <v>76624203</v>
      </c>
      <c r="K243" s="16" t="s">
        <v>4338</v>
      </c>
      <c r="L243" s="18" t="s">
        <v>4339</v>
      </c>
      <c r="M243" s="20">
        <v>139900</v>
      </c>
      <c r="N243" s="7">
        <f t="shared" si="21"/>
        <v>0.9</v>
      </c>
      <c r="O243" s="6">
        <f t="shared" si="22"/>
        <v>13990</v>
      </c>
      <c r="P243" s="7" t="str">
        <f t="shared" si="23"/>
        <v>PERCENTAGE</v>
      </c>
    </row>
    <row r="244" spans="1:16" x14ac:dyDescent="0.25">
      <c r="A244" s="5" t="str">
        <f t="shared" si="18"/>
        <v>2023 ALL D90</v>
      </c>
      <c r="B244" s="8">
        <f t="shared" si="19"/>
        <v>46099</v>
      </c>
      <c r="C244" s="8">
        <f t="shared" si="20"/>
        <v>46113</v>
      </c>
      <c r="D244" s="5">
        <v>3273</v>
      </c>
      <c r="E244" s="5">
        <v>336</v>
      </c>
      <c r="F244" s="5">
        <v>4</v>
      </c>
      <c r="G244" s="16">
        <v>6</v>
      </c>
      <c r="H244" s="16">
        <v>81588</v>
      </c>
      <c r="I244" s="5" t="s">
        <v>31</v>
      </c>
      <c r="J244" s="15">
        <v>76624212</v>
      </c>
      <c r="K244" s="16" t="s">
        <v>4338</v>
      </c>
      <c r="L244" s="18" t="s">
        <v>4340</v>
      </c>
      <c r="M244" s="20">
        <v>139900</v>
      </c>
      <c r="N244" s="7">
        <f t="shared" si="21"/>
        <v>0.9</v>
      </c>
      <c r="O244" s="6">
        <f t="shared" si="22"/>
        <v>13990</v>
      </c>
      <c r="P244" s="7" t="str">
        <f t="shared" si="23"/>
        <v>PERCENTAGE</v>
      </c>
    </row>
    <row r="245" spans="1:16" x14ac:dyDescent="0.25">
      <c r="A245" s="5" t="str">
        <f t="shared" si="18"/>
        <v>2023 ALL D90</v>
      </c>
      <c r="B245" s="8">
        <f t="shared" si="19"/>
        <v>46099</v>
      </c>
      <c r="C245" s="8">
        <f t="shared" si="20"/>
        <v>46113</v>
      </c>
      <c r="D245" s="5">
        <v>3273</v>
      </c>
      <c r="E245" s="5">
        <v>336</v>
      </c>
      <c r="F245" s="5">
        <v>4</v>
      </c>
      <c r="G245" s="16">
        <v>6</v>
      </c>
      <c r="H245" s="16">
        <v>81588</v>
      </c>
      <c r="I245" s="5" t="s">
        <v>31</v>
      </c>
      <c r="J245" s="15">
        <v>76624221</v>
      </c>
      <c r="K245" s="16" t="s">
        <v>4338</v>
      </c>
      <c r="L245" s="18" t="s">
        <v>4341</v>
      </c>
      <c r="M245" s="20">
        <v>139900</v>
      </c>
      <c r="N245" s="7">
        <f t="shared" si="21"/>
        <v>0.9</v>
      </c>
      <c r="O245" s="6">
        <f t="shared" si="22"/>
        <v>13990</v>
      </c>
      <c r="P245" s="7" t="str">
        <f t="shared" si="23"/>
        <v>PERCENTAGE</v>
      </c>
    </row>
    <row r="246" spans="1:16" x14ac:dyDescent="0.25">
      <c r="A246" s="5" t="str">
        <f t="shared" si="18"/>
        <v>2023 ALL D90</v>
      </c>
      <c r="B246" s="8">
        <f t="shared" si="19"/>
        <v>46099</v>
      </c>
      <c r="C246" s="8">
        <f t="shared" si="20"/>
        <v>46113</v>
      </c>
      <c r="D246" s="5">
        <v>3273</v>
      </c>
      <c r="E246" s="5">
        <v>336</v>
      </c>
      <c r="F246" s="5">
        <v>4</v>
      </c>
      <c r="G246" s="16">
        <v>6</v>
      </c>
      <c r="H246" s="16">
        <v>81588</v>
      </c>
      <c r="I246" s="5" t="s">
        <v>31</v>
      </c>
      <c r="J246" s="15">
        <v>76624230</v>
      </c>
      <c r="K246" s="16" t="s">
        <v>4338</v>
      </c>
      <c r="L246" s="18" t="s">
        <v>4342</v>
      </c>
      <c r="M246" s="20">
        <v>139900</v>
      </c>
      <c r="N246" s="7">
        <f t="shared" si="21"/>
        <v>0.9</v>
      </c>
      <c r="O246" s="6">
        <f t="shared" si="22"/>
        <v>13990</v>
      </c>
      <c r="P246" s="7" t="str">
        <f t="shared" si="23"/>
        <v>PERCENTAGE</v>
      </c>
    </row>
    <row r="247" spans="1:16" x14ac:dyDescent="0.25">
      <c r="A247" s="5" t="str">
        <f t="shared" si="18"/>
        <v>2023 ALL D90</v>
      </c>
      <c r="B247" s="8">
        <f t="shared" si="19"/>
        <v>46099</v>
      </c>
      <c r="C247" s="8">
        <f t="shared" si="20"/>
        <v>46113</v>
      </c>
      <c r="D247" s="5">
        <v>3273</v>
      </c>
      <c r="E247" s="5">
        <v>336</v>
      </c>
      <c r="F247" s="5">
        <v>4</v>
      </c>
      <c r="G247" s="16">
        <v>6</v>
      </c>
      <c r="H247" s="16">
        <v>81588</v>
      </c>
      <c r="I247" s="5" t="s">
        <v>31</v>
      </c>
      <c r="J247" s="15">
        <v>76624249</v>
      </c>
      <c r="K247" s="16" t="s">
        <v>4338</v>
      </c>
      <c r="L247" s="18" t="s">
        <v>4343</v>
      </c>
      <c r="M247" s="20">
        <v>139900</v>
      </c>
      <c r="N247" s="7">
        <f t="shared" si="21"/>
        <v>0.9</v>
      </c>
      <c r="O247" s="6">
        <f t="shared" si="22"/>
        <v>13990</v>
      </c>
      <c r="P247" s="7" t="str">
        <f t="shared" si="23"/>
        <v>PERCENTAGE</v>
      </c>
    </row>
    <row r="248" spans="1:16" x14ac:dyDescent="0.25">
      <c r="A248" s="5" t="str">
        <f t="shared" si="18"/>
        <v>2023 ALL D90</v>
      </c>
      <c r="B248" s="8">
        <f t="shared" si="19"/>
        <v>46099</v>
      </c>
      <c r="C248" s="8">
        <f t="shared" si="20"/>
        <v>46113</v>
      </c>
      <c r="D248" s="5">
        <v>3273</v>
      </c>
      <c r="E248" s="5">
        <v>336</v>
      </c>
      <c r="F248" s="5">
        <v>4</v>
      </c>
      <c r="G248" s="16">
        <v>6</v>
      </c>
      <c r="H248" s="16">
        <v>81588</v>
      </c>
      <c r="I248" s="5" t="s">
        <v>31</v>
      </c>
      <c r="J248" s="15">
        <v>76624258</v>
      </c>
      <c r="K248" s="16" t="s">
        <v>4338</v>
      </c>
      <c r="L248" s="18" t="s">
        <v>4344</v>
      </c>
      <c r="M248" s="20">
        <v>139900</v>
      </c>
      <c r="N248" s="7">
        <f t="shared" si="21"/>
        <v>0.9</v>
      </c>
      <c r="O248" s="6">
        <f t="shared" si="22"/>
        <v>13990</v>
      </c>
      <c r="P248" s="7" t="str">
        <f t="shared" si="23"/>
        <v>PERCENTAGE</v>
      </c>
    </row>
    <row r="249" spans="1:16" x14ac:dyDescent="0.25">
      <c r="A249" s="5" t="str">
        <f t="shared" si="18"/>
        <v>2023 ALL D90</v>
      </c>
      <c r="B249" s="8">
        <f t="shared" si="19"/>
        <v>46099</v>
      </c>
      <c r="C249" s="8">
        <f t="shared" si="20"/>
        <v>46113</v>
      </c>
      <c r="D249" s="5">
        <v>3273</v>
      </c>
      <c r="E249" s="5">
        <v>336</v>
      </c>
      <c r="F249" s="5">
        <v>4</v>
      </c>
      <c r="G249" s="16">
        <v>6</v>
      </c>
      <c r="H249" s="16">
        <v>81588</v>
      </c>
      <c r="I249" s="5" t="s">
        <v>31</v>
      </c>
      <c r="J249" s="15">
        <v>76624267</v>
      </c>
      <c r="K249" s="16" t="s">
        <v>4338</v>
      </c>
      <c r="L249" s="18" t="s">
        <v>4345</v>
      </c>
      <c r="M249" s="20">
        <v>139900</v>
      </c>
      <c r="N249" s="7">
        <f t="shared" si="21"/>
        <v>0.9</v>
      </c>
      <c r="O249" s="6">
        <f t="shared" si="22"/>
        <v>13990</v>
      </c>
      <c r="P249" s="7" t="str">
        <f t="shared" si="23"/>
        <v>PERCENTAGE</v>
      </c>
    </row>
    <row r="250" spans="1:16" x14ac:dyDescent="0.25">
      <c r="A250" s="5" t="str">
        <f t="shared" si="18"/>
        <v>2023 ALL D90</v>
      </c>
      <c r="B250" s="8">
        <f t="shared" si="19"/>
        <v>46099</v>
      </c>
      <c r="C250" s="8">
        <f t="shared" si="20"/>
        <v>46113</v>
      </c>
      <c r="D250" s="5">
        <v>3273</v>
      </c>
      <c r="E250" s="5">
        <v>336</v>
      </c>
      <c r="F250" s="5">
        <v>4</v>
      </c>
      <c r="G250" s="16">
        <v>6</v>
      </c>
      <c r="H250" s="16">
        <v>81588</v>
      </c>
      <c r="I250" s="5" t="s">
        <v>31</v>
      </c>
      <c r="J250" s="15">
        <v>76624276</v>
      </c>
      <c r="K250" s="16" t="s">
        <v>4338</v>
      </c>
      <c r="L250" s="18" t="s">
        <v>4346</v>
      </c>
      <c r="M250" s="20">
        <v>139900</v>
      </c>
      <c r="N250" s="7">
        <f t="shared" si="21"/>
        <v>0.9</v>
      </c>
      <c r="O250" s="6">
        <f t="shared" si="22"/>
        <v>13990</v>
      </c>
      <c r="P250" s="7" t="str">
        <f t="shared" si="23"/>
        <v>PERCENTAGE</v>
      </c>
    </row>
    <row r="251" spans="1:16" x14ac:dyDescent="0.25">
      <c r="A251" s="5" t="str">
        <f t="shared" si="18"/>
        <v>2023 ALL D90</v>
      </c>
      <c r="B251" s="8">
        <f t="shared" si="19"/>
        <v>46099</v>
      </c>
      <c r="C251" s="8">
        <f t="shared" si="20"/>
        <v>46113</v>
      </c>
      <c r="D251" s="5">
        <v>3273</v>
      </c>
      <c r="E251" s="5">
        <v>336</v>
      </c>
      <c r="F251" s="5">
        <v>4</v>
      </c>
      <c r="G251" s="16">
        <v>6</v>
      </c>
      <c r="H251" s="16">
        <v>81588</v>
      </c>
      <c r="I251" s="5" t="s">
        <v>31</v>
      </c>
      <c r="J251" s="15">
        <v>76624285</v>
      </c>
      <c r="K251" s="16" t="s">
        <v>4347</v>
      </c>
      <c r="L251" s="18" t="s">
        <v>4348</v>
      </c>
      <c r="M251" s="20">
        <v>139900</v>
      </c>
      <c r="N251" s="7">
        <f t="shared" si="21"/>
        <v>0.9</v>
      </c>
      <c r="O251" s="6">
        <f t="shared" si="22"/>
        <v>13990</v>
      </c>
      <c r="P251" s="7" t="str">
        <f t="shared" si="23"/>
        <v>PERCENTAGE</v>
      </c>
    </row>
    <row r="252" spans="1:16" x14ac:dyDescent="0.25">
      <c r="A252" s="5" t="str">
        <f t="shared" si="18"/>
        <v>2023 ALL D90</v>
      </c>
      <c r="B252" s="8">
        <f t="shared" si="19"/>
        <v>46099</v>
      </c>
      <c r="C252" s="8">
        <f t="shared" si="20"/>
        <v>46113</v>
      </c>
      <c r="D252" s="5">
        <v>3273</v>
      </c>
      <c r="E252" s="5">
        <v>336</v>
      </c>
      <c r="F252" s="5">
        <v>4</v>
      </c>
      <c r="G252" s="16">
        <v>6</v>
      </c>
      <c r="H252" s="16">
        <v>81588</v>
      </c>
      <c r="I252" s="5" t="s">
        <v>31</v>
      </c>
      <c r="J252" s="15">
        <v>76624294</v>
      </c>
      <c r="K252" s="16" t="s">
        <v>4347</v>
      </c>
      <c r="L252" s="18" t="s">
        <v>4349</v>
      </c>
      <c r="M252" s="20">
        <v>139900</v>
      </c>
      <c r="N252" s="7">
        <f t="shared" si="21"/>
        <v>0.9</v>
      </c>
      <c r="O252" s="6">
        <f t="shared" si="22"/>
        <v>13990</v>
      </c>
      <c r="P252" s="7" t="str">
        <f t="shared" si="23"/>
        <v>PERCENTAGE</v>
      </c>
    </row>
    <row r="253" spans="1:16" x14ac:dyDescent="0.25">
      <c r="A253" s="5" t="str">
        <f t="shared" si="18"/>
        <v>2023 ALL D90</v>
      </c>
      <c r="B253" s="8">
        <f t="shared" si="19"/>
        <v>46099</v>
      </c>
      <c r="C253" s="8">
        <f t="shared" si="20"/>
        <v>46113</v>
      </c>
      <c r="D253" s="5">
        <v>3273</v>
      </c>
      <c r="E253" s="5">
        <v>336</v>
      </c>
      <c r="F253" s="5">
        <v>4</v>
      </c>
      <c r="G253" s="16">
        <v>6</v>
      </c>
      <c r="H253" s="16">
        <v>81588</v>
      </c>
      <c r="I253" s="5" t="s">
        <v>31</v>
      </c>
      <c r="J253" s="15">
        <v>76624301</v>
      </c>
      <c r="K253" s="16" t="s">
        <v>4347</v>
      </c>
      <c r="L253" s="18" t="s">
        <v>4350</v>
      </c>
      <c r="M253" s="20">
        <v>139900</v>
      </c>
      <c r="N253" s="7">
        <f t="shared" si="21"/>
        <v>0.9</v>
      </c>
      <c r="O253" s="6">
        <f t="shared" si="22"/>
        <v>13990</v>
      </c>
      <c r="P253" s="7" t="str">
        <f t="shared" si="23"/>
        <v>PERCENTAGE</v>
      </c>
    </row>
    <row r="254" spans="1:16" x14ac:dyDescent="0.25">
      <c r="A254" s="5" t="str">
        <f t="shared" si="18"/>
        <v>2023 ALL D90</v>
      </c>
      <c r="B254" s="8">
        <f t="shared" si="19"/>
        <v>46099</v>
      </c>
      <c r="C254" s="8">
        <f t="shared" si="20"/>
        <v>46113</v>
      </c>
      <c r="D254" s="5">
        <v>3273</v>
      </c>
      <c r="E254" s="5">
        <v>336</v>
      </c>
      <c r="F254" s="5">
        <v>4</v>
      </c>
      <c r="G254" s="16">
        <v>6</v>
      </c>
      <c r="H254" s="16">
        <v>81588</v>
      </c>
      <c r="I254" s="5" t="s">
        <v>31</v>
      </c>
      <c r="J254" s="15">
        <v>76624310</v>
      </c>
      <c r="K254" s="16" t="s">
        <v>4347</v>
      </c>
      <c r="L254" s="18" t="s">
        <v>4351</v>
      </c>
      <c r="M254" s="20">
        <v>139900</v>
      </c>
      <c r="N254" s="7">
        <f t="shared" si="21"/>
        <v>0.9</v>
      </c>
      <c r="O254" s="6">
        <f t="shared" si="22"/>
        <v>13990</v>
      </c>
      <c r="P254" s="7" t="str">
        <f t="shared" si="23"/>
        <v>PERCENTAGE</v>
      </c>
    </row>
    <row r="255" spans="1:16" x14ac:dyDescent="0.25">
      <c r="A255" s="5" t="str">
        <f t="shared" si="18"/>
        <v>2023 ALL D90</v>
      </c>
      <c r="B255" s="8">
        <f t="shared" si="19"/>
        <v>46099</v>
      </c>
      <c r="C255" s="8">
        <f t="shared" si="20"/>
        <v>46113</v>
      </c>
      <c r="D255" s="5">
        <v>3273</v>
      </c>
      <c r="E255" s="5">
        <v>336</v>
      </c>
      <c r="F255" s="5">
        <v>4</v>
      </c>
      <c r="G255" s="16">
        <v>6</v>
      </c>
      <c r="H255" s="16">
        <v>81588</v>
      </c>
      <c r="I255" s="5" t="s">
        <v>31</v>
      </c>
      <c r="J255" s="15">
        <v>76624329</v>
      </c>
      <c r="K255" s="16" t="s">
        <v>4347</v>
      </c>
      <c r="L255" s="18" t="s">
        <v>4352</v>
      </c>
      <c r="M255" s="20">
        <v>139900</v>
      </c>
      <c r="N255" s="7">
        <f t="shared" si="21"/>
        <v>0.9</v>
      </c>
      <c r="O255" s="6">
        <f t="shared" si="22"/>
        <v>13990</v>
      </c>
      <c r="P255" s="7" t="str">
        <f t="shared" si="23"/>
        <v>PERCENTAGE</v>
      </c>
    </row>
    <row r="256" spans="1:16" x14ac:dyDescent="0.25">
      <c r="A256" s="5" t="str">
        <f t="shared" si="18"/>
        <v>2023 ALL D90</v>
      </c>
      <c r="B256" s="8">
        <f t="shared" si="19"/>
        <v>46099</v>
      </c>
      <c r="C256" s="8">
        <f t="shared" si="20"/>
        <v>46113</v>
      </c>
      <c r="D256" s="5">
        <v>3273</v>
      </c>
      <c r="E256" s="5">
        <v>336</v>
      </c>
      <c r="F256" s="5">
        <v>4</v>
      </c>
      <c r="G256" s="16">
        <v>6</v>
      </c>
      <c r="H256" s="16">
        <v>81588</v>
      </c>
      <c r="I256" s="5" t="s">
        <v>31</v>
      </c>
      <c r="J256" s="15">
        <v>76624338</v>
      </c>
      <c r="K256" s="16" t="s">
        <v>4347</v>
      </c>
      <c r="L256" s="18" t="s">
        <v>4353</v>
      </c>
      <c r="M256" s="20">
        <v>139900</v>
      </c>
      <c r="N256" s="7">
        <f t="shared" si="21"/>
        <v>0.9</v>
      </c>
      <c r="O256" s="6">
        <f t="shared" si="22"/>
        <v>13990</v>
      </c>
      <c r="P256" s="7" t="str">
        <f t="shared" si="23"/>
        <v>PERCENTAGE</v>
      </c>
    </row>
    <row r="257" spans="1:16" x14ac:dyDescent="0.25">
      <c r="A257" s="5" t="str">
        <f t="shared" si="18"/>
        <v>2023 ALL D90</v>
      </c>
      <c r="B257" s="8">
        <f t="shared" si="19"/>
        <v>46099</v>
      </c>
      <c r="C257" s="8">
        <f t="shared" si="20"/>
        <v>46113</v>
      </c>
      <c r="D257" s="5">
        <v>3273</v>
      </c>
      <c r="E257" s="5">
        <v>336</v>
      </c>
      <c r="F257" s="5">
        <v>4</v>
      </c>
      <c r="G257" s="16">
        <v>6</v>
      </c>
      <c r="H257" s="16">
        <v>81588</v>
      </c>
      <c r="I257" s="5" t="s">
        <v>31</v>
      </c>
      <c r="J257" s="15">
        <v>76624347</v>
      </c>
      <c r="K257" s="16" t="s">
        <v>4347</v>
      </c>
      <c r="L257" s="18" t="s">
        <v>4354</v>
      </c>
      <c r="M257" s="20">
        <v>139900</v>
      </c>
      <c r="N257" s="7">
        <f t="shared" si="21"/>
        <v>0.9</v>
      </c>
      <c r="O257" s="6">
        <f t="shared" si="22"/>
        <v>13990</v>
      </c>
      <c r="P257" s="7" t="str">
        <f t="shared" si="23"/>
        <v>PERCENTAGE</v>
      </c>
    </row>
    <row r="258" spans="1:16" x14ac:dyDescent="0.25">
      <c r="A258" s="5" t="str">
        <f t="shared" si="18"/>
        <v>2023 ALL D90</v>
      </c>
      <c r="B258" s="8">
        <f t="shared" si="19"/>
        <v>46099</v>
      </c>
      <c r="C258" s="8">
        <f t="shared" si="20"/>
        <v>46113</v>
      </c>
      <c r="D258" s="5">
        <v>3273</v>
      </c>
      <c r="E258" s="5">
        <v>336</v>
      </c>
      <c r="F258" s="5">
        <v>4</v>
      </c>
      <c r="G258" s="16">
        <v>6</v>
      </c>
      <c r="H258" s="16">
        <v>81588</v>
      </c>
      <c r="I258" s="5" t="s">
        <v>31</v>
      </c>
      <c r="J258" s="15">
        <v>76624356</v>
      </c>
      <c r="K258" s="16" t="s">
        <v>4347</v>
      </c>
      <c r="L258" s="18" t="s">
        <v>4355</v>
      </c>
      <c r="M258" s="20">
        <v>139900</v>
      </c>
      <c r="N258" s="7">
        <f t="shared" si="21"/>
        <v>0.9</v>
      </c>
      <c r="O258" s="6">
        <f t="shared" si="22"/>
        <v>13990</v>
      </c>
      <c r="P258" s="7" t="str">
        <f t="shared" si="23"/>
        <v>PERCENTAGE</v>
      </c>
    </row>
    <row r="259" spans="1:16" x14ac:dyDescent="0.25">
      <c r="A259" s="5" t="str">
        <f t="shared" ref="A259:A322" si="24">A258</f>
        <v>2023 ALL D90</v>
      </c>
      <c r="B259" s="8">
        <f t="shared" ref="B259:B322" si="25">B258</f>
        <v>46099</v>
      </c>
      <c r="C259" s="8">
        <f t="shared" ref="C259:C322" si="26">C258</f>
        <v>46113</v>
      </c>
      <c r="D259" s="5">
        <v>3273</v>
      </c>
      <c r="E259" s="5">
        <v>336</v>
      </c>
      <c r="F259" s="5">
        <v>4</v>
      </c>
      <c r="G259" s="16">
        <v>6</v>
      </c>
      <c r="H259" s="16">
        <v>81574</v>
      </c>
      <c r="I259" s="5" t="s">
        <v>31</v>
      </c>
      <c r="J259" s="15">
        <v>76764937</v>
      </c>
      <c r="K259" s="16" t="s">
        <v>4356</v>
      </c>
      <c r="L259" s="18" t="s">
        <v>4357</v>
      </c>
      <c r="M259" s="20">
        <v>149900</v>
      </c>
      <c r="N259" s="7">
        <f t="shared" ref="N259:N322" si="27">N258</f>
        <v>0.9</v>
      </c>
      <c r="O259" s="6">
        <f t="shared" ref="O259:O322" si="28">M259-((90*M259)/100)</f>
        <v>14990</v>
      </c>
      <c r="P259" s="7" t="str">
        <f t="shared" ref="P259:P322" si="29">P258</f>
        <v>PERCENTAGE</v>
      </c>
    </row>
    <row r="260" spans="1:16" x14ac:dyDescent="0.25">
      <c r="A260" s="5" t="str">
        <f t="shared" si="24"/>
        <v>2023 ALL D90</v>
      </c>
      <c r="B260" s="8">
        <f t="shared" si="25"/>
        <v>46099</v>
      </c>
      <c r="C260" s="8">
        <f t="shared" si="26"/>
        <v>46113</v>
      </c>
      <c r="D260" s="5">
        <v>3273</v>
      </c>
      <c r="E260" s="5">
        <v>336</v>
      </c>
      <c r="F260" s="5">
        <v>4</v>
      </c>
      <c r="G260" s="16">
        <v>6</v>
      </c>
      <c r="H260" s="16">
        <v>81574</v>
      </c>
      <c r="I260" s="5" t="s">
        <v>31</v>
      </c>
      <c r="J260" s="15">
        <v>76764946</v>
      </c>
      <c r="K260" s="16" t="s">
        <v>4356</v>
      </c>
      <c r="L260" s="18" t="s">
        <v>4358</v>
      </c>
      <c r="M260" s="20">
        <v>149900</v>
      </c>
      <c r="N260" s="7">
        <f t="shared" si="27"/>
        <v>0.9</v>
      </c>
      <c r="O260" s="6">
        <f t="shared" si="28"/>
        <v>14990</v>
      </c>
      <c r="P260" s="7" t="str">
        <f t="shared" si="29"/>
        <v>PERCENTAGE</v>
      </c>
    </row>
    <row r="261" spans="1:16" x14ac:dyDescent="0.25">
      <c r="A261" s="5" t="str">
        <f t="shared" si="24"/>
        <v>2023 ALL D90</v>
      </c>
      <c r="B261" s="8">
        <f t="shared" si="25"/>
        <v>46099</v>
      </c>
      <c r="C261" s="8">
        <f t="shared" si="26"/>
        <v>46113</v>
      </c>
      <c r="D261" s="5">
        <v>3273</v>
      </c>
      <c r="E261" s="5">
        <v>336</v>
      </c>
      <c r="F261" s="5">
        <v>4</v>
      </c>
      <c r="G261" s="16">
        <v>6</v>
      </c>
      <c r="H261" s="16">
        <v>81574</v>
      </c>
      <c r="I261" s="5" t="s">
        <v>31</v>
      </c>
      <c r="J261" s="15">
        <v>76764955</v>
      </c>
      <c r="K261" s="16" t="s">
        <v>4356</v>
      </c>
      <c r="L261" s="18" t="s">
        <v>4359</v>
      </c>
      <c r="M261" s="20">
        <v>149900</v>
      </c>
      <c r="N261" s="7">
        <f t="shared" si="27"/>
        <v>0.9</v>
      </c>
      <c r="O261" s="6">
        <f t="shared" si="28"/>
        <v>14990</v>
      </c>
      <c r="P261" s="7" t="str">
        <f t="shared" si="29"/>
        <v>PERCENTAGE</v>
      </c>
    </row>
    <row r="262" spans="1:16" x14ac:dyDescent="0.25">
      <c r="A262" s="5" t="str">
        <f t="shared" si="24"/>
        <v>2023 ALL D90</v>
      </c>
      <c r="B262" s="8">
        <f t="shared" si="25"/>
        <v>46099</v>
      </c>
      <c r="C262" s="8">
        <f t="shared" si="26"/>
        <v>46113</v>
      </c>
      <c r="D262" s="5">
        <v>3273</v>
      </c>
      <c r="E262" s="5">
        <v>336</v>
      </c>
      <c r="F262" s="5">
        <v>4</v>
      </c>
      <c r="G262" s="16">
        <v>6</v>
      </c>
      <c r="H262" s="16">
        <v>81574</v>
      </c>
      <c r="I262" s="5" t="s">
        <v>31</v>
      </c>
      <c r="J262" s="15">
        <v>76764964</v>
      </c>
      <c r="K262" s="16" t="s">
        <v>4356</v>
      </c>
      <c r="L262" s="18" t="s">
        <v>4360</v>
      </c>
      <c r="M262" s="20">
        <v>149900</v>
      </c>
      <c r="N262" s="7">
        <f t="shared" si="27"/>
        <v>0.9</v>
      </c>
      <c r="O262" s="6">
        <f t="shared" si="28"/>
        <v>14990</v>
      </c>
      <c r="P262" s="7" t="str">
        <f t="shared" si="29"/>
        <v>PERCENTAGE</v>
      </c>
    </row>
    <row r="263" spans="1:16" x14ac:dyDescent="0.25">
      <c r="A263" s="5" t="str">
        <f t="shared" si="24"/>
        <v>2023 ALL D90</v>
      </c>
      <c r="B263" s="8">
        <f t="shared" si="25"/>
        <v>46099</v>
      </c>
      <c r="C263" s="8">
        <f t="shared" si="26"/>
        <v>46113</v>
      </c>
      <c r="D263" s="5">
        <v>3273</v>
      </c>
      <c r="E263" s="5">
        <v>336</v>
      </c>
      <c r="F263" s="5">
        <v>4</v>
      </c>
      <c r="G263" s="16">
        <v>6</v>
      </c>
      <c r="H263" s="16">
        <v>81574</v>
      </c>
      <c r="I263" s="5" t="s">
        <v>31</v>
      </c>
      <c r="J263" s="15">
        <v>76764973</v>
      </c>
      <c r="K263" s="16" t="s">
        <v>4356</v>
      </c>
      <c r="L263" s="18" t="s">
        <v>4361</v>
      </c>
      <c r="M263" s="20">
        <v>149900</v>
      </c>
      <c r="N263" s="7">
        <f t="shared" si="27"/>
        <v>0.9</v>
      </c>
      <c r="O263" s="6">
        <f t="shared" si="28"/>
        <v>14990</v>
      </c>
      <c r="P263" s="7" t="str">
        <f t="shared" si="29"/>
        <v>PERCENTAGE</v>
      </c>
    </row>
    <row r="264" spans="1:16" x14ac:dyDescent="0.25">
      <c r="A264" s="5" t="str">
        <f t="shared" si="24"/>
        <v>2023 ALL D90</v>
      </c>
      <c r="B264" s="8">
        <f t="shared" si="25"/>
        <v>46099</v>
      </c>
      <c r="C264" s="8">
        <f t="shared" si="26"/>
        <v>46113</v>
      </c>
      <c r="D264" s="5">
        <v>3273</v>
      </c>
      <c r="E264" s="5">
        <v>336</v>
      </c>
      <c r="F264" s="5">
        <v>4</v>
      </c>
      <c r="G264" s="16">
        <v>6</v>
      </c>
      <c r="H264" s="16">
        <v>81574</v>
      </c>
      <c r="I264" s="5" t="s">
        <v>31</v>
      </c>
      <c r="J264" s="15">
        <v>76764982</v>
      </c>
      <c r="K264" s="16" t="s">
        <v>4356</v>
      </c>
      <c r="L264" s="18" t="s">
        <v>4362</v>
      </c>
      <c r="M264" s="20">
        <v>149900</v>
      </c>
      <c r="N264" s="7">
        <f t="shared" si="27"/>
        <v>0.9</v>
      </c>
      <c r="O264" s="6">
        <f t="shared" si="28"/>
        <v>14990</v>
      </c>
      <c r="P264" s="7" t="str">
        <f t="shared" si="29"/>
        <v>PERCENTAGE</v>
      </c>
    </row>
    <row r="265" spans="1:16" x14ac:dyDescent="0.25">
      <c r="A265" s="5" t="str">
        <f t="shared" si="24"/>
        <v>2023 ALL D90</v>
      </c>
      <c r="B265" s="8">
        <f t="shared" si="25"/>
        <v>46099</v>
      </c>
      <c r="C265" s="8">
        <f t="shared" si="26"/>
        <v>46113</v>
      </c>
      <c r="D265" s="5">
        <v>3273</v>
      </c>
      <c r="E265" s="5">
        <v>336</v>
      </c>
      <c r="F265" s="5">
        <v>4</v>
      </c>
      <c r="G265" s="16">
        <v>6</v>
      </c>
      <c r="H265" s="16">
        <v>81574</v>
      </c>
      <c r="I265" s="5" t="s">
        <v>31</v>
      </c>
      <c r="J265" s="15">
        <v>76764991</v>
      </c>
      <c r="K265" s="16" t="s">
        <v>4356</v>
      </c>
      <c r="L265" s="18" t="s">
        <v>4363</v>
      </c>
      <c r="M265" s="20">
        <v>149900</v>
      </c>
      <c r="N265" s="7">
        <f t="shared" si="27"/>
        <v>0.9</v>
      </c>
      <c r="O265" s="6">
        <f t="shared" si="28"/>
        <v>14990</v>
      </c>
      <c r="P265" s="7" t="str">
        <f t="shared" si="29"/>
        <v>PERCENTAGE</v>
      </c>
    </row>
    <row r="266" spans="1:16" x14ac:dyDescent="0.25">
      <c r="A266" s="5" t="str">
        <f t="shared" si="24"/>
        <v>2023 ALL D90</v>
      </c>
      <c r="B266" s="8">
        <f t="shared" si="25"/>
        <v>46099</v>
      </c>
      <c r="C266" s="8">
        <f t="shared" si="26"/>
        <v>46113</v>
      </c>
      <c r="D266" s="5">
        <v>3273</v>
      </c>
      <c r="E266" s="5">
        <v>336</v>
      </c>
      <c r="F266" s="5">
        <v>4</v>
      </c>
      <c r="G266" s="16">
        <v>6</v>
      </c>
      <c r="H266" s="16">
        <v>81574</v>
      </c>
      <c r="I266" s="5" t="s">
        <v>31</v>
      </c>
      <c r="J266" s="15">
        <v>76765007</v>
      </c>
      <c r="K266" s="16" t="s">
        <v>4356</v>
      </c>
      <c r="L266" s="18" t="s">
        <v>4364</v>
      </c>
      <c r="M266" s="20">
        <v>149900</v>
      </c>
      <c r="N266" s="7">
        <f t="shared" si="27"/>
        <v>0.9</v>
      </c>
      <c r="O266" s="6">
        <f t="shared" si="28"/>
        <v>14990</v>
      </c>
      <c r="P266" s="7" t="str">
        <f t="shared" si="29"/>
        <v>PERCENTAGE</v>
      </c>
    </row>
    <row r="267" spans="1:16" x14ac:dyDescent="0.25">
      <c r="A267" s="5" t="str">
        <f t="shared" si="24"/>
        <v>2023 ALL D90</v>
      </c>
      <c r="B267" s="8">
        <f t="shared" si="25"/>
        <v>46099</v>
      </c>
      <c r="C267" s="8">
        <f t="shared" si="26"/>
        <v>46113</v>
      </c>
      <c r="D267" s="5">
        <v>3273</v>
      </c>
      <c r="E267" s="5">
        <v>336</v>
      </c>
      <c r="F267" s="5">
        <v>4</v>
      </c>
      <c r="G267" s="16">
        <v>6</v>
      </c>
      <c r="H267" s="16">
        <v>81588</v>
      </c>
      <c r="I267" s="5" t="s">
        <v>31</v>
      </c>
      <c r="J267" s="15">
        <v>78394413</v>
      </c>
      <c r="K267" s="16" t="s">
        <v>4365</v>
      </c>
      <c r="L267" s="18" t="s">
        <v>4366</v>
      </c>
      <c r="M267" s="20">
        <v>139900</v>
      </c>
      <c r="N267" s="7">
        <f t="shared" si="27"/>
        <v>0.9</v>
      </c>
      <c r="O267" s="6">
        <f t="shared" si="28"/>
        <v>13990</v>
      </c>
      <c r="P267" s="7" t="str">
        <f t="shared" si="29"/>
        <v>PERCENTAGE</v>
      </c>
    </row>
    <row r="268" spans="1:16" x14ac:dyDescent="0.25">
      <c r="A268" s="5" t="str">
        <f t="shared" si="24"/>
        <v>2023 ALL D90</v>
      </c>
      <c r="B268" s="8">
        <f t="shared" si="25"/>
        <v>46099</v>
      </c>
      <c r="C268" s="8">
        <f t="shared" si="26"/>
        <v>46113</v>
      </c>
      <c r="D268" s="5">
        <v>3273</v>
      </c>
      <c r="E268" s="5">
        <v>336</v>
      </c>
      <c r="F268" s="5">
        <v>4</v>
      </c>
      <c r="G268" s="16">
        <v>6</v>
      </c>
      <c r="H268" s="16">
        <v>81588</v>
      </c>
      <c r="I268" s="5" t="s">
        <v>31</v>
      </c>
      <c r="J268" s="15">
        <v>78394422</v>
      </c>
      <c r="K268" s="16" t="s">
        <v>4365</v>
      </c>
      <c r="L268" s="18" t="s">
        <v>4367</v>
      </c>
      <c r="M268" s="20">
        <v>139900</v>
      </c>
      <c r="N268" s="7">
        <f t="shared" si="27"/>
        <v>0.9</v>
      </c>
      <c r="O268" s="6">
        <f t="shared" si="28"/>
        <v>13990</v>
      </c>
      <c r="P268" s="7" t="str">
        <f t="shared" si="29"/>
        <v>PERCENTAGE</v>
      </c>
    </row>
    <row r="269" spans="1:16" x14ac:dyDescent="0.25">
      <c r="A269" s="5" t="str">
        <f t="shared" si="24"/>
        <v>2023 ALL D90</v>
      </c>
      <c r="B269" s="8">
        <f t="shared" si="25"/>
        <v>46099</v>
      </c>
      <c r="C269" s="8">
        <f t="shared" si="26"/>
        <v>46113</v>
      </c>
      <c r="D269" s="5">
        <v>3273</v>
      </c>
      <c r="E269" s="5">
        <v>336</v>
      </c>
      <c r="F269" s="5">
        <v>4</v>
      </c>
      <c r="G269" s="16">
        <v>6</v>
      </c>
      <c r="H269" s="16">
        <v>81588</v>
      </c>
      <c r="I269" s="5" t="s">
        <v>31</v>
      </c>
      <c r="J269" s="15">
        <v>78394431</v>
      </c>
      <c r="K269" s="16" t="s">
        <v>4365</v>
      </c>
      <c r="L269" s="18" t="s">
        <v>4368</v>
      </c>
      <c r="M269" s="20">
        <v>139900</v>
      </c>
      <c r="N269" s="7">
        <f t="shared" si="27"/>
        <v>0.9</v>
      </c>
      <c r="O269" s="6">
        <f t="shared" si="28"/>
        <v>13990</v>
      </c>
      <c r="P269" s="7" t="str">
        <f t="shared" si="29"/>
        <v>PERCENTAGE</v>
      </c>
    </row>
    <row r="270" spans="1:16" x14ac:dyDescent="0.25">
      <c r="A270" s="5" t="str">
        <f t="shared" si="24"/>
        <v>2023 ALL D90</v>
      </c>
      <c r="B270" s="8">
        <f t="shared" si="25"/>
        <v>46099</v>
      </c>
      <c r="C270" s="8">
        <f t="shared" si="26"/>
        <v>46113</v>
      </c>
      <c r="D270" s="5">
        <v>3273</v>
      </c>
      <c r="E270" s="5">
        <v>336</v>
      </c>
      <c r="F270" s="5">
        <v>4</v>
      </c>
      <c r="G270" s="16">
        <v>6</v>
      </c>
      <c r="H270" s="16">
        <v>81588</v>
      </c>
      <c r="I270" s="5" t="s">
        <v>31</v>
      </c>
      <c r="J270" s="15">
        <v>78394440</v>
      </c>
      <c r="K270" s="16" t="s">
        <v>4365</v>
      </c>
      <c r="L270" s="18" t="s">
        <v>4369</v>
      </c>
      <c r="M270" s="20">
        <v>139900</v>
      </c>
      <c r="N270" s="7">
        <f t="shared" si="27"/>
        <v>0.9</v>
      </c>
      <c r="O270" s="6">
        <f t="shared" si="28"/>
        <v>13990</v>
      </c>
      <c r="P270" s="7" t="str">
        <f t="shared" si="29"/>
        <v>PERCENTAGE</v>
      </c>
    </row>
    <row r="271" spans="1:16" x14ac:dyDescent="0.25">
      <c r="A271" s="5" t="str">
        <f t="shared" si="24"/>
        <v>2023 ALL D90</v>
      </c>
      <c r="B271" s="8">
        <f t="shared" si="25"/>
        <v>46099</v>
      </c>
      <c r="C271" s="8">
        <f t="shared" si="26"/>
        <v>46113</v>
      </c>
      <c r="D271" s="5">
        <v>3273</v>
      </c>
      <c r="E271" s="5">
        <v>336</v>
      </c>
      <c r="F271" s="5">
        <v>4</v>
      </c>
      <c r="G271" s="16">
        <v>6</v>
      </c>
      <c r="H271" s="16">
        <v>81588</v>
      </c>
      <c r="I271" s="5" t="s">
        <v>31</v>
      </c>
      <c r="J271" s="15">
        <v>78394459</v>
      </c>
      <c r="K271" s="16" t="s">
        <v>4365</v>
      </c>
      <c r="L271" s="18" t="s">
        <v>4370</v>
      </c>
      <c r="M271" s="20">
        <v>139900</v>
      </c>
      <c r="N271" s="7">
        <f t="shared" si="27"/>
        <v>0.9</v>
      </c>
      <c r="O271" s="6">
        <f t="shared" si="28"/>
        <v>13990</v>
      </c>
      <c r="P271" s="7" t="str">
        <f t="shared" si="29"/>
        <v>PERCENTAGE</v>
      </c>
    </row>
    <row r="272" spans="1:16" x14ac:dyDescent="0.25">
      <c r="A272" s="5" t="str">
        <f t="shared" si="24"/>
        <v>2023 ALL D90</v>
      </c>
      <c r="B272" s="8">
        <f t="shared" si="25"/>
        <v>46099</v>
      </c>
      <c r="C272" s="8">
        <f t="shared" si="26"/>
        <v>46113</v>
      </c>
      <c r="D272" s="5">
        <v>3273</v>
      </c>
      <c r="E272" s="5">
        <v>336</v>
      </c>
      <c r="F272" s="5">
        <v>4</v>
      </c>
      <c r="G272" s="16">
        <v>6</v>
      </c>
      <c r="H272" s="16">
        <v>81588</v>
      </c>
      <c r="I272" s="5" t="s">
        <v>31</v>
      </c>
      <c r="J272" s="15">
        <v>78394468</v>
      </c>
      <c r="K272" s="16" t="s">
        <v>4365</v>
      </c>
      <c r="L272" s="18" t="s">
        <v>4371</v>
      </c>
      <c r="M272" s="20">
        <v>139900</v>
      </c>
      <c r="N272" s="7">
        <f t="shared" si="27"/>
        <v>0.9</v>
      </c>
      <c r="O272" s="6">
        <f t="shared" si="28"/>
        <v>13990</v>
      </c>
      <c r="P272" s="7" t="str">
        <f t="shared" si="29"/>
        <v>PERCENTAGE</v>
      </c>
    </row>
    <row r="273" spans="1:16" x14ac:dyDescent="0.25">
      <c r="A273" s="5" t="str">
        <f t="shared" si="24"/>
        <v>2023 ALL D90</v>
      </c>
      <c r="B273" s="8">
        <f t="shared" si="25"/>
        <v>46099</v>
      </c>
      <c r="C273" s="8">
        <f t="shared" si="26"/>
        <v>46113</v>
      </c>
      <c r="D273" s="5">
        <v>3273</v>
      </c>
      <c r="E273" s="5">
        <v>336</v>
      </c>
      <c r="F273" s="5">
        <v>4</v>
      </c>
      <c r="G273" s="16">
        <v>6</v>
      </c>
      <c r="H273" s="16">
        <v>81588</v>
      </c>
      <c r="I273" s="5" t="s">
        <v>31</v>
      </c>
      <c r="J273" s="15">
        <v>78394477</v>
      </c>
      <c r="K273" s="16" t="s">
        <v>4365</v>
      </c>
      <c r="L273" s="18" t="s">
        <v>4372</v>
      </c>
      <c r="M273" s="20">
        <v>139900</v>
      </c>
      <c r="N273" s="7">
        <f t="shared" si="27"/>
        <v>0.9</v>
      </c>
      <c r="O273" s="6">
        <f t="shared" si="28"/>
        <v>13990</v>
      </c>
      <c r="P273" s="7" t="str">
        <f t="shared" si="29"/>
        <v>PERCENTAGE</v>
      </c>
    </row>
    <row r="274" spans="1:16" x14ac:dyDescent="0.25">
      <c r="A274" s="5" t="str">
        <f t="shared" si="24"/>
        <v>2023 ALL D90</v>
      </c>
      <c r="B274" s="8">
        <f t="shared" si="25"/>
        <v>46099</v>
      </c>
      <c r="C274" s="8">
        <f t="shared" si="26"/>
        <v>46113</v>
      </c>
      <c r="D274" s="5">
        <v>3273</v>
      </c>
      <c r="E274" s="5">
        <v>336</v>
      </c>
      <c r="F274" s="5">
        <v>4</v>
      </c>
      <c r="G274" s="16">
        <v>6</v>
      </c>
      <c r="H274" s="16">
        <v>81588</v>
      </c>
      <c r="I274" s="5" t="s">
        <v>31</v>
      </c>
      <c r="J274" s="15">
        <v>78394486</v>
      </c>
      <c r="K274" s="16" t="s">
        <v>4365</v>
      </c>
      <c r="L274" s="18" t="s">
        <v>4373</v>
      </c>
      <c r="M274" s="20">
        <v>139900</v>
      </c>
      <c r="N274" s="7">
        <f t="shared" si="27"/>
        <v>0.9</v>
      </c>
      <c r="O274" s="6">
        <f t="shared" si="28"/>
        <v>13990</v>
      </c>
      <c r="P274" s="7" t="str">
        <f t="shared" si="29"/>
        <v>PERCENTAGE</v>
      </c>
    </row>
    <row r="275" spans="1:16" x14ac:dyDescent="0.25">
      <c r="A275" s="5" t="str">
        <f t="shared" si="24"/>
        <v>2023 ALL D90</v>
      </c>
      <c r="B275" s="8">
        <f t="shared" si="25"/>
        <v>46099</v>
      </c>
      <c r="C275" s="8">
        <f t="shared" si="26"/>
        <v>46113</v>
      </c>
      <c r="D275" s="5">
        <v>3273</v>
      </c>
      <c r="E275" s="5">
        <v>336</v>
      </c>
      <c r="F275" s="5">
        <v>4</v>
      </c>
      <c r="G275" s="16">
        <v>6</v>
      </c>
      <c r="H275" s="16">
        <v>81588</v>
      </c>
      <c r="I275" s="5" t="s">
        <v>31</v>
      </c>
      <c r="J275" s="15">
        <v>78395378</v>
      </c>
      <c r="K275" s="16" t="s">
        <v>4374</v>
      </c>
      <c r="L275" s="18" t="s">
        <v>4375</v>
      </c>
      <c r="M275" s="20">
        <v>149900</v>
      </c>
      <c r="N275" s="7">
        <f t="shared" si="27"/>
        <v>0.9</v>
      </c>
      <c r="O275" s="6">
        <f t="shared" si="28"/>
        <v>14990</v>
      </c>
      <c r="P275" s="7" t="str">
        <f t="shared" si="29"/>
        <v>PERCENTAGE</v>
      </c>
    </row>
    <row r="276" spans="1:16" x14ac:dyDescent="0.25">
      <c r="A276" s="5" t="str">
        <f t="shared" si="24"/>
        <v>2023 ALL D90</v>
      </c>
      <c r="B276" s="8">
        <f t="shared" si="25"/>
        <v>46099</v>
      </c>
      <c r="C276" s="8">
        <f t="shared" si="26"/>
        <v>46113</v>
      </c>
      <c r="D276" s="5">
        <v>3273</v>
      </c>
      <c r="E276" s="5">
        <v>336</v>
      </c>
      <c r="F276" s="5">
        <v>4</v>
      </c>
      <c r="G276" s="16">
        <v>6</v>
      </c>
      <c r="H276" s="16">
        <v>81588</v>
      </c>
      <c r="I276" s="5" t="s">
        <v>31</v>
      </c>
      <c r="J276" s="15">
        <v>78395387</v>
      </c>
      <c r="K276" s="16" t="s">
        <v>4374</v>
      </c>
      <c r="L276" s="18" t="s">
        <v>4376</v>
      </c>
      <c r="M276" s="20">
        <v>149900</v>
      </c>
      <c r="N276" s="7">
        <f t="shared" si="27"/>
        <v>0.9</v>
      </c>
      <c r="O276" s="6">
        <f t="shared" si="28"/>
        <v>14990</v>
      </c>
      <c r="P276" s="7" t="str">
        <f t="shared" si="29"/>
        <v>PERCENTAGE</v>
      </c>
    </row>
    <row r="277" spans="1:16" x14ac:dyDescent="0.25">
      <c r="A277" s="5" t="str">
        <f t="shared" si="24"/>
        <v>2023 ALL D90</v>
      </c>
      <c r="B277" s="8">
        <f t="shared" si="25"/>
        <v>46099</v>
      </c>
      <c r="C277" s="8">
        <f t="shared" si="26"/>
        <v>46113</v>
      </c>
      <c r="D277" s="5">
        <v>3273</v>
      </c>
      <c r="E277" s="5">
        <v>336</v>
      </c>
      <c r="F277" s="5">
        <v>4</v>
      </c>
      <c r="G277" s="16">
        <v>6</v>
      </c>
      <c r="H277" s="16">
        <v>81588</v>
      </c>
      <c r="I277" s="5" t="s">
        <v>31</v>
      </c>
      <c r="J277" s="15">
        <v>78395396</v>
      </c>
      <c r="K277" s="16" t="s">
        <v>4374</v>
      </c>
      <c r="L277" s="18" t="s">
        <v>4377</v>
      </c>
      <c r="M277" s="20">
        <v>149900</v>
      </c>
      <c r="N277" s="7">
        <f t="shared" si="27"/>
        <v>0.9</v>
      </c>
      <c r="O277" s="6">
        <f t="shared" si="28"/>
        <v>14990</v>
      </c>
      <c r="P277" s="7" t="str">
        <f t="shared" si="29"/>
        <v>PERCENTAGE</v>
      </c>
    </row>
    <row r="278" spans="1:16" x14ac:dyDescent="0.25">
      <c r="A278" s="5" t="str">
        <f t="shared" si="24"/>
        <v>2023 ALL D90</v>
      </c>
      <c r="B278" s="8">
        <f t="shared" si="25"/>
        <v>46099</v>
      </c>
      <c r="C278" s="8">
        <f t="shared" si="26"/>
        <v>46113</v>
      </c>
      <c r="D278" s="5">
        <v>3273</v>
      </c>
      <c r="E278" s="5">
        <v>336</v>
      </c>
      <c r="F278" s="5">
        <v>4</v>
      </c>
      <c r="G278" s="16">
        <v>6</v>
      </c>
      <c r="H278" s="16">
        <v>81588</v>
      </c>
      <c r="I278" s="5" t="s">
        <v>31</v>
      </c>
      <c r="J278" s="15">
        <v>78395403</v>
      </c>
      <c r="K278" s="16" t="s">
        <v>4374</v>
      </c>
      <c r="L278" s="18" t="s">
        <v>4378</v>
      </c>
      <c r="M278" s="20">
        <v>149900</v>
      </c>
      <c r="N278" s="7">
        <f t="shared" si="27"/>
        <v>0.9</v>
      </c>
      <c r="O278" s="6">
        <f t="shared" si="28"/>
        <v>14990</v>
      </c>
      <c r="P278" s="7" t="str">
        <f t="shared" si="29"/>
        <v>PERCENTAGE</v>
      </c>
    </row>
    <row r="279" spans="1:16" x14ac:dyDescent="0.25">
      <c r="A279" s="5" t="str">
        <f t="shared" si="24"/>
        <v>2023 ALL D90</v>
      </c>
      <c r="B279" s="8">
        <f t="shared" si="25"/>
        <v>46099</v>
      </c>
      <c r="C279" s="8">
        <f t="shared" si="26"/>
        <v>46113</v>
      </c>
      <c r="D279" s="5">
        <v>3273</v>
      </c>
      <c r="E279" s="5">
        <v>336</v>
      </c>
      <c r="F279" s="5">
        <v>4</v>
      </c>
      <c r="G279" s="16">
        <v>6</v>
      </c>
      <c r="H279" s="16">
        <v>81588</v>
      </c>
      <c r="I279" s="5" t="s">
        <v>31</v>
      </c>
      <c r="J279" s="15">
        <v>78395412</v>
      </c>
      <c r="K279" s="16" t="s">
        <v>4374</v>
      </c>
      <c r="L279" s="18" t="s">
        <v>4379</v>
      </c>
      <c r="M279" s="20">
        <v>149900</v>
      </c>
      <c r="N279" s="7">
        <f t="shared" si="27"/>
        <v>0.9</v>
      </c>
      <c r="O279" s="6">
        <f t="shared" si="28"/>
        <v>14990</v>
      </c>
      <c r="P279" s="7" t="str">
        <f t="shared" si="29"/>
        <v>PERCENTAGE</v>
      </c>
    </row>
    <row r="280" spans="1:16" x14ac:dyDescent="0.25">
      <c r="A280" s="5" t="str">
        <f t="shared" si="24"/>
        <v>2023 ALL D90</v>
      </c>
      <c r="B280" s="8">
        <f t="shared" si="25"/>
        <v>46099</v>
      </c>
      <c r="C280" s="8">
        <f t="shared" si="26"/>
        <v>46113</v>
      </c>
      <c r="D280" s="5">
        <v>3273</v>
      </c>
      <c r="E280" s="5">
        <v>336</v>
      </c>
      <c r="F280" s="5">
        <v>4</v>
      </c>
      <c r="G280" s="16">
        <v>6</v>
      </c>
      <c r="H280" s="16">
        <v>81588</v>
      </c>
      <c r="I280" s="5" t="s">
        <v>31</v>
      </c>
      <c r="J280" s="15">
        <v>78395421</v>
      </c>
      <c r="K280" s="16" t="s">
        <v>4374</v>
      </c>
      <c r="L280" s="18" t="s">
        <v>4380</v>
      </c>
      <c r="M280" s="20">
        <v>149900</v>
      </c>
      <c r="N280" s="7">
        <f t="shared" si="27"/>
        <v>0.9</v>
      </c>
      <c r="O280" s="6">
        <f t="shared" si="28"/>
        <v>14990</v>
      </c>
      <c r="P280" s="7" t="str">
        <f t="shared" si="29"/>
        <v>PERCENTAGE</v>
      </c>
    </row>
    <row r="281" spans="1:16" x14ac:dyDescent="0.25">
      <c r="A281" s="5" t="str">
        <f t="shared" si="24"/>
        <v>2023 ALL D90</v>
      </c>
      <c r="B281" s="8">
        <f t="shared" si="25"/>
        <v>46099</v>
      </c>
      <c r="C281" s="8">
        <f t="shared" si="26"/>
        <v>46113</v>
      </c>
      <c r="D281" s="5">
        <v>3273</v>
      </c>
      <c r="E281" s="5">
        <v>336</v>
      </c>
      <c r="F281" s="5">
        <v>4</v>
      </c>
      <c r="G281" s="16">
        <v>6</v>
      </c>
      <c r="H281" s="16">
        <v>81588</v>
      </c>
      <c r="I281" s="5" t="s">
        <v>31</v>
      </c>
      <c r="J281" s="15">
        <v>78395430</v>
      </c>
      <c r="K281" s="16" t="s">
        <v>4374</v>
      </c>
      <c r="L281" s="18" t="s">
        <v>4381</v>
      </c>
      <c r="M281" s="20">
        <v>149900</v>
      </c>
      <c r="N281" s="7">
        <f t="shared" si="27"/>
        <v>0.9</v>
      </c>
      <c r="O281" s="6">
        <f t="shared" si="28"/>
        <v>14990</v>
      </c>
      <c r="P281" s="7" t="str">
        <f t="shared" si="29"/>
        <v>PERCENTAGE</v>
      </c>
    </row>
    <row r="282" spans="1:16" x14ac:dyDescent="0.25">
      <c r="A282" s="5" t="str">
        <f t="shared" si="24"/>
        <v>2023 ALL D90</v>
      </c>
      <c r="B282" s="8">
        <f t="shared" si="25"/>
        <v>46099</v>
      </c>
      <c r="C282" s="8">
        <f t="shared" si="26"/>
        <v>46113</v>
      </c>
      <c r="D282" s="5">
        <v>3273</v>
      </c>
      <c r="E282" s="5">
        <v>336</v>
      </c>
      <c r="F282" s="5">
        <v>4</v>
      </c>
      <c r="G282" s="16">
        <v>6</v>
      </c>
      <c r="H282" s="16">
        <v>81588</v>
      </c>
      <c r="I282" s="5" t="s">
        <v>31</v>
      </c>
      <c r="J282" s="15">
        <v>78395449</v>
      </c>
      <c r="K282" s="16" t="s">
        <v>4374</v>
      </c>
      <c r="L282" s="18" t="s">
        <v>4382</v>
      </c>
      <c r="M282" s="20">
        <v>149900</v>
      </c>
      <c r="N282" s="7">
        <f t="shared" si="27"/>
        <v>0.9</v>
      </c>
      <c r="O282" s="6">
        <f t="shared" si="28"/>
        <v>14990</v>
      </c>
      <c r="P282" s="7" t="str">
        <f t="shared" si="29"/>
        <v>PERCENTAGE</v>
      </c>
    </row>
    <row r="283" spans="1:16" x14ac:dyDescent="0.25">
      <c r="A283" s="5" t="str">
        <f t="shared" si="24"/>
        <v>2023 ALL D90</v>
      </c>
      <c r="B283" s="8">
        <f t="shared" si="25"/>
        <v>46099</v>
      </c>
      <c r="C283" s="8">
        <f t="shared" si="26"/>
        <v>46113</v>
      </c>
      <c r="D283" s="5">
        <v>3273</v>
      </c>
      <c r="E283" s="5">
        <v>336</v>
      </c>
      <c r="F283" s="5">
        <v>4</v>
      </c>
      <c r="G283" s="16">
        <v>6</v>
      </c>
      <c r="H283" s="16">
        <v>81588</v>
      </c>
      <c r="I283" s="5" t="s">
        <v>31</v>
      </c>
      <c r="J283" s="15">
        <v>78803006</v>
      </c>
      <c r="K283" s="16" t="s">
        <v>4383</v>
      </c>
      <c r="L283" s="18" t="s">
        <v>4384</v>
      </c>
      <c r="M283" s="20">
        <v>139900</v>
      </c>
      <c r="N283" s="7">
        <f t="shared" si="27"/>
        <v>0.9</v>
      </c>
      <c r="O283" s="6">
        <f t="shared" si="28"/>
        <v>13990</v>
      </c>
      <c r="P283" s="7" t="str">
        <f t="shared" si="29"/>
        <v>PERCENTAGE</v>
      </c>
    </row>
    <row r="284" spans="1:16" x14ac:dyDescent="0.25">
      <c r="A284" s="5" t="str">
        <f t="shared" si="24"/>
        <v>2023 ALL D90</v>
      </c>
      <c r="B284" s="8">
        <f t="shared" si="25"/>
        <v>46099</v>
      </c>
      <c r="C284" s="8">
        <f t="shared" si="26"/>
        <v>46113</v>
      </c>
      <c r="D284" s="5">
        <v>3273</v>
      </c>
      <c r="E284" s="5">
        <v>336</v>
      </c>
      <c r="F284" s="5">
        <v>4</v>
      </c>
      <c r="G284" s="16">
        <v>6</v>
      </c>
      <c r="H284" s="16">
        <v>81588</v>
      </c>
      <c r="I284" s="5" t="s">
        <v>31</v>
      </c>
      <c r="J284" s="15">
        <v>78803015</v>
      </c>
      <c r="K284" s="16" t="s">
        <v>4383</v>
      </c>
      <c r="L284" s="18" t="s">
        <v>4385</v>
      </c>
      <c r="M284" s="20">
        <v>139900</v>
      </c>
      <c r="N284" s="7">
        <f t="shared" si="27"/>
        <v>0.9</v>
      </c>
      <c r="O284" s="6">
        <f t="shared" si="28"/>
        <v>13990</v>
      </c>
      <c r="P284" s="7" t="str">
        <f t="shared" si="29"/>
        <v>PERCENTAGE</v>
      </c>
    </row>
    <row r="285" spans="1:16" x14ac:dyDescent="0.25">
      <c r="A285" s="5" t="str">
        <f t="shared" si="24"/>
        <v>2023 ALL D90</v>
      </c>
      <c r="B285" s="8">
        <f t="shared" si="25"/>
        <v>46099</v>
      </c>
      <c r="C285" s="8">
        <f t="shared" si="26"/>
        <v>46113</v>
      </c>
      <c r="D285" s="5">
        <v>3273</v>
      </c>
      <c r="E285" s="5">
        <v>336</v>
      </c>
      <c r="F285" s="5">
        <v>4</v>
      </c>
      <c r="G285" s="16">
        <v>6</v>
      </c>
      <c r="H285" s="16">
        <v>81588</v>
      </c>
      <c r="I285" s="5" t="s">
        <v>31</v>
      </c>
      <c r="J285" s="15">
        <v>78803024</v>
      </c>
      <c r="K285" s="16" t="s">
        <v>4383</v>
      </c>
      <c r="L285" s="18" t="s">
        <v>4386</v>
      </c>
      <c r="M285" s="20">
        <v>139900</v>
      </c>
      <c r="N285" s="7">
        <f t="shared" si="27"/>
        <v>0.9</v>
      </c>
      <c r="O285" s="6">
        <f t="shared" si="28"/>
        <v>13990</v>
      </c>
      <c r="P285" s="7" t="str">
        <f t="shared" si="29"/>
        <v>PERCENTAGE</v>
      </c>
    </row>
    <row r="286" spans="1:16" x14ac:dyDescent="0.25">
      <c r="A286" s="5" t="str">
        <f t="shared" si="24"/>
        <v>2023 ALL D90</v>
      </c>
      <c r="B286" s="8">
        <f t="shared" si="25"/>
        <v>46099</v>
      </c>
      <c r="C286" s="8">
        <f t="shared" si="26"/>
        <v>46113</v>
      </c>
      <c r="D286" s="5">
        <v>3273</v>
      </c>
      <c r="E286" s="5">
        <v>336</v>
      </c>
      <c r="F286" s="5">
        <v>4</v>
      </c>
      <c r="G286" s="16">
        <v>6</v>
      </c>
      <c r="H286" s="16">
        <v>81588</v>
      </c>
      <c r="I286" s="5" t="s">
        <v>31</v>
      </c>
      <c r="J286" s="15">
        <v>78803033</v>
      </c>
      <c r="K286" s="16" t="s">
        <v>4383</v>
      </c>
      <c r="L286" s="18" t="s">
        <v>4387</v>
      </c>
      <c r="M286" s="20">
        <v>139900</v>
      </c>
      <c r="N286" s="7">
        <f t="shared" si="27"/>
        <v>0.9</v>
      </c>
      <c r="O286" s="6">
        <f t="shared" si="28"/>
        <v>13990</v>
      </c>
      <c r="P286" s="7" t="str">
        <f t="shared" si="29"/>
        <v>PERCENTAGE</v>
      </c>
    </row>
    <row r="287" spans="1:16" x14ac:dyDescent="0.25">
      <c r="A287" s="5" t="str">
        <f t="shared" si="24"/>
        <v>2023 ALL D90</v>
      </c>
      <c r="B287" s="8">
        <f t="shared" si="25"/>
        <v>46099</v>
      </c>
      <c r="C287" s="8">
        <f t="shared" si="26"/>
        <v>46113</v>
      </c>
      <c r="D287" s="5">
        <v>3273</v>
      </c>
      <c r="E287" s="5">
        <v>336</v>
      </c>
      <c r="F287" s="5">
        <v>4</v>
      </c>
      <c r="G287" s="16">
        <v>6</v>
      </c>
      <c r="H287" s="16">
        <v>81588</v>
      </c>
      <c r="I287" s="5" t="s">
        <v>31</v>
      </c>
      <c r="J287" s="15">
        <v>78803042</v>
      </c>
      <c r="K287" s="16" t="s">
        <v>4383</v>
      </c>
      <c r="L287" s="18" t="s">
        <v>4388</v>
      </c>
      <c r="M287" s="20">
        <v>139900</v>
      </c>
      <c r="N287" s="7">
        <f t="shared" si="27"/>
        <v>0.9</v>
      </c>
      <c r="O287" s="6">
        <f t="shared" si="28"/>
        <v>13990</v>
      </c>
      <c r="P287" s="7" t="str">
        <f t="shared" si="29"/>
        <v>PERCENTAGE</v>
      </c>
    </row>
    <row r="288" spans="1:16" x14ac:dyDescent="0.25">
      <c r="A288" s="5" t="str">
        <f t="shared" si="24"/>
        <v>2023 ALL D90</v>
      </c>
      <c r="B288" s="8">
        <f t="shared" si="25"/>
        <v>46099</v>
      </c>
      <c r="C288" s="8">
        <f t="shared" si="26"/>
        <v>46113</v>
      </c>
      <c r="D288" s="5">
        <v>3273</v>
      </c>
      <c r="E288" s="5">
        <v>336</v>
      </c>
      <c r="F288" s="5">
        <v>4</v>
      </c>
      <c r="G288" s="16">
        <v>6</v>
      </c>
      <c r="H288" s="16">
        <v>81588</v>
      </c>
      <c r="I288" s="5" t="s">
        <v>31</v>
      </c>
      <c r="J288" s="15">
        <v>78803051</v>
      </c>
      <c r="K288" s="16" t="s">
        <v>4383</v>
      </c>
      <c r="L288" s="18" t="s">
        <v>4389</v>
      </c>
      <c r="M288" s="20">
        <v>139900</v>
      </c>
      <c r="N288" s="7">
        <f t="shared" si="27"/>
        <v>0.9</v>
      </c>
      <c r="O288" s="6">
        <f t="shared" si="28"/>
        <v>13990</v>
      </c>
      <c r="P288" s="7" t="str">
        <f t="shared" si="29"/>
        <v>PERCENTAGE</v>
      </c>
    </row>
    <row r="289" spans="1:16" x14ac:dyDescent="0.25">
      <c r="A289" s="5" t="str">
        <f t="shared" si="24"/>
        <v>2023 ALL D90</v>
      </c>
      <c r="B289" s="8">
        <f t="shared" si="25"/>
        <v>46099</v>
      </c>
      <c r="C289" s="8">
        <f t="shared" si="26"/>
        <v>46113</v>
      </c>
      <c r="D289" s="5">
        <v>3273</v>
      </c>
      <c r="E289" s="5">
        <v>336</v>
      </c>
      <c r="F289" s="5">
        <v>4</v>
      </c>
      <c r="G289" s="16">
        <v>6</v>
      </c>
      <c r="H289" s="16">
        <v>81588</v>
      </c>
      <c r="I289" s="5" t="s">
        <v>31</v>
      </c>
      <c r="J289" s="15">
        <v>78803060</v>
      </c>
      <c r="K289" s="16" t="s">
        <v>4383</v>
      </c>
      <c r="L289" s="18" t="s">
        <v>4390</v>
      </c>
      <c r="M289" s="20">
        <v>139900</v>
      </c>
      <c r="N289" s="7">
        <f t="shared" si="27"/>
        <v>0.9</v>
      </c>
      <c r="O289" s="6">
        <f t="shared" si="28"/>
        <v>13990</v>
      </c>
      <c r="P289" s="7" t="str">
        <f t="shared" si="29"/>
        <v>PERCENTAGE</v>
      </c>
    </row>
    <row r="290" spans="1:16" x14ac:dyDescent="0.25">
      <c r="A290" s="5" t="str">
        <f t="shared" si="24"/>
        <v>2023 ALL D90</v>
      </c>
      <c r="B290" s="8">
        <f t="shared" si="25"/>
        <v>46099</v>
      </c>
      <c r="C290" s="8">
        <f t="shared" si="26"/>
        <v>46113</v>
      </c>
      <c r="D290" s="5">
        <v>3273</v>
      </c>
      <c r="E290" s="5">
        <v>336</v>
      </c>
      <c r="F290" s="5">
        <v>4</v>
      </c>
      <c r="G290" s="16">
        <v>6</v>
      </c>
      <c r="H290" s="16">
        <v>81588</v>
      </c>
      <c r="I290" s="5" t="s">
        <v>31</v>
      </c>
      <c r="J290" s="15">
        <v>78803079</v>
      </c>
      <c r="K290" s="16" t="s">
        <v>4383</v>
      </c>
      <c r="L290" s="18" t="s">
        <v>4391</v>
      </c>
      <c r="M290" s="20">
        <v>139900</v>
      </c>
      <c r="N290" s="7">
        <f t="shared" si="27"/>
        <v>0.9</v>
      </c>
      <c r="O290" s="6">
        <f t="shared" si="28"/>
        <v>13990</v>
      </c>
      <c r="P290" s="7" t="str">
        <f t="shared" si="29"/>
        <v>PERCENTAGE</v>
      </c>
    </row>
    <row r="291" spans="1:16" x14ac:dyDescent="0.25">
      <c r="A291" s="5" t="str">
        <f t="shared" si="24"/>
        <v>2023 ALL D90</v>
      </c>
      <c r="B291" s="8">
        <f t="shared" si="25"/>
        <v>46099</v>
      </c>
      <c r="C291" s="8">
        <f t="shared" si="26"/>
        <v>46113</v>
      </c>
      <c r="D291" s="5">
        <v>3273</v>
      </c>
      <c r="E291" s="5">
        <v>336</v>
      </c>
      <c r="F291" s="5">
        <v>4</v>
      </c>
      <c r="G291" s="16">
        <v>6</v>
      </c>
      <c r="H291" s="16">
        <v>81588</v>
      </c>
      <c r="I291" s="5" t="s">
        <v>31</v>
      </c>
      <c r="J291" s="15">
        <v>78802927</v>
      </c>
      <c r="K291" s="16" t="s">
        <v>4392</v>
      </c>
      <c r="L291" s="18" t="s">
        <v>4393</v>
      </c>
      <c r="M291" s="20">
        <v>139900</v>
      </c>
      <c r="N291" s="7">
        <f t="shared" si="27"/>
        <v>0.9</v>
      </c>
      <c r="O291" s="6">
        <f t="shared" si="28"/>
        <v>13990</v>
      </c>
      <c r="P291" s="7" t="str">
        <f t="shared" si="29"/>
        <v>PERCENTAGE</v>
      </c>
    </row>
    <row r="292" spans="1:16" x14ac:dyDescent="0.25">
      <c r="A292" s="5" t="str">
        <f t="shared" si="24"/>
        <v>2023 ALL D90</v>
      </c>
      <c r="B292" s="8">
        <f t="shared" si="25"/>
        <v>46099</v>
      </c>
      <c r="C292" s="8">
        <f t="shared" si="26"/>
        <v>46113</v>
      </c>
      <c r="D292" s="5">
        <v>3273</v>
      </c>
      <c r="E292" s="5">
        <v>336</v>
      </c>
      <c r="F292" s="5">
        <v>4</v>
      </c>
      <c r="G292" s="16">
        <v>6</v>
      </c>
      <c r="H292" s="16">
        <v>81588</v>
      </c>
      <c r="I292" s="5" t="s">
        <v>31</v>
      </c>
      <c r="J292" s="15">
        <v>78802936</v>
      </c>
      <c r="K292" s="16" t="s">
        <v>4392</v>
      </c>
      <c r="L292" s="18" t="s">
        <v>4394</v>
      </c>
      <c r="M292" s="20">
        <v>139900</v>
      </c>
      <c r="N292" s="7">
        <f t="shared" si="27"/>
        <v>0.9</v>
      </c>
      <c r="O292" s="6">
        <f t="shared" si="28"/>
        <v>13990</v>
      </c>
      <c r="P292" s="7" t="str">
        <f t="shared" si="29"/>
        <v>PERCENTAGE</v>
      </c>
    </row>
    <row r="293" spans="1:16" x14ac:dyDescent="0.25">
      <c r="A293" s="5" t="str">
        <f t="shared" si="24"/>
        <v>2023 ALL D90</v>
      </c>
      <c r="B293" s="8">
        <f t="shared" si="25"/>
        <v>46099</v>
      </c>
      <c r="C293" s="8">
        <f t="shared" si="26"/>
        <v>46113</v>
      </c>
      <c r="D293" s="5">
        <v>3273</v>
      </c>
      <c r="E293" s="5">
        <v>336</v>
      </c>
      <c r="F293" s="5">
        <v>4</v>
      </c>
      <c r="G293" s="16">
        <v>6</v>
      </c>
      <c r="H293" s="16">
        <v>81588</v>
      </c>
      <c r="I293" s="5" t="s">
        <v>31</v>
      </c>
      <c r="J293" s="15">
        <v>78802945</v>
      </c>
      <c r="K293" s="16" t="s">
        <v>4392</v>
      </c>
      <c r="L293" s="18" t="s">
        <v>4395</v>
      </c>
      <c r="M293" s="20">
        <v>139900</v>
      </c>
      <c r="N293" s="7">
        <f t="shared" si="27"/>
        <v>0.9</v>
      </c>
      <c r="O293" s="6">
        <f t="shared" si="28"/>
        <v>13990</v>
      </c>
      <c r="P293" s="7" t="str">
        <f t="shared" si="29"/>
        <v>PERCENTAGE</v>
      </c>
    </row>
    <row r="294" spans="1:16" x14ac:dyDescent="0.25">
      <c r="A294" s="5" t="str">
        <f t="shared" si="24"/>
        <v>2023 ALL D90</v>
      </c>
      <c r="B294" s="8">
        <f t="shared" si="25"/>
        <v>46099</v>
      </c>
      <c r="C294" s="8">
        <f t="shared" si="26"/>
        <v>46113</v>
      </c>
      <c r="D294" s="5">
        <v>3273</v>
      </c>
      <c r="E294" s="5">
        <v>336</v>
      </c>
      <c r="F294" s="5">
        <v>4</v>
      </c>
      <c r="G294" s="16">
        <v>6</v>
      </c>
      <c r="H294" s="16">
        <v>81588</v>
      </c>
      <c r="I294" s="5" t="s">
        <v>31</v>
      </c>
      <c r="J294" s="15">
        <v>78802954</v>
      </c>
      <c r="K294" s="16" t="s">
        <v>4392</v>
      </c>
      <c r="L294" s="18" t="s">
        <v>4396</v>
      </c>
      <c r="M294" s="20">
        <v>139900</v>
      </c>
      <c r="N294" s="7">
        <f t="shared" si="27"/>
        <v>0.9</v>
      </c>
      <c r="O294" s="6">
        <f t="shared" si="28"/>
        <v>13990</v>
      </c>
      <c r="P294" s="7" t="str">
        <f t="shared" si="29"/>
        <v>PERCENTAGE</v>
      </c>
    </row>
    <row r="295" spans="1:16" x14ac:dyDescent="0.25">
      <c r="A295" s="5" t="str">
        <f t="shared" si="24"/>
        <v>2023 ALL D90</v>
      </c>
      <c r="B295" s="8">
        <f t="shared" si="25"/>
        <v>46099</v>
      </c>
      <c r="C295" s="8">
        <f t="shared" si="26"/>
        <v>46113</v>
      </c>
      <c r="D295" s="5">
        <v>3273</v>
      </c>
      <c r="E295" s="5">
        <v>336</v>
      </c>
      <c r="F295" s="5">
        <v>4</v>
      </c>
      <c r="G295" s="16">
        <v>6</v>
      </c>
      <c r="H295" s="16">
        <v>81588</v>
      </c>
      <c r="I295" s="5" t="s">
        <v>31</v>
      </c>
      <c r="J295" s="15">
        <v>78802963</v>
      </c>
      <c r="K295" s="16" t="s">
        <v>4392</v>
      </c>
      <c r="L295" s="18" t="s">
        <v>4397</v>
      </c>
      <c r="M295" s="20">
        <v>139900</v>
      </c>
      <c r="N295" s="7">
        <f t="shared" si="27"/>
        <v>0.9</v>
      </c>
      <c r="O295" s="6">
        <f t="shared" si="28"/>
        <v>13990</v>
      </c>
      <c r="P295" s="7" t="str">
        <f t="shared" si="29"/>
        <v>PERCENTAGE</v>
      </c>
    </row>
    <row r="296" spans="1:16" x14ac:dyDescent="0.25">
      <c r="A296" s="5" t="str">
        <f t="shared" si="24"/>
        <v>2023 ALL D90</v>
      </c>
      <c r="B296" s="8">
        <f t="shared" si="25"/>
        <v>46099</v>
      </c>
      <c r="C296" s="8">
        <f t="shared" si="26"/>
        <v>46113</v>
      </c>
      <c r="D296" s="5">
        <v>3273</v>
      </c>
      <c r="E296" s="5">
        <v>336</v>
      </c>
      <c r="F296" s="5">
        <v>4</v>
      </c>
      <c r="G296" s="16">
        <v>6</v>
      </c>
      <c r="H296" s="16">
        <v>81588</v>
      </c>
      <c r="I296" s="5" t="s">
        <v>31</v>
      </c>
      <c r="J296" s="15">
        <v>78802972</v>
      </c>
      <c r="K296" s="16" t="s">
        <v>4392</v>
      </c>
      <c r="L296" s="18" t="s">
        <v>4398</v>
      </c>
      <c r="M296" s="20">
        <v>139900</v>
      </c>
      <c r="N296" s="7">
        <f t="shared" si="27"/>
        <v>0.9</v>
      </c>
      <c r="O296" s="6">
        <f t="shared" si="28"/>
        <v>13990</v>
      </c>
      <c r="P296" s="7" t="str">
        <f t="shared" si="29"/>
        <v>PERCENTAGE</v>
      </c>
    </row>
    <row r="297" spans="1:16" x14ac:dyDescent="0.25">
      <c r="A297" s="5" t="str">
        <f t="shared" si="24"/>
        <v>2023 ALL D90</v>
      </c>
      <c r="B297" s="8">
        <f t="shared" si="25"/>
        <v>46099</v>
      </c>
      <c r="C297" s="8">
        <f t="shared" si="26"/>
        <v>46113</v>
      </c>
      <c r="D297" s="5">
        <v>3273</v>
      </c>
      <c r="E297" s="5">
        <v>336</v>
      </c>
      <c r="F297" s="5">
        <v>4</v>
      </c>
      <c r="G297" s="16">
        <v>6</v>
      </c>
      <c r="H297" s="16">
        <v>81588</v>
      </c>
      <c r="I297" s="5" t="s">
        <v>31</v>
      </c>
      <c r="J297" s="15">
        <v>78802981</v>
      </c>
      <c r="K297" s="16" t="s">
        <v>4392</v>
      </c>
      <c r="L297" s="18" t="s">
        <v>4399</v>
      </c>
      <c r="M297" s="20">
        <v>139900</v>
      </c>
      <c r="N297" s="7">
        <f t="shared" si="27"/>
        <v>0.9</v>
      </c>
      <c r="O297" s="6">
        <f t="shared" si="28"/>
        <v>13990</v>
      </c>
      <c r="P297" s="7" t="str">
        <f t="shared" si="29"/>
        <v>PERCENTAGE</v>
      </c>
    </row>
    <row r="298" spans="1:16" x14ac:dyDescent="0.25">
      <c r="A298" s="5" t="str">
        <f t="shared" si="24"/>
        <v>2023 ALL D90</v>
      </c>
      <c r="B298" s="8">
        <f t="shared" si="25"/>
        <v>46099</v>
      </c>
      <c r="C298" s="8">
        <f t="shared" si="26"/>
        <v>46113</v>
      </c>
      <c r="D298" s="5">
        <v>3273</v>
      </c>
      <c r="E298" s="5">
        <v>336</v>
      </c>
      <c r="F298" s="5">
        <v>4</v>
      </c>
      <c r="G298" s="16">
        <v>6</v>
      </c>
      <c r="H298" s="16">
        <v>81588</v>
      </c>
      <c r="I298" s="5" t="s">
        <v>31</v>
      </c>
      <c r="J298" s="15">
        <v>78802990</v>
      </c>
      <c r="K298" s="16" t="s">
        <v>4392</v>
      </c>
      <c r="L298" s="18" t="s">
        <v>4400</v>
      </c>
      <c r="M298" s="20">
        <v>139900</v>
      </c>
      <c r="N298" s="7">
        <f t="shared" si="27"/>
        <v>0.9</v>
      </c>
      <c r="O298" s="6">
        <f t="shared" si="28"/>
        <v>13990</v>
      </c>
      <c r="P298" s="7" t="str">
        <f t="shared" si="29"/>
        <v>PERCENTAGE</v>
      </c>
    </row>
    <row r="299" spans="1:16" x14ac:dyDescent="0.25">
      <c r="A299" s="5" t="str">
        <f t="shared" si="24"/>
        <v>2023 ALL D90</v>
      </c>
      <c r="B299" s="8">
        <f t="shared" si="25"/>
        <v>46099</v>
      </c>
      <c r="C299" s="8">
        <f t="shared" si="26"/>
        <v>46113</v>
      </c>
      <c r="D299" s="5">
        <v>3273</v>
      </c>
      <c r="E299" s="5">
        <v>336</v>
      </c>
      <c r="F299" s="5">
        <v>4</v>
      </c>
      <c r="G299" s="16">
        <v>6</v>
      </c>
      <c r="H299" s="16">
        <v>81588</v>
      </c>
      <c r="I299" s="5" t="s">
        <v>31</v>
      </c>
      <c r="J299" s="15">
        <v>78803364</v>
      </c>
      <c r="K299" s="16" t="s">
        <v>4401</v>
      </c>
      <c r="L299" s="18" t="s">
        <v>4402</v>
      </c>
      <c r="M299" s="20">
        <v>139900</v>
      </c>
      <c r="N299" s="7">
        <f t="shared" si="27"/>
        <v>0.9</v>
      </c>
      <c r="O299" s="6">
        <f t="shared" si="28"/>
        <v>13990</v>
      </c>
      <c r="P299" s="7" t="str">
        <f t="shared" si="29"/>
        <v>PERCENTAGE</v>
      </c>
    </row>
    <row r="300" spans="1:16" x14ac:dyDescent="0.25">
      <c r="A300" s="5" t="str">
        <f t="shared" si="24"/>
        <v>2023 ALL D90</v>
      </c>
      <c r="B300" s="8">
        <f t="shared" si="25"/>
        <v>46099</v>
      </c>
      <c r="C300" s="8">
        <f t="shared" si="26"/>
        <v>46113</v>
      </c>
      <c r="D300" s="5">
        <v>3273</v>
      </c>
      <c r="E300" s="5">
        <v>336</v>
      </c>
      <c r="F300" s="5">
        <v>4</v>
      </c>
      <c r="G300" s="16">
        <v>6</v>
      </c>
      <c r="H300" s="16">
        <v>81588</v>
      </c>
      <c r="I300" s="5" t="s">
        <v>31</v>
      </c>
      <c r="J300" s="15">
        <v>78803373</v>
      </c>
      <c r="K300" s="16" t="s">
        <v>4401</v>
      </c>
      <c r="L300" s="18" t="s">
        <v>4403</v>
      </c>
      <c r="M300" s="20">
        <v>139900</v>
      </c>
      <c r="N300" s="7">
        <f t="shared" si="27"/>
        <v>0.9</v>
      </c>
      <c r="O300" s="6">
        <f t="shared" si="28"/>
        <v>13990</v>
      </c>
      <c r="P300" s="7" t="str">
        <f t="shared" si="29"/>
        <v>PERCENTAGE</v>
      </c>
    </row>
    <row r="301" spans="1:16" x14ac:dyDescent="0.25">
      <c r="A301" s="5" t="str">
        <f t="shared" si="24"/>
        <v>2023 ALL D90</v>
      </c>
      <c r="B301" s="8">
        <f t="shared" si="25"/>
        <v>46099</v>
      </c>
      <c r="C301" s="8">
        <f t="shared" si="26"/>
        <v>46113</v>
      </c>
      <c r="D301" s="5">
        <v>3273</v>
      </c>
      <c r="E301" s="5">
        <v>336</v>
      </c>
      <c r="F301" s="5">
        <v>4</v>
      </c>
      <c r="G301" s="16">
        <v>6</v>
      </c>
      <c r="H301" s="16">
        <v>81588</v>
      </c>
      <c r="I301" s="5" t="s">
        <v>31</v>
      </c>
      <c r="J301" s="15">
        <v>78803382</v>
      </c>
      <c r="K301" s="16" t="s">
        <v>4401</v>
      </c>
      <c r="L301" s="18" t="s">
        <v>4404</v>
      </c>
      <c r="M301" s="20">
        <v>139900</v>
      </c>
      <c r="N301" s="7">
        <f t="shared" si="27"/>
        <v>0.9</v>
      </c>
      <c r="O301" s="6">
        <f t="shared" si="28"/>
        <v>13990</v>
      </c>
      <c r="P301" s="7" t="str">
        <f t="shared" si="29"/>
        <v>PERCENTAGE</v>
      </c>
    </row>
    <row r="302" spans="1:16" x14ac:dyDescent="0.25">
      <c r="A302" s="5" t="str">
        <f t="shared" si="24"/>
        <v>2023 ALL D90</v>
      </c>
      <c r="B302" s="8">
        <f t="shared" si="25"/>
        <v>46099</v>
      </c>
      <c r="C302" s="8">
        <f t="shared" si="26"/>
        <v>46113</v>
      </c>
      <c r="D302" s="5">
        <v>3273</v>
      </c>
      <c r="E302" s="5">
        <v>336</v>
      </c>
      <c r="F302" s="5">
        <v>4</v>
      </c>
      <c r="G302" s="16">
        <v>6</v>
      </c>
      <c r="H302" s="16">
        <v>81588</v>
      </c>
      <c r="I302" s="5" t="s">
        <v>31</v>
      </c>
      <c r="J302" s="15">
        <v>78803391</v>
      </c>
      <c r="K302" s="16" t="s">
        <v>4401</v>
      </c>
      <c r="L302" s="18" t="s">
        <v>4405</v>
      </c>
      <c r="M302" s="20">
        <v>139900</v>
      </c>
      <c r="N302" s="7">
        <f t="shared" si="27"/>
        <v>0.9</v>
      </c>
      <c r="O302" s="6">
        <f t="shared" si="28"/>
        <v>13990</v>
      </c>
      <c r="P302" s="7" t="str">
        <f t="shared" si="29"/>
        <v>PERCENTAGE</v>
      </c>
    </row>
    <row r="303" spans="1:16" x14ac:dyDescent="0.25">
      <c r="A303" s="5" t="str">
        <f t="shared" si="24"/>
        <v>2023 ALL D90</v>
      </c>
      <c r="B303" s="8">
        <f t="shared" si="25"/>
        <v>46099</v>
      </c>
      <c r="C303" s="8">
        <f t="shared" si="26"/>
        <v>46113</v>
      </c>
      <c r="D303" s="5">
        <v>3273</v>
      </c>
      <c r="E303" s="5">
        <v>336</v>
      </c>
      <c r="F303" s="5">
        <v>4</v>
      </c>
      <c r="G303" s="16">
        <v>6</v>
      </c>
      <c r="H303" s="16">
        <v>81588</v>
      </c>
      <c r="I303" s="5" t="s">
        <v>31</v>
      </c>
      <c r="J303" s="15">
        <v>78803408</v>
      </c>
      <c r="K303" s="16" t="s">
        <v>4401</v>
      </c>
      <c r="L303" s="18" t="s">
        <v>4406</v>
      </c>
      <c r="M303" s="20">
        <v>139900</v>
      </c>
      <c r="N303" s="7">
        <f t="shared" si="27"/>
        <v>0.9</v>
      </c>
      <c r="O303" s="6">
        <f t="shared" si="28"/>
        <v>13990</v>
      </c>
      <c r="P303" s="7" t="str">
        <f t="shared" si="29"/>
        <v>PERCENTAGE</v>
      </c>
    </row>
    <row r="304" spans="1:16" x14ac:dyDescent="0.25">
      <c r="A304" s="5" t="str">
        <f t="shared" si="24"/>
        <v>2023 ALL D90</v>
      </c>
      <c r="B304" s="8">
        <f t="shared" si="25"/>
        <v>46099</v>
      </c>
      <c r="C304" s="8">
        <f t="shared" si="26"/>
        <v>46113</v>
      </c>
      <c r="D304" s="5">
        <v>3273</v>
      </c>
      <c r="E304" s="5">
        <v>336</v>
      </c>
      <c r="F304" s="5">
        <v>4</v>
      </c>
      <c r="G304" s="16">
        <v>6</v>
      </c>
      <c r="H304" s="16">
        <v>81588</v>
      </c>
      <c r="I304" s="5" t="s">
        <v>31</v>
      </c>
      <c r="J304" s="15">
        <v>78803417</v>
      </c>
      <c r="K304" s="16" t="s">
        <v>4401</v>
      </c>
      <c r="L304" s="18" t="s">
        <v>4407</v>
      </c>
      <c r="M304" s="20">
        <v>139900</v>
      </c>
      <c r="N304" s="7">
        <f t="shared" si="27"/>
        <v>0.9</v>
      </c>
      <c r="O304" s="6">
        <f t="shared" si="28"/>
        <v>13990</v>
      </c>
      <c r="P304" s="7" t="str">
        <f t="shared" si="29"/>
        <v>PERCENTAGE</v>
      </c>
    </row>
    <row r="305" spans="1:16" x14ac:dyDescent="0.25">
      <c r="A305" s="5" t="str">
        <f t="shared" si="24"/>
        <v>2023 ALL D90</v>
      </c>
      <c r="B305" s="8">
        <f t="shared" si="25"/>
        <v>46099</v>
      </c>
      <c r="C305" s="8">
        <f t="shared" si="26"/>
        <v>46113</v>
      </c>
      <c r="D305" s="5">
        <v>3273</v>
      </c>
      <c r="E305" s="5">
        <v>336</v>
      </c>
      <c r="F305" s="5">
        <v>4</v>
      </c>
      <c r="G305" s="16">
        <v>6</v>
      </c>
      <c r="H305" s="16">
        <v>81588</v>
      </c>
      <c r="I305" s="5" t="s">
        <v>31</v>
      </c>
      <c r="J305" s="15">
        <v>78803426</v>
      </c>
      <c r="K305" s="16" t="s">
        <v>4401</v>
      </c>
      <c r="L305" s="18" t="s">
        <v>4408</v>
      </c>
      <c r="M305" s="20">
        <v>139900</v>
      </c>
      <c r="N305" s="7">
        <f t="shared" si="27"/>
        <v>0.9</v>
      </c>
      <c r="O305" s="6">
        <f t="shared" si="28"/>
        <v>13990</v>
      </c>
      <c r="P305" s="7" t="str">
        <f t="shared" si="29"/>
        <v>PERCENTAGE</v>
      </c>
    </row>
    <row r="306" spans="1:16" x14ac:dyDescent="0.25">
      <c r="A306" s="5" t="str">
        <f t="shared" si="24"/>
        <v>2023 ALL D90</v>
      </c>
      <c r="B306" s="8">
        <f t="shared" si="25"/>
        <v>46099</v>
      </c>
      <c r="C306" s="8">
        <f t="shared" si="26"/>
        <v>46113</v>
      </c>
      <c r="D306" s="5">
        <v>3273</v>
      </c>
      <c r="E306" s="5">
        <v>336</v>
      </c>
      <c r="F306" s="5">
        <v>4</v>
      </c>
      <c r="G306" s="16">
        <v>6</v>
      </c>
      <c r="H306" s="16">
        <v>81588</v>
      </c>
      <c r="I306" s="5" t="s">
        <v>31</v>
      </c>
      <c r="J306" s="15">
        <v>78803435</v>
      </c>
      <c r="K306" s="16" t="s">
        <v>4401</v>
      </c>
      <c r="L306" s="18" t="s">
        <v>4409</v>
      </c>
      <c r="M306" s="20">
        <v>139900</v>
      </c>
      <c r="N306" s="7">
        <f t="shared" si="27"/>
        <v>0.9</v>
      </c>
      <c r="O306" s="6">
        <f t="shared" si="28"/>
        <v>13990</v>
      </c>
      <c r="P306" s="7" t="str">
        <f t="shared" si="29"/>
        <v>PERCENTAGE</v>
      </c>
    </row>
    <row r="307" spans="1:16" x14ac:dyDescent="0.25">
      <c r="A307" s="5" t="str">
        <f t="shared" si="24"/>
        <v>2023 ALL D90</v>
      </c>
      <c r="B307" s="8">
        <f t="shared" si="25"/>
        <v>46099</v>
      </c>
      <c r="C307" s="8">
        <f t="shared" si="26"/>
        <v>46113</v>
      </c>
      <c r="D307" s="5">
        <v>3273</v>
      </c>
      <c r="E307" s="5">
        <v>336</v>
      </c>
      <c r="F307" s="5">
        <v>4</v>
      </c>
      <c r="G307" s="16">
        <v>6</v>
      </c>
      <c r="H307" s="16">
        <v>81676</v>
      </c>
      <c r="I307" s="5" t="s">
        <v>31</v>
      </c>
      <c r="J307" s="15">
        <v>78803588</v>
      </c>
      <c r="K307" s="16" t="s">
        <v>4410</v>
      </c>
      <c r="L307" s="18" t="s">
        <v>4411</v>
      </c>
      <c r="M307" s="20">
        <v>139900</v>
      </c>
      <c r="N307" s="7">
        <f t="shared" si="27"/>
        <v>0.9</v>
      </c>
      <c r="O307" s="6">
        <f t="shared" si="28"/>
        <v>13990</v>
      </c>
      <c r="P307" s="7" t="str">
        <f t="shared" si="29"/>
        <v>PERCENTAGE</v>
      </c>
    </row>
    <row r="308" spans="1:16" x14ac:dyDescent="0.25">
      <c r="A308" s="5" t="str">
        <f t="shared" si="24"/>
        <v>2023 ALL D90</v>
      </c>
      <c r="B308" s="8">
        <f t="shared" si="25"/>
        <v>46099</v>
      </c>
      <c r="C308" s="8">
        <f t="shared" si="26"/>
        <v>46113</v>
      </c>
      <c r="D308" s="5">
        <v>3273</v>
      </c>
      <c r="E308" s="5">
        <v>336</v>
      </c>
      <c r="F308" s="5">
        <v>4</v>
      </c>
      <c r="G308" s="16">
        <v>6</v>
      </c>
      <c r="H308" s="16">
        <v>81676</v>
      </c>
      <c r="I308" s="5" t="s">
        <v>31</v>
      </c>
      <c r="J308" s="15">
        <v>78803597</v>
      </c>
      <c r="K308" s="16" t="s">
        <v>4410</v>
      </c>
      <c r="L308" s="18" t="s">
        <v>4412</v>
      </c>
      <c r="M308" s="20">
        <v>139900</v>
      </c>
      <c r="N308" s="7">
        <f t="shared" si="27"/>
        <v>0.9</v>
      </c>
      <c r="O308" s="6">
        <f t="shared" si="28"/>
        <v>13990</v>
      </c>
      <c r="P308" s="7" t="str">
        <f t="shared" si="29"/>
        <v>PERCENTAGE</v>
      </c>
    </row>
    <row r="309" spans="1:16" x14ac:dyDescent="0.25">
      <c r="A309" s="5" t="str">
        <f t="shared" si="24"/>
        <v>2023 ALL D90</v>
      </c>
      <c r="B309" s="8">
        <f t="shared" si="25"/>
        <v>46099</v>
      </c>
      <c r="C309" s="8">
        <f t="shared" si="26"/>
        <v>46113</v>
      </c>
      <c r="D309" s="5">
        <v>3273</v>
      </c>
      <c r="E309" s="5">
        <v>336</v>
      </c>
      <c r="F309" s="5">
        <v>4</v>
      </c>
      <c r="G309" s="16">
        <v>6</v>
      </c>
      <c r="H309" s="16">
        <v>81676</v>
      </c>
      <c r="I309" s="5" t="s">
        <v>31</v>
      </c>
      <c r="J309" s="15">
        <v>78803604</v>
      </c>
      <c r="K309" s="16" t="s">
        <v>4410</v>
      </c>
      <c r="L309" s="18" t="s">
        <v>4413</v>
      </c>
      <c r="M309" s="20">
        <v>139900</v>
      </c>
      <c r="N309" s="7">
        <f t="shared" si="27"/>
        <v>0.9</v>
      </c>
      <c r="O309" s="6">
        <f t="shared" si="28"/>
        <v>13990</v>
      </c>
      <c r="P309" s="7" t="str">
        <f t="shared" si="29"/>
        <v>PERCENTAGE</v>
      </c>
    </row>
    <row r="310" spans="1:16" x14ac:dyDescent="0.25">
      <c r="A310" s="5" t="str">
        <f t="shared" si="24"/>
        <v>2023 ALL D90</v>
      </c>
      <c r="B310" s="8">
        <f t="shared" si="25"/>
        <v>46099</v>
      </c>
      <c r="C310" s="8">
        <f t="shared" si="26"/>
        <v>46113</v>
      </c>
      <c r="D310" s="5">
        <v>3273</v>
      </c>
      <c r="E310" s="5">
        <v>336</v>
      </c>
      <c r="F310" s="5">
        <v>4</v>
      </c>
      <c r="G310" s="16">
        <v>6</v>
      </c>
      <c r="H310" s="16">
        <v>81676</v>
      </c>
      <c r="I310" s="5" t="s">
        <v>31</v>
      </c>
      <c r="J310" s="15">
        <v>78803613</v>
      </c>
      <c r="K310" s="16" t="s">
        <v>4410</v>
      </c>
      <c r="L310" s="18" t="s">
        <v>4414</v>
      </c>
      <c r="M310" s="20">
        <v>139900</v>
      </c>
      <c r="N310" s="7">
        <f t="shared" si="27"/>
        <v>0.9</v>
      </c>
      <c r="O310" s="6">
        <f t="shared" si="28"/>
        <v>13990</v>
      </c>
      <c r="P310" s="7" t="str">
        <f t="shared" si="29"/>
        <v>PERCENTAGE</v>
      </c>
    </row>
    <row r="311" spans="1:16" x14ac:dyDescent="0.25">
      <c r="A311" s="5" t="str">
        <f t="shared" si="24"/>
        <v>2023 ALL D90</v>
      </c>
      <c r="B311" s="8">
        <f t="shared" si="25"/>
        <v>46099</v>
      </c>
      <c r="C311" s="8">
        <f t="shared" si="26"/>
        <v>46113</v>
      </c>
      <c r="D311" s="5">
        <v>3273</v>
      </c>
      <c r="E311" s="5">
        <v>336</v>
      </c>
      <c r="F311" s="5">
        <v>4</v>
      </c>
      <c r="G311" s="16">
        <v>6</v>
      </c>
      <c r="H311" s="16">
        <v>81676</v>
      </c>
      <c r="I311" s="5" t="s">
        <v>31</v>
      </c>
      <c r="J311" s="15">
        <v>78803622</v>
      </c>
      <c r="K311" s="16" t="s">
        <v>4410</v>
      </c>
      <c r="L311" s="18" t="s">
        <v>4415</v>
      </c>
      <c r="M311" s="20">
        <v>139900</v>
      </c>
      <c r="N311" s="7">
        <f t="shared" si="27"/>
        <v>0.9</v>
      </c>
      <c r="O311" s="6">
        <f t="shared" si="28"/>
        <v>13990</v>
      </c>
      <c r="P311" s="7" t="str">
        <f t="shared" si="29"/>
        <v>PERCENTAGE</v>
      </c>
    </row>
    <row r="312" spans="1:16" x14ac:dyDescent="0.25">
      <c r="A312" s="5" t="str">
        <f t="shared" si="24"/>
        <v>2023 ALL D90</v>
      </c>
      <c r="B312" s="8">
        <f t="shared" si="25"/>
        <v>46099</v>
      </c>
      <c r="C312" s="8">
        <f t="shared" si="26"/>
        <v>46113</v>
      </c>
      <c r="D312" s="5">
        <v>3273</v>
      </c>
      <c r="E312" s="5">
        <v>336</v>
      </c>
      <c r="F312" s="5">
        <v>4</v>
      </c>
      <c r="G312" s="16">
        <v>6</v>
      </c>
      <c r="H312" s="16">
        <v>81676</v>
      </c>
      <c r="I312" s="5" t="s">
        <v>31</v>
      </c>
      <c r="J312" s="15">
        <v>78803631</v>
      </c>
      <c r="K312" s="16" t="s">
        <v>4410</v>
      </c>
      <c r="L312" s="18" t="s">
        <v>4416</v>
      </c>
      <c r="M312" s="20">
        <v>139900</v>
      </c>
      <c r="N312" s="7">
        <f t="shared" si="27"/>
        <v>0.9</v>
      </c>
      <c r="O312" s="6">
        <f t="shared" si="28"/>
        <v>13990</v>
      </c>
      <c r="P312" s="7" t="str">
        <f t="shared" si="29"/>
        <v>PERCENTAGE</v>
      </c>
    </row>
    <row r="313" spans="1:16" x14ac:dyDescent="0.25">
      <c r="A313" s="5" t="str">
        <f t="shared" si="24"/>
        <v>2023 ALL D90</v>
      </c>
      <c r="B313" s="8">
        <f t="shared" si="25"/>
        <v>46099</v>
      </c>
      <c r="C313" s="8">
        <f t="shared" si="26"/>
        <v>46113</v>
      </c>
      <c r="D313" s="5">
        <v>3273</v>
      </c>
      <c r="E313" s="5">
        <v>336</v>
      </c>
      <c r="F313" s="5">
        <v>4</v>
      </c>
      <c r="G313" s="16">
        <v>6</v>
      </c>
      <c r="H313" s="16">
        <v>81676</v>
      </c>
      <c r="I313" s="5" t="s">
        <v>31</v>
      </c>
      <c r="J313" s="15">
        <v>78803640</v>
      </c>
      <c r="K313" s="16" t="s">
        <v>4410</v>
      </c>
      <c r="L313" s="18" t="s">
        <v>4417</v>
      </c>
      <c r="M313" s="20">
        <v>139900</v>
      </c>
      <c r="N313" s="7">
        <f t="shared" si="27"/>
        <v>0.9</v>
      </c>
      <c r="O313" s="6">
        <f t="shared" si="28"/>
        <v>13990</v>
      </c>
      <c r="P313" s="7" t="str">
        <f t="shared" si="29"/>
        <v>PERCENTAGE</v>
      </c>
    </row>
    <row r="314" spans="1:16" x14ac:dyDescent="0.25">
      <c r="A314" s="5" t="str">
        <f t="shared" si="24"/>
        <v>2023 ALL D90</v>
      </c>
      <c r="B314" s="8">
        <f t="shared" si="25"/>
        <v>46099</v>
      </c>
      <c r="C314" s="8">
        <f t="shared" si="26"/>
        <v>46113</v>
      </c>
      <c r="D314" s="5">
        <v>3273</v>
      </c>
      <c r="E314" s="5">
        <v>336</v>
      </c>
      <c r="F314" s="5">
        <v>4</v>
      </c>
      <c r="G314" s="16">
        <v>6</v>
      </c>
      <c r="H314" s="16">
        <v>81676</v>
      </c>
      <c r="I314" s="5" t="s">
        <v>31</v>
      </c>
      <c r="J314" s="15">
        <v>78803659</v>
      </c>
      <c r="K314" s="16" t="s">
        <v>4410</v>
      </c>
      <c r="L314" s="18" t="s">
        <v>4418</v>
      </c>
      <c r="M314" s="20">
        <v>139900</v>
      </c>
      <c r="N314" s="7">
        <f t="shared" si="27"/>
        <v>0.9</v>
      </c>
      <c r="O314" s="6">
        <f t="shared" si="28"/>
        <v>13990</v>
      </c>
      <c r="P314" s="7" t="str">
        <f t="shared" si="29"/>
        <v>PERCENTAGE</v>
      </c>
    </row>
    <row r="315" spans="1:16" x14ac:dyDescent="0.25">
      <c r="A315" s="5" t="str">
        <f t="shared" si="24"/>
        <v>2023 ALL D90</v>
      </c>
      <c r="B315" s="8">
        <f t="shared" si="25"/>
        <v>46099</v>
      </c>
      <c r="C315" s="8">
        <f t="shared" si="26"/>
        <v>46113</v>
      </c>
      <c r="D315" s="5">
        <v>3273</v>
      </c>
      <c r="E315" s="5">
        <v>336</v>
      </c>
      <c r="F315" s="5">
        <v>4</v>
      </c>
      <c r="G315" s="16">
        <v>6</v>
      </c>
      <c r="H315" s="16">
        <v>81588</v>
      </c>
      <c r="I315" s="5" t="s">
        <v>31</v>
      </c>
      <c r="J315" s="15">
        <v>78394495</v>
      </c>
      <c r="K315" s="16" t="s">
        <v>4419</v>
      </c>
      <c r="L315" s="18" t="s">
        <v>4420</v>
      </c>
      <c r="M315" s="20">
        <v>139900</v>
      </c>
      <c r="N315" s="7">
        <f t="shared" si="27"/>
        <v>0.9</v>
      </c>
      <c r="O315" s="6">
        <f t="shared" si="28"/>
        <v>13990</v>
      </c>
      <c r="P315" s="7" t="str">
        <f t="shared" si="29"/>
        <v>PERCENTAGE</v>
      </c>
    </row>
    <row r="316" spans="1:16" x14ac:dyDescent="0.25">
      <c r="A316" s="5" t="str">
        <f t="shared" si="24"/>
        <v>2023 ALL D90</v>
      </c>
      <c r="B316" s="8">
        <f t="shared" si="25"/>
        <v>46099</v>
      </c>
      <c r="C316" s="8">
        <f t="shared" si="26"/>
        <v>46113</v>
      </c>
      <c r="D316" s="5">
        <v>3273</v>
      </c>
      <c r="E316" s="5">
        <v>336</v>
      </c>
      <c r="F316" s="5">
        <v>4</v>
      </c>
      <c r="G316" s="16">
        <v>6</v>
      </c>
      <c r="H316" s="16">
        <v>81588</v>
      </c>
      <c r="I316" s="5" t="s">
        <v>31</v>
      </c>
      <c r="J316" s="15">
        <v>78394502</v>
      </c>
      <c r="K316" s="16" t="s">
        <v>4419</v>
      </c>
      <c r="L316" s="18" t="s">
        <v>4421</v>
      </c>
      <c r="M316" s="20">
        <v>139900</v>
      </c>
      <c r="N316" s="7">
        <f t="shared" si="27"/>
        <v>0.9</v>
      </c>
      <c r="O316" s="6">
        <f t="shared" si="28"/>
        <v>13990</v>
      </c>
      <c r="P316" s="7" t="str">
        <f t="shared" si="29"/>
        <v>PERCENTAGE</v>
      </c>
    </row>
    <row r="317" spans="1:16" x14ac:dyDescent="0.25">
      <c r="A317" s="5" t="str">
        <f t="shared" si="24"/>
        <v>2023 ALL D90</v>
      </c>
      <c r="B317" s="8">
        <f t="shared" si="25"/>
        <v>46099</v>
      </c>
      <c r="C317" s="8">
        <f t="shared" si="26"/>
        <v>46113</v>
      </c>
      <c r="D317" s="5">
        <v>3273</v>
      </c>
      <c r="E317" s="5">
        <v>336</v>
      </c>
      <c r="F317" s="5">
        <v>4</v>
      </c>
      <c r="G317" s="16">
        <v>6</v>
      </c>
      <c r="H317" s="16">
        <v>81588</v>
      </c>
      <c r="I317" s="5" t="s">
        <v>31</v>
      </c>
      <c r="J317" s="15">
        <v>78394511</v>
      </c>
      <c r="K317" s="16" t="s">
        <v>4419</v>
      </c>
      <c r="L317" s="18" t="s">
        <v>4422</v>
      </c>
      <c r="M317" s="20">
        <v>139900</v>
      </c>
      <c r="N317" s="7">
        <f t="shared" si="27"/>
        <v>0.9</v>
      </c>
      <c r="O317" s="6">
        <f t="shared" si="28"/>
        <v>13990</v>
      </c>
      <c r="P317" s="7" t="str">
        <f t="shared" si="29"/>
        <v>PERCENTAGE</v>
      </c>
    </row>
    <row r="318" spans="1:16" x14ac:dyDescent="0.25">
      <c r="A318" s="5" t="str">
        <f t="shared" si="24"/>
        <v>2023 ALL D90</v>
      </c>
      <c r="B318" s="8">
        <f t="shared" si="25"/>
        <v>46099</v>
      </c>
      <c r="C318" s="8">
        <f t="shared" si="26"/>
        <v>46113</v>
      </c>
      <c r="D318" s="5">
        <v>3273</v>
      </c>
      <c r="E318" s="5">
        <v>336</v>
      </c>
      <c r="F318" s="5">
        <v>4</v>
      </c>
      <c r="G318" s="16">
        <v>6</v>
      </c>
      <c r="H318" s="16">
        <v>81588</v>
      </c>
      <c r="I318" s="5" t="s">
        <v>31</v>
      </c>
      <c r="J318" s="15">
        <v>78394520</v>
      </c>
      <c r="K318" s="16" t="s">
        <v>4419</v>
      </c>
      <c r="L318" s="18" t="s">
        <v>4423</v>
      </c>
      <c r="M318" s="20">
        <v>139900</v>
      </c>
      <c r="N318" s="7">
        <f t="shared" si="27"/>
        <v>0.9</v>
      </c>
      <c r="O318" s="6">
        <f t="shared" si="28"/>
        <v>13990</v>
      </c>
      <c r="P318" s="7" t="str">
        <f t="shared" si="29"/>
        <v>PERCENTAGE</v>
      </c>
    </row>
    <row r="319" spans="1:16" x14ac:dyDescent="0.25">
      <c r="A319" s="5" t="str">
        <f t="shared" si="24"/>
        <v>2023 ALL D90</v>
      </c>
      <c r="B319" s="8">
        <f t="shared" si="25"/>
        <v>46099</v>
      </c>
      <c r="C319" s="8">
        <f t="shared" si="26"/>
        <v>46113</v>
      </c>
      <c r="D319" s="5">
        <v>3273</v>
      </c>
      <c r="E319" s="5">
        <v>336</v>
      </c>
      <c r="F319" s="5">
        <v>4</v>
      </c>
      <c r="G319" s="16">
        <v>6</v>
      </c>
      <c r="H319" s="16">
        <v>81588</v>
      </c>
      <c r="I319" s="5" t="s">
        <v>31</v>
      </c>
      <c r="J319" s="15">
        <v>78394539</v>
      </c>
      <c r="K319" s="16" t="s">
        <v>4419</v>
      </c>
      <c r="L319" s="18" t="s">
        <v>4424</v>
      </c>
      <c r="M319" s="20">
        <v>139900</v>
      </c>
      <c r="N319" s="7">
        <f t="shared" si="27"/>
        <v>0.9</v>
      </c>
      <c r="O319" s="6">
        <f t="shared" si="28"/>
        <v>13990</v>
      </c>
      <c r="P319" s="7" t="str">
        <f t="shared" si="29"/>
        <v>PERCENTAGE</v>
      </c>
    </row>
    <row r="320" spans="1:16" x14ac:dyDescent="0.25">
      <c r="A320" s="5" t="str">
        <f t="shared" si="24"/>
        <v>2023 ALL D90</v>
      </c>
      <c r="B320" s="8">
        <f t="shared" si="25"/>
        <v>46099</v>
      </c>
      <c r="C320" s="8">
        <f t="shared" si="26"/>
        <v>46113</v>
      </c>
      <c r="D320" s="5">
        <v>3273</v>
      </c>
      <c r="E320" s="5">
        <v>336</v>
      </c>
      <c r="F320" s="5">
        <v>4</v>
      </c>
      <c r="G320" s="16">
        <v>6</v>
      </c>
      <c r="H320" s="16">
        <v>81588</v>
      </c>
      <c r="I320" s="5" t="s">
        <v>31</v>
      </c>
      <c r="J320" s="15">
        <v>78394548</v>
      </c>
      <c r="K320" s="16" t="s">
        <v>4419</v>
      </c>
      <c r="L320" s="18" t="s">
        <v>4425</v>
      </c>
      <c r="M320" s="20">
        <v>139900</v>
      </c>
      <c r="N320" s="7">
        <f t="shared" si="27"/>
        <v>0.9</v>
      </c>
      <c r="O320" s="6">
        <f t="shared" si="28"/>
        <v>13990</v>
      </c>
      <c r="P320" s="7" t="str">
        <f t="shared" si="29"/>
        <v>PERCENTAGE</v>
      </c>
    </row>
    <row r="321" spans="1:16" x14ac:dyDescent="0.25">
      <c r="A321" s="5" t="str">
        <f t="shared" si="24"/>
        <v>2023 ALL D90</v>
      </c>
      <c r="B321" s="8">
        <f t="shared" si="25"/>
        <v>46099</v>
      </c>
      <c r="C321" s="8">
        <f t="shared" si="26"/>
        <v>46113</v>
      </c>
      <c r="D321" s="5">
        <v>3273</v>
      </c>
      <c r="E321" s="5">
        <v>336</v>
      </c>
      <c r="F321" s="5">
        <v>4</v>
      </c>
      <c r="G321" s="16">
        <v>6</v>
      </c>
      <c r="H321" s="16">
        <v>81588</v>
      </c>
      <c r="I321" s="5" t="s">
        <v>31</v>
      </c>
      <c r="J321" s="15">
        <v>78394557</v>
      </c>
      <c r="K321" s="16" t="s">
        <v>4419</v>
      </c>
      <c r="L321" s="18" t="s">
        <v>4426</v>
      </c>
      <c r="M321" s="20">
        <v>139900</v>
      </c>
      <c r="N321" s="7">
        <f t="shared" si="27"/>
        <v>0.9</v>
      </c>
      <c r="O321" s="6">
        <f t="shared" si="28"/>
        <v>13990</v>
      </c>
      <c r="P321" s="7" t="str">
        <f t="shared" si="29"/>
        <v>PERCENTAGE</v>
      </c>
    </row>
    <row r="322" spans="1:16" x14ac:dyDescent="0.25">
      <c r="A322" s="5" t="str">
        <f t="shared" si="24"/>
        <v>2023 ALL D90</v>
      </c>
      <c r="B322" s="8">
        <f t="shared" si="25"/>
        <v>46099</v>
      </c>
      <c r="C322" s="8">
        <f t="shared" si="26"/>
        <v>46113</v>
      </c>
      <c r="D322" s="5">
        <v>3273</v>
      </c>
      <c r="E322" s="5">
        <v>336</v>
      </c>
      <c r="F322" s="5">
        <v>4</v>
      </c>
      <c r="G322" s="16">
        <v>6</v>
      </c>
      <c r="H322" s="16">
        <v>81588</v>
      </c>
      <c r="I322" s="5" t="s">
        <v>31</v>
      </c>
      <c r="J322" s="15">
        <v>78394566</v>
      </c>
      <c r="K322" s="16" t="s">
        <v>4419</v>
      </c>
      <c r="L322" s="18" t="s">
        <v>4427</v>
      </c>
      <c r="M322" s="20">
        <v>139900</v>
      </c>
      <c r="N322" s="7">
        <f t="shared" si="27"/>
        <v>0.9</v>
      </c>
      <c r="O322" s="6">
        <f t="shared" si="28"/>
        <v>13990</v>
      </c>
      <c r="P322" s="7" t="str">
        <f t="shared" si="29"/>
        <v>PERCENTAGE</v>
      </c>
    </row>
    <row r="323" spans="1:16" x14ac:dyDescent="0.25">
      <c r="A323" s="5" t="str">
        <f t="shared" ref="A323:A386" si="30">A322</f>
        <v>2023 ALL D90</v>
      </c>
      <c r="B323" s="8">
        <f t="shared" ref="B323:B386" si="31">B322</f>
        <v>46099</v>
      </c>
      <c r="C323" s="8">
        <f t="shared" ref="C323:C386" si="32">C322</f>
        <v>46113</v>
      </c>
      <c r="D323" s="5">
        <v>3273</v>
      </c>
      <c r="E323" s="5">
        <v>336</v>
      </c>
      <c r="F323" s="5">
        <v>4</v>
      </c>
      <c r="G323" s="16">
        <v>6</v>
      </c>
      <c r="H323" s="16">
        <v>81588</v>
      </c>
      <c r="I323" s="5" t="s">
        <v>31</v>
      </c>
      <c r="J323" s="15">
        <v>79294618</v>
      </c>
      <c r="K323" s="16" t="s">
        <v>4428</v>
      </c>
      <c r="L323" s="18" t="s">
        <v>4429</v>
      </c>
      <c r="M323" s="20">
        <v>139900</v>
      </c>
      <c r="N323" s="7">
        <f t="shared" ref="N323:N386" si="33">N322</f>
        <v>0.9</v>
      </c>
      <c r="O323" s="6">
        <f t="shared" ref="O323:O386" si="34">M323-((90*M323)/100)</f>
        <v>13990</v>
      </c>
      <c r="P323" s="7" t="str">
        <f t="shared" ref="P323:P386" si="35">P322</f>
        <v>PERCENTAGE</v>
      </c>
    </row>
    <row r="324" spans="1:16" x14ac:dyDescent="0.25">
      <c r="A324" s="5" t="str">
        <f t="shared" si="30"/>
        <v>2023 ALL D90</v>
      </c>
      <c r="B324" s="8">
        <f t="shared" si="31"/>
        <v>46099</v>
      </c>
      <c r="C324" s="8">
        <f t="shared" si="32"/>
        <v>46113</v>
      </c>
      <c r="D324" s="5">
        <v>3273</v>
      </c>
      <c r="E324" s="5">
        <v>336</v>
      </c>
      <c r="F324" s="5">
        <v>4</v>
      </c>
      <c r="G324" s="16">
        <v>6</v>
      </c>
      <c r="H324" s="16">
        <v>81588</v>
      </c>
      <c r="I324" s="5" t="s">
        <v>31</v>
      </c>
      <c r="J324" s="15">
        <v>79294627</v>
      </c>
      <c r="K324" s="16" t="s">
        <v>4428</v>
      </c>
      <c r="L324" s="18" t="s">
        <v>4430</v>
      </c>
      <c r="M324" s="20">
        <v>139900</v>
      </c>
      <c r="N324" s="7">
        <f t="shared" si="33"/>
        <v>0.9</v>
      </c>
      <c r="O324" s="6">
        <f t="shared" si="34"/>
        <v>13990</v>
      </c>
      <c r="P324" s="7" t="str">
        <f t="shared" si="35"/>
        <v>PERCENTAGE</v>
      </c>
    </row>
    <row r="325" spans="1:16" x14ac:dyDescent="0.25">
      <c r="A325" s="5" t="str">
        <f t="shared" si="30"/>
        <v>2023 ALL D90</v>
      </c>
      <c r="B325" s="8">
        <f t="shared" si="31"/>
        <v>46099</v>
      </c>
      <c r="C325" s="8">
        <f t="shared" si="32"/>
        <v>46113</v>
      </c>
      <c r="D325" s="5">
        <v>3273</v>
      </c>
      <c r="E325" s="5">
        <v>336</v>
      </c>
      <c r="F325" s="5">
        <v>4</v>
      </c>
      <c r="G325" s="16">
        <v>6</v>
      </c>
      <c r="H325" s="16">
        <v>81588</v>
      </c>
      <c r="I325" s="5" t="s">
        <v>31</v>
      </c>
      <c r="J325" s="15">
        <v>79294636</v>
      </c>
      <c r="K325" s="16" t="s">
        <v>4428</v>
      </c>
      <c r="L325" s="18" t="s">
        <v>4431</v>
      </c>
      <c r="M325" s="20">
        <v>139900</v>
      </c>
      <c r="N325" s="7">
        <f t="shared" si="33"/>
        <v>0.9</v>
      </c>
      <c r="O325" s="6">
        <f t="shared" si="34"/>
        <v>13990</v>
      </c>
      <c r="P325" s="7" t="str">
        <f t="shared" si="35"/>
        <v>PERCENTAGE</v>
      </c>
    </row>
    <row r="326" spans="1:16" x14ac:dyDescent="0.25">
      <c r="A326" s="5" t="str">
        <f t="shared" si="30"/>
        <v>2023 ALL D90</v>
      </c>
      <c r="B326" s="8">
        <f t="shared" si="31"/>
        <v>46099</v>
      </c>
      <c r="C326" s="8">
        <f t="shared" si="32"/>
        <v>46113</v>
      </c>
      <c r="D326" s="5">
        <v>3273</v>
      </c>
      <c r="E326" s="5">
        <v>336</v>
      </c>
      <c r="F326" s="5">
        <v>4</v>
      </c>
      <c r="G326" s="16">
        <v>6</v>
      </c>
      <c r="H326" s="16">
        <v>81588</v>
      </c>
      <c r="I326" s="5" t="s">
        <v>31</v>
      </c>
      <c r="J326" s="15">
        <v>79294645</v>
      </c>
      <c r="K326" s="16" t="s">
        <v>4428</v>
      </c>
      <c r="L326" s="18" t="s">
        <v>4432</v>
      </c>
      <c r="M326" s="20">
        <v>139900</v>
      </c>
      <c r="N326" s="7">
        <f t="shared" si="33"/>
        <v>0.9</v>
      </c>
      <c r="O326" s="6">
        <f t="shared" si="34"/>
        <v>13990</v>
      </c>
      <c r="P326" s="7" t="str">
        <f t="shared" si="35"/>
        <v>PERCENTAGE</v>
      </c>
    </row>
    <row r="327" spans="1:16" x14ac:dyDescent="0.25">
      <c r="A327" s="5" t="str">
        <f t="shared" si="30"/>
        <v>2023 ALL D90</v>
      </c>
      <c r="B327" s="8">
        <f t="shared" si="31"/>
        <v>46099</v>
      </c>
      <c r="C327" s="8">
        <f t="shared" si="32"/>
        <v>46113</v>
      </c>
      <c r="D327" s="5">
        <v>3273</v>
      </c>
      <c r="E327" s="5">
        <v>336</v>
      </c>
      <c r="F327" s="5">
        <v>4</v>
      </c>
      <c r="G327" s="16">
        <v>6</v>
      </c>
      <c r="H327" s="16">
        <v>81588</v>
      </c>
      <c r="I327" s="5" t="s">
        <v>31</v>
      </c>
      <c r="J327" s="15">
        <v>79294654</v>
      </c>
      <c r="K327" s="16" t="s">
        <v>4428</v>
      </c>
      <c r="L327" s="18" t="s">
        <v>4433</v>
      </c>
      <c r="M327" s="20">
        <v>139900</v>
      </c>
      <c r="N327" s="7">
        <f t="shared" si="33"/>
        <v>0.9</v>
      </c>
      <c r="O327" s="6">
        <f t="shared" si="34"/>
        <v>13990</v>
      </c>
      <c r="P327" s="7" t="str">
        <f t="shared" si="35"/>
        <v>PERCENTAGE</v>
      </c>
    </row>
    <row r="328" spans="1:16" x14ac:dyDescent="0.25">
      <c r="A328" s="5" t="str">
        <f t="shared" si="30"/>
        <v>2023 ALL D90</v>
      </c>
      <c r="B328" s="8">
        <f t="shared" si="31"/>
        <v>46099</v>
      </c>
      <c r="C328" s="8">
        <f t="shared" si="32"/>
        <v>46113</v>
      </c>
      <c r="D328" s="5">
        <v>3273</v>
      </c>
      <c r="E328" s="5">
        <v>336</v>
      </c>
      <c r="F328" s="5">
        <v>4</v>
      </c>
      <c r="G328" s="16">
        <v>6</v>
      </c>
      <c r="H328" s="16">
        <v>81588</v>
      </c>
      <c r="I328" s="5" t="s">
        <v>31</v>
      </c>
      <c r="J328" s="15">
        <v>79294663</v>
      </c>
      <c r="K328" s="16" t="s">
        <v>4428</v>
      </c>
      <c r="L328" s="18" t="s">
        <v>4434</v>
      </c>
      <c r="M328" s="20">
        <v>139900</v>
      </c>
      <c r="N328" s="7">
        <f t="shared" si="33"/>
        <v>0.9</v>
      </c>
      <c r="O328" s="6">
        <f t="shared" si="34"/>
        <v>13990</v>
      </c>
      <c r="P328" s="7" t="str">
        <f t="shared" si="35"/>
        <v>PERCENTAGE</v>
      </c>
    </row>
    <row r="329" spans="1:16" x14ac:dyDescent="0.25">
      <c r="A329" s="5" t="str">
        <f t="shared" si="30"/>
        <v>2023 ALL D90</v>
      </c>
      <c r="B329" s="8">
        <f t="shared" si="31"/>
        <v>46099</v>
      </c>
      <c r="C329" s="8">
        <f t="shared" si="32"/>
        <v>46113</v>
      </c>
      <c r="D329" s="5">
        <v>3273</v>
      </c>
      <c r="E329" s="5">
        <v>336</v>
      </c>
      <c r="F329" s="5">
        <v>4</v>
      </c>
      <c r="G329" s="16">
        <v>6</v>
      </c>
      <c r="H329" s="16">
        <v>81588</v>
      </c>
      <c r="I329" s="5" t="s">
        <v>31</v>
      </c>
      <c r="J329" s="15">
        <v>79294672</v>
      </c>
      <c r="K329" s="16" t="s">
        <v>4428</v>
      </c>
      <c r="L329" s="18" t="s">
        <v>4435</v>
      </c>
      <c r="M329" s="20">
        <v>139900</v>
      </c>
      <c r="N329" s="7">
        <f t="shared" si="33"/>
        <v>0.9</v>
      </c>
      <c r="O329" s="6">
        <f t="shared" si="34"/>
        <v>13990</v>
      </c>
      <c r="P329" s="7" t="str">
        <f t="shared" si="35"/>
        <v>PERCENTAGE</v>
      </c>
    </row>
    <row r="330" spans="1:16" x14ac:dyDescent="0.25">
      <c r="A330" s="5" t="str">
        <f t="shared" si="30"/>
        <v>2023 ALL D90</v>
      </c>
      <c r="B330" s="8">
        <f t="shared" si="31"/>
        <v>46099</v>
      </c>
      <c r="C330" s="8">
        <f t="shared" si="32"/>
        <v>46113</v>
      </c>
      <c r="D330" s="5">
        <v>3273</v>
      </c>
      <c r="E330" s="5">
        <v>336</v>
      </c>
      <c r="F330" s="5">
        <v>4</v>
      </c>
      <c r="G330" s="16">
        <v>6</v>
      </c>
      <c r="H330" s="16">
        <v>81588</v>
      </c>
      <c r="I330" s="5" t="s">
        <v>31</v>
      </c>
      <c r="J330" s="15">
        <v>79294681</v>
      </c>
      <c r="K330" s="16" t="s">
        <v>4428</v>
      </c>
      <c r="L330" s="18" t="s">
        <v>4436</v>
      </c>
      <c r="M330" s="20">
        <v>139900</v>
      </c>
      <c r="N330" s="7">
        <f t="shared" si="33"/>
        <v>0.9</v>
      </c>
      <c r="O330" s="6">
        <f t="shared" si="34"/>
        <v>13990</v>
      </c>
      <c r="P330" s="7" t="str">
        <f t="shared" si="35"/>
        <v>PERCENTAGE</v>
      </c>
    </row>
    <row r="331" spans="1:16" x14ac:dyDescent="0.25">
      <c r="A331" s="5" t="str">
        <f t="shared" si="30"/>
        <v>2023 ALL D90</v>
      </c>
      <c r="B331" s="8">
        <f t="shared" si="31"/>
        <v>46099</v>
      </c>
      <c r="C331" s="8">
        <f t="shared" si="32"/>
        <v>46113</v>
      </c>
      <c r="D331" s="5">
        <v>3273</v>
      </c>
      <c r="E331" s="5">
        <v>336</v>
      </c>
      <c r="F331" s="5">
        <v>4</v>
      </c>
      <c r="G331" s="16">
        <v>6</v>
      </c>
      <c r="H331" s="16">
        <v>81588</v>
      </c>
      <c r="I331" s="5" t="s">
        <v>31</v>
      </c>
      <c r="J331" s="15">
        <v>79414023</v>
      </c>
      <c r="K331" s="16" t="s">
        <v>4437</v>
      </c>
      <c r="L331" s="18" t="s">
        <v>4438</v>
      </c>
      <c r="M331" s="20">
        <v>149900</v>
      </c>
      <c r="N331" s="7">
        <f t="shared" si="33"/>
        <v>0.9</v>
      </c>
      <c r="O331" s="6">
        <f t="shared" si="34"/>
        <v>14990</v>
      </c>
      <c r="P331" s="7" t="str">
        <f t="shared" si="35"/>
        <v>PERCENTAGE</v>
      </c>
    </row>
    <row r="332" spans="1:16" x14ac:dyDescent="0.25">
      <c r="A332" s="5" t="str">
        <f t="shared" si="30"/>
        <v>2023 ALL D90</v>
      </c>
      <c r="B332" s="8">
        <f t="shared" si="31"/>
        <v>46099</v>
      </c>
      <c r="C332" s="8">
        <f t="shared" si="32"/>
        <v>46113</v>
      </c>
      <c r="D332" s="5">
        <v>3273</v>
      </c>
      <c r="E332" s="5">
        <v>336</v>
      </c>
      <c r="F332" s="5">
        <v>4</v>
      </c>
      <c r="G332" s="16">
        <v>6</v>
      </c>
      <c r="H332" s="16">
        <v>81588</v>
      </c>
      <c r="I332" s="5" t="s">
        <v>31</v>
      </c>
      <c r="J332" s="15">
        <v>79414032</v>
      </c>
      <c r="K332" s="16" t="s">
        <v>4437</v>
      </c>
      <c r="L332" s="18" t="s">
        <v>4439</v>
      </c>
      <c r="M332" s="20">
        <v>149900</v>
      </c>
      <c r="N332" s="7">
        <f t="shared" si="33"/>
        <v>0.9</v>
      </c>
      <c r="O332" s="6">
        <f t="shared" si="34"/>
        <v>14990</v>
      </c>
      <c r="P332" s="7" t="str">
        <f t="shared" si="35"/>
        <v>PERCENTAGE</v>
      </c>
    </row>
    <row r="333" spans="1:16" x14ac:dyDescent="0.25">
      <c r="A333" s="5" t="str">
        <f t="shared" si="30"/>
        <v>2023 ALL D90</v>
      </c>
      <c r="B333" s="8">
        <f t="shared" si="31"/>
        <v>46099</v>
      </c>
      <c r="C333" s="8">
        <f t="shared" si="32"/>
        <v>46113</v>
      </c>
      <c r="D333" s="5">
        <v>3273</v>
      </c>
      <c r="E333" s="5">
        <v>336</v>
      </c>
      <c r="F333" s="5">
        <v>4</v>
      </c>
      <c r="G333" s="16">
        <v>6</v>
      </c>
      <c r="H333" s="16">
        <v>81588</v>
      </c>
      <c r="I333" s="5" t="s">
        <v>31</v>
      </c>
      <c r="J333" s="15">
        <v>79414041</v>
      </c>
      <c r="K333" s="16" t="s">
        <v>4437</v>
      </c>
      <c r="L333" s="18" t="s">
        <v>4440</v>
      </c>
      <c r="M333" s="20">
        <v>149900</v>
      </c>
      <c r="N333" s="7">
        <f t="shared" si="33"/>
        <v>0.9</v>
      </c>
      <c r="O333" s="6">
        <f t="shared" si="34"/>
        <v>14990</v>
      </c>
      <c r="P333" s="7" t="str">
        <f t="shared" si="35"/>
        <v>PERCENTAGE</v>
      </c>
    </row>
    <row r="334" spans="1:16" x14ac:dyDescent="0.25">
      <c r="A334" s="5" t="str">
        <f t="shared" si="30"/>
        <v>2023 ALL D90</v>
      </c>
      <c r="B334" s="8">
        <f t="shared" si="31"/>
        <v>46099</v>
      </c>
      <c r="C334" s="8">
        <f t="shared" si="32"/>
        <v>46113</v>
      </c>
      <c r="D334" s="5">
        <v>3273</v>
      </c>
      <c r="E334" s="5">
        <v>336</v>
      </c>
      <c r="F334" s="5">
        <v>4</v>
      </c>
      <c r="G334" s="16">
        <v>6</v>
      </c>
      <c r="H334" s="16">
        <v>81588</v>
      </c>
      <c r="I334" s="5" t="s">
        <v>31</v>
      </c>
      <c r="J334" s="15">
        <v>79414050</v>
      </c>
      <c r="K334" s="16" t="s">
        <v>4437</v>
      </c>
      <c r="L334" s="18" t="s">
        <v>4441</v>
      </c>
      <c r="M334" s="20">
        <v>149900</v>
      </c>
      <c r="N334" s="7">
        <f t="shared" si="33"/>
        <v>0.9</v>
      </c>
      <c r="O334" s="6">
        <f t="shared" si="34"/>
        <v>14990</v>
      </c>
      <c r="P334" s="7" t="str">
        <f t="shared" si="35"/>
        <v>PERCENTAGE</v>
      </c>
    </row>
    <row r="335" spans="1:16" x14ac:dyDescent="0.25">
      <c r="A335" s="5" t="str">
        <f t="shared" si="30"/>
        <v>2023 ALL D90</v>
      </c>
      <c r="B335" s="8">
        <f t="shared" si="31"/>
        <v>46099</v>
      </c>
      <c r="C335" s="8">
        <f t="shared" si="32"/>
        <v>46113</v>
      </c>
      <c r="D335" s="5">
        <v>3273</v>
      </c>
      <c r="E335" s="5">
        <v>336</v>
      </c>
      <c r="F335" s="5">
        <v>4</v>
      </c>
      <c r="G335" s="16">
        <v>6</v>
      </c>
      <c r="H335" s="16">
        <v>81588</v>
      </c>
      <c r="I335" s="5" t="s">
        <v>31</v>
      </c>
      <c r="J335" s="15">
        <v>79414069</v>
      </c>
      <c r="K335" s="16" t="s">
        <v>4437</v>
      </c>
      <c r="L335" s="18" t="s">
        <v>4442</v>
      </c>
      <c r="M335" s="20">
        <v>149900</v>
      </c>
      <c r="N335" s="7">
        <f t="shared" si="33"/>
        <v>0.9</v>
      </c>
      <c r="O335" s="6">
        <f t="shared" si="34"/>
        <v>14990</v>
      </c>
      <c r="P335" s="7" t="str">
        <f t="shared" si="35"/>
        <v>PERCENTAGE</v>
      </c>
    </row>
    <row r="336" spans="1:16" x14ac:dyDescent="0.25">
      <c r="A336" s="5" t="str">
        <f t="shared" si="30"/>
        <v>2023 ALL D90</v>
      </c>
      <c r="B336" s="8">
        <f t="shared" si="31"/>
        <v>46099</v>
      </c>
      <c r="C336" s="8">
        <f t="shared" si="32"/>
        <v>46113</v>
      </c>
      <c r="D336" s="5">
        <v>3273</v>
      </c>
      <c r="E336" s="5">
        <v>336</v>
      </c>
      <c r="F336" s="5">
        <v>4</v>
      </c>
      <c r="G336" s="16">
        <v>6</v>
      </c>
      <c r="H336" s="16">
        <v>81588</v>
      </c>
      <c r="I336" s="5" t="s">
        <v>31</v>
      </c>
      <c r="J336" s="15">
        <v>79414078</v>
      </c>
      <c r="K336" s="16" t="s">
        <v>4443</v>
      </c>
      <c r="L336" s="18" t="s">
        <v>4444</v>
      </c>
      <c r="M336" s="20">
        <v>179900</v>
      </c>
      <c r="N336" s="7">
        <f t="shared" si="33"/>
        <v>0.9</v>
      </c>
      <c r="O336" s="6">
        <f t="shared" si="34"/>
        <v>17990</v>
      </c>
      <c r="P336" s="7" t="str">
        <f t="shared" si="35"/>
        <v>PERCENTAGE</v>
      </c>
    </row>
    <row r="337" spans="1:16" x14ac:dyDescent="0.25">
      <c r="A337" s="5" t="str">
        <f t="shared" si="30"/>
        <v>2023 ALL D90</v>
      </c>
      <c r="B337" s="8">
        <f t="shared" si="31"/>
        <v>46099</v>
      </c>
      <c r="C337" s="8">
        <f t="shared" si="32"/>
        <v>46113</v>
      </c>
      <c r="D337" s="5">
        <v>3273</v>
      </c>
      <c r="E337" s="5">
        <v>336</v>
      </c>
      <c r="F337" s="5">
        <v>4</v>
      </c>
      <c r="G337" s="16">
        <v>6</v>
      </c>
      <c r="H337" s="16">
        <v>81588</v>
      </c>
      <c r="I337" s="5" t="s">
        <v>31</v>
      </c>
      <c r="J337" s="15">
        <v>79414087</v>
      </c>
      <c r="K337" s="16" t="s">
        <v>4443</v>
      </c>
      <c r="L337" s="18" t="s">
        <v>4445</v>
      </c>
      <c r="M337" s="20">
        <v>179900</v>
      </c>
      <c r="N337" s="7">
        <f t="shared" si="33"/>
        <v>0.9</v>
      </c>
      <c r="O337" s="6">
        <f t="shared" si="34"/>
        <v>17990</v>
      </c>
      <c r="P337" s="7" t="str">
        <f t="shared" si="35"/>
        <v>PERCENTAGE</v>
      </c>
    </row>
    <row r="338" spans="1:16" x14ac:dyDescent="0.25">
      <c r="A338" s="5" t="str">
        <f t="shared" si="30"/>
        <v>2023 ALL D90</v>
      </c>
      <c r="B338" s="8">
        <f t="shared" si="31"/>
        <v>46099</v>
      </c>
      <c r="C338" s="8">
        <f t="shared" si="32"/>
        <v>46113</v>
      </c>
      <c r="D338" s="5">
        <v>3273</v>
      </c>
      <c r="E338" s="5">
        <v>336</v>
      </c>
      <c r="F338" s="5">
        <v>4</v>
      </c>
      <c r="G338" s="16">
        <v>6</v>
      </c>
      <c r="H338" s="16">
        <v>81588</v>
      </c>
      <c r="I338" s="5" t="s">
        <v>31</v>
      </c>
      <c r="J338" s="15">
        <v>79414096</v>
      </c>
      <c r="K338" s="16" t="s">
        <v>4443</v>
      </c>
      <c r="L338" s="18" t="s">
        <v>4446</v>
      </c>
      <c r="M338" s="20">
        <v>179900</v>
      </c>
      <c r="N338" s="7">
        <f t="shared" si="33"/>
        <v>0.9</v>
      </c>
      <c r="O338" s="6">
        <f t="shared" si="34"/>
        <v>17990</v>
      </c>
      <c r="P338" s="7" t="str">
        <f t="shared" si="35"/>
        <v>PERCENTAGE</v>
      </c>
    </row>
    <row r="339" spans="1:16" x14ac:dyDescent="0.25">
      <c r="A339" s="5" t="str">
        <f t="shared" si="30"/>
        <v>2023 ALL D90</v>
      </c>
      <c r="B339" s="8">
        <f t="shared" si="31"/>
        <v>46099</v>
      </c>
      <c r="C339" s="8">
        <f t="shared" si="32"/>
        <v>46113</v>
      </c>
      <c r="D339" s="5">
        <v>3273</v>
      </c>
      <c r="E339" s="5">
        <v>336</v>
      </c>
      <c r="F339" s="5">
        <v>4</v>
      </c>
      <c r="G339" s="16">
        <v>6</v>
      </c>
      <c r="H339" s="16">
        <v>81588</v>
      </c>
      <c r="I339" s="5" t="s">
        <v>31</v>
      </c>
      <c r="J339" s="15">
        <v>79414103</v>
      </c>
      <c r="K339" s="16" t="s">
        <v>4443</v>
      </c>
      <c r="L339" s="18" t="s">
        <v>4447</v>
      </c>
      <c r="M339" s="20">
        <v>179900</v>
      </c>
      <c r="N339" s="7">
        <f t="shared" si="33"/>
        <v>0.9</v>
      </c>
      <c r="O339" s="6">
        <f t="shared" si="34"/>
        <v>17990</v>
      </c>
      <c r="P339" s="7" t="str">
        <f t="shared" si="35"/>
        <v>PERCENTAGE</v>
      </c>
    </row>
    <row r="340" spans="1:16" x14ac:dyDescent="0.25">
      <c r="A340" s="5" t="str">
        <f t="shared" si="30"/>
        <v>2023 ALL D90</v>
      </c>
      <c r="B340" s="8">
        <f t="shared" si="31"/>
        <v>46099</v>
      </c>
      <c r="C340" s="8">
        <f t="shared" si="32"/>
        <v>46113</v>
      </c>
      <c r="D340" s="5">
        <v>3273</v>
      </c>
      <c r="E340" s="5">
        <v>336</v>
      </c>
      <c r="F340" s="5">
        <v>4</v>
      </c>
      <c r="G340" s="16">
        <v>6</v>
      </c>
      <c r="H340" s="16">
        <v>81588</v>
      </c>
      <c r="I340" s="5" t="s">
        <v>31</v>
      </c>
      <c r="J340" s="15">
        <v>79414112</v>
      </c>
      <c r="K340" s="16" t="s">
        <v>4443</v>
      </c>
      <c r="L340" s="18" t="s">
        <v>4448</v>
      </c>
      <c r="M340" s="20">
        <v>179900</v>
      </c>
      <c r="N340" s="7">
        <f t="shared" si="33"/>
        <v>0.9</v>
      </c>
      <c r="O340" s="6">
        <f t="shared" si="34"/>
        <v>17990</v>
      </c>
      <c r="P340" s="7" t="str">
        <f t="shared" si="35"/>
        <v>PERCENTAGE</v>
      </c>
    </row>
    <row r="341" spans="1:16" x14ac:dyDescent="0.25">
      <c r="A341" s="5" t="str">
        <f t="shared" si="30"/>
        <v>2023 ALL D90</v>
      </c>
      <c r="B341" s="8">
        <f t="shared" si="31"/>
        <v>46099</v>
      </c>
      <c r="C341" s="8">
        <f t="shared" si="32"/>
        <v>46113</v>
      </c>
      <c r="D341" s="5">
        <v>3273</v>
      </c>
      <c r="E341" s="5">
        <v>336</v>
      </c>
      <c r="F341" s="5">
        <v>4</v>
      </c>
      <c r="G341" s="16">
        <v>6</v>
      </c>
      <c r="H341" s="16">
        <v>81588</v>
      </c>
      <c r="I341" s="5" t="s">
        <v>31</v>
      </c>
      <c r="J341" s="15">
        <v>79813262</v>
      </c>
      <c r="K341" s="16" t="s">
        <v>4449</v>
      </c>
      <c r="L341" s="18" t="s">
        <v>4450</v>
      </c>
      <c r="M341" s="20">
        <v>149900</v>
      </c>
      <c r="N341" s="7">
        <f t="shared" si="33"/>
        <v>0.9</v>
      </c>
      <c r="O341" s="6">
        <f t="shared" si="34"/>
        <v>14990</v>
      </c>
      <c r="P341" s="7" t="str">
        <f t="shared" si="35"/>
        <v>PERCENTAGE</v>
      </c>
    </row>
    <row r="342" spans="1:16" x14ac:dyDescent="0.25">
      <c r="A342" s="5" t="str">
        <f t="shared" si="30"/>
        <v>2023 ALL D90</v>
      </c>
      <c r="B342" s="8">
        <f t="shared" si="31"/>
        <v>46099</v>
      </c>
      <c r="C342" s="8">
        <f t="shared" si="32"/>
        <v>46113</v>
      </c>
      <c r="D342" s="5">
        <v>3273</v>
      </c>
      <c r="E342" s="5">
        <v>336</v>
      </c>
      <c r="F342" s="5">
        <v>4</v>
      </c>
      <c r="G342" s="16">
        <v>6</v>
      </c>
      <c r="H342" s="16">
        <v>81588</v>
      </c>
      <c r="I342" s="5" t="s">
        <v>31</v>
      </c>
      <c r="J342" s="15">
        <v>79813271</v>
      </c>
      <c r="K342" s="16" t="s">
        <v>4449</v>
      </c>
      <c r="L342" s="18" t="s">
        <v>4451</v>
      </c>
      <c r="M342" s="20">
        <v>149900</v>
      </c>
      <c r="N342" s="7">
        <f t="shared" si="33"/>
        <v>0.9</v>
      </c>
      <c r="O342" s="6">
        <f t="shared" si="34"/>
        <v>14990</v>
      </c>
      <c r="P342" s="7" t="str">
        <f t="shared" si="35"/>
        <v>PERCENTAGE</v>
      </c>
    </row>
    <row r="343" spans="1:16" x14ac:dyDescent="0.25">
      <c r="A343" s="5" t="str">
        <f t="shared" si="30"/>
        <v>2023 ALL D90</v>
      </c>
      <c r="B343" s="8">
        <f t="shared" si="31"/>
        <v>46099</v>
      </c>
      <c r="C343" s="8">
        <f t="shared" si="32"/>
        <v>46113</v>
      </c>
      <c r="D343" s="5">
        <v>3273</v>
      </c>
      <c r="E343" s="5">
        <v>336</v>
      </c>
      <c r="F343" s="5">
        <v>4</v>
      </c>
      <c r="G343" s="16">
        <v>6</v>
      </c>
      <c r="H343" s="16">
        <v>81588</v>
      </c>
      <c r="I343" s="5" t="s">
        <v>31</v>
      </c>
      <c r="J343" s="15">
        <v>79813280</v>
      </c>
      <c r="K343" s="16" t="s">
        <v>4449</v>
      </c>
      <c r="L343" s="18" t="s">
        <v>4452</v>
      </c>
      <c r="M343" s="20">
        <v>149900</v>
      </c>
      <c r="N343" s="7">
        <f t="shared" si="33"/>
        <v>0.9</v>
      </c>
      <c r="O343" s="6">
        <f t="shared" si="34"/>
        <v>14990</v>
      </c>
      <c r="P343" s="7" t="str">
        <f t="shared" si="35"/>
        <v>PERCENTAGE</v>
      </c>
    </row>
    <row r="344" spans="1:16" x14ac:dyDescent="0.25">
      <c r="A344" s="5" t="str">
        <f t="shared" si="30"/>
        <v>2023 ALL D90</v>
      </c>
      <c r="B344" s="8">
        <f t="shared" si="31"/>
        <v>46099</v>
      </c>
      <c r="C344" s="8">
        <f t="shared" si="32"/>
        <v>46113</v>
      </c>
      <c r="D344" s="5">
        <v>3273</v>
      </c>
      <c r="E344" s="5">
        <v>336</v>
      </c>
      <c r="F344" s="5">
        <v>4</v>
      </c>
      <c r="G344" s="16">
        <v>6</v>
      </c>
      <c r="H344" s="16">
        <v>81588</v>
      </c>
      <c r="I344" s="5" t="s">
        <v>31</v>
      </c>
      <c r="J344" s="15">
        <v>79813299</v>
      </c>
      <c r="K344" s="16" t="s">
        <v>4449</v>
      </c>
      <c r="L344" s="18" t="s">
        <v>4453</v>
      </c>
      <c r="M344" s="20">
        <v>149900</v>
      </c>
      <c r="N344" s="7">
        <f t="shared" si="33"/>
        <v>0.9</v>
      </c>
      <c r="O344" s="6">
        <f t="shared" si="34"/>
        <v>14990</v>
      </c>
      <c r="P344" s="7" t="str">
        <f t="shared" si="35"/>
        <v>PERCENTAGE</v>
      </c>
    </row>
    <row r="345" spans="1:16" x14ac:dyDescent="0.25">
      <c r="A345" s="5" t="str">
        <f t="shared" si="30"/>
        <v>2023 ALL D90</v>
      </c>
      <c r="B345" s="8">
        <f t="shared" si="31"/>
        <v>46099</v>
      </c>
      <c r="C345" s="8">
        <f t="shared" si="32"/>
        <v>46113</v>
      </c>
      <c r="D345" s="5">
        <v>3273</v>
      </c>
      <c r="E345" s="5">
        <v>336</v>
      </c>
      <c r="F345" s="5">
        <v>4</v>
      </c>
      <c r="G345" s="16">
        <v>6</v>
      </c>
      <c r="H345" s="16">
        <v>81588</v>
      </c>
      <c r="I345" s="5" t="s">
        <v>31</v>
      </c>
      <c r="J345" s="15">
        <v>79814896</v>
      </c>
      <c r="K345" s="16" t="s">
        <v>4449</v>
      </c>
      <c r="L345" s="18" t="s">
        <v>4454</v>
      </c>
      <c r="M345" s="20">
        <v>149900</v>
      </c>
      <c r="N345" s="7">
        <f t="shared" si="33"/>
        <v>0.9</v>
      </c>
      <c r="O345" s="6">
        <f t="shared" si="34"/>
        <v>14990</v>
      </c>
      <c r="P345" s="7" t="str">
        <f t="shared" si="35"/>
        <v>PERCENTAGE</v>
      </c>
    </row>
    <row r="346" spans="1:16" x14ac:dyDescent="0.25">
      <c r="A346" s="5" t="str">
        <f t="shared" si="30"/>
        <v>2023 ALL D90</v>
      </c>
      <c r="B346" s="8">
        <f t="shared" si="31"/>
        <v>46099</v>
      </c>
      <c r="C346" s="8">
        <f t="shared" si="32"/>
        <v>46113</v>
      </c>
      <c r="D346" s="5">
        <v>3273</v>
      </c>
      <c r="E346" s="5">
        <v>336</v>
      </c>
      <c r="F346" s="5">
        <v>4</v>
      </c>
      <c r="G346" s="16">
        <v>6</v>
      </c>
      <c r="H346" s="16">
        <v>81676</v>
      </c>
      <c r="I346" s="5" t="s">
        <v>31</v>
      </c>
      <c r="J346" s="15">
        <v>79812987</v>
      </c>
      <c r="K346" s="16" t="s">
        <v>4455</v>
      </c>
      <c r="L346" s="18" t="s">
        <v>4456</v>
      </c>
      <c r="M346" s="20">
        <v>139900</v>
      </c>
      <c r="N346" s="7">
        <f t="shared" si="33"/>
        <v>0.9</v>
      </c>
      <c r="O346" s="6">
        <f t="shared" si="34"/>
        <v>13990</v>
      </c>
      <c r="P346" s="7" t="str">
        <f t="shared" si="35"/>
        <v>PERCENTAGE</v>
      </c>
    </row>
    <row r="347" spans="1:16" x14ac:dyDescent="0.25">
      <c r="A347" s="5" t="str">
        <f t="shared" si="30"/>
        <v>2023 ALL D90</v>
      </c>
      <c r="B347" s="8">
        <f t="shared" si="31"/>
        <v>46099</v>
      </c>
      <c r="C347" s="8">
        <f t="shared" si="32"/>
        <v>46113</v>
      </c>
      <c r="D347" s="5">
        <v>3273</v>
      </c>
      <c r="E347" s="5">
        <v>336</v>
      </c>
      <c r="F347" s="5">
        <v>4</v>
      </c>
      <c r="G347" s="16">
        <v>6</v>
      </c>
      <c r="H347" s="16">
        <v>81676</v>
      </c>
      <c r="I347" s="5" t="s">
        <v>31</v>
      </c>
      <c r="J347" s="15">
        <v>79812996</v>
      </c>
      <c r="K347" s="16" t="s">
        <v>4455</v>
      </c>
      <c r="L347" s="18" t="s">
        <v>4457</v>
      </c>
      <c r="M347" s="20">
        <v>139900</v>
      </c>
      <c r="N347" s="7">
        <f t="shared" si="33"/>
        <v>0.9</v>
      </c>
      <c r="O347" s="6">
        <f t="shared" si="34"/>
        <v>13990</v>
      </c>
      <c r="P347" s="7" t="str">
        <f t="shared" si="35"/>
        <v>PERCENTAGE</v>
      </c>
    </row>
    <row r="348" spans="1:16" x14ac:dyDescent="0.25">
      <c r="A348" s="5" t="str">
        <f t="shared" si="30"/>
        <v>2023 ALL D90</v>
      </c>
      <c r="B348" s="8">
        <f t="shared" si="31"/>
        <v>46099</v>
      </c>
      <c r="C348" s="8">
        <f t="shared" si="32"/>
        <v>46113</v>
      </c>
      <c r="D348" s="5">
        <v>3273</v>
      </c>
      <c r="E348" s="5">
        <v>336</v>
      </c>
      <c r="F348" s="5">
        <v>4</v>
      </c>
      <c r="G348" s="16">
        <v>6</v>
      </c>
      <c r="H348" s="16">
        <v>81676</v>
      </c>
      <c r="I348" s="5" t="s">
        <v>31</v>
      </c>
      <c r="J348" s="15">
        <v>79813002</v>
      </c>
      <c r="K348" s="16" t="s">
        <v>4455</v>
      </c>
      <c r="L348" s="18" t="s">
        <v>4458</v>
      </c>
      <c r="M348" s="20">
        <v>139900</v>
      </c>
      <c r="N348" s="7">
        <f t="shared" si="33"/>
        <v>0.9</v>
      </c>
      <c r="O348" s="6">
        <f t="shared" si="34"/>
        <v>13990</v>
      </c>
      <c r="P348" s="7" t="str">
        <f t="shared" si="35"/>
        <v>PERCENTAGE</v>
      </c>
    </row>
    <row r="349" spans="1:16" x14ac:dyDescent="0.25">
      <c r="A349" s="5" t="str">
        <f t="shared" si="30"/>
        <v>2023 ALL D90</v>
      </c>
      <c r="B349" s="8">
        <f t="shared" si="31"/>
        <v>46099</v>
      </c>
      <c r="C349" s="8">
        <f t="shared" si="32"/>
        <v>46113</v>
      </c>
      <c r="D349" s="5">
        <v>3273</v>
      </c>
      <c r="E349" s="5">
        <v>336</v>
      </c>
      <c r="F349" s="5">
        <v>4</v>
      </c>
      <c r="G349" s="16">
        <v>6</v>
      </c>
      <c r="H349" s="16">
        <v>81676</v>
      </c>
      <c r="I349" s="5" t="s">
        <v>31</v>
      </c>
      <c r="J349" s="15">
        <v>79813011</v>
      </c>
      <c r="K349" s="16" t="s">
        <v>4455</v>
      </c>
      <c r="L349" s="18" t="s">
        <v>4459</v>
      </c>
      <c r="M349" s="20">
        <v>139900</v>
      </c>
      <c r="N349" s="7">
        <f t="shared" si="33"/>
        <v>0.9</v>
      </c>
      <c r="O349" s="6">
        <f t="shared" si="34"/>
        <v>13990</v>
      </c>
      <c r="P349" s="7" t="str">
        <f t="shared" si="35"/>
        <v>PERCENTAGE</v>
      </c>
    </row>
    <row r="350" spans="1:16" x14ac:dyDescent="0.25">
      <c r="A350" s="5" t="str">
        <f t="shared" si="30"/>
        <v>2023 ALL D90</v>
      </c>
      <c r="B350" s="8">
        <f t="shared" si="31"/>
        <v>46099</v>
      </c>
      <c r="C350" s="8">
        <f t="shared" si="32"/>
        <v>46113</v>
      </c>
      <c r="D350" s="5">
        <v>3273</v>
      </c>
      <c r="E350" s="5">
        <v>336</v>
      </c>
      <c r="F350" s="5">
        <v>4</v>
      </c>
      <c r="G350" s="16">
        <v>6</v>
      </c>
      <c r="H350" s="16">
        <v>81676</v>
      </c>
      <c r="I350" s="5" t="s">
        <v>31</v>
      </c>
      <c r="J350" s="15">
        <v>79813020</v>
      </c>
      <c r="K350" s="16" t="s">
        <v>4455</v>
      </c>
      <c r="L350" s="18" t="s">
        <v>4460</v>
      </c>
      <c r="M350" s="20">
        <v>139900</v>
      </c>
      <c r="N350" s="7">
        <f t="shared" si="33"/>
        <v>0.9</v>
      </c>
      <c r="O350" s="6">
        <f t="shared" si="34"/>
        <v>13990</v>
      </c>
      <c r="P350" s="7" t="str">
        <f t="shared" si="35"/>
        <v>PERCENTAGE</v>
      </c>
    </row>
    <row r="351" spans="1:16" x14ac:dyDescent="0.25">
      <c r="A351" s="5" t="str">
        <f t="shared" si="30"/>
        <v>2023 ALL D90</v>
      </c>
      <c r="B351" s="8">
        <f t="shared" si="31"/>
        <v>46099</v>
      </c>
      <c r="C351" s="8">
        <f t="shared" si="32"/>
        <v>46113</v>
      </c>
      <c r="D351" s="5">
        <v>3273</v>
      </c>
      <c r="E351" s="5">
        <v>336</v>
      </c>
      <c r="F351" s="5">
        <v>4</v>
      </c>
      <c r="G351" s="16">
        <v>6</v>
      </c>
      <c r="H351" s="16">
        <v>81676</v>
      </c>
      <c r="I351" s="5" t="s">
        <v>31</v>
      </c>
      <c r="J351" s="15">
        <v>79813039</v>
      </c>
      <c r="K351" s="16" t="s">
        <v>4455</v>
      </c>
      <c r="L351" s="18" t="s">
        <v>4461</v>
      </c>
      <c r="M351" s="20">
        <v>139900</v>
      </c>
      <c r="N351" s="7">
        <f t="shared" si="33"/>
        <v>0.9</v>
      </c>
      <c r="O351" s="6">
        <f t="shared" si="34"/>
        <v>13990</v>
      </c>
      <c r="P351" s="7" t="str">
        <f t="shared" si="35"/>
        <v>PERCENTAGE</v>
      </c>
    </row>
    <row r="352" spans="1:16" x14ac:dyDescent="0.25">
      <c r="A352" s="5" t="str">
        <f t="shared" si="30"/>
        <v>2023 ALL D90</v>
      </c>
      <c r="B352" s="8">
        <f t="shared" si="31"/>
        <v>46099</v>
      </c>
      <c r="C352" s="8">
        <f t="shared" si="32"/>
        <v>46113</v>
      </c>
      <c r="D352" s="5">
        <v>3273</v>
      </c>
      <c r="E352" s="5">
        <v>336</v>
      </c>
      <c r="F352" s="5">
        <v>4</v>
      </c>
      <c r="G352" s="16">
        <v>6</v>
      </c>
      <c r="H352" s="16">
        <v>81676</v>
      </c>
      <c r="I352" s="5" t="s">
        <v>31</v>
      </c>
      <c r="J352" s="15">
        <v>79813048</v>
      </c>
      <c r="K352" s="16" t="s">
        <v>4455</v>
      </c>
      <c r="L352" s="18" t="s">
        <v>4462</v>
      </c>
      <c r="M352" s="20">
        <v>139900</v>
      </c>
      <c r="N352" s="7">
        <f t="shared" si="33"/>
        <v>0.9</v>
      </c>
      <c r="O352" s="6">
        <f t="shared" si="34"/>
        <v>13990</v>
      </c>
      <c r="P352" s="7" t="str">
        <f t="shared" si="35"/>
        <v>PERCENTAGE</v>
      </c>
    </row>
    <row r="353" spans="1:16" x14ac:dyDescent="0.25">
      <c r="A353" s="5" t="str">
        <f t="shared" si="30"/>
        <v>2023 ALL D90</v>
      </c>
      <c r="B353" s="8">
        <f t="shared" si="31"/>
        <v>46099</v>
      </c>
      <c r="C353" s="8">
        <f t="shared" si="32"/>
        <v>46113</v>
      </c>
      <c r="D353" s="5">
        <v>3273</v>
      </c>
      <c r="E353" s="5">
        <v>336</v>
      </c>
      <c r="F353" s="5">
        <v>4</v>
      </c>
      <c r="G353" s="16">
        <v>6</v>
      </c>
      <c r="H353" s="16">
        <v>81676</v>
      </c>
      <c r="I353" s="5" t="s">
        <v>31</v>
      </c>
      <c r="J353" s="15">
        <v>79813057</v>
      </c>
      <c r="K353" s="16" t="s">
        <v>4455</v>
      </c>
      <c r="L353" s="18" t="s">
        <v>4463</v>
      </c>
      <c r="M353" s="20">
        <v>139900</v>
      </c>
      <c r="N353" s="7">
        <f t="shared" si="33"/>
        <v>0.9</v>
      </c>
      <c r="O353" s="6">
        <f t="shared" si="34"/>
        <v>13990</v>
      </c>
      <c r="P353" s="7" t="str">
        <f t="shared" si="35"/>
        <v>PERCENTAGE</v>
      </c>
    </row>
    <row r="354" spans="1:16" x14ac:dyDescent="0.25">
      <c r="A354" s="5" t="str">
        <f t="shared" si="30"/>
        <v>2023 ALL D90</v>
      </c>
      <c r="B354" s="8">
        <f t="shared" si="31"/>
        <v>46099</v>
      </c>
      <c r="C354" s="8">
        <f t="shared" si="32"/>
        <v>46113</v>
      </c>
      <c r="D354" s="5">
        <v>3273</v>
      </c>
      <c r="E354" s="5">
        <v>336</v>
      </c>
      <c r="F354" s="5">
        <v>4</v>
      </c>
      <c r="G354" s="16">
        <v>6</v>
      </c>
      <c r="H354" s="16">
        <v>81588</v>
      </c>
      <c r="I354" s="5" t="s">
        <v>31</v>
      </c>
      <c r="J354" s="15">
        <v>75281906</v>
      </c>
      <c r="K354" s="16" t="s">
        <v>4464</v>
      </c>
      <c r="L354" s="18" t="s">
        <v>4465</v>
      </c>
      <c r="M354" s="20">
        <v>129900</v>
      </c>
      <c r="N354" s="7">
        <f t="shared" si="33"/>
        <v>0.9</v>
      </c>
      <c r="O354" s="6">
        <f t="shared" si="34"/>
        <v>12990</v>
      </c>
      <c r="P354" s="7" t="str">
        <f t="shared" si="35"/>
        <v>PERCENTAGE</v>
      </c>
    </row>
    <row r="355" spans="1:16" x14ac:dyDescent="0.25">
      <c r="A355" s="5" t="str">
        <f t="shared" si="30"/>
        <v>2023 ALL D90</v>
      </c>
      <c r="B355" s="8">
        <f t="shared" si="31"/>
        <v>46099</v>
      </c>
      <c r="C355" s="8">
        <f t="shared" si="32"/>
        <v>46113</v>
      </c>
      <c r="D355" s="5">
        <v>3273</v>
      </c>
      <c r="E355" s="5">
        <v>336</v>
      </c>
      <c r="F355" s="5">
        <v>4</v>
      </c>
      <c r="G355" s="16">
        <v>6</v>
      </c>
      <c r="H355" s="16">
        <v>81588</v>
      </c>
      <c r="I355" s="5" t="s">
        <v>31</v>
      </c>
      <c r="J355" s="15">
        <v>75281915</v>
      </c>
      <c r="K355" s="16" t="s">
        <v>4464</v>
      </c>
      <c r="L355" s="18" t="s">
        <v>4466</v>
      </c>
      <c r="M355" s="20">
        <v>129900</v>
      </c>
      <c r="N355" s="7">
        <f t="shared" si="33"/>
        <v>0.9</v>
      </c>
      <c r="O355" s="6">
        <f t="shared" si="34"/>
        <v>12990</v>
      </c>
      <c r="P355" s="7" t="str">
        <f t="shared" si="35"/>
        <v>PERCENTAGE</v>
      </c>
    </row>
    <row r="356" spans="1:16" x14ac:dyDescent="0.25">
      <c r="A356" s="5" t="str">
        <f t="shared" si="30"/>
        <v>2023 ALL D90</v>
      </c>
      <c r="B356" s="8">
        <f t="shared" si="31"/>
        <v>46099</v>
      </c>
      <c r="C356" s="8">
        <f t="shared" si="32"/>
        <v>46113</v>
      </c>
      <c r="D356" s="5">
        <v>3273</v>
      </c>
      <c r="E356" s="5">
        <v>336</v>
      </c>
      <c r="F356" s="5">
        <v>4</v>
      </c>
      <c r="G356" s="16">
        <v>6</v>
      </c>
      <c r="H356" s="16">
        <v>81588</v>
      </c>
      <c r="I356" s="5" t="s">
        <v>31</v>
      </c>
      <c r="J356" s="15">
        <v>75281924</v>
      </c>
      <c r="K356" s="16" t="s">
        <v>4464</v>
      </c>
      <c r="L356" s="18" t="s">
        <v>4467</v>
      </c>
      <c r="M356" s="20">
        <v>129900</v>
      </c>
      <c r="N356" s="7">
        <f t="shared" si="33"/>
        <v>0.9</v>
      </c>
      <c r="O356" s="6">
        <f t="shared" si="34"/>
        <v>12990</v>
      </c>
      <c r="P356" s="7" t="str">
        <f t="shared" si="35"/>
        <v>PERCENTAGE</v>
      </c>
    </row>
    <row r="357" spans="1:16" x14ac:dyDescent="0.25">
      <c r="A357" s="5" t="str">
        <f t="shared" si="30"/>
        <v>2023 ALL D90</v>
      </c>
      <c r="B357" s="8">
        <f t="shared" si="31"/>
        <v>46099</v>
      </c>
      <c r="C357" s="8">
        <f t="shared" si="32"/>
        <v>46113</v>
      </c>
      <c r="D357" s="5">
        <v>3273</v>
      </c>
      <c r="E357" s="5">
        <v>336</v>
      </c>
      <c r="F357" s="5">
        <v>4</v>
      </c>
      <c r="G357" s="16">
        <v>6</v>
      </c>
      <c r="H357" s="16">
        <v>81588</v>
      </c>
      <c r="I357" s="5" t="s">
        <v>31</v>
      </c>
      <c r="J357" s="15">
        <v>75281933</v>
      </c>
      <c r="K357" s="16" t="s">
        <v>4464</v>
      </c>
      <c r="L357" s="18" t="s">
        <v>4468</v>
      </c>
      <c r="M357" s="20">
        <v>129900</v>
      </c>
      <c r="N357" s="7">
        <f t="shared" si="33"/>
        <v>0.9</v>
      </c>
      <c r="O357" s="6">
        <f t="shared" si="34"/>
        <v>12990</v>
      </c>
      <c r="P357" s="7" t="str">
        <f t="shared" si="35"/>
        <v>PERCENTAGE</v>
      </c>
    </row>
    <row r="358" spans="1:16" x14ac:dyDescent="0.25">
      <c r="A358" s="5" t="str">
        <f t="shared" si="30"/>
        <v>2023 ALL D90</v>
      </c>
      <c r="B358" s="8">
        <f t="shared" si="31"/>
        <v>46099</v>
      </c>
      <c r="C358" s="8">
        <f t="shared" si="32"/>
        <v>46113</v>
      </c>
      <c r="D358" s="5">
        <v>3273</v>
      </c>
      <c r="E358" s="5">
        <v>336</v>
      </c>
      <c r="F358" s="5">
        <v>4</v>
      </c>
      <c r="G358" s="16">
        <v>6</v>
      </c>
      <c r="H358" s="16">
        <v>81588</v>
      </c>
      <c r="I358" s="5" t="s">
        <v>31</v>
      </c>
      <c r="J358" s="15">
        <v>75281942</v>
      </c>
      <c r="K358" s="16" t="s">
        <v>4464</v>
      </c>
      <c r="L358" s="18" t="s">
        <v>4469</v>
      </c>
      <c r="M358" s="20">
        <v>129900</v>
      </c>
      <c r="N358" s="7">
        <f t="shared" si="33"/>
        <v>0.9</v>
      </c>
      <c r="O358" s="6">
        <f t="shared" si="34"/>
        <v>12990</v>
      </c>
      <c r="P358" s="7" t="str">
        <f t="shared" si="35"/>
        <v>PERCENTAGE</v>
      </c>
    </row>
    <row r="359" spans="1:16" x14ac:dyDescent="0.25">
      <c r="A359" s="5" t="str">
        <f t="shared" si="30"/>
        <v>2023 ALL D90</v>
      </c>
      <c r="B359" s="8">
        <f t="shared" si="31"/>
        <v>46099</v>
      </c>
      <c r="C359" s="8">
        <f t="shared" si="32"/>
        <v>46113</v>
      </c>
      <c r="D359" s="5">
        <v>3273</v>
      </c>
      <c r="E359" s="5">
        <v>336</v>
      </c>
      <c r="F359" s="5">
        <v>4</v>
      </c>
      <c r="G359" s="16">
        <v>6</v>
      </c>
      <c r="H359" s="16">
        <v>81588</v>
      </c>
      <c r="I359" s="5" t="s">
        <v>31</v>
      </c>
      <c r="J359" s="15">
        <v>75281951</v>
      </c>
      <c r="K359" s="16" t="s">
        <v>4464</v>
      </c>
      <c r="L359" s="18" t="s">
        <v>4470</v>
      </c>
      <c r="M359" s="20">
        <v>129900</v>
      </c>
      <c r="N359" s="7">
        <f t="shared" si="33"/>
        <v>0.9</v>
      </c>
      <c r="O359" s="6">
        <f t="shared" si="34"/>
        <v>12990</v>
      </c>
      <c r="P359" s="7" t="str">
        <f t="shared" si="35"/>
        <v>PERCENTAGE</v>
      </c>
    </row>
    <row r="360" spans="1:16" x14ac:dyDescent="0.25">
      <c r="A360" s="5" t="str">
        <f t="shared" si="30"/>
        <v>2023 ALL D90</v>
      </c>
      <c r="B360" s="8">
        <f t="shared" si="31"/>
        <v>46099</v>
      </c>
      <c r="C360" s="8">
        <f t="shared" si="32"/>
        <v>46113</v>
      </c>
      <c r="D360" s="5">
        <v>3273</v>
      </c>
      <c r="E360" s="5">
        <v>336</v>
      </c>
      <c r="F360" s="5">
        <v>4</v>
      </c>
      <c r="G360" s="16">
        <v>6</v>
      </c>
      <c r="H360" s="16">
        <v>81588</v>
      </c>
      <c r="I360" s="5" t="s">
        <v>31</v>
      </c>
      <c r="J360" s="15">
        <v>76623160</v>
      </c>
      <c r="K360" s="16" t="s">
        <v>4471</v>
      </c>
      <c r="L360" s="18" t="s">
        <v>4472</v>
      </c>
      <c r="M360" s="20">
        <v>149900</v>
      </c>
      <c r="N360" s="7">
        <f t="shared" si="33"/>
        <v>0.9</v>
      </c>
      <c r="O360" s="6">
        <f t="shared" si="34"/>
        <v>14990</v>
      </c>
      <c r="P360" s="7" t="str">
        <f t="shared" si="35"/>
        <v>PERCENTAGE</v>
      </c>
    </row>
    <row r="361" spans="1:16" x14ac:dyDescent="0.25">
      <c r="A361" s="5" t="str">
        <f t="shared" si="30"/>
        <v>2023 ALL D90</v>
      </c>
      <c r="B361" s="8">
        <f t="shared" si="31"/>
        <v>46099</v>
      </c>
      <c r="C361" s="8">
        <f t="shared" si="32"/>
        <v>46113</v>
      </c>
      <c r="D361" s="5">
        <v>3273</v>
      </c>
      <c r="E361" s="5">
        <v>336</v>
      </c>
      <c r="F361" s="5">
        <v>4</v>
      </c>
      <c r="G361" s="16">
        <v>6</v>
      </c>
      <c r="H361" s="16">
        <v>81588</v>
      </c>
      <c r="I361" s="5" t="s">
        <v>31</v>
      </c>
      <c r="J361" s="15">
        <v>76623179</v>
      </c>
      <c r="K361" s="16" t="s">
        <v>4471</v>
      </c>
      <c r="L361" s="18" t="s">
        <v>4473</v>
      </c>
      <c r="M361" s="20">
        <v>149900</v>
      </c>
      <c r="N361" s="7">
        <f t="shared" si="33"/>
        <v>0.9</v>
      </c>
      <c r="O361" s="6">
        <f t="shared" si="34"/>
        <v>14990</v>
      </c>
      <c r="P361" s="7" t="str">
        <f t="shared" si="35"/>
        <v>PERCENTAGE</v>
      </c>
    </row>
    <row r="362" spans="1:16" x14ac:dyDescent="0.25">
      <c r="A362" s="5" t="str">
        <f t="shared" si="30"/>
        <v>2023 ALL D90</v>
      </c>
      <c r="B362" s="8">
        <f t="shared" si="31"/>
        <v>46099</v>
      </c>
      <c r="C362" s="8">
        <f t="shared" si="32"/>
        <v>46113</v>
      </c>
      <c r="D362" s="5">
        <v>3273</v>
      </c>
      <c r="E362" s="5">
        <v>336</v>
      </c>
      <c r="F362" s="5">
        <v>4</v>
      </c>
      <c r="G362" s="16">
        <v>6</v>
      </c>
      <c r="H362" s="16">
        <v>81588</v>
      </c>
      <c r="I362" s="5" t="s">
        <v>31</v>
      </c>
      <c r="J362" s="15">
        <v>76623188</v>
      </c>
      <c r="K362" s="16" t="s">
        <v>4471</v>
      </c>
      <c r="L362" s="18" t="s">
        <v>4474</v>
      </c>
      <c r="M362" s="20">
        <v>149900</v>
      </c>
      <c r="N362" s="7">
        <f t="shared" si="33"/>
        <v>0.9</v>
      </c>
      <c r="O362" s="6">
        <f t="shared" si="34"/>
        <v>14990</v>
      </c>
      <c r="P362" s="7" t="str">
        <f t="shared" si="35"/>
        <v>PERCENTAGE</v>
      </c>
    </row>
    <row r="363" spans="1:16" x14ac:dyDescent="0.25">
      <c r="A363" s="5" t="str">
        <f t="shared" si="30"/>
        <v>2023 ALL D90</v>
      </c>
      <c r="B363" s="8">
        <f t="shared" si="31"/>
        <v>46099</v>
      </c>
      <c r="C363" s="8">
        <f t="shared" si="32"/>
        <v>46113</v>
      </c>
      <c r="D363" s="5">
        <v>3273</v>
      </c>
      <c r="E363" s="5">
        <v>336</v>
      </c>
      <c r="F363" s="5">
        <v>4</v>
      </c>
      <c r="G363" s="16">
        <v>6</v>
      </c>
      <c r="H363" s="16">
        <v>81588</v>
      </c>
      <c r="I363" s="5" t="s">
        <v>31</v>
      </c>
      <c r="J363" s="15">
        <v>76623197</v>
      </c>
      <c r="K363" s="16" t="s">
        <v>4471</v>
      </c>
      <c r="L363" s="18" t="s">
        <v>4475</v>
      </c>
      <c r="M363" s="20">
        <v>149900</v>
      </c>
      <c r="N363" s="7">
        <f t="shared" si="33"/>
        <v>0.9</v>
      </c>
      <c r="O363" s="6">
        <f t="shared" si="34"/>
        <v>14990</v>
      </c>
      <c r="P363" s="7" t="str">
        <f t="shared" si="35"/>
        <v>PERCENTAGE</v>
      </c>
    </row>
    <row r="364" spans="1:16" x14ac:dyDescent="0.25">
      <c r="A364" s="5" t="str">
        <f t="shared" si="30"/>
        <v>2023 ALL D90</v>
      </c>
      <c r="B364" s="8">
        <f t="shared" si="31"/>
        <v>46099</v>
      </c>
      <c r="C364" s="8">
        <f t="shared" si="32"/>
        <v>46113</v>
      </c>
      <c r="D364" s="5">
        <v>3273</v>
      </c>
      <c r="E364" s="5">
        <v>336</v>
      </c>
      <c r="F364" s="5">
        <v>4</v>
      </c>
      <c r="G364" s="16">
        <v>6</v>
      </c>
      <c r="H364" s="16">
        <v>81588</v>
      </c>
      <c r="I364" s="5" t="s">
        <v>31</v>
      </c>
      <c r="J364" s="15">
        <v>76623204</v>
      </c>
      <c r="K364" s="16" t="s">
        <v>4471</v>
      </c>
      <c r="L364" s="18" t="s">
        <v>4476</v>
      </c>
      <c r="M364" s="20">
        <v>149900</v>
      </c>
      <c r="N364" s="7">
        <f t="shared" si="33"/>
        <v>0.9</v>
      </c>
      <c r="O364" s="6">
        <f t="shared" si="34"/>
        <v>14990</v>
      </c>
      <c r="P364" s="7" t="str">
        <f t="shared" si="35"/>
        <v>PERCENTAGE</v>
      </c>
    </row>
    <row r="365" spans="1:16" x14ac:dyDescent="0.25">
      <c r="A365" s="5" t="str">
        <f t="shared" si="30"/>
        <v>2023 ALL D90</v>
      </c>
      <c r="B365" s="8">
        <f t="shared" si="31"/>
        <v>46099</v>
      </c>
      <c r="C365" s="8">
        <f t="shared" si="32"/>
        <v>46113</v>
      </c>
      <c r="D365" s="5">
        <v>3273</v>
      </c>
      <c r="E365" s="5">
        <v>336</v>
      </c>
      <c r="F365" s="5">
        <v>4</v>
      </c>
      <c r="G365" s="16">
        <v>6</v>
      </c>
      <c r="H365" s="16">
        <v>81588</v>
      </c>
      <c r="I365" s="5" t="s">
        <v>31</v>
      </c>
      <c r="J365" s="15">
        <v>76623213</v>
      </c>
      <c r="K365" s="16" t="s">
        <v>4471</v>
      </c>
      <c r="L365" s="18" t="s">
        <v>4477</v>
      </c>
      <c r="M365" s="20">
        <v>149900</v>
      </c>
      <c r="N365" s="7">
        <f t="shared" si="33"/>
        <v>0.9</v>
      </c>
      <c r="O365" s="6">
        <f t="shared" si="34"/>
        <v>14990</v>
      </c>
      <c r="P365" s="7" t="str">
        <f t="shared" si="35"/>
        <v>PERCENTAGE</v>
      </c>
    </row>
    <row r="366" spans="1:16" x14ac:dyDescent="0.25">
      <c r="A366" s="5" t="str">
        <f t="shared" si="30"/>
        <v>2023 ALL D90</v>
      </c>
      <c r="B366" s="8">
        <f t="shared" si="31"/>
        <v>46099</v>
      </c>
      <c r="C366" s="8">
        <f t="shared" si="32"/>
        <v>46113</v>
      </c>
      <c r="D366" s="5">
        <v>3273</v>
      </c>
      <c r="E366" s="5">
        <v>336</v>
      </c>
      <c r="F366" s="5">
        <v>4</v>
      </c>
      <c r="G366" s="16">
        <v>6</v>
      </c>
      <c r="H366" s="16">
        <v>81588</v>
      </c>
      <c r="I366" s="5" t="s">
        <v>31</v>
      </c>
      <c r="J366" s="15">
        <v>76623222</v>
      </c>
      <c r="K366" s="16" t="s">
        <v>4471</v>
      </c>
      <c r="L366" s="18" t="s">
        <v>4478</v>
      </c>
      <c r="M366" s="20">
        <v>149900</v>
      </c>
      <c r="N366" s="7">
        <f t="shared" si="33"/>
        <v>0.9</v>
      </c>
      <c r="O366" s="6">
        <f t="shared" si="34"/>
        <v>14990</v>
      </c>
      <c r="P366" s="7" t="str">
        <f t="shared" si="35"/>
        <v>PERCENTAGE</v>
      </c>
    </row>
    <row r="367" spans="1:16" x14ac:dyDescent="0.25">
      <c r="A367" s="5" t="str">
        <f t="shared" si="30"/>
        <v>2023 ALL D90</v>
      </c>
      <c r="B367" s="8">
        <f t="shared" si="31"/>
        <v>46099</v>
      </c>
      <c r="C367" s="8">
        <f t="shared" si="32"/>
        <v>46113</v>
      </c>
      <c r="D367" s="5">
        <v>3273</v>
      </c>
      <c r="E367" s="5">
        <v>336</v>
      </c>
      <c r="F367" s="5">
        <v>4</v>
      </c>
      <c r="G367" s="16">
        <v>6</v>
      </c>
      <c r="H367" s="16">
        <v>81588</v>
      </c>
      <c r="I367" s="5" t="s">
        <v>31</v>
      </c>
      <c r="J367" s="15">
        <v>76623231</v>
      </c>
      <c r="K367" s="16" t="s">
        <v>4471</v>
      </c>
      <c r="L367" s="18" t="s">
        <v>4479</v>
      </c>
      <c r="M367" s="20">
        <v>149900</v>
      </c>
      <c r="N367" s="7">
        <f t="shared" si="33"/>
        <v>0.9</v>
      </c>
      <c r="O367" s="6">
        <f t="shared" si="34"/>
        <v>14990</v>
      </c>
      <c r="P367" s="7" t="str">
        <f t="shared" si="35"/>
        <v>PERCENTAGE</v>
      </c>
    </row>
    <row r="368" spans="1:16" x14ac:dyDescent="0.25">
      <c r="A368" s="5" t="str">
        <f t="shared" si="30"/>
        <v>2023 ALL D90</v>
      </c>
      <c r="B368" s="8">
        <f t="shared" si="31"/>
        <v>46099</v>
      </c>
      <c r="C368" s="8">
        <f t="shared" si="32"/>
        <v>46113</v>
      </c>
      <c r="D368" s="5">
        <v>3273</v>
      </c>
      <c r="E368" s="5">
        <v>336</v>
      </c>
      <c r="F368" s="5">
        <v>4</v>
      </c>
      <c r="G368" s="16">
        <v>6</v>
      </c>
      <c r="H368" s="16">
        <v>81588</v>
      </c>
      <c r="I368" s="5" t="s">
        <v>31</v>
      </c>
      <c r="J368" s="15">
        <v>76623320</v>
      </c>
      <c r="K368" s="16" t="s">
        <v>4480</v>
      </c>
      <c r="L368" s="18" t="s">
        <v>4481</v>
      </c>
      <c r="M368" s="20">
        <v>149900</v>
      </c>
      <c r="N368" s="7">
        <f t="shared" si="33"/>
        <v>0.9</v>
      </c>
      <c r="O368" s="6">
        <f t="shared" si="34"/>
        <v>14990</v>
      </c>
      <c r="P368" s="7" t="str">
        <f t="shared" si="35"/>
        <v>PERCENTAGE</v>
      </c>
    </row>
    <row r="369" spans="1:16" x14ac:dyDescent="0.25">
      <c r="A369" s="5" t="str">
        <f t="shared" si="30"/>
        <v>2023 ALL D90</v>
      </c>
      <c r="B369" s="8">
        <f t="shared" si="31"/>
        <v>46099</v>
      </c>
      <c r="C369" s="8">
        <f t="shared" si="32"/>
        <v>46113</v>
      </c>
      <c r="D369" s="5">
        <v>3273</v>
      </c>
      <c r="E369" s="5">
        <v>336</v>
      </c>
      <c r="F369" s="5">
        <v>4</v>
      </c>
      <c r="G369" s="16">
        <v>6</v>
      </c>
      <c r="H369" s="16">
        <v>81588</v>
      </c>
      <c r="I369" s="5" t="s">
        <v>31</v>
      </c>
      <c r="J369" s="15">
        <v>76623339</v>
      </c>
      <c r="K369" s="16" t="s">
        <v>4480</v>
      </c>
      <c r="L369" s="18" t="s">
        <v>4482</v>
      </c>
      <c r="M369" s="20">
        <v>149900</v>
      </c>
      <c r="N369" s="7">
        <f t="shared" si="33"/>
        <v>0.9</v>
      </c>
      <c r="O369" s="6">
        <f t="shared" si="34"/>
        <v>14990</v>
      </c>
      <c r="P369" s="7" t="str">
        <f t="shared" si="35"/>
        <v>PERCENTAGE</v>
      </c>
    </row>
    <row r="370" spans="1:16" x14ac:dyDescent="0.25">
      <c r="A370" s="5" t="str">
        <f t="shared" si="30"/>
        <v>2023 ALL D90</v>
      </c>
      <c r="B370" s="8">
        <f t="shared" si="31"/>
        <v>46099</v>
      </c>
      <c r="C370" s="8">
        <f t="shared" si="32"/>
        <v>46113</v>
      </c>
      <c r="D370" s="5">
        <v>3273</v>
      </c>
      <c r="E370" s="5">
        <v>336</v>
      </c>
      <c r="F370" s="5">
        <v>4</v>
      </c>
      <c r="G370" s="16">
        <v>6</v>
      </c>
      <c r="H370" s="16">
        <v>81588</v>
      </c>
      <c r="I370" s="5" t="s">
        <v>31</v>
      </c>
      <c r="J370" s="15">
        <v>76623348</v>
      </c>
      <c r="K370" s="16" t="s">
        <v>4480</v>
      </c>
      <c r="L370" s="18" t="s">
        <v>4483</v>
      </c>
      <c r="M370" s="20">
        <v>149900</v>
      </c>
      <c r="N370" s="7">
        <f t="shared" si="33"/>
        <v>0.9</v>
      </c>
      <c r="O370" s="6">
        <f t="shared" si="34"/>
        <v>14990</v>
      </c>
      <c r="P370" s="7" t="str">
        <f t="shared" si="35"/>
        <v>PERCENTAGE</v>
      </c>
    </row>
    <row r="371" spans="1:16" x14ac:dyDescent="0.25">
      <c r="A371" s="5" t="str">
        <f t="shared" si="30"/>
        <v>2023 ALL D90</v>
      </c>
      <c r="B371" s="8">
        <f t="shared" si="31"/>
        <v>46099</v>
      </c>
      <c r="C371" s="8">
        <f t="shared" si="32"/>
        <v>46113</v>
      </c>
      <c r="D371" s="5">
        <v>3273</v>
      </c>
      <c r="E371" s="5">
        <v>336</v>
      </c>
      <c r="F371" s="5">
        <v>4</v>
      </c>
      <c r="G371" s="16">
        <v>6</v>
      </c>
      <c r="H371" s="16">
        <v>81588</v>
      </c>
      <c r="I371" s="5" t="s">
        <v>31</v>
      </c>
      <c r="J371" s="15">
        <v>76623357</v>
      </c>
      <c r="K371" s="16" t="s">
        <v>4480</v>
      </c>
      <c r="L371" s="18" t="s">
        <v>4484</v>
      </c>
      <c r="M371" s="20">
        <v>149900</v>
      </c>
      <c r="N371" s="7">
        <f t="shared" si="33"/>
        <v>0.9</v>
      </c>
      <c r="O371" s="6">
        <f t="shared" si="34"/>
        <v>14990</v>
      </c>
      <c r="P371" s="7" t="str">
        <f t="shared" si="35"/>
        <v>PERCENTAGE</v>
      </c>
    </row>
    <row r="372" spans="1:16" x14ac:dyDescent="0.25">
      <c r="A372" s="5" t="str">
        <f t="shared" si="30"/>
        <v>2023 ALL D90</v>
      </c>
      <c r="B372" s="8">
        <f t="shared" si="31"/>
        <v>46099</v>
      </c>
      <c r="C372" s="8">
        <f t="shared" si="32"/>
        <v>46113</v>
      </c>
      <c r="D372" s="5">
        <v>3273</v>
      </c>
      <c r="E372" s="5">
        <v>336</v>
      </c>
      <c r="F372" s="5">
        <v>4</v>
      </c>
      <c r="G372" s="16">
        <v>6</v>
      </c>
      <c r="H372" s="16">
        <v>81588</v>
      </c>
      <c r="I372" s="5" t="s">
        <v>31</v>
      </c>
      <c r="J372" s="15">
        <v>76623366</v>
      </c>
      <c r="K372" s="16" t="s">
        <v>4480</v>
      </c>
      <c r="L372" s="18" t="s">
        <v>4485</v>
      </c>
      <c r="M372" s="20">
        <v>149900</v>
      </c>
      <c r="N372" s="7">
        <f t="shared" si="33"/>
        <v>0.9</v>
      </c>
      <c r="O372" s="6">
        <f t="shared" si="34"/>
        <v>14990</v>
      </c>
      <c r="P372" s="7" t="str">
        <f t="shared" si="35"/>
        <v>PERCENTAGE</v>
      </c>
    </row>
    <row r="373" spans="1:16" x14ac:dyDescent="0.25">
      <c r="A373" s="5" t="str">
        <f t="shared" si="30"/>
        <v>2023 ALL D90</v>
      </c>
      <c r="B373" s="8">
        <f t="shared" si="31"/>
        <v>46099</v>
      </c>
      <c r="C373" s="8">
        <f t="shared" si="32"/>
        <v>46113</v>
      </c>
      <c r="D373" s="5">
        <v>3273</v>
      </c>
      <c r="E373" s="5">
        <v>336</v>
      </c>
      <c r="F373" s="5">
        <v>4</v>
      </c>
      <c r="G373" s="16">
        <v>6</v>
      </c>
      <c r="H373" s="16">
        <v>81588</v>
      </c>
      <c r="I373" s="5" t="s">
        <v>31</v>
      </c>
      <c r="J373" s="15">
        <v>76623375</v>
      </c>
      <c r="K373" s="16" t="s">
        <v>4480</v>
      </c>
      <c r="L373" s="18" t="s">
        <v>4486</v>
      </c>
      <c r="M373" s="20">
        <v>149900</v>
      </c>
      <c r="N373" s="7">
        <f t="shared" si="33"/>
        <v>0.9</v>
      </c>
      <c r="O373" s="6">
        <f t="shared" si="34"/>
        <v>14990</v>
      </c>
      <c r="P373" s="7" t="str">
        <f t="shared" si="35"/>
        <v>PERCENTAGE</v>
      </c>
    </row>
    <row r="374" spans="1:16" x14ac:dyDescent="0.25">
      <c r="A374" s="5" t="str">
        <f t="shared" si="30"/>
        <v>2023 ALL D90</v>
      </c>
      <c r="B374" s="8">
        <f t="shared" si="31"/>
        <v>46099</v>
      </c>
      <c r="C374" s="8">
        <f t="shared" si="32"/>
        <v>46113</v>
      </c>
      <c r="D374" s="5">
        <v>3273</v>
      </c>
      <c r="E374" s="5">
        <v>336</v>
      </c>
      <c r="F374" s="5">
        <v>4</v>
      </c>
      <c r="G374" s="16">
        <v>6</v>
      </c>
      <c r="H374" s="16">
        <v>81588</v>
      </c>
      <c r="I374" s="5" t="s">
        <v>31</v>
      </c>
      <c r="J374" s="15">
        <v>76623384</v>
      </c>
      <c r="K374" s="16" t="s">
        <v>4480</v>
      </c>
      <c r="L374" s="18" t="s">
        <v>4487</v>
      </c>
      <c r="M374" s="20">
        <v>149900</v>
      </c>
      <c r="N374" s="7">
        <f t="shared" si="33"/>
        <v>0.9</v>
      </c>
      <c r="O374" s="6">
        <f t="shared" si="34"/>
        <v>14990</v>
      </c>
      <c r="P374" s="7" t="str">
        <f t="shared" si="35"/>
        <v>PERCENTAGE</v>
      </c>
    </row>
    <row r="375" spans="1:16" x14ac:dyDescent="0.25">
      <c r="A375" s="5" t="str">
        <f t="shared" si="30"/>
        <v>2023 ALL D90</v>
      </c>
      <c r="B375" s="8">
        <f t="shared" si="31"/>
        <v>46099</v>
      </c>
      <c r="C375" s="8">
        <f t="shared" si="32"/>
        <v>46113</v>
      </c>
      <c r="D375" s="5">
        <v>3273</v>
      </c>
      <c r="E375" s="5">
        <v>336</v>
      </c>
      <c r="F375" s="5">
        <v>4</v>
      </c>
      <c r="G375" s="16">
        <v>6</v>
      </c>
      <c r="H375" s="16">
        <v>81588</v>
      </c>
      <c r="I375" s="5" t="s">
        <v>31</v>
      </c>
      <c r="J375" s="15">
        <v>76623393</v>
      </c>
      <c r="K375" s="16" t="s">
        <v>4480</v>
      </c>
      <c r="L375" s="18" t="s">
        <v>4488</v>
      </c>
      <c r="M375" s="20">
        <v>149900</v>
      </c>
      <c r="N375" s="7">
        <f t="shared" si="33"/>
        <v>0.9</v>
      </c>
      <c r="O375" s="6">
        <f t="shared" si="34"/>
        <v>14990</v>
      </c>
      <c r="P375" s="7" t="str">
        <f t="shared" si="35"/>
        <v>PERCENTAGE</v>
      </c>
    </row>
    <row r="376" spans="1:16" x14ac:dyDescent="0.25">
      <c r="A376" s="5" t="str">
        <f t="shared" si="30"/>
        <v>2023 ALL D90</v>
      </c>
      <c r="B376" s="8">
        <f t="shared" si="31"/>
        <v>46099</v>
      </c>
      <c r="C376" s="8">
        <f t="shared" si="32"/>
        <v>46113</v>
      </c>
      <c r="D376" s="5">
        <v>3273</v>
      </c>
      <c r="E376" s="5">
        <v>336</v>
      </c>
      <c r="F376" s="5">
        <v>4</v>
      </c>
      <c r="G376" s="16">
        <v>6</v>
      </c>
      <c r="H376" s="16">
        <v>81676</v>
      </c>
      <c r="I376" s="5" t="s">
        <v>31</v>
      </c>
      <c r="J376" s="15">
        <v>76764455</v>
      </c>
      <c r="K376" s="16" t="s">
        <v>4489</v>
      </c>
      <c r="L376" s="18" t="s">
        <v>4490</v>
      </c>
      <c r="M376" s="20">
        <v>119900</v>
      </c>
      <c r="N376" s="7">
        <f t="shared" si="33"/>
        <v>0.9</v>
      </c>
      <c r="O376" s="6">
        <f t="shared" si="34"/>
        <v>11990</v>
      </c>
      <c r="P376" s="7" t="str">
        <f t="shared" si="35"/>
        <v>PERCENTAGE</v>
      </c>
    </row>
    <row r="377" spans="1:16" x14ac:dyDescent="0.25">
      <c r="A377" s="5" t="str">
        <f t="shared" si="30"/>
        <v>2023 ALL D90</v>
      </c>
      <c r="B377" s="8">
        <f t="shared" si="31"/>
        <v>46099</v>
      </c>
      <c r="C377" s="8">
        <f t="shared" si="32"/>
        <v>46113</v>
      </c>
      <c r="D377" s="5">
        <v>3273</v>
      </c>
      <c r="E377" s="5">
        <v>336</v>
      </c>
      <c r="F377" s="5">
        <v>4</v>
      </c>
      <c r="G377" s="16">
        <v>6</v>
      </c>
      <c r="H377" s="16">
        <v>81676</v>
      </c>
      <c r="I377" s="5" t="s">
        <v>31</v>
      </c>
      <c r="J377" s="15">
        <v>76764464</v>
      </c>
      <c r="K377" s="16" t="s">
        <v>4489</v>
      </c>
      <c r="L377" s="18" t="s">
        <v>4491</v>
      </c>
      <c r="M377" s="20">
        <v>119900</v>
      </c>
      <c r="N377" s="7">
        <f t="shared" si="33"/>
        <v>0.9</v>
      </c>
      <c r="O377" s="6">
        <f t="shared" si="34"/>
        <v>11990</v>
      </c>
      <c r="P377" s="7" t="str">
        <f t="shared" si="35"/>
        <v>PERCENTAGE</v>
      </c>
    </row>
    <row r="378" spans="1:16" x14ac:dyDescent="0.25">
      <c r="A378" s="5" t="str">
        <f t="shared" si="30"/>
        <v>2023 ALL D90</v>
      </c>
      <c r="B378" s="8">
        <f t="shared" si="31"/>
        <v>46099</v>
      </c>
      <c r="C378" s="8">
        <f t="shared" si="32"/>
        <v>46113</v>
      </c>
      <c r="D378" s="5">
        <v>3273</v>
      </c>
      <c r="E378" s="5">
        <v>336</v>
      </c>
      <c r="F378" s="5">
        <v>4</v>
      </c>
      <c r="G378" s="16">
        <v>6</v>
      </c>
      <c r="H378" s="16">
        <v>81676</v>
      </c>
      <c r="I378" s="5" t="s">
        <v>31</v>
      </c>
      <c r="J378" s="15">
        <v>76764473</v>
      </c>
      <c r="K378" s="16" t="s">
        <v>4489</v>
      </c>
      <c r="L378" s="18" t="s">
        <v>4492</v>
      </c>
      <c r="M378" s="20">
        <v>119900</v>
      </c>
      <c r="N378" s="7">
        <f t="shared" si="33"/>
        <v>0.9</v>
      </c>
      <c r="O378" s="6">
        <f t="shared" si="34"/>
        <v>11990</v>
      </c>
      <c r="P378" s="7" t="str">
        <f t="shared" si="35"/>
        <v>PERCENTAGE</v>
      </c>
    </row>
    <row r="379" spans="1:16" x14ac:dyDescent="0.25">
      <c r="A379" s="5" t="str">
        <f t="shared" si="30"/>
        <v>2023 ALL D90</v>
      </c>
      <c r="B379" s="8">
        <f t="shared" si="31"/>
        <v>46099</v>
      </c>
      <c r="C379" s="8">
        <f t="shared" si="32"/>
        <v>46113</v>
      </c>
      <c r="D379" s="5">
        <v>3273</v>
      </c>
      <c r="E379" s="5">
        <v>336</v>
      </c>
      <c r="F379" s="5">
        <v>4</v>
      </c>
      <c r="G379" s="16">
        <v>6</v>
      </c>
      <c r="H379" s="16">
        <v>81676</v>
      </c>
      <c r="I379" s="5" t="s">
        <v>31</v>
      </c>
      <c r="J379" s="15">
        <v>76764482</v>
      </c>
      <c r="K379" s="16" t="s">
        <v>4489</v>
      </c>
      <c r="L379" s="18" t="s">
        <v>4493</v>
      </c>
      <c r="M379" s="20">
        <v>119900</v>
      </c>
      <c r="N379" s="7">
        <f t="shared" si="33"/>
        <v>0.9</v>
      </c>
      <c r="O379" s="6">
        <f t="shared" si="34"/>
        <v>11990</v>
      </c>
      <c r="P379" s="7" t="str">
        <f t="shared" si="35"/>
        <v>PERCENTAGE</v>
      </c>
    </row>
    <row r="380" spans="1:16" x14ac:dyDescent="0.25">
      <c r="A380" s="5" t="str">
        <f t="shared" si="30"/>
        <v>2023 ALL D90</v>
      </c>
      <c r="B380" s="8">
        <f t="shared" si="31"/>
        <v>46099</v>
      </c>
      <c r="C380" s="8">
        <f t="shared" si="32"/>
        <v>46113</v>
      </c>
      <c r="D380" s="5">
        <v>3273</v>
      </c>
      <c r="E380" s="5">
        <v>336</v>
      </c>
      <c r="F380" s="5">
        <v>4</v>
      </c>
      <c r="G380" s="16">
        <v>6</v>
      </c>
      <c r="H380" s="16">
        <v>81676</v>
      </c>
      <c r="I380" s="5" t="s">
        <v>31</v>
      </c>
      <c r="J380" s="15">
        <v>76764491</v>
      </c>
      <c r="K380" s="16" t="s">
        <v>4489</v>
      </c>
      <c r="L380" s="18" t="s">
        <v>4494</v>
      </c>
      <c r="M380" s="20">
        <v>119900</v>
      </c>
      <c r="N380" s="7">
        <f t="shared" si="33"/>
        <v>0.9</v>
      </c>
      <c r="O380" s="6">
        <f t="shared" si="34"/>
        <v>11990</v>
      </c>
      <c r="P380" s="7" t="str">
        <f t="shared" si="35"/>
        <v>PERCENTAGE</v>
      </c>
    </row>
    <row r="381" spans="1:16" x14ac:dyDescent="0.25">
      <c r="A381" s="5" t="str">
        <f t="shared" si="30"/>
        <v>2023 ALL D90</v>
      </c>
      <c r="B381" s="8">
        <f t="shared" si="31"/>
        <v>46099</v>
      </c>
      <c r="C381" s="8">
        <f t="shared" si="32"/>
        <v>46113</v>
      </c>
      <c r="D381" s="5">
        <v>3273</v>
      </c>
      <c r="E381" s="5">
        <v>336</v>
      </c>
      <c r="F381" s="5">
        <v>4</v>
      </c>
      <c r="G381" s="16">
        <v>6</v>
      </c>
      <c r="H381" s="16">
        <v>81676</v>
      </c>
      <c r="I381" s="5" t="s">
        <v>31</v>
      </c>
      <c r="J381" s="15">
        <v>76764508</v>
      </c>
      <c r="K381" s="16" t="s">
        <v>4489</v>
      </c>
      <c r="L381" s="18" t="s">
        <v>4495</v>
      </c>
      <c r="M381" s="20">
        <v>119900</v>
      </c>
      <c r="N381" s="7">
        <f t="shared" si="33"/>
        <v>0.9</v>
      </c>
      <c r="O381" s="6">
        <f t="shared" si="34"/>
        <v>11990</v>
      </c>
      <c r="P381" s="7" t="str">
        <f t="shared" si="35"/>
        <v>PERCENTAGE</v>
      </c>
    </row>
    <row r="382" spans="1:16" x14ac:dyDescent="0.25">
      <c r="A382" s="5" t="str">
        <f t="shared" si="30"/>
        <v>2023 ALL D90</v>
      </c>
      <c r="B382" s="8">
        <f t="shared" si="31"/>
        <v>46099</v>
      </c>
      <c r="C382" s="8">
        <f t="shared" si="32"/>
        <v>46113</v>
      </c>
      <c r="D382" s="5">
        <v>3273</v>
      </c>
      <c r="E382" s="5">
        <v>336</v>
      </c>
      <c r="F382" s="5">
        <v>4</v>
      </c>
      <c r="G382" s="16">
        <v>6</v>
      </c>
      <c r="H382" s="16">
        <v>81676</v>
      </c>
      <c r="I382" s="5" t="s">
        <v>31</v>
      </c>
      <c r="J382" s="15">
        <v>76764517</v>
      </c>
      <c r="K382" s="16" t="s">
        <v>4489</v>
      </c>
      <c r="L382" s="18" t="s">
        <v>4496</v>
      </c>
      <c r="M382" s="20">
        <v>119900</v>
      </c>
      <c r="N382" s="7">
        <f t="shared" si="33"/>
        <v>0.9</v>
      </c>
      <c r="O382" s="6">
        <f t="shared" si="34"/>
        <v>11990</v>
      </c>
      <c r="P382" s="7" t="str">
        <f t="shared" si="35"/>
        <v>PERCENTAGE</v>
      </c>
    </row>
    <row r="383" spans="1:16" x14ac:dyDescent="0.25">
      <c r="A383" s="5" t="str">
        <f t="shared" si="30"/>
        <v>2023 ALL D90</v>
      </c>
      <c r="B383" s="8">
        <f t="shared" si="31"/>
        <v>46099</v>
      </c>
      <c r="C383" s="8">
        <f t="shared" si="32"/>
        <v>46113</v>
      </c>
      <c r="D383" s="5">
        <v>3273</v>
      </c>
      <c r="E383" s="5">
        <v>336</v>
      </c>
      <c r="F383" s="5">
        <v>4</v>
      </c>
      <c r="G383" s="16">
        <v>6</v>
      </c>
      <c r="H383" s="16">
        <v>81676</v>
      </c>
      <c r="I383" s="5" t="s">
        <v>31</v>
      </c>
      <c r="J383" s="15">
        <v>76764526</v>
      </c>
      <c r="K383" s="16" t="s">
        <v>4489</v>
      </c>
      <c r="L383" s="18" t="s">
        <v>4497</v>
      </c>
      <c r="M383" s="20">
        <v>119900</v>
      </c>
      <c r="N383" s="7">
        <f t="shared" si="33"/>
        <v>0.9</v>
      </c>
      <c r="O383" s="6">
        <f t="shared" si="34"/>
        <v>11990</v>
      </c>
      <c r="P383" s="7" t="str">
        <f t="shared" si="35"/>
        <v>PERCENTAGE</v>
      </c>
    </row>
    <row r="384" spans="1:16" x14ac:dyDescent="0.25">
      <c r="A384" s="5" t="str">
        <f t="shared" si="30"/>
        <v>2023 ALL D90</v>
      </c>
      <c r="B384" s="8">
        <f t="shared" si="31"/>
        <v>46099</v>
      </c>
      <c r="C384" s="8">
        <f t="shared" si="32"/>
        <v>46113</v>
      </c>
      <c r="D384" s="5">
        <v>3273</v>
      </c>
      <c r="E384" s="5">
        <v>336</v>
      </c>
      <c r="F384" s="5">
        <v>4</v>
      </c>
      <c r="G384" s="16">
        <v>6</v>
      </c>
      <c r="H384" s="16">
        <v>81676</v>
      </c>
      <c r="I384" s="5" t="s">
        <v>31</v>
      </c>
      <c r="J384" s="15">
        <v>76764615</v>
      </c>
      <c r="K384" s="16" t="s">
        <v>4498</v>
      </c>
      <c r="L384" s="18" t="s">
        <v>4499</v>
      </c>
      <c r="M384" s="20">
        <v>119900</v>
      </c>
      <c r="N384" s="7">
        <f t="shared" si="33"/>
        <v>0.9</v>
      </c>
      <c r="O384" s="6">
        <f t="shared" si="34"/>
        <v>11990</v>
      </c>
      <c r="P384" s="7" t="str">
        <f t="shared" si="35"/>
        <v>PERCENTAGE</v>
      </c>
    </row>
    <row r="385" spans="1:16" x14ac:dyDescent="0.25">
      <c r="A385" s="5" t="str">
        <f t="shared" si="30"/>
        <v>2023 ALL D90</v>
      </c>
      <c r="B385" s="8">
        <f t="shared" si="31"/>
        <v>46099</v>
      </c>
      <c r="C385" s="8">
        <f t="shared" si="32"/>
        <v>46113</v>
      </c>
      <c r="D385" s="5">
        <v>3273</v>
      </c>
      <c r="E385" s="5">
        <v>336</v>
      </c>
      <c r="F385" s="5">
        <v>4</v>
      </c>
      <c r="G385" s="16">
        <v>6</v>
      </c>
      <c r="H385" s="16">
        <v>81676</v>
      </c>
      <c r="I385" s="5" t="s">
        <v>31</v>
      </c>
      <c r="J385" s="15">
        <v>76764624</v>
      </c>
      <c r="K385" s="16" t="s">
        <v>4498</v>
      </c>
      <c r="L385" s="18" t="s">
        <v>4500</v>
      </c>
      <c r="M385" s="20">
        <v>119900</v>
      </c>
      <c r="N385" s="7">
        <f t="shared" si="33"/>
        <v>0.9</v>
      </c>
      <c r="O385" s="6">
        <f t="shared" si="34"/>
        <v>11990</v>
      </c>
      <c r="P385" s="7" t="str">
        <f t="shared" si="35"/>
        <v>PERCENTAGE</v>
      </c>
    </row>
    <row r="386" spans="1:16" x14ac:dyDescent="0.25">
      <c r="A386" s="5" t="str">
        <f t="shared" si="30"/>
        <v>2023 ALL D90</v>
      </c>
      <c r="B386" s="8">
        <f t="shared" si="31"/>
        <v>46099</v>
      </c>
      <c r="C386" s="8">
        <f t="shared" si="32"/>
        <v>46113</v>
      </c>
      <c r="D386" s="5">
        <v>3273</v>
      </c>
      <c r="E386" s="5">
        <v>336</v>
      </c>
      <c r="F386" s="5">
        <v>4</v>
      </c>
      <c r="G386" s="16">
        <v>6</v>
      </c>
      <c r="H386" s="16">
        <v>81676</v>
      </c>
      <c r="I386" s="5" t="s">
        <v>31</v>
      </c>
      <c r="J386" s="15">
        <v>76764633</v>
      </c>
      <c r="K386" s="16" t="s">
        <v>4498</v>
      </c>
      <c r="L386" s="18" t="s">
        <v>4501</v>
      </c>
      <c r="M386" s="20">
        <v>119900</v>
      </c>
      <c r="N386" s="7">
        <f t="shared" si="33"/>
        <v>0.9</v>
      </c>
      <c r="O386" s="6">
        <f t="shared" si="34"/>
        <v>11990</v>
      </c>
      <c r="P386" s="7" t="str">
        <f t="shared" si="35"/>
        <v>PERCENTAGE</v>
      </c>
    </row>
    <row r="387" spans="1:16" x14ac:dyDescent="0.25">
      <c r="A387" s="5" t="str">
        <f t="shared" ref="A387:A450" si="36">A386</f>
        <v>2023 ALL D90</v>
      </c>
      <c r="B387" s="8">
        <f t="shared" ref="B387:B450" si="37">B386</f>
        <v>46099</v>
      </c>
      <c r="C387" s="8">
        <f t="shared" ref="C387:C450" si="38">C386</f>
        <v>46113</v>
      </c>
      <c r="D387" s="5">
        <v>3273</v>
      </c>
      <c r="E387" s="5">
        <v>336</v>
      </c>
      <c r="F387" s="5">
        <v>4</v>
      </c>
      <c r="G387" s="16">
        <v>6</v>
      </c>
      <c r="H387" s="16">
        <v>81676</v>
      </c>
      <c r="I387" s="5" t="s">
        <v>31</v>
      </c>
      <c r="J387" s="15">
        <v>76764642</v>
      </c>
      <c r="K387" s="16" t="s">
        <v>4498</v>
      </c>
      <c r="L387" s="18" t="s">
        <v>4502</v>
      </c>
      <c r="M387" s="20">
        <v>119900</v>
      </c>
      <c r="N387" s="7">
        <f t="shared" ref="N387:N450" si="39">N386</f>
        <v>0.9</v>
      </c>
      <c r="O387" s="6">
        <f t="shared" ref="O387:O450" si="40">M387-((90*M387)/100)</f>
        <v>11990</v>
      </c>
      <c r="P387" s="7" t="str">
        <f t="shared" ref="P387:P450" si="41">P386</f>
        <v>PERCENTAGE</v>
      </c>
    </row>
    <row r="388" spans="1:16" x14ac:dyDescent="0.25">
      <c r="A388" s="5" t="str">
        <f t="shared" si="36"/>
        <v>2023 ALL D90</v>
      </c>
      <c r="B388" s="8">
        <f t="shared" si="37"/>
        <v>46099</v>
      </c>
      <c r="C388" s="8">
        <f t="shared" si="38"/>
        <v>46113</v>
      </c>
      <c r="D388" s="5">
        <v>3273</v>
      </c>
      <c r="E388" s="5">
        <v>336</v>
      </c>
      <c r="F388" s="5">
        <v>4</v>
      </c>
      <c r="G388" s="16">
        <v>6</v>
      </c>
      <c r="H388" s="16">
        <v>81676</v>
      </c>
      <c r="I388" s="5" t="s">
        <v>31</v>
      </c>
      <c r="J388" s="15">
        <v>76764651</v>
      </c>
      <c r="K388" s="16" t="s">
        <v>4498</v>
      </c>
      <c r="L388" s="18" t="s">
        <v>4503</v>
      </c>
      <c r="M388" s="20">
        <v>119900</v>
      </c>
      <c r="N388" s="7">
        <f t="shared" si="39"/>
        <v>0.9</v>
      </c>
      <c r="O388" s="6">
        <f t="shared" si="40"/>
        <v>11990</v>
      </c>
      <c r="P388" s="7" t="str">
        <f t="shared" si="41"/>
        <v>PERCENTAGE</v>
      </c>
    </row>
    <row r="389" spans="1:16" x14ac:dyDescent="0.25">
      <c r="A389" s="5" t="str">
        <f t="shared" si="36"/>
        <v>2023 ALL D90</v>
      </c>
      <c r="B389" s="8">
        <f t="shared" si="37"/>
        <v>46099</v>
      </c>
      <c r="C389" s="8">
        <f t="shared" si="38"/>
        <v>46113</v>
      </c>
      <c r="D389" s="5">
        <v>3273</v>
      </c>
      <c r="E389" s="5">
        <v>336</v>
      </c>
      <c r="F389" s="5">
        <v>4</v>
      </c>
      <c r="G389" s="16">
        <v>6</v>
      </c>
      <c r="H389" s="16">
        <v>81676</v>
      </c>
      <c r="I389" s="5" t="s">
        <v>31</v>
      </c>
      <c r="J389" s="15">
        <v>76764660</v>
      </c>
      <c r="K389" s="16" t="s">
        <v>4498</v>
      </c>
      <c r="L389" s="18" t="s">
        <v>4504</v>
      </c>
      <c r="M389" s="20">
        <v>119900</v>
      </c>
      <c r="N389" s="7">
        <f t="shared" si="39"/>
        <v>0.9</v>
      </c>
      <c r="O389" s="6">
        <f t="shared" si="40"/>
        <v>11990</v>
      </c>
      <c r="P389" s="7" t="str">
        <f t="shared" si="41"/>
        <v>PERCENTAGE</v>
      </c>
    </row>
    <row r="390" spans="1:16" x14ac:dyDescent="0.25">
      <c r="A390" s="5" t="str">
        <f t="shared" si="36"/>
        <v>2023 ALL D90</v>
      </c>
      <c r="B390" s="8">
        <f t="shared" si="37"/>
        <v>46099</v>
      </c>
      <c r="C390" s="8">
        <f t="shared" si="38"/>
        <v>46113</v>
      </c>
      <c r="D390" s="5">
        <v>3273</v>
      </c>
      <c r="E390" s="5">
        <v>336</v>
      </c>
      <c r="F390" s="5">
        <v>4</v>
      </c>
      <c r="G390" s="16">
        <v>6</v>
      </c>
      <c r="H390" s="16">
        <v>81676</v>
      </c>
      <c r="I390" s="5" t="s">
        <v>31</v>
      </c>
      <c r="J390" s="15">
        <v>76764679</v>
      </c>
      <c r="K390" s="16" t="s">
        <v>4498</v>
      </c>
      <c r="L390" s="18" t="s">
        <v>4505</v>
      </c>
      <c r="M390" s="20">
        <v>119900</v>
      </c>
      <c r="N390" s="7">
        <f t="shared" si="39"/>
        <v>0.9</v>
      </c>
      <c r="O390" s="6">
        <f t="shared" si="40"/>
        <v>11990</v>
      </c>
      <c r="P390" s="7" t="str">
        <f t="shared" si="41"/>
        <v>PERCENTAGE</v>
      </c>
    </row>
    <row r="391" spans="1:16" x14ac:dyDescent="0.25">
      <c r="A391" s="5" t="str">
        <f t="shared" si="36"/>
        <v>2023 ALL D90</v>
      </c>
      <c r="B391" s="8">
        <f t="shared" si="37"/>
        <v>46099</v>
      </c>
      <c r="C391" s="8">
        <f t="shared" si="38"/>
        <v>46113</v>
      </c>
      <c r="D391" s="5">
        <v>3273</v>
      </c>
      <c r="E391" s="5">
        <v>336</v>
      </c>
      <c r="F391" s="5">
        <v>4</v>
      </c>
      <c r="G391" s="16">
        <v>6</v>
      </c>
      <c r="H391" s="16">
        <v>81676</v>
      </c>
      <c r="I391" s="5" t="s">
        <v>31</v>
      </c>
      <c r="J391" s="15">
        <v>76764688</v>
      </c>
      <c r="K391" s="16" t="s">
        <v>4498</v>
      </c>
      <c r="L391" s="18" t="s">
        <v>4506</v>
      </c>
      <c r="M391" s="20">
        <v>119900</v>
      </c>
      <c r="N391" s="7">
        <f t="shared" si="39"/>
        <v>0.9</v>
      </c>
      <c r="O391" s="6">
        <f t="shared" si="40"/>
        <v>11990</v>
      </c>
      <c r="P391" s="7" t="str">
        <f t="shared" si="41"/>
        <v>PERCENTAGE</v>
      </c>
    </row>
    <row r="392" spans="1:16" x14ac:dyDescent="0.25">
      <c r="A392" s="5" t="str">
        <f t="shared" si="36"/>
        <v>2023 ALL D90</v>
      </c>
      <c r="B392" s="8">
        <f t="shared" si="37"/>
        <v>46099</v>
      </c>
      <c r="C392" s="8">
        <f t="shared" si="38"/>
        <v>46113</v>
      </c>
      <c r="D392" s="5">
        <v>3273</v>
      </c>
      <c r="E392" s="5">
        <v>336</v>
      </c>
      <c r="F392" s="5">
        <v>4</v>
      </c>
      <c r="G392" s="16">
        <v>6</v>
      </c>
      <c r="H392" s="16">
        <v>81588</v>
      </c>
      <c r="I392" s="5" t="s">
        <v>31</v>
      </c>
      <c r="J392" s="15">
        <v>78395056</v>
      </c>
      <c r="K392" s="16" t="s">
        <v>4507</v>
      </c>
      <c r="L392" s="18" t="s">
        <v>4508</v>
      </c>
      <c r="M392" s="20">
        <v>139900</v>
      </c>
      <c r="N392" s="7">
        <f t="shared" si="39"/>
        <v>0.9</v>
      </c>
      <c r="O392" s="6">
        <f t="shared" si="40"/>
        <v>13990</v>
      </c>
      <c r="P392" s="7" t="str">
        <f t="shared" si="41"/>
        <v>PERCENTAGE</v>
      </c>
    </row>
    <row r="393" spans="1:16" x14ac:dyDescent="0.25">
      <c r="A393" s="5" t="str">
        <f t="shared" si="36"/>
        <v>2023 ALL D90</v>
      </c>
      <c r="B393" s="8">
        <f t="shared" si="37"/>
        <v>46099</v>
      </c>
      <c r="C393" s="8">
        <f t="shared" si="38"/>
        <v>46113</v>
      </c>
      <c r="D393" s="5">
        <v>3273</v>
      </c>
      <c r="E393" s="5">
        <v>336</v>
      </c>
      <c r="F393" s="5">
        <v>4</v>
      </c>
      <c r="G393" s="16">
        <v>6</v>
      </c>
      <c r="H393" s="16">
        <v>81588</v>
      </c>
      <c r="I393" s="5" t="s">
        <v>31</v>
      </c>
      <c r="J393" s="15">
        <v>78395065</v>
      </c>
      <c r="K393" s="16" t="s">
        <v>4507</v>
      </c>
      <c r="L393" s="18" t="s">
        <v>4509</v>
      </c>
      <c r="M393" s="20">
        <v>139900</v>
      </c>
      <c r="N393" s="7">
        <f t="shared" si="39"/>
        <v>0.9</v>
      </c>
      <c r="O393" s="6">
        <f t="shared" si="40"/>
        <v>13990</v>
      </c>
      <c r="P393" s="7" t="str">
        <f t="shared" si="41"/>
        <v>PERCENTAGE</v>
      </c>
    </row>
    <row r="394" spans="1:16" x14ac:dyDescent="0.25">
      <c r="A394" s="5" t="str">
        <f t="shared" si="36"/>
        <v>2023 ALL D90</v>
      </c>
      <c r="B394" s="8">
        <f t="shared" si="37"/>
        <v>46099</v>
      </c>
      <c r="C394" s="8">
        <f t="shared" si="38"/>
        <v>46113</v>
      </c>
      <c r="D394" s="5">
        <v>3273</v>
      </c>
      <c r="E394" s="5">
        <v>336</v>
      </c>
      <c r="F394" s="5">
        <v>4</v>
      </c>
      <c r="G394" s="16">
        <v>6</v>
      </c>
      <c r="H394" s="16">
        <v>81588</v>
      </c>
      <c r="I394" s="5" t="s">
        <v>31</v>
      </c>
      <c r="J394" s="15">
        <v>78395074</v>
      </c>
      <c r="K394" s="16" t="s">
        <v>4507</v>
      </c>
      <c r="L394" s="18" t="s">
        <v>4510</v>
      </c>
      <c r="M394" s="20">
        <v>139900</v>
      </c>
      <c r="N394" s="7">
        <f t="shared" si="39"/>
        <v>0.9</v>
      </c>
      <c r="O394" s="6">
        <f t="shared" si="40"/>
        <v>13990</v>
      </c>
      <c r="P394" s="7" t="str">
        <f t="shared" si="41"/>
        <v>PERCENTAGE</v>
      </c>
    </row>
    <row r="395" spans="1:16" x14ac:dyDescent="0.25">
      <c r="A395" s="5" t="str">
        <f t="shared" si="36"/>
        <v>2023 ALL D90</v>
      </c>
      <c r="B395" s="8">
        <f t="shared" si="37"/>
        <v>46099</v>
      </c>
      <c r="C395" s="8">
        <f t="shared" si="38"/>
        <v>46113</v>
      </c>
      <c r="D395" s="5">
        <v>3273</v>
      </c>
      <c r="E395" s="5">
        <v>336</v>
      </c>
      <c r="F395" s="5">
        <v>4</v>
      </c>
      <c r="G395" s="16">
        <v>6</v>
      </c>
      <c r="H395" s="16">
        <v>81588</v>
      </c>
      <c r="I395" s="5" t="s">
        <v>31</v>
      </c>
      <c r="J395" s="15">
        <v>78395083</v>
      </c>
      <c r="K395" s="16" t="s">
        <v>4507</v>
      </c>
      <c r="L395" s="18" t="s">
        <v>4511</v>
      </c>
      <c r="M395" s="20">
        <v>139900</v>
      </c>
      <c r="N395" s="7">
        <f t="shared" si="39"/>
        <v>0.9</v>
      </c>
      <c r="O395" s="6">
        <f t="shared" si="40"/>
        <v>13990</v>
      </c>
      <c r="P395" s="7" t="str">
        <f t="shared" si="41"/>
        <v>PERCENTAGE</v>
      </c>
    </row>
    <row r="396" spans="1:16" x14ac:dyDescent="0.25">
      <c r="A396" s="5" t="str">
        <f t="shared" si="36"/>
        <v>2023 ALL D90</v>
      </c>
      <c r="B396" s="8">
        <f t="shared" si="37"/>
        <v>46099</v>
      </c>
      <c r="C396" s="8">
        <f t="shared" si="38"/>
        <v>46113</v>
      </c>
      <c r="D396" s="5">
        <v>3273</v>
      </c>
      <c r="E396" s="5">
        <v>336</v>
      </c>
      <c r="F396" s="5">
        <v>4</v>
      </c>
      <c r="G396" s="16">
        <v>6</v>
      </c>
      <c r="H396" s="16">
        <v>81588</v>
      </c>
      <c r="I396" s="5" t="s">
        <v>31</v>
      </c>
      <c r="J396" s="15">
        <v>78395092</v>
      </c>
      <c r="K396" s="16" t="s">
        <v>4507</v>
      </c>
      <c r="L396" s="18" t="s">
        <v>4512</v>
      </c>
      <c r="M396" s="20">
        <v>139900</v>
      </c>
      <c r="N396" s="7">
        <f t="shared" si="39"/>
        <v>0.9</v>
      </c>
      <c r="O396" s="6">
        <f t="shared" si="40"/>
        <v>13990</v>
      </c>
      <c r="P396" s="7" t="str">
        <f t="shared" si="41"/>
        <v>PERCENTAGE</v>
      </c>
    </row>
    <row r="397" spans="1:16" x14ac:dyDescent="0.25">
      <c r="A397" s="5" t="str">
        <f t="shared" si="36"/>
        <v>2023 ALL D90</v>
      </c>
      <c r="B397" s="8">
        <f t="shared" si="37"/>
        <v>46099</v>
      </c>
      <c r="C397" s="8">
        <f t="shared" si="38"/>
        <v>46113</v>
      </c>
      <c r="D397" s="5">
        <v>3273</v>
      </c>
      <c r="E397" s="5">
        <v>336</v>
      </c>
      <c r="F397" s="5">
        <v>4</v>
      </c>
      <c r="G397" s="16">
        <v>6</v>
      </c>
      <c r="H397" s="16">
        <v>81588</v>
      </c>
      <c r="I397" s="5" t="s">
        <v>31</v>
      </c>
      <c r="J397" s="15">
        <v>78395109</v>
      </c>
      <c r="K397" s="16" t="s">
        <v>4507</v>
      </c>
      <c r="L397" s="18" t="s">
        <v>4513</v>
      </c>
      <c r="M397" s="20">
        <v>139900</v>
      </c>
      <c r="N397" s="7">
        <f t="shared" si="39"/>
        <v>0.9</v>
      </c>
      <c r="O397" s="6">
        <f t="shared" si="40"/>
        <v>13990</v>
      </c>
      <c r="P397" s="7" t="str">
        <f t="shared" si="41"/>
        <v>PERCENTAGE</v>
      </c>
    </row>
    <row r="398" spans="1:16" x14ac:dyDescent="0.25">
      <c r="A398" s="5" t="str">
        <f t="shared" si="36"/>
        <v>2023 ALL D90</v>
      </c>
      <c r="B398" s="8">
        <f t="shared" si="37"/>
        <v>46099</v>
      </c>
      <c r="C398" s="8">
        <f t="shared" si="38"/>
        <v>46113</v>
      </c>
      <c r="D398" s="5">
        <v>3273</v>
      </c>
      <c r="E398" s="5">
        <v>336</v>
      </c>
      <c r="F398" s="5">
        <v>4</v>
      </c>
      <c r="G398" s="16">
        <v>6</v>
      </c>
      <c r="H398" s="16">
        <v>81588</v>
      </c>
      <c r="I398" s="5" t="s">
        <v>31</v>
      </c>
      <c r="J398" s="15">
        <v>78395118</v>
      </c>
      <c r="K398" s="16" t="s">
        <v>4507</v>
      </c>
      <c r="L398" s="18" t="s">
        <v>4514</v>
      </c>
      <c r="M398" s="20">
        <v>139900</v>
      </c>
      <c r="N398" s="7">
        <f t="shared" si="39"/>
        <v>0.9</v>
      </c>
      <c r="O398" s="6">
        <f t="shared" si="40"/>
        <v>13990</v>
      </c>
      <c r="P398" s="7" t="str">
        <f t="shared" si="41"/>
        <v>PERCENTAGE</v>
      </c>
    </row>
    <row r="399" spans="1:16" x14ac:dyDescent="0.25">
      <c r="A399" s="5" t="str">
        <f t="shared" si="36"/>
        <v>2023 ALL D90</v>
      </c>
      <c r="B399" s="8">
        <f t="shared" si="37"/>
        <v>46099</v>
      </c>
      <c r="C399" s="8">
        <f t="shared" si="38"/>
        <v>46113</v>
      </c>
      <c r="D399" s="5">
        <v>3273</v>
      </c>
      <c r="E399" s="5">
        <v>336</v>
      </c>
      <c r="F399" s="5">
        <v>4</v>
      </c>
      <c r="G399" s="16">
        <v>6</v>
      </c>
      <c r="H399" s="16">
        <v>81588</v>
      </c>
      <c r="I399" s="5" t="s">
        <v>31</v>
      </c>
      <c r="J399" s="15">
        <v>78395127</v>
      </c>
      <c r="K399" s="16" t="s">
        <v>4507</v>
      </c>
      <c r="L399" s="18" t="s">
        <v>4515</v>
      </c>
      <c r="M399" s="20">
        <v>139900</v>
      </c>
      <c r="N399" s="7">
        <f t="shared" si="39"/>
        <v>0.9</v>
      </c>
      <c r="O399" s="6">
        <f t="shared" si="40"/>
        <v>13990</v>
      </c>
      <c r="P399" s="7" t="str">
        <f t="shared" si="41"/>
        <v>PERCENTAGE</v>
      </c>
    </row>
    <row r="400" spans="1:16" x14ac:dyDescent="0.25">
      <c r="A400" s="5" t="str">
        <f t="shared" si="36"/>
        <v>2023 ALL D90</v>
      </c>
      <c r="B400" s="8">
        <f t="shared" si="37"/>
        <v>46099</v>
      </c>
      <c r="C400" s="8">
        <f t="shared" si="38"/>
        <v>46113</v>
      </c>
      <c r="D400" s="5">
        <v>3273</v>
      </c>
      <c r="E400" s="5">
        <v>336</v>
      </c>
      <c r="F400" s="5">
        <v>4</v>
      </c>
      <c r="G400" s="16">
        <v>6</v>
      </c>
      <c r="H400" s="16">
        <v>81588</v>
      </c>
      <c r="I400" s="5" t="s">
        <v>31</v>
      </c>
      <c r="J400" s="15">
        <v>78395298</v>
      </c>
      <c r="K400" s="16" t="s">
        <v>4516</v>
      </c>
      <c r="L400" s="18" t="s">
        <v>4517</v>
      </c>
      <c r="M400" s="20">
        <v>149900</v>
      </c>
      <c r="N400" s="7">
        <f t="shared" si="39"/>
        <v>0.9</v>
      </c>
      <c r="O400" s="6">
        <f t="shared" si="40"/>
        <v>14990</v>
      </c>
      <c r="P400" s="7" t="str">
        <f t="shared" si="41"/>
        <v>PERCENTAGE</v>
      </c>
    </row>
    <row r="401" spans="1:16" x14ac:dyDescent="0.25">
      <c r="A401" s="5" t="str">
        <f t="shared" si="36"/>
        <v>2023 ALL D90</v>
      </c>
      <c r="B401" s="8">
        <f t="shared" si="37"/>
        <v>46099</v>
      </c>
      <c r="C401" s="8">
        <f t="shared" si="38"/>
        <v>46113</v>
      </c>
      <c r="D401" s="5">
        <v>3273</v>
      </c>
      <c r="E401" s="5">
        <v>336</v>
      </c>
      <c r="F401" s="5">
        <v>4</v>
      </c>
      <c r="G401" s="16">
        <v>6</v>
      </c>
      <c r="H401" s="16">
        <v>81588</v>
      </c>
      <c r="I401" s="5" t="s">
        <v>31</v>
      </c>
      <c r="J401" s="15">
        <v>78395305</v>
      </c>
      <c r="K401" s="16" t="s">
        <v>4516</v>
      </c>
      <c r="L401" s="18" t="s">
        <v>4518</v>
      </c>
      <c r="M401" s="20">
        <v>149900</v>
      </c>
      <c r="N401" s="7">
        <f t="shared" si="39"/>
        <v>0.9</v>
      </c>
      <c r="O401" s="6">
        <f t="shared" si="40"/>
        <v>14990</v>
      </c>
      <c r="P401" s="7" t="str">
        <f t="shared" si="41"/>
        <v>PERCENTAGE</v>
      </c>
    </row>
    <row r="402" spans="1:16" x14ac:dyDescent="0.25">
      <c r="A402" s="5" t="str">
        <f t="shared" si="36"/>
        <v>2023 ALL D90</v>
      </c>
      <c r="B402" s="8">
        <f t="shared" si="37"/>
        <v>46099</v>
      </c>
      <c r="C402" s="8">
        <f t="shared" si="38"/>
        <v>46113</v>
      </c>
      <c r="D402" s="5">
        <v>3273</v>
      </c>
      <c r="E402" s="5">
        <v>336</v>
      </c>
      <c r="F402" s="5">
        <v>4</v>
      </c>
      <c r="G402" s="16">
        <v>6</v>
      </c>
      <c r="H402" s="16">
        <v>81588</v>
      </c>
      <c r="I402" s="5" t="s">
        <v>31</v>
      </c>
      <c r="J402" s="15">
        <v>78395314</v>
      </c>
      <c r="K402" s="16" t="s">
        <v>4516</v>
      </c>
      <c r="L402" s="18" t="s">
        <v>4519</v>
      </c>
      <c r="M402" s="20">
        <v>149900</v>
      </c>
      <c r="N402" s="7">
        <f t="shared" si="39"/>
        <v>0.9</v>
      </c>
      <c r="O402" s="6">
        <f t="shared" si="40"/>
        <v>14990</v>
      </c>
      <c r="P402" s="7" t="str">
        <f t="shared" si="41"/>
        <v>PERCENTAGE</v>
      </c>
    </row>
    <row r="403" spans="1:16" x14ac:dyDescent="0.25">
      <c r="A403" s="5" t="str">
        <f t="shared" si="36"/>
        <v>2023 ALL D90</v>
      </c>
      <c r="B403" s="8">
        <f t="shared" si="37"/>
        <v>46099</v>
      </c>
      <c r="C403" s="8">
        <f t="shared" si="38"/>
        <v>46113</v>
      </c>
      <c r="D403" s="5">
        <v>3273</v>
      </c>
      <c r="E403" s="5">
        <v>336</v>
      </c>
      <c r="F403" s="5">
        <v>4</v>
      </c>
      <c r="G403" s="16">
        <v>6</v>
      </c>
      <c r="H403" s="16">
        <v>81588</v>
      </c>
      <c r="I403" s="5" t="s">
        <v>31</v>
      </c>
      <c r="J403" s="15">
        <v>78395323</v>
      </c>
      <c r="K403" s="16" t="s">
        <v>4516</v>
      </c>
      <c r="L403" s="18" t="s">
        <v>4520</v>
      </c>
      <c r="M403" s="20">
        <v>149900</v>
      </c>
      <c r="N403" s="7">
        <f t="shared" si="39"/>
        <v>0.9</v>
      </c>
      <c r="O403" s="6">
        <f t="shared" si="40"/>
        <v>14990</v>
      </c>
      <c r="P403" s="7" t="str">
        <f t="shared" si="41"/>
        <v>PERCENTAGE</v>
      </c>
    </row>
    <row r="404" spans="1:16" x14ac:dyDescent="0.25">
      <c r="A404" s="5" t="str">
        <f t="shared" si="36"/>
        <v>2023 ALL D90</v>
      </c>
      <c r="B404" s="8">
        <f t="shared" si="37"/>
        <v>46099</v>
      </c>
      <c r="C404" s="8">
        <f t="shared" si="38"/>
        <v>46113</v>
      </c>
      <c r="D404" s="5">
        <v>3273</v>
      </c>
      <c r="E404" s="5">
        <v>336</v>
      </c>
      <c r="F404" s="5">
        <v>4</v>
      </c>
      <c r="G404" s="16">
        <v>6</v>
      </c>
      <c r="H404" s="16">
        <v>81588</v>
      </c>
      <c r="I404" s="5" t="s">
        <v>31</v>
      </c>
      <c r="J404" s="15">
        <v>78395332</v>
      </c>
      <c r="K404" s="16" t="s">
        <v>4516</v>
      </c>
      <c r="L404" s="18" t="s">
        <v>4521</v>
      </c>
      <c r="M404" s="20">
        <v>149900</v>
      </c>
      <c r="N404" s="7">
        <f t="shared" si="39"/>
        <v>0.9</v>
      </c>
      <c r="O404" s="6">
        <f t="shared" si="40"/>
        <v>14990</v>
      </c>
      <c r="P404" s="7" t="str">
        <f t="shared" si="41"/>
        <v>PERCENTAGE</v>
      </c>
    </row>
    <row r="405" spans="1:16" x14ac:dyDescent="0.25">
      <c r="A405" s="5" t="str">
        <f t="shared" si="36"/>
        <v>2023 ALL D90</v>
      </c>
      <c r="B405" s="8">
        <f t="shared" si="37"/>
        <v>46099</v>
      </c>
      <c r="C405" s="8">
        <f t="shared" si="38"/>
        <v>46113</v>
      </c>
      <c r="D405" s="5">
        <v>3273</v>
      </c>
      <c r="E405" s="5">
        <v>336</v>
      </c>
      <c r="F405" s="5">
        <v>4</v>
      </c>
      <c r="G405" s="16">
        <v>6</v>
      </c>
      <c r="H405" s="16">
        <v>81588</v>
      </c>
      <c r="I405" s="5" t="s">
        <v>31</v>
      </c>
      <c r="J405" s="15">
        <v>78395341</v>
      </c>
      <c r="K405" s="16" t="s">
        <v>4516</v>
      </c>
      <c r="L405" s="18" t="s">
        <v>4522</v>
      </c>
      <c r="M405" s="20">
        <v>149900</v>
      </c>
      <c r="N405" s="7">
        <f t="shared" si="39"/>
        <v>0.9</v>
      </c>
      <c r="O405" s="6">
        <f t="shared" si="40"/>
        <v>14990</v>
      </c>
      <c r="P405" s="7" t="str">
        <f t="shared" si="41"/>
        <v>PERCENTAGE</v>
      </c>
    </row>
    <row r="406" spans="1:16" x14ac:dyDescent="0.25">
      <c r="A406" s="5" t="str">
        <f t="shared" si="36"/>
        <v>2023 ALL D90</v>
      </c>
      <c r="B406" s="8">
        <f t="shared" si="37"/>
        <v>46099</v>
      </c>
      <c r="C406" s="8">
        <f t="shared" si="38"/>
        <v>46113</v>
      </c>
      <c r="D406" s="5">
        <v>3273</v>
      </c>
      <c r="E406" s="5">
        <v>336</v>
      </c>
      <c r="F406" s="5">
        <v>4</v>
      </c>
      <c r="G406" s="16">
        <v>6</v>
      </c>
      <c r="H406" s="16">
        <v>81588</v>
      </c>
      <c r="I406" s="5" t="s">
        <v>31</v>
      </c>
      <c r="J406" s="15">
        <v>78395350</v>
      </c>
      <c r="K406" s="16" t="s">
        <v>4516</v>
      </c>
      <c r="L406" s="18" t="s">
        <v>4523</v>
      </c>
      <c r="M406" s="20">
        <v>149900</v>
      </c>
      <c r="N406" s="7">
        <f t="shared" si="39"/>
        <v>0.9</v>
      </c>
      <c r="O406" s="6">
        <f t="shared" si="40"/>
        <v>14990</v>
      </c>
      <c r="P406" s="7" t="str">
        <f t="shared" si="41"/>
        <v>PERCENTAGE</v>
      </c>
    </row>
    <row r="407" spans="1:16" x14ac:dyDescent="0.25">
      <c r="A407" s="5" t="str">
        <f t="shared" si="36"/>
        <v>2023 ALL D90</v>
      </c>
      <c r="B407" s="8">
        <f t="shared" si="37"/>
        <v>46099</v>
      </c>
      <c r="C407" s="8">
        <f t="shared" si="38"/>
        <v>46113</v>
      </c>
      <c r="D407" s="5">
        <v>3273</v>
      </c>
      <c r="E407" s="5">
        <v>336</v>
      </c>
      <c r="F407" s="5">
        <v>4</v>
      </c>
      <c r="G407" s="16">
        <v>6</v>
      </c>
      <c r="H407" s="16">
        <v>81588</v>
      </c>
      <c r="I407" s="5" t="s">
        <v>31</v>
      </c>
      <c r="J407" s="15">
        <v>78395369</v>
      </c>
      <c r="K407" s="16" t="s">
        <v>4516</v>
      </c>
      <c r="L407" s="18" t="s">
        <v>4524</v>
      </c>
      <c r="M407" s="20">
        <v>149900</v>
      </c>
      <c r="N407" s="7">
        <f t="shared" si="39"/>
        <v>0.9</v>
      </c>
      <c r="O407" s="6">
        <f t="shared" si="40"/>
        <v>14990</v>
      </c>
      <c r="P407" s="7" t="str">
        <f t="shared" si="41"/>
        <v>PERCENTAGE</v>
      </c>
    </row>
    <row r="408" spans="1:16" x14ac:dyDescent="0.25">
      <c r="A408" s="5" t="str">
        <f t="shared" si="36"/>
        <v>2023 ALL D90</v>
      </c>
      <c r="B408" s="8">
        <f t="shared" si="37"/>
        <v>46099</v>
      </c>
      <c r="C408" s="8">
        <f t="shared" si="38"/>
        <v>46113</v>
      </c>
      <c r="D408" s="5">
        <v>3273</v>
      </c>
      <c r="E408" s="5">
        <v>336</v>
      </c>
      <c r="F408" s="5">
        <v>4</v>
      </c>
      <c r="G408" s="16">
        <v>6</v>
      </c>
      <c r="H408" s="16">
        <v>81588</v>
      </c>
      <c r="I408" s="5" t="s">
        <v>31</v>
      </c>
      <c r="J408" s="15">
        <v>78395458</v>
      </c>
      <c r="K408" s="16" t="s">
        <v>4525</v>
      </c>
      <c r="L408" s="18" t="s">
        <v>4526</v>
      </c>
      <c r="M408" s="20">
        <v>149900</v>
      </c>
      <c r="N408" s="7">
        <f t="shared" si="39"/>
        <v>0.9</v>
      </c>
      <c r="O408" s="6">
        <f t="shared" si="40"/>
        <v>14990</v>
      </c>
      <c r="P408" s="7" t="str">
        <f t="shared" si="41"/>
        <v>PERCENTAGE</v>
      </c>
    </row>
    <row r="409" spans="1:16" x14ac:dyDescent="0.25">
      <c r="A409" s="5" t="str">
        <f t="shared" si="36"/>
        <v>2023 ALL D90</v>
      </c>
      <c r="B409" s="8">
        <f t="shared" si="37"/>
        <v>46099</v>
      </c>
      <c r="C409" s="8">
        <f t="shared" si="38"/>
        <v>46113</v>
      </c>
      <c r="D409" s="5">
        <v>3273</v>
      </c>
      <c r="E409" s="5">
        <v>336</v>
      </c>
      <c r="F409" s="5">
        <v>4</v>
      </c>
      <c r="G409" s="16">
        <v>6</v>
      </c>
      <c r="H409" s="16">
        <v>81588</v>
      </c>
      <c r="I409" s="5" t="s">
        <v>31</v>
      </c>
      <c r="J409" s="15">
        <v>78395467</v>
      </c>
      <c r="K409" s="16" t="s">
        <v>4525</v>
      </c>
      <c r="L409" s="18" t="s">
        <v>4527</v>
      </c>
      <c r="M409" s="20">
        <v>149900</v>
      </c>
      <c r="N409" s="7">
        <f t="shared" si="39"/>
        <v>0.9</v>
      </c>
      <c r="O409" s="6">
        <f t="shared" si="40"/>
        <v>14990</v>
      </c>
      <c r="P409" s="7" t="str">
        <f t="shared" si="41"/>
        <v>PERCENTAGE</v>
      </c>
    </row>
    <row r="410" spans="1:16" x14ac:dyDescent="0.25">
      <c r="A410" s="5" t="str">
        <f t="shared" si="36"/>
        <v>2023 ALL D90</v>
      </c>
      <c r="B410" s="8">
        <f t="shared" si="37"/>
        <v>46099</v>
      </c>
      <c r="C410" s="8">
        <f t="shared" si="38"/>
        <v>46113</v>
      </c>
      <c r="D410" s="5">
        <v>3273</v>
      </c>
      <c r="E410" s="5">
        <v>336</v>
      </c>
      <c r="F410" s="5">
        <v>4</v>
      </c>
      <c r="G410" s="16">
        <v>6</v>
      </c>
      <c r="H410" s="16">
        <v>81588</v>
      </c>
      <c r="I410" s="5" t="s">
        <v>31</v>
      </c>
      <c r="J410" s="15">
        <v>78395476</v>
      </c>
      <c r="K410" s="16" t="s">
        <v>4525</v>
      </c>
      <c r="L410" s="18" t="s">
        <v>4528</v>
      </c>
      <c r="M410" s="20">
        <v>149900</v>
      </c>
      <c r="N410" s="7">
        <f t="shared" si="39"/>
        <v>0.9</v>
      </c>
      <c r="O410" s="6">
        <f t="shared" si="40"/>
        <v>14990</v>
      </c>
      <c r="P410" s="7" t="str">
        <f t="shared" si="41"/>
        <v>PERCENTAGE</v>
      </c>
    </row>
    <row r="411" spans="1:16" x14ac:dyDescent="0.25">
      <c r="A411" s="5" t="str">
        <f t="shared" si="36"/>
        <v>2023 ALL D90</v>
      </c>
      <c r="B411" s="8">
        <f t="shared" si="37"/>
        <v>46099</v>
      </c>
      <c r="C411" s="8">
        <f t="shared" si="38"/>
        <v>46113</v>
      </c>
      <c r="D411" s="5">
        <v>3273</v>
      </c>
      <c r="E411" s="5">
        <v>336</v>
      </c>
      <c r="F411" s="5">
        <v>4</v>
      </c>
      <c r="G411" s="16">
        <v>6</v>
      </c>
      <c r="H411" s="16">
        <v>81588</v>
      </c>
      <c r="I411" s="5" t="s">
        <v>31</v>
      </c>
      <c r="J411" s="15">
        <v>78395485</v>
      </c>
      <c r="K411" s="16" t="s">
        <v>4525</v>
      </c>
      <c r="L411" s="18" t="s">
        <v>4529</v>
      </c>
      <c r="M411" s="20">
        <v>149900</v>
      </c>
      <c r="N411" s="7">
        <f t="shared" si="39"/>
        <v>0.9</v>
      </c>
      <c r="O411" s="6">
        <f t="shared" si="40"/>
        <v>14990</v>
      </c>
      <c r="P411" s="7" t="str">
        <f t="shared" si="41"/>
        <v>PERCENTAGE</v>
      </c>
    </row>
    <row r="412" spans="1:16" x14ac:dyDescent="0.25">
      <c r="A412" s="5" t="str">
        <f t="shared" si="36"/>
        <v>2023 ALL D90</v>
      </c>
      <c r="B412" s="8">
        <f t="shared" si="37"/>
        <v>46099</v>
      </c>
      <c r="C412" s="8">
        <f t="shared" si="38"/>
        <v>46113</v>
      </c>
      <c r="D412" s="5">
        <v>3273</v>
      </c>
      <c r="E412" s="5">
        <v>336</v>
      </c>
      <c r="F412" s="5">
        <v>4</v>
      </c>
      <c r="G412" s="16">
        <v>6</v>
      </c>
      <c r="H412" s="16">
        <v>81588</v>
      </c>
      <c r="I412" s="5" t="s">
        <v>31</v>
      </c>
      <c r="J412" s="15">
        <v>78395494</v>
      </c>
      <c r="K412" s="16" t="s">
        <v>4525</v>
      </c>
      <c r="L412" s="18" t="s">
        <v>4530</v>
      </c>
      <c r="M412" s="20">
        <v>149900</v>
      </c>
      <c r="N412" s="7">
        <f t="shared" si="39"/>
        <v>0.9</v>
      </c>
      <c r="O412" s="6">
        <f t="shared" si="40"/>
        <v>14990</v>
      </c>
      <c r="P412" s="7" t="str">
        <f t="shared" si="41"/>
        <v>PERCENTAGE</v>
      </c>
    </row>
    <row r="413" spans="1:16" x14ac:dyDescent="0.25">
      <c r="A413" s="5" t="str">
        <f t="shared" si="36"/>
        <v>2023 ALL D90</v>
      </c>
      <c r="B413" s="8">
        <f t="shared" si="37"/>
        <v>46099</v>
      </c>
      <c r="C413" s="8">
        <f t="shared" si="38"/>
        <v>46113</v>
      </c>
      <c r="D413" s="5">
        <v>3273</v>
      </c>
      <c r="E413" s="5">
        <v>336</v>
      </c>
      <c r="F413" s="5">
        <v>4</v>
      </c>
      <c r="G413" s="16">
        <v>6</v>
      </c>
      <c r="H413" s="16">
        <v>81588</v>
      </c>
      <c r="I413" s="5" t="s">
        <v>31</v>
      </c>
      <c r="J413" s="15">
        <v>78395501</v>
      </c>
      <c r="K413" s="16" t="s">
        <v>4525</v>
      </c>
      <c r="L413" s="18" t="s">
        <v>4531</v>
      </c>
      <c r="M413" s="20">
        <v>149900</v>
      </c>
      <c r="N413" s="7">
        <f t="shared" si="39"/>
        <v>0.9</v>
      </c>
      <c r="O413" s="6">
        <f t="shared" si="40"/>
        <v>14990</v>
      </c>
      <c r="P413" s="7" t="str">
        <f t="shared" si="41"/>
        <v>PERCENTAGE</v>
      </c>
    </row>
    <row r="414" spans="1:16" x14ac:dyDescent="0.25">
      <c r="A414" s="5" t="str">
        <f t="shared" si="36"/>
        <v>2023 ALL D90</v>
      </c>
      <c r="B414" s="8">
        <f t="shared" si="37"/>
        <v>46099</v>
      </c>
      <c r="C414" s="8">
        <f t="shared" si="38"/>
        <v>46113</v>
      </c>
      <c r="D414" s="5">
        <v>3273</v>
      </c>
      <c r="E414" s="5">
        <v>336</v>
      </c>
      <c r="F414" s="5">
        <v>4</v>
      </c>
      <c r="G414" s="16">
        <v>6</v>
      </c>
      <c r="H414" s="16">
        <v>81588</v>
      </c>
      <c r="I414" s="5" t="s">
        <v>31</v>
      </c>
      <c r="J414" s="15">
        <v>78395510</v>
      </c>
      <c r="K414" s="16" t="s">
        <v>4525</v>
      </c>
      <c r="L414" s="18" t="s">
        <v>4532</v>
      </c>
      <c r="M414" s="20">
        <v>149900</v>
      </c>
      <c r="N414" s="7">
        <f t="shared" si="39"/>
        <v>0.9</v>
      </c>
      <c r="O414" s="6">
        <f t="shared" si="40"/>
        <v>14990</v>
      </c>
      <c r="P414" s="7" t="str">
        <f t="shared" si="41"/>
        <v>PERCENTAGE</v>
      </c>
    </row>
    <row r="415" spans="1:16" x14ac:dyDescent="0.25">
      <c r="A415" s="5" t="str">
        <f t="shared" si="36"/>
        <v>2023 ALL D90</v>
      </c>
      <c r="B415" s="8">
        <f t="shared" si="37"/>
        <v>46099</v>
      </c>
      <c r="C415" s="8">
        <f t="shared" si="38"/>
        <v>46113</v>
      </c>
      <c r="D415" s="5">
        <v>3273</v>
      </c>
      <c r="E415" s="5">
        <v>336</v>
      </c>
      <c r="F415" s="5">
        <v>4</v>
      </c>
      <c r="G415" s="16">
        <v>6</v>
      </c>
      <c r="H415" s="16">
        <v>81588</v>
      </c>
      <c r="I415" s="5" t="s">
        <v>31</v>
      </c>
      <c r="J415" s="15">
        <v>78395529</v>
      </c>
      <c r="K415" s="16" t="s">
        <v>4525</v>
      </c>
      <c r="L415" s="18" t="s">
        <v>4533</v>
      </c>
      <c r="M415" s="20">
        <v>149900</v>
      </c>
      <c r="N415" s="7">
        <f t="shared" si="39"/>
        <v>0.9</v>
      </c>
      <c r="O415" s="6">
        <f t="shared" si="40"/>
        <v>14990</v>
      </c>
      <c r="P415" s="7" t="str">
        <f t="shared" si="41"/>
        <v>PERCENTAGE</v>
      </c>
    </row>
    <row r="416" spans="1:16" x14ac:dyDescent="0.25">
      <c r="A416" s="5" t="str">
        <f t="shared" si="36"/>
        <v>2023 ALL D90</v>
      </c>
      <c r="B416" s="8">
        <f t="shared" si="37"/>
        <v>46099</v>
      </c>
      <c r="C416" s="8">
        <f t="shared" si="38"/>
        <v>46113</v>
      </c>
      <c r="D416" s="5">
        <v>3273</v>
      </c>
      <c r="E416" s="5">
        <v>336</v>
      </c>
      <c r="F416" s="5">
        <v>4</v>
      </c>
      <c r="G416" s="16">
        <v>6</v>
      </c>
      <c r="H416" s="16">
        <v>81588</v>
      </c>
      <c r="I416" s="5" t="s">
        <v>31</v>
      </c>
      <c r="J416" s="15">
        <v>75281399</v>
      </c>
      <c r="K416" s="16" t="s">
        <v>4534</v>
      </c>
      <c r="L416" s="18" t="s">
        <v>4535</v>
      </c>
      <c r="M416" s="20">
        <v>139900</v>
      </c>
      <c r="N416" s="7">
        <f t="shared" si="39"/>
        <v>0.9</v>
      </c>
      <c r="O416" s="6">
        <f t="shared" si="40"/>
        <v>13990</v>
      </c>
      <c r="P416" s="7" t="str">
        <f t="shared" si="41"/>
        <v>PERCENTAGE</v>
      </c>
    </row>
    <row r="417" spans="1:16" x14ac:dyDescent="0.25">
      <c r="A417" s="5" t="str">
        <f t="shared" si="36"/>
        <v>2023 ALL D90</v>
      </c>
      <c r="B417" s="8">
        <f t="shared" si="37"/>
        <v>46099</v>
      </c>
      <c r="C417" s="8">
        <f t="shared" si="38"/>
        <v>46113</v>
      </c>
      <c r="D417" s="5">
        <v>3273</v>
      </c>
      <c r="E417" s="5">
        <v>336</v>
      </c>
      <c r="F417" s="5">
        <v>4</v>
      </c>
      <c r="G417" s="16">
        <v>6</v>
      </c>
      <c r="H417" s="16">
        <v>81588</v>
      </c>
      <c r="I417" s="5" t="s">
        <v>31</v>
      </c>
      <c r="J417" s="15">
        <v>75281406</v>
      </c>
      <c r="K417" s="16" t="s">
        <v>4534</v>
      </c>
      <c r="L417" s="18" t="s">
        <v>4536</v>
      </c>
      <c r="M417" s="20">
        <v>139900</v>
      </c>
      <c r="N417" s="7">
        <f t="shared" si="39"/>
        <v>0.9</v>
      </c>
      <c r="O417" s="6">
        <f t="shared" si="40"/>
        <v>13990</v>
      </c>
      <c r="P417" s="7" t="str">
        <f t="shared" si="41"/>
        <v>PERCENTAGE</v>
      </c>
    </row>
    <row r="418" spans="1:16" x14ac:dyDescent="0.25">
      <c r="A418" s="5" t="str">
        <f t="shared" si="36"/>
        <v>2023 ALL D90</v>
      </c>
      <c r="B418" s="8">
        <f t="shared" si="37"/>
        <v>46099</v>
      </c>
      <c r="C418" s="8">
        <f t="shared" si="38"/>
        <v>46113</v>
      </c>
      <c r="D418" s="5">
        <v>3273</v>
      </c>
      <c r="E418" s="5">
        <v>336</v>
      </c>
      <c r="F418" s="5">
        <v>4</v>
      </c>
      <c r="G418" s="16">
        <v>6</v>
      </c>
      <c r="H418" s="16">
        <v>81588</v>
      </c>
      <c r="I418" s="5" t="s">
        <v>31</v>
      </c>
      <c r="J418" s="15">
        <v>75281415</v>
      </c>
      <c r="K418" s="16" t="s">
        <v>4534</v>
      </c>
      <c r="L418" s="18" t="s">
        <v>4537</v>
      </c>
      <c r="M418" s="20">
        <v>139900</v>
      </c>
      <c r="N418" s="7">
        <f t="shared" si="39"/>
        <v>0.9</v>
      </c>
      <c r="O418" s="6">
        <f t="shared" si="40"/>
        <v>13990</v>
      </c>
      <c r="P418" s="7" t="str">
        <f t="shared" si="41"/>
        <v>PERCENTAGE</v>
      </c>
    </row>
    <row r="419" spans="1:16" x14ac:dyDescent="0.25">
      <c r="A419" s="5" t="str">
        <f t="shared" si="36"/>
        <v>2023 ALL D90</v>
      </c>
      <c r="B419" s="8">
        <f t="shared" si="37"/>
        <v>46099</v>
      </c>
      <c r="C419" s="8">
        <f t="shared" si="38"/>
        <v>46113</v>
      </c>
      <c r="D419" s="5">
        <v>3273</v>
      </c>
      <c r="E419" s="5">
        <v>336</v>
      </c>
      <c r="F419" s="5">
        <v>4</v>
      </c>
      <c r="G419" s="16">
        <v>6</v>
      </c>
      <c r="H419" s="16">
        <v>81588</v>
      </c>
      <c r="I419" s="5" t="s">
        <v>31</v>
      </c>
      <c r="J419" s="15">
        <v>75281424</v>
      </c>
      <c r="K419" s="16" t="s">
        <v>4534</v>
      </c>
      <c r="L419" s="18" t="s">
        <v>4538</v>
      </c>
      <c r="M419" s="20">
        <v>139900</v>
      </c>
      <c r="N419" s="7">
        <f t="shared" si="39"/>
        <v>0.9</v>
      </c>
      <c r="O419" s="6">
        <f t="shared" si="40"/>
        <v>13990</v>
      </c>
      <c r="P419" s="7" t="str">
        <f t="shared" si="41"/>
        <v>PERCENTAGE</v>
      </c>
    </row>
    <row r="420" spans="1:16" x14ac:dyDescent="0.25">
      <c r="A420" s="5" t="str">
        <f t="shared" si="36"/>
        <v>2023 ALL D90</v>
      </c>
      <c r="B420" s="8">
        <f t="shared" si="37"/>
        <v>46099</v>
      </c>
      <c r="C420" s="8">
        <f t="shared" si="38"/>
        <v>46113</v>
      </c>
      <c r="D420" s="5">
        <v>3273</v>
      </c>
      <c r="E420" s="5">
        <v>336</v>
      </c>
      <c r="F420" s="5">
        <v>4</v>
      </c>
      <c r="G420" s="16">
        <v>6</v>
      </c>
      <c r="H420" s="16">
        <v>81588</v>
      </c>
      <c r="I420" s="5" t="s">
        <v>31</v>
      </c>
      <c r="J420" s="15">
        <v>75281433</v>
      </c>
      <c r="K420" s="16" t="s">
        <v>4534</v>
      </c>
      <c r="L420" s="18" t="s">
        <v>4539</v>
      </c>
      <c r="M420" s="20">
        <v>139900</v>
      </c>
      <c r="N420" s="7">
        <f t="shared" si="39"/>
        <v>0.9</v>
      </c>
      <c r="O420" s="6">
        <f t="shared" si="40"/>
        <v>13990</v>
      </c>
      <c r="P420" s="7" t="str">
        <f t="shared" si="41"/>
        <v>PERCENTAGE</v>
      </c>
    </row>
    <row r="421" spans="1:16" x14ac:dyDescent="0.25">
      <c r="A421" s="5" t="str">
        <f t="shared" si="36"/>
        <v>2023 ALL D90</v>
      </c>
      <c r="B421" s="8">
        <f t="shared" si="37"/>
        <v>46099</v>
      </c>
      <c r="C421" s="8">
        <f t="shared" si="38"/>
        <v>46113</v>
      </c>
      <c r="D421" s="5">
        <v>3273</v>
      </c>
      <c r="E421" s="5">
        <v>336</v>
      </c>
      <c r="F421" s="5">
        <v>4</v>
      </c>
      <c r="G421" s="16">
        <v>6</v>
      </c>
      <c r="H421" s="16">
        <v>81588</v>
      </c>
      <c r="I421" s="5" t="s">
        <v>31</v>
      </c>
      <c r="J421" s="15">
        <v>75281442</v>
      </c>
      <c r="K421" s="16" t="s">
        <v>4534</v>
      </c>
      <c r="L421" s="18" t="s">
        <v>4540</v>
      </c>
      <c r="M421" s="20">
        <v>139900</v>
      </c>
      <c r="N421" s="7">
        <f t="shared" si="39"/>
        <v>0.9</v>
      </c>
      <c r="O421" s="6">
        <f t="shared" si="40"/>
        <v>13990</v>
      </c>
      <c r="P421" s="7" t="str">
        <f t="shared" si="41"/>
        <v>PERCENTAGE</v>
      </c>
    </row>
    <row r="422" spans="1:16" x14ac:dyDescent="0.25">
      <c r="A422" s="5" t="str">
        <f t="shared" si="36"/>
        <v>2023 ALL D90</v>
      </c>
      <c r="B422" s="8">
        <f t="shared" si="37"/>
        <v>46099</v>
      </c>
      <c r="C422" s="8">
        <f t="shared" si="38"/>
        <v>46113</v>
      </c>
      <c r="D422" s="5">
        <v>3273</v>
      </c>
      <c r="E422" s="5">
        <v>336</v>
      </c>
      <c r="F422" s="5">
        <v>4</v>
      </c>
      <c r="G422" s="16">
        <v>6</v>
      </c>
      <c r="H422" s="16">
        <v>81588</v>
      </c>
      <c r="I422" s="5" t="s">
        <v>31</v>
      </c>
      <c r="J422" s="15">
        <v>79276281</v>
      </c>
      <c r="K422" s="16" t="s">
        <v>4541</v>
      </c>
      <c r="L422" s="18" t="s">
        <v>4542</v>
      </c>
      <c r="M422" s="20">
        <v>139900</v>
      </c>
      <c r="N422" s="7">
        <f t="shared" si="39"/>
        <v>0.9</v>
      </c>
      <c r="O422" s="6">
        <f t="shared" si="40"/>
        <v>13990</v>
      </c>
      <c r="P422" s="7" t="str">
        <f t="shared" si="41"/>
        <v>PERCENTAGE</v>
      </c>
    </row>
    <row r="423" spans="1:16" x14ac:dyDescent="0.25">
      <c r="A423" s="5" t="str">
        <f t="shared" si="36"/>
        <v>2023 ALL D90</v>
      </c>
      <c r="B423" s="8">
        <f t="shared" si="37"/>
        <v>46099</v>
      </c>
      <c r="C423" s="8">
        <f t="shared" si="38"/>
        <v>46113</v>
      </c>
      <c r="D423" s="5">
        <v>3273</v>
      </c>
      <c r="E423" s="5">
        <v>336</v>
      </c>
      <c r="F423" s="5">
        <v>4</v>
      </c>
      <c r="G423" s="16">
        <v>6</v>
      </c>
      <c r="H423" s="16">
        <v>81588</v>
      </c>
      <c r="I423" s="5" t="s">
        <v>31</v>
      </c>
      <c r="J423" s="15">
        <v>79276290</v>
      </c>
      <c r="K423" s="16" t="s">
        <v>4541</v>
      </c>
      <c r="L423" s="18" t="s">
        <v>4543</v>
      </c>
      <c r="M423" s="20">
        <v>139900</v>
      </c>
      <c r="N423" s="7">
        <f t="shared" si="39"/>
        <v>0.9</v>
      </c>
      <c r="O423" s="6">
        <f t="shared" si="40"/>
        <v>13990</v>
      </c>
      <c r="P423" s="7" t="str">
        <f t="shared" si="41"/>
        <v>PERCENTAGE</v>
      </c>
    </row>
    <row r="424" spans="1:16" x14ac:dyDescent="0.25">
      <c r="A424" s="5" t="str">
        <f t="shared" si="36"/>
        <v>2023 ALL D90</v>
      </c>
      <c r="B424" s="8">
        <f t="shared" si="37"/>
        <v>46099</v>
      </c>
      <c r="C424" s="8">
        <f t="shared" si="38"/>
        <v>46113</v>
      </c>
      <c r="D424" s="5">
        <v>3273</v>
      </c>
      <c r="E424" s="5">
        <v>336</v>
      </c>
      <c r="F424" s="5">
        <v>4</v>
      </c>
      <c r="G424" s="16">
        <v>6</v>
      </c>
      <c r="H424" s="16">
        <v>81588</v>
      </c>
      <c r="I424" s="5" t="s">
        <v>31</v>
      </c>
      <c r="J424" s="15">
        <v>79276307</v>
      </c>
      <c r="K424" s="16" t="s">
        <v>4541</v>
      </c>
      <c r="L424" s="18" t="s">
        <v>4544</v>
      </c>
      <c r="M424" s="20">
        <v>139900</v>
      </c>
      <c r="N424" s="7">
        <f t="shared" si="39"/>
        <v>0.9</v>
      </c>
      <c r="O424" s="6">
        <f t="shared" si="40"/>
        <v>13990</v>
      </c>
      <c r="P424" s="7" t="str">
        <f t="shared" si="41"/>
        <v>PERCENTAGE</v>
      </c>
    </row>
    <row r="425" spans="1:16" x14ac:dyDescent="0.25">
      <c r="A425" s="5" t="str">
        <f t="shared" si="36"/>
        <v>2023 ALL D90</v>
      </c>
      <c r="B425" s="8">
        <f t="shared" si="37"/>
        <v>46099</v>
      </c>
      <c r="C425" s="8">
        <f t="shared" si="38"/>
        <v>46113</v>
      </c>
      <c r="D425" s="5">
        <v>3273</v>
      </c>
      <c r="E425" s="5">
        <v>336</v>
      </c>
      <c r="F425" s="5">
        <v>4</v>
      </c>
      <c r="G425" s="16">
        <v>6</v>
      </c>
      <c r="H425" s="16">
        <v>81588</v>
      </c>
      <c r="I425" s="5" t="s">
        <v>31</v>
      </c>
      <c r="J425" s="15">
        <v>79276316</v>
      </c>
      <c r="K425" s="16" t="s">
        <v>4541</v>
      </c>
      <c r="L425" s="18" t="s">
        <v>4545</v>
      </c>
      <c r="M425" s="20">
        <v>139900</v>
      </c>
      <c r="N425" s="7">
        <f t="shared" si="39"/>
        <v>0.9</v>
      </c>
      <c r="O425" s="6">
        <f t="shared" si="40"/>
        <v>13990</v>
      </c>
      <c r="P425" s="7" t="str">
        <f t="shared" si="41"/>
        <v>PERCENTAGE</v>
      </c>
    </row>
    <row r="426" spans="1:16" x14ac:dyDescent="0.25">
      <c r="A426" s="5" t="str">
        <f t="shared" si="36"/>
        <v>2023 ALL D90</v>
      </c>
      <c r="B426" s="8">
        <f t="shared" si="37"/>
        <v>46099</v>
      </c>
      <c r="C426" s="8">
        <f t="shared" si="38"/>
        <v>46113</v>
      </c>
      <c r="D426" s="5">
        <v>3273</v>
      </c>
      <c r="E426" s="5">
        <v>336</v>
      </c>
      <c r="F426" s="5">
        <v>4</v>
      </c>
      <c r="G426" s="16">
        <v>6</v>
      </c>
      <c r="H426" s="16">
        <v>81588</v>
      </c>
      <c r="I426" s="5" t="s">
        <v>31</v>
      </c>
      <c r="J426" s="15">
        <v>79276325</v>
      </c>
      <c r="K426" s="16" t="s">
        <v>4541</v>
      </c>
      <c r="L426" s="18" t="s">
        <v>4546</v>
      </c>
      <c r="M426" s="20">
        <v>139900</v>
      </c>
      <c r="N426" s="7">
        <f t="shared" si="39"/>
        <v>0.9</v>
      </c>
      <c r="O426" s="6">
        <f t="shared" si="40"/>
        <v>13990</v>
      </c>
      <c r="P426" s="7" t="str">
        <f t="shared" si="41"/>
        <v>PERCENTAGE</v>
      </c>
    </row>
    <row r="427" spans="1:16" x14ac:dyDescent="0.25">
      <c r="A427" s="5" t="str">
        <f t="shared" si="36"/>
        <v>2023 ALL D90</v>
      </c>
      <c r="B427" s="8">
        <f t="shared" si="37"/>
        <v>46099</v>
      </c>
      <c r="C427" s="8">
        <f t="shared" si="38"/>
        <v>46113</v>
      </c>
      <c r="D427" s="5">
        <v>3273</v>
      </c>
      <c r="E427" s="5">
        <v>336</v>
      </c>
      <c r="F427" s="5">
        <v>4</v>
      </c>
      <c r="G427" s="16">
        <v>6</v>
      </c>
      <c r="H427" s="16">
        <v>81588</v>
      </c>
      <c r="I427" s="5" t="s">
        <v>31</v>
      </c>
      <c r="J427" s="15">
        <v>79276334</v>
      </c>
      <c r="K427" s="16" t="s">
        <v>4541</v>
      </c>
      <c r="L427" s="18" t="s">
        <v>4547</v>
      </c>
      <c r="M427" s="20">
        <v>139900</v>
      </c>
      <c r="N427" s="7">
        <f t="shared" si="39"/>
        <v>0.9</v>
      </c>
      <c r="O427" s="6">
        <f t="shared" si="40"/>
        <v>13990</v>
      </c>
      <c r="P427" s="7" t="str">
        <f t="shared" si="41"/>
        <v>PERCENTAGE</v>
      </c>
    </row>
    <row r="428" spans="1:16" x14ac:dyDescent="0.25">
      <c r="A428" s="5" t="str">
        <f t="shared" si="36"/>
        <v>2023 ALL D90</v>
      </c>
      <c r="B428" s="8">
        <f t="shared" si="37"/>
        <v>46099</v>
      </c>
      <c r="C428" s="8">
        <f t="shared" si="38"/>
        <v>46113</v>
      </c>
      <c r="D428" s="5">
        <v>3273</v>
      </c>
      <c r="E428" s="5">
        <v>336</v>
      </c>
      <c r="F428" s="5">
        <v>4</v>
      </c>
      <c r="G428" s="16">
        <v>6</v>
      </c>
      <c r="H428" s="16">
        <v>81588</v>
      </c>
      <c r="I428" s="5" t="s">
        <v>31</v>
      </c>
      <c r="J428" s="15">
        <v>79276343</v>
      </c>
      <c r="K428" s="16" t="s">
        <v>4541</v>
      </c>
      <c r="L428" s="18" t="s">
        <v>4548</v>
      </c>
      <c r="M428" s="20">
        <v>139900</v>
      </c>
      <c r="N428" s="7">
        <f t="shared" si="39"/>
        <v>0.9</v>
      </c>
      <c r="O428" s="6">
        <f t="shared" si="40"/>
        <v>13990</v>
      </c>
      <c r="P428" s="7" t="str">
        <f t="shared" si="41"/>
        <v>PERCENTAGE</v>
      </c>
    </row>
    <row r="429" spans="1:16" x14ac:dyDescent="0.25">
      <c r="A429" s="5" t="str">
        <f t="shared" si="36"/>
        <v>2023 ALL D90</v>
      </c>
      <c r="B429" s="8">
        <f t="shared" si="37"/>
        <v>46099</v>
      </c>
      <c r="C429" s="8">
        <f t="shared" si="38"/>
        <v>46113</v>
      </c>
      <c r="D429" s="5">
        <v>3273</v>
      </c>
      <c r="E429" s="5">
        <v>336</v>
      </c>
      <c r="F429" s="5">
        <v>4</v>
      </c>
      <c r="G429" s="16">
        <v>6</v>
      </c>
      <c r="H429" s="16">
        <v>81588</v>
      </c>
      <c r="I429" s="5" t="s">
        <v>31</v>
      </c>
      <c r="J429" s="15">
        <v>79276352</v>
      </c>
      <c r="K429" s="16" t="s">
        <v>4541</v>
      </c>
      <c r="L429" s="18" t="s">
        <v>4549</v>
      </c>
      <c r="M429" s="20">
        <v>139900</v>
      </c>
      <c r="N429" s="7">
        <f t="shared" si="39"/>
        <v>0.9</v>
      </c>
      <c r="O429" s="6">
        <f t="shared" si="40"/>
        <v>13990</v>
      </c>
      <c r="P429" s="7" t="str">
        <f t="shared" si="41"/>
        <v>PERCENTAGE</v>
      </c>
    </row>
    <row r="430" spans="1:16" x14ac:dyDescent="0.25">
      <c r="A430" s="5" t="str">
        <f t="shared" si="36"/>
        <v>2023 ALL D90</v>
      </c>
      <c r="B430" s="8">
        <f t="shared" si="37"/>
        <v>46099</v>
      </c>
      <c r="C430" s="8">
        <f t="shared" si="38"/>
        <v>46113</v>
      </c>
      <c r="D430" s="5">
        <v>3273</v>
      </c>
      <c r="E430" s="5">
        <v>336</v>
      </c>
      <c r="F430" s="5">
        <v>4</v>
      </c>
      <c r="G430" s="16">
        <v>6</v>
      </c>
      <c r="H430" s="16">
        <v>81588</v>
      </c>
      <c r="I430" s="5" t="s">
        <v>31</v>
      </c>
      <c r="J430" s="15">
        <v>79276361</v>
      </c>
      <c r="K430" s="16" t="s">
        <v>4550</v>
      </c>
      <c r="L430" s="18" t="s">
        <v>4551</v>
      </c>
      <c r="M430" s="20">
        <v>139900</v>
      </c>
      <c r="N430" s="7">
        <f t="shared" si="39"/>
        <v>0.9</v>
      </c>
      <c r="O430" s="6">
        <f t="shared" si="40"/>
        <v>13990</v>
      </c>
      <c r="P430" s="7" t="str">
        <f t="shared" si="41"/>
        <v>PERCENTAGE</v>
      </c>
    </row>
    <row r="431" spans="1:16" x14ac:dyDescent="0.25">
      <c r="A431" s="5" t="str">
        <f t="shared" si="36"/>
        <v>2023 ALL D90</v>
      </c>
      <c r="B431" s="8">
        <f t="shared" si="37"/>
        <v>46099</v>
      </c>
      <c r="C431" s="8">
        <f t="shared" si="38"/>
        <v>46113</v>
      </c>
      <c r="D431" s="5">
        <v>3273</v>
      </c>
      <c r="E431" s="5">
        <v>336</v>
      </c>
      <c r="F431" s="5">
        <v>4</v>
      </c>
      <c r="G431" s="16">
        <v>6</v>
      </c>
      <c r="H431" s="16">
        <v>81588</v>
      </c>
      <c r="I431" s="5" t="s">
        <v>31</v>
      </c>
      <c r="J431" s="15">
        <v>79276370</v>
      </c>
      <c r="K431" s="16" t="s">
        <v>4550</v>
      </c>
      <c r="L431" s="18" t="s">
        <v>4552</v>
      </c>
      <c r="M431" s="20">
        <v>139900</v>
      </c>
      <c r="N431" s="7">
        <f t="shared" si="39"/>
        <v>0.9</v>
      </c>
      <c r="O431" s="6">
        <f t="shared" si="40"/>
        <v>13990</v>
      </c>
      <c r="P431" s="7" t="str">
        <f t="shared" si="41"/>
        <v>PERCENTAGE</v>
      </c>
    </row>
    <row r="432" spans="1:16" x14ac:dyDescent="0.25">
      <c r="A432" s="5" t="str">
        <f t="shared" si="36"/>
        <v>2023 ALL D90</v>
      </c>
      <c r="B432" s="8">
        <f t="shared" si="37"/>
        <v>46099</v>
      </c>
      <c r="C432" s="8">
        <f t="shared" si="38"/>
        <v>46113</v>
      </c>
      <c r="D432" s="5">
        <v>3273</v>
      </c>
      <c r="E432" s="5">
        <v>336</v>
      </c>
      <c r="F432" s="5">
        <v>4</v>
      </c>
      <c r="G432" s="16">
        <v>6</v>
      </c>
      <c r="H432" s="16">
        <v>81588</v>
      </c>
      <c r="I432" s="5" t="s">
        <v>31</v>
      </c>
      <c r="J432" s="15">
        <v>79276389</v>
      </c>
      <c r="K432" s="16" t="s">
        <v>4550</v>
      </c>
      <c r="L432" s="18" t="s">
        <v>4553</v>
      </c>
      <c r="M432" s="20">
        <v>139900</v>
      </c>
      <c r="N432" s="7">
        <f t="shared" si="39"/>
        <v>0.9</v>
      </c>
      <c r="O432" s="6">
        <f t="shared" si="40"/>
        <v>13990</v>
      </c>
      <c r="P432" s="7" t="str">
        <f t="shared" si="41"/>
        <v>PERCENTAGE</v>
      </c>
    </row>
    <row r="433" spans="1:16" x14ac:dyDescent="0.25">
      <c r="A433" s="5" t="str">
        <f t="shared" si="36"/>
        <v>2023 ALL D90</v>
      </c>
      <c r="B433" s="8">
        <f t="shared" si="37"/>
        <v>46099</v>
      </c>
      <c r="C433" s="8">
        <f t="shared" si="38"/>
        <v>46113</v>
      </c>
      <c r="D433" s="5">
        <v>3273</v>
      </c>
      <c r="E433" s="5">
        <v>336</v>
      </c>
      <c r="F433" s="5">
        <v>4</v>
      </c>
      <c r="G433" s="16">
        <v>6</v>
      </c>
      <c r="H433" s="16">
        <v>81588</v>
      </c>
      <c r="I433" s="5" t="s">
        <v>31</v>
      </c>
      <c r="J433" s="15">
        <v>79276398</v>
      </c>
      <c r="K433" s="16" t="s">
        <v>4550</v>
      </c>
      <c r="L433" s="18" t="s">
        <v>4554</v>
      </c>
      <c r="M433" s="20">
        <v>139900</v>
      </c>
      <c r="N433" s="7">
        <f t="shared" si="39"/>
        <v>0.9</v>
      </c>
      <c r="O433" s="6">
        <f t="shared" si="40"/>
        <v>13990</v>
      </c>
      <c r="P433" s="7" t="str">
        <f t="shared" si="41"/>
        <v>PERCENTAGE</v>
      </c>
    </row>
    <row r="434" spans="1:16" x14ac:dyDescent="0.25">
      <c r="A434" s="5" t="str">
        <f t="shared" si="36"/>
        <v>2023 ALL D90</v>
      </c>
      <c r="B434" s="8">
        <f t="shared" si="37"/>
        <v>46099</v>
      </c>
      <c r="C434" s="8">
        <f t="shared" si="38"/>
        <v>46113</v>
      </c>
      <c r="D434" s="5">
        <v>3273</v>
      </c>
      <c r="E434" s="5">
        <v>336</v>
      </c>
      <c r="F434" s="5">
        <v>4</v>
      </c>
      <c r="G434" s="16">
        <v>6</v>
      </c>
      <c r="H434" s="16">
        <v>81588</v>
      </c>
      <c r="I434" s="5" t="s">
        <v>31</v>
      </c>
      <c r="J434" s="15">
        <v>79276405</v>
      </c>
      <c r="K434" s="16" t="s">
        <v>4550</v>
      </c>
      <c r="L434" s="18" t="s">
        <v>4555</v>
      </c>
      <c r="M434" s="20">
        <v>139900</v>
      </c>
      <c r="N434" s="7">
        <f t="shared" si="39"/>
        <v>0.9</v>
      </c>
      <c r="O434" s="6">
        <f t="shared" si="40"/>
        <v>13990</v>
      </c>
      <c r="P434" s="7" t="str">
        <f t="shared" si="41"/>
        <v>PERCENTAGE</v>
      </c>
    </row>
    <row r="435" spans="1:16" x14ac:dyDescent="0.25">
      <c r="A435" s="5" t="str">
        <f t="shared" si="36"/>
        <v>2023 ALL D90</v>
      </c>
      <c r="B435" s="8">
        <f t="shared" si="37"/>
        <v>46099</v>
      </c>
      <c r="C435" s="8">
        <f t="shared" si="38"/>
        <v>46113</v>
      </c>
      <c r="D435" s="5">
        <v>3273</v>
      </c>
      <c r="E435" s="5">
        <v>336</v>
      </c>
      <c r="F435" s="5">
        <v>4</v>
      </c>
      <c r="G435" s="16">
        <v>6</v>
      </c>
      <c r="H435" s="16">
        <v>81588</v>
      </c>
      <c r="I435" s="5" t="s">
        <v>31</v>
      </c>
      <c r="J435" s="15">
        <v>79276414</v>
      </c>
      <c r="K435" s="16" t="s">
        <v>4550</v>
      </c>
      <c r="L435" s="18" t="s">
        <v>4556</v>
      </c>
      <c r="M435" s="20">
        <v>139900</v>
      </c>
      <c r="N435" s="7">
        <f t="shared" si="39"/>
        <v>0.9</v>
      </c>
      <c r="O435" s="6">
        <f t="shared" si="40"/>
        <v>13990</v>
      </c>
      <c r="P435" s="7" t="str">
        <f t="shared" si="41"/>
        <v>PERCENTAGE</v>
      </c>
    </row>
    <row r="436" spans="1:16" x14ac:dyDescent="0.25">
      <c r="A436" s="5" t="str">
        <f t="shared" si="36"/>
        <v>2023 ALL D90</v>
      </c>
      <c r="B436" s="8">
        <f t="shared" si="37"/>
        <v>46099</v>
      </c>
      <c r="C436" s="8">
        <f t="shared" si="38"/>
        <v>46113</v>
      </c>
      <c r="D436" s="5">
        <v>3273</v>
      </c>
      <c r="E436" s="5">
        <v>336</v>
      </c>
      <c r="F436" s="5">
        <v>4</v>
      </c>
      <c r="G436" s="16">
        <v>6</v>
      </c>
      <c r="H436" s="16">
        <v>81588</v>
      </c>
      <c r="I436" s="5" t="s">
        <v>31</v>
      </c>
      <c r="J436" s="15">
        <v>79276423</v>
      </c>
      <c r="K436" s="16" t="s">
        <v>4550</v>
      </c>
      <c r="L436" s="18" t="s">
        <v>4557</v>
      </c>
      <c r="M436" s="20">
        <v>139900</v>
      </c>
      <c r="N436" s="7">
        <f t="shared" si="39"/>
        <v>0.9</v>
      </c>
      <c r="O436" s="6">
        <f t="shared" si="40"/>
        <v>13990</v>
      </c>
      <c r="P436" s="7" t="str">
        <f t="shared" si="41"/>
        <v>PERCENTAGE</v>
      </c>
    </row>
    <row r="437" spans="1:16" x14ac:dyDescent="0.25">
      <c r="A437" s="5" t="str">
        <f t="shared" si="36"/>
        <v>2023 ALL D90</v>
      </c>
      <c r="B437" s="8">
        <f t="shared" si="37"/>
        <v>46099</v>
      </c>
      <c r="C437" s="8">
        <f t="shared" si="38"/>
        <v>46113</v>
      </c>
      <c r="D437" s="5">
        <v>3273</v>
      </c>
      <c r="E437" s="5">
        <v>336</v>
      </c>
      <c r="F437" s="5">
        <v>4</v>
      </c>
      <c r="G437" s="16">
        <v>6</v>
      </c>
      <c r="H437" s="16">
        <v>81588</v>
      </c>
      <c r="I437" s="5" t="s">
        <v>31</v>
      </c>
      <c r="J437" s="15">
        <v>79276432</v>
      </c>
      <c r="K437" s="16" t="s">
        <v>4550</v>
      </c>
      <c r="L437" s="18" t="s">
        <v>4558</v>
      </c>
      <c r="M437" s="20">
        <v>139900</v>
      </c>
      <c r="N437" s="7">
        <f t="shared" si="39"/>
        <v>0.9</v>
      </c>
      <c r="O437" s="6">
        <f t="shared" si="40"/>
        <v>13990</v>
      </c>
      <c r="P437" s="7" t="str">
        <f t="shared" si="41"/>
        <v>PERCENTAGE</v>
      </c>
    </row>
    <row r="438" spans="1:16" x14ac:dyDescent="0.25">
      <c r="A438" s="5" t="str">
        <f t="shared" si="36"/>
        <v>2023 ALL D90</v>
      </c>
      <c r="B438" s="8">
        <f t="shared" si="37"/>
        <v>46099</v>
      </c>
      <c r="C438" s="8">
        <f t="shared" si="38"/>
        <v>46113</v>
      </c>
      <c r="D438" s="5">
        <v>3273</v>
      </c>
      <c r="E438" s="5">
        <v>336</v>
      </c>
      <c r="F438" s="5">
        <v>4</v>
      </c>
      <c r="G438" s="16">
        <v>6</v>
      </c>
      <c r="H438" s="16">
        <v>81588</v>
      </c>
      <c r="I438" s="5" t="s">
        <v>31</v>
      </c>
      <c r="J438" s="15">
        <v>79294538</v>
      </c>
      <c r="K438" s="16" t="s">
        <v>4559</v>
      </c>
      <c r="L438" s="18" t="s">
        <v>4560</v>
      </c>
      <c r="M438" s="20">
        <v>139900</v>
      </c>
      <c r="N438" s="7">
        <f t="shared" si="39"/>
        <v>0.9</v>
      </c>
      <c r="O438" s="6">
        <f t="shared" si="40"/>
        <v>13990</v>
      </c>
      <c r="P438" s="7" t="str">
        <f t="shared" si="41"/>
        <v>PERCENTAGE</v>
      </c>
    </row>
    <row r="439" spans="1:16" x14ac:dyDescent="0.25">
      <c r="A439" s="5" t="str">
        <f t="shared" si="36"/>
        <v>2023 ALL D90</v>
      </c>
      <c r="B439" s="8">
        <f t="shared" si="37"/>
        <v>46099</v>
      </c>
      <c r="C439" s="8">
        <f t="shared" si="38"/>
        <v>46113</v>
      </c>
      <c r="D439" s="5">
        <v>3273</v>
      </c>
      <c r="E439" s="5">
        <v>336</v>
      </c>
      <c r="F439" s="5">
        <v>4</v>
      </c>
      <c r="G439" s="16">
        <v>6</v>
      </c>
      <c r="H439" s="16">
        <v>81588</v>
      </c>
      <c r="I439" s="5" t="s">
        <v>31</v>
      </c>
      <c r="J439" s="15">
        <v>79294547</v>
      </c>
      <c r="K439" s="16" t="s">
        <v>4559</v>
      </c>
      <c r="L439" s="18" t="s">
        <v>4561</v>
      </c>
      <c r="M439" s="20">
        <v>139900</v>
      </c>
      <c r="N439" s="7">
        <f t="shared" si="39"/>
        <v>0.9</v>
      </c>
      <c r="O439" s="6">
        <f t="shared" si="40"/>
        <v>13990</v>
      </c>
      <c r="P439" s="7" t="str">
        <f t="shared" si="41"/>
        <v>PERCENTAGE</v>
      </c>
    </row>
    <row r="440" spans="1:16" x14ac:dyDescent="0.25">
      <c r="A440" s="5" t="str">
        <f t="shared" si="36"/>
        <v>2023 ALL D90</v>
      </c>
      <c r="B440" s="8">
        <f t="shared" si="37"/>
        <v>46099</v>
      </c>
      <c r="C440" s="8">
        <f t="shared" si="38"/>
        <v>46113</v>
      </c>
      <c r="D440" s="5">
        <v>3273</v>
      </c>
      <c r="E440" s="5">
        <v>336</v>
      </c>
      <c r="F440" s="5">
        <v>4</v>
      </c>
      <c r="G440" s="16">
        <v>6</v>
      </c>
      <c r="H440" s="16">
        <v>81588</v>
      </c>
      <c r="I440" s="5" t="s">
        <v>31</v>
      </c>
      <c r="J440" s="15">
        <v>79294556</v>
      </c>
      <c r="K440" s="16" t="s">
        <v>4559</v>
      </c>
      <c r="L440" s="18" t="s">
        <v>4562</v>
      </c>
      <c r="M440" s="20">
        <v>139900</v>
      </c>
      <c r="N440" s="7">
        <f t="shared" si="39"/>
        <v>0.9</v>
      </c>
      <c r="O440" s="6">
        <f t="shared" si="40"/>
        <v>13990</v>
      </c>
      <c r="P440" s="7" t="str">
        <f t="shared" si="41"/>
        <v>PERCENTAGE</v>
      </c>
    </row>
    <row r="441" spans="1:16" x14ac:dyDescent="0.25">
      <c r="A441" s="5" t="str">
        <f t="shared" si="36"/>
        <v>2023 ALL D90</v>
      </c>
      <c r="B441" s="8">
        <f t="shared" si="37"/>
        <v>46099</v>
      </c>
      <c r="C441" s="8">
        <f t="shared" si="38"/>
        <v>46113</v>
      </c>
      <c r="D441" s="5">
        <v>3273</v>
      </c>
      <c r="E441" s="5">
        <v>336</v>
      </c>
      <c r="F441" s="5">
        <v>4</v>
      </c>
      <c r="G441" s="16">
        <v>6</v>
      </c>
      <c r="H441" s="16">
        <v>81588</v>
      </c>
      <c r="I441" s="5" t="s">
        <v>31</v>
      </c>
      <c r="J441" s="15">
        <v>79294565</v>
      </c>
      <c r="K441" s="16" t="s">
        <v>4559</v>
      </c>
      <c r="L441" s="18" t="s">
        <v>4563</v>
      </c>
      <c r="M441" s="20">
        <v>139900</v>
      </c>
      <c r="N441" s="7">
        <f t="shared" si="39"/>
        <v>0.9</v>
      </c>
      <c r="O441" s="6">
        <f t="shared" si="40"/>
        <v>13990</v>
      </c>
      <c r="P441" s="7" t="str">
        <f t="shared" si="41"/>
        <v>PERCENTAGE</v>
      </c>
    </row>
    <row r="442" spans="1:16" x14ac:dyDescent="0.25">
      <c r="A442" s="5" t="str">
        <f t="shared" si="36"/>
        <v>2023 ALL D90</v>
      </c>
      <c r="B442" s="8">
        <f t="shared" si="37"/>
        <v>46099</v>
      </c>
      <c r="C442" s="8">
        <f t="shared" si="38"/>
        <v>46113</v>
      </c>
      <c r="D442" s="5">
        <v>3273</v>
      </c>
      <c r="E442" s="5">
        <v>336</v>
      </c>
      <c r="F442" s="5">
        <v>4</v>
      </c>
      <c r="G442" s="16">
        <v>6</v>
      </c>
      <c r="H442" s="16">
        <v>81588</v>
      </c>
      <c r="I442" s="5" t="s">
        <v>31</v>
      </c>
      <c r="J442" s="15">
        <v>79294574</v>
      </c>
      <c r="K442" s="16" t="s">
        <v>4559</v>
      </c>
      <c r="L442" s="18" t="s">
        <v>4564</v>
      </c>
      <c r="M442" s="20">
        <v>139900</v>
      </c>
      <c r="N442" s="7">
        <f t="shared" si="39"/>
        <v>0.9</v>
      </c>
      <c r="O442" s="6">
        <f t="shared" si="40"/>
        <v>13990</v>
      </c>
      <c r="P442" s="7" t="str">
        <f t="shared" si="41"/>
        <v>PERCENTAGE</v>
      </c>
    </row>
    <row r="443" spans="1:16" x14ac:dyDescent="0.25">
      <c r="A443" s="5" t="str">
        <f t="shared" si="36"/>
        <v>2023 ALL D90</v>
      </c>
      <c r="B443" s="8">
        <f t="shared" si="37"/>
        <v>46099</v>
      </c>
      <c r="C443" s="8">
        <f t="shared" si="38"/>
        <v>46113</v>
      </c>
      <c r="D443" s="5">
        <v>3273</v>
      </c>
      <c r="E443" s="5">
        <v>336</v>
      </c>
      <c r="F443" s="5">
        <v>4</v>
      </c>
      <c r="G443" s="16">
        <v>6</v>
      </c>
      <c r="H443" s="16">
        <v>81588</v>
      </c>
      <c r="I443" s="5" t="s">
        <v>31</v>
      </c>
      <c r="J443" s="15">
        <v>79294583</v>
      </c>
      <c r="K443" s="16" t="s">
        <v>4559</v>
      </c>
      <c r="L443" s="18" t="s">
        <v>4565</v>
      </c>
      <c r="M443" s="20">
        <v>139900</v>
      </c>
      <c r="N443" s="7">
        <f t="shared" si="39"/>
        <v>0.9</v>
      </c>
      <c r="O443" s="6">
        <f t="shared" si="40"/>
        <v>13990</v>
      </c>
      <c r="P443" s="7" t="str">
        <f t="shared" si="41"/>
        <v>PERCENTAGE</v>
      </c>
    </row>
    <row r="444" spans="1:16" x14ac:dyDescent="0.25">
      <c r="A444" s="5" t="str">
        <f t="shared" si="36"/>
        <v>2023 ALL D90</v>
      </c>
      <c r="B444" s="8">
        <f t="shared" si="37"/>
        <v>46099</v>
      </c>
      <c r="C444" s="8">
        <f t="shared" si="38"/>
        <v>46113</v>
      </c>
      <c r="D444" s="5">
        <v>3273</v>
      </c>
      <c r="E444" s="5">
        <v>336</v>
      </c>
      <c r="F444" s="5">
        <v>4</v>
      </c>
      <c r="G444" s="16">
        <v>6</v>
      </c>
      <c r="H444" s="16">
        <v>81588</v>
      </c>
      <c r="I444" s="5" t="s">
        <v>31</v>
      </c>
      <c r="J444" s="15">
        <v>79294592</v>
      </c>
      <c r="K444" s="16" t="s">
        <v>4559</v>
      </c>
      <c r="L444" s="18" t="s">
        <v>4566</v>
      </c>
      <c r="M444" s="20">
        <v>139900</v>
      </c>
      <c r="N444" s="7">
        <f t="shared" si="39"/>
        <v>0.9</v>
      </c>
      <c r="O444" s="6">
        <f t="shared" si="40"/>
        <v>13990</v>
      </c>
      <c r="P444" s="7" t="str">
        <f t="shared" si="41"/>
        <v>PERCENTAGE</v>
      </c>
    </row>
    <row r="445" spans="1:16" x14ac:dyDescent="0.25">
      <c r="A445" s="5" t="str">
        <f t="shared" si="36"/>
        <v>2023 ALL D90</v>
      </c>
      <c r="B445" s="8">
        <f t="shared" si="37"/>
        <v>46099</v>
      </c>
      <c r="C445" s="8">
        <f t="shared" si="38"/>
        <v>46113</v>
      </c>
      <c r="D445" s="5">
        <v>3273</v>
      </c>
      <c r="E445" s="5">
        <v>336</v>
      </c>
      <c r="F445" s="5">
        <v>4</v>
      </c>
      <c r="G445" s="16">
        <v>6</v>
      </c>
      <c r="H445" s="16">
        <v>81588</v>
      </c>
      <c r="I445" s="5" t="s">
        <v>31</v>
      </c>
      <c r="J445" s="15">
        <v>79294609</v>
      </c>
      <c r="K445" s="16" t="s">
        <v>4559</v>
      </c>
      <c r="L445" s="18" t="s">
        <v>4567</v>
      </c>
      <c r="M445" s="20">
        <v>139900</v>
      </c>
      <c r="N445" s="7">
        <f t="shared" si="39"/>
        <v>0.9</v>
      </c>
      <c r="O445" s="6">
        <f t="shared" si="40"/>
        <v>13990</v>
      </c>
      <c r="P445" s="7" t="str">
        <f t="shared" si="41"/>
        <v>PERCENTAGE</v>
      </c>
    </row>
    <row r="446" spans="1:16" x14ac:dyDescent="0.25">
      <c r="A446" s="5" t="str">
        <f t="shared" si="36"/>
        <v>2023 ALL D90</v>
      </c>
      <c r="B446" s="8">
        <f t="shared" si="37"/>
        <v>46099</v>
      </c>
      <c r="C446" s="8">
        <f t="shared" si="38"/>
        <v>46113</v>
      </c>
      <c r="D446" s="5">
        <v>3273</v>
      </c>
      <c r="E446" s="5">
        <v>336</v>
      </c>
      <c r="F446" s="5">
        <v>4</v>
      </c>
      <c r="G446" s="16">
        <v>6</v>
      </c>
      <c r="H446" s="16">
        <v>81588</v>
      </c>
      <c r="I446" s="5" t="s">
        <v>31</v>
      </c>
      <c r="J446" s="15">
        <v>79414274</v>
      </c>
      <c r="K446" s="16" t="s">
        <v>4568</v>
      </c>
      <c r="L446" s="18" t="s">
        <v>4569</v>
      </c>
      <c r="M446" s="20">
        <v>179900</v>
      </c>
      <c r="N446" s="7">
        <f t="shared" si="39"/>
        <v>0.9</v>
      </c>
      <c r="O446" s="6">
        <f t="shared" si="40"/>
        <v>17990</v>
      </c>
      <c r="P446" s="7" t="str">
        <f t="shared" si="41"/>
        <v>PERCENTAGE</v>
      </c>
    </row>
    <row r="447" spans="1:16" x14ac:dyDescent="0.25">
      <c r="A447" s="5" t="str">
        <f t="shared" si="36"/>
        <v>2023 ALL D90</v>
      </c>
      <c r="B447" s="8">
        <f t="shared" si="37"/>
        <v>46099</v>
      </c>
      <c r="C447" s="8">
        <f t="shared" si="38"/>
        <v>46113</v>
      </c>
      <c r="D447" s="5">
        <v>3273</v>
      </c>
      <c r="E447" s="5">
        <v>336</v>
      </c>
      <c r="F447" s="5">
        <v>4</v>
      </c>
      <c r="G447" s="16">
        <v>6</v>
      </c>
      <c r="H447" s="16">
        <v>81588</v>
      </c>
      <c r="I447" s="5" t="s">
        <v>31</v>
      </c>
      <c r="J447" s="15">
        <v>79414283</v>
      </c>
      <c r="K447" s="16" t="s">
        <v>4568</v>
      </c>
      <c r="L447" s="18" t="s">
        <v>4570</v>
      </c>
      <c r="M447" s="20">
        <v>179900</v>
      </c>
      <c r="N447" s="7">
        <f t="shared" si="39"/>
        <v>0.9</v>
      </c>
      <c r="O447" s="6">
        <f t="shared" si="40"/>
        <v>17990</v>
      </c>
      <c r="P447" s="7" t="str">
        <f t="shared" si="41"/>
        <v>PERCENTAGE</v>
      </c>
    </row>
    <row r="448" spans="1:16" x14ac:dyDescent="0.25">
      <c r="A448" s="5" t="str">
        <f t="shared" si="36"/>
        <v>2023 ALL D90</v>
      </c>
      <c r="B448" s="8">
        <f t="shared" si="37"/>
        <v>46099</v>
      </c>
      <c r="C448" s="8">
        <f t="shared" si="38"/>
        <v>46113</v>
      </c>
      <c r="D448" s="5">
        <v>3273</v>
      </c>
      <c r="E448" s="5">
        <v>336</v>
      </c>
      <c r="F448" s="5">
        <v>4</v>
      </c>
      <c r="G448" s="16">
        <v>6</v>
      </c>
      <c r="H448" s="16">
        <v>81588</v>
      </c>
      <c r="I448" s="5" t="s">
        <v>31</v>
      </c>
      <c r="J448" s="15">
        <v>79414292</v>
      </c>
      <c r="K448" s="16" t="s">
        <v>4568</v>
      </c>
      <c r="L448" s="18" t="s">
        <v>4571</v>
      </c>
      <c r="M448" s="20">
        <v>179900</v>
      </c>
      <c r="N448" s="7">
        <f t="shared" si="39"/>
        <v>0.9</v>
      </c>
      <c r="O448" s="6">
        <f t="shared" si="40"/>
        <v>17990</v>
      </c>
      <c r="P448" s="7" t="str">
        <f t="shared" si="41"/>
        <v>PERCENTAGE</v>
      </c>
    </row>
    <row r="449" spans="1:16" x14ac:dyDescent="0.25">
      <c r="A449" s="5" t="str">
        <f t="shared" si="36"/>
        <v>2023 ALL D90</v>
      </c>
      <c r="B449" s="8">
        <f t="shared" si="37"/>
        <v>46099</v>
      </c>
      <c r="C449" s="8">
        <f t="shared" si="38"/>
        <v>46113</v>
      </c>
      <c r="D449" s="5">
        <v>3273</v>
      </c>
      <c r="E449" s="5">
        <v>336</v>
      </c>
      <c r="F449" s="5">
        <v>4</v>
      </c>
      <c r="G449" s="16">
        <v>6</v>
      </c>
      <c r="H449" s="16">
        <v>81588</v>
      </c>
      <c r="I449" s="5" t="s">
        <v>31</v>
      </c>
      <c r="J449" s="15">
        <v>79414309</v>
      </c>
      <c r="K449" s="16" t="s">
        <v>4568</v>
      </c>
      <c r="L449" s="18" t="s">
        <v>4572</v>
      </c>
      <c r="M449" s="20">
        <v>179900</v>
      </c>
      <c r="N449" s="7">
        <f t="shared" si="39"/>
        <v>0.9</v>
      </c>
      <c r="O449" s="6">
        <f t="shared" si="40"/>
        <v>17990</v>
      </c>
      <c r="P449" s="7" t="str">
        <f t="shared" si="41"/>
        <v>PERCENTAGE</v>
      </c>
    </row>
    <row r="450" spans="1:16" x14ac:dyDescent="0.25">
      <c r="A450" s="5" t="str">
        <f t="shared" si="36"/>
        <v>2023 ALL D90</v>
      </c>
      <c r="B450" s="8">
        <f t="shared" si="37"/>
        <v>46099</v>
      </c>
      <c r="C450" s="8">
        <f t="shared" si="38"/>
        <v>46113</v>
      </c>
      <c r="D450" s="5">
        <v>3273</v>
      </c>
      <c r="E450" s="5">
        <v>336</v>
      </c>
      <c r="F450" s="5">
        <v>4</v>
      </c>
      <c r="G450" s="16">
        <v>6</v>
      </c>
      <c r="H450" s="16">
        <v>81588</v>
      </c>
      <c r="I450" s="5" t="s">
        <v>31</v>
      </c>
      <c r="J450" s="15">
        <v>79414318</v>
      </c>
      <c r="K450" s="16" t="s">
        <v>4568</v>
      </c>
      <c r="L450" s="18" t="s">
        <v>4573</v>
      </c>
      <c r="M450" s="20">
        <v>179900</v>
      </c>
      <c r="N450" s="7">
        <f t="shared" si="39"/>
        <v>0.9</v>
      </c>
      <c r="O450" s="6">
        <f t="shared" si="40"/>
        <v>17990</v>
      </c>
      <c r="P450" s="7" t="str">
        <f t="shared" si="41"/>
        <v>PERCENTAGE</v>
      </c>
    </row>
    <row r="451" spans="1:16" x14ac:dyDescent="0.25">
      <c r="A451" s="5" t="str">
        <f t="shared" ref="A451:A514" si="42">A450</f>
        <v>2023 ALL D90</v>
      </c>
      <c r="B451" s="8">
        <f t="shared" ref="B451:B514" si="43">B450</f>
        <v>46099</v>
      </c>
      <c r="C451" s="8">
        <f t="shared" ref="C451:C514" si="44">C450</f>
        <v>46113</v>
      </c>
      <c r="D451" s="5">
        <v>3273</v>
      </c>
      <c r="E451" s="5">
        <v>336</v>
      </c>
      <c r="F451" s="5">
        <v>4</v>
      </c>
      <c r="G451" s="16">
        <v>6</v>
      </c>
      <c r="H451" s="16">
        <v>81588</v>
      </c>
      <c r="I451" s="5" t="s">
        <v>31</v>
      </c>
      <c r="J451" s="15">
        <v>79414327</v>
      </c>
      <c r="K451" s="16" t="s">
        <v>4568</v>
      </c>
      <c r="L451" s="18" t="s">
        <v>4574</v>
      </c>
      <c r="M451" s="20">
        <v>179900</v>
      </c>
      <c r="N451" s="7">
        <f t="shared" ref="N451:N514" si="45">N450</f>
        <v>0.9</v>
      </c>
      <c r="O451" s="6">
        <f t="shared" ref="O451:O514" si="46">M451-((90*M451)/100)</f>
        <v>17990</v>
      </c>
      <c r="P451" s="7" t="str">
        <f t="shared" ref="P451:P514" si="47">P450</f>
        <v>PERCENTAGE</v>
      </c>
    </row>
    <row r="452" spans="1:16" x14ac:dyDescent="0.25">
      <c r="A452" s="5" t="str">
        <f t="shared" si="42"/>
        <v>2023 ALL D90</v>
      </c>
      <c r="B452" s="8">
        <f t="shared" si="43"/>
        <v>46099</v>
      </c>
      <c r="C452" s="8">
        <f t="shared" si="44"/>
        <v>46113</v>
      </c>
      <c r="D452" s="5">
        <v>3273</v>
      </c>
      <c r="E452" s="5">
        <v>336</v>
      </c>
      <c r="F452" s="5">
        <v>4</v>
      </c>
      <c r="G452" s="16">
        <v>6</v>
      </c>
      <c r="H452" s="16">
        <v>81588</v>
      </c>
      <c r="I452" s="5" t="s">
        <v>31</v>
      </c>
      <c r="J452" s="15">
        <v>79414336</v>
      </c>
      <c r="K452" s="16" t="s">
        <v>4568</v>
      </c>
      <c r="L452" s="18" t="s">
        <v>4575</v>
      </c>
      <c r="M452" s="20">
        <v>179900</v>
      </c>
      <c r="N452" s="7">
        <f t="shared" si="45"/>
        <v>0.9</v>
      </c>
      <c r="O452" s="6">
        <f t="shared" si="46"/>
        <v>17990</v>
      </c>
      <c r="P452" s="7" t="str">
        <f t="shared" si="47"/>
        <v>PERCENTAGE</v>
      </c>
    </row>
    <row r="453" spans="1:16" x14ac:dyDescent="0.25">
      <c r="A453" s="5" t="str">
        <f t="shared" si="42"/>
        <v>2023 ALL D90</v>
      </c>
      <c r="B453" s="8">
        <f t="shared" si="43"/>
        <v>46099</v>
      </c>
      <c r="C453" s="8">
        <f t="shared" si="44"/>
        <v>46113</v>
      </c>
      <c r="D453" s="5">
        <v>3273</v>
      </c>
      <c r="E453" s="5">
        <v>336</v>
      </c>
      <c r="F453" s="5">
        <v>4</v>
      </c>
      <c r="G453" s="16">
        <v>6</v>
      </c>
      <c r="H453" s="16">
        <v>81588</v>
      </c>
      <c r="I453" s="5" t="s">
        <v>31</v>
      </c>
      <c r="J453" s="15">
        <v>79414345</v>
      </c>
      <c r="K453" s="16" t="s">
        <v>4568</v>
      </c>
      <c r="L453" s="18" t="s">
        <v>4576</v>
      </c>
      <c r="M453" s="20">
        <v>179900</v>
      </c>
      <c r="N453" s="7">
        <f t="shared" si="45"/>
        <v>0.9</v>
      </c>
      <c r="O453" s="6">
        <f t="shared" si="46"/>
        <v>17990</v>
      </c>
      <c r="P453" s="7" t="str">
        <f t="shared" si="47"/>
        <v>PERCENTAGE</v>
      </c>
    </row>
    <row r="454" spans="1:16" x14ac:dyDescent="0.25">
      <c r="A454" s="5" t="str">
        <f t="shared" si="42"/>
        <v>2023 ALL D90</v>
      </c>
      <c r="B454" s="8">
        <f t="shared" si="43"/>
        <v>46099</v>
      </c>
      <c r="C454" s="8">
        <f t="shared" si="44"/>
        <v>46113</v>
      </c>
      <c r="D454" s="5">
        <v>3273</v>
      </c>
      <c r="E454" s="5">
        <v>336</v>
      </c>
      <c r="F454" s="5">
        <v>4</v>
      </c>
      <c r="G454" s="16">
        <v>6</v>
      </c>
      <c r="H454" s="16">
        <v>81588</v>
      </c>
      <c r="I454" s="5" t="s">
        <v>31</v>
      </c>
      <c r="J454" s="15">
        <v>79813388</v>
      </c>
      <c r="K454" s="16" t="s">
        <v>4577</v>
      </c>
      <c r="L454" s="18" t="s">
        <v>4578</v>
      </c>
      <c r="M454" s="20">
        <v>149900</v>
      </c>
      <c r="N454" s="7">
        <f t="shared" si="45"/>
        <v>0.9</v>
      </c>
      <c r="O454" s="6">
        <f t="shared" si="46"/>
        <v>14990</v>
      </c>
      <c r="P454" s="7" t="str">
        <f t="shared" si="47"/>
        <v>PERCENTAGE</v>
      </c>
    </row>
    <row r="455" spans="1:16" x14ac:dyDescent="0.25">
      <c r="A455" s="5" t="str">
        <f t="shared" si="42"/>
        <v>2023 ALL D90</v>
      </c>
      <c r="B455" s="8">
        <f t="shared" si="43"/>
        <v>46099</v>
      </c>
      <c r="C455" s="8">
        <f t="shared" si="44"/>
        <v>46113</v>
      </c>
      <c r="D455" s="5">
        <v>3273</v>
      </c>
      <c r="E455" s="5">
        <v>336</v>
      </c>
      <c r="F455" s="5">
        <v>4</v>
      </c>
      <c r="G455" s="16">
        <v>6</v>
      </c>
      <c r="H455" s="16">
        <v>81588</v>
      </c>
      <c r="I455" s="5" t="s">
        <v>31</v>
      </c>
      <c r="J455" s="15">
        <v>79813397</v>
      </c>
      <c r="K455" s="16" t="s">
        <v>4577</v>
      </c>
      <c r="L455" s="18" t="s">
        <v>4579</v>
      </c>
      <c r="M455" s="20">
        <v>149900</v>
      </c>
      <c r="N455" s="7">
        <f t="shared" si="45"/>
        <v>0.9</v>
      </c>
      <c r="O455" s="6">
        <f t="shared" si="46"/>
        <v>14990</v>
      </c>
      <c r="P455" s="7" t="str">
        <f t="shared" si="47"/>
        <v>PERCENTAGE</v>
      </c>
    </row>
    <row r="456" spans="1:16" x14ac:dyDescent="0.25">
      <c r="A456" s="5" t="str">
        <f t="shared" si="42"/>
        <v>2023 ALL D90</v>
      </c>
      <c r="B456" s="8">
        <f t="shared" si="43"/>
        <v>46099</v>
      </c>
      <c r="C456" s="8">
        <f t="shared" si="44"/>
        <v>46113</v>
      </c>
      <c r="D456" s="5">
        <v>3273</v>
      </c>
      <c r="E456" s="5">
        <v>336</v>
      </c>
      <c r="F456" s="5">
        <v>4</v>
      </c>
      <c r="G456" s="16">
        <v>6</v>
      </c>
      <c r="H456" s="16">
        <v>81588</v>
      </c>
      <c r="I456" s="5" t="s">
        <v>31</v>
      </c>
      <c r="J456" s="15">
        <v>79813404</v>
      </c>
      <c r="K456" s="16" t="s">
        <v>4577</v>
      </c>
      <c r="L456" s="18" t="s">
        <v>4580</v>
      </c>
      <c r="M456" s="20">
        <v>149900</v>
      </c>
      <c r="N456" s="7">
        <f t="shared" si="45"/>
        <v>0.9</v>
      </c>
      <c r="O456" s="6">
        <f t="shared" si="46"/>
        <v>14990</v>
      </c>
      <c r="P456" s="7" t="str">
        <f t="shared" si="47"/>
        <v>PERCENTAGE</v>
      </c>
    </row>
    <row r="457" spans="1:16" x14ac:dyDescent="0.25">
      <c r="A457" s="5" t="str">
        <f t="shared" si="42"/>
        <v>2023 ALL D90</v>
      </c>
      <c r="B457" s="8">
        <f t="shared" si="43"/>
        <v>46099</v>
      </c>
      <c r="C457" s="8">
        <f t="shared" si="44"/>
        <v>46113</v>
      </c>
      <c r="D457" s="5">
        <v>3273</v>
      </c>
      <c r="E457" s="5">
        <v>336</v>
      </c>
      <c r="F457" s="5">
        <v>4</v>
      </c>
      <c r="G457" s="16">
        <v>6</v>
      </c>
      <c r="H457" s="16">
        <v>81588</v>
      </c>
      <c r="I457" s="5" t="s">
        <v>31</v>
      </c>
      <c r="J457" s="15">
        <v>79813413</v>
      </c>
      <c r="K457" s="16" t="s">
        <v>4577</v>
      </c>
      <c r="L457" s="18" t="s">
        <v>4581</v>
      </c>
      <c r="M457" s="20">
        <v>149900</v>
      </c>
      <c r="N457" s="7">
        <f t="shared" si="45"/>
        <v>0.9</v>
      </c>
      <c r="O457" s="6">
        <f t="shared" si="46"/>
        <v>14990</v>
      </c>
      <c r="P457" s="7" t="str">
        <f t="shared" si="47"/>
        <v>PERCENTAGE</v>
      </c>
    </row>
    <row r="458" spans="1:16" x14ac:dyDescent="0.25">
      <c r="A458" s="5" t="str">
        <f t="shared" si="42"/>
        <v>2023 ALL D90</v>
      </c>
      <c r="B458" s="8">
        <f t="shared" si="43"/>
        <v>46099</v>
      </c>
      <c r="C458" s="8">
        <f t="shared" si="44"/>
        <v>46113</v>
      </c>
      <c r="D458" s="5">
        <v>3273</v>
      </c>
      <c r="E458" s="5">
        <v>336</v>
      </c>
      <c r="F458" s="5">
        <v>4</v>
      </c>
      <c r="G458" s="16">
        <v>6</v>
      </c>
      <c r="H458" s="16">
        <v>81588</v>
      </c>
      <c r="I458" s="5" t="s">
        <v>31</v>
      </c>
      <c r="J458" s="15">
        <v>79813422</v>
      </c>
      <c r="K458" s="16" t="s">
        <v>4577</v>
      </c>
      <c r="L458" s="18" t="s">
        <v>4582</v>
      </c>
      <c r="M458" s="20">
        <v>149900</v>
      </c>
      <c r="N458" s="7">
        <f t="shared" si="45"/>
        <v>0.9</v>
      </c>
      <c r="O458" s="6">
        <f t="shared" si="46"/>
        <v>14990</v>
      </c>
      <c r="P458" s="7" t="str">
        <f t="shared" si="47"/>
        <v>PERCENTAGE</v>
      </c>
    </row>
    <row r="459" spans="1:16" x14ac:dyDescent="0.25">
      <c r="A459" s="5" t="str">
        <f t="shared" si="42"/>
        <v>2023 ALL D90</v>
      </c>
      <c r="B459" s="8">
        <f t="shared" si="43"/>
        <v>46099</v>
      </c>
      <c r="C459" s="8">
        <f t="shared" si="44"/>
        <v>46113</v>
      </c>
      <c r="D459" s="5">
        <v>3273</v>
      </c>
      <c r="E459" s="5">
        <v>336</v>
      </c>
      <c r="F459" s="5">
        <v>4</v>
      </c>
      <c r="G459" s="16">
        <v>6</v>
      </c>
      <c r="H459" s="16">
        <v>81588</v>
      </c>
      <c r="I459" s="5" t="s">
        <v>31</v>
      </c>
      <c r="J459" s="15">
        <v>79813431</v>
      </c>
      <c r="K459" s="16" t="s">
        <v>4577</v>
      </c>
      <c r="L459" s="18" t="s">
        <v>4583</v>
      </c>
      <c r="M459" s="20">
        <v>149900</v>
      </c>
      <c r="N459" s="7">
        <f t="shared" si="45"/>
        <v>0.9</v>
      </c>
      <c r="O459" s="6">
        <f t="shared" si="46"/>
        <v>14990</v>
      </c>
      <c r="P459" s="7" t="str">
        <f t="shared" si="47"/>
        <v>PERCENTAGE</v>
      </c>
    </row>
    <row r="460" spans="1:16" x14ac:dyDescent="0.25">
      <c r="A460" s="5" t="str">
        <f t="shared" si="42"/>
        <v>2023 ALL D90</v>
      </c>
      <c r="B460" s="8">
        <f t="shared" si="43"/>
        <v>46099</v>
      </c>
      <c r="C460" s="8">
        <f t="shared" si="44"/>
        <v>46113</v>
      </c>
      <c r="D460" s="5">
        <v>3273</v>
      </c>
      <c r="E460" s="5">
        <v>336</v>
      </c>
      <c r="F460" s="5">
        <v>4</v>
      </c>
      <c r="G460" s="16">
        <v>6</v>
      </c>
      <c r="H460" s="16">
        <v>81588</v>
      </c>
      <c r="I460" s="5" t="s">
        <v>31</v>
      </c>
      <c r="J460" s="15">
        <v>79813440</v>
      </c>
      <c r="K460" s="16" t="s">
        <v>4577</v>
      </c>
      <c r="L460" s="18" t="s">
        <v>4584</v>
      </c>
      <c r="M460" s="20">
        <v>149900</v>
      </c>
      <c r="N460" s="7">
        <f t="shared" si="45"/>
        <v>0.9</v>
      </c>
      <c r="O460" s="6">
        <f t="shared" si="46"/>
        <v>14990</v>
      </c>
      <c r="P460" s="7" t="str">
        <f t="shared" si="47"/>
        <v>PERCENTAGE</v>
      </c>
    </row>
    <row r="461" spans="1:16" x14ac:dyDescent="0.25">
      <c r="A461" s="5" t="str">
        <f t="shared" si="42"/>
        <v>2023 ALL D90</v>
      </c>
      <c r="B461" s="8">
        <f t="shared" si="43"/>
        <v>46099</v>
      </c>
      <c r="C461" s="8">
        <f t="shared" si="44"/>
        <v>46113</v>
      </c>
      <c r="D461" s="5">
        <v>3273</v>
      </c>
      <c r="E461" s="5">
        <v>336</v>
      </c>
      <c r="F461" s="5">
        <v>4</v>
      </c>
      <c r="G461" s="16">
        <v>6</v>
      </c>
      <c r="H461" s="16">
        <v>81588</v>
      </c>
      <c r="I461" s="5" t="s">
        <v>31</v>
      </c>
      <c r="J461" s="15">
        <v>79813459</v>
      </c>
      <c r="K461" s="16" t="s">
        <v>4577</v>
      </c>
      <c r="L461" s="18" t="s">
        <v>4585</v>
      </c>
      <c r="M461" s="20">
        <v>149900</v>
      </c>
      <c r="N461" s="7">
        <f t="shared" si="45"/>
        <v>0.9</v>
      </c>
      <c r="O461" s="6">
        <f t="shared" si="46"/>
        <v>14990</v>
      </c>
      <c r="P461" s="7" t="str">
        <f t="shared" si="47"/>
        <v>PERCENTAGE</v>
      </c>
    </row>
    <row r="462" spans="1:16" x14ac:dyDescent="0.25">
      <c r="A462" s="5" t="str">
        <f t="shared" si="42"/>
        <v>2023 ALL D90</v>
      </c>
      <c r="B462" s="8">
        <f t="shared" si="43"/>
        <v>46099</v>
      </c>
      <c r="C462" s="8">
        <f t="shared" si="44"/>
        <v>46113</v>
      </c>
      <c r="D462" s="5">
        <v>3273</v>
      </c>
      <c r="E462" s="5">
        <v>336</v>
      </c>
      <c r="F462" s="5">
        <v>4</v>
      </c>
      <c r="G462" s="16">
        <v>6</v>
      </c>
      <c r="H462" s="16">
        <v>81676</v>
      </c>
      <c r="I462" s="5" t="s">
        <v>31</v>
      </c>
      <c r="J462" s="15">
        <v>79704951</v>
      </c>
      <c r="K462" s="16" t="s">
        <v>4586</v>
      </c>
      <c r="L462" s="18" t="s">
        <v>4587</v>
      </c>
      <c r="M462" s="20">
        <v>129900</v>
      </c>
      <c r="N462" s="7">
        <f t="shared" si="45"/>
        <v>0.9</v>
      </c>
      <c r="O462" s="6">
        <f t="shared" si="46"/>
        <v>12990</v>
      </c>
      <c r="P462" s="7" t="str">
        <f t="shared" si="47"/>
        <v>PERCENTAGE</v>
      </c>
    </row>
    <row r="463" spans="1:16" x14ac:dyDescent="0.25">
      <c r="A463" s="5" t="str">
        <f t="shared" si="42"/>
        <v>2023 ALL D90</v>
      </c>
      <c r="B463" s="8">
        <f t="shared" si="43"/>
        <v>46099</v>
      </c>
      <c r="C463" s="8">
        <f t="shared" si="44"/>
        <v>46113</v>
      </c>
      <c r="D463" s="5">
        <v>3273</v>
      </c>
      <c r="E463" s="5">
        <v>336</v>
      </c>
      <c r="F463" s="5">
        <v>4</v>
      </c>
      <c r="G463" s="16">
        <v>6</v>
      </c>
      <c r="H463" s="16">
        <v>81676</v>
      </c>
      <c r="I463" s="5" t="s">
        <v>31</v>
      </c>
      <c r="J463" s="15">
        <v>79704960</v>
      </c>
      <c r="K463" s="16" t="s">
        <v>4586</v>
      </c>
      <c r="L463" s="18" t="s">
        <v>4588</v>
      </c>
      <c r="M463" s="20">
        <v>129900</v>
      </c>
      <c r="N463" s="7">
        <f t="shared" si="45"/>
        <v>0.9</v>
      </c>
      <c r="O463" s="6">
        <f t="shared" si="46"/>
        <v>12990</v>
      </c>
      <c r="P463" s="7" t="str">
        <f t="shared" si="47"/>
        <v>PERCENTAGE</v>
      </c>
    </row>
    <row r="464" spans="1:16" x14ac:dyDescent="0.25">
      <c r="A464" s="5" t="str">
        <f t="shared" si="42"/>
        <v>2023 ALL D90</v>
      </c>
      <c r="B464" s="8">
        <f t="shared" si="43"/>
        <v>46099</v>
      </c>
      <c r="C464" s="8">
        <f t="shared" si="44"/>
        <v>46113</v>
      </c>
      <c r="D464" s="5">
        <v>3273</v>
      </c>
      <c r="E464" s="5">
        <v>336</v>
      </c>
      <c r="F464" s="5">
        <v>4</v>
      </c>
      <c r="G464" s="16">
        <v>6</v>
      </c>
      <c r="H464" s="16">
        <v>81676</v>
      </c>
      <c r="I464" s="5" t="s">
        <v>31</v>
      </c>
      <c r="J464" s="15">
        <v>79704979</v>
      </c>
      <c r="K464" s="16" t="s">
        <v>4586</v>
      </c>
      <c r="L464" s="18" t="s">
        <v>4589</v>
      </c>
      <c r="M464" s="20">
        <v>129900</v>
      </c>
      <c r="N464" s="7">
        <f t="shared" si="45"/>
        <v>0.9</v>
      </c>
      <c r="O464" s="6">
        <f t="shared" si="46"/>
        <v>12990</v>
      </c>
      <c r="P464" s="7" t="str">
        <f t="shared" si="47"/>
        <v>PERCENTAGE</v>
      </c>
    </row>
    <row r="465" spans="1:16" x14ac:dyDescent="0.25">
      <c r="A465" s="5" t="str">
        <f t="shared" si="42"/>
        <v>2023 ALL D90</v>
      </c>
      <c r="B465" s="8">
        <f t="shared" si="43"/>
        <v>46099</v>
      </c>
      <c r="C465" s="8">
        <f t="shared" si="44"/>
        <v>46113</v>
      </c>
      <c r="D465" s="5">
        <v>3273</v>
      </c>
      <c r="E465" s="5">
        <v>336</v>
      </c>
      <c r="F465" s="5">
        <v>4</v>
      </c>
      <c r="G465" s="16">
        <v>6</v>
      </c>
      <c r="H465" s="16">
        <v>81676</v>
      </c>
      <c r="I465" s="5" t="s">
        <v>31</v>
      </c>
      <c r="J465" s="15">
        <v>79704988</v>
      </c>
      <c r="K465" s="16" t="s">
        <v>4586</v>
      </c>
      <c r="L465" s="18" t="s">
        <v>4590</v>
      </c>
      <c r="M465" s="20">
        <v>129900</v>
      </c>
      <c r="N465" s="7">
        <f t="shared" si="45"/>
        <v>0.9</v>
      </c>
      <c r="O465" s="6">
        <f t="shared" si="46"/>
        <v>12990</v>
      </c>
      <c r="P465" s="7" t="str">
        <f t="shared" si="47"/>
        <v>PERCENTAGE</v>
      </c>
    </row>
    <row r="466" spans="1:16" x14ac:dyDescent="0.25">
      <c r="A466" s="5" t="str">
        <f t="shared" si="42"/>
        <v>2023 ALL D90</v>
      </c>
      <c r="B466" s="8">
        <f t="shared" si="43"/>
        <v>46099</v>
      </c>
      <c r="C466" s="8">
        <f t="shared" si="44"/>
        <v>46113</v>
      </c>
      <c r="D466" s="5">
        <v>3273</v>
      </c>
      <c r="E466" s="5">
        <v>336</v>
      </c>
      <c r="F466" s="5">
        <v>4</v>
      </c>
      <c r="G466" s="16">
        <v>6</v>
      </c>
      <c r="H466" s="16">
        <v>81676</v>
      </c>
      <c r="I466" s="5" t="s">
        <v>31</v>
      </c>
      <c r="J466" s="15">
        <v>79704997</v>
      </c>
      <c r="K466" s="16" t="s">
        <v>4586</v>
      </c>
      <c r="L466" s="18" t="s">
        <v>4591</v>
      </c>
      <c r="M466" s="20">
        <v>129900</v>
      </c>
      <c r="N466" s="7">
        <f t="shared" si="45"/>
        <v>0.9</v>
      </c>
      <c r="O466" s="6">
        <f t="shared" si="46"/>
        <v>12990</v>
      </c>
      <c r="P466" s="7" t="str">
        <f t="shared" si="47"/>
        <v>PERCENTAGE</v>
      </c>
    </row>
    <row r="467" spans="1:16" x14ac:dyDescent="0.25">
      <c r="A467" s="5" t="str">
        <f t="shared" si="42"/>
        <v>2023 ALL D90</v>
      </c>
      <c r="B467" s="8">
        <f t="shared" si="43"/>
        <v>46099</v>
      </c>
      <c r="C467" s="8">
        <f t="shared" si="44"/>
        <v>46113</v>
      </c>
      <c r="D467" s="5">
        <v>3273</v>
      </c>
      <c r="E467" s="5">
        <v>336</v>
      </c>
      <c r="F467" s="5">
        <v>4</v>
      </c>
      <c r="G467" s="16">
        <v>6</v>
      </c>
      <c r="H467" s="16">
        <v>81676</v>
      </c>
      <c r="I467" s="5" t="s">
        <v>31</v>
      </c>
      <c r="J467" s="15">
        <v>79705003</v>
      </c>
      <c r="K467" s="16" t="s">
        <v>4586</v>
      </c>
      <c r="L467" s="18" t="s">
        <v>4592</v>
      </c>
      <c r="M467" s="20">
        <v>129900</v>
      </c>
      <c r="N467" s="7">
        <f t="shared" si="45"/>
        <v>0.9</v>
      </c>
      <c r="O467" s="6">
        <f t="shared" si="46"/>
        <v>12990</v>
      </c>
      <c r="P467" s="7" t="str">
        <f t="shared" si="47"/>
        <v>PERCENTAGE</v>
      </c>
    </row>
    <row r="468" spans="1:16" x14ac:dyDescent="0.25">
      <c r="A468" s="5" t="str">
        <f t="shared" si="42"/>
        <v>2023 ALL D90</v>
      </c>
      <c r="B468" s="8">
        <f t="shared" si="43"/>
        <v>46099</v>
      </c>
      <c r="C468" s="8">
        <f t="shared" si="44"/>
        <v>46113</v>
      </c>
      <c r="D468" s="5">
        <v>3273</v>
      </c>
      <c r="E468" s="5">
        <v>336</v>
      </c>
      <c r="F468" s="5">
        <v>4</v>
      </c>
      <c r="G468" s="16">
        <v>6</v>
      </c>
      <c r="H468" s="16">
        <v>81676</v>
      </c>
      <c r="I468" s="5" t="s">
        <v>31</v>
      </c>
      <c r="J468" s="15">
        <v>79705012</v>
      </c>
      <c r="K468" s="16" t="s">
        <v>4593</v>
      </c>
      <c r="L468" s="18" t="s">
        <v>4594</v>
      </c>
      <c r="M468" s="20">
        <v>139900</v>
      </c>
      <c r="N468" s="7">
        <f t="shared" si="45"/>
        <v>0.9</v>
      </c>
      <c r="O468" s="6">
        <f t="shared" si="46"/>
        <v>13990</v>
      </c>
      <c r="P468" s="7" t="str">
        <f t="shared" si="47"/>
        <v>PERCENTAGE</v>
      </c>
    </row>
    <row r="469" spans="1:16" x14ac:dyDescent="0.25">
      <c r="A469" s="5" t="str">
        <f t="shared" si="42"/>
        <v>2023 ALL D90</v>
      </c>
      <c r="B469" s="8">
        <f t="shared" si="43"/>
        <v>46099</v>
      </c>
      <c r="C469" s="8">
        <f t="shared" si="44"/>
        <v>46113</v>
      </c>
      <c r="D469" s="5">
        <v>3273</v>
      </c>
      <c r="E469" s="5">
        <v>336</v>
      </c>
      <c r="F469" s="5">
        <v>4</v>
      </c>
      <c r="G469" s="16">
        <v>6</v>
      </c>
      <c r="H469" s="16">
        <v>81676</v>
      </c>
      <c r="I469" s="5" t="s">
        <v>31</v>
      </c>
      <c r="J469" s="15">
        <v>79705021</v>
      </c>
      <c r="K469" s="16" t="s">
        <v>4593</v>
      </c>
      <c r="L469" s="18" t="s">
        <v>4595</v>
      </c>
      <c r="M469" s="20">
        <v>139900</v>
      </c>
      <c r="N469" s="7">
        <f t="shared" si="45"/>
        <v>0.9</v>
      </c>
      <c r="O469" s="6">
        <f t="shared" si="46"/>
        <v>13990</v>
      </c>
      <c r="P469" s="7" t="str">
        <f t="shared" si="47"/>
        <v>PERCENTAGE</v>
      </c>
    </row>
    <row r="470" spans="1:16" x14ac:dyDescent="0.25">
      <c r="A470" s="5" t="str">
        <f t="shared" si="42"/>
        <v>2023 ALL D90</v>
      </c>
      <c r="B470" s="8">
        <f t="shared" si="43"/>
        <v>46099</v>
      </c>
      <c r="C470" s="8">
        <f t="shared" si="44"/>
        <v>46113</v>
      </c>
      <c r="D470" s="5">
        <v>3273</v>
      </c>
      <c r="E470" s="5">
        <v>336</v>
      </c>
      <c r="F470" s="5">
        <v>4</v>
      </c>
      <c r="G470" s="16">
        <v>6</v>
      </c>
      <c r="H470" s="16">
        <v>81676</v>
      </c>
      <c r="I470" s="5" t="s">
        <v>31</v>
      </c>
      <c r="J470" s="15">
        <v>79705030</v>
      </c>
      <c r="K470" s="16" t="s">
        <v>4593</v>
      </c>
      <c r="L470" s="18" t="s">
        <v>4596</v>
      </c>
      <c r="M470" s="20">
        <v>139900</v>
      </c>
      <c r="N470" s="7">
        <f t="shared" si="45"/>
        <v>0.9</v>
      </c>
      <c r="O470" s="6">
        <f t="shared" si="46"/>
        <v>13990</v>
      </c>
      <c r="P470" s="7" t="str">
        <f t="shared" si="47"/>
        <v>PERCENTAGE</v>
      </c>
    </row>
    <row r="471" spans="1:16" x14ac:dyDescent="0.25">
      <c r="A471" s="5" t="str">
        <f t="shared" si="42"/>
        <v>2023 ALL D90</v>
      </c>
      <c r="B471" s="8">
        <f t="shared" si="43"/>
        <v>46099</v>
      </c>
      <c r="C471" s="8">
        <f t="shared" si="44"/>
        <v>46113</v>
      </c>
      <c r="D471" s="5">
        <v>3273</v>
      </c>
      <c r="E471" s="5">
        <v>336</v>
      </c>
      <c r="F471" s="5">
        <v>4</v>
      </c>
      <c r="G471" s="16">
        <v>6</v>
      </c>
      <c r="H471" s="16">
        <v>81676</v>
      </c>
      <c r="I471" s="5" t="s">
        <v>31</v>
      </c>
      <c r="J471" s="15">
        <v>79705049</v>
      </c>
      <c r="K471" s="16" t="s">
        <v>4593</v>
      </c>
      <c r="L471" s="18" t="s">
        <v>4597</v>
      </c>
      <c r="M471" s="20">
        <v>139900</v>
      </c>
      <c r="N471" s="7">
        <f t="shared" si="45"/>
        <v>0.9</v>
      </c>
      <c r="O471" s="6">
        <f t="shared" si="46"/>
        <v>13990</v>
      </c>
      <c r="P471" s="7" t="str">
        <f t="shared" si="47"/>
        <v>PERCENTAGE</v>
      </c>
    </row>
    <row r="472" spans="1:16" x14ac:dyDescent="0.25">
      <c r="A472" s="5" t="str">
        <f t="shared" si="42"/>
        <v>2023 ALL D90</v>
      </c>
      <c r="B472" s="8">
        <f t="shared" si="43"/>
        <v>46099</v>
      </c>
      <c r="C472" s="8">
        <f t="shared" si="44"/>
        <v>46113</v>
      </c>
      <c r="D472" s="5">
        <v>3273</v>
      </c>
      <c r="E472" s="5">
        <v>336</v>
      </c>
      <c r="F472" s="5">
        <v>4</v>
      </c>
      <c r="G472" s="16">
        <v>6</v>
      </c>
      <c r="H472" s="16">
        <v>81676</v>
      </c>
      <c r="I472" s="5" t="s">
        <v>31</v>
      </c>
      <c r="J472" s="15">
        <v>79705058</v>
      </c>
      <c r="K472" s="16" t="s">
        <v>4593</v>
      </c>
      <c r="L472" s="18" t="s">
        <v>4598</v>
      </c>
      <c r="M472" s="20">
        <v>139900</v>
      </c>
      <c r="N472" s="7">
        <f t="shared" si="45"/>
        <v>0.9</v>
      </c>
      <c r="O472" s="6">
        <f t="shared" si="46"/>
        <v>13990</v>
      </c>
      <c r="P472" s="7" t="str">
        <f t="shared" si="47"/>
        <v>PERCENTAGE</v>
      </c>
    </row>
    <row r="473" spans="1:16" x14ac:dyDescent="0.25">
      <c r="A473" s="5" t="str">
        <f t="shared" si="42"/>
        <v>2023 ALL D90</v>
      </c>
      <c r="B473" s="8">
        <f t="shared" si="43"/>
        <v>46099</v>
      </c>
      <c r="C473" s="8">
        <f t="shared" si="44"/>
        <v>46113</v>
      </c>
      <c r="D473" s="5">
        <v>3273</v>
      </c>
      <c r="E473" s="5">
        <v>336</v>
      </c>
      <c r="F473" s="5">
        <v>4</v>
      </c>
      <c r="G473" s="16">
        <v>6</v>
      </c>
      <c r="H473" s="16">
        <v>81676</v>
      </c>
      <c r="I473" s="5" t="s">
        <v>31</v>
      </c>
      <c r="J473" s="15">
        <v>79705067</v>
      </c>
      <c r="K473" s="16" t="s">
        <v>4593</v>
      </c>
      <c r="L473" s="18" t="s">
        <v>4599</v>
      </c>
      <c r="M473" s="20">
        <v>139900</v>
      </c>
      <c r="N473" s="7">
        <f t="shared" si="45"/>
        <v>0.9</v>
      </c>
      <c r="O473" s="6">
        <f t="shared" si="46"/>
        <v>13990</v>
      </c>
      <c r="P473" s="7" t="str">
        <f t="shared" si="47"/>
        <v>PERCENTAGE</v>
      </c>
    </row>
    <row r="474" spans="1:16" x14ac:dyDescent="0.25">
      <c r="A474" s="5" t="str">
        <f t="shared" si="42"/>
        <v>2023 ALL D90</v>
      </c>
      <c r="B474" s="8">
        <f t="shared" si="43"/>
        <v>46099</v>
      </c>
      <c r="C474" s="8">
        <f t="shared" si="44"/>
        <v>46113</v>
      </c>
      <c r="D474" s="5">
        <v>3273</v>
      </c>
      <c r="E474" s="5">
        <v>336</v>
      </c>
      <c r="F474" s="5">
        <v>4</v>
      </c>
      <c r="G474" s="16">
        <v>6</v>
      </c>
      <c r="H474" s="16">
        <v>81676</v>
      </c>
      <c r="I474" s="5" t="s">
        <v>31</v>
      </c>
      <c r="J474" s="15">
        <v>79705076</v>
      </c>
      <c r="K474" s="16" t="s">
        <v>4593</v>
      </c>
      <c r="L474" s="18" t="s">
        <v>4600</v>
      </c>
      <c r="M474" s="20">
        <v>139900</v>
      </c>
      <c r="N474" s="7">
        <f t="shared" si="45"/>
        <v>0.9</v>
      </c>
      <c r="O474" s="6">
        <f t="shared" si="46"/>
        <v>13990</v>
      </c>
      <c r="P474" s="7" t="str">
        <f t="shared" si="47"/>
        <v>PERCENTAGE</v>
      </c>
    </row>
    <row r="475" spans="1:16" x14ac:dyDescent="0.25">
      <c r="A475" s="5" t="str">
        <f t="shared" si="42"/>
        <v>2023 ALL D90</v>
      </c>
      <c r="B475" s="8">
        <f t="shared" si="43"/>
        <v>46099</v>
      </c>
      <c r="C475" s="8">
        <f t="shared" si="44"/>
        <v>46113</v>
      </c>
      <c r="D475" s="5">
        <v>3273</v>
      </c>
      <c r="E475" s="5">
        <v>336</v>
      </c>
      <c r="F475" s="5">
        <v>4</v>
      </c>
      <c r="G475" s="16">
        <v>6</v>
      </c>
      <c r="H475" s="16">
        <v>81676</v>
      </c>
      <c r="I475" s="5" t="s">
        <v>31</v>
      </c>
      <c r="J475" s="15">
        <v>79705085</v>
      </c>
      <c r="K475" s="16" t="s">
        <v>4593</v>
      </c>
      <c r="L475" s="18" t="s">
        <v>4601</v>
      </c>
      <c r="M475" s="20">
        <v>139900</v>
      </c>
      <c r="N475" s="7">
        <f t="shared" si="45"/>
        <v>0.9</v>
      </c>
      <c r="O475" s="6">
        <f t="shared" si="46"/>
        <v>13990</v>
      </c>
      <c r="P475" s="7" t="str">
        <f t="shared" si="47"/>
        <v>PERCENTAGE</v>
      </c>
    </row>
    <row r="476" spans="1:16" x14ac:dyDescent="0.25">
      <c r="A476" s="5" t="str">
        <f t="shared" si="42"/>
        <v>2023 ALL D90</v>
      </c>
      <c r="B476" s="8">
        <f t="shared" si="43"/>
        <v>46099</v>
      </c>
      <c r="C476" s="8">
        <f t="shared" si="44"/>
        <v>46113</v>
      </c>
      <c r="D476" s="5">
        <v>3273</v>
      </c>
      <c r="E476" s="5">
        <v>336</v>
      </c>
      <c r="F476" s="5">
        <v>4</v>
      </c>
      <c r="G476" s="16">
        <v>6</v>
      </c>
      <c r="H476" s="16">
        <v>81588</v>
      </c>
      <c r="I476" s="5" t="s">
        <v>31</v>
      </c>
      <c r="J476" s="15">
        <v>79705094</v>
      </c>
      <c r="K476" s="16" t="s">
        <v>4602</v>
      </c>
      <c r="L476" s="18" t="s">
        <v>4603</v>
      </c>
      <c r="M476" s="20">
        <v>179900</v>
      </c>
      <c r="N476" s="7">
        <f t="shared" si="45"/>
        <v>0.9</v>
      </c>
      <c r="O476" s="6">
        <f t="shared" si="46"/>
        <v>17990</v>
      </c>
      <c r="P476" s="7" t="str">
        <f t="shared" si="47"/>
        <v>PERCENTAGE</v>
      </c>
    </row>
    <row r="477" spans="1:16" x14ac:dyDescent="0.25">
      <c r="A477" s="5" t="str">
        <f t="shared" si="42"/>
        <v>2023 ALL D90</v>
      </c>
      <c r="B477" s="8">
        <f t="shared" si="43"/>
        <v>46099</v>
      </c>
      <c r="C477" s="8">
        <f t="shared" si="44"/>
        <v>46113</v>
      </c>
      <c r="D477" s="5">
        <v>3273</v>
      </c>
      <c r="E477" s="5">
        <v>336</v>
      </c>
      <c r="F477" s="5">
        <v>4</v>
      </c>
      <c r="G477" s="16">
        <v>6</v>
      </c>
      <c r="H477" s="16">
        <v>81588</v>
      </c>
      <c r="I477" s="5" t="s">
        <v>31</v>
      </c>
      <c r="J477" s="15">
        <v>79705101</v>
      </c>
      <c r="K477" s="16" t="s">
        <v>4602</v>
      </c>
      <c r="L477" s="18" t="s">
        <v>4604</v>
      </c>
      <c r="M477" s="20">
        <v>179900</v>
      </c>
      <c r="N477" s="7">
        <f t="shared" si="45"/>
        <v>0.9</v>
      </c>
      <c r="O477" s="6">
        <f t="shared" si="46"/>
        <v>17990</v>
      </c>
      <c r="P477" s="7" t="str">
        <f t="shared" si="47"/>
        <v>PERCENTAGE</v>
      </c>
    </row>
    <row r="478" spans="1:16" x14ac:dyDescent="0.25">
      <c r="A478" s="5" t="str">
        <f t="shared" si="42"/>
        <v>2023 ALL D90</v>
      </c>
      <c r="B478" s="8">
        <f t="shared" si="43"/>
        <v>46099</v>
      </c>
      <c r="C478" s="8">
        <f t="shared" si="44"/>
        <v>46113</v>
      </c>
      <c r="D478" s="5">
        <v>3273</v>
      </c>
      <c r="E478" s="5">
        <v>336</v>
      </c>
      <c r="F478" s="5">
        <v>4</v>
      </c>
      <c r="G478" s="16">
        <v>6</v>
      </c>
      <c r="H478" s="16">
        <v>81588</v>
      </c>
      <c r="I478" s="5" t="s">
        <v>31</v>
      </c>
      <c r="J478" s="15">
        <v>79705110</v>
      </c>
      <c r="K478" s="16" t="s">
        <v>4602</v>
      </c>
      <c r="L478" s="18" t="s">
        <v>4605</v>
      </c>
      <c r="M478" s="20">
        <v>179900</v>
      </c>
      <c r="N478" s="7">
        <f t="shared" si="45"/>
        <v>0.9</v>
      </c>
      <c r="O478" s="6">
        <f t="shared" si="46"/>
        <v>17990</v>
      </c>
      <c r="P478" s="7" t="str">
        <f t="shared" si="47"/>
        <v>PERCENTAGE</v>
      </c>
    </row>
    <row r="479" spans="1:16" x14ac:dyDescent="0.25">
      <c r="A479" s="5" t="str">
        <f t="shared" si="42"/>
        <v>2023 ALL D90</v>
      </c>
      <c r="B479" s="8">
        <f t="shared" si="43"/>
        <v>46099</v>
      </c>
      <c r="C479" s="8">
        <f t="shared" si="44"/>
        <v>46113</v>
      </c>
      <c r="D479" s="5">
        <v>3273</v>
      </c>
      <c r="E479" s="5">
        <v>336</v>
      </c>
      <c r="F479" s="5">
        <v>4</v>
      </c>
      <c r="G479" s="16">
        <v>6</v>
      </c>
      <c r="H479" s="16">
        <v>81588</v>
      </c>
      <c r="I479" s="5" t="s">
        <v>31</v>
      </c>
      <c r="J479" s="15">
        <v>79705129</v>
      </c>
      <c r="K479" s="16" t="s">
        <v>4602</v>
      </c>
      <c r="L479" s="18" t="s">
        <v>4606</v>
      </c>
      <c r="M479" s="20">
        <v>179900</v>
      </c>
      <c r="N479" s="7">
        <f t="shared" si="45"/>
        <v>0.9</v>
      </c>
      <c r="O479" s="6">
        <f t="shared" si="46"/>
        <v>17990</v>
      </c>
      <c r="P479" s="7" t="str">
        <f t="shared" si="47"/>
        <v>PERCENTAGE</v>
      </c>
    </row>
    <row r="480" spans="1:16" x14ac:dyDescent="0.25">
      <c r="A480" s="5" t="str">
        <f t="shared" si="42"/>
        <v>2023 ALL D90</v>
      </c>
      <c r="B480" s="8">
        <f t="shared" si="43"/>
        <v>46099</v>
      </c>
      <c r="C480" s="8">
        <f t="shared" si="44"/>
        <v>46113</v>
      </c>
      <c r="D480" s="5">
        <v>3273</v>
      </c>
      <c r="E480" s="5">
        <v>336</v>
      </c>
      <c r="F480" s="5">
        <v>4</v>
      </c>
      <c r="G480" s="16">
        <v>6</v>
      </c>
      <c r="H480" s="16">
        <v>81588</v>
      </c>
      <c r="I480" s="5" t="s">
        <v>31</v>
      </c>
      <c r="J480" s="15">
        <v>79705138</v>
      </c>
      <c r="K480" s="16" t="s">
        <v>4602</v>
      </c>
      <c r="L480" s="18" t="s">
        <v>4607</v>
      </c>
      <c r="M480" s="20">
        <v>179900</v>
      </c>
      <c r="N480" s="7">
        <f t="shared" si="45"/>
        <v>0.9</v>
      </c>
      <c r="O480" s="6">
        <f t="shared" si="46"/>
        <v>17990</v>
      </c>
      <c r="P480" s="7" t="str">
        <f t="shared" si="47"/>
        <v>PERCENTAGE</v>
      </c>
    </row>
    <row r="481" spans="1:16" x14ac:dyDescent="0.25">
      <c r="A481" s="5" t="str">
        <f t="shared" si="42"/>
        <v>2023 ALL D90</v>
      </c>
      <c r="B481" s="8">
        <f t="shared" si="43"/>
        <v>46099</v>
      </c>
      <c r="C481" s="8">
        <f t="shared" si="44"/>
        <v>46113</v>
      </c>
      <c r="D481" s="5">
        <v>3273</v>
      </c>
      <c r="E481" s="5">
        <v>336</v>
      </c>
      <c r="F481" s="5">
        <v>4</v>
      </c>
      <c r="G481" s="16">
        <v>6</v>
      </c>
      <c r="H481" s="16">
        <v>81588</v>
      </c>
      <c r="I481" s="5" t="s">
        <v>31</v>
      </c>
      <c r="J481" s="15">
        <v>79705147</v>
      </c>
      <c r="K481" s="16" t="s">
        <v>4602</v>
      </c>
      <c r="L481" s="18" t="s">
        <v>4608</v>
      </c>
      <c r="M481" s="20">
        <v>179900</v>
      </c>
      <c r="N481" s="7">
        <f t="shared" si="45"/>
        <v>0.9</v>
      </c>
      <c r="O481" s="6">
        <f t="shared" si="46"/>
        <v>17990</v>
      </c>
      <c r="P481" s="7" t="str">
        <f t="shared" si="47"/>
        <v>PERCENTAGE</v>
      </c>
    </row>
    <row r="482" spans="1:16" x14ac:dyDescent="0.25">
      <c r="A482" s="5" t="str">
        <f t="shared" si="42"/>
        <v>2023 ALL D90</v>
      </c>
      <c r="B482" s="8">
        <f t="shared" si="43"/>
        <v>46099</v>
      </c>
      <c r="C482" s="8">
        <f t="shared" si="44"/>
        <v>46113</v>
      </c>
      <c r="D482" s="5">
        <v>3273</v>
      </c>
      <c r="E482" s="5">
        <v>336</v>
      </c>
      <c r="F482" s="5">
        <v>4</v>
      </c>
      <c r="G482" s="16">
        <v>6</v>
      </c>
      <c r="H482" s="16">
        <v>81588</v>
      </c>
      <c r="I482" s="5" t="s">
        <v>31</v>
      </c>
      <c r="J482" s="15">
        <v>79705156</v>
      </c>
      <c r="K482" s="16" t="s">
        <v>4602</v>
      </c>
      <c r="L482" s="18" t="s">
        <v>4609</v>
      </c>
      <c r="M482" s="20">
        <v>179900</v>
      </c>
      <c r="N482" s="7">
        <f t="shared" si="45"/>
        <v>0.9</v>
      </c>
      <c r="O482" s="6">
        <f t="shared" si="46"/>
        <v>17990</v>
      </c>
      <c r="P482" s="7" t="str">
        <f t="shared" si="47"/>
        <v>PERCENTAGE</v>
      </c>
    </row>
    <row r="483" spans="1:16" x14ac:dyDescent="0.25">
      <c r="A483" s="5" t="str">
        <f t="shared" si="42"/>
        <v>2023 ALL D90</v>
      </c>
      <c r="B483" s="8">
        <f t="shared" si="43"/>
        <v>46099</v>
      </c>
      <c r="C483" s="8">
        <f t="shared" si="44"/>
        <v>46113</v>
      </c>
      <c r="D483" s="5">
        <v>3273</v>
      </c>
      <c r="E483" s="5">
        <v>336</v>
      </c>
      <c r="F483" s="5">
        <v>4</v>
      </c>
      <c r="G483" s="16">
        <v>6</v>
      </c>
      <c r="H483" s="16">
        <v>81588</v>
      </c>
      <c r="I483" s="5" t="s">
        <v>31</v>
      </c>
      <c r="J483" s="15">
        <v>79705165</v>
      </c>
      <c r="K483" s="16" t="s">
        <v>4602</v>
      </c>
      <c r="L483" s="18" t="s">
        <v>4610</v>
      </c>
      <c r="M483" s="20">
        <v>179900</v>
      </c>
      <c r="N483" s="7">
        <f t="shared" si="45"/>
        <v>0.9</v>
      </c>
      <c r="O483" s="6">
        <f t="shared" si="46"/>
        <v>17990</v>
      </c>
      <c r="P483" s="7" t="str">
        <f t="shared" si="47"/>
        <v>PERCENTAGE</v>
      </c>
    </row>
    <row r="484" spans="1:16" x14ac:dyDescent="0.25">
      <c r="A484" s="5" t="str">
        <f t="shared" si="42"/>
        <v>2023 ALL D90</v>
      </c>
      <c r="B484" s="8">
        <f t="shared" si="43"/>
        <v>46099</v>
      </c>
      <c r="C484" s="8">
        <f t="shared" si="44"/>
        <v>46113</v>
      </c>
      <c r="D484" s="5">
        <v>3273</v>
      </c>
      <c r="E484" s="5">
        <v>336</v>
      </c>
      <c r="F484" s="5">
        <v>4</v>
      </c>
      <c r="G484" s="16">
        <v>6</v>
      </c>
      <c r="H484" s="16">
        <v>81676</v>
      </c>
      <c r="I484" s="5" t="s">
        <v>31</v>
      </c>
      <c r="J484" s="15">
        <v>79704835</v>
      </c>
      <c r="K484" s="16" t="s">
        <v>4611</v>
      </c>
      <c r="L484" s="18" t="s">
        <v>4612</v>
      </c>
      <c r="M484" s="20">
        <v>129900</v>
      </c>
      <c r="N484" s="7">
        <f t="shared" si="45"/>
        <v>0.9</v>
      </c>
      <c r="O484" s="6">
        <f t="shared" si="46"/>
        <v>12990</v>
      </c>
      <c r="P484" s="7" t="str">
        <f t="shared" si="47"/>
        <v>PERCENTAGE</v>
      </c>
    </row>
    <row r="485" spans="1:16" x14ac:dyDescent="0.25">
      <c r="A485" s="5" t="str">
        <f t="shared" si="42"/>
        <v>2023 ALL D90</v>
      </c>
      <c r="B485" s="8">
        <f t="shared" si="43"/>
        <v>46099</v>
      </c>
      <c r="C485" s="8">
        <f t="shared" si="44"/>
        <v>46113</v>
      </c>
      <c r="D485" s="5">
        <v>3273</v>
      </c>
      <c r="E485" s="5">
        <v>336</v>
      </c>
      <c r="F485" s="5">
        <v>4</v>
      </c>
      <c r="G485" s="16">
        <v>6</v>
      </c>
      <c r="H485" s="16">
        <v>81676</v>
      </c>
      <c r="I485" s="5" t="s">
        <v>31</v>
      </c>
      <c r="J485" s="15">
        <v>79704844</v>
      </c>
      <c r="K485" s="16" t="s">
        <v>4611</v>
      </c>
      <c r="L485" s="18" t="s">
        <v>4613</v>
      </c>
      <c r="M485" s="20">
        <v>129900</v>
      </c>
      <c r="N485" s="7">
        <f t="shared" si="45"/>
        <v>0.9</v>
      </c>
      <c r="O485" s="6">
        <f t="shared" si="46"/>
        <v>12990</v>
      </c>
      <c r="P485" s="7" t="str">
        <f t="shared" si="47"/>
        <v>PERCENTAGE</v>
      </c>
    </row>
    <row r="486" spans="1:16" x14ac:dyDescent="0.25">
      <c r="A486" s="5" t="str">
        <f t="shared" si="42"/>
        <v>2023 ALL D90</v>
      </c>
      <c r="B486" s="8">
        <f t="shared" si="43"/>
        <v>46099</v>
      </c>
      <c r="C486" s="8">
        <f t="shared" si="44"/>
        <v>46113</v>
      </c>
      <c r="D486" s="5">
        <v>3273</v>
      </c>
      <c r="E486" s="5">
        <v>336</v>
      </c>
      <c r="F486" s="5">
        <v>4</v>
      </c>
      <c r="G486" s="16">
        <v>6</v>
      </c>
      <c r="H486" s="16">
        <v>81676</v>
      </c>
      <c r="I486" s="5" t="s">
        <v>31</v>
      </c>
      <c r="J486" s="15">
        <v>79704853</v>
      </c>
      <c r="K486" s="16" t="s">
        <v>4611</v>
      </c>
      <c r="L486" s="18" t="s">
        <v>4614</v>
      </c>
      <c r="M486" s="20">
        <v>129900</v>
      </c>
      <c r="N486" s="7">
        <f t="shared" si="45"/>
        <v>0.9</v>
      </c>
      <c r="O486" s="6">
        <f t="shared" si="46"/>
        <v>12990</v>
      </c>
      <c r="P486" s="7" t="str">
        <f t="shared" si="47"/>
        <v>PERCENTAGE</v>
      </c>
    </row>
    <row r="487" spans="1:16" x14ac:dyDescent="0.25">
      <c r="A487" s="5" t="str">
        <f t="shared" si="42"/>
        <v>2023 ALL D90</v>
      </c>
      <c r="B487" s="8">
        <f t="shared" si="43"/>
        <v>46099</v>
      </c>
      <c r="C487" s="8">
        <f t="shared" si="44"/>
        <v>46113</v>
      </c>
      <c r="D487" s="5">
        <v>3273</v>
      </c>
      <c r="E487" s="5">
        <v>336</v>
      </c>
      <c r="F487" s="5">
        <v>4</v>
      </c>
      <c r="G487" s="16">
        <v>6</v>
      </c>
      <c r="H487" s="16">
        <v>81676</v>
      </c>
      <c r="I487" s="5" t="s">
        <v>31</v>
      </c>
      <c r="J487" s="15">
        <v>79704862</v>
      </c>
      <c r="K487" s="16" t="s">
        <v>4611</v>
      </c>
      <c r="L487" s="18" t="s">
        <v>4615</v>
      </c>
      <c r="M487" s="20">
        <v>129900</v>
      </c>
      <c r="N487" s="7">
        <f t="shared" si="45"/>
        <v>0.9</v>
      </c>
      <c r="O487" s="6">
        <f t="shared" si="46"/>
        <v>12990</v>
      </c>
      <c r="P487" s="7" t="str">
        <f t="shared" si="47"/>
        <v>PERCENTAGE</v>
      </c>
    </row>
    <row r="488" spans="1:16" x14ac:dyDescent="0.25">
      <c r="A488" s="5" t="str">
        <f t="shared" si="42"/>
        <v>2023 ALL D90</v>
      </c>
      <c r="B488" s="8">
        <f t="shared" si="43"/>
        <v>46099</v>
      </c>
      <c r="C488" s="8">
        <f t="shared" si="44"/>
        <v>46113</v>
      </c>
      <c r="D488" s="5">
        <v>3273</v>
      </c>
      <c r="E488" s="5">
        <v>336</v>
      </c>
      <c r="F488" s="5">
        <v>4</v>
      </c>
      <c r="G488" s="16">
        <v>6</v>
      </c>
      <c r="H488" s="16">
        <v>81676</v>
      </c>
      <c r="I488" s="5" t="s">
        <v>31</v>
      </c>
      <c r="J488" s="15">
        <v>79704871</v>
      </c>
      <c r="K488" s="16" t="s">
        <v>4611</v>
      </c>
      <c r="L488" s="18" t="s">
        <v>4616</v>
      </c>
      <c r="M488" s="20">
        <v>129900</v>
      </c>
      <c r="N488" s="7">
        <f t="shared" si="45"/>
        <v>0.9</v>
      </c>
      <c r="O488" s="6">
        <f t="shared" si="46"/>
        <v>12990</v>
      </c>
      <c r="P488" s="7" t="str">
        <f t="shared" si="47"/>
        <v>PERCENTAGE</v>
      </c>
    </row>
    <row r="489" spans="1:16" x14ac:dyDescent="0.25">
      <c r="A489" s="5" t="str">
        <f t="shared" si="42"/>
        <v>2023 ALL D90</v>
      </c>
      <c r="B489" s="8">
        <f t="shared" si="43"/>
        <v>46099</v>
      </c>
      <c r="C489" s="8">
        <f t="shared" si="44"/>
        <v>46113</v>
      </c>
      <c r="D489" s="5">
        <v>3273</v>
      </c>
      <c r="E489" s="5">
        <v>336</v>
      </c>
      <c r="F489" s="5">
        <v>4</v>
      </c>
      <c r="G489" s="16">
        <v>6</v>
      </c>
      <c r="H489" s="16">
        <v>81676</v>
      </c>
      <c r="I489" s="5" t="s">
        <v>31</v>
      </c>
      <c r="J489" s="15">
        <v>79704880</v>
      </c>
      <c r="K489" s="16" t="s">
        <v>4611</v>
      </c>
      <c r="L489" s="18" t="s">
        <v>4617</v>
      </c>
      <c r="M489" s="20">
        <v>129900</v>
      </c>
      <c r="N489" s="7">
        <f t="shared" si="45"/>
        <v>0.9</v>
      </c>
      <c r="O489" s="6">
        <f t="shared" si="46"/>
        <v>12990</v>
      </c>
      <c r="P489" s="7" t="str">
        <f t="shared" si="47"/>
        <v>PERCENTAGE</v>
      </c>
    </row>
    <row r="490" spans="1:16" x14ac:dyDescent="0.25">
      <c r="A490" s="5" t="str">
        <f t="shared" si="42"/>
        <v>2023 ALL D90</v>
      </c>
      <c r="B490" s="8">
        <f t="shared" si="43"/>
        <v>46099</v>
      </c>
      <c r="C490" s="8">
        <f t="shared" si="44"/>
        <v>46113</v>
      </c>
      <c r="D490" s="5">
        <v>3273</v>
      </c>
      <c r="E490" s="5">
        <v>336</v>
      </c>
      <c r="F490" s="5">
        <v>4</v>
      </c>
      <c r="G490" s="16">
        <v>6</v>
      </c>
      <c r="H490" s="16">
        <v>81676</v>
      </c>
      <c r="I490" s="5" t="s">
        <v>31</v>
      </c>
      <c r="J490" s="15">
        <v>79704899</v>
      </c>
      <c r="K490" s="16" t="s">
        <v>4618</v>
      </c>
      <c r="L490" s="18" t="s">
        <v>4619</v>
      </c>
      <c r="M490" s="20">
        <v>129900</v>
      </c>
      <c r="N490" s="7">
        <f t="shared" si="45"/>
        <v>0.9</v>
      </c>
      <c r="O490" s="6">
        <f t="shared" si="46"/>
        <v>12990</v>
      </c>
      <c r="P490" s="7" t="str">
        <f t="shared" si="47"/>
        <v>PERCENTAGE</v>
      </c>
    </row>
    <row r="491" spans="1:16" x14ac:dyDescent="0.25">
      <c r="A491" s="5" t="str">
        <f t="shared" si="42"/>
        <v>2023 ALL D90</v>
      </c>
      <c r="B491" s="8">
        <f t="shared" si="43"/>
        <v>46099</v>
      </c>
      <c r="C491" s="8">
        <f t="shared" si="44"/>
        <v>46113</v>
      </c>
      <c r="D491" s="5">
        <v>3273</v>
      </c>
      <c r="E491" s="5">
        <v>336</v>
      </c>
      <c r="F491" s="5">
        <v>4</v>
      </c>
      <c r="G491" s="16">
        <v>6</v>
      </c>
      <c r="H491" s="16">
        <v>81676</v>
      </c>
      <c r="I491" s="5" t="s">
        <v>31</v>
      </c>
      <c r="J491" s="15">
        <v>79704906</v>
      </c>
      <c r="K491" s="16" t="s">
        <v>4618</v>
      </c>
      <c r="L491" s="18" t="s">
        <v>4620</v>
      </c>
      <c r="M491" s="20">
        <v>129900</v>
      </c>
      <c r="N491" s="7">
        <f t="shared" si="45"/>
        <v>0.9</v>
      </c>
      <c r="O491" s="6">
        <f t="shared" si="46"/>
        <v>12990</v>
      </c>
      <c r="P491" s="7" t="str">
        <f t="shared" si="47"/>
        <v>PERCENTAGE</v>
      </c>
    </row>
    <row r="492" spans="1:16" x14ac:dyDescent="0.25">
      <c r="A492" s="5" t="str">
        <f t="shared" si="42"/>
        <v>2023 ALL D90</v>
      </c>
      <c r="B492" s="8">
        <f t="shared" si="43"/>
        <v>46099</v>
      </c>
      <c r="C492" s="8">
        <f t="shared" si="44"/>
        <v>46113</v>
      </c>
      <c r="D492" s="5">
        <v>3273</v>
      </c>
      <c r="E492" s="5">
        <v>336</v>
      </c>
      <c r="F492" s="5">
        <v>4</v>
      </c>
      <c r="G492" s="16">
        <v>6</v>
      </c>
      <c r="H492" s="16">
        <v>81676</v>
      </c>
      <c r="I492" s="5" t="s">
        <v>31</v>
      </c>
      <c r="J492" s="15">
        <v>79704915</v>
      </c>
      <c r="K492" s="16" t="s">
        <v>4618</v>
      </c>
      <c r="L492" s="18" t="s">
        <v>4621</v>
      </c>
      <c r="M492" s="20">
        <v>129900</v>
      </c>
      <c r="N492" s="7">
        <f t="shared" si="45"/>
        <v>0.9</v>
      </c>
      <c r="O492" s="6">
        <f t="shared" si="46"/>
        <v>12990</v>
      </c>
      <c r="P492" s="7" t="str">
        <f t="shared" si="47"/>
        <v>PERCENTAGE</v>
      </c>
    </row>
    <row r="493" spans="1:16" x14ac:dyDescent="0.25">
      <c r="A493" s="5" t="str">
        <f t="shared" si="42"/>
        <v>2023 ALL D90</v>
      </c>
      <c r="B493" s="8">
        <f t="shared" si="43"/>
        <v>46099</v>
      </c>
      <c r="C493" s="8">
        <f t="shared" si="44"/>
        <v>46113</v>
      </c>
      <c r="D493" s="5">
        <v>3273</v>
      </c>
      <c r="E493" s="5">
        <v>336</v>
      </c>
      <c r="F493" s="5">
        <v>4</v>
      </c>
      <c r="G493" s="16">
        <v>6</v>
      </c>
      <c r="H493" s="16">
        <v>81676</v>
      </c>
      <c r="I493" s="5" t="s">
        <v>31</v>
      </c>
      <c r="J493" s="15">
        <v>79704924</v>
      </c>
      <c r="K493" s="16" t="s">
        <v>4618</v>
      </c>
      <c r="L493" s="18" t="s">
        <v>4622</v>
      </c>
      <c r="M493" s="20">
        <v>129900</v>
      </c>
      <c r="N493" s="7">
        <f t="shared" si="45"/>
        <v>0.9</v>
      </c>
      <c r="O493" s="6">
        <f t="shared" si="46"/>
        <v>12990</v>
      </c>
      <c r="P493" s="7" t="str">
        <f t="shared" si="47"/>
        <v>PERCENTAGE</v>
      </c>
    </row>
    <row r="494" spans="1:16" x14ac:dyDescent="0.25">
      <c r="A494" s="5" t="str">
        <f t="shared" si="42"/>
        <v>2023 ALL D90</v>
      </c>
      <c r="B494" s="8">
        <f t="shared" si="43"/>
        <v>46099</v>
      </c>
      <c r="C494" s="8">
        <f t="shared" si="44"/>
        <v>46113</v>
      </c>
      <c r="D494" s="5">
        <v>3273</v>
      </c>
      <c r="E494" s="5">
        <v>336</v>
      </c>
      <c r="F494" s="5">
        <v>4</v>
      </c>
      <c r="G494" s="16">
        <v>6</v>
      </c>
      <c r="H494" s="16">
        <v>81676</v>
      </c>
      <c r="I494" s="5" t="s">
        <v>31</v>
      </c>
      <c r="J494" s="15">
        <v>79704933</v>
      </c>
      <c r="K494" s="16" t="s">
        <v>4618</v>
      </c>
      <c r="L494" s="18" t="s">
        <v>4623</v>
      </c>
      <c r="M494" s="20">
        <v>129900</v>
      </c>
      <c r="N494" s="7">
        <f t="shared" si="45"/>
        <v>0.9</v>
      </c>
      <c r="O494" s="6">
        <f t="shared" si="46"/>
        <v>12990</v>
      </c>
      <c r="P494" s="7" t="str">
        <f t="shared" si="47"/>
        <v>PERCENTAGE</v>
      </c>
    </row>
    <row r="495" spans="1:16" x14ac:dyDescent="0.25">
      <c r="A495" s="5" t="str">
        <f t="shared" si="42"/>
        <v>2023 ALL D90</v>
      </c>
      <c r="B495" s="8">
        <f t="shared" si="43"/>
        <v>46099</v>
      </c>
      <c r="C495" s="8">
        <f t="shared" si="44"/>
        <v>46113</v>
      </c>
      <c r="D495" s="5">
        <v>3273</v>
      </c>
      <c r="E495" s="5">
        <v>336</v>
      </c>
      <c r="F495" s="5">
        <v>4</v>
      </c>
      <c r="G495" s="16">
        <v>6</v>
      </c>
      <c r="H495" s="16">
        <v>81676</v>
      </c>
      <c r="I495" s="5" t="s">
        <v>31</v>
      </c>
      <c r="J495" s="15">
        <v>79704942</v>
      </c>
      <c r="K495" s="16" t="s">
        <v>4618</v>
      </c>
      <c r="L495" s="18" t="s">
        <v>4624</v>
      </c>
      <c r="M495" s="20">
        <v>129900</v>
      </c>
      <c r="N495" s="7">
        <f t="shared" si="45"/>
        <v>0.9</v>
      </c>
      <c r="O495" s="6">
        <f t="shared" si="46"/>
        <v>12990</v>
      </c>
      <c r="P495" s="7" t="str">
        <f t="shared" si="47"/>
        <v>PERCENTAGE</v>
      </c>
    </row>
    <row r="496" spans="1:16" x14ac:dyDescent="0.25">
      <c r="A496" s="5" t="str">
        <f t="shared" si="42"/>
        <v>2023 ALL D90</v>
      </c>
      <c r="B496" s="8">
        <f t="shared" si="43"/>
        <v>46099</v>
      </c>
      <c r="C496" s="8">
        <f t="shared" si="44"/>
        <v>46113</v>
      </c>
      <c r="D496" s="5">
        <v>3273</v>
      </c>
      <c r="E496" s="5">
        <v>336</v>
      </c>
      <c r="F496" s="5">
        <v>4</v>
      </c>
      <c r="G496" s="16">
        <v>6</v>
      </c>
      <c r="H496" s="16">
        <v>81676</v>
      </c>
      <c r="I496" s="5" t="s">
        <v>31</v>
      </c>
      <c r="J496" s="15">
        <v>76764375</v>
      </c>
      <c r="K496" s="16" t="s">
        <v>4625</v>
      </c>
      <c r="L496" s="18" t="s">
        <v>4626</v>
      </c>
      <c r="M496" s="20">
        <v>129900</v>
      </c>
      <c r="N496" s="7">
        <f t="shared" si="45"/>
        <v>0.9</v>
      </c>
      <c r="O496" s="6">
        <f t="shared" si="46"/>
        <v>12990</v>
      </c>
      <c r="P496" s="7" t="str">
        <f t="shared" si="47"/>
        <v>PERCENTAGE</v>
      </c>
    </row>
    <row r="497" spans="1:16" x14ac:dyDescent="0.25">
      <c r="A497" s="5" t="str">
        <f t="shared" si="42"/>
        <v>2023 ALL D90</v>
      </c>
      <c r="B497" s="8">
        <f t="shared" si="43"/>
        <v>46099</v>
      </c>
      <c r="C497" s="8">
        <f t="shared" si="44"/>
        <v>46113</v>
      </c>
      <c r="D497" s="5">
        <v>3273</v>
      </c>
      <c r="E497" s="5">
        <v>336</v>
      </c>
      <c r="F497" s="5">
        <v>4</v>
      </c>
      <c r="G497" s="16">
        <v>6</v>
      </c>
      <c r="H497" s="16">
        <v>81676</v>
      </c>
      <c r="I497" s="5" t="s">
        <v>31</v>
      </c>
      <c r="J497" s="15">
        <v>76764384</v>
      </c>
      <c r="K497" s="16" t="s">
        <v>4625</v>
      </c>
      <c r="L497" s="18" t="s">
        <v>4627</v>
      </c>
      <c r="M497" s="20">
        <v>129900</v>
      </c>
      <c r="N497" s="7">
        <f t="shared" si="45"/>
        <v>0.9</v>
      </c>
      <c r="O497" s="6">
        <f t="shared" si="46"/>
        <v>12990</v>
      </c>
      <c r="P497" s="7" t="str">
        <f t="shared" si="47"/>
        <v>PERCENTAGE</v>
      </c>
    </row>
    <row r="498" spans="1:16" x14ac:dyDescent="0.25">
      <c r="A498" s="5" t="str">
        <f t="shared" si="42"/>
        <v>2023 ALL D90</v>
      </c>
      <c r="B498" s="8">
        <f t="shared" si="43"/>
        <v>46099</v>
      </c>
      <c r="C498" s="8">
        <f t="shared" si="44"/>
        <v>46113</v>
      </c>
      <c r="D498" s="5">
        <v>3273</v>
      </c>
      <c r="E498" s="5">
        <v>336</v>
      </c>
      <c r="F498" s="5">
        <v>4</v>
      </c>
      <c r="G498" s="16">
        <v>6</v>
      </c>
      <c r="H498" s="16">
        <v>81676</v>
      </c>
      <c r="I498" s="5" t="s">
        <v>31</v>
      </c>
      <c r="J498" s="15">
        <v>76764393</v>
      </c>
      <c r="K498" s="16" t="s">
        <v>4625</v>
      </c>
      <c r="L498" s="18" t="s">
        <v>4628</v>
      </c>
      <c r="M498" s="20">
        <v>129900</v>
      </c>
      <c r="N498" s="7">
        <f t="shared" si="45"/>
        <v>0.9</v>
      </c>
      <c r="O498" s="6">
        <f t="shared" si="46"/>
        <v>12990</v>
      </c>
      <c r="P498" s="7" t="str">
        <f t="shared" si="47"/>
        <v>PERCENTAGE</v>
      </c>
    </row>
    <row r="499" spans="1:16" x14ac:dyDescent="0.25">
      <c r="A499" s="5" t="str">
        <f t="shared" si="42"/>
        <v>2023 ALL D90</v>
      </c>
      <c r="B499" s="8">
        <f t="shared" si="43"/>
        <v>46099</v>
      </c>
      <c r="C499" s="8">
        <f t="shared" si="44"/>
        <v>46113</v>
      </c>
      <c r="D499" s="5">
        <v>3273</v>
      </c>
      <c r="E499" s="5">
        <v>336</v>
      </c>
      <c r="F499" s="5">
        <v>4</v>
      </c>
      <c r="G499" s="16">
        <v>6</v>
      </c>
      <c r="H499" s="16">
        <v>81676</v>
      </c>
      <c r="I499" s="5" t="s">
        <v>31</v>
      </c>
      <c r="J499" s="15">
        <v>76764400</v>
      </c>
      <c r="K499" s="16" t="s">
        <v>4625</v>
      </c>
      <c r="L499" s="18" t="s">
        <v>4629</v>
      </c>
      <c r="M499" s="20">
        <v>129900</v>
      </c>
      <c r="N499" s="7">
        <f t="shared" si="45"/>
        <v>0.9</v>
      </c>
      <c r="O499" s="6">
        <f t="shared" si="46"/>
        <v>12990</v>
      </c>
      <c r="P499" s="7" t="str">
        <f t="shared" si="47"/>
        <v>PERCENTAGE</v>
      </c>
    </row>
    <row r="500" spans="1:16" x14ac:dyDescent="0.25">
      <c r="A500" s="5" t="str">
        <f t="shared" si="42"/>
        <v>2023 ALL D90</v>
      </c>
      <c r="B500" s="8">
        <f t="shared" si="43"/>
        <v>46099</v>
      </c>
      <c r="C500" s="8">
        <f t="shared" si="44"/>
        <v>46113</v>
      </c>
      <c r="D500" s="5">
        <v>3273</v>
      </c>
      <c r="E500" s="5">
        <v>336</v>
      </c>
      <c r="F500" s="5">
        <v>4</v>
      </c>
      <c r="G500" s="16">
        <v>6</v>
      </c>
      <c r="H500" s="16">
        <v>81676</v>
      </c>
      <c r="I500" s="5" t="s">
        <v>31</v>
      </c>
      <c r="J500" s="15">
        <v>76764419</v>
      </c>
      <c r="K500" s="16" t="s">
        <v>4625</v>
      </c>
      <c r="L500" s="18" t="s">
        <v>4630</v>
      </c>
      <c r="M500" s="20">
        <v>129900</v>
      </c>
      <c r="N500" s="7">
        <f t="shared" si="45"/>
        <v>0.9</v>
      </c>
      <c r="O500" s="6">
        <f t="shared" si="46"/>
        <v>12990</v>
      </c>
      <c r="P500" s="7" t="str">
        <f t="shared" si="47"/>
        <v>PERCENTAGE</v>
      </c>
    </row>
    <row r="501" spans="1:16" x14ac:dyDescent="0.25">
      <c r="A501" s="5" t="str">
        <f t="shared" si="42"/>
        <v>2023 ALL D90</v>
      </c>
      <c r="B501" s="8">
        <f t="shared" si="43"/>
        <v>46099</v>
      </c>
      <c r="C501" s="8">
        <f t="shared" si="44"/>
        <v>46113</v>
      </c>
      <c r="D501" s="5">
        <v>3273</v>
      </c>
      <c r="E501" s="5">
        <v>336</v>
      </c>
      <c r="F501" s="5">
        <v>4</v>
      </c>
      <c r="G501" s="16">
        <v>6</v>
      </c>
      <c r="H501" s="16">
        <v>81676</v>
      </c>
      <c r="I501" s="5" t="s">
        <v>31</v>
      </c>
      <c r="J501" s="15">
        <v>76764428</v>
      </c>
      <c r="K501" s="16" t="s">
        <v>4625</v>
      </c>
      <c r="L501" s="18" t="s">
        <v>4631</v>
      </c>
      <c r="M501" s="20">
        <v>129900</v>
      </c>
      <c r="N501" s="7">
        <f t="shared" si="45"/>
        <v>0.9</v>
      </c>
      <c r="O501" s="6">
        <f t="shared" si="46"/>
        <v>12990</v>
      </c>
      <c r="P501" s="7" t="str">
        <f t="shared" si="47"/>
        <v>PERCENTAGE</v>
      </c>
    </row>
    <row r="502" spans="1:16" x14ac:dyDescent="0.25">
      <c r="A502" s="5" t="str">
        <f t="shared" si="42"/>
        <v>2023 ALL D90</v>
      </c>
      <c r="B502" s="8">
        <f t="shared" si="43"/>
        <v>46099</v>
      </c>
      <c r="C502" s="8">
        <f t="shared" si="44"/>
        <v>46113</v>
      </c>
      <c r="D502" s="5">
        <v>3273</v>
      </c>
      <c r="E502" s="5">
        <v>336</v>
      </c>
      <c r="F502" s="5">
        <v>4</v>
      </c>
      <c r="G502" s="16">
        <v>6</v>
      </c>
      <c r="H502" s="16">
        <v>81676</v>
      </c>
      <c r="I502" s="5" t="s">
        <v>31</v>
      </c>
      <c r="J502" s="15">
        <v>76764437</v>
      </c>
      <c r="K502" s="16" t="s">
        <v>4625</v>
      </c>
      <c r="L502" s="18" t="s">
        <v>4632</v>
      </c>
      <c r="M502" s="20">
        <v>129900</v>
      </c>
      <c r="N502" s="7">
        <f t="shared" si="45"/>
        <v>0.9</v>
      </c>
      <c r="O502" s="6">
        <f t="shared" si="46"/>
        <v>12990</v>
      </c>
      <c r="P502" s="7" t="str">
        <f t="shared" si="47"/>
        <v>PERCENTAGE</v>
      </c>
    </row>
    <row r="503" spans="1:16" x14ac:dyDescent="0.25">
      <c r="A503" s="5" t="str">
        <f t="shared" si="42"/>
        <v>2023 ALL D90</v>
      </c>
      <c r="B503" s="8">
        <f t="shared" si="43"/>
        <v>46099</v>
      </c>
      <c r="C503" s="8">
        <f t="shared" si="44"/>
        <v>46113</v>
      </c>
      <c r="D503" s="5">
        <v>3273</v>
      </c>
      <c r="E503" s="5">
        <v>336</v>
      </c>
      <c r="F503" s="5">
        <v>4</v>
      </c>
      <c r="G503" s="16">
        <v>6</v>
      </c>
      <c r="H503" s="16">
        <v>81676</v>
      </c>
      <c r="I503" s="5" t="s">
        <v>31</v>
      </c>
      <c r="J503" s="15">
        <v>76764446</v>
      </c>
      <c r="K503" s="16" t="s">
        <v>4625</v>
      </c>
      <c r="L503" s="18" t="s">
        <v>4633</v>
      </c>
      <c r="M503" s="20">
        <v>129900</v>
      </c>
      <c r="N503" s="7">
        <f t="shared" si="45"/>
        <v>0.9</v>
      </c>
      <c r="O503" s="6">
        <f t="shared" si="46"/>
        <v>12990</v>
      </c>
      <c r="P503" s="7" t="str">
        <f t="shared" si="47"/>
        <v>PERCENTAGE</v>
      </c>
    </row>
    <row r="504" spans="1:16" x14ac:dyDescent="0.25">
      <c r="A504" s="5" t="str">
        <f t="shared" si="42"/>
        <v>2023 ALL D90</v>
      </c>
      <c r="B504" s="8">
        <f t="shared" si="43"/>
        <v>46099</v>
      </c>
      <c r="C504" s="8">
        <f t="shared" si="44"/>
        <v>46113</v>
      </c>
      <c r="D504" s="5">
        <v>3273</v>
      </c>
      <c r="E504" s="5">
        <v>336</v>
      </c>
      <c r="F504" s="5">
        <v>4</v>
      </c>
      <c r="G504" s="16">
        <v>6</v>
      </c>
      <c r="H504" s="16">
        <v>81588</v>
      </c>
      <c r="I504" s="5" t="s">
        <v>31</v>
      </c>
      <c r="J504" s="15">
        <v>76765490</v>
      </c>
      <c r="K504" s="16" t="s">
        <v>4634</v>
      </c>
      <c r="L504" s="18" t="s">
        <v>4635</v>
      </c>
      <c r="M504" s="20">
        <v>139900</v>
      </c>
      <c r="N504" s="7">
        <f t="shared" si="45"/>
        <v>0.9</v>
      </c>
      <c r="O504" s="6">
        <f t="shared" si="46"/>
        <v>13990</v>
      </c>
      <c r="P504" s="7" t="str">
        <f t="shared" si="47"/>
        <v>PERCENTAGE</v>
      </c>
    </row>
    <row r="505" spans="1:16" x14ac:dyDescent="0.25">
      <c r="A505" s="5" t="str">
        <f t="shared" si="42"/>
        <v>2023 ALL D90</v>
      </c>
      <c r="B505" s="8">
        <f t="shared" si="43"/>
        <v>46099</v>
      </c>
      <c r="C505" s="8">
        <f t="shared" si="44"/>
        <v>46113</v>
      </c>
      <c r="D505" s="5">
        <v>3273</v>
      </c>
      <c r="E505" s="5">
        <v>336</v>
      </c>
      <c r="F505" s="5">
        <v>4</v>
      </c>
      <c r="G505" s="16">
        <v>6</v>
      </c>
      <c r="H505" s="16">
        <v>81588</v>
      </c>
      <c r="I505" s="5" t="s">
        <v>31</v>
      </c>
      <c r="J505" s="15">
        <v>76765507</v>
      </c>
      <c r="K505" s="16" t="s">
        <v>4634</v>
      </c>
      <c r="L505" s="18" t="s">
        <v>4636</v>
      </c>
      <c r="M505" s="20">
        <v>139900</v>
      </c>
      <c r="N505" s="7">
        <f t="shared" si="45"/>
        <v>0.9</v>
      </c>
      <c r="O505" s="6">
        <f t="shared" si="46"/>
        <v>13990</v>
      </c>
      <c r="P505" s="7" t="str">
        <f t="shared" si="47"/>
        <v>PERCENTAGE</v>
      </c>
    </row>
    <row r="506" spans="1:16" x14ac:dyDescent="0.25">
      <c r="A506" s="5" t="str">
        <f t="shared" si="42"/>
        <v>2023 ALL D90</v>
      </c>
      <c r="B506" s="8">
        <f t="shared" si="43"/>
        <v>46099</v>
      </c>
      <c r="C506" s="8">
        <f t="shared" si="44"/>
        <v>46113</v>
      </c>
      <c r="D506" s="5">
        <v>3273</v>
      </c>
      <c r="E506" s="5">
        <v>336</v>
      </c>
      <c r="F506" s="5">
        <v>4</v>
      </c>
      <c r="G506" s="16">
        <v>6</v>
      </c>
      <c r="H506" s="16">
        <v>81588</v>
      </c>
      <c r="I506" s="5" t="s">
        <v>31</v>
      </c>
      <c r="J506" s="15">
        <v>76765516</v>
      </c>
      <c r="K506" s="16" t="s">
        <v>4634</v>
      </c>
      <c r="L506" s="18" t="s">
        <v>4637</v>
      </c>
      <c r="M506" s="20">
        <v>139900</v>
      </c>
      <c r="N506" s="7">
        <f t="shared" si="45"/>
        <v>0.9</v>
      </c>
      <c r="O506" s="6">
        <f t="shared" si="46"/>
        <v>13990</v>
      </c>
      <c r="P506" s="7" t="str">
        <f t="shared" si="47"/>
        <v>PERCENTAGE</v>
      </c>
    </row>
    <row r="507" spans="1:16" x14ac:dyDescent="0.25">
      <c r="A507" s="5" t="str">
        <f t="shared" si="42"/>
        <v>2023 ALL D90</v>
      </c>
      <c r="B507" s="8">
        <f t="shared" si="43"/>
        <v>46099</v>
      </c>
      <c r="C507" s="8">
        <f t="shared" si="44"/>
        <v>46113</v>
      </c>
      <c r="D507" s="5">
        <v>3273</v>
      </c>
      <c r="E507" s="5">
        <v>336</v>
      </c>
      <c r="F507" s="5">
        <v>4</v>
      </c>
      <c r="G507" s="16">
        <v>6</v>
      </c>
      <c r="H507" s="16">
        <v>81588</v>
      </c>
      <c r="I507" s="5" t="s">
        <v>31</v>
      </c>
      <c r="J507" s="15">
        <v>76765525</v>
      </c>
      <c r="K507" s="16" t="s">
        <v>4634</v>
      </c>
      <c r="L507" s="18" t="s">
        <v>4638</v>
      </c>
      <c r="M507" s="20">
        <v>139900</v>
      </c>
      <c r="N507" s="7">
        <f t="shared" si="45"/>
        <v>0.9</v>
      </c>
      <c r="O507" s="6">
        <f t="shared" si="46"/>
        <v>13990</v>
      </c>
      <c r="P507" s="7" t="str">
        <f t="shared" si="47"/>
        <v>PERCENTAGE</v>
      </c>
    </row>
    <row r="508" spans="1:16" x14ac:dyDescent="0.25">
      <c r="A508" s="5" t="str">
        <f t="shared" si="42"/>
        <v>2023 ALL D90</v>
      </c>
      <c r="B508" s="8">
        <f t="shared" si="43"/>
        <v>46099</v>
      </c>
      <c r="C508" s="8">
        <f t="shared" si="44"/>
        <v>46113</v>
      </c>
      <c r="D508" s="5">
        <v>3273</v>
      </c>
      <c r="E508" s="5">
        <v>336</v>
      </c>
      <c r="F508" s="5">
        <v>4</v>
      </c>
      <c r="G508" s="16">
        <v>6</v>
      </c>
      <c r="H508" s="16">
        <v>81588</v>
      </c>
      <c r="I508" s="5" t="s">
        <v>31</v>
      </c>
      <c r="J508" s="15">
        <v>76765534</v>
      </c>
      <c r="K508" s="16" t="s">
        <v>4634</v>
      </c>
      <c r="L508" s="18" t="s">
        <v>4639</v>
      </c>
      <c r="M508" s="20">
        <v>139900</v>
      </c>
      <c r="N508" s="7">
        <f t="shared" si="45"/>
        <v>0.9</v>
      </c>
      <c r="O508" s="6">
        <f t="shared" si="46"/>
        <v>13990</v>
      </c>
      <c r="P508" s="7" t="str">
        <f t="shared" si="47"/>
        <v>PERCENTAGE</v>
      </c>
    </row>
    <row r="509" spans="1:16" x14ac:dyDescent="0.25">
      <c r="A509" s="5" t="str">
        <f t="shared" si="42"/>
        <v>2023 ALL D90</v>
      </c>
      <c r="B509" s="8">
        <f t="shared" si="43"/>
        <v>46099</v>
      </c>
      <c r="C509" s="8">
        <f t="shared" si="44"/>
        <v>46113</v>
      </c>
      <c r="D509" s="5">
        <v>3273</v>
      </c>
      <c r="E509" s="5">
        <v>336</v>
      </c>
      <c r="F509" s="5">
        <v>4</v>
      </c>
      <c r="G509" s="16">
        <v>6</v>
      </c>
      <c r="H509" s="16">
        <v>81588</v>
      </c>
      <c r="I509" s="5" t="s">
        <v>31</v>
      </c>
      <c r="J509" s="15">
        <v>76765543</v>
      </c>
      <c r="K509" s="16" t="s">
        <v>4634</v>
      </c>
      <c r="L509" s="18" t="s">
        <v>4640</v>
      </c>
      <c r="M509" s="20">
        <v>139900</v>
      </c>
      <c r="N509" s="7">
        <f t="shared" si="45"/>
        <v>0.9</v>
      </c>
      <c r="O509" s="6">
        <f t="shared" si="46"/>
        <v>13990</v>
      </c>
      <c r="P509" s="7" t="str">
        <f t="shared" si="47"/>
        <v>PERCENTAGE</v>
      </c>
    </row>
    <row r="510" spans="1:16" x14ac:dyDescent="0.25">
      <c r="A510" s="5" t="str">
        <f t="shared" si="42"/>
        <v>2023 ALL D90</v>
      </c>
      <c r="B510" s="8">
        <f t="shared" si="43"/>
        <v>46099</v>
      </c>
      <c r="C510" s="8">
        <f t="shared" si="44"/>
        <v>46113</v>
      </c>
      <c r="D510" s="5">
        <v>3273</v>
      </c>
      <c r="E510" s="5">
        <v>336</v>
      </c>
      <c r="F510" s="5">
        <v>4</v>
      </c>
      <c r="G510" s="16">
        <v>6</v>
      </c>
      <c r="H510" s="16">
        <v>81588</v>
      </c>
      <c r="I510" s="5" t="s">
        <v>31</v>
      </c>
      <c r="J510" s="15">
        <v>76765552</v>
      </c>
      <c r="K510" s="16" t="s">
        <v>4634</v>
      </c>
      <c r="L510" s="18" t="s">
        <v>4641</v>
      </c>
      <c r="M510" s="20">
        <v>139900</v>
      </c>
      <c r="N510" s="7">
        <f t="shared" si="45"/>
        <v>0.9</v>
      </c>
      <c r="O510" s="6">
        <f t="shared" si="46"/>
        <v>13990</v>
      </c>
      <c r="P510" s="7" t="str">
        <f t="shared" si="47"/>
        <v>PERCENTAGE</v>
      </c>
    </row>
    <row r="511" spans="1:16" x14ac:dyDescent="0.25">
      <c r="A511" s="5" t="str">
        <f t="shared" si="42"/>
        <v>2023 ALL D90</v>
      </c>
      <c r="B511" s="8">
        <f t="shared" si="43"/>
        <v>46099</v>
      </c>
      <c r="C511" s="8">
        <f t="shared" si="44"/>
        <v>46113</v>
      </c>
      <c r="D511" s="5">
        <v>3273</v>
      </c>
      <c r="E511" s="5">
        <v>336</v>
      </c>
      <c r="F511" s="5">
        <v>4</v>
      </c>
      <c r="G511" s="16">
        <v>6</v>
      </c>
      <c r="H511" s="16">
        <v>81588</v>
      </c>
      <c r="I511" s="5" t="s">
        <v>31</v>
      </c>
      <c r="J511" s="15">
        <v>76765561</v>
      </c>
      <c r="K511" s="16" t="s">
        <v>4634</v>
      </c>
      <c r="L511" s="18" t="s">
        <v>4642</v>
      </c>
      <c r="M511" s="20">
        <v>139900</v>
      </c>
      <c r="N511" s="7">
        <f t="shared" si="45"/>
        <v>0.9</v>
      </c>
      <c r="O511" s="6">
        <f t="shared" si="46"/>
        <v>13990</v>
      </c>
      <c r="P511" s="7" t="str">
        <f t="shared" si="47"/>
        <v>PERCENTAGE</v>
      </c>
    </row>
    <row r="512" spans="1:16" x14ac:dyDescent="0.25">
      <c r="A512" s="5" t="str">
        <f t="shared" si="42"/>
        <v>2023 ALL D90</v>
      </c>
      <c r="B512" s="8">
        <f t="shared" si="43"/>
        <v>46099</v>
      </c>
      <c r="C512" s="8">
        <f t="shared" si="44"/>
        <v>46113</v>
      </c>
      <c r="D512" s="5">
        <v>3273</v>
      </c>
      <c r="E512" s="5">
        <v>336</v>
      </c>
      <c r="F512" s="5">
        <v>4</v>
      </c>
      <c r="G512" s="16">
        <v>6</v>
      </c>
      <c r="H512" s="16">
        <v>81588</v>
      </c>
      <c r="I512" s="5" t="s">
        <v>31</v>
      </c>
      <c r="J512" s="15">
        <v>79198517</v>
      </c>
      <c r="K512" s="16" t="s">
        <v>4643</v>
      </c>
      <c r="L512" s="18" t="s">
        <v>4644</v>
      </c>
      <c r="M512" s="20">
        <v>149900</v>
      </c>
      <c r="N512" s="7">
        <f t="shared" si="45"/>
        <v>0.9</v>
      </c>
      <c r="O512" s="6">
        <f t="shared" si="46"/>
        <v>14990</v>
      </c>
      <c r="P512" s="7" t="str">
        <f t="shared" si="47"/>
        <v>PERCENTAGE</v>
      </c>
    </row>
    <row r="513" spans="1:16" x14ac:dyDescent="0.25">
      <c r="A513" s="5" t="str">
        <f t="shared" si="42"/>
        <v>2023 ALL D90</v>
      </c>
      <c r="B513" s="8">
        <f t="shared" si="43"/>
        <v>46099</v>
      </c>
      <c r="C513" s="8">
        <f t="shared" si="44"/>
        <v>46113</v>
      </c>
      <c r="D513" s="5">
        <v>3273</v>
      </c>
      <c r="E513" s="5">
        <v>336</v>
      </c>
      <c r="F513" s="5">
        <v>4</v>
      </c>
      <c r="G513" s="16">
        <v>6</v>
      </c>
      <c r="H513" s="16">
        <v>81588</v>
      </c>
      <c r="I513" s="5" t="s">
        <v>31</v>
      </c>
      <c r="J513" s="15">
        <v>79198526</v>
      </c>
      <c r="K513" s="16" t="s">
        <v>4643</v>
      </c>
      <c r="L513" s="18" t="s">
        <v>4645</v>
      </c>
      <c r="M513" s="20">
        <v>149900</v>
      </c>
      <c r="N513" s="7">
        <f t="shared" si="45"/>
        <v>0.9</v>
      </c>
      <c r="O513" s="6">
        <f t="shared" si="46"/>
        <v>14990</v>
      </c>
      <c r="P513" s="7" t="str">
        <f t="shared" si="47"/>
        <v>PERCENTAGE</v>
      </c>
    </row>
    <row r="514" spans="1:16" x14ac:dyDescent="0.25">
      <c r="A514" s="5" t="str">
        <f t="shared" si="42"/>
        <v>2023 ALL D90</v>
      </c>
      <c r="B514" s="8">
        <f t="shared" si="43"/>
        <v>46099</v>
      </c>
      <c r="C514" s="8">
        <f t="shared" si="44"/>
        <v>46113</v>
      </c>
      <c r="D514" s="5">
        <v>3273</v>
      </c>
      <c r="E514" s="5">
        <v>336</v>
      </c>
      <c r="F514" s="5">
        <v>4</v>
      </c>
      <c r="G514" s="16">
        <v>6</v>
      </c>
      <c r="H514" s="16">
        <v>81588</v>
      </c>
      <c r="I514" s="5" t="s">
        <v>31</v>
      </c>
      <c r="J514" s="15">
        <v>79198535</v>
      </c>
      <c r="K514" s="16" t="s">
        <v>4643</v>
      </c>
      <c r="L514" s="18" t="s">
        <v>4646</v>
      </c>
      <c r="M514" s="20">
        <v>149900</v>
      </c>
      <c r="N514" s="7">
        <f t="shared" si="45"/>
        <v>0.9</v>
      </c>
      <c r="O514" s="6">
        <f t="shared" si="46"/>
        <v>14990</v>
      </c>
      <c r="P514" s="7" t="str">
        <f t="shared" si="47"/>
        <v>PERCENTAGE</v>
      </c>
    </row>
    <row r="515" spans="1:16" x14ac:dyDescent="0.25">
      <c r="A515" s="5" t="str">
        <f t="shared" ref="A515:A578" si="48">A514</f>
        <v>2023 ALL D90</v>
      </c>
      <c r="B515" s="8">
        <f t="shared" ref="B515:B578" si="49">B514</f>
        <v>46099</v>
      </c>
      <c r="C515" s="8">
        <f t="shared" ref="C515:C578" si="50">C514</f>
        <v>46113</v>
      </c>
      <c r="D515" s="5">
        <v>3273</v>
      </c>
      <c r="E515" s="5">
        <v>336</v>
      </c>
      <c r="F515" s="5">
        <v>4</v>
      </c>
      <c r="G515" s="16">
        <v>6</v>
      </c>
      <c r="H515" s="16">
        <v>81588</v>
      </c>
      <c r="I515" s="5" t="s">
        <v>31</v>
      </c>
      <c r="J515" s="15">
        <v>79198544</v>
      </c>
      <c r="K515" s="16" t="s">
        <v>4643</v>
      </c>
      <c r="L515" s="18" t="s">
        <v>4647</v>
      </c>
      <c r="M515" s="20">
        <v>149900</v>
      </c>
      <c r="N515" s="7">
        <f t="shared" ref="N515:N578" si="51">N514</f>
        <v>0.9</v>
      </c>
      <c r="O515" s="6">
        <f t="shared" ref="O515:O578" si="52">M515-((90*M515)/100)</f>
        <v>14990</v>
      </c>
      <c r="P515" s="7" t="str">
        <f t="shared" ref="P515:P578" si="53">P514</f>
        <v>PERCENTAGE</v>
      </c>
    </row>
    <row r="516" spans="1:16" x14ac:dyDescent="0.25">
      <c r="A516" s="5" t="str">
        <f t="shared" si="48"/>
        <v>2023 ALL D90</v>
      </c>
      <c r="B516" s="8">
        <f t="shared" si="49"/>
        <v>46099</v>
      </c>
      <c r="C516" s="8">
        <f t="shared" si="50"/>
        <v>46113</v>
      </c>
      <c r="D516" s="5">
        <v>3273</v>
      </c>
      <c r="E516" s="5">
        <v>336</v>
      </c>
      <c r="F516" s="5">
        <v>4</v>
      </c>
      <c r="G516" s="16">
        <v>6</v>
      </c>
      <c r="H516" s="16">
        <v>81588</v>
      </c>
      <c r="I516" s="5" t="s">
        <v>31</v>
      </c>
      <c r="J516" s="15">
        <v>79198553</v>
      </c>
      <c r="K516" s="16" t="s">
        <v>4643</v>
      </c>
      <c r="L516" s="18" t="s">
        <v>4648</v>
      </c>
      <c r="M516" s="20">
        <v>149900</v>
      </c>
      <c r="N516" s="7">
        <f t="shared" si="51"/>
        <v>0.9</v>
      </c>
      <c r="O516" s="6">
        <f t="shared" si="52"/>
        <v>14990</v>
      </c>
      <c r="P516" s="7" t="str">
        <f t="shared" si="53"/>
        <v>PERCENTAGE</v>
      </c>
    </row>
    <row r="517" spans="1:16" x14ac:dyDescent="0.25">
      <c r="A517" s="5" t="str">
        <f t="shared" si="48"/>
        <v>2023 ALL D90</v>
      </c>
      <c r="B517" s="8">
        <f t="shared" si="49"/>
        <v>46099</v>
      </c>
      <c r="C517" s="8">
        <f t="shared" si="50"/>
        <v>46113</v>
      </c>
      <c r="D517" s="5">
        <v>3273</v>
      </c>
      <c r="E517" s="5">
        <v>336</v>
      </c>
      <c r="F517" s="5">
        <v>4</v>
      </c>
      <c r="G517" s="16">
        <v>6</v>
      </c>
      <c r="H517" s="16">
        <v>81588</v>
      </c>
      <c r="I517" s="5" t="s">
        <v>31</v>
      </c>
      <c r="J517" s="15">
        <v>79198562</v>
      </c>
      <c r="K517" s="16" t="s">
        <v>4643</v>
      </c>
      <c r="L517" s="18" t="s">
        <v>4649</v>
      </c>
      <c r="M517" s="20">
        <v>149900</v>
      </c>
      <c r="N517" s="7">
        <f t="shared" si="51"/>
        <v>0.9</v>
      </c>
      <c r="O517" s="6">
        <f t="shared" si="52"/>
        <v>14990</v>
      </c>
      <c r="P517" s="7" t="str">
        <f t="shared" si="53"/>
        <v>PERCENTAGE</v>
      </c>
    </row>
    <row r="518" spans="1:16" x14ac:dyDescent="0.25">
      <c r="A518" s="5" t="str">
        <f t="shared" si="48"/>
        <v>2023 ALL D90</v>
      </c>
      <c r="B518" s="8">
        <f t="shared" si="49"/>
        <v>46099</v>
      </c>
      <c r="C518" s="8">
        <f t="shared" si="50"/>
        <v>46113</v>
      </c>
      <c r="D518" s="5">
        <v>3273</v>
      </c>
      <c r="E518" s="5">
        <v>336</v>
      </c>
      <c r="F518" s="5">
        <v>4</v>
      </c>
      <c r="G518" s="16">
        <v>6</v>
      </c>
      <c r="H518" s="16">
        <v>81588</v>
      </c>
      <c r="I518" s="5" t="s">
        <v>31</v>
      </c>
      <c r="J518" s="15">
        <v>79275639</v>
      </c>
      <c r="K518" s="16" t="s">
        <v>4650</v>
      </c>
      <c r="L518" s="18" t="s">
        <v>4651</v>
      </c>
      <c r="M518" s="20">
        <v>149900</v>
      </c>
      <c r="N518" s="7">
        <f t="shared" si="51"/>
        <v>0.9</v>
      </c>
      <c r="O518" s="6">
        <f t="shared" si="52"/>
        <v>14990</v>
      </c>
      <c r="P518" s="7" t="str">
        <f t="shared" si="53"/>
        <v>PERCENTAGE</v>
      </c>
    </row>
    <row r="519" spans="1:16" x14ac:dyDescent="0.25">
      <c r="A519" s="5" t="str">
        <f t="shared" si="48"/>
        <v>2023 ALL D90</v>
      </c>
      <c r="B519" s="8">
        <f t="shared" si="49"/>
        <v>46099</v>
      </c>
      <c r="C519" s="8">
        <f t="shared" si="50"/>
        <v>46113</v>
      </c>
      <c r="D519" s="5">
        <v>3273</v>
      </c>
      <c r="E519" s="5">
        <v>336</v>
      </c>
      <c r="F519" s="5">
        <v>4</v>
      </c>
      <c r="G519" s="16">
        <v>6</v>
      </c>
      <c r="H519" s="16">
        <v>81588</v>
      </c>
      <c r="I519" s="5" t="s">
        <v>31</v>
      </c>
      <c r="J519" s="15">
        <v>79275648</v>
      </c>
      <c r="K519" s="16" t="s">
        <v>4650</v>
      </c>
      <c r="L519" s="18" t="s">
        <v>4652</v>
      </c>
      <c r="M519" s="20">
        <v>149900</v>
      </c>
      <c r="N519" s="7">
        <f t="shared" si="51"/>
        <v>0.9</v>
      </c>
      <c r="O519" s="6">
        <f t="shared" si="52"/>
        <v>14990</v>
      </c>
      <c r="P519" s="7" t="str">
        <f t="shared" si="53"/>
        <v>PERCENTAGE</v>
      </c>
    </row>
    <row r="520" spans="1:16" x14ac:dyDescent="0.25">
      <c r="A520" s="5" t="str">
        <f t="shared" si="48"/>
        <v>2023 ALL D90</v>
      </c>
      <c r="B520" s="8">
        <f t="shared" si="49"/>
        <v>46099</v>
      </c>
      <c r="C520" s="8">
        <f t="shared" si="50"/>
        <v>46113</v>
      </c>
      <c r="D520" s="5">
        <v>3273</v>
      </c>
      <c r="E520" s="5">
        <v>336</v>
      </c>
      <c r="F520" s="5">
        <v>4</v>
      </c>
      <c r="G520" s="16">
        <v>6</v>
      </c>
      <c r="H520" s="16">
        <v>81588</v>
      </c>
      <c r="I520" s="5" t="s">
        <v>31</v>
      </c>
      <c r="J520" s="15">
        <v>79275657</v>
      </c>
      <c r="K520" s="16" t="s">
        <v>4650</v>
      </c>
      <c r="L520" s="18" t="s">
        <v>4653</v>
      </c>
      <c r="M520" s="20">
        <v>149900</v>
      </c>
      <c r="N520" s="7">
        <f t="shared" si="51"/>
        <v>0.9</v>
      </c>
      <c r="O520" s="6">
        <f t="shared" si="52"/>
        <v>14990</v>
      </c>
      <c r="P520" s="7" t="str">
        <f t="shared" si="53"/>
        <v>PERCENTAGE</v>
      </c>
    </row>
    <row r="521" spans="1:16" x14ac:dyDescent="0.25">
      <c r="A521" s="5" t="str">
        <f t="shared" si="48"/>
        <v>2023 ALL D90</v>
      </c>
      <c r="B521" s="8">
        <f t="shared" si="49"/>
        <v>46099</v>
      </c>
      <c r="C521" s="8">
        <f t="shared" si="50"/>
        <v>46113</v>
      </c>
      <c r="D521" s="5">
        <v>3273</v>
      </c>
      <c r="E521" s="5">
        <v>336</v>
      </c>
      <c r="F521" s="5">
        <v>4</v>
      </c>
      <c r="G521" s="16">
        <v>6</v>
      </c>
      <c r="H521" s="16">
        <v>81588</v>
      </c>
      <c r="I521" s="5" t="s">
        <v>31</v>
      </c>
      <c r="J521" s="15">
        <v>79275666</v>
      </c>
      <c r="K521" s="16" t="s">
        <v>4650</v>
      </c>
      <c r="L521" s="18" t="s">
        <v>4654</v>
      </c>
      <c r="M521" s="20">
        <v>149900</v>
      </c>
      <c r="N521" s="7">
        <f t="shared" si="51"/>
        <v>0.9</v>
      </c>
      <c r="O521" s="6">
        <f t="shared" si="52"/>
        <v>14990</v>
      </c>
      <c r="P521" s="7" t="str">
        <f t="shared" si="53"/>
        <v>PERCENTAGE</v>
      </c>
    </row>
    <row r="522" spans="1:16" x14ac:dyDescent="0.25">
      <c r="A522" s="5" t="str">
        <f t="shared" si="48"/>
        <v>2023 ALL D90</v>
      </c>
      <c r="B522" s="8">
        <f t="shared" si="49"/>
        <v>46099</v>
      </c>
      <c r="C522" s="8">
        <f t="shared" si="50"/>
        <v>46113</v>
      </c>
      <c r="D522" s="5">
        <v>3273</v>
      </c>
      <c r="E522" s="5">
        <v>336</v>
      </c>
      <c r="F522" s="5">
        <v>4</v>
      </c>
      <c r="G522" s="16">
        <v>6</v>
      </c>
      <c r="H522" s="16">
        <v>81588</v>
      </c>
      <c r="I522" s="5" t="s">
        <v>31</v>
      </c>
      <c r="J522" s="15">
        <v>79275675</v>
      </c>
      <c r="K522" s="16" t="s">
        <v>4650</v>
      </c>
      <c r="L522" s="18" t="s">
        <v>4655</v>
      </c>
      <c r="M522" s="20">
        <v>149900</v>
      </c>
      <c r="N522" s="7">
        <f t="shared" si="51"/>
        <v>0.9</v>
      </c>
      <c r="O522" s="6">
        <f t="shared" si="52"/>
        <v>14990</v>
      </c>
      <c r="P522" s="7" t="str">
        <f t="shared" si="53"/>
        <v>PERCENTAGE</v>
      </c>
    </row>
    <row r="523" spans="1:16" x14ac:dyDescent="0.25">
      <c r="A523" s="5" t="str">
        <f t="shared" si="48"/>
        <v>2023 ALL D90</v>
      </c>
      <c r="B523" s="8">
        <f t="shared" si="49"/>
        <v>46099</v>
      </c>
      <c r="C523" s="8">
        <f t="shared" si="50"/>
        <v>46113</v>
      </c>
      <c r="D523" s="5">
        <v>3273</v>
      </c>
      <c r="E523" s="5">
        <v>336</v>
      </c>
      <c r="F523" s="5">
        <v>4</v>
      </c>
      <c r="G523" s="16">
        <v>6</v>
      </c>
      <c r="H523" s="16">
        <v>81588</v>
      </c>
      <c r="I523" s="5" t="s">
        <v>31</v>
      </c>
      <c r="J523" s="15">
        <v>79275684</v>
      </c>
      <c r="K523" s="16" t="s">
        <v>4650</v>
      </c>
      <c r="L523" s="18" t="s">
        <v>4656</v>
      </c>
      <c r="M523" s="20">
        <v>149900</v>
      </c>
      <c r="N523" s="7">
        <f t="shared" si="51"/>
        <v>0.9</v>
      </c>
      <c r="O523" s="6">
        <f t="shared" si="52"/>
        <v>14990</v>
      </c>
      <c r="P523" s="7" t="str">
        <f t="shared" si="53"/>
        <v>PERCENTAGE</v>
      </c>
    </row>
    <row r="524" spans="1:16" x14ac:dyDescent="0.25">
      <c r="A524" s="5" t="str">
        <f t="shared" si="48"/>
        <v>2023 ALL D90</v>
      </c>
      <c r="B524" s="8">
        <f t="shared" si="49"/>
        <v>46099</v>
      </c>
      <c r="C524" s="8">
        <f t="shared" si="50"/>
        <v>46113</v>
      </c>
      <c r="D524" s="5">
        <v>3273</v>
      </c>
      <c r="E524" s="5">
        <v>336</v>
      </c>
      <c r="F524" s="5">
        <v>4</v>
      </c>
      <c r="G524" s="16">
        <v>6</v>
      </c>
      <c r="H524" s="16">
        <v>81588</v>
      </c>
      <c r="I524" s="5" t="s">
        <v>31</v>
      </c>
      <c r="J524" s="15">
        <v>79275693</v>
      </c>
      <c r="K524" s="16" t="s">
        <v>4650</v>
      </c>
      <c r="L524" s="18" t="s">
        <v>4657</v>
      </c>
      <c r="M524" s="20">
        <v>149900</v>
      </c>
      <c r="N524" s="7">
        <f t="shared" si="51"/>
        <v>0.9</v>
      </c>
      <c r="O524" s="6">
        <f t="shared" si="52"/>
        <v>14990</v>
      </c>
      <c r="P524" s="7" t="str">
        <f t="shared" si="53"/>
        <v>PERCENTAGE</v>
      </c>
    </row>
    <row r="525" spans="1:16" x14ac:dyDescent="0.25">
      <c r="A525" s="5" t="str">
        <f t="shared" si="48"/>
        <v>2023 ALL D90</v>
      </c>
      <c r="B525" s="8">
        <f t="shared" si="49"/>
        <v>46099</v>
      </c>
      <c r="C525" s="8">
        <f t="shared" si="50"/>
        <v>46113</v>
      </c>
      <c r="D525" s="5">
        <v>3273</v>
      </c>
      <c r="E525" s="5">
        <v>336</v>
      </c>
      <c r="F525" s="5">
        <v>4</v>
      </c>
      <c r="G525" s="16">
        <v>6</v>
      </c>
      <c r="H525" s="16">
        <v>81588</v>
      </c>
      <c r="I525" s="5" t="s">
        <v>31</v>
      </c>
      <c r="J525" s="15">
        <v>79275700</v>
      </c>
      <c r="K525" s="16" t="s">
        <v>4650</v>
      </c>
      <c r="L525" s="18" t="s">
        <v>4658</v>
      </c>
      <c r="M525" s="20">
        <v>149900</v>
      </c>
      <c r="N525" s="7">
        <f t="shared" si="51"/>
        <v>0.9</v>
      </c>
      <c r="O525" s="6">
        <f t="shared" si="52"/>
        <v>14990</v>
      </c>
      <c r="P525" s="7" t="str">
        <f t="shared" si="53"/>
        <v>PERCENTAGE</v>
      </c>
    </row>
    <row r="526" spans="1:16" x14ac:dyDescent="0.25">
      <c r="A526" s="5" t="str">
        <f t="shared" si="48"/>
        <v>2023 ALL D90</v>
      </c>
      <c r="B526" s="8">
        <f t="shared" si="49"/>
        <v>46099</v>
      </c>
      <c r="C526" s="8">
        <f t="shared" si="50"/>
        <v>46113</v>
      </c>
      <c r="D526" s="5">
        <v>3273</v>
      </c>
      <c r="E526" s="5">
        <v>336</v>
      </c>
      <c r="F526" s="5">
        <v>4</v>
      </c>
      <c r="G526" s="16">
        <v>6</v>
      </c>
      <c r="H526" s="16">
        <v>81588</v>
      </c>
      <c r="I526" s="5" t="s">
        <v>31</v>
      </c>
      <c r="J526" s="15">
        <v>76765418</v>
      </c>
      <c r="K526" s="16" t="s">
        <v>4659</v>
      </c>
      <c r="L526" s="18" t="s">
        <v>4660</v>
      </c>
      <c r="M526" s="20">
        <v>139900</v>
      </c>
      <c r="N526" s="7">
        <f t="shared" si="51"/>
        <v>0.9</v>
      </c>
      <c r="O526" s="6">
        <f t="shared" si="52"/>
        <v>13990</v>
      </c>
      <c r="P526" s="7" t="str">
        <f t="shared" si="53"/>
        <v>PERCENTAGE</v>
      </c>
    </row>
    <row r="527" spans="1:16" x14ac:dyDescent="0.25">
      <c r="A527" s="5" t="str">
        <f t="shared" si="48"/>
        <v>2023 ALL D90</v>
      </c>
      <c r="B527" s="8">
        <f t="shared" si="49"/>
        <v>46099</v>
      </c>
      <c r="C527" s="8">
        <f t="shared" si="50"/>
        <v>46113</v>
      </c>
      <c r="D527" s="5">
        <v>3273</v>
      </c>
      <c r="E527" s="5">
        <v>336</v>
      </c>
      <c r="F527" s="5">
        <v>4</v>
      </c>
      <c r="G527" s="16">
        <v>6</v>
      </c>
      <c r="H527" s="16">
        <v>81588</v>
      </c>
      <c r="I527" s="5" t="s">
        <v>31</v>
      </c>
      <c r="J527" s="15">
        <v>76765427</v>
      </c>
      <c r="K527" s="16" t="s">
        <v>4659</v>
      </c>
      <c r="L527" s="18" t="s">
        <v>4661</v>
      </c>
      <c r="M527" s="20">
        <v>139900</v>
      </c>
      <c r="N527" s="7">
        <f t="shared" si="51"/>
        <v>0.9</v>
      </c>
      <c r="O527" s="6">
        <f t="shared" si="52"/>
        <v>13990</v>
      </c>
      <c r="P527" s="7" t="str">
        <f t="shared" si="53"/>
        <v>PERCENTAGE</v>
      </c>
    </row>
    <row r="528" spans="1:16" x14ac:dyDescent="0.25">
      <c r="A528" s="5" t="str">
        <f t="shared" si="48"/>
        <v>2023 ALL D90</v>
      </c>
      <c r="B528" s="8">
        <f t="shared" si="49"/>
        <v>46099</v>
      </c>
      <c r="C528" s="8">
        <f t="shared" si="50"/>
        <v>46113</v>
      </c>
      <c r="D528" s="5">
        <v>3273</v>
      </c>
      <c r="E528" s="5">
        <v>336</v>
      </c>
      <c r="F528" s="5">
        <v>4</v>
      </c>
      <c r="G528" s="16">
        <v>6</v>
      </c>
      <c r="H528" s="16">
        <v>81588</v>
      </c>
      <c r="I528" s="5" t="s">
        <v>31</v>
      </c>
      <c r="J528" s="15">
        <v>76765436</v>
      </c>
      <c r="K528" s="16" t="s">
        <v>4659</v>
      </c>
      <c r="L528" s="18" t="s">
        <v>4662</v>
      </c>
      <c r="M528" s="20">
        <v>139900</v>
      </c>
      <c r="N528" s="7">
        <f t="shared" si="51"/>
        <v>0.9</v>
      </c>
      <c r="O528" s="6">
        <f t="shared" si="52"/>
        <v>13990</v>
      </c>
      <c r="P528" s="7" t="str">
        <f t="shared" si="53"/>
        <v>PERCENTAGE</v>
      </c>
    </row>
    <row r="529" spans="1:16" x14ac:dyDescent="0.25">
      <c r="A529" s="5" t="str">
        <f t="shared" si="48"/>
        <v>2023 ALL D90</v>
      </c>
      <c r="B529" s="8">
        <f t="shared" si="49"/>
        <v>46099</v>
      </c>
      <c r="C529" s="8">
        <f t="shared" si="50"/>
        <v>46113</v>
      </c>
      <c r="D529" s="5">
        <v>3273</v>
      </c>
      <c r="E529" s="5">
        <v>336</v>
      </c>
      <c r="F529" s="5">
        <v>4</v>
      </c>
      <c r="G529" s="16">
        <v>6</v>
      </c>
      <c r="H529" s="16">
        <v>81588</v>
      </c>
      <c r="I529" s="5" t="s">
        <v>31</v>
      </c>
      <c r="J529" s="15">
        <v>76765445</v>
      </c>
      <c r="K529" s="16" t="s">
        <v>4659</v>
      </c>
      <c r="L529" s="18" t="s">
        <v>4663</v>
      </c>
      <c r="M529" s="20">
        <v>139900</v>
      </c>
      <c r="N529" s="7">
        <f t="shared" si="51"/>
        <v>0.9</v>
      </c>
      <c r="O529" s="6">
        <f t="shared" si="52"/>
        <v>13990</v>
      </c>
      <c r="P529" s="7" t="str">
        <f t="shared" si="53"/>
        <v>PERCENTAGE</v>
      </c>
    </row>
    <row r="530" spans="1:16" x14ac:dyDescent="0.25">
      <c r="A530" s="5" t="str">
        <f t="shared" si="48"/>
        <v>2023 ALL D90</v>
      </c>
      <c r="B530" s="8">
        <f t="shared" si="49"/>
        <v>46099</v>
      </c>
      <c r="C530" s="8">
        <f t="shared" si="50"/>
        <v>46113</v>
      </c>
      <c r="D530" s="5">
        <v>3273</v>
      </c>
      <c r="E530" s="5">
        <v>336</v>
      </c>
      <c r="F530" s="5">
        <v>4</v>
      </c>
      <c r="G530" s="16">
        <v>6</v>
      </c>
      <c r="H530" s="16">
        <v>81588</v>
      </c>
      <c r="I530" s="5" t="s">
        <v>31</v>
      </c>
      <c r="J530" s="15">
        <v>76765454</v>
      </c>
      <c r="K530" s="16" t="s">
        <v>4659</v>
      </c>
      <c r="L530" s="18" t="s">
        <v>4664</v>
      </c>
      <c r="M530" s="20">
        <v>139900</v>
      </c>
      <c r="N530" s="7">
        <f t="shared" si="51"/>
        <v>0.9</v>
      </c>
      <c r="O530" s="6">
        <f t="shared" si="52"/>
        <v>13990</v>
      </c>
      <c r="P530" s="7" t="str">
        <f t="shared" si="53"/>
        <v>PERCENTAGE</v>
      </c>
    </row>
    <row r="531" spans="1:16" x14ac:dyDescent="0.25">
      <c r="A531" s="5" t="str">
        <f t="shared" si="48"/>
        <v>2023 ALL D90</v>
      </c>
      <c r="B531" s="8">
        <f t="shared" si="49"/>
        <v>46099</v>
      </c>
      <c r="C531" s="8">
        <f t="shared" si="50"/>
        <v>46113</v>
      </c>
      <c r="D531" s="5">
        <v>3273</v>
      </c>
      <c r="E531" s="5">
        <v>336</v>
      </c>
      <c r="F531" s="5">
        <v>4</v>
      </c>
      <c r="G531" s="16">
        <v>6</v>
      </c>
      <c r="H531" s="16">
        <v>81588</v>
      </c>
      <c r="I531" s="5" t="s">
        <v>31</v>
      </c>
      <c r="J531" s="15">
        <v>76765463</v>
      </c>
      <c r="K531" s="16" t="s">
        <v>4659</v>
      </c>
      <c r="L531" s="18" t="s">
        <v>4665</v>
      </c>
      <c r="M531" s="20">
        <v>139900</v>
      </c>
      <c r="N531" s="7">
        <f t="shared" si="51"/>
        <v>0.9</v>
      </c>
      <c r="O531" s="6">
        <f t="shared" si="52"/>
        <v>13990</v>
      </c>
      <c r="P531" s="7" t="str">
        <f t="shared" si="53"/>
        <v>PERCENTAGE</v>
      </c>
    </row>
    <row r="532" spans="1:16" x14ac:dyDescent="0.25">
      <c r="A532" s="5" t="str">
        <f t="shared" si="48"/>
        <v>2023 ALL D90</v>
      </c>
      <c r="B532" s="8">
        <f t="shared" si="49"/>
        <v>46099</v>
      </c>
      <c r="C532" s="8">
        <f t="shared" si="50"/>
        <v>46113</v>
      </c>
      <c r="D532" s="5">
        <v>3273</v>
      </c>
      <c r="E532" s="5">
        <v>336</v>
      </c>
      <c r="F532" s="5">
        <v>4</v>
      </c>
      <c r="G532" s="16">
        <v>6</v>
      </c>
      <c r="H532" s="16">
        <v>81588</v>
      </c>
      <c r="I532" s="5" t="s">
        <v>31</v>
      </c>
      <c r="J532" s="15">
        <v>76765472</v>
      </c>
      <c r="K532" s="16" t="s">
        <v>4659</v>
      </c>
      <c r="L532" s="18" t="s">
        <v>4666</v>
      </c>
      <c r="M532" s="20">
        <v>139900</v>
      </c>
      <c r="N532" s="7">
        <f t="shared" si="51"/>
        <v>0.9</v>
      </c>
      <c r="O532" s="6">
        <f t="shared" si="52"/>
        <v>13990</v>
      </c>
      <c r="P532" s="7" t="str">
        <f t="shared" si="53"/>
        <v>PERCENTAGE</v>
      </c>
    </row>
    <row r="533" spans="1:16" x14ac:dyDescent="0.25">
      <c r="A533" s="5" t="str">
        <f t="shared" si="48"/>
        <v>2023 ALL D90</v>
      </c>
      <c r="B533" s="8">
        <f t="shared" si="49"/>
        <v>46099</v>
      </c>
      <c r="C533" s="8">
        <f t="shared" si="50"/>
        <v>46113</v>
      </c>
      <c r="D533" s="5">
        <v>3273</v>
      </c>
      <c r="E533" s="5">
        <v>336</v>
      </c>
      <c r="F533" s="5">
        <v>4</v>
      </c>
      <c r="G533" s="16">
        <v>6</v>
      </c>
      <c r="H533" s="16">
        <v>81588</v>
      </c>
      <c r="I533" s="5" t="s">
        <v>31</v>
      </c>
      <c r="J533" s="15">
        <v>76765481</v>
      </c>
      <c r="K533" s="16" t="s">
        <v>4659</v>
      </c>
      <c r="L533" s="18" t="s">
        <v>4667</v>
      </c>
      <c r="M533" s="20">
        <v>139900</v>
      </c>
      <c r="N533" s="7">
        <f t="shared" si="51"/>
        <v>0.9</v>
      </c>
      <c r="O533" s="6">
        <f t="shared" si="52"/>
        <v>13990</v>
      </c>
      <c r="P533" s="7" t="str">
        <f t="shared" si="53"/>
        <v>PERCENTAGE</v>
      </c>
    </row>
    <row r="534" spans="1:16" x14ac:dyDescent="0.25">
      <c r="A534" s="5" t="str">
        <f t="shared" si="48"/>
        <v>2023 ALL D90</v>
      </c>
      <c r="B534" s="8">
        <f t="shared" si="49"/>
        <v>46099</v>
      </c>
      <c r="C534" s="8">
        <f t="shared" si="50"/>
        <v>46113</v>
      </c>
      <c r="D534" s="5">
        <v>3273</v>
      </c>
      <c r="E534" s="5">
        <v>336</v>
      </c>
      <c r="F534" s="5">
        <v>4</v>
      </c>
      <c r="G534" s="16">
        <v>6</v>
      </c>
      <c r="H534" s="16">
        <v>81588</v>
      </c>
      <c r="I534" s="5" t="s">
        <v>31</v>
      </c>
      <c r="J534" s="15">
        <v>76765570</v>
      </c>
      <c r="K534" s="16" t="s">
        <v>4668</v>
      </c>
      <c r="L534" s="18" t="s">
        <v>4669</v>
      </c>
      <c r="M534" s="20">
        <v>149900</v>
      </c>
      <c r="N534" s="7">
        <f t="shared" si="51"/>
        <v>0.9</v>
      </c>
      <c r="O534" s="6">
        <f t="shared" si="52"/>
        <v>14990</v>
      </c>
      <c r="P534" s="7" t="str">
        <f t="shared" si="53"/>
        <v>PERCENTAGE</v>
      </c>
    </row>
    <row r="535" spans="1:16" x14ac:dyDescent="0.25">
      <c r="A535" s="5" t="str">
        <f t="shared" si="48"/>
        <v>2023 ALL D90</v>
      </c>
      <c r="B535" s="8">
        <f t="shared" si="49"/>
        <v>46099</v>
      </c>
      <c r="C535" s="8">
        <f t="shared" si="50"/>
        <v>46113</v>
      </c>
      <c r="D535" s="5">
        <v>3273</v>
      </c>
      <c r="E535" s="5">
        <v>336</v>
      </c>
      <c r="F535" s="5">
        <v>4</v>
      </c>
      <c r="G535" s="16">
        <v>6</v>
      </c>
      <c r="H535" s="16">
        <v>81588</v>
      </c>
      <c r="I535" s="5" t="s">
        <v>31</v>
      </c>
      <c r="J535" s="15">
        <v>76765589</v>
      </c>
      <c r="K535" s="16" t="s">
        <v>4668</v>
      </c>
      <c r="L535" s="18" t="s">
        <v>4670</v>
      </c>
      <c r="M535" s="20">
        <v>149900</v>
      </c>
      <c r="N535" s="7">
        <f t="shared" si="51"/>
        <v>0.9</v>
      </c>
      <c r="O535" s="6">
        <f t="shared" si="52"/>
        <v>14990</v>
      </c>
      <c r="P535" s="7" t="str">
        <f t="shared" si="53"/>
        <v>PERCENTAGE</v>
      </c>
    </row>
    <row r="536" spans="1:16" x14ac:dyDescent="0.25">
      <c r="A536" s="5" t="str">
        <f t="shared" si="48"/>
        <v>2023 ALL D90</v>
      </c>
      <c r="B536" s="8">
        <f t="shared" si="49"/>
        <v>46099</v>
      </c>
      <c r="C536" s="8">
        <f t="shared" si="50"/>
        <v>46113</v>
      </c>
      <c r="D536" s="5">
        <v>3273</v>
      </c>
      <c r="E536" s="5">
        <v>336</v>
      </c>
      <c r="F536" s="5">
        <v>4</v>
      </c>
      <c r="G536" s="16">
        <v>6</v>
      </c>
      <c r="H536" s="16">
        <v>81588</v>
      </c>
      <c r="I536" s="5" t="s">
        <v>31</v>
      </c>
      <c r="J536" s="15">
        <v>76765598</v>
      </c>
      <c r="K536" s="16" t="s">
        <v>4668</v>
      </c>
      <c r="L536" s="18" t="s">
        <v>4671</v>
      </c>
      <c r="M536" s="20">
        <v>149900</v>
      </c>
      <c r="N536" s="7">
        <f t="shared" si="51"/>
        <v>0.9</v>
      </c>
      <c r="O536" s="6">
        <f t="shared" si="52"/>
        <v>14990</v>
      </c>
      <c r="P536" s="7" t="str">
        <f t="shared" si="53"/>
        <v>PERCENTAGE</v>
      </c>
    </row>
    <row r="537" spans="1:16" x14ac:dyDescent="0.25">
      <c r="A537" s="5" t="str">
        <f t="shared" si="48"/>
        <v>2023 ALL D90</v>
      </c>
      <c r="B537" s="8">
        <f t="shared" si="49"/>
        <v>46099</v>
      </c>
      <c r="C537" s="8">
        <f t="shared" si="50"/>
        <v>46113</v>
      </c>
      <c r="D537" s="5">
        <v>3273</v>
      </c>
      <c r="E537" s="5">
        <v>336</v>
      </c>
      <c r="F537" s="5">
        <v>4</v>
      </c>
      <c r="G537" s="16">
        <v>6</v>
      </c>
      <c r="H537" s="16">
        <v>81588</v>
      </c>
      <c r="I537" s="5" t="s">
        <v>31</v>
      </c>
      <c r="J537" s="15">
        <v>76765605</v>
      </c>
      <c r="K537" s="16" t="s">
        <v>4668</v>
      </c>
      <c r="L537" s="18" t="s">
        <v>4672</v>
      </c>
      <c r="M537" s="20">
        <v>149900</v>
      </c>
      <c r="N537" s="7">
        <f t="shared" si="51"/>
        <v>0.9</v>
      </c>
      <c r="O537" s="6">
        <f t="shared" si="52"/>
        <v>14990</v>
      </c>
      <c r="P537" s="7" t="str">
        <f t="shared" si="53"/>
        <v>PERCENTAGE</v>
      </c>
    </row>
    <row r="538" spans="1:16" x14ac:dyDescent="0.25">
      <c r="A538" s="5" t="str">
        <f t="shared" si="48"/>
        <v>2023 ALL D90</v>
      </c>
      <c r="B538" s="8">
        <f t="shared" si="49"/>
        <v>46099</v>
      </c>
      <c r="C538" s="8">
        <f t="shared" si="50"/>
        <v>46113</v>
      </c>
      <c r="D538" s="5">
        <v>3273</v>
      </c>
      <c r="E538" s="5">
        <v>336</v>
      </c>
      <c r="F538" s="5">
        <v>4</v>
      </c>
      <c r="G538" s="16">
        <v>6</v>
      </c>
      <c r="H538" s="16">
        <v>81588</v>
      </c>
      <c r="I538" s="5" t="s">
        <v>31</v>
      </c>
      <c r="J538" s="15">
        <v>76765614</v>
      </c>
      <c r="K538" s="16" t="s">
        <v>4668</v>
      </c>
      <c r="L538" s="18" t="s">
        <v>4673</v>
      </c>
      <c r="M538" s="20">
        <v>149900</v>
      </c>
      <c r="N538" s="7">
        <f t="shared" si="51"/>
        <v>0.9</v>
      </c>
      <c r="O538" s="6">
        <f t="shared" si="52"/>
        <v>14990</v>
      </c>
      <c r="P538" s="7" t="str">
        <f t="shared" si="53"/>
        <v>PERCENTAGE</v>
      </c>
    </row>
    <row r="539" spans="1:16" x14ac:dyDescent="0.25">
      <c r="A539" s="5" t="str">
        <f t="shared" si="48"/>
        <v>2023 ALL D90</v>
      </c>
      <c r="B539" s="8">
        <f t="shared" si="49"/>
        <v>46099</v>
      </c>
      <c r="C539" s="8">
        <f t="shared" si="50"/>
        <v>46113</v>
      </c>
      <c r="D539" s="5">
        <v>3273</v>
      </c>
      <c r="E539" s="5">
        <v>336</v>
      </c>
      <c r="F539" s="5">
        <v>4</v>
      </c>
      <c r="G539" s="16">
        <v>6</v>
      </c>
      <c r="H539" s="16">
        <v>81588</v>
      </c>
      <c r="I539" s="5" t="s">
        <v>31</v>
      </c>
      <c r="J539" s="15">
        <v>76765623</v>
      </c>
      <c r="K539" s="16" t="s">
        <v>4668</v>
      </c>
      <c r="L539" s="18" t="s">
        <v>4674</v>
      </c>
      <c r="M539" s="20">
        <v>149900</v>
      </c>
      <c r="N539" s="7">
        <f t="shared" si="51"/>
        <v>0.9</v>
      </c>
      <c r="O539" s="6">
        <f t="shared" si="52"/>
        <v>14990</v>
      </c>
      <c r="P539" s="7" t="str">
        <f t="shared" si="53"/>
        <v>PERCENTAGE</v>
      </c>
    </row>
    <row r="540" spans="1:16" x14ac:dyDescent="0.25">
      <c r="A540" s="5" t="str">
        <f t="shared" si="48"/>
        <v>2023 ALL D90</v>
      </c>
      <c r="B540" s="8">
        <f t="shared" si="49"/>
        <v>46099</v>
      </c>
      <c r="C540" s="8">
        <f t="shared" si="50"/>
        <v>46113</v>
      </c>
      <c r="D540" s="5">
        <v>3273</v>
      </c>
      <c r="E540" s="5">
        <v>336</v>
      </c>
      <c r="F540" s="5">
        <v>4</v>
      </c>
      <c r="G540" s="16">
        <v>6</v>
      </c>
      <c r="H540" s="16">
        <v>81588</v>
      </c>
      <c r="I540" s="5" t="s">
        <v>31</v>
      </c>
      <c r="J540" s="15">
        <v>76765632</v>
      </c>
      <c r="K540" s="16" t="s">
        <v>4668</v>
      </c>
      <c r="L540" s="18" t="s">
        <v>4675</v>
      </c>
      <c r="M540" s="20">
        <v>149900</v>
      </c>
      <c r="N540" s="7">
        <f t="shared" si="51"/>
        <v>0.9</v>
      </c>
      <c r="O540" s="6">
        <f t="shared" si="52"/>
        <v>14990</v>
      </c>
      <c r="P540" s="7" t="str">
        <f t="shared" si="53"/>
        <v>PERCENTAGE</v>
      </c>
    </row>
    <row r="541" spans="1:16" x14ac:dyDescent="0.25">
      <c r="A541" s="5" t="str">
        <f t="shared" si="48"/>
        <v>2023 ALL D90</v>
      </c>
      <c r="B541" s="8">
        <f t="shared" si="49"/>
        <v>46099</v>
      </c>
      <c r="C541" s="8">
        <f t="shared" si="50"/>
        <v>46113</v>
      </c>
      <c r="D541" s="5">
        <v>3273</v>
      </c>
      <c r="E541" s="5">
        <v>336</v>
      </c>
      <c r="F541" s="5">
        <v>4</v>
      </c>
      <c r="G541" s="16">
        <v>6</v>
      </c>
      <c r="H541" s="16">
        <v>81588</v>
      </c>
      <c r="I541" s="5" t="s">
        <v>31</v>
      </c>
      <c r="J541" s="15">
        <v>76765641</v>
      </c>
      <c r="K541" s="16" t="s">
        <v>4668</v>
      </c>
      <c r="L541" s="18" t="s">
        <v>4676</v>
      </c>
      <c r="M541" s="20">
        <v>149900</v>
      </c>
      <c r="N541" s="7">
        <f t="shared" si="51"/>
        <v>0.9</v>
      </c>
      <c r="O541" s="6">
        <f t="shared" si="52"/>
        <v>14990</v>
      </c>
      <c r="P541" s="7" t="str">
        <f t="shared" si="53"/>
        <v>PERCENTAGE</v>
      </c>
    </row>
    <row r="542" spans="1:16" x14ac:dyDescent="0.25">
      <c r="A542" s="5" t="str">
        <f t="shared" si="48"/>
        <v>2023 ALL D90</v>
      </c>
      <c r="B542" s="8">
        <f t="shared" si="49"/>
        <v>46099</v>
      </c>
      <c r="C542" s="8">
        <f t="shared" si="50"/>
        <v>46113</v>
      </c>
      <c r="D542" s="5">
        <v>3273</v>
      </c>
      <c r="E542" s="5">
        <v>336</v>
      </c>
      <c r="F542" s="5">
        <v>4</v>
      </c>
      <c r="G542" s="16">
        <v>6</v>
      </c>
      <c r="H542" s="16">
        <v>81588</v>
      </c>
      <c r="I542" s="5" t="s">
        <v>31</v>
      </c>
      <c r="J542" s="15">
        <v>79198571</v>
      </c>
      <c r="K542" s="16" t="s">
        <v>4677</v>
      </c>
      <c r="L542" s="18" t="s">
        <v>4678</v>
      </c>
      <c r="M542" s="20">
        <v>149900</v>
      </c>
      <c r="N542" s="7">
        <f t="shared" si="51"/>
        <v>0.9</v>
      </c>
      <c r="O542" s="6">
        <f t="shared" si="52"/>
        <v>14990</v>
      </c>
      <c r="P542" s="7" t="str">
        <f t="shared" si="53"/>
        <v>PERCENTAGE</v>
      </c>
    </row>
    <row r="543" spans="1:16" x14ac:dyDescent="0.25">
      <c r="A543" s="5" t="str">
        <f t="shared" si="48"/>
        <v>2023 ALL D90</v>
      </c>
      <c r="B543" s="8">
        <f t="shared" si="49"/>
        <v>46099</v>
      </c>
      <c r="C543" s="8">
        <f t="shared" si="50"/>
        <v>46113</v>
      </c>
      <c r="D543" s="5">
        <v>3273</v>
      </c>
      <c r="E543" s="5">
        <v>336</v>
      </c>
      <c r="F543" s="5">
        <v>4</v>
      </c>
      <c r="G543" s="16">
        <v>6</v>
      </c>
      <c r="H543" s="16">
        <v>81588</v>
      </c>
      <c r="I543" s="5" t="s">
        <v>31</v>
      </c>
      <c r="J543" s="15">
        <v>79198580</v>
      </c>
      <c r="K543" s="16" t="s">
        <v>4677</v>
      </c>
      <c r="L543" s="18" t="s">
        <v>4679</v>
      </c>
      <c r="M543" s="20">
        <v>149900</v>
      </c>
      <c r="N543" s="7">
        <f t="shared" si="51"/>
        <v>0.9</v>
      </c>
      <c r="O543" s="6">
        <f t="shared" si="52"/>
        <v>14990</v>
      </c>
      <c r="P543" s="7" t="str">
        <f t="shared" si="53"/>
        <v>PERCENTAGE</v>
      </c>
    </row>
    <row r="544" spans="1:16" x14ac:dyDescent="0.25">
      <c r="A544" s="5" t="str">
        <f t="shared" si="48"/>
        <v>2023 ALL D90</v>
      </c>
      <c r="B544" s="8">
        <f t="shared" si="49"/>
        <v>46099</v>
      </c>
      <c r="C544" s="8">
        <f t="shared" si="50"/>
        <v>46113</v>
      </c>
      <c r="D544" s="5">
        <v>3273</v>
      </c>
      <c r="E544" s="5">
        <v>336</v>
      </c>
      <c r="F544" s="5">
        <v>4</v>
      </c>
      <c r="G544" s="16">
        <v>6</v>
      </c>
      <c r="H544" s="16">
        <v>81588</v>
      </c>
      <c r="I544" s="5" t="s">
        <v>31</v>
      </c>
      <c r="J544" s="15">
        <v>79198599</v>
      </c>
      <c r="K544" s="16" t="s">
        <v>4677</v>
      </c>
      <c r="L544" s="18" t="s">
        <v>4680</v>
      </c>
      <c r="M544" s="20">
        <v>149900</v>
      </c>
      <c r="N544" s="7">
        <f t="shared" si="51"/>
        <v>0.9</v>
      </c>
      <c r="O544" s="6">
        <f t="shared" si="52"/>
        <v>14990</v>
      </c>
      <c r="P544" s="7" t="str">
        <f t="shared" si="53"/>
        <v>PERCENTAGE</v>
      </c>
    </row>
    <row r="545" spans="1:16" x14ac:dyDescent="0.25">
      <c r="A545" s="5" t="str">
        <f t="shared" si="48"/>
        <v>2023 ALL D90</v>
      </c>
      <c r="B545" s="8">
        <f t="shared" si="49"/>
        <v>46099</v>
      </c>
      <c r="C545" s="8">
        <f t="shared" si="50"/>
        <v>46113</v>
      </c>
      <c r="D545" s="5">
        <v>3273</v>
      </c>
      <c r="E545" s="5">
        <v>336</v>
      </c>
      <c r="F545" s="5">
        <v>4</v>
      </c>
      <c r="G545" s="16">
        <v>6</v>
      </c>
      <c r="H545" s="16">
        <v>81588</v>
      </c>
      <c r="I545" s="5" t="s">
        <v>31</v>
      </c>
      <c r="J545" s="15">
        <v>79198606</v>
      </c>
      <c r="K545" s="16" t="s">
        <v>4677</v>
      </c>
      <c r="L545" s="18" t="s">
        <v>4681</v>
      </c>
      <c r="M545" s="20">
        <v>149900</v>
      </c>
      <c r="N545" s="7">
        <f t="shared" si="51"/>
        <v>0.9</v>
      </c>
      <c r="O545" s="6">
        <f t="shared" si="52"/>
        <v>14990</v>
      </c>
      <c r="P545" s="7" t="str">
        <f t="shared" si="53"/>
        <v>PERCENTAGE</v>
      </c>
    </row>
    <row r="546" spans="1:16" x14ac:dyDescent="0.25">
      <c r="A546" s="5" t="str">
        <f t="shared" si="48"/>
        <v>2023 ALL D90</v>
      </c>
      <c r="B546" s="8">
        <f t="shared" si="49"/>
        <v>46099</v>
      </c>
      <c r="C546" s="8">
        <f t="shared" si="50"/>
        <v>46113</v>
      </c>
      <c r="D546" s="5">
        <v>3273</v>
      </c>
      <c r="E546" s="5">
        <v>336</v>
      </c>
      <c r="F546" s="5">
        <v>4</v>
      </c>
      <c r="G546" s="16">
        <v>6</v>
      </c>
      <c r="H546" s="16">
        <v>81588</v>
      </c>
      <c r="I546" s="5" t="s">
        <v>31</v>
      </c>
      <c r="J546" s="15">
        <v>79198615</v>
      </c>
      <c r="K546" s="16" t="s">
        <v>4677</v>
      </c>
      <c r="L546" s="18" t="s">
        <v>4682</v>
      </c>
      <c r="M546" s="20">
        <v>149900</v>
      </c>
      <c r="N546" s="7">
        <f t="shared" si="51"/>
        <v>0.9</v>
      </c>
      <c r="O546" s="6">
        <f t="shared" si="52"/>
        <v>14990</v>
      </c>
      <c r="P546" s="7" t="str">
        <f t="shared" si="53"/>
        <v>PERCENTAGE</v>
      </c>
    </row>
    <row r="547" spans="1:16" x14ac:dyDescent="0.25">
      <c r="A547" s="5" t="str">
        <f t="shared" si="48"/>
        <v>2023 ALL D90</v>
      </c>
      <c r="B547" s="8">
        <f t="shared" si="49"/>
        <v>46099</v>
      </c>
      <c r="C547" s="8">
        <f t="shared" si="50"/>
        <v>46113</v>
      </c>
      <c r="D547" s="5">
        <v>3273</v>
      </c>
      <c r="E547" s="5">
        <v>336</v>
      </c>
      <c r="F547" s="5">
        <v>4</v>
      </c>
      <c r="G547" s="16">
        <v>6</v>
      </c>
      <c r="H547" s="16">
        <v>81588</v>
      </c>
      <c r="I547" s="5" t="s">
        <v>31</v>
      </c>
      <c r="J547" s="15">
        <v>79198624</v>
      </c>
      <c r="K547" s="16" t="s">
        <v>4677</v>
      </c>
      <c r="L547" s="18" t="s">
        <v>4683</v>
      </c>
      <c r="M547" s="20">
        <v>149900</v>
      </c>
      <c r="N547" s="7">
        <f t="shared" si="51"/>
        <v>0.9</v>
      </c>
      <c r="O547" s="6">
        <f t="shared" si="52"/>
        <v>14990</v>
      </c>
      <c r="P547" s="7" t="str">
        <f t="shared" si="53"/>
        <v>PERCENTAGE</v>
      </c>
    </row>
    <row r="548" spans="1:16" x14ac:dyDescent="0.25">
      <c r="A548" s="5" t="str">
        <f t="shared" si="48"/>
        <v>2023 ALL D90</v>
      </c>
      <c r="B548" s="8">
        <f t="shared" si="49"/>
        <v>46099</v>
      </c>
      <c r="C548" s="8">
        <f t="shared" si="50"/>
        <v>46113</v>
      </c>
      <c r="D548" s="5">
        <v>3273</v>
      </c>
      <c r="E548" s="5">
        <v>336</v>
      </c>
      <c r="F548" s="5">
        <v>4</v>
      </c>
      <c r="G548" s="16">
        <v>6</v>
      </c>
      <c r="H548" s="16">
        <v>81588</v>
      </c>
      <c r="I548" s="5" t="s">
        <v>31</v>
      </c>
      <c r="J548" s="15">
        <v>79198633</v>
      </c>
      <c r="K548" s="16" t="s">
        <v>4677</v>
      </c>
      <c r="L548" s="18" t="s">
        <v>4684</v>
      </c>
      <c r="M548" s="20">
        <v>149900</v>
      </c>
      <c r="N548" s="7">
        <f t="shared" si="51"/>
        <v>0.9</v>
      </c>
      <c r="O548" s="6">
        <f t="shared" si="52"/>
        <v>14990</v>
      </c>
      <c r="P548" s="7" t="str">
        <f t="shared" si="53"/>
        <v>PERCENTAGE</v>
      </c>
    </row>
    <row r="549" spans="1:16" x14ac:dyDescent="0.25">
      <c r="A549" s="5" t="str">
        <f t="shared" si="48"/>
        <v>2023 ALL D90</v>
      </c>
      <c r="B549" s="8">
        <f t="shared" si="49"/>
        <v>46099</v>
      </c>
      <c r="C549" s="8">
        <f t="shared" si="50"/>
        <v>46113</v>
      </c>
      <c r="D549" s="5">
        <v>3273</v>
      </c>
      <c r="E549" s="5">
        <v>336</v>
      </c>
      <c r="F549" s="5">
        <v>4</v>
      </c>
      <c r="G549" s="16">
        <v>6</v>
      </c>
      <c r="H549" s="16">
        <v>81588</v>
      </c>
      <c r="I549" s="5" t="s">
        <v>31</v>
      </c>
      <c r="J549" s="15">
        <v>79198642</v>
      </c>
      <c r="K549" s="16" t="s">
        <v>4677</v>
      </c>
      <c r="L549" s="18" t="s">
        <v>4685</v>
      </c>
      <c r="M549" s="20">
        <v>149900</v>
      </c>
      <c r="N549" s="7">
        <f t="shared" si="51"/>
        <v>0.9</v>
      </c>
      <c r="O549" s="6">
        <f t="shared" si="52"/>
        <v>14990</v>
      </c>
      <c r="P549" s="7" t="str">
        <f t="shared" si="53"/>
        <v>PERCENTAGE</v>
      </c>
    </row>
    <row r="550" spans="1:16" x14ac:dyDescent="0.25">
      <c r="A550" s="5" t="str">
        <f t="shared" si="48"/>
        <v>2023 ALL D90</v>
      </c>
      <c r="B550" s="8">
        <f t="shared" si="49"/>
        <v>46099</v>
      </c>
      <c r="C550" s="8">
        <f t="shared" si="50"/>
        <v>46113</v>
      </c>
      <c r="D550" s="5">
        <v>3273</v>
      </c>
      <c r="E550" s="5">
        <v>336</v>
      </c>
      <c r="F550" s="5">
        <v>4</v>
      </c>
      <c r="G550" s="16">
        <v>6</v>
      </c>
      <c r="H550" s="16">
        <v>81588</v>
      </c>
      <c r="I550" s="5" t="s">
        <v>31</v>
      </c>
      <c r="J550" s="15">
        <v>79198651</v>
      </c>
      <c r="K550" s="16" t="s">
        <v>4686</v>
      </c>
      <c r="L550" s="18" t="s">
        <v>4687</v>
      </c>
      <c r="M550" s="20">
        <v>149900</v>
      </c>
      <c r="N550" s="7">
        <f t="shared" si="51"/>
        <v>0.9</v>
      </c>
      <c r="O550" s="6">
        <f t="shared" si="52"/>
        <v>14990</v>
      </c>
      <c r="P550" s="7" t="str">
        <f t="shared" si="53"/>
        <v>PERCENTAGE</v>
      </c>
    </row>
    <row r="551" spans="1:16" x14ac:dyDescent="0.25">
      <c r="A551" s="5" t="str">
        <f t="shared" si="48"/>
        <v>2023 ALL D90</v>
      </c>
      <c r="B551" s="8">
        <f t="shared" si="49"/>
        <v>46099</v>
      </c>
      <c r="C551" s="8">
        <f t="shared" si="50"/>
        <v>46113</v>
      </c>
      <c r="D551" s="5">
        <v>3273</v>
      </c>
      <c r="E551" s="5">
        <v>336</v>
      </c>
      <c r="F551" s="5">
        <v>4</v>
      </c>
      <c r="G551" s="16">
        <v>6</v>
      </c>
      <c r="H551" s="16">
        <v>81588</v>
      </c>
      <c r="I551" s="5" t="s">
        <v>31</v>
      </c>
      <c r="J551" s="15">
        <v>79198660</v>
      </c>
      <c r="K551" s="16" t="s">
        <v>4686</v>
      </c>
      <c r="L551" s="18" t="s">
        <v>4688</v>
      </c>
      <c r="M551" s="20">
        <v>149900</v>
      </c>
      <c r="N551" s="7">
        <f t="shared" si="51"/>
        <v>0.9</v>
      </c>
      <c r="O551" s="6">
        <f t="shared" si="52"/>
        <v>14990</v>
      </c>
      <c r="P551" s="7" t="str">
        <f t="shared" si="53"/>
        <v>PERCENTAGE</v>
      </c>
    </row>
    <row r="552" spans="1:16" x14ac:dyDescent="0.25">
      <c r="A552" s="5" t="str">
        <f t="shared" si="48"/>
        <v>2023 ALL D90</v>
      </c>
      <c r="B552" s="8">
        <f t="shared" si="49"/>
        <v>46099</v>
      </c>
      <c r="C552" s="8">
        <f t="shared" si="50"/>
        <v>46113</v>
      </c>
      <c r="D552" s="5">
        <v>3273</v>
      </c>
      <c r="E552" s="5">
        <v>336</v>
      </c>
      <c r="F552" s="5">
        <v>4</v>
      </c>
      <c r="G552" s="16">
        <v>6</v>
      </c>
      <c r="H552" s="16">
        <v>81588</v>
      </c>
      <c r="I552" s="5" t="s">
        <v>31</v>
      </c>
      <c r="J552" s="15">
        <v>79198679</v>
      </c>
      <c r="K552" s="16" t="s">
        <v>4686</v>
      </c>
      <c r="L552" s="18" t="s">
        <v>4689</v>
      </c>
      <c r="M552" s="20">
        <v>149900</v>
      </c>
      <c r="N552" s="7">
        <f t="shared" si="51"/>
        <v>0.9</v>
      </c>
      <c r="O552" s="6">
        <f t="shared" si="52"/>
        <v>14990</v>
      </c>
      <c r="P552" s="7" t="str">
        <f t="shared" si="53"/>
        <v>PERCENTAGE</v>
      </c>
    </row>
    <row r="553" spans="1:16" x14ac:dyDescent="0.25">
      <c r="A553" s="5" t="str">
        <f t="shared" si="48"/>
        <v>2023 ALL D90</v>
      </c>
      <c r="B553" s="8">
        <f t="shared" si="49"/>
        <v>46099</v>
      </c>
      <c r="C553" s="8">
        <f t="shared" si="50"/>
        <v>46113</v>
      </c>
      <c r="D553" s="5">
        <v>3273</v>
      </c>
      <c r="E553" s="5">
        <v>336</v>
      </c>
      <c r="F553" s="5">
        <v>4</v>
      </c>
      <c r="G553" s="16">
        <v>6</v>
      </c>
      <c r="H553" s="16">
        <v>81588</v>
      </c>
      <c r="I553" s="5" t="s">
        <v>31</v>
      </c>
      <c r="J553" s="15">
        <v>79198688</v>
      </c>
      <c r="K553" s="16" t="s">
        <v>4686</v>
      </c>
      <c r="L553" s="18" t="s">
        <v>4690</v>
      </c>
      <c r="M553" s="20">
        <v>149900</v>
      </c>
      <c r="N553" s="7">
        <f t="shared" si="51"/>
        <v>0.9</v>
      </c>
      <c r="O553" s="6">
        <f t="shared" si="52"/>
        <v>14990</v>
      </c>
      <c r="P553" s="7" t="str">
        <f t="shared" si="53"/>
        <v>PERCENTAGE</v>
      </c>
    </row>
    <row r="554" spans="1:16" x14ac:dyDescent="0.25">
      <c r="A554" s="5" t="str">
        <f t="shared" si="48"/>
        <v>2023 ALL D90</v>
      </c>
      <c r="B554" s="8">
        <f t="shared" si="49"/>
        <v>46099</v>
      </c>
      <c r="C554" s="8">
        <f t="shared" si="50"/>
        <v>46113</v>
      </c>
      <c r="D554" s="5">
        <v>3273</v>
      </c>
      <c r="E554" s="5">
        <v>336</v>
      </c>
      <c r="F554" s="5">
        <v>4</v>
      </c>
      <c r="G554" s="16">
        <v>6</v>
      </c>
      <c r="H554" s="16">
        <v>81588</v>
      </c>
      <c r="I554" s="5" t="s">
        <v>31</v>
      </c>
      <c r="J554" s="15">
        <v>79198697</v>
      </c>
      <c r="K554" s="16" t="s">
        <v>4686</v>
      </c>
      <c r="L554" s="18" t="s">
        <v>4691</v>
      </c>
      <c r="M554" s="20">
        <v>149900</v>
      </c>
      <c r="N554" s="7">
        <f t="shared" si="51"/>
        <v>0.9</v>
      </c>
      <c r="O554" s="6">
        <f t="shared" si="52"/>
        <v>14990</v>
      </c>
      <c r="P554" s="7" t="str">
        <f t="shared" si="53"/>
        <v>PERCENTAGE</v>
      </c>
    </row>
    <row r="555" spans="1:16" x14ac:dyDescent="0.25">
      <c r="A555" s="5" t="str">
        <f t="shared" si="48"/>
        <v>2023 ALL D90</v>
      </c>
      <c r="B555" s="8">
        <f t="shared" si="49"/>
        <v>46099</v>
      </c>
      <c r="C555" s="8">
        <f t="shared" si="50"/>
        <v>46113</v>
      </c>
      <c r="D555" s="5">
        <v>3273</v>
      </c>
      <c r="E555" s="5">
        <v>336</v>
      </c>
      <c r="F555" s="5">
        <v>4</v>
      </c>
      <c r="G555" s="16">
        <v>6</v>
      </c>
      <c r="H555" s="16">
        <v>81588</v>
      </c>
      <c r="I555" s="5" t="s">
        <v>31</v>
      </c>
      <c r="J555" s="15">
        <v>79198704</v>
      </c>
      <c r="K555" s="16" t="s">
        <v>4686</v>
      </c>
      <c r="L555" s="18" t="s">
        <v>4692</v>
      </c>
      <c r="M555" s="20">
        <v>149900</v>
      </c>
      <c r="N555" s="7">
        <f t="shared" si="51"/>
        <v>0.9</v>
      </c>
      <c r="O555" s="6">
        <f t="shared" si="52"/>
        <v>14990</v>
      </c>
      <c r="P555" s="7" t="str">
        <f t="shared" si="53"/>
        <v>PERCENTAGE</v>
      </c>
    </row>
    <row r="556" spans="1:16" x14ac:dyDescent="0.25">
      <c r="A556" s="5" t="str">
        <f t="shared" si="48"/>
        <v>2023 ALL D90</v>
      </c>
      <c r="B556" s="8">
        <f t="shared" si="49"/>
        <v>46099</v>
      </c>
      <c r="C556" s="8">
        <f t="shared" si="50"/>
        <v>46113</v>
      </c>
      <c r="D556" s="5">
        <v>3273</v>
      </c>
      <c r="E556" s="5">
        <v>336</v>
      </c>
      <c r="F556" s="5">
        <v>4</v>
      </c>
      <c r="G556" s="16">
        <v>6</v>
      </c>
      <c r="H556" s="16">
        <v>81588</v>
      </c>
      <c r="I556" s="5" t="s">
        <v>31</v>
      </c>
      <c r="J556" s="15">
        <v>79198713</v>
      </c>
      <c r="K556" s="16" t="s">
        <v>4686</v>
      </c>
      <c r="L556" s="18" t="s">
        <v>4693</v>
      </c>
      <c r="M556" s="20">
        <v>149900</v>
      </c>
      <c r="N556" s="7">
        <f t="shared" si="51"/>
        <v>0.9</v>
      </c>
      <c r="O556" s="6">
        <f t="shared" si="52"/>
        <v>14990</v>
      </c>
      <c r="P556" s="7" t="str">
        <f t="shared" si="53"/>
        <v>PERCENTAGE</v>
      </c>
    </row>
    <row r="557" spans="1:16" x14ac:dyDescent="0.25">
      <c r="A557" s="5" t="str">
        <f t="shared" si="48"/>
        <v>2023 ALL D90</v>
      </c>
      <c r="B557" s="8">
        <f t="shared" si="49"/>
        <v>46099</v>
      </c>
      <c r="C557" s="8">
        <f t="shared" si="50"/>
        <v>46113</v>
      </c>
      <c r="D557" s="5">
        <v>3273</v>
      </c>
      <c r="E557" s="5">
        <v>336</v>
      </c>
      <c r="F557" s="5">
        <v>4</v>
      </c>
      <c r="G557" s="16">
        <v>6</v>
      </c>
      <c r="H557" s="16">
        <v>81588</v>
      </c>
      <c r="I557" s="5" t="s">
        <v>31</v>
      </c>
      <c r="J557" s="15">
        <v>79198722</v>
      </c>
      <c r="K557" s="16" t="s">
        <v>4686</v>
      </c>
      <c r="L557" s="18" t="s">
        <v>4694</v>
      </c>
      <c r="M557" s="20">
        <v>149900</v>
      </c>
      <c r="N557" s="7">
        <f t="shared" si="51"/>
        <v>0.9</v>
      </c>
      <c r="O557" s="6">
        <f t="shared" si="52"/>
        <v>14990</v>
      </c>
      <c r="P557" s="7" t="str">
        <f t="shared" si="53"/>
        <v>PERCENTAGE</v>
      </c>
    </row>
    <row r="558" spans="1:16" x14ac:dyDescent="0.25">
      <c r="A558" s="5" t="str">
        <f t="shared" si="48"/>
        <v>2023 ALL D90</v>
      </c>
      <c r="B558" s="8">
        <f t="shared" si="49"/>
        <v>46099</v>
      </c>
      <c r="C558" s="8">
        <f t="shared" si="50"/>
        <v>46113</v>
      </c>
      <c r="D558" s="5">
        <v>3273</v>
      </c>
      <c r="E558" s="5">
        <v>336</v>
      </c>
      <c r="F558" s="5">
        <v>4</v>
      </c>
      <c r="G558" s="16">
        <v>6</v>
      </c>
      <c r="H558" s="16">
        <v>81588</v>
      </c>
      <c r="I558" s="5" t="s">
        <v>31</v>
      </c>
      <c r="J558" s="15">
        <v>76765730</v>
      </c>
      <c r="K558" s="16" t="s">
        <v>4695</v>
      </c>
      <c r="L558" s="18" t="s">
        <v>4696</v>
      </c>
      <c r="M558" s="20">
        <v>139900</v>
      </c>
      <c r="N558" s="7">
        <f t="shared" si="51"/>
        <v>0.9</v>
      </c>
      <c r="O558" s="6">
        <f t="shared" si="52"/>
        <v>13990</v>
      </c>
      <c r="P558" s="7" t="str">
        <f t="shared" si="53"/>
        <v>PERCENTAGE</v>
      </c>
    </row>
    <row r="559" spans="1:16" x14ac:dyDescent="0.25">
      <c r="A559" s="5" t="str">
        <f t="shared" si="48"/>
        <v>2023 ALL D90</v>
      </c>
      <c r="B559" s="8">
        <f t="shared" si="49"/>
        <v>46099</v>
      </c>
      <c r="C559" s="8">
        <f t="shared" si="50"/>
        <v>46113</v>
      </c>
      <c r="D559" s="5">
        <v>3273</v>
      </c>
      <c r="E559" s="5">
        <v>336</v>
      </c>
      <c r="F559" s="5">
        <v>4</v>
      </c>
      <c r="G559" s="16">
        <v>6</v>
      </c>
      <c r="H559" s="16">
        <v>81588</v>
      </c>
      <c r="I559" s="5" t="s">
        <v>31</v>
      </c>
      <c r="J559" s="15">
        <v>76765749</v>
      </c>
      <c r="K559" s="16" t="s">
        <v>4695</v>
      </c>
      <c r="L559" s="18" t="s">
        <v>4697</v>
      </c>
      <c r="M559" s="20">
        <v>139900</v>
      </c>
      <c r="N559" s="7">
        <f t="shared" si="51"/>
        <v>0.9</v>
      </c>
      <c r="O559" s="6">
        <f t="shared" si="52"/>
        <v>13990</v>
      </c>
      <c r="P559" s="7" t="str">
        <f t="shared" si="53"/>
        <v>PERCENTAGE</v>
      </c>
    </row>
    <row r="560" spans="1:16" x14ac:dyDescent="0.25">
      <c r="A560" s="5" t="str">
        <f t="shared" si="48"/>
        <v>2023 ALL D90</v>
      </c>
      <c r="B560" s="8">
        <f t="shared" si="49"/>
        <v>46099</v>
      </c>
      <c r="C560" s="8">
        <f t="shared" si="50"/>
        <v>46113</v>
      </c>
      <c r="D560" s="5">
        <v>3273</v>
      </c>
      <c r="E560" s="5">
        <v>336</v>
      </c>
      <c r="F560" s="5">
        <v>4</v>
      </c>
      <c r="G560" s="16">
        <v>6</v>
      </c>
      <c r="H560" s="16">
        <v>81588</v>
      </c>
      <c r="I560" s="5" t="s">
        <v>31</v>
      </c>
      <c r="J560" s="15">
        <v>76765758</v>
      </c>
      <c r="K560" s="16" t="s">
        <v>4695</v>
      </c>
      <c r="L560" s="18" t="s">
        <v>4698</v>
      </c>
      <c r="M560" s="20">
        <v>139900</v>
      </c>
      <c r="N560" s="7">
        <f t="shared" si="51"/>
        <v>0.9</v>
      </c>
      <c r="O560" s="6">
        <f t="shared" si="52"/>
        <v>13990</v>
      </c>
      <c r="P560" s="7" t="str">
        <f t="shared" si="53"/>
        <v>PERCENTAGE</v>
      </c>
    </row>
    <row r="561" spans="1:16" x14ac:dyDescent="0.25">
      <c r="A561" s="5" t="str">
        <f t="shared" si="48"/>
        <v>2023 ALL D90</v>
      </c>
      <c r="B561" s="8">
        <f t="shared" si="49"/>
        <v>46099</v>
      </c>
      <c r="C561" s="8">
        <f t="shared" si="50"/>
        <v>46113</v>
      </c>
      <c r="D561" s="5">
        <v>3273</v>
      </c>
      <c r="E561" s="5">
        <v>336</v>
      </c>
      <c r="F561" s="5">
        <v>4</v>
      </c>
      <c r="G561" s="16">
        <v>6</v>
      </c>
      <c r="H561" s="16">
        <v>81588</v>
      </c>
      <c r="I561" s="5" t="s">
        <v>31</v>
      </c>
      <c r="J561" s="15">
        <v>76765767</v>
      </c>
      <c r="K561" s="16" t="s">
        <v>4695</v>
      </c>
      <c r="L561" s="18" t="s">
        <v>4699</v>
      </c>
      <c r="M561" s="20">
        <v>139900</v>
      </c>
      <c r="N561" s="7">
        <f t="shared" si="51"/>
        <v>0.9</v>
      </c>
      <c r="O561" s="6">
        <f t="shared" si="52"/>
        <v>13990</v>
      </c>
      <c r="P561" s="7" t="str">
        <f t="shared" si="53"/>
        <v>PERCENTAGE</v>
      </c>
    </row>
    <row r="562" spans="1:16" x14ac:dyDescent="0.25">
      <c r="A562" s="5" t="str">
        <f t="shared" si="48"/>
        <v>2023 ALL D90</v>
      </c>
      <c r="B562" s="8">
        <f t="shared" si="49"/>
        <v>46099</v>
      </c>
      <c r="C562" s="8">
        <f t="shared" si="50"/>
        <v>46113</v>
      </c>
      <c r="D562" s="5">
        <v>3273</v>
      </c>
      <c r="E562" s="5">
        <v>336</v>
      </c>
      <c r="F562" s="5">
        <v>4</v>
      </c>
      <c r="G562" s="16">
        <v>6</v>
      </c>
      <c r="H562" s="16">
        <v>81588</v>
      </c>
      <c r="I562" s="5" t="s">
        <v>31</v>
      </c>
      <c r="J562" s="15">
        <v>76765776</v>
      </c>
      <c r="K562" s="16" t="s">
        <v>4695</v>
      </c>
      <c r="L562" s="18" t="s">
        <v>4700</v>
      </c>
      <c r="M562" s="20">
        <v>139900</v>
      </c>
      <c r="N562" s="7">
        <f t="shared" si="51"/>
        <v>0.9</v>
      </c>
      <c r="O562" s="6">
        <f t="shared" si="52"/>
        <v>13990</v>
      </c>
      <c r="P562" s="7" t="str">
        <f t="shared" si="53"/>
        <v>PERCENTAGE</v>
      </c>
    </row>
    <row r="563" spans="1:16" x14ac:dyDescent="0.25">
      <c r="A563" s="5" t="str">
        <f t="shared" si="48"/>
        <v>2023 ALL D90</v>
      </c>
      <c r="B563" s="8">
        <f t="shared" si="49"/>
        <v>46099</v>
      </c>
      <c r="C563" s="8">
        <f t="shared" si="50"/>
        <v>46113</v>
      </c>
      <c r="D563" s="5">
        <v>3273</v>
      </c>
      <c r="E563" s="5">
        <v>336</v>
      </c>
      <c r="F563" s="5">
        <v>4</v>
      </c>
      <c r="G563" s="16">
        <v>6</v>
      </c>
      <c r="H563" s="16">
        <v>81588</v>
      </c>
      <c r="I563" s="5" t="s">
        <v>31</v>
      </c>
      <c r="J563" s="15">
        <v>76765785</v>
      </c>
      <c r="K563" s="16" t="s">
        <v>4695</v>
      </c>
      <c r="L563" s="18" t="s">
        <v>4701</v>
      </c>
      <c r="M563" s="20">
        <v>139900</v>
      </c>
      <c r="N563" s="7">
        <f t="shared" si="51"/>
        <v>0.9</v>
      </c>
      <c r="O563" s="6">
        <f t="shared" si="52"/>
        <v>13990</v>
      </c>
      <c r="P563" s="7" t="str">
        <f t="shared" si="53"/>
        <v>PERCENTAGE</v>
      </c>
    </row>
    <row r="564" spans="1:16" x14ac:dyDescent="0.25">
      <c r="A564" s="5" t="str">
        <f t="shared" si="48"/>
        <v>2023 ALL D90</v>
      </c>
      <c r="B564" s="8">
        <f t="shared" si="49"/>
        <v>46099</v>
      </c>
      <c r="C564" s="8">
        <f t="shared" si="50"/>
        <v>46113</v>
      </c>
      <c r="D564" s="5">
        <v>3273</v>
      </c>
      <c r="E564" s="5">
        <v>336</v>
      </c>
      <c r="F564" s="5">
        <v>4</v>
      </c>
      <c r="G564" s="16">
        <v>6</v>
      </c>
      <c r="H564" s="16">
        <v>81588</v>
      </c>
      <c r="I564" s="5" t="s">
        <v>31</v>
      </c>
      <c r="J564" s="15">
        <v>76765794</v>
      </c>
      <c r="K564" s="16" t="s">
        <v>4695</v>
      </c>
      <c r="L564" s="18" t="s">
        <v>4702</v>
      </c>
      <c r="M564" s="20">
        <v>139900</v>
      </c>
      <c r="N564" s="7">
        <f t="shared" si="51"/>
        <v>0.9</v>
      </c>
      <c r="O564" s="6">
        <f t="shared" si="52"/>
        <v>13990</v>
      </c>
      <c r="P564" s="7" t="str">
        <f t="shared" si="53"/>
        <v>PERCENTAGE</v>
      </c>
    </row>
    <row r="565" spans="1:16" x14ac:dyDescent="0.25">
      <c r="A565" s="5" t="str">
        <f t="shared" si="48"/>
        <v>2023 ALL D90</v>
      </c>
      <c r="B565" s="8">
        <f t="shared" si="49"/>
        <v>46099</v>
      </c>
      <c r="C565" s="8">
        <f t="shared" si="50"/>
        <v>46113</v>
      </c>
      <c r="D565" s="5">
        <v>3273</v>
      </c>
      <c r="E565" s="5">
        <v>336</v>
      </c>
      <c r="F565" s="5">
        <v>4</v>
      </c>
      <c r="G565" s="16">
        <v>6</v>
      </c>
      <c r="H565" s="16">
        <v>81588</v>
      </c>
      <c r="I565" s="5" t="s">
        <v>31</v>
      </c>
      <c r="J565" s="15">
        <v>76765801</v>
      </c>
      <c r="K565" s="16" t="s">
        <v>4695</v>
      </c>
      <c r="L565" s="18" t="s">
        <v>4703</v>
      </c>
      <c r="M565" s="20">
        <v>139900</v>
      </c>
      <c r="N565" s="7">
        <f t="shared" si="51"/>
        <v>0.9</v>
      </c>
      <c r="O565" s="6">
        <f t="shared" si="52"/>
        <v>13990</v>
      </c>
      <c r="P565" s="7" t="str">
        <f t="shared" si="53"/>
        <v>PERCENTAGE</v>
      </c>
    </row>
    <row r="566" spans="1:16" x14ac:dyDescent="0.25">
      <c r="A566" s="5" t="str">
        <f t="shared" si="48"/>
        <v>2023 ALL D90</v>
      </c>
      <c r="B566" s="8">
        <f t="shared" si="49"/>
        <v>46099</v>
      </c>
      <c r="C566" s="8">
        <f t="shared" si="50"/>
        <v>46113</v>
      </c>
      <c r="D566" s="5">
        <v>3273</v>
      </c>
      <c r="E566" s="5">
        <v>336</v>
      </c>
      <c r="F566" s="5">
        <v>4</v>
      </c>
      <c r="G566" s="16">
        <v>6</v>
      </c>
      <c r="H566" s="16">
        <v>81676</v>
      </c>
      <c r="I566" s="5" t="s">
        <v>31</v>
      </c>
      <c r="J566" s="15">
        <v>79275915</v>
      </c>
      <c r="K566" s="16" t="s">
        <v>4704</v>
      </c>
      <c r="L566" s="18" t="s">
        <v>4705</v>
      </c>
      <c r="M566" s="20">
        <v>129900</v>
      </c>
      <c r="N566" s="7">
        <f t="shared" si="51"/>
        <v>0.9</v>
      </c>
      <c r="O566" s="6">
        <f t="shared" si="52"/>
        <v>12990</v>
      </c>
      <c r="P566" s="7" t="str">
        <f t="shared" si="53"/>
        <v>PERCENTAGE</v>
      </c>
    </row>
    <row r="567" spans="1:16" x14ac:dyDescent="0.25">
      <c r="A567" s="5" t="str">
        <f t="shared" si="48"/>
        <v>2023 ALL D90</v>
      </c>
      <c r="B567" s="8">
        <f t="shared" si="49"/>
        <v>46099</v>
      </c>
      <c r="C567" s="8">
        <f t="shared" si="50"/>
        <v>46113</v>
      </c>
      <c r="D567" s="5">
        <v>3273</v>
      </c>
      <c r="E567" s="5">
        <v>336</v>
      </c>
      <c r="F567" s="5">
        <v>4</v>
      </c>
      <c r="G567" s="16">
        <v>6</v>
      </c>
      <c r="H567" s="16">
        <v>81676</v>
      </c>
      <c r="I567" s="5" t="s">
        <v>31</v>
      </c>
      <c r="J567" s="15">
        <v>79275924</v>
      </c>
      <c r="K567" s="16" t="s">
        <v>4704</v>
      </c>
      <c r="L567" s="18" t="s">
        <v>4706</v>
      </c>
      <c r="M567" s="20">
        <v>129900</v>
      </c>
      <c r="N567" s="7">
        <f t="shared" si="51"/>
        <v>0.9</v>
      </c>
      <c r="O567" s="6">
        <f t="shared" si="52"/>
        <v>12990</v>
      </c>
      <c r="P567" s="7" t="str">
        <f t="shared" si="53"/>
        <v>PERCENTAGE</v>
      </c>
    </row>
    <row r="568" spans="1:16" x14ac:dyDescent="0.25">
      <c r="A568" s="5" t="str">
        <f t="shared" si="48"/>
        <v>2023 ALL D90</v>
      </c>
      <c r="B568" s="8">
        <f t="shared" si="49"/>
        <v>46099</v>
      </c>
      <c r="C568" s="8">
        <f t="shared" si="50"/>
        <v>46113</v>
      </c>
      <c r="D568" s="5">
        <v>3273</v>
      </c>
      <c r="E568" s="5">
        <v>336</v>
      </c>
      <c r="F568" s="5">
        <v>4</v>
      </c>
      <c r="G568" s="16">
        <v>6</v>
      </c>
      <c r="H568" s="16">
        <v>81676</v>
      </c>
      <c r="I568" s="5" t="s">
        <v>31</v>
      </c>
      <c r="J568" s="15">
        <v>79275933</v>
      </c>
      <c r="K568" s="16" t="s">
        <v>4704</v>
      </c>
      <c r="L568" s="18" t="s">
        <v>4707</v>
      </c>
      <c r="M568" s="20">
        <v>129900</v>
      </c>
      <c r="N568" s="7">
        <f t="shared" si="51"/>
        <v>0.9</v>
      </c>
      <c r="O568" s="6">
        <f t="shared" si="52"/>
        <v>12990</v>
      </c>
      <c r="P568" s="7" t="str">
        <f t="shared" si="53"/>
        <v>PERCENTAGE</v>
      </c>
    </row>
    <row r="569" spans="1:16" x14ac:dyDescent="0.25">
      <c r="A569" s="5" t="str">
        <f t="shared" si="48"/>
        <v>2023 ALL D90</v>
      </c>
      <c r="B569" s="8">
        <f t="shared" si="49"/>
        <v>46099</v>
      </c>
      <c r="C569" s="8">
        <f t="shared" si="50"/>
        <v>46113</v>
      </c>
      <c r="D569" s="5">
        <v>3273</v>
      </c>
      <c r="E569" s="5">
        <v>336</v>
      </c>
      <c r="F569" s="5">
        <v>4</v>
      </c>
      <c r="G569" s="16">
        <v>6</v>
      </c>
      <c r="H569" s="16">
        <v>81676</v>
      </c>
      <c r="I569" s="5" t="s">
        <v>31</v>
      </c>
      <c r="J569" s="15">
        <v>79275942</v>
      </c>
      <c r="K569" s="16" t="s">
        <v>4704</v>
      </c>
      <c r="L569" s="18" t="s">
        <v>4708</v>
      </c>
      <c r="M569" s="20">
        <v>129900</v>
      </c>
      <c r="N569" s="7">
        <f t="shared" si="51"/>
        <v>0.9</v>
      </c>
      <c r="O569" s="6">
        <f t="shared" si="52"/>
        <v>12990</v>
      </c>
      <c r="P569" s="7" t="str">
        <f t="shared" si="53"/>
        <v>PERCENTAGE</v>
      </c>
    </row>
    <row r="570" spans="1:16" x14ac:dyDescent="0.25">
      <c r="A570" s="5" t="str">
        <f t="shared" si="48"/>
        <v>2023 ALL D90</v>
      </c>
      <c r="B570" s="8">
        <f t="shared" si="49"/>
        <v>46099</v>
      </c>
      <c r="C570" s="8">
        <f t="shared" si="50"/>
        <v>46113</v>
      </c>
      <c r="D570" s="5">
        <v>3273</v>
      </c>
      <c r="E570" s="5">
        <v>336</v>
      </c>
      <c r="F570" s="5">
        <v>4</v>
      </c>
      <c r="G570" s="16">
        <v>6</v>
      </c>
      <c r="H570" s="16">
        <v>81676</v>
      </c>
      <c r="I570" s="5" t="s">
        <v>31</v>
      </c>
      <c r="J570" s="15">
        <v>79275951</v>
      </c>
      <c r="K570" s="16" t="s">
        <v>4704</v>
      </c>
      <c r="L570" s="18" t="s">
        <v>4709</v>
      </c>
      <c r="M570" s="20">
        <v>129900</v>
      </c>
      <c r="N570" s="7">
        <f t="shared" si="51"/>
        <v>0.9</v>
      </c>
      <c r="O570" s="6">
        <f t="shared" si="52"/>
        <v>12990</v>
      </c>
      <c r="P570" s="7" t="str">
        <f t="shared" si="53"/>
        <v>PERCENTAGE</v>
      </c>
    </row>
    <row r="571" spans="1:16" x14ac:dyDescent="0.25">
      <c r="A571" s="5" t="str">
        <f t="shared" si="48"/>
        <v>2023 ALL D90</v>
      </c>
      <c r="B571" s="8">
        <f t="shared" si="49"/>
        <v>46099</v>
      </c>
      <c r="C571" s="8">
        <f t="shared" si="50"/>
        <v>46113</v>
      </c>
      <c r="D571" s="5">
        <v>3273</v>
      </c>
      <c r="E571" s="5">
        <v>336</v>
      </c>
      <c r="F571" s="5">
        <v>4</v>
      </c>
      <c r="G571" s="16">
        <v>6</v>
      </c>
      <c r="H571" s="16">
        <v>81676</v>
      </c>
      <c r="I571" s="5" t="s">
        <v>31</v>
      </c>
      <c r="J571" s="15">
        <v>79275960</v>
      </c>
      <c r="K571" s="16" t="s">
        <v>4704</v>
      </c>
      <c r="L571" s="18" t="s">
        <v>4710</v>
      </c>
      <c r="M571" s="20">
        <v>129900</v>
      </c>
      <c r="N571" s="7">
        <f t="shared" si="51"/>
        <v>0.9</v>
      </c>
      <c r="O571" s="6">
        <f t="shared" si="52"/>
        <v>12990</v>
      </c>
      <c r="P571" s="7" t="str">
        <f t="shared" si="53"/>
        <v>PERCENTAGE</v>
      </c>
    </row>
    <row r="572" spans="1:16" x14ac:dyDescent="0.25">
      <c r="A572" s="5" t="str">
        <f t="shared" si="48"/>
        <v>2023 ALL D90</v>
      </c>
      <c r="B572" s="8">
        <f t="shared" si="49"/>
        <v>46099</v>
      </c>
      <c r="C572" s="8">
        <f t="shared" si="50"/>
        <v>46113</v>
      </c>
      <c r="D572" s="5">
        <v>3273</v>
      </c>
      <c r="E572" s="5">
        <v>336</v>
      </c>
      <c r="F572" s="5">
        <v>4</v>
      </c>
      <c r="G572" s="16">
        <v>6</v>
      </c>
      <c r="H572" s="16">
        <v>81676</v>
      </c>
      <c r="I572" s="5" t="s">
        <v>31</v>
      </c>
      <c r="J572" s="15">
        <v>79275979</v>
      </c>
      <c r="K572" s="16" t="s">
        <v>4704</v>
      </c>
      <c r="L572" s="18" t="s">
        <v>4711</v>
      </c>
      <c r="M572" s="20">
        <v>129900</v>
      </c>
      <c r="N572" s="7">
        <f t="shared" si="51"/>
        <v>0.9</v>
      </c>
      <c r="O572" s="6">
        <f t="shared" si="52"/>
        <v>12990</v>
      </c>
      <c r="P572" s="7" t="str">
        <f t="shared" si="53"/>
        <v>PERCENTAGE</v>
      </c>
    </row>
    <row r="573" spans="1:16" x14ac:dyDescent="0.25">
      <c r="A573" s="5" t="str">
        <f t="shared" si="48"/>
        <v>2023 ALL D90</v>
      </c>
      <c r="B573" s="8">
        <f t="shared" si="49"/>
        <v>46099</v>
      </c>
      <c r="C573" s="8">
        <f t="shared" si="50"/>
        <v>46113</v>
      </c>
      <c r="D573" s="5">
        <v>3273</v>
      </c>
      <c r="E573" s="5">
        <v>336</v>
      </c>
      <c r="F573" s="5">
        <v>4</v>
      </c>
      <c r="G573" s="16">
        <v>6</v>
      </c>
      <c r="H573" s="16">
        <v>81676</v>
      </c>
      <c r="I573" s="5" t="s">
        <v>31</v>
      </c>
      <c r="J573" s="15">
        <v>79275988</v>
      </c>
      <c r="K573" s="16" t="s">
        <v>4704</v>
      </c>
      <c r="L573" s="18" t="s">
        <v>4712</v>
      </c>
      <c r="M573" s="20">
        <v>129900</v>
      </c>
      <c r="N573" s="7">
        <f t="shared" si="51"/>
        <v>0.9</v>
      </c>
      <c r="O573" s="6">
        <f t="shared" si="52"/>
        <v>12990</v>
      </c>
      <c r="P573" s="7" t="str">
        <f t="shared" si="53"/>
        <v>PERCENTAGE</v>
      </c>
    </row>
    <row r="574" spans="1:16" x14ac:dyDescent="0.25">
      <c r="A574" s="5" t="str">
        <f t="shared" si="48"/>
        <v>2023 ALL D90</v>
      </c>
      <c r="B574" s="8">
        <f t="shared" si="49"/>
        <v>46099</v>
      </c>
      <c r="C574" s="8">
        <f t="shared" si="50"/>
        <v>46113</v>
      </c>
      <c r="D574" s="5">
        <v>3273</v>
      </c>
      <c r="E574" s="5">
        <v>336</v>
      </c>
      <c r="F574" s="5">
        <v>4</v>
      </c>
      <c r="G574" s="16">
        <v>6</v>
      </c>
      <c r="H574" s="16">
        <v>81588</v>
      </c>
      <c r="I574" s="5" t="s">
        <v>31</v>
      </c>
      <c r="J574" s="15">
        <v>76623400</v>
      </c>
      <c r="K574" s="16" t="s">
        <v>4713</v>
      </c>
      <c r="L574" s="18" t="s">
        <v>4714</v>
      </c>
      <c r="M574" s="20">
        <v>139900</v>
      </c>
      <c r="N574" s="7">
        <f t="shared" si="51"/>
        <v>0.9</v>
      </c>
      <c r="O574" s="6">
        <f t="shared" si="52"/>
        <v>13990</v>
      </c>
      <c r="P574" s="7" t="str">
        <f t="shared" si="53"/>
        <v>PERCENTAGE</v>
      </c>
    </row>
    <row r="575" spans="1:16" x14ac:dyDescent="0.25">
      <c r="A575" s="5" t="str">
        <f t="shared" si="48"/>
        <v>2023 ALL D90</v>
      </c>
      <c r="B575" s="8">
        <f t="shared" si="49"/>
        <v>46099</v>
      </c>
      <c r="C575" s="8">
        <f t="shared" si="50"/>
        <v>46113</v>
      </c>
      <c r="D575" s="5">
        <v>3273</v>
      </c>
      <c r="E575" s="5">
        <v>336</v>
      </c>
      <c r="F575" s="5">
        <v>4</v>
      </c>
      <c r="G575" s="16">
        <v>6</v>
      </c>
      <c r="H575" s="16">
        <v>81588</v>
      </c>
      <c r="I575" s="5" t="s">
        <v>31</v>
      </c>
      <c r="J575" s="15">
        <v>76623419</v>
      </c>
      <c r="K575" s="16" t="s">
        <v>4713</v>
      </c>
      <c r="L575" s="18" t="s">
        <v>4715</v>
      </c>
      <c r="M575" s="20">
        <v>139900</v>
      </c>
      <c r="N575" s="7">
        <f t="shared" si="51"/>
        <v>0.9</v>
      </c>
      <c r="O575" s="6">
        <f t="shared" si="52"/>
        <v>13990</v>
      </c>
      <c r="P575" s="7" t="str">
        <f t="shared" si="53"/>
        <v>PERCENTAGE</v>
      </c>
    </row>
    <row r="576" spans="1:16" x14ac:dyDescent="0.25">
      <c r="A576" s="5" t="str">
        <f t="shared" si="48"/>
        <v>2023 ALL D90</v>
      </c>
      <c r="B576" s="8">
        <f t="shared" si="49"/>
        <v>46099</v>
      </c>
      <c r="C576" s="8">
        <f t="shared" si="50"/>
        <v>46113</v>
      </c>
      <c r="D576" s="5">
        <v>3273</v>
      </c>
      <c r="E576" s="5">
        <v>336</v>
      </c>
      <c r="F576" s="5">
        <v>4</v>
      </c>
      <c r="G576" s="16">
        <v>6</v>
      </c>
      <c r="H576" s="16">
        <v>81588</v>
      </c>
      <c r="I576" s="5" t="s">
        <v>31</v>
      </c>
      <c r="J576" s="15">
        <v>76623428</v>
      </c>
      <c r="K576" s="16" t="s">
        <v>4713</v>
      </c>
      <c r="L576" s="18" t="s">
        <v>4716</v>
      </c>
      <c r="M576" s="20">
        <v>139900</v>
      </c>
      <c r="N576" s="7">
        <f t="shared" si="51"/>
        <v>0.9</v>
      </c>
      <c r="O576" s="6">
        <f t="shared" si="52"/>
        <v>13990</v>
      </c>
      <c r="P576" s="7" t="str">
        <f t="shared" si="53"/>
        <v>PERCENTAGE</v>
      </c>
    </row>
    <row r="577" spans="1:16" x14ac:dyDescent="0.25">
      <c r="A577" s="5" t="str">
        <f t="shared" si="48"/>
        <v>2023 ALL D90</v>
      </c>
      <c r="B577" s="8">
        <f t="shared" si="49"/>
        <v>46099</v>
      </c>
      <c r="C577" s="8">
        <f t="shared" si="50"/>
        <v>46113</v>
      </c>
      <c r="D577" s="5">
        <v>3273</v>
      </c>
      <c r="E577" s="5">
        <v>336</v>
      </c>
      <c r="F577" s="5">
        <v>4</v>
      </c>
      <c r="G577" s="16">
        <v>6</v>
      </c>
      <c r="H577" s="16">
        <v>81588</v>
      </c>
      <c r="I577" s="5" t="s">
        <v>31</v>
      </c>
      <c r="J577" s="15">
        <v>76623437</v>
      </c>
      <c r="K577" s="16" t="s">
        <v>4713</v>
      </c>
      <c r="L577" s="18" t="s">
        <v>4717</v>
      </c>
      <c r="M577" s="20">
        <v>139900</v>
      </c>
      <c r="N577" s="7">
        <f t="shared" si="51"/>
        <v>0.9</v>
      </c>
      <c r="O577" s="6">
        <f t="shared" si="52"/>
        <v>13990</v>
      </c>
      <c r="P577" s="7" t="str">
        <f t="shared" si="53"/>
        <v>PERCENTAGE</v>
      </c>
    </row>
    <row r="578" spans="1:16" x14ac:dyDescent="0.25">
      <c r="A578" s="5" t="str">
        <f t="shared" si="48"/>
        <v>2023 ALL D90</v>
      </c>
      <c r="B578" s="8">
        <f t="shared" si="49"/>
        <v>46099</v>
      </c>
      <c r="C578" s="8">
        <f t="shared" si="50"/>
        <v>46113</v>
      </c>
      <c r="D578" s="5">
        <v>3273</v>
      </c>
      <c r="E578" s="5">
        <v>336</v>
      </c>
      <c r="F578" s="5">
        <v>4</v>
      </c>
      <c r="G578" s="16">
        <v>6</v>
      </c>
      <c r="H578" s="16">
        <v>81588</v>
      </c>
      <c r="I578" s="5" t="s">
        <v>31</v>
      </c>
      <c r="J578" s="15">
        <v>76623446</v>
      </c>
      <c r="K578" s="16" t="s">
        <v>4713</v>
      </c>
      <c r="L578" s="18" t="s">
        <v>4718</v>
      </c>
      <c r="M578" s="20">
        <v>139900</v>
      </c>
      <c r="N578" s="7">
        <f t="shared" si="51"/>
        <v>0.9</v>
      </c>
      <c r="O578" s="6">
        <f t="shared" si="52"/>
        <v>13990</v>
      </c>
      <c r="P578" s="7" t="str">
        <f t="shared" si="53"/>
        <v>PERCENTAGE</v>
      </c>
    </row>
    <row r="579" spans="1:16" x14ac:dyDescent="0.25">
      <c r="A579" s="5" t="str">
        <f t="shared" ref="A579:A642" si="54">A578</f>
        <v>2023 ALL D90</v>
      </c>
      <c r="B579" s="8">
        <f t="shared" ref="B579:B642" si="55">B578</f>
        <v>46099</v>
      </c>
      <c r="C579" s="8">
        <f t="shared" ref="C579:C642" si="56">C578</f>
        <v>46113</v>
      </c>
      <c r="D579" s="5">
        <v>3273</v>
      </c>
      <c r="E579" s="5">
        <v>336</v>
      </c>
      <c r="F579" s="5">
        <v>4</v>
      </c>
      <c r="G579" s="16">
        <v>6</v>
      </c>
      <c r="H579" s="16">
        <v>81588</v>
      </c>
      <c r="I579" s="5" t="s">
        <v>31</v>
      </c>
      <c r="J579" s="15">
        <v>76623455</v>
      </c>
      <c r="K579" s="16" t="s">
        <v>4713</v>
      </c>
      <c r="L579" s="18" t="s">
        <v>4719</v>
      </c>
      <c r="M579" s="20">
        <v>139900</v>
      </c>
      <c r="N579" s="7">
        <f t="shared" ref="N579:N642" si="57">N578</f>
        <v>0.9</v>
      </c>
      <c r="O579" s="6">
        <f t="shared" ref="O579:O642" si="58">M579-((90*M579)/100)</f>
        <v>13990</v>
      </c>
      <c r="P579" s="7" t="str">
        <f t="shared" ref="P579:P642" si="59">P578</f>
        <v>PERCENTAGE</v>
      </c>
    </row>
    <row r="580" spans="1:16" x14ac:dyDescent="0.25">
      <c r="A580" s="5" t="str">
        <f t="shared" si="54"/>
        <v>2023 ALL D90</v>
      </c>
      <c r="B580" s="8">
        <f t="shared" si="55"/>
        <v>46099</v>
      </c>
      <c r="C580" s="8">
        <f t="shared" si="56"/>
        <v>46113</v>
      </c>
      <c r="D580" s="5">
        <v>3273</v>
      </c>
      <c r="E580" s="5">
        <v>336</v>
      </c>
      <c r="F580" s="5">
        <v>4</v>
      </c>
      <c r="G580" s="16">
        <v>6</v>
      </c>
      <c r="H580" s="16">
        <v>81588</v>
      </c>
      <c r="I580" s="5" t="s">
        <v>31</v>
      </c>
      <c r="J580" s="15">
        <v>76623464</v>
      </c>
      <c r="K580" s="16" t="s">
        <v>4713</v>
      </c>
      <c r="L580" s="18" t="s">
        <v>4720</v>
      </c>
      <c r="M580" s="20">
        <v>139900</v>
      </c>
      <c r="N580" s="7">
        <f t="shared" si="57"/>
        <v>0.9</v>
      </c>
      <c r="O580" s="6">
        <f t="shared" si="58"/>
        <v>13990</v>
      </c>
      <c r="P580" s="7" t="str">
        <f t="shared" si="59"/>
        <v>PERCENTAGE</v>
      </c>
    </row>
    <row r="581" spans="1:16" x14ac:dyDescent="0.25">
      <c r="A581" s="5" t="str">
        <f t="shared" si="54"/>
        <v>2023 ALL D90</v>
      </c>
      <c r="B581" s="8">
        <f t="shared" si="55"/>
        <v>46099</v>
      </c>
      <c r="C581" s="8">
        <f t="shared" si="56"/>
        <v>46113</v>
      </c>
      <c r="D581" s="5">
        <v>3273</v>
      </c>
      <c r="E581" s="5">
        <v>336</v>
      </c>
      <c r="F581" s="5">
        <v>4</v>
      </c>
      <c r="G581" s="16">
        <v>6</v>
      </c>
      <c r="H581" s="16">
        <v>81588</v>
      </c>
      <c r="I581" s="5" t="s">
        <v>31</v>
      </c>
      <c r="J581" s="15">
        <v>76623473</v>
      </c>
      <c r="K581" s="16" t="s">
        <v>4713</v>
      </c>
      <c r="L581" s="18" t="s">
        <v>4721</v>
      </c>
      <c r="M581" s="20">
        <v>139900</v>
      </c>
      <c r="N581" s="7">
        <f t="shared" si="57"/>
        <v>0.9</v>
      </c>
      <c r="O581" s="6">
        <f t="shared" si="58"/>
        <v>13990</v>
      </c>
      <c r="P581" s="7" t="str">
        <f t="shared" si="59"/>
        <v>PERCENTAGE</v>
      </c>
    </row>
    <row r="582" spans="1:16" x14ac:dyDescent="0.25">
      <c r="A582" s="5" t="str">
        <f t="shared" si="54"/>
        <v>2023 ALL D90</v>
      </c>
      <c r="B582" s="8">
        <f t="shared" si="55"/>
        <v>46099</v>
      </c>
      <c r="C582" s="8">
        <f t="shared" si="56"/>
        <v>46113</v>
      </c>
      <c r="D582" s="5">
        <v>3273</v>
      </c>
      <c r="E582" s="5">
        <v>336</v>
      </c>
      <c r="F582" s="5">
        <v>4</v>
      </c>
      <c r="G582" s="16">
        <v>6</v>
      </c>
      <c r="H582" s="16">
        <v>81676</v>
      </c>
      <c r="I582" s="5" t="s">
        <v>31</v>
      </c>
      <c r="J582" s="15">
        <v>76764777</v>
      </c>
      <c r="K582" s="16" t="s">
        <v>4722</v>
      </c>
      <c r="L582" s="18" t="s">
        <v>4723</v>
      </c>
      <c r="M582" s="20">
        <v>119900</v>
      </c>
      <c r="N582" s="7">
        <f t="shared" si="57"/>
        <v>0.9</v>
      </c>
      <c r="O582" s="6">
        <f t="shared" si="58"/>
        <v>11990</v>
      </c>
      <c r="P582" s="7" t="str">
        <f t="shared" si="59"/>
        <v>PERCENTAGE</v>
      </c>
    </row>
    <row r="583" spans="1:16" x14ac:dyDescent="0.25">
      <c r="A583" s="5" t="str">
        <f t="shared" si="54"/>
        <v>2023 ALL D90</v>
      </c>
      <c r="B583" s="8">
        <f t="shared" si="55"/>
        <v>46099</v>
      </c>
      <c r="C583" s="8">
        <f t="shared" si="56"/>
        <v>46113</v>
      </c>
      <c r="D583" s="5">
        <v>3273</v>
      </c>
      <c r="E583" s="5">
        <v>336</v>
      </c>
      <c r="F583" s="5">
        <v>4</v>
      </c>
      <c r="G583" s="16">
        <v>6</v>
      </c>
      <c r="H583" s="16">
        <v>81676</v>
      </c>
      <c r="I583" s="5" t="s">
        <v>31</v>
      </c>
      <c r="J583" s="15">
        <v>76764786</v>
      </c>
      <c r="K583" s="16" t="s">
        <v>4722</v>
      </c>
      <c r="L583" s="18" t="s">
        <v>4724</v>
      </c>
      <c r="M583" s="20">
        <v>119900</v>
      </c>
      <c r="N583" s="7">
        <f t="shared" si="57"/>
        <v>0.9</v>
      </c>
      <c r="O583" s="6">
        <f t="shared" si="58"/>
        <v>11990</v>
      </c>
      <c r="P583" s="7" t="str">
        <f t="shared" si="59"/>
        <v>PERCENTAGE</v>
      </c>
    </row>
    <row r="584" spans="1:16" x14ac:dyDescent="0.25">
      <c r="A584" s="5" t="str">
        <f t="shared" si="54"/>
        <v>2023 ALL D90</v>
      </c>
      <c r="B584" s="8">
        <f t="shared" si="55"/>
        <v>46099</v>
      </c>
      <c r="C584" s="8">
        <f t="shared" si="56"/>
        <v>46113</v>
      </c>
      <c r="D584" s="5">
        <v>3273</v>
      </c>
      <c r="E584" s="5">
        <v>336</v>
      </c>
      <c r="F584" s="5">
        <v>4</v>
      </c>
      <c r="G584" s="16">
        <v>6</v>
      </c>
      <c r="H584" s="16">
        <v>81676</v>
      </c>
      <c r="I584" s="5" t="s">
        <v>31</v>
      </c>
      <c r="J584" s="15">
        <v>76764795</v>
      </c>
      <c r="K584" s="16" t="s">
        <v>4722</v>
      </c>
      <c r="L584" s="18" t="s">
        <v>4725</v>
      </c>
      <c r="M584" s="20">
        <v>119900</v>
      </c>
      <c r="N584" s="7">
        <f t="shared" si="57"/>
        <v>0.9</v>
      </c>
      <c r="O584" s="6">
        <f t="shared" si="58"/>
        <v>11990</v>
      </c>
      <c r="P584" s="7" t="str">
        <f t="shared" si="59"/>
        <v>PERCENTAGE</v>
      </c>
    </row>
    <row r="585" spans="1:16" x14ac:dyDescent="0.25">
      <c r="A585" s="5" t="str">
        <f t="shared" si="54"/>
        <v>2023 ALL D90</v>
      </c>
      <c r="B585" s="8">
        <f t="shared" si="55"/>
        <v>46099</v>
      </c>
      <c r="C585" s="8">
        <f t="shared" si="56"/>
        <v>46113</v>
      </c>
      <c r="D585" s="5">
        <v>3273</v>
      </c>
      <c r="E585" s="5">
        <v>336</v>
      </c>
      <c r="F585" s="5">
        <v>4</v>
      </c>
      <c r="G585" s="16">
        <v>6</v>
      </c>
      <c r="H585" s="16">
        <v>81676</v>
      </c>
      <c r="I585" s="5" t="s">
        <v>31</v>
      </c>
      <c r="J585" s="15">
        <v>76764802</v>
      </c>
      <c r="K585" s="16" t="s">
        <v>4722</v>
      </c>
      <c r="L585" s="18" t="s">
        <v>4726</v>
      </c>
      <c r="M585" s="20">
        <v>119900</v>
      </c>
      <c r="N585" s="7">
        <f t="shared" si="57"/>
        <v>0.9</v>
      </c>
      <c r="O585" s="6">
        <f t="shared" si="58"/>
        <v>11990</v>
      </c>
      <c r="P585" s="7" t="str">
        <f t="shared" si="59"/>
        <v>PERCENTAGE</v>
      </c>
    </row>
    <row r="586" spans="1:16" x14ac:dyDescent="0.25">
      <c r="A586" s="5" t="str">
        <f t="shared" si="54"/>
        <v>2023 ALL D90</v>
      </c>
      <c r="B586" s="8">
        <f t="shared" si="55"/>
        <v>46099</v>
      </c>
      <c r="C586" s="8">
        <f t="shared" si="56"/>
        <v>46113</v>
      </c>
      <c r="D586" s="5">
        <v>3273</v>
      </c>
      <c r="E586" s="5">
        <v>336</v>
      </c>
      <c r="F586" s="5">
        <v>4</v>
      </c>
      <c r="G586" s="16">
        <v>6</v>
      </c>
      <c r="H586" s="16">
        <v>81676</v>
      </c>
      <c r="I586" s="5" t="s">
        <v>31</v>
      </c>
      <c r="J586" s="15">
        <v>76764811</v>
      </c>
      <c r="K586" s="16" t="s">
        <v>4722</v>
      </c>
      <c r="L586" s="18" t="s">
        <v>4727</v>
      </c>
      <c r="M586" s="20">
        <v>119900</v>
      </c>
      <c r="N586" s="7">
        <f t="shared" si="57"/>
        <v>0.9</v>
      </c>
      <c r="O586" s="6">
        <f t="shared" si="58"/>
        <v>11990</v>
      </c>
      <c r="P586" s="7" t="str">
        <f t="shared" si="59"/>
        <v>PERCENTAGE</v>
      </c>
    </row>
    <row r="587" spans="1:16" x14ac:dyDescent="0.25">
      <c r="A587" s="5" t="str">
        <f t="shared" si="54"/>
        <v>2023 ALL D90</v>
      </c>
      <c r="B587" s="8">
        <f t="shared" si="55"/>
        <v>46099</v>
      </c>
      <c r="C587" s="8">
        <f t="shared" si="56"/>
        <v>46113</v>
      </c>
      <c r="D587" s="5">
        <v>3273</v>
      </c>
      <c r="E587" s="5">
        <v>336</v>
      </c>
      <c r="F587" s="5">
        <v>4</v>
      </c>
      <c r="G587" s="16">
        <v>6</v>
      </c>
      <c r="H587" s="16">
        <v>81676</v>
      </c>
      <c r="I587" s="5" t="s">
        <v>31</v>
      </c>
      <c r="J587" s="15">
        <v>76764820</v>
      </c>
      <c r="K587" s="16" t="s">
        <v>4722</v>
      </c>
      <c r="L587" s="18" t="s">
        <v>4728</v>
      </c>
      <c r="M587" s="20">
        <v>119900</v>
      </c>
      <c r="N587" s="7">
        <f t="shared" si="57"/>
        <v>0.9</v>
      </c>
      <c r="O587" s="6">
        <f t="shared" si="58"/>
        <v>11990</v>
      </c>
      <c r="P587" s="7" t="str">
        <f t="shared" si="59"/>
        <v>PERCENTAGE</v>
      </c>
    </row>
    <row r="588" spans="1:16" x14ac:dyDescent="0.25">
      <c r="A588" s="5" t="str">
        <f t="shared" si="54"/>
        <v>2023 ALL D90</v>
      </c>
      <c r="B588" s="8">
        <f t="shared" si="55"/>
        <v>46099</v>
      </c>
      <c r="C588" s="8">
        <f t="shared" si="56"/>
        <v>46113</v>
      </c>
      <c r="D588" s="5">
        <v>3273</v>
      </c>
      <c r="E588" s="5">
        <v>336</v>
      </c>
      <c r="F588" s="5">
        <v>4</v>
      </c>
      <c r="G588" s="16">
        <v>6</v>
      </c>
      <c r="H588" s="16">
        <v>81676</v>
      </c>
      <c r="I588" s="5" t="s">
        <v>31</v>
      </c>
      <c r="J588" s="15">
        <v>76764839</v>
      </c>
      <c r="K588" s="16" t="s">
        <v>4722</v>
      </c>
      <c r="L588" s="18" t="s">
        <v>4729</v>
      </c>
      <c r="M588" s="20">
        <v>119900</v>
      </c>
      <c r="N588" s="7">
        <f t="shared" si="57"/>
        <v>0.9</v>
      </c>
      <c r="O588" s="6">
        <f t="shared" si="58"/>
        <v>11990</v>
      </c>
      <c r="P588" s="7" t="str">
        <f t="shared" si="59"/>
        <v>PERCENTAGE</v>
      </c>
    </row>
    <row r="589" spans="1:16" x14ac:dyDescent="0.25">
      <c r="A589" s="5" t="str">
        <f t="shared" si="54"/>
        <v>2023 ALL D90</v>
      </c>
      <c r="B589" s="8">
        <f t="shared" si="55"/>
        <v>46099</v>
      </c>
      <c r="C589" s="8">
        <f t="shared" si="56"/>
        <v>46113</v>
      </c>
      <c r="D589" s="5">
        <v>3273</v>
      </c>
      <c r="E589" s="5">
        <v>336</v>
      </c>
      <c r="F589" s="5">
        <v>4</v>
      </c>
      <c r="G589" s="16">
        <v>6</v>
      </c>
      <c r="H589" s="16">
        <v>81676</v>
      </c>
      <c r="I589" s="5" t="s">
        <v>31</v>
      </c>
      <c r="J589" s="15">
        <v>76764848</v>
      </c>
      <c r="K589" s="16" t="s">
        <v>4722</v>
      </c>
      <c r="L589" s="18" t="s">
        <v>4730</v>
      </c>
      <c r="M589" s="20">
        <v>119900</v>
      </c>
      <c r="N589" s="7">
        <f t="shared" si="57"/>
        <v>0.9</v>
      </c>
      <c r="O589" s="6">
        <f t="shared" si="58"/>
        <v>11990</v>
      </c>
      <c r="P589" s="7" t="str">
        <f t="shared" si="59"/>
        <v>PERCENTAGE</v>
      </c>
    </row>
    <row r="590" spans="1:16" x14ac:dyDescent="0.25">
      <c r="A590" s="5" t="str">
        <f t="shared" si="54"/>
        <v>2023 ALL D90</v>
      </c>
      <c r="B590" s="8">
        <f t="shared" si="55"/>
        <v>46099</v>
      </c>
      <c r="C590" s="8">
        <f t="shared" si="56"/>
        <v>46113</v>
      </c>
      <c r="D590" s="5">
        <v>3273</v>
      </c>
      <c r="E590" s="5">
        <v>336</v>
      </c>
      <c r="F590" s="5">
        <v>4</v>
      </c>
      <c r="G590" s="16">
        <v>6</v>
      </c>
      <c r="H590" s="16">
        <v>81588</v>
      </c>
      <c r="I590" s="5" t="s">
        <v>31</v>
      </c>
      <c r="J590" s="15">
        <v>76765258</v>
      </c>
      <c r="K590" s="16" t="s">
        <v>4731</v>
      </c>
      <c r="L590" s="18" t="s">
        <v>4732</v>
      </c>
      <c r="M590" s="20">
        <v>139900</v>
      </c>
      <c r="N590" s="7">
        <f t="shared" si="57"/>
        <v>0.9</v>
      </c>
      <c r="O590" s="6">
        <f t="shared" si="58"/>
        <v>13990</v>
      </c>
      <c r="P590" s="7" t="str">
        <f t="shared" si="59"/>
        <v>PERCENTAGE</v>
      </c>
    </row>
    <row r="591" spans="1:16" x14ac:dyDescent="0.25">
      <c r="A591" s="5" t="str">
        <f t="shared" si="54"/>
        <v>2023 ALL D90</v>
      </c>
      <c r="B591" s="8">
        <f t="shared" si="55"/>
        <v>46099</v>
      </c>
      <c r="C591" s="8">
        <f t="shared" si="56"/>
        <v>46113</v>
      </c>
      <c r="D591" s="5">
        <v>3273</v>
      </c>
      <c r="E591" s="5">
        <v>336</v>
      </c>
      <c r="F591" s="5">
        <v>4</v>
      </c>
      <c r="G591" s="16">
        <v>6</v>
      </c>
      <c r="H591" s="16">
        <v>81588</v>
      </c>
      <c r="I591" s="5" t="s">
        <v>31</v>
      </c>
      <c r="J591" s="15">
        <v>76765267</v>
      </c>
      <c r="K591" s="16" t="s">
        <v>4731</v>
      </c>
      <c r="L591" s="18" t="s">
        <v>4733</v>
      </c>
      <c r="M591" s="20">
        <v>139900</v>
      </c>
      <c r="N591" s="7">
        <f t="shared" si="57"/>
        <v>0.9</v>
      </c>
      <c r="O591" s="6">
        <f t="shared" si="58"/>
        <v>13990</v>
      </c>
      <c r="P591" s="7" t="str">
        <f t="shared" si="59"/>
        <v>PERCENTAGE</v>
      </c>
    </row>
    <row r="592" spans="1:16" x14ac:dyDescent="0.25">
      <c r="A592" s="5" t="str">
        <f t="shared" si="54"/>
        <v>2023 ALL D90</v>
      </c>
      <c r="B592" s="8">
        <f t="shared" si="55"/>
        <v>46099</v>
      </c>
      <c r="C592" s="8">
        <f t="shared" si="56"/>
        <v>46113</v>
      </c>
      <c r="D592" s="5">
        <v>3273</v>
      </c>
      <c r="E592" s="5">
        <v>336</v>
      </c>
      <c r="F592" s="5">
        <v>4</v>
      </c>
      <c r="G592" s="16">
        <v>6</v>
      </c>
      <c r="H592" s="16">
        <v>81588</v>
      </c>
      <c r="I592" s="5" t="s">
        <v>31</v>
      </c>
      <c r="J592" s="15">
        <v>76765276</v>
      </c>
      <c r="K592" s="16" t="s">
        <v>4731</v>
      </c>
      <c r="L592" s="18" t="s">
        <v>4734</v>
      </c>
      <c r="M592" s="20">
        <v>139900</v>
      </c>
      <c r="N592" s="7">
        <f t="shared" si="57"/>
        <v>0.9</v>
      </c>
      <c r="O592" s="6">
        <f t="shared" si="58"/>
        <v>13990</v>
      </c>
      <c r="P592" s="7" t="str">
        <f t="shared" si="59"/>
        <v>PERCENTAGE</v>
      </c>
    </row>
    <row r="593" spans="1:16" x14ac:dyDescent="0.25">
      <c r="A593" s="5" t="str">
        <f t="shared" si="54"/>
        <v>2023 ALL D90</v>
      </c>
      <c r="B593" s="8">
        <f t="shared" si="55"/>
        <v>46099</v>
      </c>
      <c r="C593" s="8">
        <f t="shared" si="56"/>
        <v>46113</v>
      </c>
      <c r="D593" s="5">
        <v>3273</v>
      </c>
      <c r="E593" s="5">
        <v>336</v>
      </c>
      <c r="F593" s="5">
        <v>4</v>
      </c>
      <c r="G593" s="16">
        <v>6</v>
      </c>
      <c r="H593" s="16">
        <v>81588</v>
      </c>
      <c r="I593" s="5" t="s">
        <v>31</v>
      </c>
      <c r="J593" s="15">
        <v>76765285</v>
      </c>
      <c r="K593" s="16" t="s">
        <v>4731</v>
      </c>
      <c r="L593" s="18" t="s">
        <v>4735</v>
      </c>
      <c r="M593" s="20">
        <v>139900</v>
      </c>
      <c r="N593" s="7">
        <f t="shared" si="57"/>
        <v>0.9</v>
      </c>
      <c r="O593" s="6">
        <f t="shared" si="58"/>
        <v>13990</v>
      </c>
      <c r="P593" s="7" t="str">
        <f t="shared" si="59"/>
        <v>PERCENTAGE</v>
      </c>
    </row>
    <row r="594" spans="1:16" x14ac:dyDescent="0.25">
      <c r="A594" s="5" t="str">
        <f t="shared" si="54"/>
        <v>2023 ALL D90</v>
      </c>
      <c r="B594" s="8">
        <f t="shared" si="55"/>
        <v>46099</v>
      </c>
      <c r="C594" s="8">
        <f t="shared" si="56"/>
        <v>46113</v>
      </c>
      <c r="D594" s="5">
        <v>3273</v>
      </c>
      <c r="E594" s="5">
        <v>336</v>
      </c>
      <c r="F594" s="5">
        <v>4</v>
      </c>
      <c r="G594" s="16">
        <v>6</v>
      </c>
      <c r="H594" s="16">
        <v>81588</v>
      </c>
      <c r="I594" s="5" t="s">
        <v>31</v>
      </c>
      <c r="J594" s="15">
        <v>76765294</v>
      </c>
      <c r="K594" s="16" t="s">
        <v>4731</v>
      </c>
      <c r="L594" s="18" t="s">
        <v>4736</v>
      </c>
      <c r="M594" s="20">
        <v>139900</v>
      </c>
      <c r="N594" s="7">
        <f t="shared" si="57"/>
        <v>0.9</v>
      </c>
      <c r="O594" s="6">
        <f t="shared" si="58"/>
        <v>13990</v>
      </c>
      <c r="P594" s="7" t="str">
        <f t="shared" si="59"/>
        <v>PERCENTAGE</v>
      </c>
    </row>
    <row r="595" spans="1:16" x14ac:dyDescent="0.25">
      <c r="A595" s="5" t="str">
        <f t="shared" si="54"/>
        <v>2023 ALL D90</v>
      </c>
      <c r="B595" s="8">
        <f t="shared" si="55"/>
        <v>46099</v>
      </c>
      <c r="C595" s="8">
        <f t="shared" si="56"/>
        <v>46113</v>
      </c>
      <c r="D595" s="5">
        <v>3273</v>
      </c>
      <c r="E595" s="5">
        <v>336</v>
      </c>
      <c r="F595" s="5">
        <v>4</v>
      </c>
      <c r="G595" s="16">
        <v>6</v>
      </c>
      <c r="H595" s="16">
        <v>81588</v>
      </c>
      <c r="I595" s="5" t="s">
        <v>31</v>
      </c>
      <c r="J595" s="15">
        <v>76765301</v>
      </c>
      <c r="K595" s="16" t="s">
        <v>4731</v>
      </c>
      <c r="L595" s="18" t="s">
        <v>4737</v>
      </c>
      <c r="M595" s="20">
        <v>139900</v>
      </c>
      <c r="N595" s="7">
        <f t="shared" si="57"/>
        <v>0.9</v>
      </c>
      <c r="O595" s="6">
        <f t="shared" si="58"/>
        <v>13990</v>
      </c>
      <c r="P595" s="7" t="str">
        <f t="shared" si="59"/>
        <v>PERCENTAGE</v>
      </c>
    </row>
    <row r="596" spans="1:16" x14ac:dyDescent="0.25">
      <c r="A596" s="5" t="str">
        <f t="shared" si="54"/>
        <v>2023 ALL D90</v>
      </c>
      <c r="B596" s="8">
        <f t="shared" si="55"/>
        <v>46099</v>
      </c>
      <c r="C596" s="8">
        <f t="shared" si="56"/>
        <v>46113</v>
      </c>
      <c r="D596" s="5">
        <v>3273</v>
      </c>
      <c r="E596" s="5">
        <v>336</v>
      </c>
      <c r="F596" s="5">
        <v>4</v>
      </c>
      <c r="G596" s="16">
        <v>6</v>
      </c>
      <c r="H596" s="16">
        <v>81588</v>
      </c>
      <c r="I596" s="5" t="s">
        <v>31</v>
      </c>
      <c r="J596" s="15">
        <v>76765310</v>
      </c>
      <c r="K596" s="16" t="s">
        <v>4731</v>
      </c>
      <c r="L596" s="18" t="s">
        <v>4738</v>
      </c>
      <c r="M596" s="20">
        <v>139900</v>
      </c>
      <c r="N596" s="7">
        <f t="shared" si="57"/>
        <v>0.9</v>
      </c>
      <c r="O596" s="6">
        <f t="shared" si="58"/>
        <v>13990</v>
      </c>
      <c r="P596" s="7" t="str">
        <f t="shared" si="59"/>
        <v>PERCENTAGE</v>
      </c>
    </row>
    <row r="597" spans="1:16" x14ac:dyDescent="0.25">
      <c r="A597" s="5" t="str">
        <f t="shared" si="54"/>
        <v>2023 ALL D90</v>
      </c>
      <c r="B597" s="8">
        <f t="shared" si="55"/>
        <v>46099</v>
      </c>
      <c r="C597" s="8">
        <f t="shared" si="56"/>
        <v>46113</v>
      </c>
      <c r="D597" s="5">
        <v>3273</v>
      </c>
      <c r="E597" s="5">
        <v>336</v>
      </c>
      <c r="F597" s="5">
        <v>4</v>
      </c>
      <c r="G597" s="16">
        <v>6</v>
      </c>
      <c r="H597" s="16">
        <v>81588</v>
      </c>
      <c r="I597" s="5" t="s">
        <v>31</v>
      </c>
      <c r="J597" s="15">
        <v>76765329</v>
      </c>
      <c r="K597" s="16" t="s">
        <v>4731</v>
      </c>
      <c r="L597" s="18" t="s">
        <v>4739</v>
      </c>
      <c r="M597" s="20">
        <v>139900</v>
      </c>
      <c r="N597" s="7">
        <f t="shared" si="57"/>
        <v>0.9</v>
      </c>
      <c r="O597" s="6">
        <f t="shared" si="58"/>
        <v>13990</v>
      </c>
      <c r="P597" s="7" t="str">
        <f t="shared" si="59"/>
        <v>PERCENTAGE</v>
      </c>
    </row>
    <row r="598" spans="1:16" x14ac:dyDescent="0.25">
      <c r="A598" s="5" t="str">
        <f t="shared" si="54"/>
        <v>2023 ALL D90</v>
      </c>
      <c r="B598" s="8">
        <f t="shared" si="55"/>
        <v>46099</v>
      </c>
      <c r="C598" s="8">
        <f t="shared" si="56"/>
        <v>46113</v>
      </c>
      <c r="D598" s="5">
        <v>3273</v>
      </c>
      <c r="E598" s="5">
        <v>336</v>
      </c>
      <c r="F598" s="5">
        <v>4</v>
      </c>
      <c r="G598" s="16">
        <v>6</v>
      </c>
      <c r="H598" s="16">
        <v>81588</v>
      </c>
      <c r="I598" s="5" t="s">
        <v>31</v>
      </c>
      <c r="J598" s="15">
        <v>76765338</v>
      </c>
      <c r="K598" s="16" t="s">
        <v>4740</v>
      </c>
      <c r="L598" s="18" t="s">
        <v>4741</v>
      </c>
      <c r="M598" s="20">
        <v>139900</v>
      </c>
      <c r="N598" s="7">
        <f t="shared" si="57"/>
        <v>0.9</v>
      </c>
      <c r="O598" s="6">
        <f t="shared" si="58"/>
        <v>13990</v>
      </c>
      <c r="P598" s="7" t="str">
        <f t="shared" si="59"/>
        <v>PERCENTAGE</v>
      </c>
    </row>
    <row r="599" spans="1:16" x14ac:dyDescent="0.25">
      <c r="A599" s="5" t="str">
        <f t="shared" si="54"/>
        <v>2023 ALL D90</v>
      </c>
      <c r="B599" s="8">
        <f t="shared" si="55"/>
        <v>46099</v>
      </c>
      <c r="C599" s="8">
        <f t="shared" si="56"/>
        <v>46113</v>
      </c>
      <c r="D599" s="5">
        <v>3273</v>
      </c>
      <c r="E599" s="5">
        <v>336</v>
      </c>
      <c r="F599" s="5">
        <v>4</v>
      </c>
      <c r="G599" s="16">
        <v>6</v>
      </c>
      <c r="H599" s="16">
        <v>81588</v>
      </c>
      <c r="I599" s="5" t="s">
        <v>31</v>
      </c>
      <c r="J599" s="15">
        <v>76765347</v>
      </c>
      <c r="K599" s="16" t="s">
        <v>4740</v>
      </c>
      <c r="L599" s="18" t="s">
        <v>4742</v>
      </c>
      <c r="M599" s="20">
        <v>139900</v>
      </c>
      <c r="N599" s="7">
        <f t="shared" si="57"/>
        <v>0.9</v>
      </c>
      <c r="O599" s="6">
        <f t="shared" si="58"/>
        <v>13990</v>
      </c>
      <c r="P599" s="7" t="str">
        <f t="shared" si="59"/>
        <v>PERCENTAGE</v>
      </c>
    </row>
    <row r="600" spans="1:16" x14ac:dyDescent="0.25">
      <c r="A600" s="5" t="str">
        <f t="shared" si="54"/>
        <v>2023 ALL D90</v>
      </c>
      <c r="B600" s="8">
        <f t="shared" si="55"/>
        <v>46099</v>
      </c>
      <c r="C600" s="8">
        <f t="shared" si="56"/>
        <v>46113</v>
      </c>
      <c r="D600" s="5">
        <v>3273</v>
      </c>
      <c r="E600" s="5">
        <v>336</v>
      </c>
      <c r="F600" s="5">
        <v>4</v>
      </c>
      <c r="G600" s="16">
        <v>6</v>
      </c>
      <c r="H600" s="16">
        <v>81588</v>
      </c>
      <c r="I600" s="5" t="s">
        <v>31</v>
      </c>
      <c r="J600" s="15">
        <v>76765356</v>
      </c>
      <c r="K600" s="16" t="s">
        <v>4740</v>
      </c>
      <c r="L600" s="18" t="s">
        <v>4743</v>
      </c>
      <c r="M600" s="20">
        <v>139900</v>
      </c>
      <c r="N600" s="7">
        <f t="shared" si="57"/>
        <v>0.9</v>
      </c>
      <c r="O600" s="6">
        <f t="shared" si="58"/>
        <v>13990</v>
      </c>
      <c r="P600" s="7" t="str">
        <f t="shared" si="59"/>
        <v>PERCENTAGE</v>
      </c>
    </row>
    <row r="601" spans="1:16" x14ac:dyDescent="0.25">
      <c r="A601" s="5" t="str">
        <f t="shared" si="54"/>
        <v>2023 ALL D90</v>
      </c>
      <c r="B601" s="8">
        <f t="shared" si="55"/>
        <v>46099</v>
      </c>
      <c r="C601" s="8">
        <f t="shared" si="56"/>
        <v>46113</v>
      </c>
      <c r="D601" s="5">
        <v>3273</v>
      </c>
      <c r="E601" s="5">
        <v>336</v>
      </c>
      <c r="F601" s="5">
        <v>4</v>
      </c>
      <c r="G601" s="16">
        <v>6</v>
      </c>
      <c r="H601" s="16">
        <v>81588</v>
      </c>
      <c r="I601" s="5" t="s">
        <v>31</v>
      </c>
      <c r="J601" s="15">
        <v>76765365</v>
      </c>
      <c r="K601" s="16" t="s">
        <v>4740</v>
      </c>
      <c r="L601" s="18" t="s">
        <v>4744</v>
      </c>
      <c r="M601" s="20">
        <v>139900</v>
      </c>
      <c r="N601" s="7">
        <f t="shared" si="57"/>
        <v>0.9</v>
      </c>
      <c r="O601" s="6">
        <f t="shared" si="58"/>
        <v>13990</v>
      </c>
      <c r="P601" s="7" t="str">
        <f t="shared" si="59"/>
        <v>PERCENTAGE</v>
      </c>
    </row>
    <row r="602" spans="1:16" x14ac:dyDescent="0.25">
      <c r="A602" s="5" t="str">
        <f t="shared" si="54"/>
        <v>2023 ALL D90</v>
      </c>
      <c r="B602" s="8">
        <f t="shared" si="55"/>
        <v>46099</v>
      </c>
      <c r="C602" s="8">
        <f t="shared" si="56"/>
        <v>46113</v>
      </c>
      <c r="D602" s="5">
        <v>3273</v>
      </c>
      <c r="E602" s="5">
        <v>336</v>
      </c>
      <c r="F602" s="5">
        <v>4</v>
      </c>
      <c r="G602" s="16">
        <v>6</v>
      </c>
      <c r="H602" s="16">
        <v>81588</v>
      </c>
      <c r="I602" s="5" t="s">
        <v>31</v>
      </c>
      <c r="J602" s="15">
        <v>76765374</v>
      </c>
      <c r="K602" s="16" t="s">
        <v>4740</v>
      </c>
      <c r="L602" s="18" t="s">
        <v>4745</v>
      </c>
      <c r="M602" s="20">
        <v>139900</v>
      </c>
      <c r="N602" s="7">
        <f t="shared" si="57"/>
        <v>0.9</v>
      </c>
      <c r="O602" s="6">
        <f t="shared" si="58"/>
        <v>13990</v>
      </c>
      <c r="P602" s="7" t="str">
        <f t="shared" si="59"/>
        <v>PERCENTAGE</v>
      </c>
    </row>
    <row r="603" spans="1:16" x14ac:dyDescent="0.25">
      <c r="A603" s="5" t="str">
        <f t="shared" si="54"/>
        <v>2023 ALL D90</v>
      </c>
      <c r="B603" s="8">
        <f t="shared" si="55"/>
        <v>46099</v>
      </c>
      <c r="C603" s="8">
        <f t="shared" si="56"/>
        <v>46113</v>
      </c>
      <c r="D603" s="5">
        <v>3273</v>
      </c>
      <c r="E603" s="5">
        <v>336</v>
      </c>
      <c r="F603" s="5">
        <v>4</v>
      </c>
      <c r="G603" s="16">
        <v>6</v>
      </c>
      <c r="H603" s="16">
        <v>81588</v>
      </c>
      <c r="I603" s="5" t="s">
        <v>31</v>
      </c>
      <c r="J603" s="15">
        <v>76765383</v>
      </c>
      <c r="K603" s="16" t="s">
        <v>4740</v>
      </c>
      <c r="L603" s="18" t="s">
        <v>4746</v>
      </c>
      <c r="M603" s="20">
        <v>139900</v>
      </c>
      <c r="N603" s="7">
        <f t="shared" si="57"/>
        <v>0.9</v>
      </c>
      <c r="O603" s="6">
        <f t="shared" si="58"/>
        <v>13990</v>
      </c>
      <c r="P603" s="7" t="str">
        <f t="shared" si="59"/>
        <v>PERCENTAGE</v>
      </c>
    </row>
    <row r="604" spans="1:16" x14ac:dyDescent="0.25">
      <c r="A604" s="5" t="str">
        <f t="shared" si="54"/>
        <v>2023 ALL D90</v>
      </c>
      <c r="B604" s="8">
        <f t="shared" si="55"/>
        <v>46099</v>
      </c>
      <c r="C604" s="8">
        <f t="shared" si="56"/>
        <v>46113</v>
      </c>
      <c r="D604" s="5">
        <v>3273</v>
      </c>
      <c r="E604" s="5">
        <v>336</v>
      </c>
      <c r="F604" s="5">
        <v>4</v>
      </c>
      <c r="G604" s="16">
        <v>6</v>
      </c>
      <c r="H604" s="16">
        <v>81588</v>
      </c>
      <c r="I604" s="5" t="s">
        <v>31</v>
      </c>
      <c r="J604" s="15">
        <v>76765392</v>
      </c>
      <c r="K604" s="16" t="s">
        <v>4740</v>
      </c>
      <c r="L604" s="18" t="s">
        <v>4747</v>
      </c>
      <c r="M604" s="20">
        <v>139900</v>
      </c>
      <c r="N604" s="7">
        <f t="shared" si="57"/>
        <v>0.9</v>
      </c>
      <c r="O604" s="6">
        <f t="shared" si="58"/>
        <v>13990</v>
      </c>
      <c r="P604" s="7" t="str">
        <f t="shared" si="59"/>
        <v>PERCENTAGE</v>
      </c>
    </row>
    <row r="605" spans="1:16" x14ac:dyDescent="0.25">
      <c r="A605" s="5" t="str">
        <f t="shared" si="54"/>
        <v>2023 ALL D90</v>
      </c>
      <c r="B605" s="8">
        <f t="shared" si="55"/>
        <v>46099</v>
      </c>
      <c r="C605" s="8">
        <f t="shared" si="56"/>
        <v>46113</v>
      </c>
      <c r="D605" s="5">
        <v>3273</v>
      </c>
      <c r="E605" s="5">
        <v>336</v>
      </c>
      <c r="F605" s="5">
        <v>4</v>
      </c>
      <c r="G605" s="16">
        <v>6</v>
      </c>
      <c r="H605" s="16">
        <v>81588</v>
      </c>
      <c r="I605" s="5" t="s">
        <v>31</v>
      </c>
      <c r="J605" s="15">
        <v>76765409</v>
      </c>
      <c r="K605" s="16" t="s">
        <v>4740</v>
      </c>
      <c r="L605" s="18" t="s">
        <v>4748</v>
      </c>
      <c r="M605" s="20">
        <v>139900</v>
      </c>
      <c r="N605" s="7">
        <f t="shared" si="57"/>
        <v>0.9</v>
      </c>
      <c r="O605" s="6">
        <f t="shared" si="58"/>
        <v>13990</v>
      </c>
      <c r="P605" s="7" t="str">
        <f t="shared" si="59"/>
        <v>PERCENTAGE</v>
      </c>
    </row>
    <row r="606" spans="1:16" x14ac:dyDescent="0.25">
      <c r="A606" s="5" t="str">
        <f t="shared" si="54"/>
        <v>2023 ALL D90</v>
      </c>
      <c r="B606" s="8">
        <f t="shared" si="55"/>
        <v>46099</v>
      </c>
      <c r="C606" s="8">
        <f t="shared" si="56"/>
        <v>46113</v>
      </c>
      <c r="D606" s="5">
        <v>3273</v>
      </c>
      <c r="E606" s="5">
        <v>336</v>
      </c>
      <c r="F606" s="5">
        <v>4</v>
      </c>
      <c r="G606" s="16">
        <v>6</v>
      </c>
      <c r="H606" s="16">
        <v>81676</v>
      </c>
      <c r="I606" s="5" t="s">
        <v>31</v>
      </c>
      <c r="J606" s="15">
        <v>79275835</v>
      </c>
      <c r="K606" s="16" t="s">
        <v>4749</v>
      </c>
      <c r="L606" s="18" t="s">
        <v>4750</v>
      </c>
      <c r="M606" s="20">
        <v>139900</v>
      </c>
      <c r="N606" s="7">
        <f t="shared" si="57"/>
        <v>0.9</v>
      </c>
      <c r="O606" s="6">
        <f t="shared" si="58"/>
        <v>13990</v>
      </c>
      <c r="P606" s="7" t="str">
        <f t="shared" si="59"/>
        <v>PERCENTAGE</v>
      </c>
    </row>
    <row r="607" spans="1:16" x14ac:dyDescent="0.25">
      <c r="A607" s="5" t="str">
        <f t="shared" si="54"/>
        <v>2023 ALL D90</v>
      </c>
      <c r="B607" s="8">
        <f t="shared" si="55"/>
        <v>46099</v>
      </c>
      <c r="C607" s="8">
        <f t="shared" si="56"/>
        <v>46113</v>
      </c>
      <c r="D607" s="5">
        <v>3273</v>
      </c>
      <c r="E607" s="5">
        <v>336</v>
      </c>
      <c r="F607" s="5">
        <v>4</v>
      </c>
      <c r="G607" s="16">
        <v>6</v>
      </c>
      <c r="H607" s="16">
        <v>81676</v>
      </c>
      <c r="I607" s="5" t="s">
        <v>31</v>
      </c>
      <c r="J607" s="15">
        <v>79275844</v>
      </c>
      <c r="K607" s="16" t="s">
        <v>4749</v>
      </c>
      <c r="L607" s="18" t="s">
        <v>4751</v>
      </c>
      <c r="M607" s="20">
        <v>139900</v>
      </c>
      <c r="N607" s="7">
        <f t="shared" si="57"/>
        <v>0.9</v>
      </c>
      <c r="O607" s="6">
        <f t="shared" si="58"/>
        <v>13990</v>
      </c>
      <c r="P607" s="7" t="str">
        <f t="shared" si="59"/>
        <v>PERCENTAGE</v>
      </c>
    </row>
    <row r="608" spans="1:16" x14ac:dyDescent="0.25">
      <c r="A608" s="5" t="str">
        <f t="shared" si="54"/>
        <v>2023 ALL D90</v>
      </c>
      <c r="B608" s="8">
        <f t="shared" si="55"/>
        <v>46099</v>
      </c>
      <c r="C608" s="8">
        <f t="shared" si="56"/>
        <v>46113</v>
      </c>
      <c r="D608" s="5">
        <v>3273</v>
      </c>
      <c r="E608" s="5">
        <v>336</v>
      </c>
      <c r="F608" s="5">
        <v>4</v>
      </c>
      <c r="G608" s="16">
        <v>6</v>
      </c>
      <c r="H608" s="16">
        <v>81676</v>
      </c>
      <c r="I608" s="5" t="s">
        <v>31</v>
      </c>
      <c r="J608" s="15">
        <v>79275853</v>
      </c>
      <c r="K608" s="16" t="s">
        <v>4749</v>
      </c>
      <c r="L608" s="18" t="s">
        <v>4752</v>
      </c>
      <c r="M608" s="20">
        <v>139900</v>
      </c>
      <c r="N608" s="7">
        <f t="shared" si="57"/>
        <v>0.9</v>
      </c>
      <c r="O608" s="6">
        <f t="shared" si="58"/>
        <v>13990</v>
      </c>
      <c r="P608" s="7" t="str">
        <f t="shared" si="59"/>
        <v>PERCENTAGE</v>
      </c>
    </row>
    <row r="609" spans="1:16" x14ac:dyDescent="0.25">
      <c r="A609" s="5" t="str">
        <f t="shared" si="54"/>
        <v>2023 ALL D90</v>
      </c>
      <c r="B609" s="8">
        <f t="shared" si="55"/>
        <v>46099</v>
      </c>
      <c r="C609" s="8">
        <f t="shared" si="56"/>
        <v>46113</v>
      </c>
      <c r="D609" s="5">
        <v>3273</v>
      </c>
      <c r="E609" s="5">
        <v>336</v>
      </c>
      <c r="F609" s="5">
        <v>4</v>
      </c>
      <c r="G609" s="16">
        <v>6</v>
      </c>
      <c r="H609" s="16">
        <v>81676</v>
      </c>
      <c r="I609" s="5" t="s">
        <v>31</v>
      </c>
      <c r="J609" s="15">
        <v>79275862</v>
      </c>
      <c r="K609" s="16" t="s">
        <v>4749</v>
      </c>
      <c r="L609" s="18" t="s">
        <v>4753</v>
      </c>
      <c r="M609" s="20">
        <v>139900</v>
      </c>
      <c r="N609" s="7">
        <f t="shared" si="57"/>
        <v>0.9</v>
      </c>
      <c r="O609" s="6">
        <f t="shared" si="58"/>
        <v>13990</v>
      </c>
      <c r="P609" s="7" t="str">
        <f t="shared" si="59"/>
        <v>PERCENTAGE</v>
      </c>
    </row>
    <row r="610" spans="1:16" x14ac:dyDescent="0.25">
      <c r="A610" s="5" t="str">
        <f t="shared" si="54"/>
        <v>2023 ALL D90</v>
      </c>
      <c r="B610" s="8">
        <f t="shared" si="55"/>
        <v>46099</v>
      </c>
      <c r="C610" s="8">
        <f t="shared" si="56"/>
        <v>46113</v>
      </c>
      <c r="D610" s="5">
        <v>3273</v>
      </c>
      <c r="E610" s="5">
        <v>336</v>
      </c>
      <c r="F610" s="5">
        <v>4</v>
      </c>
      <c r="G610" s="16">
        <v>6</v>
      </c>
      <c r="H610" s="16">
        <v>81676</v>
      </c>
      <c r="I610" s="5" t="s">
        <v>31</v>
      </c>
      <c r="J610" s="15">
        <v>79275871</v>
      </c>
      <c r="K610" s="16" t="s">
        <v>4749</v>
      </c>
      <c r="L610" s="18" t="s">
        <v>4754</v>
      </c>
      <c r="M610" s="20">
        <v>139900</v>
      </c>
      <c r="N610" s="7">
        <f t="shared" si="57"/>
        <v>0.9</v>
      </c>
      <c r="O610" s="6">
        <f t="shared" si="58"/>
        <v>13990</v>
      </c>
      <c r="P610" s="7" t="str">
        <f t="shared" si="59"/>
        <v>PERCENTAGE</v>
      </c>
    </row>
    <row r="611" spans="1:16" x14ac:dyDescent="0.25">
      <c r="A611" s="5" t="str">
        <f t="shared" si="54"/>
        <v>2023 ALL D90</v>
      </c>
      <c r="B611" s="8">
        <f t="shared" si="55"/>
        <v>46099</v>
      </c>
      <c r="C611" s="8">
        <f t="shared" si="56"/>
        <v>46113</v>
      </c>
      <c r="D611" s="5">
        <v>3273</v>
      </c>
      <c r="E611" s="5">
        <v>336</v>
      </c>
      <c r="F611" s="5">
        <v>4</v>
      </c>
      <c r="G611" s="16">
        <v>6</v>
      </c>
      <c r="H611" s="16">
        <v>81676</v>
      </c>
      <c r="I611" s="5" t="s">
        <v>31</v>
      </c>
      <c r="J611" s="15">
        <v>79275880</v>
      </c>
      <c r="K611" s="16" t="s">
        <v>4749</v>
      </c>
      <c r="L611" s="18" t="s">
        <v>4755</v>
      </c>
      <c r="M611" s="20">
        <v>139900</v>
      </c>
      <c r="N611" s="7">
        <f t="shared" si="57"/>
        <v>0.9</v>
      </c>
      <c r="O611" s="6">
        <f t="shared" si="58"/>
        <v>13990</v>
      </c>
      <c r="P611" s="7" t="str">
        <f t="shared" si="59"/>
        <v>PERCENTAGE</v>
      </c>
    </row>
    <row r="612" spans="1:16" x14ac:dyDescent="0.25">
      <c r="A612" s="5" t="str">
        <f t="shared" si="54"/>
        <v>2023 ALL D90</v>
      </c>
      <c r="B612" s="8">
        <f t="shared" si="55"/>
        <v>46099</v>
      </c>
      <c r="C612" s="8">
        <f t="shared" si="56"/>
        <v>46113</v>
      </c>
      <c r="D612" s="5">
        <v>3273</v>
      </c>
      <c r="E612" s="5">
        <v>336</v>
      </c>
      <c r="F612" s="5">
        <v>4</v>
      </c>
      <c r="G612" s="16">
        <v>6</v>
      </c>
      <c r="H612" s="16">
        <v>81676</v>
      </c>
      <c r="I612" s="5" t="s">
        <v>31</v>
      </c>
      <c r="J612" s="15">
        <v>79275899</v>
      </c>
      <c r="K612" s="16" t="s">
        <v>4749</v>
      </c>
      <c r="L612" s="18" t="s">
        <v>4756</v>
      </c>
      <c r="M612" s="20">
        <v>139900</v>
      </c>
      <c r="N612" s="7">
        <f t="shared" si="57"/>
        <v>0.9</v>
      </c>
      <c r="O612" s="6">
        <f t="shared" si="58"/>
        <v>13990</v>
      </c>
      <c r="P612" s="7" t="str">
        <f t="shared" si="59"/>
        <v>PERCENTAGE</v>
      </c>
    </row>
    <row r="613" spans="1:16" x14ac:dyDescent="0.25">
      <c r="A613" s="5" t="str">
        <f t="shared" si="54"/>
        <v>2023 ALL D90</v>
      </c>
      <c r="B613" s="8">
        <f t="shared" si="55"/>
        <v>46099</v>
      </c>
      <c r="C613" s="8">
        <f t="shared" si="56"/>
        <v>46113</v>
      </c>
      <c r="D613" s="5">
        <v>3273</v>
      </c>
      <c r="E613" s="5">
        <v>336</v>
      </c>
      <c r="F613" s="5">
        <v>4</v>
      </c>
      <c r="G613" s="16">
        <v>6</v>
      </c>
      <c r="H613" s="16">
        <v>81676</v>
      </c>
      <c r="I613" s="5" t="s">
        <v>31</v>
      </c>
      <c r="J613" s="15">
        <v>79275906</v>
      </c>
      <c r="K613" s="16" t="s">
        <v>4749</v>
      </c>
      <c r="L613" s="18" t="s">
        <v>4757</v>
      </c>
      <c r="M613" s="20">
        <v>139900</v>
      </c>
      <c r="N613" s="7">
        <f t="shared" si="57"/>
        <v>0.9</v>
      </c>
      <c r="O613" s="6">
        <f t="shared" si="58"/>
        <v>13990</v>
      </c>
      <c r="P613" s="7" t="str">
        <f t="shared" si="59"/>
        <v>PERCENTAGE</v>
      </c>
    </row>
    <row r="614" spans="1:16" x14ac:dyDescent="0.25">
      <c r="A614" s="5" t="str">
        <f t="shared" si="54"/>
        <v>2023 ALL D90</v>
      </c>
      <c r="B614" s="8">
        <f t="shared" si="55"/>
        <v>46099</v>
      </c>
      <c r="C614" s="8">
        <f t="shared" si="56"/>
        <v>46113</v>
      </c>
      <c r="D614" s="5">
        <v>3273</v>
      </c>
      <c r="E614" s="5">
        <v>336</v>
      </c>
      <c r="F614" s="5">
        <v>4</v>
      </c>
      <c r="G614" s="16">
        <v>6</v>
      </c>
      <c r="H614" s="16">
        <v>81588</v>
      </c>
      <c r="I614" s="5" t="s">
        <v>31</v>
      </c>
      <c r="J614" s="15">
        <v>76623240</v>
      </c>
      <c r="K614" s="16" t="s">
        <v>4758</v>
      </c>
      <c r="L614" s="18" t="s">
        <v>4759</v>
      </c>
      <c r="M614" s="20">
        <v>139900</v>
      </c>
      <c r="N614" s="7">
        <f t="shared" si="57"/>
        <v>0.9</v>
      </c>
      <c r="O614" s="6">
        <f t="shared" si="58"/>
        <v>13990</v>
      </c>
      <c r="P614" s="7" t="str">
        <f t="shared" si="59"/>
        <v>PERCENTAGE</v>
      </c>
    </row>
    <row r="615" spans="1:16" x14ac:dyDescent="0.25">
      <c r="A615" s="5" t="str">
        <f t="shared" si="54"/>
        <v>2023 ALL D90</v>
      </c>
      <c r="B615" s="8">
        <f t="shared" si="55"/>
        <v>46099</v>
      </c>
      <c r="C615" s="8">
        <f t="shared" si="56"/>
        <v>46113</v>
      </c>
      <c r="D615" s="5">
        <v>3273</v>
      </c>
      <c r="E615" s="5">
        <v>336</v>
      </c>
      <c r="F615" s="5">
        <v>4</v>
      </c>
      <c r="G615" s="16">
        <v>6</v>
      </c>
      <c r="H615" s="16">
        <v>81588</v>
      </c>
      <c r="I615" s="5" t="s">
        <v>31</v>
      </c>
      <c r="J615" s="15">
        <v>76623259</v>
      </c>
      <c r="K615" s="16" t="s">
        <v>4758</v>
      </c>
      <c r="L615" s="18" t="s">
        <v>4760</v>
      </c>
      <c r="M615" s="20">
        <v>139900</v>
      </c>
      <c r="N615" s="7">
        <f t="shared" si="57"/>
        <v>0.9</v>
      </c>
      <c r="O615" s="6">
        <f t="shared" si="58"/>
        <v>13990</v>
      </c>
      <c r="P615" s="7" t="str">
        <f t="shared" si="59"/>
        <v>PERCENTAGE</v>
      </c>
    </row>
    <row r="616" spans="1:16" x14ac:dyDescent="0.25">
      <c r="A616" s="5" t="str">
        <f t="shared" si="54"/>
        <v>2023 ALL D90</v>
      </c>
      <c r="B616" s="8">
        <f t="shared" si="55"/>
        <v>46099</v>
      </c>
      <c r="C616" s="8">
        <f t="shared" si="56"/>
        <v>46113</v>
      </c>
      <c r="D616" s="5">
        <v>3273</v>
      </c>
      <c r="E616" s="5">
        <v>336</v>
      </c>
      <c r="F616" s="5">
        <v>4</v>
      </c>
      <c r="G616" s="16">
        <v>6</v>
      </c>
      <c r="H616" s="16">
        <v>81588</v>
      </c>
      <c r="I616" s="5" t="s">
        <v>31</v>
      </c>
      <c r="J616" s="15">
        <v>76623268</v>
      </c>
      <c r="K616" s="16" t="s">
        <v>4758</v>
      </c>
      <c r="L616" s="18" t="s">
        <v>4761</v>
      </c>
      <c r="M616" s="20">
        <v>139900</v>
      </c>
      <c r="N616" s="7">
        <f t="shared" si="57"/>
        <v>0.9</v>
      </c>
      <c r="O616" s="6">
        <f t="shared" si="58"/>
        <v>13990</v>
      </c>
      <c r="P616" s="7" t="str">
        <f t="shared" si="59"/>
        <v>PERCENTAGE</v>
      </c>
    </row>
    <row r="617" spans="1:16" x14ac:dyDescent="0.25">
      <c r="A617" s="5" t="str">
        <f t="shared" si="54"/>
        <v>2023 ALL D90</v>
      </c>
      <c r="B617" s="8">
        <f t="shared" si="55"/>
        <v>46099</v>
      </c>
      <c r="C617" s="8">
        <f t="shared" si="56"/>
        <v>46113</v>
      </c>
      <c r="D617" s="5">
        <v>3273</v>
      </c>
      <c r="E617" s="5">
        <v>336</v>
      </c>
      <c r="F617" s="5">
        <v>4</v>
      </c>
      <c r="G617" s="16">
        <v>6</v>
      </c>
      <c r="H617" s="16">
        <v>81588</v>
      </c>
      <c r="I617" s="5" t="s">
        <v>31</v>
      </c>
      <c r="J617" s="15">
        <v>76623277</v>
      </c>
      <c r="K617" s="16" t="s">
        <v>4758</v>
      </c>
      <c r="L617" s="18" t="s">
        <v>4762</v>
      </c>
      <c r="M617" s="20">
        <v>139900</v>
      </c>
      <c r="N617" s="7">
        <f t="shared" si="57"/>
        <v>0.9</v>
      </c>
      <c r="O617" s="6">
        <f t="shared" si="58"/>
        <v>13990</v>
      </c>
      <c r="P617" s="7" t="str">
        <f t="shared" si="59"/>
        <v>PERCENTAGE</v>
      </c>
    </row>
    <row r="618" spans="1:16" x14ac:dyDescent="0.25">
      <c r="A618" s="5" t="str">
        <f t="shared" si="54"/>
        <v>2023 ALL D90</v>
      </c>
      <c r="B618" s="8">
        <f t="shared" si="55"/>
        <v>46099</v>
      </c>
      <c r="C618" s="8">
        <f t="shared" si="56"/>
        <v>46113</v>
      </c>
      <c r="D618" s="5">
        <v>3273</v>
      </c>
      <c r="E618" s="5">
        <v>336</v>
      </c>
      <c r="F618" s="5">
        <v>4</v>
      </c>
      <c r="G618" s="16">
        <v>6</v>
      </c>
      <c r="H618" s="16">
        <v>81588</v>
      </c>
      <c r="I618" s="5" t="s">
        <v>31</v>
      </c>
      <c r="J618" s="15">
        <v>76623286</v>
      </c>
      <c r="K618" s="16" t="s">
        <v>4758</v>
      </c>
      <c r="L618" s="18" t="s">
        <v>4763</v>
      </c>
      <c r="M618" s="20">
        <v>139900</v>
      </c>
      <c r="N618" s="7">
        <f t="shared" si="57"/>
        <v>0.9</v>
      </c>
      <c r="O618" s="6">
        <f t="shared" si="58"/>
        <v>13990</v>
      </c>
      <c r="P618" s="7" t="str">
        <f t="shared" si="59"/>
        <v>PERCENTAGE</v>
      </c>
    </row>
    <row r="619" spans="1:16" x14ac:dyDescent="0.25">
      <c r="A619" s="5" t="str">
        <f t="shared" si="54"/>
        <v>2023 ALL D90</v>
      </c>
      <c r="B619" s="8">
        <f t="shared" si="55"/>
        <v>46099</v>
      </c>
      <c r="C619" s="8">
        <f t="shared" si="56"/>
        <v>46113</v>
      </c>
      <c r="D619" s="5">
        <v>3273</v>
      </c>
      <c r="E619" s="5">
        <v>336</v>
      </c>
      <c r="F619" s="5">
        <v>4</v>
      </c>
      <c r="G619" s="16">
        <v>6</v>
      </c>
      <c r="H619" s="16">
        <v>81588</v>
      </c>
      <c r="I619" s="5" t="s">
        <v>31</v>
      </c>
      <c r="J619" s="15">
        <v>76623295</v>
      </c>
      <c r="K619" s="16" t="s">
        <v>4758</v>
      </c>
      <c r="L619" s="18" t="s">
        <v>4764</v>
      </c>
      <c r="M619" s="20">
        <v>139900</v>
      </c>
      <c r="N619" s="7">
        <f t="shared" si="57"/>
        <v>0.9</v>
      </c>
      <c r="O619" s="6">
        <f t="shared" si="58"/>
        <v>13990</v>
      </c>
      <c r="P619" s="7" t="str">
        <f t="shared" si="59"/>
        <v>PERCENTAGE</v>
      </c>
    </row>
    <row r="620" spans="1:16" x14ac:dyDescent="0.25">
      <c r="A620" s="5" t="str">
        <f t="shared" si="54"/>
        <v>2023 ALL D90</v>
      </c>
      <c r="B620" s="8">
        <f t="shared" si="55"/>
        <v>46099</v>
      </c>
      <c r="C620" s="8">
        <f t="shared" si="56"/>
        <v>46113</v>
      </c>
      <c r="D620" s="5">
        <v>3273</v>
      </c>
      <c r="E620" s="5">
        <v>336</v>
      </c>
      <c r="F620" s="5">
        <v>4</v>
      </c>
      <c r="G620" s="16">
        <v>6</v>
      </c>
      <c r="H620" s="16">
        <v>81588</v>
      </c>
      <c r="I620" s="5" t="s">
        <v>31</v>
      </c>
      <c r="J620" s="15">
        <v>76623302</v>
      </c>
      <c r="K620" s="16" t="s">
        <v>4758</v>
      </c>
      <c r="L620" s="18" t="s">
        <v>4765</v>
      </c>
      <c r="M620" s="20">
        <v>139900</v>
      </c>
      <c r="N620" s="7">
        <f t="shared" si="57"/>
        <v>0.9</v>
      </c>
      <c r="O620" s="6">
        <f t="shared" si="58"/>
        <v>13990</v>
      </c>
      <c r="P620" s="7" t="str">
        <f t="shared" si="59"/>
        <v>PERCENTAGE</v>
      </c>
    </row>
    <row r="621" spans="1:16" x14ac:dyDescent="0.25">
      <c r="A621" s="5" t="str">
        <f t="shared" si="54"/>
        <v>2023 ALL D90</v>
      </c>
      <c r="B621" s="8">
        <f t="shared" si="55"/>
        <v>46099</v>
      </c>
      <c r="C621" s="8">
        <f t="shared" si="56"/>
        <v>46113</v>
      </c>
      <c r="D621" s="5">
        <v>3273</v>
      </c>
      <c r="E621" s="5">
        <v>336</v>
      </c>
      <c r="F621" s="5">
        <v>4</v>
      </c>
      <c r="G621" s="16">
        <v>6</v>
      </c>
      <c r="H621" s="16">
        <v>81588</v>
      </c>
      <c r="I621" s="5" t="s">
        <v>31</v>
      </c>
      <c r="J621" s="15">
        <v>76623311</v>
      </c>
      <c r="K621" s="16" t="s">
        <v>4758</v>
      </c>
      <c r="L621" s="18" t="s">
        <v>4766</v>
      </c>
      <c r="M621" s="20">
        <v>139900</v>
      </c>
      <c r="N621" s="7">
        <f t="shared" si="57"/>
        <v>0.9</v>
      </c>
      <c r="O621" s="6">
        <f t="shared" si="58"/>
        <v>13990</v>
      </c>
      <c r="P621" s="7" t="str">
        <f t="shared" si="59"/>
        <v>PERCENTAGE</v>
      </c>
    </row>
    <row r="622" spans="1:16" x14ac:dyDescent="0.25">
      <c r="A622" s="5" t="str">
        <f t="shared" si="54"/>
        <v>2023 ALL D90</v>
      </c>
      <c r="B622" s="8">
        <f t="shared" si="55"/>
        <v>46099</v>
      </c>
      <c r="C622" s="8">
        <f t="shared" si="56"/>
        <v>46113</v>
      </c>
      <c r="D622" s="5">
        <v>3273</v>
      </c>
      <c r="E622" s="5">
        <v>336</v>
      </c>
      <c r="F622" s="5">
        <v>4</v>
      </c>
      <c r="G622" s="16">
        <v>6</v>
      </c>
      <c r="H622" s="16">
        <v>81676</v>
      </c>
      <c r="I622" s="5" t="s">
        <v>31</v>
      </c>
      <c r="J622" s="15">
        <v>79198277</v>
      </c>
      <c r="K622" s="16" t="s">
        <v>4767</v>
      </c>
      <c r="L622" s="18" t="s">
        <v>4768</v>
      </c>
      <c r="M622" s="20">
        <v>139900</v>
      </c>
      <c r="N622" s="7">
        <f t="shared" si="57"/>
        <v>0.9</v>
      </c>
      <c r="O622" s="6">
        <f t="shared" si="58"/>
        <v>13990</v>
      </c>
      <c r="P622" s="7" t="str">
        <f t="shared" si="59"/>
        <v>PERCENTAGE</v>
      </c>
    </row>
    <row r="623" spans="1:16" x14ac:dyDescent="0.25">
      <c r="A623" s="5" t="str">
        <f t="shared" si="54"/>
        <v>2023 ALL D90</v>
      </c>
      <c r="B623" s="8">
        <f t="shared" si="55"/>
        <v>46099</v>
      </c>
      <c r="C623" s="8">
        <f t="shared" si="56"/>
        <v>46113</v>
      </c>
      <c r="D623" s="5">
        <v>3273</v>
      </c>
      <c r="E623" s="5">
        <v>336</v>
      </c>
      <c r="F623" s="5">
        <v>4</v>
      </c>
      <c r="G623" s="16">
        <v>6</v>
      </c>
      <c r="H623" s="16">
        <v>81676</v>
      </c>
      <c r="I623" s="5" t="s">
        <v>31</v>
      </c>
      <c r="J623" s="15">
        <v>79198286</v>
      </c>
      <c r="K623" s="16" t="s">
        <v>4767</v>
      </c>
      <c r="L623" s="18" t="s">
        <v>4769</v>
      </c>
      <c r="M623" s="20">
        <v>139900</v>
      </c>
      <c r="N623" s="7">
        <f t="shared" si="57"/>
        <v>0.9</v>
      </c>
      <c r="O623" s="6">
        <f t="shared" si="58"/>
        <v>13990</v>
      </c>
      <c r="P623" s="7" t="str">
        <f t="shared" si="59"/>
        <v>PERCENTAGE</v>
      </c>
    </row>
    <row r="624" spans="1:16" x14ac:dyDescent="0.25">
      <c r="A624" s="5" t="str">
        <f t="shared" si="54"/>
        <v>2023 ALL D90</v>
      </c>
      <c r="B624" s="8">
        <f t="shared" si="55"/>
        <v>46099</v>
      </c>
      <c r="C624" s="8">
        <f t="shared" si="56"/>
        <v>46113</v>
      </c>
      <c r="D624" s="5">
        <v>3273</v>
      </c>
      <c r="E624" s="5">
        <v>336</v>
      </c>
      <c r="F624" s="5">
        <v>4</v>
      </c>
      <c r="G624" s="16">
        <v>6</v>
      </c>
      <c r="H624" s="16">
        <v>81676</v>
      </c>
      <c r="I624" s="5" t="s">
        <v>31</v>
      </c>
      <c r="J624" s="15">
        <v>79198295</v>
      </c>
      <c r="K624" s="16" t="s">
        <v>4767</v>
      </c>
      <c r="L624" s="18" t="s">
        <v>4770</v>
      </c>
      <c r="M624" s="20">
        <v>139900</v>
      </c>
      <c r="N624" s="7">
        <f t="shared" si="57"/>
        <v>0.9</v>
      </c>
      <c r="O624" s="6">
        <f t="shared" si="58"/>
        <v>13990</v>
      </c>
      <c r="P624" s="7" t="str">
        <f t="shared" si="59"/>
        <v>PERCENTAGE</v>
      </c>
    </row>
    <row r="625" spans="1:16" x14ac:dyDescent="0.25">
      <c r="A625" s="5" t="str">
        <f t="shared" si="54"/>
        <v>2023 ALL D90</v>
      </c>
      <c r="B625" s="8">
        <f t="shared" si="55"/>
        <v>46099</v>
      </c>
      <c r="C625" s="8">
        <f t="shared" si="56"/>
        <v>46113</v>
      </c>
      <c r="D625" s="5">
        <v>3273</v>
      </c>
      <c r="E625" s="5">
        <v>336</v>
      </c>
      <c r="F625" s="5">
        <v>4</v>
      </c>
      <c r="G625" s="16">
        <v>6</v>
      </c>
      <c r="H625" s="16">
        <v>81676</v>
      </c>
      <c r="I625" s="5" t="s">
        <v>31</v>
      </c>
      <c r="J625" s="15">
        <v>79198302</v>
      </c>
      <c r="K625" s="16" t="s">
        <v>4767</v>
      </c>
      <c r="L625" s="18" t="s">
        <v>4771</v>
      </c>
      <c r="M625" s="20">
        <v>139900</v>
      </c>
      <c r="N625" s="7">
        <f t="shared" si="57"/>
        <v>0.9</v>
      </c>
      <c r="O625" s="6">
        <f t="shared" si="58"/>
        <v>13990</v>
      </c>
      <c r="P625" s="7" t="str">
        <f t="shared" si="59"/>
        <v>PERCENTAGE</v>
      </c>
    </row>
    <row r="626" spans="1:16" x14ac:dyDescent="0.25">
      <c r="A626" s="5" t="str">
        <f t="shared" si="54"/>
        <v>2023 ALL D90</v>
      </c>
      <c r="B626" s="8">
        <f t="shared" si="55"/>
        <v>46099</v>
      </c>
      <c r="C626" s="8">
        <f t="shared" si="56"/>
        <v>46113</v>
      </c>
      <c r="D626" s="5">
        <v>3273</v>
      </c>
      <c r="E626" s="5">
        <v>336</v>
      </c>
      <c r="F626" s="5">
        <v>4</v>
      </c>
      <c r="G626" s="16">
        <v>6</v>
      </c>
      <c r="H626" s="16">
        <v>81676</v>
      </c>
      <c r="I626" s="5" t="s">
        <v>31</v>
      </c>
      <c r="J626" s="15">
        <v>79198311</v>
      </c>
      <c r="K626" s="16" t="s">
        <v>4767</v>
      </c>
      <c r="L626" s="18" t="s">
        <v>4772</v>
      </c>
      <c r="M626" s="20">
        <v>139900</v>
      </c>
      <c r="N626" s="7">
        <f t="shared" si="57"/>
        <v>0.9</v>
      </c>
      <c r="O626" s="6">
        <f t="shared" si="58"/>
        <v>13990</v>
      </c>
      <c r="P626" s="7" t="str">
        <f t="shared" si="59"/>
        <v>PERCENTAGE</v>
      </c>
    </row>
    <row r="627" spans="1:16" x14ac:dyDescent="0.25">
      <c r="A627" s="5" t="str">
        <f t="shared" si="54"/>
        <v>2023 ALL D90</v>
      </c>
      <c r="B627" s="8">
        <f t="shared" si="55"/>
        <v>46099</v>
      </c>
      <c r="C627" s="8">
        <f t="shared" si="56"/>
        <v>46113</v>
      </c>
      <c r="D627" s="5">
        <v>3273</v>
      </c>
      <c r="E627" s="5">
        <v>336</v>
      </c>
      <c r="F627" s="5">
        <v>4</v>
      </c>
      <c r="G627" s="16">
        <v>6</v>
      </c>
      <c r="H627" s="16">
        <v>81676</v>
      </c>
      <c r="I627" s="5" t="s">
        <v>31</v>
      </c>
      <c r="J627" s="15">
        <v>79198320</v>
      </c>
      <c r="K627" s="16" t="s">
        <v>4767</v>
      </c>
      <c r="L627" s="18" t="s">
        <v>4773</v>
      </c>
      <c r="M627" s="20">
        <v>139900</v>
      </c>
      <c r="N627" s="7">
        <f t="shared" si="57"/>
        <v>0.9</v>
      </c>
      <c r="O627" s="6">
        <f t="shared" si="58"/>
        <v>13990</v>
      </c>
      <c r="P627" s="7" t="str">
        <f t="shared" si="59"/>
        <v>PERCENTAGE</v>
      </c>
    </row>
    <row r="628" spans="1:16" x14ac:dyDescent="0.25">
      <c r="A628" s="5" t="str">
        <f t="shared" si="54"/>
        <v>2023 ALL D90</v>
      </c>
      <c r="B628" s="8">
        <f t="shared" si="55"/>
        <v>46099</v>
      </c>
      <c r="C628" s="8">
        <f t="shared" si="56"/>
        <v>46113</v>
      </c>
      <c r="D628" s="5">
        <v>3273</v>
      </c>
      <c r="E628" s="5">
        <v>336</v>
      </c>
      <c r="F628" s="5">
        <v>4</v>
      </c>
      <c r="G628" s="16">
        <v>6</v>
      </c>
      <c r="H628" s="16">
        <v>81676</v>
      </c>
      <c r="I628" s="5" t="s">
        <v>31</v>
      </c>
      <c r="J628" s="15">
        <v>79198339</v>
      </c>
      <c r="K628" s="16" t="s">
        <v>4767</v>
      </c>
      <c r="L628" s="18" t="s">
        <v>4774</v>
      </c>
      <c r="M628" s="20">
        <v>139900</v>
      </c>
      <c r="N628" s="7">
        <f t="shared" si="57"/>
        <v>0.9</v>
      </c>
      <c r="O628" s="6">
        <f t="shared" si="58"/>
        <v>13990</v>
      </c>
      <c r="P628" s="7" t="str">
        <f t="shared" si="59"/>
        <v>PERCENTAGE</v>
      </c>
    </row>
    <row r="629" spans="1:16" x14ac:dyDescent="0.25">
      <c r="A629" s="5" t="str">
        <f t="shared" si="54"/>
        <v>2023 ALL D90</v>
      </c>
      <c r="B629" s="8">
        <f t="shared" si="55"/>
        <v>46099</v>
      </c>
      <c r="C629" s="8">
        <f t="shared" si="56"/>
        <v>46113</v>
      </c>
      <c r="D629" s="5">
        <v>3273</v>
      </c>
      <c r="E629" s="5">
        <v>336</v>
      </c>
      <c r="F629" s="5">
        <v>4</v>
      </c>
      <c r="G629" s="16">
        <v>6</v>
      </c>
      <c r="H629" s="16">
        <v>81676</v>
      </c>
      <c r="I629" s="5" t="s">
        <v>31</v>
      </c>
      <c r="J629" s="15">
        <v>79198348</v>
      </c>
      <c r="K629" s="16" t="s">
        <v>4767</v>
      </c>
      <c r="L629" s="18" t="s">
        <v>4775</v>
      </c>
      <c r="M629" s="20">
        <v>139900</v>
      </c>
      <c r="N629" s="7">
        <f t="shared" si="57"/>
        <v>0.9</v>
      </c>
      <c r="O629" s="6">
        <f t="shared" si="58"/>
        <v>13990</v>
      </c>
      <c r="P629" s="7" t="str">
        <f t="shared" si="59"/>
        <v>PERCENTAGE</v>
      </c>
    </row>
    <row r="630" spans="1:16" x14ac:dyDescent="0.25">
      <c r="A630" s="5" t="str">
        <f t="shared" si="54"/>
        <v>2023 ALL D90</v>
      </c>
      <c r="B630" s="8">
        <f t="shared" si="55"/>
        <v>46099</v>
      </c>
      <c r="C630" s="8">
        <f t="shared" si="56"/>
        <v>46113</v>
      </c>
      <c r="D630" s="5">
        <v>3273</v>
      </c>
      <c r="E630" s="5">
        <v>336</v>
      </c>
      <c r="F630" s="5">
        <v>4</v>
      </c>
      <c r="G630" s="16">
        <v>6</v>
      </c>
      <c r="H630" s="16">
        <v>81588</v>
      </c>
      <c r="I630" s="5" t="s">
        <v>31</v>
      </c>
      <c r="J630" s="15">
        <v>79275559</v>
      </c>
      <c r="K630" s="16" t="s">
        <v>4776</v>
      </c>
      <c r="L630" s="18" t="s">
        <v>4777</v>
      </c>
      <c r="M630" s="20">
        <v>139900</v>
      </c>
      <c r="N630" s="7">
        <f t="shared" si="57"/>
        <v>0.9</v>
      </c>
      <c r="O630" s="6">
        <f t="shared" si="58"/>
        <v>13990</v>
      </c>
      <c r="P630" s="7" t="str">
        <f t="shared" si="59"/>
        <v>PERCENTAGE</v>
      </c>
    </row>
    <row r="631" spans="1:16" x14ac:dyDescent="0.25">
      <c r="A631" s="5" t="str">
        <f t="shared" si="54"/>
        <v>2023 ALL D90</v>
      </c>
      <c r="B631" s="8">
        <f t="shared" si="55"/>
        <v>46099</v>
      </c>
      <c r="C631" s="8">
        <f t="shared" si="56"/>
        <v>46113</v>
      </c>
      <c r="D631" s="5">
        <v>3273</v>
      </c>
      <c r="E631" s="5">
        <v>336</v>
      </c>
      <c r="F631" s="5">
        <v>4</v>
      </c>
      <c r="G631" s="16">
        <v>6</v>
      </c>
      <c r="H631" s="16">
        <v>81588</v>
      </c>
      <c r="I631" s="5" t="s">
        <v>31</v>
      </c>
      <c r="J631" s="15">
        <v>79275568</v>
      </c>
      <c r="K631" s="16" t="s">
        <v>4776</v>
      </c>
      <c r="L631" s="18" t="s">
        <v>4778</v>
      </c>
      <c r="M631" s="20">
        <v>139900</v>
      </c>
      <c r="N631" s="7">
        <f t="shared" si="57"/>
        <v>0.9</v>
      </c>
      <c r="O631" s="6">
        <f t="shared" si="58"/>
        <v>13990</v>
      </c>
      <c r="P631" s="7" t="str">
        <f t="shared" si="59"/>
        <v>PERCENTAGE</v>
      </c>
    </row>
    <row r="632" spans="1:16" x14ac:dyDescent="0.25">
      <c r="A632" s="5" t="str">
        <f t="shared" si="54"/>
        <v>2023 ALL D90</v>
      </c>
      <c r="B632" s="8">
        <f t="shared" si="55"/>
        <v>46099</v>
      </c>
      <c r="C632" s="8">
        <f t="shared" si="56"/>
        <v>46113</v>
      </c>
      <c r="D632" s="5">
        <v>3273</v>
      </c>
      <c r="E632" s="5">
        <v>336</v>
      </c>
      <c r="F632" s="5">
        <v>4</v>
      </c>
      <c r="G632" s="16">
        <v>6</v>
      </c>
      <c r="H632" s="16">
        <v>81588</v>
      </c>
      <c r="I632" s="5" t="s">
        <v>31</v>
      </c>
      <c r="J632" s="15">
        <v>79275577</v>
      </c>
      <c r="K632" s="16" t="s">
        <v>4776</v>
      </c>
      <c r="L632" s="18" t="s">
        <v>4779</v>
      </c>
      <c r="M632" s="20">
        <v>139900</v>
      </c>
      <c r="N632" s="7">
        <f t="shared" si="57"/>
        <v>0.9</v>
      </c>
      <c r="O632" s="6">
        <f t="shared" si="58"/>
        <v>13990</v>
      </c>
      <c r="P632" s="7" t="str">
        <f t="shared" si="59"/>
        <v>PERCENTAGE</v>
      </c>
    </row>
    <row r="633" spans="1:16" x14ac:dyDescent="0.25">
      <c r="A633" s="5" t="str">
        <f t="shared" si="54"/>
        <v>2023 ALL D90</v>
      </c>
      <c r="B633" s="8">
        <f t="shared" si="55"/>
        <v>46099</v>
      </c>
      <c r="C633" s="8">
        <f t="shared" si="56"/>
        <v>46113</v>
      </c>
      <c r="D633" s="5">
        <v>3273</v>
      </c>
      <c r="E633" s="5">
        <v>336</v>
      </c>
      <c r="F633" s="5">
        <v>4</v>
      </c>
      <c r="G633" s="16">
        <v>6</v>
      </c>
      <c r="H633" s="16">
        <v>81588</v>
      </c>
      <c r="I633" s="5" t="s">
        <v>31</v>
      </c>
      <c r="J633" s="15">
        <v>79275586</v>
      </c>
      <c r="K633" s="16" t="s">
        <v>4776</v>
      </c>
      <c r="L633" s="18" t="s">
        <v>4780</v>
      </c>
      <c r="M633" s="20">
        <v>139900</v>
      </c>
      <c r="N633" s="7">
        <f t="shared" si="57"/>
        <v>0.9</v>
      </c>
      <c r="O633" s="6">
        <f t="shared" si="58"/>
        <v>13990</v>
      </c>
      <c r="P633" s="7" t="str">
        <f t="shared" si="59"/>
        <v>PERCENTAGE</v>
      </c>
    </row>
    <row r="634" spans="1:16" x14ac:dyDescent="0.25">
      <c r="A634" s="5" t="str">
        <f t="shared" si="54"/>
        <v>2023 ALL D90</v>
      </c>
      <c r="B634" s="8">
        <f t="shared" si="55"/>
        <v>46099</v>
      </c>
      <c r="C634" s="8">
        <f t="shared" si="56"/>
        <v>46113</v>
      </c>
      <c r="D634" s="5">
        <v>3273</v>
      </c>
      <c r="E634" s="5">
        <v>336</v>
      </c>
      <c r="F634" s="5">
        <v>4</v>
      </c>
      <c r="G634" s="16">
        <v>6</v>
      </c>
      <c r="H634" s="16">
        <v>81588</v>
      </c>
      <c r="I634" s="5" t="s">
        <v>31</v>
      </c>
      <c r="J634" s="15">
        <v>79275595</v>
      </c>
      <c r="K634" s="16" t="s">
        <v>4776</v>
      </c>
      <c r="L634" s="18" t="s">
        <v>4781</v>
      </c>
      <c r="M634" s="20">
        <v>139900</v>
      </c>
      <c r="N634" s="7">
        <f t="shared" si="57"/>
        <v>0.9</v>
      </c>
      <c r="O634" s="6">
        <f t="shared" si="58"/>
        <v>13990</v>
      </c>
      <c r="P634" s="7" t="str">
        <f t="shared" si="59"/>
        <v>PERCENTAGE</v>
      </c>
    </row>
    <row r="635" spans="1:16" x14ac:dyDescent="0.25">
      <c r="A635" s="5" t="str">
        <f t="shared" si="54"/>
        <v>2023 ALL D90</v>
      </c>
      <c r="B635" s="8">
        <f t="shared" si="55"/>
        <v>46099</v>
      </c>
      <c r="C635" s="8">
        <f t="shared" si="56"/>
        <v>46113</v>
      </c>
      <c r="D635" s="5">
        <v>3273</v>
      </c>
      <c r="E635" s="5">
        <v>336</v>
      </c>
      <c r="F635" s="5">
        <v>4</v>
      </c>
      <c r="G635" s="16">
        <v>6</v>
      </c>
      <c r="H635" s="16">
        <v>81588</v>
      </c>
      <c r="I635" s="5" t="s">
        <v>31</v>
      </c>
      <c r="J635" s="15">
        <v>79275602</v>
      </c>
      <c r="K635" s="16" t="s">
        <v>4776</v>
      </c>
      <c r="L635" s="18" t="s">
        <v>4782</v>
      </c>
      <c r="M635" s="20">
        <v>139900</v>
      </c>
      <c r="N635" s="7">
        <f t="shared" si="57"/>
        <v>0.9</v>
      </c>
      <c r="O635" s="6">
        <f t="shared" si="58"/>
        <v>13990</v>
      </c>
      <c r="P635" s="7" t="str">
        <f t="shared" si="59"/>
        <v>PERCENTAGE</v>
      </c>
    </row>
    <row r="636" spans="1:16" x14ac:dyDescent="0.25">
      <c r="A636" s="5" t="str">
        <f t="shared" si="54"/>
        <v>2023 ALL D90</v>
      </c>
      <c r="B636" s="8">
        <f t="shared" si="55"/>
        <v>46099</v>
      </c>
      <c r="C636" s="8">
        <f t="shared" si="56"/>
        <v>46113</v>
      </c>
      <c r="D636" s="5">
        <v>3273</v>
      </c>
      <c r="E636" s="5">
        <v>336</v>
      </c>
      <c r="F636" s="5">
        <v>4</v>
      </c>
      <c r="G636" s="16">
        <v>6</v>
      </c>
      <c r="H636" s="16">
        <v>81588</v>
      </c>
      <c r="I636" s="5" t="s">
        <v>31</v>
      </c>
      <c r="J636" s="15">
        <v>79275611</v>
      </c>
      <c r="K636" s="16" t="s">
        <v>4776</v>
      </c>
      <c r="L636" s="18" t="s">
        <v>4783</v>
      </c>
      <c r="M636" s="20">
        <v>139900</v>
      </c>
      <c r="N636" s="7">
        <f t="shared" si="57"/>
        <v>0.9</v>
      </c>
      <c r="O636" s="6">
        <f t="shared" si="58"/>
        <v>13990</v>
      </c>
      <c r="P636" s="7" t="str">
        <f t="shared" si="59"/>
        <v>PERCENTAGE</v>
      </c>
    </row>
    <row r="637" spans="1:16" x14ac:dyDescent="0.25">
      <c r="A637" s="5" t="str">
        <f t="shared" si="54"/>
        <v>2023 ALL D90</v>
      </c>
      <c r="B637" s="8">
        <f t="shared" si="55"/>
        <v>46099</v>
      </c>
      <c r="C637" s="8">
        <f t="shared" si="56"/>
        <v>46113</v>
      </c>
      <c r="D637" s="5">
        <v>3273</v>
      </c>
      <c r="E637" s="5">
        <v>336</v>
      </c>
      <c r="F637" s="5">
        <v>4</v>
      </c>
      <c r="G637" s="16">
        <v>6</v>
      </c>
      <c r="H637" s="16">
        <v>81588</v>
      </c>
      <c r="I637" s="5" t="s">
        <v>31</v>
      </c>
      <c r="J637" s="15">
        <v>79275620</v>
      </c>
      <c r="K637" s="16" t="s">
        <v>4776</v>
      </c>
      <c r="L637" s="18" t="s">
        <v>4784</v>
      </c>
      <c r="M637" s="20">
        <v>139900</v>
      </c>
      <c r="N637" s="7">
        <f t="shared" si="57"/>
        <v>0.9</v>
      </c>
      <c r="O637" s="6">
        <f t="shared" si="58"/>
        <v>13990</v>
      </c>
      <c r="P637" s="7" t="str">
        <f t="shared" si="59"/>
        <v>PERCENTAGE</v>
      </c>
    </row>
    <row r="638" spans="1:16" x14ac:dyDescent="0.25">
      <c r="A638" s="5" t="str">
        <f t="shared" si="54"/>
        <v>2023 ALL D90</v>
      </c>
      <c r="B638" s="8">
        <f t="shared" si="55"/>
        <v>46099</v>
      </c>
      <c r="C638" s="8">
        <f t="shared" si="56"/>
        <v>46113</v>
      </c>
      <c r="D638" s="5">
        <v>3273</v>
      </c>
      <c r="E638" s="5">
        <v>336</v>
      </c>
      <c r="F638" s="5">
        <v>4</v>
      </c>
      <c r="G638" s="16">
        <v>6</v>
      </c>
      <c r="H638" s="16">
        <v>81588</v>
      </c>
      <c r="I638" s="5" t="s">
        <v>31</v>
      </c>
      <c r="J638" s="15">
        <v>79916357</v>
      </c>
      <c r="K638" s="16" t="s">
        <v>4785</v>
      </c>
      <c r="L638" s="18" t="s">
        <v>4786</v>
      </c>
      <c r="M638" s="20">
        <v>149900</v>
      </c>
      <c r="N638" s="7">
        <f t="shared" si="57"/>
        <v>0.9</v>
      </c>
      <c r="O638" s="6">
        <f t="shared" si="58"/>
        <v>14990</v>
      </c>
      <c r="P638" s="7" t="str">
        <f t="shared" si="59"/>
        <v>PERCENTAGE</v>
      </c>
    </row>
    <row r="639" spans="1:16" x14ac:dyDescent="0.25">
      <c r="A639" s="5" t="str">
        <f t="shared" si="54"/>
        <v>2023 ALL D90</v>
      </c>
      <c r="B639" s="8">
        <f t="shared" si="55"/>
        <v>46099</v>
      </c>
      <c r="C639" s="8">
        <f t="shared" si="56"/>
        <v>46113</v>
      </c>
      <c r="D639" s="5">
        <v>3273</v>
      </c>
      <c r="E639" s="5">
        <v>336</v>
      </c>
      <c r="F639" s="5">
        <v>4</v>
      </c>
      <c r="G639" s="16">
        <v>6</v>
      </c>
      <c r="H639" s="16">
        <v>81588</v>
      </c>
      <c r="I639" s="5" t="s">
        <v>31</v>
      </c>
      <c r="J639" s="15">
        <v>79916366</v>
      </c>
      <c r="K639" s="16" t="s">
        <v>4785</v>
      </c>
      <c r="L639" s="18" t="s">
        <v>4787</v>
      </c>
      <c r="M639" s="20">
        <v>149900</v>
      </c>
      <c r="N639" s="7">
        <f t="shared" si="57"/>
        <v>0.9</v>
      </c>
      <c r="O639" s="6">
        <f t="shared" si="58"/>
        <v>14990</v>
      </c>
      <c r="P639" s="7" t="str">
        <f t="shared" si="59"/>
        <v>PERCENTAGE</v>
      </c>
    </row>
    <row r="640" spans="1:16" x14ac:dyDescent="0.25">
      <c r="A640" s="5" t="str">
        <f t="shared" si="54"/>
        <v>2023 ALL D90</v>
      </c>
      <c r="B640" s="8">
        <f t="shared" si="55"/>
        <v>46099</v>
      </c>
      <c r="C640" s="8">
        <f t="shared" si="56"/>
        <v>46113</v>
      </c>
      <c r="D640" s="5">
        <v>3273</v>
      </c>
      <c r="E640" s="5">
        <v>336</v>
      </c>
      <c r="F640" s="5">
        <v>4</v>
      </c>
      <c r="G640" s="16">
        <v>6</v>
      </c>
      <c r="H640" s="16">
        <v>81588</v>
      </c>
      <c r="I640" s="5" t="s">
        <v>31</v>
      </c>
      <c r="J640" s="15">
        <v>79916375</v>
      </c>
      <c r="K640" s="16" t="s">
        <v>4785</v>
      </c>
      <c r="L640" s="18" t="s">
        <v>4788</v>
      </c>
      <c r="M640" s="20">
        <v>149900</v>
      </c>
      <c r="N640" s="7">
        <f t="shared" si="57"/>
        <v>0.9</v>
      </c>
      <c r="O640" s="6">
        <f t="shared" si="58"/>
        <v>14990</v>
      </c>
      <c r="P640" s="7" t="str">
        <f t="shared" si="59"/>
        <v>PERCENTAGE</v>
      </c>
    </row>
    <row r="641" spans="1:16" x14ac:dyDescent="0.25">
      <c r="A641" s="5" t="str">
        <f t="shared" si="54"/>
        <v>2023 ALL D90</v>
      </c>
      <c r="B641" s="8">
        <f t="shared" si="55"/>
        <v>46099</v>
      </c>
      <c r="C641" s="8">
        <f t="shared" si="56"/>
        <v>46113</v>
      </c>
      <c r="D641" s="5">
        <v>3273</v>
      </c>
      <c r="E641" s="5">
        <v>336</v>
      </c>
      <c r="F641" s="5">
        <v>4</v>
      </c>
      <c r="G641" s="16">
        <v>6</v>
      </c>
      <c r="H641" s="16">
        <v>81588</v>
      </c>
      <c r="I641" s="5" t="s">
        <v>31</v>
      </c>
      <c r="J641" s="15">
        <v>79916384</v>
      </c>
      <c r="K641" s="16" t="s">
        <v>4785</v>
      </c>
      <c r="L641" s="18" t="s">
        <v>4789</v>
      </c>
      <c r="M641" s="20">
        <v>149900</v>
      </c>
      <c r="N641" s="7">
        <f t="shared" si="57"/>
        <v>0.9</v>
      </c>
      <c r="O641" s="6">
        <f t="shared" si="58"/>
        <v>14990</v>
      </c>
      <c r="P641" s="7" t="str">
        <f t="shared" si="59"/>
        <v>PERCENTAGE</v>
      </c>
    </row>
    <row r="642" spans="1:16" x14ac:dyDescent="0.25">
      <c r="A642" s="5" t="str">
        <f t="shared" si="54"/>
        <v>2023 ALL D90</v>
      </c>
      <c r="B642" s="8">
        <f t="shared" si="55"/>
        <v>46099</v>
      </c>
      <c r="C642" s="8">
        <f t="shared" si="56"/>
        <v>46113</v>
      </c>
      <c r="D642" s="5">
        <v>3273</v>
      </c>
      <c r="E642" s="5">
        <v>336</v>
      </c>
      <c r="F642" s="5">
        <v>4</v>
      </c>
      <c r="G642" s="16">
        <v>6</v>
      </c>
      <c r="H642" s="16">
        <v>81588</v>
      </c>
      <c r="I642" s="5" t="s">
        <v>31</v>
      </c>
      <c r="J642" s="15">
        <v>79916393</v>
      </c>
      <c r="K642" s="16" t="s">
        <v>4785</v>
      </c>
      <c r="L642" s="18" t="s">
        <v>4790</v>
      </c>
      <c r="M642" s="20">
        <v>149900</v>
      </c>
      <c r="N642" s="7">
        <f t="shared" si="57"/>
        <v>0.9</v>
      </c>
      <c r="O642" s="6">
        <f t="shared" si="58"/>
        <v>14990</v>
      </c>
      <c r="P642" s="7" t="str">
        <f t="shared" si="59"/>
        <v>PERCENTAGE</v>
      </c>
    </row>
    <row r="643" spans="1:16" x14ac:dyDescent="0.25">
      <c r="A643" s="5" t="str">
        <f t="shared" ref="A643:A706" si="60">A642</f>
        <v>2023 ALL D90</v>
      </c>
      <c r="B643" s="8">
        <f t="shared" ref="B643:B706" si="61">B642</f>
        <v>46099</v>
      </c>
      <c r="C643" s="8">
        <f t="shared" ref="C643:C706" si="62">C642</f>
        <v>46113</v>
      </c>
      <c r="D643" s="5">
        <v>3273</v>
      </c>
      <c r="E643" s="5">
        <v>336</v>
      </c>
      <c r="F643" s="5">
        <v>4</v>
      </c>
      <c r="G643" s="16">
        <v>6</v>
      </c>
      <c r="H643" s="16">
        <v>81588</v>
      </c>
      <c r="I643" s="5" t="s">
        <v>31</v>
      </c>
      <c r="J643" s="15">
        <v>79916400</v>
      </c>
      <c r="K643" s="16" t="s">
        <v>4785</v>
      </c>
      <c r="L643" s="18" t="s">
        <v>4791</v>
      </c>
      <c r="M643" s="20">
        <v>149900</v>
      </c>
      <c r="N643" s="7">
        <f t="shared" ref="N643:N706" si="63">N642</f>
        <v>0.9</v>
      </c>
      <c r="O643" s="6">
        <f t="shared" ref="O643:O706" si="64">M643-((90*M643)/100)</f>
        <v>14990</v>
      </c>
      <c r="P643" s="7" t="str">
        <f t="shared" ref="P643:P706" si="65">P642</f>
        <v>PERCENTAGE</v>
      </c>
    </row>
    <row r="644" spans="1:16" x14ac:dyDescent="0.25">
      <c r="A644" s="5" t="str">
        <f t="shared" si="60"/>
        <v>2023 ALL D90</v>
      </c>
      <c r="B644" s="8">
        <f t="shared" si="61"/>
        <v>46099</v>
      </c>
      <c r="C644" s="8">
        <f t="shared" si="62"/>
        <v>46113</v>
      </c>
      <c r="D644" s="5">
        <v>3273</v>
      </c>
      <c r="E644" s="5">
        <v>336</v>
      </c>
      <c r="F644" s="5">
        <v>4</v>
      </c>
      <c r="G644" s="16">
        <v>6</v>
      </c>
      <c r="H644" s="16">
        <v>81588</v>
      </c>
      <c r="I644" s="5" t="s">
        <v>31</v>
      </c>
      <c r="J644" s="15">
        <v>79916419</v>
      </c>
      <c r="K644" s="16" t="s">
        <v>4785</v>
      </c>
      <c r="L644" s="18" t="s">
        <v>4792</v>
      </c>
      <c r="M644" s="20">
        <v>149900</v>
      </c>
      <c r="N644" s="7">
        <f t="shared" si="63"/>
        <v>0.9</v>
      </c>
      <c r="O644" s="6">
        <f t="shared" si="64"/>
        <v>14990</v>
      </c>
      <c r="P644" s="7" t="str">
        <f t="shared" si="65"/>
        <v>PERCENTAGE</v>
      </c>
    </row>
    <row r="645" spans="1:16" x14ac:dyDescent="0.25">
      <c r="A645" s="5" t="str">
        <f t="shared" si="60"/>
        <v>2023 ALL D90</v>
      </c>
      <c r="B645" s="8">
        <f t="shared" si="61"/>
        <v>46099</v>
      </c>
      <c r="C645" s="8">
        <f t="shared" si="62"/>
        <v>46113</v>
      </c>
      <c r="D645" s="5">
        <v>3273</v>
      </c>
      <c r="E645" s="5">
        <v>336</v>
      </c>
      <c r="F645" s="5">
        <v>4</v>
      </c>
      <c r="G645" s="16">
        <v>6</v>
      </c>
      <c r="H645" s="16">
        <v>81588</v>
      </c>
      <c r="I645" s="5" t="s">
        <v>31</v>
      </c>
      <c r="J645" s="15">
        <v>79916428</v>
      </c>
      <c r="K645" s="16" t="s">
        <v>4785</v>
      </c>
      <c r="L645" s="18" t="s">
        <v>4793</v>
      </c>
      <c r="M645" s="20">
        <v>149900</v>
      </c>
      <c r="N645" s="7">
        <f t="shared" si="63"/>
        <v>0.9</v>
      </c>
      <c r="O645" s="6">
        <f t="shared" si="64"/>
        <v>14990</v>
      </c>
      <c r="P645" s="7" t="str">
        <f t="shared" si="65"/>
        <v>PERCENTAGE</v>
      </c>
    </row>
    <row r="646" spans="1:16" x14ac:dyDescent="0.25">
      <c r="A646" s="5" t="str">
        <f t="shared" si="60"/>
        <v>2023 ALL D90</v>
      </c>
      <c r="B646" s="8">
        <f t="shared" si="61"/>
        <v>46099</v>
      </c>
      <c r="C646" s="8">
        <f t="shared" si="62"/>
        <v>46113</v>
      </c>
      <c r="D646" s="5">
        <v>3273</v>
      </c>
      <c r="E646" s="5">
        <v>336</v>
      </c>
      <c r="F646" s="5">
        <v>4</v>
      </c>
      <c r="G646" s="16">
        <v>6</v>
      </c>
      <c r="H646" s="16">
        <v>81574</v>
      </c>
      <c r="I646" s="5" t="s">
        <v>31</v>
      </c>
      <c r="J646" s="15">
        <v>79916517</v>
      </c>
      <c r="K646" s="16" t="s">
        <v>4794</v>
      </c>
      <c r="L646" s="18" t="s">
        <v>4795</v>
      </c>
      <c r="M646" s="20">
        <v>149900</v>
      </c>
      <c r="N646" s="7">
        <f t="shared" si="63"/>
        <v>0.9</v>
      </c>
      <c r="O646" s="6">
        <f t="shared" si="64"/>
        <v>14990</v>
      </c>
      <c r="P646" s="7" t="str">
        <f t="shared" si="65"/>
        <v>PERCENTAGE</v>
      </c>
    </row>
    <row r="647" spans="1:16" x14ac:dyDescent="0.25">
      <c r="A647" s="5" t="str">
        <f t="shared" si="60"/>
        <v>2023 ALL D90</v>
      </c>
      <c r="B647" s="8">
        <f t="shared" si="61"/>
        <v>46099</v>
      </c>
      <c r="C647" s="8">
        <f t="shared" si="62"/>
        <v>46113</v>
      </c>
      <c r="D647" s="5">
        <v>3273</v>
      </c>
      <c r="E647" s="5">
        <v>336</v>
      </c>
      <c r="F647" s="5">
        <v>4</v>
      </c>
      <c r="G647" s="16">
        <v>6</v>
      </c>
      <c r="H647" s="16">
        <v>81574</v>
      </c>
      <c r="I647" s="5" t="s">
        <v>31</v>
      </c>
      <c r="J647" s="15">
        <v>79916526</v>
      </c>
      <c r="K647" s="16" t="s">
        <v>4794</v>
      </c>
      <c r="L647" s="18" t="s">
        <v>4796</v>
      </c>
      <c r="M647" s="20">
        <v>149900</v>
      </c>
      <c r="N647" s="7">
        <f t="shared" si="63"/>
        <v>0.9</v>
      </c>
      <c r="O647" s="6">
        <f t="shared" si="64"/>
        <v>14990</v>
      </c>
      <c r="P647" s="7" t="str">
        <f t="shared" si="65"/>
        <v>PERCENTAGE</v>
      </c>
    </row>
    <row r="648" spans="1:16" x14ac:dyDescent="0.25">
      <c r="A648" s="5" t="str">
        <f t="shared" si="60"/>
        <v>2023 ALL D90</v>
      </c>
      <c r="B648" s="8">
        <f t="shared" si="61"/>
        <v>46099</v>
      </c>
      <c r="C648" s="8">
        <f t="shared" si="62"/>
        <v>46113</v>
      </c>
      <c r="D648" s="5">
        <v>3273</v>
      </c>
      <c r="E648" s="5">
        <v>336</v>
      </c>
      <c r="F648" s="5">
        <v>4</v>
      </c>
      <c r="G648" s="16">
        <v>6</v>
      </c>
      <c r="H648" s="16">
        <v>81574</v>
      </c>
      <c r="I648" s="5" t="s">
        <v>31</v>
      </c>
      <c r="J648" s="15">
        <v>79916535</v>
      </c>
      <c r="K648" s="16" t="s">
        <v>4794</v>
      </c>
      <c r="L648" s="18" t="s">
        <v>4797</v>
      </c>
      <c r="M648" s="20">
        <v>149900</v>
      </c>
      <c r="N648" s="7">
        <f t="shared" si="63"/>
        <v>0.9</v>
      </c>
      <c r="O648" s="6">
        <f t="shared" si="64"/>
        <v>14990</v>
      </c>
      <c r="P648" s="7" t="str">
        <f t="shared" si="65"/>
        <v>PERCENTAGE</v>
      </c>
    </row>
    <row r="649" spans="1:16" x14ac:dyDescent="0.25">
      <c r="A649" s="5" t="str">
        <f t="shared" si="60"/>
        <v>2023 ALL D90</v>
      </c>
      <c r="B649" s="8">
        <f t="shared" si="61"/>
        <v>46099</v>
      </c>
      <c r="C649" s="8">
        <f t="shared" si="62"/>
        <v>46113</v>
      </c>
      <c r="D649" s="5">
        <v>3273</v>
      </c>
      <c r="E649" s="5">
        <v>336</v>
      </c>
      <c r="F649" s="5">
        <v>4</v>
      </c>
      <c r="G649" s="16">
        <v>6</v>
      </c>
      <c r="H649" s="16">
        <v>81574</v>
      </c>
      <c r="I649" s="5" t="s">
        <v>31</v>
      </c>
      <c r="J649" s="15">
        <v>79916544</v>
      </c>
      <c r="K649" s="16" t="s">
        <v>4794</v>
      </c>
      <c r="L649" s="18" t="s">
        <v>4798</v>
      </c>
      <c r="M649" s="20">
        <v>149900</v>
      </c>
      <c r="N649" s="7">
        <f t="shared" si="63"/>
        <v>0.9</v>
      </c>
      <c r="O649" s="6">
        <f t="shared" si="64"/>
        <v>14990</v>
      </c>
      <c r="P649" s="7" t="str">
        <f t="shared" si="65"/>
        <v>PERCENTAGE</v>
      </c>
    </row>
    <row r="650" spans="1:16" x14ac:dyDescent="0.25">
      <c r="A650" s="5" t="str">
        <f t="shared" si="60"/>
        <v>2023 ALL D90</v>
      </c>
      <c r="B650" s="8">
        <f t="shared" si="61"/>
        <v>46099</v>
      </c>
      <c r="C650" s="8">
        <f t="shared" si="62"/>
        <v>46113</v>
      </c>
      <c r="D650" s="5">
        <v>3273</v>
      </c>
      <c r="E650" s="5">
        <v>336</v>
      </c>
      <c r="F650" s="5">
        <v>4</v>
      </c>
      <c r="G650" s="16">
        <v>6</v>
      </c>
      <c r="H650" s="16">
        <v>81574</v>
      </c>
      <c r="I650" s="5" t="s">
        <v>31</v>
      </c>
      <c r="J650" s="15">
        <v>79916553</v>
      </c>
      <c r="K650" s="16" t="s">
        <v>4794</v>
      </c>
      <c r="L650" s="18" t="s">
        <v>4799</v>
      </c>
      <c r="M650" s="20">
        <v>149900</v>
      </c>
      <c r="N650" s="7">
        <f t="shared" si="63"/>
        <v>0.9</v>
      </c>
      <c r="O650" s="6">
        <f t="shared" si="64"/>
        <v>14990</v>
      </c>
      <c r="P650" s="7" t="str">
        <f t="shared" si="65"/>
        <v>PERCENTAGE</v>
      </c>
    </row>
    <row r="651" spans="1:16" x14ac:dyDescent="0.25">
      <c r="A651" s="5" t="str">
        <f t="shared" si="60"/>
        <v>2023 ALL D90</v>
      </c>
      <c r="B651" s="8">
        <f t="shared" si="61"/>
        <v>46099</v>
      </c>
      <c r="C651" s="8">
        <f t="shared" si="62"/>
        <v>46113</v>
      </c>
      <c r="D651" s="5">
        <v>3273</v>
      </c>
      <c r="E651" s="5">
        <v>336</v>
      </c>
      <c r="F651" s="5">
        <v>4</v>
      </c>
      <c r="G651" s="16">
        <v>6</v>
      </c>
      <c r="H651" s="16">
        <v>81574</v>
      </c>
      <c r="I651" s="5" t="s">
        <v>31</v>
      </c>
      <c r="J651" s="15">
        <v>79916562</v>
      </c>
      <c r="K651" s="16" t="s">
        <v>4794</v>
      </c>
      <c r="L651" s="18" t="s">
        <v>4800</v>
      </c>
      <c r="M651" s="20">
        <v>149900</v>
      </c>
      <c r="N651" s="7">
        <f t="shared" si="63"/>
        <v>0.9</v>
      </c>
      <c r="O651" s="6">
        <f t="shared" si="64"/>
        <v>14990</v>
      </c>
      <c r="P651" s="7" t="str">
        <f t="shared" si="65"/>
        <v>PERCENTAGE</v>
      </c>
    </row>
    <row r="652" spans="1:16" x14ac:dyDescent="0.25">
      <c r="A652" s="5" t="str">
        <f t="shared" si="60"/>
        <v>2023 ALL D90</v>
      </c>
      <c r="B652" s="8">
        <f t="shared" si="61"/>
        <v>46099</v>
      </c>
      <c r="C652" s="8">
        <f t="shared" si="62"/>
        <v>46113</v>
      </c>
      <c r="D652" s="5">
        <v>3273</v>
      </c>
      <c r="E652" s="5">
        <v>336</v>
      </c>
      <c r="F652" s="5">
        <v>4</v>
      </c>
      <c r="G652" s="16">
        <v>6</v>
      </c>
      <c r="H652" s="16">
        <v>81574</v>
      </c>
      <c r="I652" s="5" t="s">
        <v>31</v>
      </c>
      <c r="J652" s="15">
        <v>79916571</v>
      </c>
      <c r="K652" s="16" t="s">
        <v>4794</v>
      </c>
      <c r="L652" s="18" t="s">
        <v>4801</v>
      </c>
      <c r="M652" s="20">
        <v>149900</v>
      </c>
      <c r="N652" s="7">
        <f t="shared" si="63"/>
        <v>0.9</v>
      </c>
      <c r="O652" s="6">
        <f t="shared" si="64"/>
        <v>14990</v>
      </c>
      <c r="P652" s="7" t="str">
        <f t="shared" si="65"/>
        <v>PERCENTAGE</v>
      </c>
    </row>
    <row r="653" spans="1:16" x14ac:dyDescent="0.25">
      <c r="A653" s="5" t="str">
        <f t="shared" si="60"/>
        <v>2023 ALL D90</v>
      </c>
      <c r="B653" s="8">
        <f t="shared" si="61"/>
        <v>46099</v>
      </c>
      <c r="C653" s="8">
        <f t="shared" si="62"/>
        <v>46113</v>
      </c>
      <c r="D653" s="5">
        <v>3273</v>
      </c>
      <c r="E653" s="5">
        <v>336</v>
      </c>
      <c r="F653" s="5">
        <v>4</v>
      </c>
      <c r="G653" s="16">
        <v>6</v>
      </c>
      <c r="H653" s="16">
        <v>81574</v>
      </c>
      <c r="I653" s="5" t="s">
        <v>31</v>
      </c>
      <c r="J653" s="15">
        <v>79916580</v>
      </c>
      <c r="K653" s="16" t="s">
        <v>4794</v>
      </c>
      <c r="L653" s="18" t="s">
        <v>4802</v>
      </c>
      <c r="M653" s="20">
        <v>149900</v>
      </c>
      <c r="N653" s="7">
        <f t="shared" si="63"/>
        <v>0.9</v>
      </c>
      <c r="O653" s="6">
        <f t="shared" si="64"/>
        <v>14990</v>
      </c>
      <c r="P653" s="7" t="str">
        <f t="shared" si="65"/>
        <v>PERCENTAGE</v>
      </c>
    </row>
    <row r="654" spans="1:16" x14ac:dyDescent="0.25">
      <c r="A654" s="5" t="str">
        <f t="shared" si="60"/>
        <v>2023 ALL D90</v>
      </c>
      <c r="B654" s="8">
        <f t="shared" si="61"/>
        <v>46099</v>
      </c>
      <c r="C654" s="8">
        <f t="shared" si="62"/>
        <v>46113</v>
      </c>
      <c r="D654" s="5">
        <v>3273</v>
      </c>
      <c r="E654" s="5">
        <v>336</v>
      </c>
      <c r="F654" s="5">
        <v>4</v>
      </c>
      <c r="G654" s="16">
        <v>6</v>
      </c>
      <c r="H654" s="16">
        <v>81574</v>
      </c>
      <c r="I654" s="5" t="s">
        <v>31</v>
      </c>
      <c r="J654" s="15">
        <v>79916599</v>
      </c>
      <c r="K654" s="16" t="s">
        <v>4803</v>
      </c>
      <c r="L654" s="18" t="s">
        <v>4804</v>
      </c>
      <c r="M654" s="20">
        <v>149900</v>
      </c>
      <c r="N654" s="7">
        <f t="shared" si="63"/>
        <v>0.9</v>
      </c>
      <c r="O654" s="6">
        <f t="shared" si="64"/>
        <v>14990</v>
      </c>
      <c r="P654" s="7" t="str">
        <f t="shared" si="65"/>
        <v>PERCENTAGE</v>
      </c>
    </row>
    <row r="655" spans="1:16" x14ac:dyDescent="0.25">
      <c r="A655" s="5" t="str">
        <f t="shared" si="60"/>
        <v>2023 ALL D90</v>
      </c>
      <c r="B655" s="8">
        <f t="shared" si="61"/>
        <v>46099</v>
      </c>
      <c r="C655" s="8">
        <f t="shared" si="62"/>
        <v>46113</v>
      </c>
      <c r="D655" s="5">
        <v>3273</v>
      </c>
      <c r="E655" s="5">
        <v>336</v>
      </c>
      <c r="F655" s="5">
        <v>4</v>
      </c>
      <c r="G655" s="16">
        <v>6</v>
      </c>
      <c r="H655" s="16">
        <v>81574</v>
      </c>
      <c r="I655" s="5" t="s">
        <v>31</v>
      </c>
      <c r="J655" s="15">
        <v>79916606</v>
      </c>
      <c r="K655" s="16" t="s">
        <v>4803</v>
      </c>
      <c r="L655" s="18" t="s">
        <v>4805</v>
      </c>
      <c r="M655" s="20">
        <v>149900</v>
      </c>
      <c r="N655" s="7">
        <f t="shared" si="63"/>
        <v>0.9</v>
      </c>
      <c r="O655" s="6">
        <f t="shared" si="64"/>
        <v>14990</v>
      </c>
      <c r="P655" s="7" t="str">
        <f t="shared" si="65"/>
        <v>PERCENTAGE</v>
      </c>
    </row>
    <row r="656" spans="1:16" x14ac:dyDescent="0.25">
      <c r="A656" s="5" t="str">
        <f t="shared" si="60"/>
        <v>2023 ALL D90</v>
      </c>
      <c r="B656" s="8">
        <f t="shared" si="61"/>
        <v>46099</v>
      </c>
      <c r="C656" s="8">
        <f t="shared" si="62"/>
        <v>46113</v>
      </c>
      <c r="D656" s="5">
        <v>3273</v>
      </c>
      <c r="E656" s="5">
        <v>336</v>
      </c>
      <c r="F656" s="5">
        <v>4</v>
      </c>
      <c r="G656" s="16">
        <v>6</v>
      </c>
      <c r="H656" s="16">
        <v>81574</v>
      </c>
      <c r="I656" s="5" t="s">
        <v>31</v>
      </c>
      <c r="J656" s="15">
        <v>79916615</v>
      </c>
      <c r="K656" s="16" t="s">
        <v>4803</v>
      </c>
      <c r="L656" s="18" t="s">
        <v>4806</v>
      </c>
      <c r="M656" s="20">
        <v>149900</v>
      </c>
      <c r="N656" s="7">
        <f t="shared" si="63"/>
        <v>0.9</v>
      </c>
      <c r="O656" s="6">
        <f t="shared" si="64"/>
        <v>14990</v>
      </c>
      <c r="P656" s="7" t="str">
        <f t="shared" si="65"/>
        <v>PERCENTAGE</v>
      </c>
    </row>
    <row r="657" spans="1:16" x14ac:dyDescent="0.25">
      <c r="A657" s="5" t="str">
        <f t="shared" si="60"/>
        <v>2023 ALL D90</v>
      </c>
      <c r="B657" s="8">
        <f t="shared" si="61"/>
        <v>46099</v>
      </c>
      <c r="C657" s="8">
        <f t="shared" si="62"/>
        <v>46113</v>
      </c>
      <c r="D657" s="5">
        <v>3273</v>
      </c>
      <c r="E657" s="5">
        <v>336</v>
      </c>
      <c r="F657" s="5">
        <v>4</v>
      </c>
      <c r="G657" s="16">
        <v>6</v>
      </c>
      <c r="H657" s="16">
        <v>81574</v>
      </c>
      <c r="I657" s="5" t="s">
        <v>31</v>
      </c>
      <c r="J657" s="15">
        <v>79916624</v>
      </c>
      <c r="K657" s="16" t="s">
        <v>4803</v>
      </c>
      <c r="L657" s="18" t="s">
        <v>4807</v>
      </c>
      <c r="M657" s="20">
        <v>149900</v>
      </c>
      <c r="N657" s="7">
        <f t="shared" si="63"/>
        <v>0.9</v>
      </c>
      <c r="O657" s="6">
        <f t="shared" si="64"/>
        <v>14990</v>
      </c>
      <c r="P657" s="7" t="str">
        <f t="shared" si="65"/>
        <v>PERCENTAGE</v>
      </c>
    </row>
    <row r="658" spans="1:16" x14ac:dyDescent="0.25">
      <c r="A658" s="5" t="str">
        <f t="shared" si="60"/>
        <v>2023 ALL D90</v>
      </c>
      <c r="B658" s="8">
        <f t="shared" si="61"/>
        <v>46099</v>
      </c>
      <c r="C658" s="8">
        <f t="shared" si="62"/>
        <v>46113</v>
      </c>
      <c r="D658" s="5">
        <v>3273</v>
      </c>
      <c r="E658" s="5">
        <v>336</v>
      </c>
      <c r="F658" s="5">
        <v>4</v>
      </c>
      <c r="G658" s="16">
        <v>6</v>
      </c>
      <c r="H658" s="16">
        <v>81574</v>
      </c>
      <c r="I658" s="5" t="s">
        <v>31</v>
      </c>
      <c r="J658" s="15">
        <v>79916633</v>
      </c>
      <c r="K658" s="16" t="s">
        <v>4803</v>
      </c>
      <c r="L658" s="18" t="s">
        <v>4808</v>
      </c>
      <c r="M658" s="20">
        <v>149900</v>
      </c>
      <c r="N658" s="7">
        <f t="shared" si="63"/>
        <v>0.9</v>
      </c>
      <c r="O658" s="6">
        <f t="shared" si="64"/>
        <v>14990</v>
      </c>
      <c r="P658" s="7" t="str">
        <f t="shared" si="65"/>
        <v>PERCENTAGE</v>
      </c>
    </row>
    <row r="659" spans="1:16" x14ac:dyDescent="0.25">
      <c r="A659" s="5" t="str">
        <f t="shared" si="60"/>
        <v>2023 ALL D90</v>
      </c>
      <c r="B659" s="8">
        <f t="shared" si="61"/>
        <v>46099</v>
      </c>
      <c r="C659" s="8">
        <f t="shared" si="62"/>
        <v>46113</v>
      </c>
      <c r="D659" s="5">
        <v>3273</v>
      </c>
      <c r="E659" s="5">
        <v>336</v>
      </c>
      <c r="F659" s="5">
        <v>4</v>
      </c>
      <c r="G659" s="16">
        <v>6</v>
      </c>
      <c r="H659" s="16">
        <v>81574</v>
      </c>
      <c r="I659" s="5" t="s">
        <v>31</v>
      </c>
      <c r="J659" s="15">
        <v>79916642</v>
      </c>
      <c r="K659" s="16" t="s">
        <v>4803</v>
      </c>
      <c r="L659" s="18" t="s">
        <v>4809</v>
      </c>
      <c r="M659" s="20">
        <v>149900</v>
      </c>
      <c r="N659" s="7">
        <f t="shared" si="63"/>
        <v>0.9</v>
      </c>
      <c r="O659" s="6">
        <f t="shared" si="64"/>
        <v>14990</v>
      </c>
      <c r="P659" s="7" t="str">
        <f t="shared" si="65"/>
        <v>PERCENTAGE</v>
      </c>
    </row>
    <row r="660" spans="1:16" x14ac:dyDescent="0.25">
      <c r="A660" s="5" t="str">
        <f t="shared" si="60"/>
        <v>2023 ALL D90</v>
      </c>
      <c r="B660" s="8">
        <f t="shared" si="61"/>
        <v>46099</v>
      </c>
      <c r="C660" s="8">
        <f t="shared" si="62"/>
        <v>46113</v>
      </c>
      <c r="D660" s="5">
        <v>3273</v>
      </c>
      <c r="E660" s="5">
        <v>336</v>
      </c>
      <c r="F660" s="5">
        <v>4</v>
      </c>
      <c r="G660" s="16">
        <v>6</v>
      </c>
      <c r="H660" s="16">
        <v>81574</v>
      </c>
      <c r="I660" s="5" t="s">
        <v>31</v>
      </c>
      <c r="J660" s="15">
        <v>79916651</v>
      </c>
      <c r="K660" s="16" t="s">
        <v>4803</v>
      </c>
      <c r="L660" s="18" t="s">
        <v>4810</v>
      </c>
      <c r="M660" s="20">
        <v>149900</v>
      </c>
      <c r="N660" s="7">
        <f t="shared" si="63"/>
        <v>0.9</v>
      </c>
      <c r="O660" s="6">
        <f t="shared" si="64"/>
        <v>14990</v>
      </c>
      <c r="P660" s="7" t="str">
        <f t="shared" si="65"/>
        <v>PERCENTAGE</v>
      </c>
    </row>
    <row r="661" spans="1:16" x14ac:dyDescent="0.25">
      <c r="A661" s="5" t="str">
        <f t="shared" si="60"/>
        <v>2023 ALL D90</v>
      </c>
      <c r="B661" s="8">
        <f t="shared" si="61"/>
        <v>46099</v>
      </c>
      <c r="C661" s="8">
        <f t="shared" si="62"/>
        <v>46113</v>
      </c>
      <c r="D661" s="5">
        <v>3273</v>
      </c>
      <c r="E661" s="5">
        <v>336</v>
      </c>
      <c r="F661" s="5">
        <v>4</v>
      </c>
      <c r="G661" s="16">
        <v>6</v>
      </c>
      <c r="H661" s="16">
        <v>81574</v>
      </c>
      <c r="I661" s="5" t="s">
        <v>31</v>
      </c>
      <c r="J661" s="15">
        <v>79916660</v>
      </c>
      <c r="K661" s="16" t="s">
        <v>4803</v>
      </c>
      <c r="L661" s="18" t="s">
        <v>4811</v>
      </c>
      <c r="M661" s="20">
        <v>149900</v>
      </c>
      <c r="N661" s="7">
        <f t="shared" si="63"/>
        <v>0.9</v>
      </c>
      <c r="O661" s="6">
        <f t="shared" si="64"/>
        <v>14990</v>
      </c>
      <c r="P661" s="7" t="str">
        <f t="shared" si="65"/>
        <v>PERCENTAGE</v>
      </c>
    </row>
    <row r="662" spans="1:16" x14ac:dyDescent="0.25">
      <c r="A662" s="5" t="str">
        <f t="shared" si="60"/>
        <v>2023 ALL D90</v>
      </c>
      <c r="B662" s="8">
        <f t="shared" si="61"/>
        <v>46099</v>
      </c>
      <c r="C662" s="8">
        <f t="shared" si="62"/>
        <v>46113</v>
      </c>
      <c r="D662" s="5">
        <v>3273</v>
      </c>
      <c r="E662" s="5">
        <v>336</v>
      </c>
      <c r="F662" s="5">
        <v>4</v>
      </c>
      <c r="G662" s="16">
        <v>6</v>
      </c>
      <c r="H662" s="16">
        <v>81574</v>
      </c>
      <c r="I662" s="5" t="s">
        <v>31</v>
      </c>
      <c r="J662" s="15">
        <v>79916679</v>
      </c>
      <c r="K662" s="16" t="s">
        <v>4812</v>
      </c>
      <c r="L662" s="18" t="s">
        <v>4813</v>
      </c>
      <c r="M662" s="20">
        <v>149900</v>
      </c>
      <c r="N662" s="7">
        <f t="shared" si="63"/>
        <v>0.9</v>
      </c>
      <c r="O662" s="6">
        <f t="shared" si="64"/>
        <v>14990</v>
      </c>
      <c r="P662" s="7" t="str">
        <f t="shared" si="65"/>
        <v>PERCENTAGE</v>
      </c>
    </row>
    <row r="663" spans="1:16" x14ac:dyDescent="0.25">
      <c r="A663" s="5" t="str">
        <f t="shared" si="60"/>
        <v>2023 ALL D90</v>
      </c>
      <c r="B663" s="8">
        <f t="shared" si="61"/>
        <v>46099</v>
      </c>
      <c r="C663" s="8">
        <f t="shared" si="62"/>
        <v>46113</v>
      </c>
      <c r="D663" s="5">
        <v>3273</v>
      </c>
      <c r="E663" s="5">
        <v>336</v>
      </c>
      <c r="F663" s="5">
        <v>4</v>
      </c>
      <c r="G663" s="16">
        <v>6</v>
      </c>
      <c r="H663" s="16">
        <v>81574</v>
      </c>
      <c r="I663" s="5" t="s">
        <v>31</v>
      </c>
      <c r="J663" s="15">
        <v>79916688</v>
      </c>
      <c r="K663" s="16" t="s">
        <v>4812</v>
      </c>
      <c r="L663" s="18" t="s">
        <v>4814</v>
      </c>
      <c r="M663" s="20">
        <v>149900</v>
      </c>
      <c r="N663" s="7">
        <f t="shared" si="63"/>
        <v>0.9</v>
      </c>
      <c r="O663" s="6">
        <f t="shared" si="64"/>
        <v>14990</v>
      </c>
      <c r="P663" s="7" t="str">
        <f t="shared" si="65"/>
        <v>PERCENTAGE</v>
      </c>
    </row>
    <row r="664" spans="1:16" x14ac:dyDescent="0.25">
      <c r="A664" s="5" t="str">
        <f t="shared" si="60"/>
        <v>2023 ALL D90</v>
      </c>
      <c r="B664" s="8">
        <f t="shared" si="61"/>
        <v>46099</v>
      </c>
      <c r="C664" s="8">
        <f t="shared" si="62"/>
        <v>46113</v>
      </c>
      <c r="D664" s="5">
        <v>3273</v>
      </c>
      <c r="E664" s="5">
        <v>336</v>
      </c>
      <c r="F664" s="5">
        <v>4</v>
      </c>
      <c r="G664" s="16">
        <v>6</v>
      </c>
      <c r="H664" s="16">
        <v>81574</v>
      </c>
      <c r="I664" s="5" t="s">
        <v>31</v>
      </c>
      <c r="J664" s="15">
        <v>79916697</v>
      </c>
      <c r="K664" s="16" t="s">
        <v>4812</v>
      </c>
      <c r="L664" s="18" t="s">
        <v>4815</v>
      </c>
      <c r="M664" s="20">
        <v>149900</v>
      </c>
      <c r="N664" s="7">
        <f t="shared" si="63"/>
        <v>0.9</v>
      </c>
      <c r="O664" s="6">
        <f t="shared" si="64"/>
        <v>14990</v>
      </c>
      <c r="P664" s="7" t="str">
        <f t="shared" si="65"/>
        <v>PERCENTAGE</v>
      </c>
    </row>
    <row r="665" spans="1:16" x14ac:dyDescent="0.25">
      <c r="A665" s="5" t="str">
        <f t="shared" si="60"/>
        <v>2023 ALL D90</v>
      </c>
      <c r="B665" s="8">
        <f t="shared" si="61"/>
        <v>46099</v>
      </c>
      <c r="C665" s="8">
        <f t="shared" si="62"/>
        <v>46113</v>
      </c>
      <c r="D665" s="5">
        <v>3273</v>
      </c>
      <c r="E665" s="5">
        <v>336</v>
      </c>
      <c r="F665" s="5">
        <v>4</v>
      </c>
      <c r="G665" s="16">
        <v>6</v>
      </c>
      <c r="H665" s="16">
        <v>81574</v>
      </c>
      <c r="I665" s="5" t="s">
        <v>31</v>
      </c>
      <c r="J665" s="15">
        <v>79916704</v>
      </c>
      <c r="K665" s="16" t="s">
        <v>4812</v>
      </c>
      <c r="L665" s="18" t="s">
        <v>4816</v>
      </c>
      <c r="M665" s="20">
        <v>149900</v>
      </c>
      <c r="N665" s="7">
        <f t="shared" si="63"/>
        <v>0.9</v>
      </c>
      <c r="O665" s="6">
        <f t="shared" si="64"/>
        <v>14990</v>
      </c>
      <c r="P665" s="7" t="str">
        <f t="shared" si="65"/>
        <v>PERCENTAGE</v>
      </c>
    </row>
    <row r="666" spans="1:16" x14ac:dyDescent="0.25">
      <c r="A666" s="5" t="str">
        <f t="shared" si="60"/>
        <v>2023 ALL D90</v>
      </c>
      <c r="B666" s="8">
        <f t="shared" si="61"/>
        <v>46099</v>
      </c>
      <c r="C666" s="8">
        <f t="shared" si="62"/>
        <v>46113</v>
      </c>
      <c r="D666" s="5">
        <v>3273</v>
      </c>
      <c r="E666" s="5">
        <v>336</v>
      </c>
      <c r="F666" s="5">
        <v>4</v>
      </c>
      <c r="G666" s="16">
        <v>6</v>
      </c>
      <c r="H666" s="16">
        <v>81574</v>
      </c>
      <c r="I666" s="5" t="s">
        <v>31</v>
      </c>
      <c r="J666" s="15">
        <v>79916713</v>
      </c>
      <c r="K666" s="16" t="s">
        <v>4812</v>
      </c>
      <c r="L666" s="18" t="s">
        <v>4817</v>
      </c>
      <c r="M666" s="20">
        <v>149900</v>
      </c>
      <c r="N666" s="7">
        <f t="shared" si="63"/>
        <v>0.9</v>
      </c>
      <c r="O666" s="6">
        <f t="shared" si="64"/>
        <v>14990</v>
      </c>
      <c r="P666" s="7" t="str">
        <f t="shared" si="65"/>
        <v>PERCENTAGE</v>
      </c>
    </row>
    <row r="667" spans="1:16" x14ac:dyDescent="0.25">
      <c r="A667" s="5" t="str">
        <f t="shared" si="60"/>
        <v>2023 ALL D90</v>
      </c>
      <c r="B667" s="8">
        <f t="shared" si="61"/>
        <v>46099</v>
      </c>
      <c r="C667" s="8">
        <f t="shared" si="62"/>
        <v>46113</v>
      </c>
      <c r="D667" s="5">
        <v>3273</v>
      </c>
      <c r="E667" s="5">
        <v>336</v>
      </c>
      <c r="F667" s="5">
        <v>4</v>
      </c>
      <c r="G667" s="16">
        <v>6</v>
      </c>
      <c r="H667" s="16">
        <v>81574</v>
      </c>
      <c r="I667" s="5" t="s">
        <v>31</v>
      </c>
      <c r="J667" s="15">
        <v>79916722</v>
      </c>
      <c r="K667" s="16" t="s">
        <v>4812</v>
      </c>
      <c r="L667" s="18" t="s">
        <v>4818</v>
      </c>
      <c r="M667" s="20">
        <v>149900</v>
      </c>
      <c r="N667" s="7">
        <f t="shared" si="63"/>
        <v>0.9</v>
      </c>
      <c r="O667" s="6">
        <f t="shared" si="64"/>
        <v>14990</v>
      </c>
      <c r="P667" s="7" t="str">
        <f t="shared" si="65"/>
        <v>PERCENTAGE</v>
      </c>
    </row>
    <row r="668" spans="1:16" x14ac:dyDescent="0.25">
      <c r="A668" s="5" t="str">
        <f t="shared" si="60"/>
        <v>2023 ALL D90</v>
      </c>
      <c r="B668" s="8">
        <f t="shared" si="61"/>
        <v>46099</v>
      </c>
      <c r="C668" s="8">
        <f t="shared" si="62"/>
        <v>46113</v>
      </c>
      <c r="D668" s="5">
        <v>3273</v>
      </c>
      <c r="E668" s="5">
        <v>336</v>
      </c>
      <c r="F668" s="5">
        <v>4</v>
      </c>
      <c r="G668" s="16">
        <v>6</v>
      </c>
      <c r="H668" s="16">
        <v>81574</v>
      </c>
      <c r="I668" s="5" t="s">
        <v>31</v>
      </c>
      <c r="J668" s="15">
        <v>79916731</v>
      </c>
      <c r="K668" s="16" t="s">
        <v>4812</v>
      </c>
      <c r="L668" s="18" t="s">
        <v>4819</v>
      </c>
      <c r="M668" s="20">
        <v>149900</v>
      </c>
      <c r="N668" s="7">
        <f t="shared" si="63"/>
        <v>0.9</v>
      </c>
      <c r="O668" s="6">
        <f t="shared" si="64"/>
        <v>14990</v>
      </c>
      <c r="P668" s="7" t="str">
        <f t="shared" si="65"/>
        <v>PERCENTAGE</v>
      </c>
    </row>
    <row r="669" spans="1:16" x14ac:dyDescent="0.25">
      <c r="A669" s="5" t="str">
        <f t="shared" si="60"/>
        <v>2023 ALL D90</v>
      </c>
      <c r="B669" s="8">
        <f t="shared" si="61"/>
        <v>46099</v>
      </c>
      <c r="C669" s="8">
        <f t="shared" si="62"/>
        <v>46113</v>
      </c>
      <c r="D669" s="5">
        <v>3273</v>
      </c>
      <c r="E669" s="5">
        <v>336</v>
      </c>
      <c r="F669" s="5">
        <v>4</v>
      </c>
      <c r="G669" s="16">
        <v>6</v>
      </c>
      <c r="H669" s="16">
        <v>81574</v>
      </c>
      <c r="I669" s="5" t="s">
        <v>31</v>
      </c>
      <c r="J669" s="15">
        <v>79916740</v>
      </c>
      <c r="K669" s="16" t="s">
        <v>4812</v>
      </c>
      <c r="L669" s="18" t="s">
        <v>4820</v>
      </c>
      <c r="M669" s="20">
        <v>149900</v>
      </c>
      <c r="N669" s="7">
        <f t="shared" si="63"/>
        <v>0.9</v>
      </c>
      <c r="O669" s="6">
        <f t="shared" si="64"/>
        <v>14990</v>
      </c>
      <c r="P669" s="7" t="str">
        <f t="shared" si="65"/>
        <v>PERCENTAGE</v>
      </c>
    </row>
    <row r="670" spans="1:16" x14ac:dyDescent="0.25">
      <c r="A670" s="5" t="str">
        <f t="shared" si="60"/>
        <v>2023 ALL D90</v>
      </c>
      <c r="B670" s="8">
        <f t="shared" si="61"/>
        <v>46099</v>
      </c>
      <c r="C670" s="8">
        <f t="shared" si="62"/>
        <v>46113</v>
      </c>
      <c r="D670" s="5">
        <v>3273</v>
      </c>
      <c r="E670" s="5">
        <v>336</v>
      </c>
      <c r="F670" s="5">
        <v>4</v>
      </c>
      <c r="G670" s="16">
        <v>6</v>
      </c>
      <c r="H670" s="16">
        <v>81574</v>
      </c>
      <c r="I670" s="5" t="s">
        <v>31</v>
      </c>
      <c r="J670" s="15">
        <v>79916759</v>
      </c>
      <c r="K670" s="16" t="s">
        <v>4821</v>
      </c>
      <c r="L670" s="18" t="s">
        <v>4822</v>
      </c>
      <c r="M670" s="20">
        <v>149900</v>
      </c>
      <c r="N670" s="7">
        <f t="shared" si="63"/>
        <v>0.9</v>
      </c>
      <c r="O670" s="6">
        <f t="shared" si="64"/>
        <v>14990</v>
      </c>
      <c r="P670" s="7" t="str">
        <f t="shared" si="65"/>
        <v>PERCENTAGE</v>
      </c>
    </row>
    <row r="671" spans="1:16" x14ac:dyDescent="0.25">
      <c r="A671" s="5" t="str">
        <f t="shared" si="60"/>
        <v>2023 ALL D90</v>
      </c>
      <c r="B671" s="8">
        <f t="shared" si="61"/>
        <v>46099</v>
      </c>
      <c r="C671" s="8">
        <f t="shared" si="62"/>
        <v>46113</v>
      </c>
      <c r="D671" s="5">
        <v>3273</v>
      </c>
      <c r="E671" s="5">
        <v>336</v>
      </c>
      <c r="F671" s="5">
        <v>4</v>
      </c>
      <c r="G671" s="16">
        <v>6</v>
      </c>
      <c r="H671" s="16">
        <v>81574</v>
      </c>
      <c r="I671" s="5" t="s">
        <v>31</v>
      </c>
      <c r="J671" s="15">
        <v>79916768</v>
      </c>
      <c r="K671" s="16" t="s">
        <v>4821</v>
      </c>
      <c r="L671" s="18" t="s">
        <v>4823</v>
      </c>
      <c r="M671" s="20">
        <v>149900</v>
      </c>
      <c r="N671" s="7">
        <f t="shared" si="63"/>
        <v>0.9</v>
      </c>
      <c r="O671" s="6">
        <f t="shared" si="64"/>
        <v>14990</v>
      </c>
      <c r="P671" s="7" t="str">
        <f t="shared" si="65"/>
        <v>PERCENTAGE</v>
      </c>
    </row>
    <row r="672" spans="1:16" x14ac:dyDescent="0.25">
      <c r="A672" s="5" t="str">
        <f t="shared" si="60"/>
        <v>2023 ALL D90</v>
      </c>
      <c r="B672" s="8">
        <f t="shared" si="61"/>
        <v>46099</v>
      </c>
      <c r="C672" s="8">
        <f t="shared" si="62"/>
        <v>46113</v>
      </c>
      <c r="D672" s="5">
        <v>3273</v>
      </c>
      <c r="E672" s="5">
        <v>336</v>
      </c>
      <c r="F672" s="5">
        <v>4</v>
      </c>
      <c r="G672" s="16">
        <v>6</v>
      </c>
      <c r="H672" s="16">
        <v>81574</v>
      </c>
      <c r="I672" s="5" t="s">
        <v>31</v>
      </c>
      <c r="J672" s="15">
        <v>79916777</v>
      </c>
      <c r="K672" s="16" t="s">
        <v>4821</v>
      </c>
      <c r="L672" s="18" t="s">
        <v>4824</v>
      </c>
      <c r="M672" s="20">
        <v>149900</v>
      </c>
      <c r="N672" s="7">
        <f t="shared" si="63"/>
        <v>0.9</v>
      </c>
      <c r="O672" s="6">
        <f t="shared" si="64"/>
        <v>14990</v>
      </c>
      <c r="P672" s="7" t="str">
        <f t="shared" si="65"/>
        <v>PERCENTAGE</v>
      </c>
    </row>
    <row r="673" spans="1:16" x14ac:dyDescent="0.25">
      <c r="A673" s="5" t="str">
        <f t="shared" si="60"/>
        <v>2023 ALL D90</v>
      </c>
      <c r="B673" s="8">
        <f t="shared" si="61"/>
        <v>46099</v>
      </c>
      <c r="C673" s="8">
        <f t="shared" si="62"/>
        <v>46113</v>
      </c>
      <c r="D673" s="5">
        <v>3273</v>
      </c>
      <c r="E673" s="5">
        <v>336</v>
      </c>
      <c r="F673" s="5">
        <v>4</v>
      </c>
      <c r="G673" s="16">
        <v>6</v>
      </c>
      <c r="H673" s="16">
        <v>81574</v>
      </c>
      <c r="I673" s="5" t="s">
        <v>31</v>
      </c>
      <c r="J673" s="15">
        <v>79916786</v>
      </c>
      <c r="K673" s="16" t="s">
        <v>4821</v>
      </c>
      <c r="L673" s="18" t="s">
        <v>4825</v>
      </c>
      <c r="M673" s="20">
        <v>149900</v>
      </c>
      <c r="N673" s="7">
        <f t="shared" si="63"/>
        <v>0.9</v>
      </c>
      <c r="O673" s="6">
        <f t="shared" si="64"/>
        <v>14990</v>
      </c>
      <c r="P673" s="7" t="str">
        <f t="shared" si="65"/>
        <v>PERCENTAGE</v>
      </c>
    </row>
    <row r="674" spans="1:16" x14ac:dyDescent="0.25">
      <c r="A674" s="5" t="str">
        <f t="shared" si="60"/>
        <v>2023 ALL D90</v>
      </c>
      <c r="B674" s="8">
        <f t="shared" si="61"/>
        <v>46099</v>
      </c>
      <c r="C674" s="8">
        <f t="shared" si="62"/>
        <v>46113</v>
      </c>
      <c r="D674" s="5">
        <v>3273</v>
      </c>
      <c r="E674" s="5">
        <v>336</v>
      </c>
      <c r="F674" s="5">
        <v>4</v>
      </c>
      <c r="G674" s="16">
        <v>6</v>
      </c>
      <c r="H674" s="16">
        <v>81574</v>
      </c>
      <c r="I674" s="5" t="s">
        <v>31</v>
      </c>
      <c r="J674" s="15">
        <v>79916795</v>
      </c>
      <c r="K674" s="16" t="s">
        <v>4821</v>
      </c>
      <c r="L674" s="18" t="s">
        <v>4826</v>
      </c>
      <c r="M674" s="20">
        <v>149900</v>
      </c>
      <c r="N674" s="7">
        <f t="shared" si="63"/>
        <v>0.9</v>
      </c>
      <c r="O674" s="6">
        <f t="shared" si="64"/>
        <v>14990</v>
      </c>
      <c r="P674" s="7" t="str">
        <f t="shared" si="65"/>
        <v>PERCENTAGE</v>
      </c>
    </row>
    <row r="675" spans="1:16" x14ac:dyDescent="0.25">
      <c r="A675" s="5" t="str">
        <f t="shared" si="60"/>
        <v>2023 ALL D90</v>
      </c>
      <c r="B675" s="8">
        <f t="shared" si="61"/>
        <v>46099</v>
      </c>
      <c r="C675" s="8">
        <f t="shared" si="62"/>
        <v>46113</v>
      </c>
      <c r="D675" s="5">
        <v>3273</v>
      </c>
      <c r="E675" s="5">
        <v>336</v>
      </c>
      <c r="F675" s="5">
        <v>4</v>
      </c>
      <c r="G675" s="16">
        <v>6</v>
      </c>
      <c r="H675" s="16">
        <v>81574</v>
      </c>
      <c r="I675" s="5" t="s">
        <v>31</v>
      </c>
      <c r="J675" s="15">
        <v>79916802</v>
      </c>
      <c r="K675" s="16" t="s">
        <v>4821</v>
      </c>
      <c r="L675" s="18" t="s">
        <v>4827</v>
      </c>
      <c r="M675" s="20">
        <v>149900</v>
      </c>
      <c r="N675" s="7">
        <f t="shared" si="63"/>
        <v>0.9</v>
      </c>
      <c r="O675" s="6">
        <f t="shared" si="64"/>
        <v>14990</v>
      </c>
      <c r="P675" s="7" t="str">
        <f t="shared" si="65"/>
        <v>PERCENTAGE</v>
      </c>
    </row>
    <row r="676" spans="1:16" x14ac:dyDescent="0.25">
      <c r="A676" s="5" t="str">
        <f t="shared" si="60"/>
        <v>2023 ALL D90</v>
      </c>
      <c r="B676" s="8">
        <f t="shared" si="61"/>
        <v>46099</v>
      </c>
      <c r="C676" s="8">
        <f t="shared" si="62"/>
        <v>46113</v>
      </c>
      <c r="D676" s="5">
        <v>3273</v>
      </c>
      <c r="E676" s="5">
        <v>336</v>
      </c>
      <c r="F676" s="5">
        <v>4</v>
      </c>
      <c r="G676" s="16">
        <v>6</v>
      </c>
      <c r="H676" s="16">
        <v>81574</v>
      </c>
      <c r="I676" s="5" t="s">
        <v>31</v>
      </c>
      <c r="J676" s="15">
        <v>79916811</v>
      </c>
      <c r="K676" s="16" t="s">
        <v>4821</v>
      </c>
      <c r="L676" s="18" t="s">
        <v>4828</v>
      </c>
      <c r="M676" s="20">
        <v>149900</v>
      </c>
      <c r="N676" s="7">
        <f t="shared" si="63"/>
        <v>0.9</v>
      </c>
      <c r="O676" s="6">
        <f t="shared" si="64"/>
        <v>14990</v>
      </c>
      <c r="P676" s="7" t="str">
        <f t="shared" si="65"/>
        <v>PERCENTAGE</v>
      </c>
    </row>
    <row r="677" spans="1:16" x14ac:dyDescent="0.25">
      <c r="A677" s="5" t="str">
        <f t="shared" si="60"/>
        <v>2023 ALL D90</v>
      </c>
      <c r="B677" s="8">
        <f t="shared" si="61"/>
        <v>46099</v>
      </c>
      <c r="C677" s="8">
        <f t="shared" si="62"/>
        <v>46113</v>
      </c>
      <c r="D677" s="5">
        <v>3273</v>
      </c>
      <c r="E677" s="5">
        <v>336</v>
      </c>
      <c r="F677" s="5">
        <v>4</v>
      </c>
      <c r="G677" s="16">
        <v>6</v>
      </c>
      <c r="H677" s="16">
        <v>81574</v>
      </c>
      <c r="I677" s="5" t="s">
        <v>31</v>
      </c>
      <c r="J677" s="15">
        <v>79916820</v>
      </c>
      <c r="K677" s="16" t="s">
        <v>4821</v>
      </c>
      <c r="L677" s="18" t="s">
        <v>4829</v>
      </c>
      <c r="M677" s="20">
        <v>149900</v>
      </c>
      <c r="N677" s="7">
        <f t="shared" si="63"/>
        <v>0.9</v>
      </c>
      <c r="O677" s="6">
        <f t="shared" si="64"/>
        <v>14990</v>
      </c>
      <c r="P677" s="7" t="str">
        <f t="shared" si="65"/>
        <v>PERCENTAGE</v>
      </c>
    </row>
    <row r="678" spans="1:16" x14ac:dyDescent="0.25">
      <c r="A678" s="5" t="str">
        <f t="shared" si="60"/>
        <v>2023 ALL D90</v>
      </c>
      <c r="B678" s="8">
        <f t="shared" si="61"/>
        <v>46099</v>
      </c>
      <c r="C678" s="8">
        <f t="shared" si="62"/>
        <v>46113</v>
      </c>
      <c r="D678" s="5">
        <v>3273</v>
      </c>
      <c r="E678" s="5">
        <v>336</v>
      </c>
      <c r="F678" s="5">
        <v>4</v>
      </c>
      <c r="G678" s="16">
        <v>6</v>
      </c>
      <c r="H678" s="16">
        <v>81676</v>
      </c>
      <c r="I678" s="5" t="s">
        <v>31</v>
      </c>
      <c r="J678" s="15">
        <v>79916437</v>
      </c>
      <c r="K678" s="16" t="s">
        <v>4830</v>
      </c>
      <c r="L678" s="18" t="s">
        <v>4831</v>
      </c>
      <c r="M678" s="20">
        <v>139900</v>
      </c>
      <c r="N678" s="7">
        <f t="shared" si="63"/>
        <v>0.9</v>
      </c>
      <c r="O678" s="6">
        <f t="shared" si="64"/>
        <v>13990</v>
      </c>
      <c r="P678" s="7" t="str">
        <f t="shared" si="65"/>
        <v>PERCENTAGE</v>
      </c>
    </row>
    <row r="679" spans="1:16" x14ac:dyDescent="0.25">
      <c r="A679" s="5" t="str">
        <f t="shared" si="60"/>
        <v>2023 ALL D90</v>
      </c>
      <c r="B679" s="8">
        <f t="shared" si="61"/>
        <v>46099</v>
      </c>
      <c r="C679" s="8">
        <f t="shared" si="62"/>
        <v>46113</v>
      </c>
      <c r="D679" s="5">
        <v>3273</v>
      </c>
      <c r="E679" s="5">
        <v>336</v>
      </c>
      <c r="F679" s="5">
        <v>4</v>
      </c>
      <c r="G679" s="16">
        <v>6</v>
      </c>
      <c r="H679" s="16">
        <v>81676</v>
      </c>
      <c r="I679" s="5" t="s">
        <v>31</v>
      </c>
      <c r="J679" s="15">
        <v>79916446</v>
      </c>
      <c r="K679" s="16" t="s">
        <v>4830</v>
      </c>
      <c r="L679" s="18" t="s">
        <v>4832</v>
      </c>
      <c r="M679" s="20">
        <v>139900</v>
      </c>
      <c r="N679" s="7">
        <f t="shared" si="63"/>
        <v>0.9</v>
      </c>
      <c r="O679" s="6">
        <f t="shared" si="64"/>
        <v>13990</v>
      </c>
      <c r="P679" s="7" t="str">
        <f t="shared" si="65"/>
        <v>PERCENTAGE</v>
      </c>
    </row>
    <row r="680" spans="1:16" x14ac:dyDescent="0.25">
      <c r="A680" s="5" t="str">
        <f t="shared" si="60"/>
        <v>2023 ALL D90</v>
      </c>
      <c r="B680" s="8">
        <f t="shared" si="61"/>
        <v>46099</v>
      </c>
      <c r="C680" s="8">
        <f t="shared" si="62"/>
        <v>46113</v>
      </c>
      <c r="D680" s="5">
        <v>3273</v>
      </c>
      <c r="E680" s="5">
        <v>336</v>
      </c>
      <c r="F680" s="5">
        <v>4</v>
      </c>
      <c r="G680" s="16">
        <v>6</v>
      </c>
      <c r="H680" s="16">
        <v>81676</v>
      </c>
      <c r="I680" s="5" t="s">
        <v>31</v>
      </c>
      <c r="J680" s="15">
        <v>79916455</v>
      </c>
      <c r="K680" s="16" t="s">
        <v>4830</v>
      </c>
      <c r="L680" s="18" t="s">
        <v>4833</v>
      </c>
      <c r="M680" s="20">
        <v>139900</v>
      </c>
      <c r="N680" s="7">
        <f t="shared" si="63"/>
        <v>0.9</v>
      </c>
      <c r="O680" s="6">
        <f t="shared" si="64"/>
        <v>13990</v>
      </c>
      <c r="P680" s="7" t="str">
        <f t="shared" si="65"/>
        <v>PERCENTAGE</v>
      </c>
    </row>
    <row r="681" spans="1:16" x14ac:dyDescent="0.25">
      <c r="A681" s="5" t="str">
        <f t="shared" si="60"/>
        <v>2023 ALL D90</v>
      </c>
      <c r="B681" s="8">
        <f t="shared" si="61"/>
        <v>46099</v>
      </c>
      <c r="C681" s="8">
        <f t="shared" si="62"/>
        <v>46113</v>
      </c>
      <c r="D681" s="5">
        <v>3273</v>
      </c>
      <c r="E681" s="5">
        <v>336</v>
      </c>
      <c r="F681" s="5">
        <v>4</v>
      </c>
      <c r="G681" s="16">
        <v>6</v>
      </c>
      <c r="H681" s="16">
        <v>81676</v>
      </c>
      <c r="I681" s="5" t="s">
        <v>31</v>
      </c>
      <c r="J681" s="15">
        <v>79916464</v>
      </c>
      <c r="K681" s="16" t="s">
        <v>4830</v>
      </c>
      <c r="L681" s="18" t="s">
        <v>4834</v>
      </c>
      <c r="M681" s="20">
        <v>139900</v>
      </c>
      <c r="N681" s="7">
        <f t="shared" si="63"/>
        <v>0.9</v>
      </c>
      <c r="O681" s="6">
        <f t="shared" si="64"/>
        <v>13990</v>
      </c>
      <c r="P681" s="7" t="str">
        <f t="shared" si="65"/>
        <v>PERCENTAGE</v>
      </c>
    </row>
    <row r="682" spans="1:16" x14ac:dyDescent="0.25">
      <c r="A682" s="5" t="str">
        <f t="shared" si="60"/>
        <v>2023 ALL D90</v>
      </c>
      <c r="B682" s="8">
        <f t="shared" si="61"/>
        <v>46099</v>
      </c>
      <c r="C682" s="8">
        <f t="shared" si="62"/>
        <v>46113</v>
      </c>
      <c r="D682" s="5">
        <v>3273</v>
      </c>
      <c r="E682" s="5">
        <v>336</v>
      </c>
      <c r="F682" s="5">
        <v>4</v>
      </c>
      <c r="G682" s="16">
        <v>6</v>
      </c>
      <c r="H682" s="16">
        <v>81676</v>
      </c>
      <c r="I682" s="5" t="s">
        <v>31</v>
      </c>
      <c r="J682" s="15">
        <v>79916473</v>
      </c>
      <c r="K682" s="16" t="s">
        <v>4830</v>
      </c>
      <c r="L682" s="18" t="s">
        <v>4835</v>
      </c>
      <c r="M682" s="20">
        <v>139900</v>
      </c>
      <c r="N682" s="7">
        <f t="shared" si="63"/>
        <v>0.9</v>
      </c>
      <c r="O682" s="6">
        <f t="shared" si="64"/>
        <v>13990</v>
      </c>
      <c r="P682" s="7" t="str">
        <f t="shared" si="65"/>
        <v>PERCENTAGE</v>
      </c>
    </row>
    <row r="683" spans="1:16" x14ac:dyDescent="0.25">
      <c r="A683" s="5" t="str">
        <f t="shared" si="60"/>
        <v>2023 ALL D90</v>
      </c>
      <c r="B683" s="8">
        <f t="shared" si="61"/>
        <v>46099</v>
      </c>
      <c r="C683" s="8">
        <f t="shared" si="62"/>
        <v>46113</v>
      </c>
      <c r="D683" s="5">
        <v>3273</v>
      </c>
      <c r="E683" s="5">
        <v>336</v>
      </c>
      <c r="F683" s="5">
        <v>4</v>
      </c>
      <c r="G683" s="16">
        <v>6</v>
      </c>
      <c r="H683" s="16">
        <v>81676</v>
      </c>
      <c r="I683" s="5" t="s">
        <v>31</v>
      </c>
      <c r="J683" s="15">
        <v>79916482</v>
      </c>
      <c r="K683" s="16" t="s">
        <v>4830</v>
      </c>
      <c r="L683" s="18" t="s">
        <v>4836</v>
      </c>
      <c r="M683" s="20">
        <v>139900</v>
      </c>
      <c r="N683" s="7">
        <f t="shared" si="63"/>
        <v>0.9</v>
      </c>
      <c r="O683" s="6">
        <f t="shared" si="64"/>
        <v>13990</v>
      </c>
      <c r="P683" s="7" t="str">
        <f t="shared" si="65"/>
        <v>PERCENTAGE</v>
      </c>
    </row>
    <row r="684" spans="1:16" x14ac:dyDescent="0.25">
      <c r="A684" s="5" t="str">
        <f t="shared" si="60"/>
        <v>2023 ALL D90</v>
      </c>
      <c r="B684" s="8">
        <f t="shared" si="61"/>
        <v>46099</v>
      </c>
      <c r="C684" s="8">
        <f t="shared" si="62"/>
        <v>46113</v>
      </c>
      <c r="D684" s="5">
        <v>3273</v>
      </c>
      <c r="E684" s="5">
        <v>336</v>
      </c>
      <c r="F684" s="5">
        <v>4</v>
      </c>
      <c r="G684" s="16">
        <v>6</v>
      </c>
      <c r="H684" s="16">
        <v>81676</v>
      </c>
      <c r="I684" s="5" t="s">
        <v>31</v>
      </c>
      <c r="J684" s="15">
        <v>79916491</v>
      </c>
      <c r="K684" s="16" t="s">
        <v>4830</v>
      </c>
      <c r="L684" s="18" t="s">
        <v>4837</v>
      </c>
      <c r="M684" s="20">
        <v>139900</v>
      </c>
      <c r="N684" s="7">
        <f t="shared" si="63"/>
        <v>0.9</v>
      </c>
      <c r="O684" s="6">
        <f t="shared" si="64"/>
        <v>13990</v>
      </c>
      <c r="P684" s="7" t="str">
        <f t="shared" si="65"/>
        <v>PERCENTAGE</v>
      </c>
    </row>
    <row r="685" spans="1:16" x14ac:dyDescent="0.25">
      <c r="A685" s="5" t="str">
        <f t="shared" si="60"/>
        <v>2023 ALL D90</v>
      </c>
      <c r="B685" s="8">
        <f t="shared" si="61"/>
        <v>46099</v>
      </c>
      <c r="C685" s="8">
        <f t="shared" si="62"/>
        <v>46113</v>
      </c>
      <c r="D685" s="5">
        <v>3273</v>
      </c>
      <c r="E685" s="5">
        <v>336</v>
      </c>
      <c r="F685" s="5">
        <v>4</v>
      </c>
      <c r="G685" s="16">
        <v>6</v>
      </c>
      <c r="H685" s="16">
        <v>81676</v>
      </c>
      <c r="I685" s="5" t="s">
        <v>31</v>
      </c>
      <c r="J685" s="15">
        <v>79916508</v>
      </c>
      <c r="K685" s="16" t="s">
        <v>4830</v>
      </c>
      <c r="L685" s="18" t="s">
        <v>4838</v>
      </c>
      <c r="M685" s="20">
        <v>139900</v>
      </c>
      <c r="N685" s="7">
        <f t="shared" si="63"/>
        <v>0.9</v>
      </c>
      <c r="O685" s="6">
        <f t="shared" si="64"/>
        <v>13990</v>
      </c>
      <c r="P685" s="7" t="str">
        <f t="shared" si="65"/>
        <v>PERCENTAGE</v>
      </c>
    </row>
    <row r="686" spans="1:16" x14ac:dyDescent="0.25">
      <c r="A686" s="5" t="str">
        <f t="shared" si="60"/>
        <v>2023 ALL D90</v>
      </c>
      <c r="B686" s="8">
        <f t="shared" si="61"/>
        <v>46099</v>
      </c>
      <c r="C686" s="8">
        <f t="shared" si="62"/>
        <v>46113</v>
      </c>
      <c r="D686" s="5">
        <v>3273</v>
      </c>
      <c r="E686" s="5">
        <v>336</v>
      </c>
      <c r="F686" s="5">
        <v>4</v>
      </c>
      <c r="G686" s="16">
        <v>6</v>
      </c>
      <c r="H686" s="16">
        <v>81588</v>
      </c>
      <c r="I686" s="5" t="s">
        <v>31</v>
      </c>
      <c r="J686" s="15">
        <v>76623982</v>
      </c>
      <c r="K686" s="16" t="s">
        <v>4839</v>
      </c>
      <c r="L686" s="18" t="s">
        <v>4840</v>
      </c>
      <c r="M686" s="20">
        <v>149900</v>
      </c>
      <c r="N686" s="7">
        <f t="shared" si="63"/>
        <v>0.9</v>
      </c>
      <c r="O686" s="6">
        <f t="shared" si="64"/>
        <v>14990</v>
      </c>
      <c r="P686" s="7" t="str">
        <f t="shared" si="65"/>
        <v>PERCENTAGE</v>
      </c>
    </row>
    <row r="687" spans="1:16" x14ac:dyDescent="0.25">
      <c r="A687" s="5" t="str">
        <f t="shared" si="60"/>
        <v>2023 ALL D90</v>
      </c>
      <c r="B687" s="8">
        <f t="shared" si="61"/>
        <v>46099</v>
      </c>
      <c r="C687" s="8">
        <f t="shared" si="62"/>
        <v>46113</v>
      </c>
      <c r="D687" s="5">
        <v>3273</v>
      </c>
      <c r="E687" s="5">
        <v>336</v>
      </c>
      <c r="F687" s="5">
        <v>4</v>
      </c>
      <c r="G687" s="16">
        <v>6</v>
      </c>
      <c r="H687" s="16">
        <v>81588</v>
      </c>
      <c r="I687" s="5" t="s">
        <v>31</v>
      </c>
      <c r="J687" s="15">
        <v>76623991</v>
      </c>
      <c r="K687" s="16" t="s">
        <v>4839</v>
      </c>
      <c r="L687" s="18" t="s">
        <v>4841</v>
      </c>
      <c r="M687" s="20">
        <v>149900</v>
      </c>
      <c r="N687" s="7">
        <f t="shared" si="63"/>
        <v>0.9</v>
      </c>
      <c r="O687" s="6">
        <f t="shared" si="64"/>
        <v>14990</v>
      </c>
      <c r="P687" s="7" t="str">
        <f t="shared" si="65"/>
        <v>PERCENTAGE</v>
      </c>
    </row>
    <row r="688" spans="1:16" x14ac:dyDescent="0.25">
      <c r="A688" s="5" t="str">
        <f t="shared" si="60"/>
        <v>2023 ALL D90</v>
      </c>
      <c r="B688" s="8">
        <f t="shared" si="61"/>
        <v>46099</v>
      </c>
      <c r="C688" s="8">
        <f t="shared" si="62"/>
        <v>46113</v>
      </c>
      <c r="D688" s="5">
        <v>3273</v>
      </c>
      <c r="E688" s="5">
        <v>336</v>
      </c>
      <c r="F688" s="5">
        <v>4</v>
      </c>
      <c r="G688" s="16">
        <v>6</v>
      </c>
      <c r="H688" s="16">
        <v>81588</v>
      </c>
      <c r="I688" s="5" t="s">
        <v>31</v>
      </c>
      <c r="J688" s="15">
        <v>76624007</v>
      </c>
      <c r="K688" s="16" t="s">
        <v>4839</v>
      </c>
      <c r="L688" s="18" t="s">
        <v>4842</v>
      </c>
      <c r="M688" s="20">
        <v>149900</v>
      </c>
      <c r="N688" s="7">
        <f t="shared" si="63"/>
        <v>0.9</v>
      </c>
      <c r="O688" s="6">
        <f t="shared" si="64"/>
        <v>14990</v>
      </c>
      <c r="P688" s="7" t="str">
        <f t="shared" si="65"/>
        <v>PERCENTAGE</v>
      </c>
    </row>
    <row r="689" spans="1:16" x14ac:dyDescent="0.25">
      <c r="A689" s="5" t="str">
        <f t="shared" si="60"/>
        <v>2023 ALL D90</v>
      </c>
      <c r="B689" s="8">
        <f t="shared" si="61"/>
        <v>46099</v>
      </c>
      <c r="C689" s="8">
        <f t="shared" si="62"/>
        <v>46113</v>
      </c>
      <c r="D689" s="5">
        <v>3273</v>
      </c>
      <c r="E689" s="5">
        <v>336</v>
      </c>
      <c r="F689" s="5">
        <v>4</v>
      </c>
      <c r="G689" s="16">
        <v>6</v>
      </c>
      <c r="H689" s="16">
        <v>81588</v>
      </c>
      <c r="I689" s="5" t="s">
        <v>31</v>
      </c>
      <c r="J689" s="15">
        <v>76624016</v>
      </c>
      <c r="K689" s="16" t="s">
        <v>4839</v>
      </c>
      <c r="L689" s="18" t="s">
        <v>4843</v>
      </c>
      <c r="M689" s="20">
        <v>149900</v>
      </c>
      <c r="N689" s="7">
        <f t="shared" si="63"/>
        <v>0.9</v>
      </c>
      <c r="O689" s="6">
        <f t="shared" si="64"/>
        <v>14990</v>
      </c>
      <c r="P689" s="7" t="str">
        <f t="shared" si="65"/>
        <v>PERCENTAGE</v>
      </c>
    </row>
    <row r="690" spans="1:16" x14ac:dyDescent="0.25">
      <c r="A690" s="5" t="str">
        <f t="shared" si="60"/>
        <v>2023 ALL D90</v>
      </c>
      <c r="B690" s="8">
        <f t="shared" si="61"/>
        <v>46099</v>
      </c>
      <c r="C690" s="8">
        <f t="shared" si="62"/>
        <v>46113</v>
      </c>
      <c r="D690" s="5">
        <v>3273</v>
      </c>
      <c r="E690" s="5">
        <v>336</v>
      </c>
      <c r="F690" s="5">
        <v>4</v>
      </c>
      <c r="G690" s="16">
        <v>6</v>
      </c>
      <c r="H690" s="16">
        <v>81588</v>
      </c>
      <c r="I690" s="5" t="s">
        <v>31</v>
      </c>
      <c r="J690" s="15">
        <v>76624025</v>
      </c>
      <c r="K690" s="16" t="s">
        <v>4839</v>
      </c>
      <c r="L690" s="18" t="s">
        <v>4844</v>
      </c>
      <c r="M690" s="20">
        <v>149900</v>
      </c>
      <c r="N690" s="7">
        <f t="shared" si="63"/>
        <v>0.9</v>
      </c>
      <c r="O690" s="6">
        <f t="shared" si="64"/>
        <v>14990</v>
      </c>
      <c r="P690" s="7" t="str">
        <f t="shared" si="65"/>
        <v>PERCENTAGE</v>
      </c>
    </row>
    <row r="691" spans="1:16" x14ac:dyDescent="0.25">
      <c r="A691" s="5" t="str">
        <f t="shared" si="60"/>
        <v>2023 ALL D90</v>
      </c>
      <c r="B691" s="8">
        <f t="shared" si="61"/>
        <v>46099</v>
      </c>
      <c r="C691" s="8">
        <f t="shared" si="62"/>
        <v>46113</v>
      </c>
      <c r="D691" s="5">
        <v>3273</v>
      </c>
      <c r="E691" s="5">
        <v>336</v>
      </c>
      <c r="F691" s="5">
        <v>4</v>
      </c>
      <c r="G691" s="16">
        <v>6</v>
      </c>
      <c r="H691" s="16">
        <v>81588</v>
      </c>
      <c r="I691" s="5" t="s">
        <v>31</v>
      </c>
      <c r="J691" s="15">
        <v>76624034</v>
      </c>
      <c r="K691" s="16" t="s">
        <v>4839</v>
      </c>
      <c r="L691" s="18" t="s">
        <v>4845</v>
      </c>
      <c r="M691" s="20">
        <v>149900</v>
      </c>
      <c r="N691" s="7">
        <f t="shared" si="63"/>
        <v>0.9</v>
      </c>
      <c r="O691" s="6">
        <f t="shared" si="64"/>
        <v>14990</v>
      </c>
      <c r="P691" s="7" t="str">
        <f t="shared" si="65"/>
        <v>PERCENTAGE</v>
      </c>
    </row>
    <row r="692" spans="1:16" x14ac:dyDescent="0.25">
      <c r="A692" s="5" t="str">
        <f t="shared" si="60"/>
        <v>2023 ALL D90</v>
      </c>
      <c r="B692" s="8">
        <f t="shared" si="61"/>
        <v>46099</v>
      </c>
      <c r="C692" s="8">
        <f t="shared" si="62"/>
        <v>46113</v>
      </c>
      <c r="D692" s="5">
        <v>3273</v>
      </c>
      <c r="E692" s="5">
        <v>336</v>
      </c>
      <c r="F692" s="5">
        <v>4</v>
      </c>
      <c r="G692" s="16">
        <v>6</v>
      </c>
      <c r="H692" s="16">
        <v>81588</v>
      </c>
      <c r="I692" s="5" t="s">
        <v>31</v>
      </c>
      <c r="J692" s="15">
        <v>76624043</v>
      </c>
      <c r="K692" s="16" t="s">
        <v>4839</v>
      </c>
      <c r="L692" s="18" t="s">
        <v>4846</v>
      </c>
      <c r="M692" s="20">
        <v>149900</v>
      </c>
      <c r="N692" s="7">
        <f t="shared" si="63"/>
        <v>0.9</v>
      </c>
      <c r="O692" s="6">
        <f t="shared" si="64"/>
        <v>14990</v>
      </c>
      <c r="P692" s="7" t="str">
        <f t="shared" si="65"/>
        <v>PERCENTAGE</v>
      </c>
    </row>
    <row r="693" spans="1:16" x14ac:dyDescent="0.25">
      <c r="A693" s="5" t="str">
        <f t="shared" si="60"/>
        <v>2023 ALL D90</v>
      </c>
      <c r="B693" s="8">
        <f t="shared" si="61"/>
        <v>46099</v>
      </c>
      <c r="C693" s="8">
        <f t="shared" si="62"/>
        <v>46113</v>
      </c>
      <c r="D693" s="5">
        <v>3273</v>
      </c>
      <c r="E693" s="5">
        <v>336</v>
      </c>
      <c r="F693" s="5">
        <v>4</v>
      </c>
      <c r="G693" s="16">
        <v>6</v>
      </c>
      <c r="H693" s="16">
        <v>81588</v>
      </c>
      <c r="I693" s="5" t="s">
        <v>31</v>
      </c>
      <c r="J693" s="15">
        <v>76624052</v>
      </c>
      <c r="K693" s="16" t="s">
        <v>4839</v>
      </c>
      <c r="L693" s="18" t="s">
        <v>4847</v>
      </c>
      <c r="M693" s="20">
        <v>149900</v>
      </c>
      <c r="N693" s="7">
        <f t="shared" si="63"/>
        <v>0.9</v>
      </c>
      <c r="O693" s="6">
        <f t="shared" si="64"/>
        <v>14990</v>
      </c>
      <c r="P693" s="7" t="str">
        <f t="shared" si="65"/>
        <v>PERCENTAGE</v>
      </c>
    </row>
    <row r="694" spans="1:16" x14ac:dyDescent="0.25">
      <c r="A694" s="5" t="str">
        <f t="shared" si="60"/>
        <v>2023 ALL D90</v>
      </c>
      <c r="B694" s="8">
        <f t="shared" si="61"/>
        <v>46099</v>
      </c>
      <c r="C694" s="8">
        <f t="shared" si="62"/>
        <v>46113</v>
      </c>
      <c r="D694" s="5">
        <v>3273</v>
      </c>
      <c r="E694" s="5">
        <v>336</v>
      </c>
      <c r="F694" s="5">
        <v>4</v>
      </c>
      <c r="G694" s="16">
        <v>6</v>
      </c>
      <c r="H694" s="16">
        <v>81588</v>
      </c>
      <c r="I694" s="5" t="s">
        <v>31</v>
      </c>
      <c r="J694" s="15">
        <v>76624061</v>
      </c>
      <c r="K694" s="16" t="s">
        <v>4848</v>
      </c>
      <c r="L694" s="18" t="s">
        <v>4849</v>
      </c>
      <c r="M694" s="20">
        <v>149900</v>
      </c>
      <c r="N694" s="7">
        <f t="shared" si="63"/>
        <v>0.9</v>
      </c>
      <c r="O694" s="6">
        <f t="shared" si="64"/>
        <v>14990</v>
      </c>
      <c r="P694" s="7" t="str">
        <f t="shared" si="65"/>
        <v>PERCENTAGE</v>
      </c>
    </row>
    <row r="695" spans="1:16" x14ac:dyDescent="0.25">
      <c r="A695" s="5" t="str">
        <f t="shared" si="60"/>
        <v>2023 ALL D90</v>
      </c>
      <c r="B695" s="8">
        <f t="shared" si="61"/>
        <v>46099</v>
      </c>
      <c r="C695" s="8">
        <f t="shared" si="62"/>
        <v>46113</v>
      </c>
      <c r="D695" s="5">
        <v>3273</v>
      </c>
      <c r="E695" s="5">
        <v>336</v>
      </c>
      <c r="F695" s="5">
        <v>4</v>
      </c>
      <c r="G695" s="16">
        <v>6</v>
      </c>
      <c r="H695" s="16">
        <v>81588</v>
      </c>
      <c r="I695" s="5" t="s">
        <v>31</v>
      </c>
      <c r="J695" s="15">
        <v>76624070</v>
      </c>
      <c r="K695" s="16" t="s">
        <v>4848</v>
      </c>
      <c r="L695" s="18" t="s">
        <v>4850</v>
      </c>
      <c r="M695" s="20">
        <v>149900</v>
      </c>
      <c r="N695" s="7">
        <f t="shared" si="63"/>
        <v>0.9</v>
      </c>
      <c r="O695" s="6">
        <f t="shared" si="64"/>
        <v>14990</v>
      </c>
      <c r="P695" s="7" t="str">
        <f t="shared" si="65"/>
        <v>PERCENTAGE</v>
      </c>
    </row>
    <row r="696" spans="1:16" x14ac:dyDescent="0.25">
      <c r="A696" s="5" t="str">
        <f t="shared" si="60"/>
        <v>2023 ALL D90</v>
      </c>
      <c r="B696" s="8">
        <f t="shared" si="61"/>
        <v>46099</v>
      </c>
      <c r="C696" s="8">
        <f t="shared" si="62"/>
        <v>46113</v>
      </c>
      <c r="D696" s="5">
        <v>3273</v>
      </c>
      <c r="E696" s="5">
        <v>336</v>
      </c>
      <c r="F696" s="5">
        <v>4</v>
      </c>
      <c r="G696" s="16">
        <v>6</v>
      </c>
      <c r="H696" s="16">
        <v>81588</v>
      </c>
      <c r="I696" s="5" t="s">
        <v>31</v>
      </c>
      <c r="J696" s="15">
        <v>76624089</v>
      </c>
      <c r="K696" s="16" t="s">
        <v>4848</v>
      </c>
      <c r="L696" s="18" t="s">
        <v>4851</v>
      </c>
      <c r="M696" s="20">
        <v>149900</v>
      </c>
      <c r="N696" s="7">
        <f t="shared" si="63"/>
        <v>0.9</v>
      </c>
      <c r="O696" s="6">
        <f t="shared" si="64"/>
        <v>14990</v>
      </c>
      <c r="P696" s="7" t="str">
        <f t="shared" si="65"/>
        <v>PERCENTAGE</v>
      </c>
    </row>
    <row r="697" spans="1:16" x14ac:dyDescent="0.25">
      <c r="A697" s="5" t="str">
        <f t="shared" si="60"/>
        <v>2023 ALL D90</v>
      </c>
      <c r="B697" s="8">
        <f t="shared" si="61"/>
        <v>46099</v>
      </c>
      <c r="C697" s="8">
        <f t="shared" si="62"/>
        <v>46113</v>
      </c>
      <c r="D697" s="5">
        <v>3273</v>
      </c>
      <c r="E697" s="5">
        <v>336</v>
      </c>
      <c r="F697" s="5">
        <v>4</v>
      </c>
      <c r="G697" s="16">
        <v>6</v>
      </c>
      <c r="H697" s="16">
        <v>81588</v>
      </c>
      <c r="I697" s="5" t="s">
        <v>31</v>
      </c>
      <c r="J697" s="15">
        <v>76624098</v>
      </c>
      <c r="K697" s="16" t="s">
        <v>4848</v>
      </c>
      <c r="L697" s="18" t="s">
        <v>4852</v>
      </c>
      <c r="M697" s="20">
        <v>149900</v>
      </c>
      <c r="N697" s="7">
        <f t="shared" si="63"/>
        <v>0.9</v>
      </c>
      <c r="O697" s="6">
        <f t="shared" si="64"/>
        <v>14990</v>
      </c>
      <c r="P697" s="7" t="str">
        <f t="shared" si="65"/>
        <v>PERCENTAGE</v>
      </c>
    </row>
    <row r="698" spans="1:16" x14ac:dyDescent="0.25">
      <c r="A698" s="5" t="str">
        <f t="shared" si="60"/>
        <v>2023 ALL D90</v>
      </c>
      <c r="B698" s="8">
        <f t="shared" si="61"/>
        <v>46099</v>
      </c>
      <c r="C698" s="8">
        <f t="shared" si="62"/>
        <v>46113</v>
      </c>
      <c r="D698" s="5">
        <v>3273</v>
      </c>
      <c r="E698" s="5">
        <v>336</v>
      </c>
      <c r="F698" s="5">
        <v>4</v>
      </c>
      <c r="G698" s="16">
        <v>6</v>
      </c>
      <c r="H698" s="16">
        <v>81588</v>
      </c>
      <c r="I698" s="5" t="s">
        <v>31</v>
      </c>
      <c r="J698" s="15">
        <v>76624105</v>
      </c>
      <c r="K698" s="16" t="s">
        <v>4848</v>
      </c>
      <c r="L698" s="18" t="s">
        <v>4853</v>
      </c>
      <c r="M698" s="20">
        <v>149900</v>
      </c>
      <c r="N698" s="7">
        <f t="shared" si="63"/>
        <v>0.9</v>
      </c>
      <c r="O698" s="6">
        <f t="shared" si="64"/>
        <v>14990</v>
      </c>
      <c r="P698" s="7" t="str">
        <f t="shared" si="65"/>
        <v>PERCENTAGE</v>
      </c>
    </row>
    <row r="699" spans="1:16" x14ac:dyDescent="0.25">
      <c r="A699" s="5" t="str">
        <f t="shared" si="60"/>
        <v>2023 ALL D90</v>
      </c>
      <c r="B699" s="8">
        <f t="shared" si="61"/>
        <v>46099</v>
      </c>
      <c r="C699" s="8">
        <f t="shared" si="62"/>
        <v>46113</v>
      </c>
      <c r="D699" s="5">
        <v>3273</v>
      </c>
      <c r="E699" s="5">
        <v>336</v>
      </c>
      <c r="F699" s="5">
        <v>4</v>
      </c>
      <c r="G699" s="16">
        <v>6</v>
      </c>
      <c r="H699" s="16">
        <v>81588</v>
      </c>
      <c r="I699" s="5" t="s">
        <v>31</v>
      </c>
      <c r="J699" s="15">
        <v>76624114</v>
      </c>
      <c r="K699" s="16" t="s">
        <v>4848</v>
      </c>
      <c r="L699" s="18" t="s">
        <v>4854</v>
      </c>
      <c r="M699" s="20">
        <v>149900</v>
      </c>
      <c r="N699" s="7">
        <f t="shared" si="63"/>
        <v>0.9</v>
      </c>
      <c r="O699" s="6">
        <f t="shared" si="64"/>
        <v>14990</v>
      </c>
      <c r="P699" s="7" t="str">
        <f t="shared" si="65"/>
        <v>PERCENTAGE</v>
      </c>
    </row>
    <row r="700" spans="1:16" x14ac:dyDescent="0.25">
      <c r="A700" s="5" t="str">
        <f t="shared" si="60"/>
        <v>2023 ALL D90</v>
      </c>
      <c r="B700" s="8">
        <f t="shared" si="61"/>
        <v>46099</v>
      </c>
      <c r="C700" s="8">
        <f t="shared" si="62"/>
        <v>46113</v>
      </c>
      <c r="D700" s="5">
        <v>3273</v>
      </c>
      <c r="E700" s="5">
        <v>336</v>
      </c>
      <c r="F700" s="5">
        <v>4</v>
      </c>
      <c r="G700" s="16">
        <v>6</v>
      </c>
      <c r="H700" s="16">
        <v>81588</v>
      </c>
      <c r="I700" s="5" t="s">
        <v>31</v>
      </c>
      <c r="J700" s="15">
        <v>76624123</v>
      </c>
      <c r="K700" s="16" t="s">
        <v>4848</v>
      </c>
      <c r="L700" s="18" t="s">
        <v>4855</v>
      </c>
      <c r="M700" s="20">
        <v>149900</v>
      </c>
      <c r="N700" s="7">
        <f t="shared" si="63"/>
        <v>0.9</v>
      </c>
      <c r="O700" s="6">
        <f t="shared" si="64"/>
        <v>14990</v>
      </c>
      <c r="P700" s="7" t="str">
        <f t="shared" si="65"/>
        <v>PERCENTAGE</v>
      </c>
    </row>
    <row r="701" spans="1:16" x14ac:dyDescent="0.25">
      <c r="A701" s="5" t="str">
        <f t="shared" si="60"/>
        <v>2023 ALL D90</v>
      </c>
      <c r="B701" s="8">
        <f t="shared" si="61"/>
        <v>46099</v>
      </c>
      <c r="C701" s="8">
        <f t="shared" si="62"/>
        <v>46113</v>
      </c>
      <c r="D701" s="5">
        <v>3273</v>
      </c>
      <c r="E701" s="5">
        <v>336</v>
      </c>
      <c r="F701" s="5">
        <v>4</v>
      </c>
      <c r="G701" s="16">
        <v>6</v>
      </c>
      <c r="H701" s="16">
        <v>81588</v>
      </c>
      <c r="I701" s="5" t="s">
        <v>31</v>
      </c>
      <c r="J701" s="15">
        <v>76624132</v>
      </c>
      <c r="K701" s="16" t="s">
        <v>4848</v>
      </c>
      <c r="L701" s="18" t="s">
        <v>4856</v>
      </c>
      <c r="M701" s="20">
        <v>149900</v>
      </c>
      <c r="N701" s="7">
        <f t="shared" si="63"/>
        <v>0.9</v>
      </c>
      <c r="O701" s="6">
        <f t="shared" si="64"/>
        <v>14990</v>
      </c>
      <c r="P701" s="7" t="str">
        <f t="shared" si="65"/>
        <v>PERCENTAGE</v>
      </c>
    </row>
    <row r="702" spans="1:16" x14ac:dyDescent="0.25">
      <c r="A702" s="5" t="str">
        <f t="shared" si="60"/>
        <v>2023 ALL D90</v>
      </c>
      <c r="B702" s="8">
        <f t="shared" si="61"/>
        <v>46099</v>
      </c>
      <c r="C702" s="8">
        <f t="shared" si="62"/>
        <v>46113</v>
      </c>
      <c r="D702" s="5">
        <v>3273</v>
      </c>
      <c r="E702" s="5">
        <v>336</v>
      </c>
      <c r="F702" s="5">
        <v>4</v>
      </c>
      <c r="G702" s="16">
        <v>6</v>
      </c>
      <c r="H702" s="16">
        <v>81588</v>
      </c>
      <c r="I702" s="5" t="s">
        <v>31</v>
      </c>
      <c r="J702" s="15">
        <v>78803088</v>
      </c>
      <c r="K702" s="16" t="s">
        <v>4857</v>
      </c>
      <c r="L702" s="18" t="s">
        <v>4858</v>
      </c>
      <c r="M702" s="20">
        <v>139900</v>
      </c>
      <c r="N702" s="7">
        <f t="shared" si="63"/>
        <v>0.9</v>
      </c>
      <c r="O702" s="6">
        <f t="shared" si="64"/>
        <v>13990</v>
      </c>
      <c r="P702" s="7" t="str">
        <f t="shared" si="65"/>
        <v>PERCENTAGE</v>
      </c>
    </row>
    <row r="703" spans="1:16" x14ac:dyDescent="0.25">
      <c r="A703" s="5" t="str">
        <f t="shared" si="60"/>
        <v>2023 ALL D90</v>
      </c>
      <c r="B703" s="8">
        <f t="shared" si="61"/>
        <v>46099</v>
      </c>
      <c r="C703" s="8">
        <f t="shared" si="62"/>
        <v>46113</v>
      </c>
      <c r="D703" s="5">
        <v>3273</v>
      </c>
      <c r="E703" s="5">
        <v>336</v>
      </c>
      <c r="F703" s="5">
        <v>4</v>
      </c>
      <c r="G703" s="16">
        <v>6</v>
      </c>
      <c r="H703" s="16">
        <v>81588</v>
      </c>
      <c r="I703" s="5" t="s">
        <v>31</v>
      </c>
      <c r="J703" s="15">
        <v>78803097</v>
      </c>
      <c r="K703" s="16" t="s">
        <v>4857</v>
      </c>
      <c r="L703" s="18" t="s">
        <v>4859</v>
      </c>
      <c r="M703" s="20">
        <v>139900</v>
      </c>
      <c r="N703" s="7">
        <f t="shared" si="63"/>
        <v>0.9</v>
      </c>
      <c r="O703" s="6">
        <f t="shared" si="64"/>
        <v>13990</v>
      </c>
      <c r="P703" s="7" t="str">
        <f t="shared" si="65"/>
        <v>PERCENTAGE</v>
      </c>
    </row>
    <row r="704" spans="1:16" x14ac:dyDescent="0.25">
      <c r="A704" s="5" t="str">
        <f t="shared" si="60"/>
        <v>2023 ALL D90</v>
      </c>
      <c r="B704" s="8">
        <f t="shared" si="61"/>
        <v>46099</v>
      </c>
      <c r="C704" s="8">
        <f t="shared" si="62"/>
        <v>46113</v>
      </c>
      <c r="D704" s="5">
        <v>3273</v>
      </c>
      <c r="E704" s="5">
        <v>336</v>
      </c>
      <c r="F704" s="5">
        <v>4</v>
      </c>
      <c r="G704" s="16">
        <v>6</v>
      </c>
      <c r="H704" s="16">
        <v>81588</v>
      </c>
      <c r="I704" s="5" t="s">
        <v>31</v>
      </c>
      <c r="J704" s="15">
        <v>78803104</v>
      </c>
      <c r="K704" s="16" t="s">
        <v>4857</v>
      </c>
      <c r="L704" s="18" t="s">
        <v>4860</v>
      </c>
      <c r="M704" s="20">
        <v>139900</v>
      </c>
      <c r="N704" s="7">
        <f t="shared" si="63"/>
        <v>0.9</v>
      </c>
      <c r="O704" s="6">
        <f t="shared" si="64"/>
        <v>13990</v>
      </c>
      <c r="P704" s="7" t="str">
        <f t="shared" si="65"/>
        <v>PERCENTAGE</v>
      </c>
    </row>
    <row r="705" spans="1:16" x14ac:dyDescent="0.25">
      <c r="A705" s="5" t="str">
        <f t="shared" si="60"/>
        <v>2023 ALL D90</v>
      </c>
      <c r="B705" s="8">
        <f t="shared" si="61"/>
        <v>46099</v>
      </c>
      <c r="C705" s="8">
        <f t="shared" si="62"/>
        <v>46113</v>
      </c>
      <c r="D705" s="5">
        <v>3273</v>
      </c>
      <c r="E705" s="5">
        <v>336</v>
      </c>
      <c r="F705" s="5">
        <v>4</v>
      </c>
      <c r="G705" s="16">
        <v>6</v>
      </c>
      <c r="H705" s="16">
        <v>81588</v>
      </c>
      <c r="I705" s="5" t="s">
        <v>31</v>
      </c>
      <c r="J705" s="15">
        <v>78803113</v>
      </c>
      <c r="K705" s="16" t="s">
        <v>4857</v>
      </c>
      <c r="L705" s="18" t="s">
        <v>4861</v>
      </c>
      <c r="M705" s="20">
        <v>139900</v>
      </c>
      <c r="N705" s="7">
        <f t="shared" si="63"/>
        <v>0.9</v>
      </c>
      <c r="O705" s="6">
        <f t="shared" si="64"/>
        <v>13990</v>
      </c>
      <c r="P705" s="7" t="str">
        <f t="shared" si="65"/>
        <v>PERCENTAGE</v>
      </c>
    </row>
    <row r="706" spans="1:16" x14ac:dyDescent="0.25">
      <c r="A706" s="5" t="str">
        <f t="shared" si="60"/>
        <v>2023 ALL D90</v>
      </c>
      <c r="B706" s="8">
        <f t="shared" si="61"/>
        <v>46099</v>
      </c>
      <c r="C706" s="8">
        <f t="shared" si="62"/>
        <v>46113</v>
      </c>
      <c r="D706" s="5">
        <v>3273</v>
      </c>
      <c r="E706" s="5">
        <v>336</v>
      </c>
      <c r="F706" s="5">
        <v>4</v>
      </c>
      <c r="G706" s="16">
        <v>6</v>
      </c>
      <c r="H706" s="16">
        <v>81588</v>
      </c>
      <c r="I706" s="5" t="s">
        <v>31</v>
      </c>
      <c r="J706" s="15">
        <v>78803122</v>
      </c>
      <c r="K706" s="16" t="s">
        <v>4857</v>
      </c>
      <c r="L706" s="18" t="s">
        <v>4862</v>
      </c>
      <c r="M706" s="20">
        <v>139900</v>
      </c>
      <c r="N706" s="7">
        <f t="shared" si="63"/>
        <v>0.9</v>
      </c>
      <c r="O706" s="6">
        <f t="shared" si="64"/>
        <v>13990</v>
      </c>
      <c r="P706" s="7" t="str">
        <f t="shared" si="65"/>
        <v>PERCENTAGE</v>
      </c>
    </row>
    <row r="707" spans="1:16" x14ac:dyDescent="0.25">
      <c r="A707" s="5" t="str">
        <f t="shared" ref="A707:A770" si="66">A706</f>
        <v>2023 ALL D90</v>
      </c>
      <c r="B707" s="8">
        <f t="shared" ref="B707:B770" si="67">B706</f>
        <v>46099</v>
      </c>
      <c r="C707" s="8">
        <f t="shared" ref="C707:C770" si="68">C706</f>
        <v>46113</v>
      </c>
      <c r="D707" s="5">
        <v>3273</v>
      </c>
      <c r="E707" s="5">
        <v>336</v>
      </c>
      <c r="F707" s="5">
        <v>4</v>
      </c>
      <c r="G707" s="16">
        <v>6</v>
      </c>
      <c r="H707" s="16">
        <v>81588</v>
      </c>
      <c r="I707" s="5" t="s">
        <v>31</v>
      </c>
      <c r="J707" s="15">
        <v>78803131</v>
      </c>
      <c r="K707" s="16" t="s">
        <v>4857</v>
      </c>
      <c r="L707" s="18" t="s">
        <v>4863</v>
      </c>
      <c r="M707" s="20">
        <v>139900</v>
      </c>
      <c r="N707" s="7">
        <f t="shared" ref="N707:N770" si="69">N706</f>
        <v>0.9</v>
      </c>
      <c r="O707" s="6">
        <f t="shared" ref="O707:O770" si="70">M707-((90*M707)/100)</f>
        <v>13990</v>
      </c>
      <c r="P707" s="7" t="str">
        <f t="shared" ref="P707:P770" si="71">P706</f>
        <v>PERCENTAGE</v>
      </c>
    </row>
    <row r="708" spans="1:16" x14ac:dyDescent="0.25">
      <c r="A708" s="5" t="str">
        <f t="shared" si="66"/>
        <v>2023 ALL D90</v>
      </c>
      <c r="B708" s="8">
        <f t="shared" si="67"/>
        <v>46099</v>
      </c>
      <c r="C708" s="8">
        <f t="shared" si="68"/>
        <v>46113</v>
      </c>
      <c r="D708" s="5">
        <v>3273</v>
      </c>
      <c r="E708" s="5">
        <v>336</v>
      </c>
      <c r="F708" s="5">
        <v>4</v>
      </c>
      <c r="G708" s="16">
        <v>6</v>
      </c>
      <c r="H708" s="16">
        <v>81588</v>
      </c>
      <c r="I708" s="5" t="s">
        <v>31</v>
      </c>
      <c r="J708" s="15">
        <v>81229603</v>
      </c>
      <c r="K708" s="16" t="s">
        <v>4864</v>
      </c>
      <c r="L708" s="18" t="s">
        <v>4865</v>
      </c>
      <c r="M708" s="20">
        <v>149900</v>
      </c>
      <c r="N708" s="7">
        <f t="shared" si="69"/>
        <v>0.9</v>
      </c>
      <c r="O708" s="6">
        <f t="shared" si="70"/>
        <v>14990</v>
      </c>
      <c r="P708" s="7" t="str">
        <f t="shared" si="71"/>
        <v>PERCENTAGE</v>
      </c>
    </row>
    <row r="709" spans="1:16" x14ac:dyDescent="0.25">
      <c r="A709" s="5" t="str">
        <f t="shared" si="66"/>
        <v>2023 ALL D90</v>
      </c>
      <c r="B709" s="8">
        <f t="shared" si="67"/>
        <v>46099</v>
      </c>
      <c r="C709" s="8">
        <f t="shared" si="68"/>
        <v>46113</v>
      </c>
      <c r="D709" s="5">
        <v>3273</v>
      </c>
      <c r="E709" s="5">
        <v>336</v>
      </c>
      <c r="F709" s="5">
        <v>4</v>
      </c>
      <c r="G709" s="16">
        <v>6</v>
      </c>
      <c r="H709" s="16">
        <v>81588</v>
      </c>
      <c r="I709" s="5" t="s">
        <v>31</v>
      </c>
      <c r="J709" s="15">
        <v>81229612</v>
      </c>
      <c r="K709" s="16" t="s">
        <v>4864</v>
      </c>
      <c r="L709" s="18" t="s">
        <v>4866</v>
      </c>
      <c r="M709" s="20">
        <v>149900</v>
      </c>
      <c r="N709" s="7">
        <f t="shared" si="69"/>
        <v>0.9</v>
      </c>
      <c r="O709" s="6">
        <f t="shared" si="70"/>
        <v>14990</v>
      </c>
      <c r="P709" s="7" t="str">
        <f t="shared" si="71"/>
        <v>PERCENTAGE</v>
      </c>
    </row>
    <row r="710" spans="1:16" x14ac:dyDescent="0.25">
      <c r="A710" s="5" t="str">
        <f t="shared" si="66"/>
        <v>2023 ALL D90</v>
      </c>
      <c r="B710" s="8">
        <f t="shared" si="67"/>
        <v>46099</v>
      </c>
      <c r="C710" s="8">
        <f t="shared" si="68"/>
        <v>46113</v>
      </c>
      <c r="D710" s="5">
        <v>3273</v>
      </c>
      <c r="E710" s="5">
        <v>336</v>
      </c>
      <c r="F710" s="5">
        <v>4</v>
      </c>
      <c r="G710" s="16">
        <v>6</v>
      </c>
      <c r="H710" s="16">
        <v>81588</v>
      </c>
      <c r="I710" s="5" t="s">
        <v>31</v>
      </c>
      <c r="J710" s="15">
        <v>81229621</v>
      </c>
      <c r="K710" s="16" t="s">
        <v>4864</v>
      </c>
      <c r="L710" s="18" t="s">
        <v>4867</v>
      </c>
      <c r="M710" s="20">
        <v>149900</v>
      </c>
      <c r="N710" s="7">
        <f t="shared" si="69"/>
        <v>0.9</v>
      </c>
      <c r="O710" s="6">
        <f t="shared" si="70"/>
        <v>14990</v>
      </c>
      <c r="P710" s="7" t="str">
        <f t="shared" si="71"/>
        <v>PERCENTAGE</v>
      </c>
    </row>
    <row r="711" spans="1:16" x14ac:dyDescent="0.25">
      <c r="A711" s="5" t="str">
        <f t="shared" si="66"/>
        <v>2023 ALL D90</v>
      </c>
      <c r="B711" s="8">
        <f t="shared" si="67"/>
        <v>46099</v>
      </c>
      <c r="C711" s="8">
        <f t="shared" si="68"/>
        <v>46113</v>
      </c>
      <c r="D711" s="5">
        <v>3273</v>
      </c>
      <c r="E711" s="5">
        <v>336</v>
      </c>
      <c r="F711" s="5">
        <v>4</v>
      </c>
      <c r="G711" s="16">
        <v>6</v>
      </c>
      <c r="H711" s="16">
        <v>81588</v>
      </c>
      <c r="I711" s="5" t="s">
        <v>31</v>
      </c>
      <c r="J711" s="15">
        <v>81229630</v>
      </c>
      <c r="K711" s="16" t="s">
        <v>4864</v>
      </c>
      <c r="L711" s="18" t="s">
        <v>4868</v>
      </c>
      <c r="M711" s="20">
        <v>149900</v>
      </c>
      <c r="N711" s="7">
        <f t="shared" si="69"/>
        <v>0.9</v>
      </c>
      <c r="O711" s="6">
        <f t="shared" si="70"/>
        <v>14990</v>
      </c>
      <c r="P711" s="7" t="str">
        <f t="shared" si="71"/>
        <v>PERCENTAGE</v>
      </c>
    </row>
    <row r="712" spans="1:16" x14ac:dyDescent="0.25">
      <c r="A712" s="5" t="str">
        <f t="shared" si="66"/>
        <v>2023 ALL D90</v>
      </c>
      <c r="B712" s="8">
        <f t="shared" si="67"/>
        <v>46099</v>
      </c>
      <c r="C712" s="8">
        <f t="shared" si="68"/>
        <v>46113</v>
      </c>
      <c r="D712" s="5">
        <v>3273</v>
      </c>
      <c r="E712" s="5">
        <v>336</v>
      </c>
      <c r="F712" s="5">
        <v>4</v>
      </c>
      <c r="G712" s="16">
        <v>6</v>
      </c>
      <c r="H712" s="16">
        <v>81588</v>
      </c>
      <c r="I712" s="5" t="s">
        <v>31</v>
      </c>
      <c r="J712" s="15">
        <v>81229649</v>
      </c>
      <c r="K712" s="16" t="s">
        <v>4864</v>
      </c>
      <c r="L712" s="18" t="s">
        <v>4869</v>
      </c>
      <c r="M712" s="20">
        <v>149900</v>
      </c>
      <c r="N712" s="7">
        <f t="shared" si="69"/>
        <v>0.9</v>
      </c>
      <c r="O712" s="6">
        <f t="shared" si="70"/>
        <v>14990</v>
      </c>
      <c r="P712" s="7" t="str">
        <f t="shared" si="71"/>
        <v>PERCENTAGE</v>
      </c>
    </row>
    <row r="713" spans="1:16" x14ac:dyDescent="0.25">
      <c r="A713" s="5" t="str">
        <f t="shared" si="66"/>
        <v>2023 ALL D90</v>
      </c>
      <c r="B713" s="8">
        <f t="shared" si="67"/>
        <v>46099</v>
      </c>
      <c r="C713" s="8">
        <f t="shared" si="68"/>
        <v>46113</v>
      </c>
      <c r="D713" s="5">
        <v>3273</v>
      </c>
      <c r="E713" s="5">
        <v>336</v>
      </c>
      <c r="F713" s="5">
        <v>4</v>
      </c>
      <c r="G713" s="16">
        <v>6</v>
      </c>
      <c r="H713" s="16">
        <v>81588</v>
      </c>
      <c r="I713" s="5" t="s">
        <v>31</v>
      </c>
      <c r="J713" s="15">
        <v>81229658</v>
      </c>
      <c r="K713" s="16" t="s">
        <v>4864</v>
      </c>
      <c r="L713" s="18" t="s">
        <v>4870</v>
      </c>
      <c r="M713" s="20">
        <v>149900</v>
      </c>
      <c r="N713" s="7">
        <f t="shared" si="69"/>
        <v>0.9</v>
      </c>
      <c r="O713" s="6">
        <f t="shared" si="70"/>
        <v>14990</v>
      </c>
      <c r="P713" s="7" t="str">
        <f t="shared" si="71"/>
        <v>PERCENTAGE</v>
      </c>
    </row>
    <row r="714" spans="1:16" x14ac:dyDescent="0.25">
      <c r="A714" s="5" t="str">
        <f t="shared" si="66"/>
        <v>2023 ALL D90</v>
      </c>
      <c r="B714" s="8">
        <f t="shared" si="67"/>
        <v>46099</v>
      </c>
      <c r="C714" s="8">
        <f t="shared" si="68"/>
        <v>46113</v>
      </c>
      <c r="D714" s="5">
        <v>3273</v>
      </c>
      <c r="E714" s="5">
        <v>336</v>
      </c>
      <c r="F714" s="5">
        <v>4</v>
      </c>
      <c r="G714" s="16">
        <v>6</v>
      </c>
      <c r="H714" s="16">
        <v>81588</v>
      </c>
      <c r="I714" s="5" t="s">
        <v>31</v>
      </c>
      <c r="J714" s="15">
        <v>78803284</v>
      </c>
      <c r="K714" s="16" t="s">
        <v>4871</v>
      </c>
      <c r="L714" s="18" t="s">
        <v>4872</v>
      </c>
      <c r="M714" s="20">
        <v>139900</v>
      </c>
      <c r="N714" s="7">
        <f t="shared" si="69"/>
        <v>0.9</v>
      </c>
      <c r="O714" s="6">
        <f t="shared" si="70"/>
        <v>13990</v>
      </c>
      <c r="P714" s="7" t="str">
        <f t="shared" si="71"/>
        <v>PERCENTAGE</v>
      </c>
    </row>
    <row r="715" spans="1:16" x14ac:dyDescent="0.25">
      <c r="A715" s="5" t="str">
        <f t="shared" si="66"/>
        <v>2023 ALL D90</v>
      </c>
      <c r="B715" s="8">
        <f t="shared" si="67"/>
        <v>46099</v>
      </c>
      <c r="C715" s="8">
        <f t="shared" si="68"/>
        <v>46113</v>
      </c>
      <c r="D715" s="5">
        <v>3273</v>
      </c>
      <c r="E715" s="5">
        <v>336</v>
      </c>
      <c r="F715" s="5">
        <v>4</v>
      </c>
      <c r="G715" s="16">
        <v>6</v>
      </c>
      <c r="H715" s="16">
        <v>81588</v>
      </c>
      <c r="I715" s="5" t="s">
        <v>31</v>
      </c>
      <c r="J715" s="15">
        <v>78803293</v>
      </c>
      <c r="K715" s="16" t="s">
        <v>4871</v>
      </c>
      <c r="L715" s="18" t="s">
        <v>4873</v>
      </c>
      <c r="M715" s="20">
        <v>139900</v>
      </c>
      <c r="N715" s="7">
        <f t="shared" si="69"/>
        <v>0.9</v>
      </c>
      <c r="O715" s="6">
        <f t="shared" si="70"/>
        <v>13990</v>
      </c>
      <c r="P715" s="7" t="str">
        <f t="shared" si="71"/>
        <v>PERCENTAGE</v>
      </c>
    </row>
    <row r="716" spans="1:16" x14ac:dyDescent="0.25">
      <c r="A716" s="5" t="str">
        <f t="shared" si="66"/>
        <v>2023 ALL D90</v>
      </c>
      <c r="B716" s="8">
        <f t="shared" si="67"/>
        <v>46099</v>
      </c>
      <c r="C716" s="8">
        <f t="shared" si="68"/>
        <v>46113</v>
      </c>
      <c r="D716" s="5">
        <v>3273</v>
      </c>
      <c r="E716" s="5">
        <v>336</v>
      </c>
      <c r="F716" s="5">
        <v>4</v>
      </c>
      <c r="G716" s="16">
        <v>6</v>
      </c>
      <c r="H716" s="16">
        <v>81588</v>
      </c>
      <c r="I716" s="5" t="s">
        <v>31</v>
      </c>
      <c r="J716" s="15">
        <v>78803300</v>
      </c>
      <c r="K716" s="16" t="s">
        <v>4871</v>
      </c>
      <c r="L716" s="18" t="s">
        <v>4874</v>
      </c>
      <c r="M716" s="20">
        <v>139900</v>
      </c>
      <c r="N716" s="7">
        <f t="shared" si="69"/>
        <v>0.9</v>
      </c>
      <c r="O716" s="6">
        <f t="shared" si="70"/>
        <v>13990</v>
      </c>
      <c r="P716" s="7" t="str">
        <f t="shared" si="71"/>
        <v>PERCENTAGE</v>
      </c>
    </row>
    <row r="717" spans="1:16" x14ac:dyDescent="0.25">
      <c r="A717" s="5" t="str">
        <f t="shared" si="66"/>
        <v>2023 ALL D90</v>
      </c>
      <c r="B717" s="8">
        <f t="shared" si="67"/>
        <v>46099</v>
      </c>
      <c r="C717" s="8">
        <f t="shared" si="68"/>
        <v>46113</v>
      </c>
      <c r="D717" s="5">
        <v>3273</v>
      </c>
      <c r="E717" s="5">
        <v>336</v>
      </c>
      <c r="F717" s="5">
        <v>4</v>
      </c>
      <c r="G717" s="16">
        <v>6</v>
      </c>
      <c r="H717" s="16">
        <v>81588</v>
      </c>
      <c r="I717" s="5" t="s">
        <v>31</v>
      </c>
      <c r="J717" s="15">
        <v>78803319</v>
      </c>
      <c r="K717" s="16" t="s">
        <v>4871</v>
      </c>
      <c r="L717" s="18" t="s">
        <v>4875</v>
      </c>
      <c r="M717" s="20">
        <v>139900</v>
      </c>
      <c r="N717" s="7">
        <f t="shared" si="69"/>
        <v>0.9</v>
      </c>
      <c r="O717" s="6">
        <f t="shared" si="70"/>
        <v>13990</v>
      </c>
      <c r="P717" s="7" t="str">
        <f t="shared" si="71"/>
        <v>PERCENTAGE</v>
      </c>
    </row>
    <row r="718" spans="1:16" x14ac:dyDescent="0.25">
      <c r="A718" s="5" t="str">
        <f t="shared" si="66"/>
        <v>2023 ALL D90</v>
      </c>
      <c r="B718" s="8">
        <f t="shared" si="67"/>
        <v>46099</v>
      </c>
      <c r="C718" s="8">
        <f t="shared" si="68"/>
        <v>46113</v>
      </c>
      <c r="D718" s="5">
        <v>3273</v>
      </c>
      <c r="E718" s="5">
        <v>336</v>
      </c>
      <c r="F718" s="5">
        <v>4</v>
      </c>
      <c r="G718" s="16">
        <v>6</v>
      </c>
      <c r="H718" s="16">
        <v>81588</v>
      </c>
      <c r="I718" s="5" t="s">
        <v>31</v>
      </c>
      <c r="J718" s="15">
        <v>78803328</v>
      </c>
      <c r="K718" s="16" t="s">
        <v>4871</v>
      </c>
      <c r="L718" s="18" t="s">
        <v>4876</v>
      </c>
      <c r="M718" s="20">
        <v>139900</v>
      </c>
      <c r="N718" s="7">
        <f t="shared" si="69"/>
        <v>0.9</v>
      </c>
      <c r="O718" s="6">
        <f t="shared" si="70"/>
        <v>13990</v>
      </c>
      <c r="P718" s="7" t="str">
        <f t="shared" si="71"/>
        <v>PERCENTAGE</v>
      </c>
    </row>
    <row r="719" spans="1:16" x14ac:dyDescent="0.25">
      <c r="A719" s="5" t="str">
        <f t="shared" si="66"/>
        <v>2023 ALL D90</v>
      </c>
      <c r="B719" s="8">
        <f t="shared" si="67"/>
        <v>46099</v>
      </c>
      <c r="C719" s="8">
        <f t="shared" si="68"/>
        <v>46113</v>
      </c>
      <c r="D719" s="5">
        <v>3273</v>
      </c>
      <c r="E719" s="5">
        <v>336</v>
      </c>
      <c r="F719" s="5">
        <v>4</v>
      </c>
      <c r="G719" s="16">
        <v>6</v>
      </c>
      <c r="H719" s="16">
        <v>81588</v>
      </c>
      <c r="I719" s="5" t="s">
        <v>31</v>
      </c>
      <c r="J719" s="15">
        <v>78803337</v>
      </c>
      <c r="K719" s="16" t="s">
        <v>4871</v>
      </c>
      <c r="L719" s="18" t="s">
        <v>4877</v>
      </c>
      <c r="M719" s="20">
        <v>139900</v>
      </c>
      <c r="N719" s="7">
        <f t="shared" si="69"/>
        <v>0.9</v>
      </c>
      <c r="O719" s="6">
        <f t="shared" si="70"/>
        <v>13990</v>
      </c>
      <c r="P719" s="7" t="str">
        <f t="shared" si="71"/>
        <v>PERCENTAGE</v>
      </c>
    </row>
    <row r="720" spans="1:16" x14ac:dyDescent="0.25">
      <c r="A720" s="5" t="str">
        <f t="shared" si="66"/>
        <v>2023 ALL D90</v>
      </c>
      <c r="B720" s="8">
        <f t="shared" si="67"/>
        <v>46099</v>
      </c>
      <c r="C720" s="8">
        <f t="shared" si="68"/>
        <v>46113</v>
      </c>
      <c r="D720" s="5">
        <v>3273</v>
      </c>
      <c r="E720" s="5">
        <v>336</v>
      </c>
      <c r="F720" s="5">
        <v>4</v>
      </c>
      <c r="G720" s="16">
        <v>6</v>
      </c>
      <c r="H720" s="16">
        <v>81588</v>
      </c>
      <c r="I720" s="5" t="s">
        <v>31</v>
      </c>
      <c r="J720" s="15">
        <v>78803346</v>
      </c>
      <c r="K720" s="16" t="s">
        <v>4871</v>
      </c>
      <c r="L720" s="18" t="s">
        <v>4878</v>
      </c>
      <c r="M720" s="20">
        <v>139900</v>
      </c>
      <c r="N720" s="7">
        <f t="shared" si="69"/>
        <v>0.9</v>
      </c>
      <c r="O720" s="6">
        <f t="shared" si="70"/>
        <v>13990</v>
      </c>
      <c r="P720" s="7" t="str">
        <f t="shared" si="71"/>
        <v>PERCENTAGE</v>
      </c>
    </row>
    <row r="721" spans="1:16" x14ac:dyDescent="0.25">
      <c r="A721" s="5" t="str">
        <f t="shared" si="66"/>
        <v>2023 ALL D90</v>
      </c>
      <c r="B721" s="8">
        <f t="shared" si="67"/>
        <v>46099</v>
      </c>
      <c r="C721" s="8">
        <f t="shared" si="68"/>
        <v>46113</v>
      </c>
      <c r="D721" s="5">
        <v>3273</v>
      </c>
      <c r="E721" s="5">
        <v>336</v>
      </c>
      <c r="F721" s="5">
        <v>4</v>
      </c>
      <c r="G721" s="16">
        <v>6</v>
      </c>
      <c r="H721" s="16">
        <v>81588</v>
      </c>
      <c r="I721" s="5" t="s">
        <v>31</v>
      </c>
      <c r="J721" s="15">
        <v>78803355</v>
      </c>
      <c r="K721" s="16" t="s">
        <v>4871</v>
      </c>
      <c r="L721" s="18" t="s">
        <v>4879</v>
      </c>
      <c r="M721" s="20">
        <v>139900</v>
      </c>
      <c r="N721" s="7">
        <f t="shared" si="69"/>
        <v>0.9</v>
      </c>
      <c r="O721" s="6">
        <f t="shared" si="70"/>
        <v>13990</v>
      </c>
      <c r="P721" s="7" t="str">
        <f t="shared" si="71"/>
        <v>PERCENTAGE</v>
      </c>
    </row>
    <row r="722" spans="1:16" x14ac:dyDescent="0.25">
      <c r="A722" s="5" t="str">
        <f t="shared" si="66"/>
        <v>2023 ALL D90</v>
      </c>
      <c r="B722" s="8">
        <f t="shared" si="67"/>
        <v>46099</v>
      </c>
      <c r="C722" s="8">
        <f t="shared" si="68"/>
        <v>46113</v>
      </c>
      <c r="D722" s="5">
        <v>3273</v>
      </c>
      <c r="E722" s="5">
        <v>336</v>
      </c>
      <c r="F722" s="5">
        <v>4</v>
      </c>
      <c r="G722" s="16">
        <v>6</v>
      </c>
      <c r="H722" s="16">
        <v>81588</v>
      </c>
      <c r="I722" s="5" t="s">
        <v>31</v>
      </c>
      <c r="J722" s="15">
        <v>79198115</v>
      </c>
      <c r="K722" s="16" t="s">
        <v>4880</v>
      </c>
      <c r="L722" s="18" t="s">
        <v>4881</v>
      </c>
      <c r="M722" s="20">
        <v>149900</v>
      </c>
      <c r="N722" s="7">
        <f t="shared" si="69"/>
        <v>0.9</v>
      </c>
      <c r="O722" s="6">
        <f t="shared" si="70"/>
        <v>14990</v>
      </c>
      <c r="P722" s="7" t="str">
        <f t="shared" si="71"/>
        <v>PERCENTAGE</v>
      </c>
    </row>
    <row r="723" spans="1:16" x14ac:dyDescent="0.25">
      <c r="A723" s="5" t="str">
        <f t="shared" si="66"/>
        <v>2023 ALL D90</v>
      </c>
      <c r="B723" s="8">
        <f t="shared" si="67"/>
        <v>46099</v>
      </c>
      <c r="C723" s="8">
        <f t="shared" si="68"/>
        <v>46113</v>
      </c>
      <c r="D723" s="5">
        <v>3273</v>
      </c>
      <c r="E723" s="5">
        <v>336</v>
      </c>
      <c r="F723" s="5">
        <v>4</v>
      </c>
      <c r="G723" s="16">
        <v>6</v>
      </c>
      <c r="H723" s="16">
        <v>81588</v>
      </c>
      <c r="I723" s="5" t="s">
        <v>31</v>
      </c>
      <c r="J723" s="15">
        <v>79198124</v>
      </c>
      <c r="K723" s="16" t="s">
        <v>4880</v>
      </c>
      <c r="L723" s="18" t="s">
        <v>4882</v>
      </c>
      <c r="M723" s="20">
        <v>149900</v>
      </c>
      <c r="N723" s="7">
        <f t="shared" si="69"/>
        <v>0.9</v>
      </c>
      <c r="O723" s="6">
        <f t="shared" si="70"/>
        <v>14990</v>
      </c>
      <c r="P723" s="7" t="str">
        <f t="shared" si="71"/>
        <v>PERCENTAGE</v>
      </c>
    </row>
    <row r="724" spans="1:16" x14ac:dyDescent="0.25">
      <c r="A724" s="5" t="str">
        <f t="shared" si="66"/>
        <v>2023 ALL D90</v>
      </c>
      <c r="B724" s="8">
        <f t="shared" si="67"/>
        <v>46099</v>
      </c>
      <c r="C724" s="8">
        <f t="shared" si="68"/>
        <v>46113</v>
      </c>
      <c r="D724" s="5">
        <v>3273</v>
      </c>
      <c r="E724" s="5">
        <v>336</v>
      </c>
      <c r="F724" s="5">
        <v>4</v>
      </c>
      <c r="G724" s="16">
        <v>6</v>
      </c>
      <c r="H724" s="16">
        <v>81588</v>
      </c>
      <c r="I724" s="5" t="s">
        <v>31</v>
      </c>
      <c r="J724" s="15">
        <v>79198133</v>
      </c>
      <c r="K724" s="16" t="s">
        <v>4880</v>
      </c>
      <c r="L724" s="18" t="s">
        <v>4883</v>
      </c>
      <c r="M724" s="20">
        <v>149900</v>
      </c>
      <c r="N724" s="7">
        <f t="shared" si="69"/>
        <v>0.9</v>
      </c>
      <c r="O724" s="6">
        <f t="shared" si="70"/>
        <v>14990</v>
      </c>
      <c r="P724" s="7" t="str">
        <f t="shared" si="71"/>
        <v>PERCENTAGE</v>
      </c>
    </row>
    <row r="725" spans="1:16" x14ac:dyDescent="0.25">
      <c r="A725" s="5" t="str">
        <f t="shared" si="66"/>
        <v>2023 ALL D90</v>
      </c>
      <c r="B725" s="8">
        <f t="shared" si="67"/>
        <v>46099</v>
      </c>
      <c r="C725" s="8">
        <f t="shared" si="68"/>
        <v>46113</v>
      </c>
      <c r="D725" s="5">
        <v>3273</v>
      </c>
      <c r="E725" s="5">
        <v>336</v>
      </c>
      <c r="F725" s="5">
        <v>4</v>
      </c>
      <c r="G725" s="16">
        <v>6</v>
      </c>
      <c r="H725" s="16">
        <v>81588</v>
      </c>
      <c r="I725" s="5" t="s">
        <v>31</v>
      </c>
      <c r="J725" s="15">
        <v>79198142</v>
      </c>
      <c r="K725" s="16" t="s">
        <v>4880</v>
      </c>
      <c r="L725" s="18" t="s">
        <v>4884</v>
      </c>
      <c r="M725" s="20">
        <v>149900</v>
      </c>
      <c r="N725" s="7">
        <f t="shared" si="69"/>
        <v>0.9</v>
      </c>
      <c r="O725" s="6">
        <f t="shared" si="70"/>
        <v>14990</v>
      </c>
      <c r="P725" s="7" t="str">
        <f t="shared" si="71"/>
        <v>PERCENTAGE</v>
      </c>
    </row>
    <row r="726" spans="1:16" x14ac:dyDescent="0.25">
      <c r="A726" s="5" t="str">
        <f t="shared" si="66"/>
        <v>2023 ALL D90</v>
      </c>
      <c r="B726" s="8">
        <f t="shared" si="67"/>
        <v>46099</v>
      </c>
      <c r="C726" s="8">
        <f t="shared" si="68"/>
        <v>46113</v>
      </c>
      <c r="D726" s="5">
        <v>3273</v>
      </c>
      <c r="E726" s="5">
        <v>336</v>
      </c>
      <c r="F726" s="5">
        <v>4</v>
      </c>
      <c r="G726" s="16">
        <v>6</v>
      </c>
      <c r="H726" s="16">
        <v>81588</v>
      </c>
      <c r="I726" s="5" t="s">
        <v>31</v>
      </c>
      <c r="J726" s="15">
        <v>79198151</v>
      </c>
      <c r="K726" s="16" t="s">
        <v>4880</v>
      </c>
      <c r="L726" s="18" t="s">
        <v>4885</v>
      </c>
      <c r="M726" s="20">
        <v>149900</v>
      </c>
      <c r="N726" s="7">
        <f t="shared" si="69"/>
        <v>0.9</v>
      </c>
      <c r="O726" s="6">
        <f t="shared" si="70"/>
        <v>14990</v>
      </c>
      <c r="P726" s="7" t="str">
        <f t="shared" si="71"/>
        <v>PERCENTAGE</v>
      </c>
    </row>
    <row r="727" spans="1:16" x14ac:dyDescent="0.25">
      <c r="A727" s="5" t="str">
        <f t="shared" si="66"/>
        <v>2023 ALL D90</v>
      </c>
      <c r="B727" s="8">
        <f t="shared" si="67"/>
        <v>46099</v>
      </c>
      <c r="C727" s="8">
        <f t="shared" si="68"/>
        <v>46113</v>
      </c>
      <c r="D727" s="5">
        <v>3273</v>
      </c>
      <c r="E727" s="5">
        <v>336</v>
      </c>
      <c r="F727" s="5">
        <v>4</v>
      </c>
      <c r="G727" s="16">
        <v>6</v>
      </c>
      <c r="H727" s="16">
        <v>81588</v>
      </c>
      <c r="I727" s="5" t="s">
        <v>31</v>
      </c>
      <c r="J727" s="15">
        <v>79198160</v>
      </c>
      <c r="K727" s="16" t="s">
        <v>4880</v>
      </c>
      <c r="L727" s="18" t="s">
        <v>4886</v>
      </c>
      <c r="M727" s="20">
        <v>149900</v>
      </c>
      <c r="N727" s="7">
        <f t="shared" si="69"/>
        <v>0.9</v>
      </c>
      <c r="O727" s="6">
        <f t="shared" si="70"/>
        <v>14990</v>
      </c>
      <c r="P727" s="7" t="str">
        <f t="shared" si="71"/>
        <v>PERCENTAGE</v>
      </c>
    </row>
    <row r="728" spans="1:16" x14ac:dyDescent="0.25">
      <c r="A728" s="5" t="str">
        <f t="shared" si="66"/>
        <v>2023 ALL D90</v>
      </c>
      <c r="B728" s="8">
        <f t="shared" si="67"/>
        <v>46099</v>
      </c>
      <c r="C728" s="8">
        <f t="shared" si="68"/>
        <v>46113</v>
      </c>
      <c r="D728" s="5">
        <v>3273</v>
      </c>
      <c r="E728" s="5">
        <v>336</v>
      </c>
      <c r="F728" s="5">
        <v>4</v>
      </c>
      <c r="G728" s="16">
        <v>6</v>
      </c>
      <c r="H728" s="16">
        <v>81588</v>
      </c>
      <c r="I728" s="5" t="s">
        <v>31</v>
      </c>
      <c r="J728" s="15">
        <v>79198179</v>
      </c>
      <c r="K728" s="16" t="s">
        <v>4880</v>
      </c>
      <c r="L728" s="18" t="s">
        <v>4887</v>
      </c>
      <c r="M728" s="20">
        <v>149900</v>
      </c>
      <c r="N728" s="7">
        <f t="shared" si="69"/>
        <v>0.9</v>
      </c>
      <c r="O728" s="6">
        <f t="shared" si="70"/>
        <v>14990</v>
      </c>
      <c r="P728" s="7" t="str">
        <f t="shared" si="71"/>
        <v>PERCENTAGE</v>
      </c>
    </row>
    <row r="729" spans="1:16" x14ac:dyDescent="0.25">
      <c r="A729" s="5" t="str">
        <f t="shared" si="66"/>
        <v>2023 ALL D90</v>
      </c>
      <c r="B729" s="8">
        <f t="shared" si="67"/>
        <v>46099</v>
      </c>
      <c r="C729" s="8">
        <f t="shared" si="68"/>
        <v>46113</v>
      </c>
      <c r="D729" s="5">
        <v>3273</v>
      </c>
      <c r="E729" s="5">
        <v>336</v>
      </c>
      <c r="F729" s="5">
        <v>4</v>
      </c>
      <c r="G729" s="16">
        <v>6</v>
      </c>
      <c r="H729" s="16">
        <v>81588</v>
      </c>
      <c r="I729" s="5" t="s">
        <v>31</v>
      </c>
      <c r="J729" s="15">
        <v>79198188</v>
      </c>
      <c r="K729" s="16" t="s">
        <v>4880</v>
      </c>
      <c r="L729" s="18" t="s">
        <v>4888</v>
      </c>
      <c r="M729" s="20">
        <v>149900</v>
      </c>
      <c r="N729" s="7">
        <f t="shared" si="69"/>
        <v>0.9</v>
      </c>
      <c r="O729" s="6">
        <f t="shared" si="70"/>
        <v>14990</v>
      </c>
      <c r="P729" s="7" t="str">
        <f t="shared" si="71"/>
        <v>PERCENTAGE</v>
      </c>
    </row>
    <row r="730" spans="1:16" x14ac:dyDescent="0.25">
      <c r="A730" s="5" t="str">
        <f t="shared" si="66"/>
        <v>2023 ALL D90</v>
      </c>
      <c r="B730" s="8">
        <f t="shared" si="67"/>
        <v>46099</v>
      </c>
      <c r="C730" s="8">
        <f t="shared" si="68"/>
        <v>46113</v>
      </c>
      <c r="D730" s="5">
        <v>3273</v>
      </c>
      <c r="E730" s="5">
        <v>336</v>
      </c>
      <c r="F730" s="5">
        <v>4</v>
      </c>
      <c r="G730" s="16">
        <v>6</v>
      </c>
      <c r="H730" s="16">
        <v>81676</v>
      </c>
      <c r="I730" s="5" t="s">
        <v>31</v>
      </c>
      <c r="J730" s="15">
        <v>79275997</v>
      </c>
      <c r="K730" s="16" t="s">
        <v>4889</v>
      </c>
      <c r="L730" s="18" t="s">
        <v>4890</v>
      </c>
      <c r="M730" s="20">
        <v>119900</v>
      </c>
      <c r="N730" s="7">
        <f t="shared" si="69"/>
        <v>0.9</v>
      </c>
      <c r="O730" s="6">
        <f t="shared" si="70"/>
        <v>11990</v>
      </c>
      <c r="P730" s="7" t="str">
        <f t="shared" si="71"/>
        <v>PERCENTAGE</v>
      </c>
    </row>
    <row r="731" spans="1:16" x14ac:dyDescent="0.25">
      <c r="A731" s="5" t="str">
        <f t="shared" si="66"/>
        <v>2023 ALL D90</v>
      </c>
      <c r="B731" s="8">
        <f t="shared" si="67"/>
        <v>46099</v>
      </c>
      <c r="C731" s="8">
        <f t="shared" si="68"/>
        <v>46113</v>
      </c>
      <c r="D731" s="5">
        <v>3273</v>
      </c>
      <c r="E731" s="5">
        <v>336</v>
      </c>
      <c r="F731" s="5">
        <v>4</v>
      </c>
      <c r="G731" s="16">
        <v>6</v>
      </c>
      <c r="H731" s="16">
        <v>81676</v>
      </c>
      <c r="I731" s="5" t="s">
        <v>31</v>
      </c>
      <c r="J731" s="15">
        <v>79276003</v>
      </c>
      <c r="K731" s="16" t="s">
        <v>4889</v>
      </c>
      <c r="L731" s="18" t="s">
        <v>4891</v>
      </c>
      <c r="M731" s="20">
        <v>119900</v>
      </c>
      <c r="N731" s="7">
        <f t="shared" si="69"/>
        <v>0.9</v>
      </c>
      <c r="O731" s="6">
        <f t="shared" si="70"/>
        <v>11990</v>
      </c>
      <c r="P731" s="7" t="str">
        <f t="shared" si="71"/>
        <v>PERCENTAGE</v>
      </c>
    </row>
    <row r="732" spans="1:16" x14ac:dyDescent="0.25">
      <c r="A732" s="5" t="str">
        <f t="shared" si="66"/>
        <v>2023 ALL D90</v>
      </c>
      <c r="B732" s="8">
        <f t="shared" si="67"/>
        <v>46099</v>
      </c>
      <c r="C732" s="8">
        <f t="shared" si="68"/>
        <v>46113</v>
      </c>
      <c r="D732" s="5">
        <v>3273</v>
      </c>
      <c r="E732" s="5">
        <v>336</v>
      </c>
      <c r="F732" s="5">
        <v>4</v>
      </c>
      <c r="G732" s="16">
        <v>6</v>
      </c>
      <c r="H732" s="16">
        <v>81676</v>
      </c>
      <c r="I732" s="5" t="s">
        <v>31</v>
      </c>
      <c r="J732" s="15">
        <v>79276012</v>
      </c>
      <c r="K732" s="16" t="s">
        <v>4889</v>
      </c>
      <c r="L732" s="18" t="s">
        <v>4892</v>
      </c>
      <c r="M732" s="20">
        <v>119900</v>
      </c>
      <c r="N732" s="7">
        <f t="shared" si="69"/>
        <v>0.9</v>
      </c>
      <c r="O732" s="6">
        <f t="shared" si="70"/>
        <v>11990</v>
      </c>
      <c r="P732" s="7" t="str">
        <f t="shared" si="71"/>
        <v>PERCENTAGE</v>
      </c>
    </row>
    <row r="733" spans="1:16" x14ac:dyDescent="0.25">
      <c r="A733" s="5" t="str">
        <f t="shared" si="66"/>
        <v>2023 ALL D90</v>
      </c>
      <c r="B733" s="8">
        <f t="shared" si="67"/>
        <v>46099</v>
      </c>
      <c r="C733" s="8">
        <f t="shared" si="68"/>
        <v>46113</v>
      </c>
      <c r="D733" s="5">
        <v>3273</v>
      </c>
      <c r="E733" s="5">
        <v>336</v>
      </c>
      <c r="F733" s="5">
        <v>4</v>
      </c>
      <c r="G733" s="16">
        <v>6</v>
      </c>
      <c r="H733" s="16">
        <v>81676</v>
      </c>
      <c r="I733" s="5" t="s">
        <v>31</v>
      </c>
      <c r="J733" s="15">
        <v>79276021</v>
      </c>
      <c r="K733" s="16" t="s">
        <v>4889</v>
      </c>
      <c r="L733" s="18" t="s">
        <v>4893</v>
      </c>
      <c r="M733" s="20">
        <v>119900</v>
      </c>
      <c r="N733" s="7">
        <f t="shared" si="69"/>
        <v>0.9</v>
      </c>
      <c r="O733" s="6">
        <f t="shared" si="70"/>
        <v>11990</v>
      </c>
      <c r="P733" s="7" t="str">
        <f t="shared" si="71"/>
        <v>PERCENTAGE</v>
      </c>
    </row>
    <row r="734" spans="1:16" x14ac:dyDescent="0.25">
      <c r="A734" s="5" t="str">
        <f t="shared" si="66"/>
        <v>2023 ALL D90</v>
      </c>
      <c r="B734" s="8">
        <f t="shared" si="67"/>
        <v>46099</v>
      </c>
      <c r="C734" s="8">
        <f t="shared" si="68"/>
        <v>46113</v>
      </c>
      <c r="D734" s="5">
        <v>3273</v>
      </c>
      <c r="E734" s="5">
        <v>336</v>
      </c>
      <c r="F734" s="5">
        <v>4</v>
      </c>
      <c r="G734" s="16">
        <v>6</v>
      </c>
      <c r="H734" s="16">
        <v>81676</v>
      </c>
      <c r="I734" s="5" t="s">
        <v>31</v>
      </c>
      <c r="J734" s="15">
        <v>79276030</v>
      </c>
      <c r="K734" s="16" t="s">
        <v>4889</v>
      </c>
      <c r="L734" s="18" t="s">
        <v>4894</v>
      </c>
      <c r="M734" s="20">
        <v>119900</v>
      </c>
      <c r="N734" s="7">
        <f t="shared" si="69"/>
        <v>0.9</v>
      </c>
      <c r="O734" s="6">
        <f t="shared" si="70"/>
        <v>11990</v>
      </c>
      <c r="P734" s="7" t="str">
        <f t="shared" si="71"/>
        <v>PERCENTAGE</v>
      </c>
    </row>
    <row r="735" spans="1:16" x14ac:dyDescent="0.25">
      <c r="A735" s="5" t="str">
        <f t="shared" si="66"/>
        <v>2023 ALL D90</v>
      </c>
      <c r="B735" s="8">
        <f t="shared" si="67"/>
        <v>46099</v>
      </c>
      <c r="C735" s="8">
        <f t="shared" si="68"/>
        <v>46113</v>
      </c>
      <c r="D735" s="5">
        <v>3273</v>
      </c>
      <c r="E735" s="5">
        <v>336</v>
      </c>
      <c r="F735" s="5">
        <v>4</v>
      </c>
      <c r="G735" s="16">
        <v>6</v>
      </c>
      <c r="H735" s="16">
        <v>81676</v>
      </c>
      <c r="I735" s="5" t="s">
        <v>31</v>
      </c>
      <c r="J735" s="15">
        <v>79276049</v>
      </c>
      <c r="K735" s="16" t="s">
        <v>4889</v>
      </c>
      <c r="L735" s="18" t="s">
        <v>4895</v>
      </c>
      <c r="M735" s="20">
        <v>119900</v>
      </c>
      <c r="N735" s="7">
        <f t="shared" si="69"/>
        <v>0.9</v>
      </c>
      <c r="O735" s="6">
        <f t="shared" si="70"/>
        <v>11990</v>
      </c>
      <c r="P735" s="7" t="str">
        <f t="shared" si="71"/>
        <v>PERCENTAGE</v>
      </c>
    </row>
    <row r="736" spans="1:16" x14ac:dyDescent="0.25">
      <c r="A736" s="5" t="str">
        <f t="shared" si="66"/>
        <v>2023 ALL D90</v>
      </c>
      <c r="B736" s="8">
        <f t="shared" si="67"/>
        <v>46099</v>
      </c>
      <c r="C736" s="8">
        <f t="shared" si="68"/>
        <v>46113</v>
      </c>
      <c r="D736" s="5">
        <v>3273</v>
      </c>
      <c r="E736" s="5">
        <v>336</v>
      </c>
      <c r="F736" s="5">
        <v>4</v>
      </c>
      <c r="G736" s="16">
        <v>6</v>
      </c>
      <c r="H736" s="16">
        <v>81676</v>
      </c>
      <c r="I736" s="5" t="s">
        <v>31</v>
      </c>
      <c r="J736" s="15">
        <v>79276058</v>
      </c>
      <c r="K736" s="16" t="s">
        <v>4889</v>
      </c>
      <c r="L736" s="18" t="s">
        <v>4896</v>
      </c>
      <c r="M736" s="20">
        <v>119900</v>
      </c>
      <c r="N736" s="7">
        <f t="shared" si="69"/>
        <v>0.9</v>
      </c>
      <c r="O736" s="6">
        <f t="shared" si="70"/>
        <v>11990</v>
      </c>
      <c r="P736" s="7" t="str">
        <f t="shared" si="71"/>
        <v>PERCENTAGE</v>
      </c>
    </row>
    <row r="737" spans="1:16" x14ac:dyDescent="0.25">
      <c r="A737" s="5" t="str">
        <f t="shared" si="66"/>
        <v>2023 ALL D90</v>
      </c>
      <c r="B737" s="8">
        <f t="shared" si="67"/>
        <v>46099</v>
      </c>
      <c r="C737" s="8">
        <f t="shared" si="68"/>
        <v>46113</v>
      </c>
      <c r="D737" s="5">
        <v>3273</v>
      </c>
      <c r="E737" s="5">
        <v>336</v>
      </c>
      <c r="F737" s="5">
        <v>4</v>
      </c>
      <c r="G737" s="16">
        <v>6</v>
      </c>
      <c r="H737" s="16">
        <v>81676</v>
      </c>
      <c r="I737" s="5" t="s">
        <v>31</v>
      </c>
      <c r="J737" s="15">
        <v>79276067</v>
      </c>
      <c r="K737" s="16" t="s">
        <v>4889</v>
      </c>
      <c r="L737" s="18" t="s">
        <v>4897</v>
      </c>
      <c r="M737" s="20">
        <v>119900</v>
      </c>
      <c r="N737" s="7">
        <f t="shared" si="69"/>
        <v>0.9</v>
      </c>
      <c r="O737" s="6">
        <f t="shared" si="70"/>
        <v>11990</v>
      </c>
      <c r="P737" s="7" t="str">
        <f t="shared" si="71"/>
        <v>PERCENTAGE</v>
      </c>
    </row>
    <row r="738" spans="1:16" x14ac:dyDescent="0.25">
      <c r="A738" s="5" t="str">
        <f t="shared" si="66"/>
        <v>2023 ALL D90</v>
      </c>
      <c r="B738" s="8">
        <f t="shared" si="67"/>
        <v>46099</v>
      </c>
      <c r="C738" s="8">
        <f t="shared" si="68"/>
        <v>46113</v>
      </c>
      <c r="D738" s="5">
        <v>3273</v>
      </c>
      <c r="E738" s="5">
        <v>336</v>
      </c>
      <c r="F738" s="5">
        <v>4</v>
      </c>
      <c r="G738" s="16">
        <v>6</v>
      </c>
      <c r="H738" s="16">
        <v>81588</v>
      </c>
      <c r="I738" s="5" t="s">
        <v>31</v>
      </c>
      <c r="J738" s="15">
        <v>81220915</v>
      </c>
      <c r="K738" s="16" t="s">
        <v>4898</v>
      </c>
      <c r="L738" s="18" t="s">
        <v>4899</v>
      </c>
      <c r="M738" s="20">
        <v>149900</v>
      </c>
      <c r="N738" s="7">
        <f t="shared" si="69"/>
        <v>0.9</v>
      </c>
      <c r="O738" s="6">
        <f t="shared" si="70"/>
        <v>14990</v>
      </c>
      <c r="P738" s="7" t="str">
        <f t="shared" si="71"/>
        <v>PERCENTAGE</v>
      </c>
    </row>
    <row r="739" spans="1:16" x14ac:dyDescent="0.25">
      <c r="A739" s="5" t="str">
        <f t="shared" si="66"/>
        <v>2023 ALL D90</v>
      </c>
      <c r="B739" s="8">
        <f t="shared" si="67"/>
        <v>46099</v>
      </c>
      <c r="C739" s="8">
        <f t="shared" si="68"/>
        <v>46113</v>
      </c>
      <c r="D739" s="5">
        <v>3273</v>
      </c>
      <c r="E739" s="5">
        <v>336</v>
      </c>
      <c r="F739" s="5">
        <v>4</v>
      </c>
      <c r="G739" s="16">
        <v>6</v>
      </c>
      <c r="H739" s="16">
        <v>81588</v>
      </c>
      <c r="I739" s="5" t="s">
        <v>31</v>
      </c>
      <c r="J739" s="15">
        <v>81220924</v>
      </c>
      <c r="K739" s="16" t="s">
        <v>4898</v>
      </c>
      <c r="L739" s="18" t="s">
        <v>4900</v>
      </c>
      <c r="M739" s="20">
        <v>149900</v>
      </c>
      <c r="N739" s="7">
        <f t="shared" si="69"/>
        <v>0.9</v>
      </c>
      <c r="O739" s="6">
        <f t="shared" si="70"/>
        <v>14990</v>
      </c>
      <c r="P739" s="7" t="str">
        <f t="shared" si="71"/>
        <v>PERCENTAGE</v>
      </c>
    </row>
    <row r="740" spans="1:16" x14ac:dyDescent="0.25">
      <c r="A740" s="5" t="str">
        <f t="shared" si="66"/>
        <v>2023 ALL D90</v>
      </c>
      <c r="B740" s="8">
        <f t="shared" si="67"/>
        <v>46099</v>
      </c>
      <c r="C740" s="8">
        <f t="shared" si="68"/>
        <v>46113</v>
      </c>
      <c r="D740" s="5">
        <v>3273</v>
      </c>
      <c r="E740" s="5">
        <v>336</v>
      </c>
      <c r="F740" s="5">
        <v>4</v>
      </c>
      <c r="G740" s="16">
        <v>6</v>
      </c>
      <c r="H740" s="16">
        <v>81588</v>
      </c>
      <c r="I740" s="5" t="s">
        <v>31</v>
      </c>
      <c r="J740" s="15">
        <v>81220933</v>
      </c>
      <c r="K740" s="16" t="s">
        <v>4898</v>
      </c>
      <c r="L740" s="18" t="s">
        <v>4901</v>
      </c>
      <c r="M740" s="20">
        <v>149900</v>
      </c>
      <c r="N740" s="7">
        <f t="shared" si="69"/>
        <v>0.9</v>
      </c>
      <c r="O740" s="6">
        <f t="shared" si="70"/>
        <v>14990</v>
      </c>
      <c r="P740" s="7" t="str">
        <f t="shared" si="71"/>
        <v>PERCENTAGE</v>
      </c>
    </row>
    <row r="741" spans="1:16" x14ac:dyDescent="0.25">
      <c r="A741" s="5" t="str">
        <f t="shared" si="66"/>
        <v>2023 ALL D90</v>
      </c>
      <c r="B741" s="8">
        <f t="shared" si="67"/>
        <v>46099</v>
      </c>
      <c r="C741" s="8">
        <f t="shared" si="68"/>
        <v>46113</v>
      </c>
      <c r="D741" s="5">
        <v>3273</v>
      </c>
      <c r="E741" s="5">
        <v>336</v>
      </c>
      <c r="F741" s="5">
        <v>4</v>
      </c>
      <c r="G741" s="16">
        <v>6</v>
      </c>
      <c r="H741" s="16">
        <v>81588</v>
      </c>
      <c r="I741" s="5" t="s">
        <v>31</v>
      </c>
      <c r="J741" s="15">
        <v>81220942</v>
      </c>
      <c r="K741" s="16" t="s">
        <v>4898</v>
      </c>
      <c r="L741" s="18" t="s">
        <v>4902</v>
      </c>
      <c r="M741" s="20">
        <v>149900</v>
      </c>
      <c r="N741" s="7">
        <f t="shared" si="69"/>
        <v>0.9</v>
      </c>
      <c r="O741" s="6">
        <f t="shared" si="70"/>
        <v>14990</v>
      </c>
      <c r="P741" s="7" t="str">
        <f t="shared" si="71"/>
        <v>PERCENTAGE</v>
      </c>
    </row>
    <row r="742" spans="1:16" x14ac:dyDescent="0.25">
      <c r="A742" s="5" t="str">
        <f t="shared" si="66"/>
        <v>2023 ALL D90</v>
      </c>
      <c r="B742" s="8">
        <f t="shared" si="67"/>
        <v>46099</v>
      </c>
      <c r="C742" s="8">
        <f t="shared" si="68"/>
        <v>46113</v>
      </c>
      <c r="D742" s="5">
        <v>3273</v>
      </c>
      <c r="E742" s="5">
        <v>336</v>
      </c>
      <c r="F742" s="5">
        <v>4</v>
      </c>
      <c r="G742" s="16">
        <v>6</v>
      </c>
      <c r="H742" s="16">
        <v>81588</v>
      </c>
      <c r="I742" s="5" t="s">
        <v>31</v>
      </c>
      <c r="J742" s="15">
        <v>81220951</v>
      </c>
      <c r="K742" s="16" t="s">
        <v>4898</v>
      </c>
      <c r="L742" s="18" t="s">
        <v>4903</v>
      </c>
      <c r="M742" s="20">
        <v>149900</v>
      </c>
      <c r="N742" s="7">
        <f t="shared" si="69"/>
        <v>0.9</v>
      </c>
      <c r="O742" s="6">
        <f t="shared" si="70"/>
        <v>14990</v>
      </c>
      <c r="P742" s="7" t="str">
        <f t="shared" si="71"/>
        <v>PERCENTAGE</v>
      </c>
    </row>
    <row r="743" spans="1:16" x14ac:dyDescent="0.25">
      <c r="A743" s="5" t="str">
        <f t="shared" si="66"/>
        <v>2023 ALL D90</v>
      </c>
      <c r="B743" s="8">
        <f t="shared" si="67"/>
        <v>46099</v>
      </c>
      <c r="C743" s="8">
        <f t="shared" si="68"/>
        <v>46113</v>
      </c>
      <c r="D743" s="5">
        <v>3273</v>
      </c>
      <c r="E743" s="5">
        <v>336</v>
      </c>
      <c r="F743" s="5">
        <v>4</v>
      </c>
      <c r="G743" s="16">
        <v>6</v>
      </c>
      <c r="H743" s="16">
        <v>81588</v>
      </c>
      <c r="I743" s="5" t="s">
        <v>31</v>
      </c>
      <c r="J743" s="15">
        <v>81220960</v>
      </c>
      <c r="K743" s="16" t="s">
        <v>4898</v>
      </c>
      <c r="L743" s="18" t="s">
        <v>4904</v>
      </c>
      <c r="M743" s="20">
        <v>149900</v>
      </c>
      <c r="N743" s="7">
        <f t="shared" si="69"/>
        <v>0.9</v>
      </c>
      <c r="O743" s="6">
        <f t="shared" si="70"/>
        <v>14990</v>
      </c>
      <c r="P743" s="7" t="str">
        <f t="shared" si="71"/>
        <v>PERCENTAGE</v>
      </c>
    </row>
    <row r="744" spans="1:16" x14ac:dyDescent="0.25">
      <c r="A744" s="5" t="str">
        <f t="shared" si="66"/>
        <v>2023 ALL D90</v>
      </c>
      <c r="B744" s="8">
        <f t="shared" si="67"/>
        <v>46099</v>
      </c>
      <c r="C744" s="8">
        <f t="shared" si="68"/>
        <v>46113</v>
      </c>
      <c r="D744" s="5">
        <v>3273</v>
      </c>
      <c r="E744" s="5">
        <v>336</v>
      </c>
      <c r="F744" s="5">
        <v>4</v>
      </c>
      <c r="G744" s="16">
        <v>6</v>
      </c>
      <c r="H744" s="16">
        <v>81588</v>
      </c>
      <c r="I744" s="5" t="s">
        <v>31</v>
      </c>
      <c r="J744" s="15">
        <v>81220979</v>
      </c>
      <c r="K744" s="16" t="s">
        <v>4898</v>
      </c>
      <c r="L744" s="18" t="s">
        <v>4905</v>
      </c>
      <c r="M744" s="20">
        <v>149900</v>
      </c>
      <c r="N744" s="7">
        <f t="shared" si="69"/>
        <v>0.9</v>
      </c>
      <c r="O744" s="6">
        <f t="shared" si="70"/>
        <v>14990</v>
      </c>
      <c r="P744" s="7" t="str">
        <f t="shared" si="71"/>
        <v>PERCENTAGE</v>
      </c>
    </row>
    <row r="745" spans="1:16" x14ac:dyDescent="0.25">
      <c r="A745" s="5" t="str">
        <f t="shared" si="66"/>
        <v>2023 ALL D90</v>
      </c>
      <c r="B745" s="8">
        <f t="shared" si="67"/>
        <v>46099</v>
      </c>
      <c r="C745" s="8">
        <f t="shared" si="68"/>
        <v>46113</v>
      </c>
      <c r="D745" s="5">
        <v>3273</v>
      </c>
      <c r="E745" s="5">
        <v>336</v>
      </c>
      <c r="F745" s="5">
        <v>4</v>
      </c>
      <c r="G745" s="16">
        <v>6</v>
      </c>
      <c r="H745" s="16">
        <v>81588</v>
      </c>
      <c r="I745" s="5" t="s">
        <v>31</v>
      </c>
      <c r="J745" s="15">
        <v>81220988</v>
      </c>
      <c r="K745" s="16" t="s">
        <v>4898</v>
      </c>
      <c r="L745" s="18" t="s">
        <v>4906</v>
      </c>
      <c r="M745" s="20">
        <v>149900</v>
      </c>
      <c r="N745" s="7">
        <f t="shared" si="69"/>
        <v>0.9</v>
      </c>
      <c r="O745" s="6">
        <f t="shared" si="70"/>
        <v>14990</v>
      </c>
      <c r="P745" s="7" t="str">
        <f t="shared" si="71"/>
        <v>PERCENTAGE</v>
      </c>
    </row>
    <row r="746" spans="1:16" x14ac:dyDescent="0.25">
      <c r="A746" s="5" t="str">
        <f t="shared" si="66"/>
        <v>2023 ALL D90</v>
      </c>
      <c r="B746" s="8">
        <f t="shared" si="67"/>
        <v>46099</v>
      </c>
      <c r="C746" s="8">
        <f t="shared" si="68"/>
        <v>46113</v>
      </c>
      <c r="D746" s="5">
        <v>3273</v>
      </c>
      <c r="E746" s="5">
        <v>336</v>
      </c>
      <c r="F746" s="5">
        <v>4</v>
      </c>
      <c r="G746" s="16">
        <v>6</v>
      </c>
      <c r="H746" s="16">
        <v>81588</v>
      </c>
      <c r="I746" s="5" t="s">
        <v>31</v>
      </c>
      <c r="J746" s="15">
        <v>81220997</v>
      </c>
      <c r="K746" s="16" t="s">
        <v>4907</v>
      </c>
      <c r="L746" s="18" t="s">
        <v>4908</v>
      </c>
      <c r="M746" s="20">
        <v>149900</v>
      </c>
      <c r="N746" s="7">
        <f t="shared" si="69"/>
        <v>0.9</v>
      </c>
      <c r="O746" s="6">
        <f t="shared" si="70"/>
        <v>14990</v>
      </c>
      <c r="P746" s="7" t="str">
        <f t="shared" si="71"/>
        <v>PERCENTAGE</v>
      </c>
    </row>
    <row r="747" spans="1:16" x14ac:dyDescent="0.25">
      <c r="A747" s="5" t="str">
        <f t="shared" si="66"/>
        <v>2023 ALL D90</v>
      </c>
      <c r="B747" s="8">
        <f t="shared" si="67"/>
        <v>46099</v>
      </c>
      <c r="C747" s="8">
        <f t="shared" si="68"/>
        <v>46113</v>
      </c>
      <c r="D747" s="5">
        <v>3273</v>
      </c>
      <c r="E747" s="5">
        <v>336</v>
      </c>
      <c r="F747" s="5">
        <v>4</v>
      </c>
      <c r="G747" s="16">
        <v>6</v>
      </c>
      <c r="H747" s="16">
        <v>81588</v>
      </c>
      <c r="I747" s="5" t="s">
        <v>31</v>
      </c>
      <c r="J747" s="15">
        <v>81221003</v>
      </c>
      <c r="K747" s="16" t="s">
        <v>4907</v>
      </c>
      <c r="L747" s="18" t="s">
        <v>4909</v>
      </c>
      <c r="M747" s="20">
        <v>149900</v>
      </c>
      <c r="N747" s="7">
        <f t="shared" si="69"/>
        <v>0.9</v>
      </c>
      <c r="O747" s="6">
        <f t="shared" si="70"/>
        <v>14990</v>
      </c>
      <c r="P747" s="7" t="str">
        <f t="shared" si="71"/>
        <v>PERCENTAGE</v>
      </c>
    </row>
    <row r="748" spans="1:16" x14ac:dyDescent="0.25">
      <c r="A748" s="5" t="str">
        <f t="shared" si="66"/>
        <v>2023 ALL D90</v>
      </c>
      <c r="B748" s="8">
        <f t="shared" si="67"/>
        <v>46099</v>
      </c>
      <c r="C748" s="8">
        <f t="shared" si="68"/>
        <v>46113</v>
      </c>
      <c r="D748" s="5">
        <v>3273</v>
      </c>
      <c r="E748" s="5">
        <v>336</v>
      </c>
      <c r="F748" s="5">
        <v>4</v>
      </c>
      <c r="G748" s="16">
        <v>6</v>
      </c>
      <c r="H748" s="16">
        <v>81588</v>
      </c>
      <c r="I748" s="5" t="s">
        <v>31</v>
      </c>
      <c r="J748" s="15">
        <v>81221012</v>
      </c>
      <c r="K748" s="16" t="s">
        <v>4907</v>
      </c>
      <c r="L748" s="18" t="s">
        <v>4910</v>
      </c>
      <c r="M748" s="20">
        <v>149900</v>
      </c>
      <c r="N748" s="7">
        <f t="shared" si="69"/>
        <v>0.9</v>
      </c>
      <c r="O748" s="6">
        <f t="shared" si="70"/>
        <v>14990</v>
      </c>
      <c r="P748" s="7" t="str">
        <f t="shared" si="71"/>
        <v>PERCENTAGE</v>
      </c>
    </row>
    <row r="749" spans="1:16" x14ac:dyDescent="0.25">
      <c r="A749" s="5" t="str">
        <f t="shared" si="66"/>
        <v>2023 ALL D90</v>
      </c>
      <c r="B749" s="8">
        <f t="shared" si="67"/>
        <v>46099</v>
      </c>
      <c r="C749" s="8">
        <f t="shared" si="68"/>
        <v>46113</v>
      </c>
      <c r="D749" s="5">
        <v>3273</v>
      </c>
      <c r="E749" s="5">
        <v>336</v>
      </c>
      <c r="F749" s="5">
        <v>4</v>
      </c>
      <c r="G749" s="16">
        <v>6</v>
      </c>
      <c r="H749" s="16">
        <v>81588</v>
      </c>
      <c r="I749" s="5" t="s">
        <v>31</v>
      </c>
      <c r="J749" s="15">
        <v>81221021</v>
      </c>
      <c r="K749" s="16" t="s">
        <v>4907</v>
      </c>
      <c r="L749" s="18" t="s">
        <v>4911</v>
      </c>
      <c r="M749" s="20">
        <v>149900</v>
      </c>
      <c r="N749" s="7">
        <f t="shared" si="69"/>
        <v>0.9</v>
      </c>
      <c r="O749" s="6">
        <f t="shared" si="70"/>
        <v>14990</v>
      </c>
      <c r="P749" s="7" t="str">
        <f t="shared" si="71"/>
        <v>PERCENTAGE</v>
      </c>
    </row>
    <row r="750" spans="1:16" x14ac:dyDescent="0.25">
      <c r="A750" s="5" t="str">
        <f t="shared" si="66"/>
        <v>2023 ALL D90</v>
      </c>
      <c r="B750" s="8">
        <f t="shared" si="67"/>
        <v>46099</v>
      </c>
      <c r="C750" s="8">
        <f t="shared" si="68"/>
        <v>46113</v>
      </c>
      <c r="D750" s="5">
        <v>3273</v>
      </c>
      <c r="E750" s="5">
        <v>336</v>
      </c>
      <c r="F750" s="5">
        <v>4</v>
      </c>
      <c r="G750" s="16">
        <v>6</v>
      </c>
      <c r="H750" s="16">
        <v>81588</v>
      </c>
      <c r="I750" s="5" t="s">
        <v>31</v>
      </c>
      <c r="J750" s="15">
        <v>81221030</v>
      </c>
      <c r="K750" s="16" t="s">
        <v>4907</v>
      </c>
      <c r="L750" s="18" t="s">
        <v>4912</v>
      </c>
      <c r="M750" s="20">
        <v>149900</v>
      </c>
      <c r="N750" s="7">
        <f t="shared" si="69"/>
        <v>0.9</v>
      </c>
      <c r="O750" s="6">
        <f t="shared" si="70"/>
        <v>14990</v>
      </c>
      <c r="P750" s="7" t="str">
        <f t="shared" si="71"/>
        <v>PERCENTAGE</v>
      </c>
    </row>
    <row r="751" spans="1:16" x14ac:dyDescent="0.25">
      <c r="A751" s="5" t="str">
        <f t="shared" si="66"/>
        <v>2023 ALL D90</v>
      </c>
      <c r="B751" s="8">
        <f t="shared" si="67"/>
        <v>46099</v>
      </c>
      <c r="C751" s="8">
        <f t="shared" si="68"/>
        <v>46113</v>
      </c>
      <c r="D751" s="5">
        <v>3273</v>
      </c>
      <c r="E751" s="5">
        <v>336</v>
      </c>
      <c r="F751" s="5">
        <v>4</v>
      </c>
      <c r="G751" s="16">
        <v>6</v>
      </c>
      <c r="H751" s="16">
        <v>81588</v>
      </c>
      <c r="I751" s="5" t="s">
        <v>31</v>
      </c>
      <c r="J751" s="15">
        <v>81221049</v>
      </c>
      <c r="K751" s="16" t="s">
        <v>4907</v>
      </c>
      <c r="L751" s="18" t="s">
        <v>4913</v>
      </c>
      <c r="M751" s="20">
        <v>149900</v>
      </c>
      <c r="N751" s="7">
        <f t="shared" si="69"/>
        <v>0.9</v>
      </c>
      <c r="O751" s="6">
        <f t="shared" si="70"/>
        <v>14990</v>
      </c>
      <c r="P751" s="7" t="str">
        <f t="shared" si="71"/>
        <v>PERCENTAGE</v>
      </c>
    </row>
    <row r="752" spans="1:16" x14ac:dyDescent="0.25">
      <c r="A752" s="5" t="str">
        <f t="shared" si="66"/>
        <v>2023 ALL D90</v>
      </c>
      <c r="B752" s="8">
        <f t="shared" si="67"/>
        <v>46099</v>
      </c>
      <c r="C752" s="8">
        <f t="shared" si="68"/>
        <v>46113</v>
      </c>
      <c r="D752" s="5">
        <v>3273</v>
      </c>
      <c r="E752" s="5">
        <v>336</v>
      </c>
      <c r="F752" s="5">
        <v>4</v>
      </c>
      <c r="G752" s="16">
        <v>6</v>
      </c>
      <c r="H752" s="16">
        <v>81676</v>
      </c>
      <c r="I752" s="5" t="s">
        <v>31</v>
      </c>
      <c r="J752" s="15">
        <v>81221058</v>
      </c>
      <c r="K752" s="16" t="s">
        <v>4914</v>
      </c>
      <c r="L752" s="18" t="s">
        <v>4915</v>
      </c>
      <c r="M752" s="20">
        <v>149900</v>
      </c>
      <c r="N752" s="7">
        <f t="shared" si="69"/>
        <v>0.9</v>
      </c>
      <c r="O752" s="6">
        <f t="shared" si="70"/>
        <v>14990</v>
      </c>
      <c r="P752" s="7" t="str">
        <f t="shared" si="71"/>
        <v>PERCENTAGE</v>
      </c>
    </row>
    <row r="753" spans="1:16" x14ac:dyDescent="0.25">
      <c r="A753" s="5" t="str">
        <f t="shared" si="66"/>
        <v>2023 ALL D90</v>
      </c>
      <c r="B753" s="8">
        <f t="shared" si="67"/>
        <v>46099</v>
      </c>
      <c r="C753" s="8">
        <f t="shared" si="68"/>
        <v>46113</v>
      </c>
      <c r="D753" s="5">
        <v>3273</v>
      </c>
      <c r="E753" s="5">
        <v>336</v>
      </c>
      <c r="F753" s="5">
        <v>4</v>
      </c>
      <c r="G753" s="16">
        <v>6</v>
      </c>
      <c r="H753" s="16">
        <v>81676</v>
      </c>
      <c r="I753" s="5" t="s">
        <v>31</v>
      </c>
      <c r="J753" s="15">
        <v>81221067</v>
      </c>
      <c r="K753" s="16" t="s">
        <v>4914</v>
      </c>
      <c r="L753" s="18" t="s">
        <v>4916</v>
      </c>
      <c r="M753" s="20">
        <v>149900</v>
      </c>
      <c r="N753" s="7">
        <f t="shared" si="69"/>
        <v>0.9</v>
      </c>
      <c r="O753" s="6">
        <f t="shared" si="70"/>
        <v>14990</v>
      </c>
      <c r="P753" s="7" t="str">
        <f t="shared" si="71"/>
        <v>PERCENTAGE</v>
      </c>
    </row>
    <row r="754" spans="1:16" x14ac:dyDescent="0.25">
      <c r="A754" s="5" t="str">
        <f t="shared" si="66"/>
        <v>2023 ALL D90</v>
      </c>
      <c r="B754" s="8">
        <f t="shared" si="67"/>
        <v>46099</v>
      </c>
      <c r="C754" s="8">
        <f t="shared" si="68"/>
        <v>46113</v>
      </c>
      <c r="D754" s="5">
        <v>3273</v>
      </c>
      <c r="E754" s="5">
        <v>336</v>
      </c>
      <c r="F754" s="5">
        <v>4</v>
      </c>
      <c r="G754" s="16">
        <v>6</v>
      </c>
      <c r="H754" s="16">
        <v>81676</v>
      </c>
      <c r="I754" s="5" t="s">
        <v>31</v>
      </c>
      <c r="J754" s="15">
        <v>81221076</v>
      </c>
      <c r="K754" s="16" t="s">
        <v>4914</v>
      </c>
      <c r="L754" s="18" t="s">
        <v>4917</v>
      </c>
      <c r="M754" s="20">
        <v>149900</v>
      </c>
      <c r="N754" s="7">
        <f t="shared" si="69"/>
        <v>0.9</v>
      </c>
      <c r="O754" s="6">
        <f t="shared" si="70"/>
        <v>14990</v>
      </c>
      <c r="P754" s="7" t="str">
        <f t="shared" si="71"/>
        <v>PERCENTAGE</v>
      </c>
    </row>
    <row r="755" spans="1:16" x14ac:dyDescent="0.25">
      <c r="A755" s="5" t="str">
        <f t="shared" si="66"/>
        <v>2023 ALL D90</v>
      </c>
      <c r="B755" s="8">
        <f t="shared" si="67"/>
        <v>46099</v>
      </c>
      <c r="C755" s="8">
        <f t="shared" si="68"/>
        <v>46113</v>
      </c>
      <c r="D755" s="5">
        <v>3273</v>
      </c>
      <c r="E755" s="5">
        <v>336</v>
      </c>
      <c r="F755" s="5">
        <v>4</v>
      </c>
      <c r="G755" s="16">
        <v>6</v>
      </c>
      <c r="H755" s="16">
        <v>81676</v>
      </c>
      <c r="I755" s="5" t="s">
        <v>31</v>
      </c>
      <c r="J755" s="15">
        <v>81221085</v>
      </c>
      <c r="K755" s="16" t="s">
        <v>4914</v>
      </c>
      <c r="L755" s="18" t="s">
        <v>4918</v>
      </c>
      <c r="M755" s="20">
        <v>149900</v>
      </c>
      <c r="N755" s="7">
        <f t="shared" si="69"/>
        <v>0.9</v>
      </c>
      <c r="O755" s="6">
        <f t="shared" si="70"/>
        <v>14990</v>
      </c>
      <c r="P755" s="7" t="str">
        <f t="shared" si="71"/>
        <v>PERCENTAGE</v>
      </c>
    </row>
    <row r="756" spans="1:16" x14ac:dyDescent="0.25">
      <c r="A756" s="5" t="str">
        <f t="shared" si="66"/>
        <v>2023 ALL D90</v>
      </c>
      <c r="B756" s="8">
        <f t="shared" si="67"/>
        <v>46099</v>
      </c>
      <c r="C756" s="8">
        <f t="shared" si="68"/>
        <v>46113</v>
      </c>
      <c r="D756" s="5">
        <v>3273</v>
      </c>
      <c r="E756" s="5">
        <v>336</v>
      </c>
      <c r="F756" s="5">
        <v>4</v>
      </c>
      <c r="G756" s="16">
        <v>6</v>
      </c>
      <c r="H756" s="16">
        <v>81676</v>
      </c>
      <c r="I756" s="5" t="s">
        <v>31</v>
      </c>
      <c r="J756" s="15">
        <v>81221094</v>
      </c>
      <c r="K756" s="16" t="s">
        <v>4914</v>
      </c>
      <c r="L756" s="18" t="s">
        <v>4919</v>
      </c>
      <c r="M756" s="20">
        <v>149900</v>
      </c>
      <c r="N756" s="7">
        <f t="shared" si="69"/>
        <v>0.9</v>
      </c>
      <c r="O756" s="6">
        <f t="shared" si="70"/>
        <v>14990</v>
      </c>
      <c r="P756" s="7" t="str">
        <f t="shared" si="71"/>
        <v>PERCENTAGE</v>
      </c>
    </row>
    <row r="757" spans="1:16" x14ac:dyDescent="0.25">
      <c r="A757" s="5" t="str">
        <f t="shared" si="66"/>
        <v>2023 ALL D90</v>
      </c>
      <c r="B757" s="8">
        <f t="shared" si="67"/>
        <v>46099</v>
      </c>
      <c r="C757" s="8">
        <f t="shared" si="68"/>
        <v>46113</v>
      </c>
      <c r="D757" s="5">
        <v>3273</v>
      </c>
      <c r="E757" s="5">
        <v>336</v>
      </c>
      <c r="F757" s="5">
        <v>4</v>
      </c>
      <c r="G757" s="16">
        <v>6</v>
      </c>
      <c r="H757" s="16">
        <v>81676</v>
      </c>
      <c r="I757" s="5" t="s">
        <v>31</v>
      </c>
      <c r="J757" s="15">
        <v>81221101</v>
      </c>
      <c r="K757" s="16" t="s">
        <v>4914</v>
      </c>
      <c r="L757" s="18" t="s">
        <v>4920</v>
      </c>
      <c r="M757" s="20">
        <v>149900</v>
      </c>
      <c r="N757" s="7">
        <f t="shared" si="69"/>
        <v>0.9</v>
      </c>
      <c r="O757" s="6">
        <f t="shared" si="70"/>
        <v>14990</v>
      </c>
      <c r="P757" s="7" t="str">
        <f t="shared" si="71"/>
        <v>PERCENTAGE</v>
      </c>
    </row>
    <row r="758" spans="1:16" x14ac:dyDescent="0.25">
      <c r="A758" s="5" t="str">
        <f t="shared" si="66"/>
        <v>2023 ALL D90</v>
      </c>
      <c r="B758" s="8">
        <f t="shared" si="67"/>
        <v>46099</v>
      </c>
      <c r="C758" s="8">
        <f t="shared" si="68"/>
        <v>46113</v>
      </c>
      <c r="D758" s="5">
        <v>3273</v>
      </c>
      <c r="E758" s="5">
        <v>336</v>
      </c>
      <c r="F758" s="5">
        <v>4</v>
      </c>
      <c r="G758" s="16">
        <v>6</v>
      </c>
      <c r="H758" s="16">
        <v>81676</v>
      </c>
      <c r="I758" s="5" t="s">
        <v>31</v>
      </c>
      <c r="J758" s="15">
        <v>81221110</v>
      </c>
      <c r="K758" s="16" t="s">
        <v>4914</v>
      </c>
      <c r="L758" s="18" t="s">
        <v>4921</v>
      </c>
      <c r="M758" s="20">
        <v>149900</v>
      </c>
      <c r="N758" s="7">
        <f t="shared" si="69"/>
        <v>0.9</v>
      </c>
      <c r="O758" s="6">
        <f t="shared" si="70"/>
        <v>14990</v>
      </c>
      <c r="P758" s="7" t="str">
        <f t="shared" si="71"/>
        <v>PERCENTAGE</v>
      </c>
    </row>
    <row r="759" spans="1:16" x14ac:dyDescent="0.25">
      <c r="A759" s="5" t="str">
        <f t="shared" si="66"/>
        <v>2023 ALL D90</v>
      </c>
      <c r="B759" s="8">
        <f t="shared" si="67"/>
        <v>46099</v>
      </c>
      <c r="C759" s="8">
        <f t="shared" si="68"/>
        <v>46113</v>
      </c>
      <c r="D759" s="5">
        <v>3273</v>
      </c>
      <c r="E759" s="5">
        <v>336</v>
      </c>
      <c r="F759" s="5">
        <v>4</v>
      </c>
      <c r="G759" s="16">
        <v>6</v>
      </c>
      <c r="H759" s="16">
        <v>81676</v>
      </c>
      <c r="I759" s="5" t="s">
        <v>31</v>
      </c>
      <c r="J759" s="15">
        <v>81221129</v>
      </c>
      <c r="K759" s="16" t="s">
        <v>4914</v>
      </c>
      <c r="L759" s="18" t="s">
        <v>4922</v>
      </c>
      <c r="M759" s="20">
        <v>149900</v>
      </c>
      <c r="N759" s="7">
        <f t="shared" si="69"/>
        <v>0.9</v>
      </c>
      <c r="O759" s="6">
        <f t="shared" si="70"/>
        <v>14990</v>
      </c>
      <c r="P759" s="7" t="str">
        <f t="shared" si="71"/>
        <v>PERCENTAGE</v>
      </c>
    </row>
    <row r="760" spans="1:16" x14ac:dyDescent="0.25">
      <c r="A760" s="5" t="str">
        <f t="shared" si="66"/>
        <v>2023 ALL D90</v>
      </c>
      <c r="B760" s="8">
        <f t="shared" si="67"/>
        <v>46099</v>
      </c>
      <c r="C760" s="8">
        <f t="shared" si="68"/>
        <v>46113</v>
      </c>
      <c r="D760" s="5">
        <v>3273</v>
      </c>
      <c r="E760" s="5">
        <v>336</v>
      </c>
      <c r="F760" s="5">
        <v>4</v>
      </c>
      <c r="G760" s="16">
        <v>6</v>
      </c>
      <c r="H760" s="16">
        <v>81676</v>
      </c>
      <c r="I760" s="5" t="s">
        <v>31</v>
      </c>
      <c r="J760" s="15">
        <v>81221138</v>
      </c>
      <c r="K760" s="16" t="s">
        <v>4923</v>
      </c>
      <c r="L760" s="18" t="s">
        <v>4924</v>
      </c>
      <c r="M760" s="20">
        <v>149900</v>
      </c>
      <c r="N760" s="7">
        <f t="shared" si="69"/>
        <v>0.9</v>
      </c>
      <c r="O760" s="6">
        <f t="shared" si="70"/>
        <v>14990</v>
      </c>
      <c r="P760" s="7" t="str">
        <f t="shared" si="71"/>
        <v>PERCENTAGE</v>
      </c>
    </row>
    <row r="761" spans="1:16" x14ac:dyDescent="0.25">
      <c r="A761" s="5" t="str">
        <f t="shared" si="66"/>
        <v>2023 ALL D90</v>
      </c>
      <c r="B761" s="8">
        <f t="shared" si="67"/>
        <v>46099</v>
      </c>
      <c r="C761" s="8">
        <f t="shared" si="68"/>
        <v>46113</v>
      </c>
      <c r="D761" s="5">
        <v>3273</v>
      </c>
      <c r="E761" s="5">
        <v>336</v>
      </c>
      <c r="F761" s="5">
        <v>4</v>
      </c>
      <c r="G761" s="16">
        <v>6</v>
      </c>
      <c r="H761" s="16">
        <v>81676</v>
      </c>
      <c r="I761" s="5" t="s">
        <v>31</v>
      </c>
      <c r="J761" s="15">
        <v>81221147</v>
      </c>
      <c r="K761" s="16" t="s">
        <v>4923</v>
      </c>
      <c r="L761" s="18" t="s">
        <v>4925</v>
      </c>
      <c r="M761" s="20">
        <v>149900</v>
      </c>
      <c r="N761" s="7">
        <f t="shared" si="69"/>
        <v>0.9</v>
      </c>
      <c r="O761" s="6">
        <f t="shared" si="70"/>
        <v>14990</v>
      </c>
      <c r="P761" s="7" t="str">
        <f t="shared" si="71"/>
        <v>PERCENTAGE</v>
      </c>
    </row>
    <row r="762" spans="1:16" x14ac:dyDescent="0.25">
      <c r="A762" s="5" t="str">
        <f t="shared" si="66"/>
        <v>2023 ALL D90</v>
      </c>
      <c r="B762" s="8">
        <f t="shared" si="67"/>
        <v>46099</v>
      </c>
      <c r="C762" s="8">
        <f t="shared" si="68"/>
        <v>46113</v>
      </c>
      <c r="D762" s="5">
        <v>3273</v>
      </c>
      <c r="E762" s="5">
        <v>336</v>
      </c>
      <c r="F762" s="5">
        <v>4</v>
      </c>
      <c r="G762" s="16">
        <v>6</v>
      </c>
      <c r="H762" s="16">
        <v>81676</v>
      </c>
      <c r="I762" s="5" t="s">
        <v>31</v>
      </c>
      <c r="J762" s="15">
        <v>81221156</v>
      </c>
      <c r="K762" s="16" t="s">
        <v>4923</v>
      </c>
      <c r="L762" s="18" t="s">
        <v>4926</v>
      </c>
      <c r="M762" s="20">
        <v>149900</v>
      </c>
      <c r="N762" s="7">
        <f t="shared" si="69"/>
        <v>0.9</v>
      </c>
      <c r="O762" s="6">
        <f t="shared" si="70"/>
        <v>14990</v>
      </c>
      <c r="P762" s="7" t="str">
        <f t="shared" si="71"/>
        <v>PERCENTAGE</v>
      </c>
    </row>
    <row r="763" spans="1:16" x14ac:dyDescent="0.25">
      <c r="A763" s="5" t="str">
        <f t="shared" si="66"/>
        <v>2023 ALL D90</v>
      </c>
      <c r="B763" s="8">
        <f t="shared" si="67"/>
        <v>46099</v>
      </c>
      <c r="C763" s="8">
        <f t="shared" si="68"/>
        <v>46113</v>
      </c>
      <c r="D763" s="5">
        <v>3273</v>
      </c>
      <c r="E763" s="5">
        <v>336</v>
      </c>
      <c r="F763" s="5">
        <v>4</v>
      </c>
      <c r="G763" s="16">
        <v>6</v>
      </c>
      <c r="H763" s="16">
        <v>81676</v>
      </c>
      <c r="I763" s="5" t="s">
        <v>31</v>
      </c>
      <c r="J763" s="15">
        <v>81221165</v>
      </c>
      <c r="K763" s="16" t="s">
        <v>4923</v>
      </c>
      <c r="L763" s="18" t="s">
        <v>4927</v>
      </c>
      <c r="M763" s="20">
        <v>149900</v>
      </c>
      <c r="N763" s="7">
        <f t="shared" si="69"/>
        <v>0.9</v>
      </c>
      <c r="O763" s="6">
        <f t="shared" si="70"/>
        <v>14990</v>
      </c>
      <c r="P763" s="7" t="str">
        <f t="shared" si="71"/>
        <v>PERCENTAGE</v>
      </c>
    </row>
    <row r="764" spans="1:16" x14ac:dyDescent="0.25">
      <c r="A764" s="5" t="str">
        <f t="shared" si="66"/>
        <v>2023 ALL D90</v>
      </c>
      <c r="B764" s="8">
        <f t="shared" si="67"/>
        <v>46099</v>
      </c>
      <c r="C764" s="8">
        <f t="shared" si="68"/>
        <v>46113</v>
      </c>
      <c r="D764" s="5">
        <v>3273</v>
      </c>
      <c r="E764" s="5">
        <v>336</v>
      </c>
      <c r="F764" s="5">
        <v>4</v>
      </c>
      <c r="G764" s="16">
        <v>6</v>
      </c>
      <c r="H764" s="16">
        <v>81676</v>
      </c>
      <c r="I764" s="5" t="s">
        <v>31</v>
      </c>
      <c r="J764" s="15">
        <v>81221174</v>
      </c>
      <c r="K764" s="16" t="s">
        <v>4923</v>
      </c>
      <c r="L764" s="18" t="s">
        <v>4928</v>
      </c>
      <c r="M764" s="20">
        <v>149900</v>
      </c>
      <c r="N764" s="7">
        <f t="shared" si="69"/>
        <v>0.9</v>
      </c>
      <c r="O764" s="6">
        <f t="shared" si="70"/>
        <v>14990</v>
      </c>
      <c r="P764" s="7" t="str">
        <f t="shared" si="71"/>
        <v>PERCENTAGE</v>
      </c>
    </row>
    <row r="765" spans="1:16" x14ac:dyDescent="0.25">
      <c r="A765" s="5" t="str">
        <f t="shared" si="66"/>
        <v>2023 ALL D90</v>
      </c>
      <c r="B765" s="8">
        <f t="shared" si="67"/>
        <v>46099</v>
      </c>
      <c r="C765" s="8">
        <f t="shared" si="68"/>
        <v>46113</v>
      </c>
      <c r="D765" s="5">
        <v>3273</v>
      </c>
      <c r="E765" s="5">
        <v>336</v>
      </c>
      <c r="F765" s="5">
        <v>4</v>
      </c>
      <c r="G765" s="16">
        <v>6</v>
      </c>
      <c r="H765" s="16">
        <v>81676</v>
      </c>
      <c r="I765" s="5" t="s">
        <v>31</v>
      </c>
      <c r="J765" s="15">
        <v>81221183</v>
      </c>
      <c r="K765" s="16" t="s">
        <v>4923</v>
      </c>
      <c r="L765" s="18" t="s">
        <v>4929</v>
      </c>
      <c r="M765" s="20">
        <v>149900</v>
      </c>
      <c r="N765" s="7">
        <f t="shared" si="69"/>
        <v>0.9</v>
      </c>
      <c r="O765" s="6">
        <f t="shared" si="70"/>
        <v>14990</v>
      </c>
      <c r="P765" s="7" t="str">
        <f t="shared" si="71"/>
        <v>PERCENTAGE</v>
      </c>
    </row>
    <row r="766" spans="1:16" x14ac:dyDescent="0.25">
      <c r="A766" s="5" t="str">
        <f t="shared" si="66"/>
        <v>2023 ALL D90</v>
      </c>
      <c r="B766" s="8">
        <f t="shared" si="67"/>
        <v>46099</v>
      </c>
      <c r="C766" s="8">
        <f t="shared" si="68"/>
        <v>46113</v>
      </c>
      <c r="D766" s="5">
        <v>3273</v>
      </c>
      <c r="E766" s="5">
        <v>336</v>
      </c>
      <c r="F766" s="5">
        <v>4</v>
      </c>
      <c r="G766" s="16">
        <v>6</v>
      </c>
      <c r="H766" s="16">
        <v>81676</v>
      </c>
      <c r="I766" s="5" t="s">
        <v>31</v>
      </c>
      <c r="J766" s="15">
        <v>81221192</v>
      </c>
      <c r="K766" s="16" t="s">
        <v>4923</v>
      </c>
      <c r="L766" s="18" t="s">
        <v>4930</v>
      </c>
      <c r="M766" s="20">
        <v>149900</v>
      </c>
      <c r="N766" s="7">
        <f t="shared" si="69"/>
        <v>0.9</v>
      </c>
      <c r="O766" s="6">
        <f t="shared" si="70"/>
        <v>14990</v>
      </c>
      <c r="P766" s="7" t="str">
        <f t="shared" si="71"/>
        <v>PERCENTAGE</v>
      </c>
    </row>
    <row r="767" spans="1:16" x14ac:dyDescent="0.25">
      <c r="A767" s="5" t="str">
        <f t="shared" si="66"/>
        <v>2023 ALL D90</v>
      </c>
      <c r="B767" s="8">
        <f t="shared" si="67"/>
        <v>46099</v>
      </c>
      <c r="C767" s="8">
        <f t="shared" si="68"/>
        <v>46113</v>
      </c>
      <c r="D767" s="5">
        <v>3273</v>
      </c>
      <c r="E767" s="5">
        <v>336</v>
      </c>
      <c r="F767" s="5">
        <v>4</v>
      </c>
      <c r="G767" s="16">
        <v>6</v>
      </c>
      <c r="H767" s="16">
        <v>81676</v>
      </c>
      <c r="I767" s="5" t="s">
        <v>31</v>
      </c>
      <c r="J767" s="15">
        <v>81221209</v>
      </c>
      <c r="K767" s="16" t="s">
        <v>4923</v>
      </c>
      <c r="L767" s="18" t="s">
        <v>4931</v>
      </c>
      <c r="M767" s="20">
        <v>149900</v>
      </c>
      <c r="N767" s="7">
        <f t="shared" si="69"/>
        <v>0.9</v>
      </c>
      <c r="O767" s="6">
        <f t="shared" si="70"/>
        <v>14990</v>
      </c>
      <c r="P767" s="7" t="str">
        <f t="shared" si="71"/>
        <v>PERCENTAGE</v>
      </c>
    </row>
    <row r="768" spans="1:16" x14ac:dyDescent="0.25">
      <c r="A768" s="5" t="str">
        <f t="shared" si="66"/>
        <v>2023 ALL D90</v>
      </c>
      <c r="B768" s="8">
        <f t="shared" si="67"/>
        <v>46099</v>
      </c>
      <c r="C768" s="8">
        <f t="shared" si="68"/>
        <v>46113</v>
      </c>
      <c r="D768" s="5">
        <v>3273</v>
      </c>
      <c r="E768" s="5">
        <v>336</v>
      </c>
      <c r="F768" s="5">
        <v>4</v>
      </c>
      <c r="G768" s="16">
        <v>6</v>
      </c>
      <c r="H768" s="16">
        <v>81588</v>
      </c>
      <c r="I768" s="5" t="s">
        <v>31</v>
      </c>
      <c r="J768" s="15">
        <v>81221290</v>
      </c>
      <c r="K768" s="16" t="s">
        <v>4932</v>
      </c>
      <c r="L768" s="18" t="s">
        <v>4933</v>
      </c>
      <c r="M768" s="20">
        <v>149900</v>
      </c>
      <c r="N768" s="7">
        <f t="shared" si="69"/>
        <v>0.9</v>
      </c>
      <c r="O768" s="6">
        <f t="shared" si="70"/>
        <v>14990</v>
      </c>
      <c r="P768" s="7" t="str">
        <f t="shared" si="71"/>
        <v>PERCENTAGE</v>
      </c>
    </row>
    <row r="769" spans="1:16" x14ac:dyDescent="0.25">
      <c r="A769" s="5" t="str">
        <f t="shared" si="66"/>
        <v>2023 ALL D90</v>
      </c>
      <c r="B769" s="8">
        <f t="shared" si="67"/>
        <v>46099</v>
      </c>
      <c r="C769" s="8">
        <f t="shared" si="68"/>
        <v>46113</v>
      </c>
      <c r="D769" s="5">
        <v>3273</v>
      </c>
      <c r="E769" s="5">
        <v>336</v>
      </c>
      <c r="F769" s="5">
        <v>4</v>
      </c>
      <c r="G769" s="16">
        <v>6</v>
      </c>
      <c r="H769" s="16">
        <v>81588</v>
      </c>
      <c r="I769" s="5" t="s">
        <v>31</v>
      </c>
      <c r="J769" s="15">
        <v>81221307</v>
      </c>
      <c r="K769" s="16" t="s">
        <v>4932</v>
      </c>
      <c r="L769" s="18" t="s">
        <v>4934</v>
      </c>
      <c r="M769" s="20">
        <v>149900</v>
      </c>
      <c r="N769" s="7">
        <f t="shared" si="69"/>
        <v>0.9</v>
      </c>
      <c r="O769" s="6">
        <f t="shared" si="70"/>
        <v>14990</v>
      </c>
      <c r="P769" s="7" t="str">
        <f t="shared" si="71"/>
        <v>PERCENTAGE</v>
      </c>
    </row>
    <row r="770" spans="1:16" x14ac:dyDescent="0.25">
      <c r="A770" s="5" t="str">
        <f t="shared" si="66"/>
        <v>2023 ALL D90</v>
      </c>
      <c r="B770" s="8">
        <f t="shared" si="67"/>
        <v>46099</v>
      </c>
      <c r="C770" s="8">
        <f t="shared" si="68"/>
        <v>46113</v>
      </c>
      <c r="D770" s="5">
        <v>3273</v>
      </c>
      <c r="E770" s="5">
        <v>336</v>
      </c>
      <c r="F770" s="5">
        <v>4</v>
      </c>
      <c r="G770" s="16">
        <v>6</v>
      </c>
      <c r="H770" s="16">
        <v>81588</v>
      </c>
      <c r="I770" s="5" t="s">
        <v>31</v>
      </c>
      <c r="J770" s="15">
        <v>81221316</v>
      </c>
      <c r="K770" s="16" t="s">
        <v>4932</v>
      </c>
      <c r="L770" s="18" t="s">
        <v>4935</v>
      </c>
      <c r="M770" s="20">
        <v>149900</v>
      </c>
      <c r="N770" s="7">
        <f t="shared" si="69"/>
        <v>0.9</v>
      </c>
      <c r="O770" s="6">
        <f t="shared" si="70"/>
        <v>14990</v>
      </c>
      <c r="P770" s="7" t="str">
        <f t="shared" si="71"/>
        <v>PERCENTAGE</v>
      </c>
    </row>
    <row r="771" spans="1:16" x14ac:dyDescent="0.25">
      <c r="A771" s="5" t="str">
        <f t="shared" ref="A771:A834" si="72">A770</f>
        <v>2023 ALL D90</v>
      </c>
      <c r="B771" s="8">
        <f t="shared" ref="B771:B834" si="73">B770</f>
        <v>46099</v>
      </c>
      <c r="C771" s="8">
        <f t="shared" ref="C771:C834" si="74">C770</f>
        <v>46113</v>
      </c>
      <c r="D771" s="5">
        <v>3273</v>
      </c>
      <c r="E771" s="5">
        <v>336</v>
      </c>
      <c r="F771" s="5">
        <v>4</v>
      </c>
      <c r="G771" s="16">
        <v>6</v>
      </c>
      <c r="H771" s="16">
        <v>81588</v>
      </c>
      <c r="I771" s="5" t="s">
        <v>31</v>
      </c>
      <c r="J771" s="15">
        <v>81221325</v>
      </c>
      <c r="K771" s="16" t="s">
        <v>4932</v>
      </c>
      <c r="L771" s="18" t="s">
        <v>4936</v>
      </c>
      <c r="M771" s="20">
        <v>149900</v>
      </c>
      <c r="N771" s="7">
        <f t="shared" ref="N771:N834" si="75">N770</f>
        <v>0.9</v>
      </c>
      <c r="O771" s="6">
        <f t="shared" ref="O771:O834" si="76">M771-((90*M771)/100)</f>
        <v>14990</v>
      </c>
      <c r="P771" s="7" t="str">
        <f t="shared" ref="P771:P834" si="77">P770</f>
        <v>PERCENTAGE</v>
      </c>
    </row>
    <row r="772" spans="1:16" x14ac:dyDescent="0.25">
      <c r="A772" s="5" t="str">
        <f t="shared" si="72"/>
        <v>2023 ALL D90</v>
      </c>
      <c r="B772" s="8">
        <f t="shared" si="73"/>
        <v>46099</v>
      </c>
      <c r="C772" s="8">
        <f t="shared" si="74"/>
        <v>46113</v>
      </c>
      <c r="D772" s="5">
        <v>3273</v>
      </c>
      <c r="E772" s="5">
        <v>336</v>
      </c>
      <c r="F772" s="5">
        <v>4</v>
      </c>
      <c r="G772" s="16">
        <v>6</v>
      </c>
      <c r="H772" s="16">
        <v>81588</v>
      </c>
      <c r="I772" s="5" t="s">
        <v>31</v>
      </c>
      <c r="J772" s="15">
        <v>81221334</v>
      </c>
      <c r="K772" s="16" t="s">
        <v>4932</v>
      </c>
      <c r="L772" s="18" t="s">
        <v>4937</v>
      </c>
      <c r="M772" s="20">
        <v>149900</v>
      </c>
      <c r="N772" s="7">
        <f t="shared" si="75"/>
        <v>0.9</v>
      </c>
      <c r="O772" s="6">
        <f t="shared" si="76"/>
        <v>14990</v>
      </c>
      <c r="P772" s="7" t="str">
        <f t="shared" si="77"/>
        <v>PERCENTAGE</v>
      </c>
    </row>
    <row r="773" spans="1:16" x14ac:dyDescent="0.25">
      <c r="A773" s="5" t="str">
        <f t="shared" si="72"/>
        <v>2023 ALL D90</v>
      </c>
      <c r="B773" s="8">
        <f t="shared" si="73"/>
        <v>46099</v>
      </c>
      <c r="C773" s="8">
        <f t="shared" si="74"/>
        <v>46113</v>
      </c>
      <c r="D773" s="5">
        <v>3273</v>
      </c>
      <c r="E773" s="5">
        <v>336</v>
      </c>
      <c r="F773" s="5">
        <v>4</v>
      </c>
      <c r="G773" s="16">
        <v>6</v>
      </c>
      <c r="H773" s="16">
        <v>81588</v>
      </c>
      <c r="I773" s="5" t="s">
        <v>31</v>
      </c>
      <c r="J773" s="15">
        <v>81294695</v>
      </c>
      <c r="K773" s="16" t="s">
        <v>4938</v>
      </c>
      <c r="L773" s="18" t="s">
        <v>4939</v>
      </c>
      <c r="M773" s="20">
        <v>149900</v>
      </c>
      <c r="N773" s="7">
        <f t="shared" si="75"/>
        <v>0.9</v>
      </c>
      <c r="O773" s="6">
        <f t="shared" si="76"/>
        <v>14990</v>
      </c>
      <c r="P773" s="7" t="str">
        <f t="shared" si="77"/>
        <v>PERCENTAGE</v>
      </c>
    </row>
    <row r="774" spans="1:16" x14ac:dyDescent="0.25">
      <c r="A774" s="5" t="str">
        <f t="shared" si="72"/>
        <v>2023 ALL D90</v>
      </c>
      <c r="B774" s="8">
        <f t="shared" si="73"/>
        <v>46099</v>
      </c>
      <c r="C774" s="8">
        <f t="shared" si="74"/>
        <v>46113</v>
      </c>
      <c r="D774" s="5">
        <v>3273</v>
      </c>
      <c r="E774" s="5">
        <v>336</v>
      </c>
      <c r="F774" s="5">
        <v>4</v>
      </c>
      <c r="G774" s="16">
        <v>6</v>
      </c>
      <c r="H774" s="16">
        <v>81588</v>
      </c>
      <c r="I774" s="5" t="s">
        <v>31</v>
      </c>
      <c r="J774" s="15">
        <v>81294702</v>
      </c>
      <c r="K774" s="16" t="s">
        <v>4938</v>
      </c>
      <c r="L774" s="18" t="s">
        <v>4940</v>
      </c>
      <c r="M774" s="20">
        <v>149900</v>
      </c>
      <c r="N774" s="7">
        <f t="shared" si="75"/>
        <v>0.9</v>
      </c>
      <c r="O774" s="6">
        <f t="shared" si="76"/>
        <v>14990</v>
      </c>
      <c r="P774" s="7" t="str">
        <f t="shared" si="77"/>
        <v>PERCENTAGE</v>
      </c>
    </row>
    <row r="775" spans="1:16" x14ac:dyDescent="0.25">
      <c r="A775" s="5" t="str">
        <f t="shared" si="72"/>
        <v>2023 ALL D90</v>
      </c>
      <c r="B775" s="8">
        <f t="shared" si="73"/>
        <v>46099</v>
      </c>
      <c r="C775" s="8">
        <f t="shared" si="74"/>
        <v>46113</v>
      </c>
      <c r="D775" s="5">
        <v>3273</v>
      </c>
      <c r="E775" s="5">
        <v>336</v>
      </c>
      <c r="F775" s="5">
        <v>4</v>
      </c>
      <c r="G775" s="16">
        <v>6</v>
      </c>
      <c r="H775" s="16">
        <v>81588</v>
      </c>
      <c r="I775" s="5" t="s">
        <v>31</v>
      </c>
      <c r="J775" s="15">
        <v>81294711</v>
      </c>
      <c r="K775" s="16" t="s">
        <v>4938</v>
      </c>
      <c r="L775" s="18" t="s">
        <v>4941</v>
      </c>
      <c r="M775" s="20">
        <v>149900</v>
      </c>
      <c r="N775" s="7">
        <f t="shared" si="75"/>
        <v>0.9</v>
      </c>
      <c r="O775" s="6">
        <f t="shared" si="76"/>
        <v>14990</v>
      </c>
      <c r="P775" s="7" t="str">
        <f t="shared" si="77"/>
        <v>PERCENTAGE</v>
      </c>
    </row>
    <row r="776" spans="1:16" x14ac:dyDescent="0.25">
      <c r="A776" s="5" t="str">
        <f t="shared" si="72"/>
        <v>2023 ALL D90</v>
      </c>
      <c r="B776" s="8">
        <f t="shared" si="73"/>
        <v>46099</v>
      </c>
      <c r="C776" s="8">
        <f t="shared" si="74"/>
        <v>46113</v>
      </c>
      <c r="D776" s="5">
        <v>3273</v>
      </c>
      <c r="E776" s="5">
        <v>336</v>
      </c>
      <c r="F776" s="5">
        <v>4</v>
      </c>
      <c r="G776" s="16">
        <v>6</v>
      </c>
      <c r="H776" s="16">
        <v>81588</v>
      </c>
      <c r="I776" s="5" t="s">
        <v>31</v>
      </c>
      <c r="J776" s="15">
        <v>81294720</v>
      </c>
      <c r="K776" s="16" t="s">
        <v>4938</v>
      </c>
      <c r="L776" s="18" t="s">
        <v>4942</v>
      </c>
      <c r="M776" s="20">
        <v>149900</v>
      </c>
      <c r="N776" s="7">
        <f t="shared" si="75"/>
        <v>0.9</v>
      </c>
      <c r="O776" s="6">
        <f t="shared" si="76"/>
        <v>14990</v>
      </c>
      <c r="P776" s="7" t="str">
        <f t="shared" si="77"/>
        <v>PERCENTAGE</v>
      </c>
    </row>
    <row r="777" spans="1:16" x14ac:dyDescent="0.25">
      <c r="A777" s="5" t="str">
        <f t="shared" si="72"/>
        <v>2023 ALL D90</v>
      </c>
      <c r="B777" s="8">
        <f t="shared" si="73"/>
        <v>46099</v>
      </c>
      <c r="C777" s="8">
        <f t="shared" si="74"/>
        <v>46113</v>
      </c>
      <c r="D777" s="5">
        <v>3273</v>
      </c>
      <c r="E777" s="5">
        <v>336</v>
      </c>
      <c r="F777" s="5">
        <v>4</v>
      </c>
      <c r="G777" s="16">
        <v>6</v>
      </c>
      <c r="H777" s="16">
        <v>81588</v>
      </c>
      <c r="I777" s="5" t="s">
        <v>31</v>
      </c>
      <c r="J777" s="15">
        <v>81294739</v>
      </c>
      <c r="K777" s="16" t="s">
        <v>4938</v>
      </c>
      <c r="L777" s="18" t="s">
        <v>4943</v>
      </c>
      <c r="M777" s="20">
        <v>149900</v>
      </c>
      <c r="N777" s="7">
        <f t="shared" si="75"/>
        <v>0.9</v>
      </c>
      <c r="O777" s="6">
        <f t="shared" si="76"/>
        <v>14990</v>
      </c>
      <c r="P777" s="7" t="str">
        <f t="shared" si="77"/>
        <v>PERCENTAGE</v>
      </c>
    </row>
    <row r="778" spans="1:16" x14ac:dyDescent="0.25">
      <c r="A778" s="5" t="str">
        <f t="shared" si="72"/>
        <v>2023 ALL D90</v>
      </c>
      <c r="B778" s="8">
        <f t="shared" si="73"/>
        <v>46099</v>
      </c>
      <c r="C778" s="8">
        <f t="shared" si="74"/>
        <v>46113</v>
      </c>
      <c r="D778" s="5">
        <v>3273</v>
      </c>
      <c r="E778" s="5">
        <v>336</v>
      </c>
      <c r="F778" s="5">
        <v>4</v>
      </c>
      <c r="G778" s="16">
        <v>6</v>
      </c>
      <c r="H778" s="16">
        <v>81588</v>
      </c>
      <c r="I778" s="5" t="s">
        <v>31</v>
      </c>
      <c r="J778" s="15">
        <v>81294748</v>
      </c>
      <c r="K778" s="16" t="s">
        <v>4938</v>
      </c>
      <c r="L778" s="18" t="s">
        <v>4944</v>
      </c>
      <c r="M778" s="20">
        <v>149900</v>
      </c>
      <c r="N778" s="7">
        <f t="shared" si="75"/>
        <v>0.9</v>
      </c>
      <c r="O778" s="6">
        <f t="shared" si="76"/>
        <v>14990</v>
      </c>
      <c r="P778" s="7" t="str">
        <f t="shared" si="77"/>
        <v>PERCENTAGE</v>
      </c>
    </row>
    <row r="779" spans="1:16" x14ac:dyDescent="0.25">
      <c r="A779" s="5" t="str">
        <f t="shared" si="72"/>
        <v>2023 ALL D90</v>
      </c>
      <c r="B779" s="8">
        <f t="shared" si="73"/>
        <v>46099</v>
      </c>
      <c r="C779" s="8">
        <f t="shared" si="74"/>
        <v>46113</v>
      </c>
      <c r="D779" s="5">
        <v>3273</v>
      </c>
      <c r="E779" s="5">
        <v>336</v>
      </c>
      <c r="F779" s="5">
        <v>4</v>
      </c>
      <c r="G779" s="16">
        <v>6</v>
      </c>
      <c r="H779" s="16">
        <v>81588</v>
      </c>
      <c r="I779" s="5" t="s">
        <v>31</v>
      </c>
      <c r="J779" s="15">
        <v>81294757</v>
      </c>
      <c r="K779" s="16" t="s">
        <v>4938</v>
      </c>
      <c r="L779" s="18" t="s">
        <v>4945</v>
      </c>
      <c r="M779" s="20">
        <v>149900</v>
      </c>
      <c r="N779" s="7">
        <f t="shared" si="75"/>
        <v>0.9</v>
      </c>
      <c r="O779" s="6">
        <f t="shared" si="76"/>
        <v>14990</v>
      </c>
      <c r="P779" s="7" t="str">
        <f t="shared" si="77"/>
        <v>PERCENTAGE</v>
      </c>
    </row>
    <row r="780" spans="1:16" x14ac:dyDescent="0.25">
      <c r="A780" s="5" t="str">
        <f t="shared" si="72"/>
        <v>2023 ALL D90</v>
      </c>
      <c r="B780" s="8">
        <f t="shared" si="73"/>
        <v>46099</v>
      </c>
      <c r="C780" s="8">
        <f t="shared" si="74"/>
        <v>46113</v>
      </c>
      <c r="D780" s="5">
        <v>3273</v>
      </c>
      <c r="E780" s="5">
        <v>336</v>
      </c>
      <c r="F780" s="5">
        <v>4</v>
      </c>
      <c r="G780" s="16">
        <v>6</v>
      </c>
      <c r="H780" s="16">
        <v>81588</v>
      </c>
      <c r="I780" s="5" t="s">
        <v>31</v>
      </c>
      <c r="J780" s="15">
        <v>81294766</v>
      </c>
      <c r="K780" s="16" t="s">
        <v>4938</v>
      </c>
      <c r="L780" s="18" t="s">
        <v>4946</v>
      </c>
      <c r="M780" s="20">
        <v>149900</v>
      </c>
      <c r="N780" s="7">
        <f t="shared" si="75"/>
        <v>0.9</v>
      </c>
      <c r="O780" s="6">
        <f t="shared" si="76"/>
        <v>14990</v>
      </c>
      <c r="P780" s="7" t="str">
        <f t="shared" si="77"/>
        <v>PERCENTAGE</v>
      </c>
    </row>
    <row r="781" spans="1:16" x14ac:dyDescent="0.25">
      <c r="A781" s="5" t="str">
        <f t="shared" si="72"/>
        <v>2023 ALL D90</v>
      </c>
      <c r="B781" s="8">
        <f t="shared" si="73"/>
        <v>46099</v>
      </c>
      <c r="C781" s="8">
        <f t="shared" si="74"/>
        <v>46113</v>
      </c>
      <c r="D781" s="5">
        <v>3273</v>
      </c>
      <c r="E781" s="5">
        <v>336</v>
      </c>
      <c r="F781" s="5">
        <v>4</v>
      </c>
      <c r="G781" s="16">
        <v>6</v>
      </c>
      <c r="H781" s="16">
        <v>81588</v>
      </c>
      <c r="I781" s="5" t="s">
        <v>31</v>
      </c>
      <c r="J781" s="15">
        <v>81309179</v>
      </c>
      <c r="K781" s="16" t="s">
        <v>4947</v>
      </c>
      <c r="L781" s="18" t="s">
        <v>4948</v>
      </c>
      <c r="M781" s="20">
        <v>149900</v>
      </c>
      <c r="N781" s="7">
        <f t="shared" si="75"/>
        <v>0.9</v>
      </c>
      <c r="O781" s="6">
        <f t="shared" si="76"/>
        <v>14990</v>
      </c>
      <c r="P781" s="7" t="str">
        <f t="shared" si="77"/>
        <v>PERCENTAGE</v>
      </c>
    </row>
    <row r="782" spans="1:16" x14ac:dyDescent="0.25">
      <c r="A782" s="5" t="str">
        <f t="shared" si="72"/>
        <v>2023 ALL D90</v>
      </c>
      <c r="B782" s="8">
        <f t="shared" si="73"/>
        <v>46099</v>
      </c>
      <c r="C782" s="8">
        <f t="shared" si="74"/>
        <v>46113</v>
      </c>
      <c r="D782" s="5">
        <v>3273</v>
      </c>
      <c r="E782" s="5">
        <v>336</v>
      </c>
      <c r="F782" s="5">
        <v>4</v>
      </c>
      <c r="G782" s="16">
        <v>6</v>
      </c>
      <c r="H782" s="16">
        <v>81588</v>
      </c>
      <c r="I782" s="5" t="s">
        <v>31</v>
      </c>
      <c r="J782" s="15">
        <v>81309188</v>
      </c>
      <c r="K782" s="16" t="s">
        <v>4947</v>
      </c>
      <c r="L782" s="18" t="s">
        <v>4949</v>
      </c>
      <c r="M782" s="20">
        <v>149900</v>
      </c>
      <c r="N782" s="7">
        <f t="shared" si="75"/>
        <v>0.9</v>
      </c>
      <c r="O782" s="6">
        <f t="shared" si="76"/>
        <v>14990</v>
      </c>
      <c r="P782" s="7" t="str">
        <f t="shared" si="77"/>
        <v>PERCENTAGE</v>
      </c>
    </row>
    <row r="783" spans="1:16" x14ac:dyDescent="0.25">
      <c r="A783" s="5" t="str">
        <f t="shared" si="72"/>
        <v>2023 ALL D90</v>
      </c>
      <c r="B783" s="8">
        <f t="shared" si="73"/>
        <v>46099</v>
      </c>
      <c r="C783" s="8">
        <f t="shared" si="74"/>
        <v>46113</v>
      </c>
      <c r="D783" s="5">
        <v>3273</v>
      </c>
      <c r="E783" s="5">
        <v>336</v>
      </c>
      <c r="F783" s="5">
        <v>4</v>
      </c>
      <c r="G783" s="16">
        <v>6</v>
      </c>
      <c r="H783" s="16">
        <v>81588</v>
      </c>
      <c r="I783" s="5" t="s">
        <v>31</v>
      </c>
      <c r="J783" s="15">
        <v>81309197</v>
      </c>
      <c r="K783" s="16" t="s">
        <v>4947</v>
      </c>
      <c r="L783" s="18" t="s">
        <v>4950</v>
      </c>
      <c r="M783" s="20">
        <v>149900</v>
      </c>
      <c r="N783" s="7">
        <f t="shared" si="75"/>
        <v>0.9</v>
      </c>
      <c r="O783" s="6">
        <f t="shared" si="76"/>
        <v>14990</v>
      </c>
      <c r="P783" s="7" t="str">
        <f t="shared" si="77"/>
        <v>PERCENTAGE</v>
      </c>
    </row>
    <row r="784" spans="1:16" x14ac:dyDescent="0.25">
      <c r="A784" s="5" t="str">
        <f t="shared" si="72"/>
        <v>2023 ALL D90</v>
      </c>
      <c r="B784" s="8">
        <f t="shared" si="73"/>
        <v>46099</v>
      </c>
      <c r="C784" s="8">
        <f t="shared" si="74"/>
        <v>46113</v>
      </c>
      <c r="D784" s="5">
        <v>3273</v>
      </c>
      <c r="E784" s="5">
        <v>336</v>
      </c>
      <c r="F784" s="5">
        <v>4</v>
      </c>
      <c r="G784" s="16">
        <v>6</v>
      </c>
      <c r="H784" s="16">
        <v>81588</v>
      </c>
      <c r="I784" s="5" t="s">
        <v>31</v>
      </c>
      <c r="J784" s="15">
        <v>81309204</v>
      </c>
      <c r="K784" s="16" t="s">
        <v>4947</v>
      </c>
      <c r="L784" s="18" t="s">
        <v>4951</v>
      </c>
      <c r="M784" s="20">
        <v>149900</v>
      </c>
      <c r="N784" s="7">
        <f t="shared" si="75"/>
        <v>0.9</v>
      </c>
      <c r="O784" s="6">
        <f t="shared" si="76"/>
        <v>14990</v>
      </c>
      <c r="P784" s="7" t="str">
        <f t="shared" si="77"/>
        <v>PERCENTAGE</v>
      </c>
    </row>
    <row r="785" spans="1:16" x14ac:dyDescent="0.25">
      <c r="A785" s="5" t="str">
        <f t="shared" si="72"/>
        <v>2023 ALL D90</v>
      </c>
      <c r="B785" s="8">
        <f t="shared" si="73"/>
        <v>46099</v>
      </c>
      <c r="C785" s="8">
        <f t="shared" si="74"/>
        <v>46113</v>
      </c>
      <c r="D785" s="5">
        <v>3273</v>
      </c>
      <c r="E785" s="5">
        <v>336</v>
      </c>
      <c r="F785" s="5">
        <v>4</v>
      </c>
      <c r="G785" s="16">
        <v>6</v>
      </c>
      <c r="H785" s="16">
        <v>81588</v>
      </c>
      <c r="I785" s="5" t="s">
        <v>31</v>
      </c>
      <c r="J785" s="15">
        <v>81309213</v>
      </c>
      <c r="K785" s="16" t="s">
        <v>4947</v>
      </c>
      <c r="L785" s="18" t="s">
        <v>4952</v>
      </c>
      <c r="M785" s="20">
        <v>149900</v>
      </c>
      <c r="N785" s="7">
        <f t="shared" si="75"/>
        <v>0.9</v>
      </c>
      <c r="O785" s="6">
        <f t="shared" si="76"/>
        <v>14990</v>
      </c>
      <c r="P785" s="7" t="str">
        <f t="shared" si="77"/>
        <v>PERCENTAGE</v>
      </c>
    </row>
    <row r="786" spans="1:16" x14ac:dyDescent="0.25">
      <c r="A786" s="5" t="str">
        <f t="shared" si="72"/>
        <v>2023 ALL D90</v>
      </c>
      <c r="B786" s="8">
        <f t="shared" si="73"/>
        <v>46099</v>
      </c>
      <c r="C786" s="8">
        <f t="shared" si="74"/>
        <v>46113</v>
      </c>
      <c r="D786" s="5">
        <v>3273</v>
      </c>
      <c r="E786" s="5">
        <v>336</v>
      </c>
      <c r="F786" s="5">
        <v>4</v>
      </c>
      <c r="G786" s="16">
        <v>6</v>
      </c>
      <c r="H786" s="16">
        <v>81574</v>
      </c>
      <c r="I786" s="5" t="s">
        <v>31</v>
      </c>
      <c r="J786" s="15">
        <v>80710549</v>
      </c>
      <c r="K786" s="16" t="s">
        <v>4953</v>
      </c>
      <c r="L786" s="18" t="s">
        <v>4954</v>
      </c>
      <c r="M786" s="20">
        <v>149900</v>
      </c>
      <c r="N786" s="7">
        <f t="shared" si="75"/>
        <v>0.9</v>
      </c>
      <c r="O786" s="6">
        <f t="shared" si="76"/>
        <v>14990</v>
      </c>
      <c r="P786" s="7" t="str">
        <f t="shared" si="77"/>
        <v>PERCENTAGE</v>
      </c>
    </row>
    <row r="787" spans="1:16" x14ac:dyDescent="0.25">
      <c r="A787" s="5" t="str">
        <f t="shared" si="72"/>
        <v>2023 ALL D90</v>
      </c>
      <c r="B787" s="8">
        <f t="shared" si="73"/>
        <v>46099</v>
      </c>
      <c r="C787" s="8">
        <f t="shared" si="74"/>
        <v>46113</v>
      </c>
      <c r="D787" s="5">
        <v>3273</v>
      </c>
      <c r="E787" s="5">
        <v>336</v>
      </c>
      <c r="F787" s="5">
        <v>4</v>
      </c>
      <c r="G787" s="16">
        <v>6</v>
      </c>
      <c r="H787" s="16">
        <v>81574</v>
      </c>
      <c r="I787" s="5" t="s">
        <v>31</v>
      </c>
      <c r="J787" s="15">
        <v>80710558</v>
      </c>
      <c r="K787" s="16" t="s">
        <v>4953</v>
      </c>
      <c r="L787" s="18" t="s">
        <v>4955</v>
      </c>
      <c r="M787" s="20">
        <v>149900</v>
      </c>
      <c r="N787" s="7">
        <f t="shared" si="75"/>
        <v>0.9</v>
      </c>
      <c r="O787" s="6">
        <f t="shared" si="76"/>
        <v>14990</v>
      </c>
      <c r="P787" s="7" t="str">
        <f t="shared" si="77"/>
        <v>PERCENTAGE</v>
      </c>
    </row>
    <row r="788" spans="1:16" x14ac:dyDescent="0.25">
      <c r="A788" s="5" t="str">
        <f t="shared" si="72"/>
        <v>2023 ALL D90</v>
      </c>
      <c r="B788" s="8">
        <f t="shared" si="73"/>
        <v>46099</v>
      </c>
      <c r="C788" s="8">
        <f t="shared" si="74"/>
        <v>46113</v>
      </c>
      <c r="D788" s="5">
        <v>3273</v>
      </c>
      <c r="E788" s="5">
        <v>336</v>
      </c>
      <c r="F788" s="5">
        <v>4</v>
      </c>
      <c r="G788" s="16">
        <v>6</v>
      </c>
      <c r="H788" s="16">
        <v>81574</v>
      </c>
      <c r="I788" s="5" t="s">
        <v>31</v>
      </c>
      <c r="J788" s="15">
        <v>80710567</v>
      </c>
      <c r="K788" s="16" t="s">
        <v>4953</v>
      </c>
      <c r="L788" s="18" t="s">
        <v>4956</v>
      </c>
      <c r="M788" s="20">
        <v>149900</v>
      </c>
      <c r="N788" s="7">
        <f t="shared" si="75"/>
        <v>0.9</v>
      </c>
      <c r="O788" s="6">
        <f t="shared" si="76"/>
        <v>14990</v>
      </c>
      <c r="P788" s="7" t="str">
        <f t="shared" si="77"/>
        <v>PERCENTAGE</v>
      </c>
    </row>
    <row r="789" spans="1:16" x14ac:dyDescent="0.25">
      <c r="A789" s="5" t="str">
        <f t="shared" si="72"/>
        <v>2023 ALL D90</v>
      </c>
      <c r="B789" s="8">
        <f t="shared" si="73"/>
        <v>46099</v>
      </c>
      <c r="C789" s="8">
        <f t="shared" si="74"/>
        <v>46113</v>
      </c>
      <c r="D789" s="5">
        <v>3273</v>
      </c>
      <c r="E789" s="5">
        <v>336</v>
      </c>
      <c r="F789" s="5">
        <v>4</v>
      </c>
      <c r="G789" s="16">
        <v>6</v>
      </c>
      <c r="H789" s="16">
        <v>81574</v>
      </c>
      <c r="I789" s="5" t="s">
        <v>31</v>
      </c>
      <c r="J789" s="15">
        <v>80710576</v>
      </c>
      <c r="K789" s="16" t="s">
        <v>4953</v>
      </c>
      <c r="L789" s="18" t="s">
        <v>4957</v>
      </c>
      <c r="M789" s="20">
        <v>149900</v>
      </c>
      <c r="N789" s="7">
        <f t="shared" si="75"/>
        <v>0.9</v>
      </c>
      <c r="O789" s="6">
        <f t="shared" si="76"/>
        <v>14990</v>
      </c>
      <c r="P789" s="7" t="str">
        <f t="shared" si="77"/>
        <v>PERCENTAGE</v>
      </c>
    </row>
    <row r="790" spans="1:16" x14ac:dyDescent="0.25">
      <c r="A790" s="5" t="str">
        <f t="shared" si="72"/>
        <v>2023 ALL D90</v>
      </c>
      <c r="B790" s="8">
        <f t="shared" si="73"/>
        <v>46099</v>
      </c>
      <c r="C790" s="8">
        <f t="shared" si="74"/>
        <v>46113</v>
      </c>
      <c r="D790" s="5">
        <v>3273</v>
      </c>
      <c r="E790" s="5">
        <v>336</v>
      </c>
      <c r="F790" s="5">
        <v>4</v>
      </c>
      <c r="G790" s="16">
        <v>6</v>
      </c>
      <c r="H790" s="16">
        <v>81574</v>
      </c>
      <c r="I790" s="5" t="s">
        <v>31</v>
      </c>
      <c r="J790" s="15">
        <v>80710585</v>
      </c>
      <c r="K790" s="16" t="s">
        <v>4953</v>
      </c>
      <c r="L790" s="18" t="s">
        <v>4958</v>
      </c>
      <c r="M790" s="20">
        <v>149900</v>
      </c>
      <c r="N790" s="7">
        <f t="shared" si="75"/>
        <v>0.9</v>
      </c>
      <c r="O790" s="6">
        <f t="shared" si="76"/>
        <v>14990</v>
      </c>
      <c r="P790" s="7" t="str">
        <f t="shared" si="77"/>
        <v>PERCENTAGE</v>
      </c>
    </row>
    <row r="791" spans="1:16" x14ac:dyDescent="0.25">
      <c r="A791" s="5" t="str">
        <f t="shared" si="72"/>
        <v>2023 ALL D90</v>
      </c>
      <c r="B791" s="8">
        <f t="shared" si="73"/>
        <v>46099</v>
      </c>
      <c r="C791" s="8">
        <f t="shared" si="74"/>
        <v>46113</v>
      </c>
      <c r="D791" s="5">
        <v>3273</v>
      </c>
      <c r="E791" s="5">
        <v>336</v>
      </c>
      <c r="F791" s="5">
        <v>4</v>
      </c>
      <c r="G791" s="16">
        <v>6</v>
      </c>
      <c r="H791" s="16">
        <v>81574</v>
      </c>
      <c r="I791" s="5" t="s">
        <v>31</v>
      </c>
      <c r="J791" s="15">
        <v>80710594</v>
      </c>
      <c r="K791" s="16" t="s">
        <v>4953</v>
      </c>
      <c r="L791" s="18" t="s">
        <v>4959</v>
      </c>
      <c r="M791" s="20">
        <v>149900</v>
      </c>
      <c r="N791" s="7">
        <f t="shared" si="75"/>
        <v>0.9</v>
      </c>
      <c r="O791" s="6">
        <f t="shared" si="76"/>
        <v>14990</v>
      </c>
      <c r="P791" s="7" t="str">
        <f t="shared" si="77"/>
        <v>PERCENTAGE</v>
      </c>
    </row>
    <row r="792" spans="1:16" x14ac:dyDescent="0.25">
      <c r="A792" s="5" t="str">
        <f t="shared" si="72"/>
        <v>2023 ALL D90</v>
      </c>
      <c r="B792" s="8">
        <f t="shared" si="73"/>
        <v>46099</v>
      </c>
      <c r="C792" s="8">
        <f t="shared" si="74"/>
        <v>46113</v>
      </c>
      <c r="D792" s="5">
        <v>3273</v>
      </c>
      <c r="E792" s="5">
        <v>336</v>
      </c>
      <c r="F792" s="5">
        <v>4</v>
      </c>
      <c r="G792" s="16">
        <v>6</v>
      </c>
      <c r="H792" s="16">
        <v>81574</v>
      </c>
      <c r="I792" s="5" t="s">
        <v>31</v>
      </c>
      <c r="J792" s="15">
        <v>80710601</v>
      </c>
      <c r="K792" s="16" t="s">
        <v>4953</v>
      </c>
      <c r="L792" s="18" t="s">
        <v>4960</v>
      </c>
      <c r="M792" s="20">
        <v>149900</v>
      </c>
      <c r="N792" s="7">
        <f t="shared" si="75"/>
        <v>0.9</v>
      </c>
      <c r="O792" s="6">
        <f t="shared" si="76"/>
        <v>14990</v>
      </c>
      <c r="P792" s="7" t="str">
        <f t="shared" si="77"/>
        <v>PERCENTAGE</v>
      </c>
    </row>
    <row r="793" spans="1:16" x14ac:dyDescent="0.25">
      <c r="A793" s="5" t="str">
        <f t="shared" si="72"/>
        <v>2023 ALL D90</v>
      </c>
      <c r="B793" s="8">
        <f t="shared" si="73"/>
        <v>46099</v>
      </c>
      <c r="C793" s="8">
        <f t="shared" si="74"/>
        <v>46113</v>
      </c>
      <c r="D793" s="5">
        <v>3273</v>
      </c>
      <c r="E793" s="5">
        <v>336</v>
      </c>
      <c r="F793" s="5">
        <v>4</v>
      </c>
      <c r="G793" s="16">
        <v>6</v>
      </c>
      <c r="H793" s="16">
        <v>81574</v>
      </c>
      <c r="I793" s="5" t="s">
        <v>31</v>
      </c>
      <c r="J793" s="15">
        <v>80710610</v>
      </c>
      <c r="K793" s="16" t="s">
        <v>4953</v>
      </c>
      <c r="L793" s="18" t="s">
        <v>4961</v>
      </c>
      <c r="M793" s="20">
        <v>149900</v>
      </c>
      <c r="N793" s="7">
        <f t="shared" si="75"/>
        <v>0.9</v>
      </c>
      <c r="O793" s="6">
        <f t="shared" si="76"/>
        <v>14990</v>
      </c>
      <c r="P793" s="7" t="str">
        <f t="shared" si="77"/>
        <v>PERCENTAGE</v>
      </c>
    </row>
    <row r="794" spans="1:16" x14ac:dyDescent="0.25">
      <c r="A794" s="5" t="str">
        <f t="shared" si="72"/>
        <v>2023 ALL D90</v>
      </c>
      <c r="B794" s="8">
        <f t="shared" si="73"/>
        <v>46099</v>
      </c>
      <c r="C794" s="8">
        <f t="shared" si="74"/>
        <v>46113</v>
      </c>
      <c r="D794" s="5">
        <v>3273</v>
      </c>
      <c r="E794" s="5">
        <v>336</v>
      </c>
      <c r="F794" s="5">
        <v>4</v>
      </c>
      <c r="G794" s="16">
        <v>6</v>
      </c>
      <c r="H794" s="16">
        <v>81588</v>
      </c>
      <c r="I794" s="5" t="s">
        <v>31</v>
      </c>
      <c r="J794" s="15">
        <v>81220835</v>
      </c>
      <c r="K794" s="16" t="s">
        <v>4962</v>
      </c>
      <c r="L794" s="18" t="s">
        <v>4963</v>
      </c>
      <c r="M794" s="20">
        <v>149900</v>
      </c>
      <c r="N794" s="7">
        <f t="shared" si="75"/>
        <v>0.9</v>
      </c>
      <c r="O794" s="6">
        <f t="shared" si="76"/>
        <v>14990</v>
      </c>
      <c r="P794" s="7" t="str">
        <f t="shared" si="77"/>
        <v>PERCENTAGE</v>
      </c>
    </row>
    <row r="795" spans="1:16" x14ac:dyDescent="0.25">
      <c r="A795" s="5" t="str">
        <f t="shared" si="72"/>
        <v>2023 ALL D90</v>
      </c>
      <c r="B795" s="8">
        <f t="shared" si="73"/>
        <v>46099</v>
      </c>
      <c r="C795" s="8">
        <f t="shared" si="74"/>
        <v>46113</v>
      </c>
      <c r="D795" s="5">
        <v>3273</v>
      </c>
      <c r="E795" s="5">
        <v>336</v>
      </c>
      <c r="F795" s="5">
        <v>4</v>
      </c>
      <c r="G795" s="16">
        <v>6</v>
      </c>
      <c r="H795" s="16">
        <v>81588</v>
      </c>
      <c r="I795" s="5" t="s">
        <v>31</v>
      </c>
      <c r="J795" s="15">
        <v>81220844</v>
      </c>
      <c r="K795" s="16" t="s">
        <v>4962</v>
      </c>
      <c r="L795" s="18" t="s">
        <v>4964</v>
      </c>
      <c r="M795" s="20">
        <v>149900</v>
      </c>
      <c r="N795" s="7">
        <f t="shared" si="75"/>
        <v>0.9</v>
      </c>
      <c r="O795" s="6">
        <f t="shared" si="76"/>
        <v>14990</v>
      </c>
      <c r="P795" s="7" t="str">
        <f t="shared" si="77"/>
        <v>PERCENTAGE</v>
      </c>
    </row>
    <row r="796" spans="1:16" x14ac:dyDescent="0.25">
      <c r="A796" s="5" t="str">
        <f t="shared" si="72"/>
        <v>2023 ALL D90</v>
      </c>
      <c r="B796" s="8">
        <f t="shared" si="73"/>
        <v>46099</v>
      </c>
      <c r="C796" s="8">
        <f t="shared" si="74"/>
        <v>46113</v>
      </c>
      <c r="D796" s="5">
        <v>3273</v>
      </c>
      <c r="E796" s="5">
        <v>336</v>
      </c>
      <c r="F796" s="5">
        <v>4</v>
      </c>
      <c r="G796" s="16">
        <v>6</v>
      </c>
      <c r="H796" s="16">
        <v>81588</v>
      </c>
      <c r="I796" s="5" t="s">
        <v>31</v>
      </c>
      <c r="J796" s="15">
        <v>81220853</v>
      </c>
      <c r="K796" s="16" t="s">
        <v>4962</v>
      </c>
      <c r="L796" s="18" t="s">
        <v>4965</v>
      </c>
      <c r="M796" s="20">
        <v>149900</v>
      </c>
      <c r="N796" s="7">
        <f t="shared" si="75"/>
        <v>0.9</v>
      </c>
      <c r="O796" s="6">
        <f t="shared" si="76"/>
        <v>14990</v>
      </c>
      <c r="P796" s="7" t="str">
        <f t="shared" si="77"/>
        <v>PERCENTAGE</v>
      </c>
    </row>
    <row r="797" spans="1:16" x14ac:dyDescent="0.25">
      <c r="A797" s="5" t="str">
        <f t="shared" si="72"/>
        <v>2023 ALL D90</v>
      </c>
      <c r="B797" s="8">
        <f t="shared" si="73"/>
        <v>46099</v>
      </c>
      <c r="C797" s="8">
        <f t="shared" si="74"/>
        <v>46113</v>
      </c>
      <c r="D797" s="5">
        <v>3273</v>
      </c>
      <c r="E797" s="5">
        <v>336</v>
      </c>
      <c r="F797" s="5">
        <v>4</v>
      </c>
      <c r="G797" s="16">
        <v>6</v>
      </c>
      <c r="H797" s="16">
        <v>81588</v>
      </c>
      <c r="I797" s="5" t="s">
        <v>31</v>
      </c>
      <c r="J797" s="15">
        <v>81220862</v>
      </c>
      <c r="K797" s="16" t="s">
        <v>4962</v>
      </c>
      <c r="L797" s="18" t="s">
        <v>4966</v>
      </c>
      <c r="M797" s="20">
        <v>149900</v>
      </c>
      <c r="N797" s="7">
        <f t="shared" si="75"/>
        <v>0.9</v>
      </c>
      <c r="O797" s="6">
        <f t="shared" si="76"/>
        <v>14990</v>
      </c>
      <c r="P797" s="7" t="str">
        <f t="shared" si="77"/>
        <v>PERCENTAGE</v>
      </c>
    </row>
    <row r="798" spans="1:16" x14ac:dyDescent="0.25">
      <c r="A798" s="5" t="str">
        <f t="shared" si="72"/>
        <v>2023 ALL D90</v>
      </c>
      <c r="B798" s="8">
        <f t="shared" si="73"/>
        <v>46099</v>
      </c>
      <c r="C798" s="8">
        <f t="shared" si="74"/>
        <v>46113</v>
      </c>
      <c r="D798" s="5">
        <v>3273</v>
      </c>
      <c r="E798" s="5">
        <v>336</v>
      </c>
      <c r="F798" s="5">
        <v>4</v>
      </c>
      <c r="G798" s="16">
        <v>6</v>
      </c>
      <c r="H798" s="16">
        <v>81588</v>
      </c>
      <c r="I798" s="5" t="s">
        <v>31</v>
      </c>
      <c r="J798" s="15">
        <v>81220871</v>
      </c>
      <c r="K798" s="16" t="s">
        <v>4962</v>
      </c>
      <c r="L798" s="18" t="s">
        <v>4967</v>
      </c>
      <c r="M798" s="20">
        <v>149900</v>
      </c>
      <c r="N798" s="7">
        <f t="shared" si="75"/>
        <v>0.9</v>
      </c>
      <c r="O798" s="6">
        <f t="shared" si="76"/>
        <v>14990</v>
      </c>
      <c r="P798" s="7" t="str">
        <f t="shared" si="77"/>
        <v>PERCENTAGE</v>
      </c>
    </row>
    <row r="799" spans="1:16" x14ac:dyDescent="0.25">
      <c r="A799" s="5" t="str">
        <f t="shared" si="72"/>
        <v>2023 ALL D90</v>
      </c>
      <c r="B799" s="8">
        <f t="shared" si="73"/>
        <v>46099</v>
      </c>
      <c r="C799" s="8">
        <f t="shared" si="74"/>
        <v>46113</v>
      </c>
      <c r="D799" s="5">
        <v>3273</v>
      </c>
      <c r="E799" s="5">
        <v>336</v>
      </c>
      <c r="F799" s="5">
        <v>4</v>
      </c>
      <c r="G799" s="16">
        <v>6</v>
      </c>
      <c r="H799" s="16">
        <v>81588</v>
      </c>
      <c r="I799" s="5" t="s">
        <v>31</v>
      </c>
      <c r="J799" s="15">
        <v>81220880</v>
      </c>
      <c r="K799" s="16" t="s">
        <v>4962</v>
      </c>
      <c r="L799" s="18" t="s">
        <v>4968</v>
      </c>
      <c r="M799" s="20">
        <v>149900</v>
      </c>
      <c r="N799" s="7">
        <f t="shared" si="75"/>
        <v>0.9</v>
      </c>
      <c r="O799" s="6">
        <f t="shared" si="76"/>
        <v>14990</v>
      </c>
      <c r="P799" s="7" t="str">
        <f t="shared" si="77"/>
        <v>PERCENTAGE</v>
      </c>
    </row>
    <row r="800" spans="1:16" x14ac:dyDescent="0.25">
      <c r="A800" s="5" t="str">
        <f t="shared" si="72"/>
        <v>2023 ALL D90</v>
      </c>
      <c r="B800" s="8">
        <f t="shared" si="73"/>
        <v>46099</v>
      </c>
      <c r="C800" s="8">
        <f t="shared" si="74"/>
        <v>46113</v>
      </c>
      <c r="D800" s="5">
        <v>3273</v>
      </c>
      <c r="E800" s="5">
        <v>336</v>
      </c>
      <c r="F800" s="5">
        <v>4</v>
      </c>
      <c r="G800" s="16">
        <v>6</v>
      </c>
      <c r="H800" s="16">
        <v>81588</v>
      </c>
      <c r="I800" s="5" t="s">
        <v>31</v>
      </c>
      <c r="J800" s="15">
        <v>81220899</v>
      </c>
      <c r="K800" s="16" t="s">
        <v>4962</v>
      </c>
      <c r="L800" s="18" t="s">
        <v>4969</v>
      </c>
      <c r="M800" s="20">
        <v>149900</v>
      </c>
      <c r="N800" s="7">
        <f t="shared" si="75"/>
        <v>0.9</v>
      </c>
      <c r="O800" s="6">
        <f t="shared" si="76"/>
        <v>14990</v>
      </c>
      <c r="P800" s="7" t="str">
        <f t="shared" si="77"/>
        <v>PERCENTAGE</v>
      </c>
    </row>
    <row r="801" spans="1:16" x14ac:dyDescent="0.25">
      <c r="A801" s="5" t="str">
        <f t="shared" si="72"/>
        <v>2023 ALL D90</v>
      </c>
      <c r="B801" s="8">
        <f t="shared" si="73"/>
        <v>46099</v>
      </c>
      <c r="C801" s="8">
        <f t="shared" si="74"/>
        <v>46113</v>
      </c>
      <c r="D801" s="5">
        <v>3273</v>
      </c>
      <c r="E801" s="5">
        <v>336</v>
      </c>
      <c r="F801" s="5">
        <v>4</v>
      </c>
      <c r="G801" s="16">
        <v>6</v>
      </c>
      <c r="H801" s="16">
        <v>81588</v>
      </c>
      <c r="I801" s="5" t="s">
        <v>31</v>
      </c>
      <c r="J801" s="15">
        <v>81220906</v>
      </c>
      <c r="K801" s="16" t="s">
        <v>4962</v>
      </c>
      <c r="L801" s="18" t="s">
        <v>4970</v>
      </c>
      <c r="M801" s="20">
        <v>149900</v>
      </c>
      <c r="N801" s="7">
        <f t="shared" si="75"/>
        <v>0.9</v>
      </c>
      <c r="O801" s="6">
        <f t="shared" si="76"/>
        <v>14990</v>
      </c>
      <c r="P801" s="7" t="str">
        <f t="shared" si="77"/>
        <v>PERCENTAGE</v>
      </c>
    </row>
    <row r="802" spans="1:16" x14ac:dyDescent="0.25">
      <c r="A802" s="5" t="str">
        <f t="shared" si="72"/>
        <v>2023 ALL D90</v>
      </c>
      <c r="B802" s="8">
        <f t="shared" si="73"/>
        <v>46099</v>
      </c>
      <c r="C802" s="8">
        <f t="shared" si="74"/>
        <v>46113</v>
      </c>
      <c r="D802" s="5">
        <v>3273</v>
      </c>
      <c r="E802" s="5">
        <v>336</v>
      </c>
      <c r="F802" s="5">
        <v>4</v>
      </c>
      <c r="G802" s="16">
        <v>6</v>
      </c>
      <c r="H802" s="16">
        <v>81588</v>
      </c>
      <c r="I802" s="5" t="s">
        <v>31</v>
      </c>
      <c r="J802" s="15">
        <v>81229489</v>
      </c>
      <c r="K802" s="16" t="s">
        <v>4971</v>
      </c>
      <c r="L802" s="18" t="s">
        <v>4972</v>
      </c>
      <c r="M802" s="20">
        <v>149900</v>
      </c>
      <c r="N802" s="7">
        <f t="shared" si="75"/>
        <v>0.9</v>
      </c>
      <c r="O802" s="6">
        <f t="shared" si="76"/>
        <v>14990</v>
      </c>
      <c r="P802" s="7" t="str">
        <f t="shared" si="77"/>
        <v>PERCENTAGE</v>
      </c>
    </row>
    <row r="803" spans="1:16" x14ac:dyDescent="0.25">
      <c r="A803" s="5" t="str">
        <f t="shared" si="72"/>
        <v>2023 ALL D90</v>
      </c>
      <c r="B803" s="8">
        <f t="shared" si="73"/>
        <v>46099</v>
      </c>
      <c r="C803" s="8">
        <f t="shared" si="74"/>
        <v>46113</v>
      </c>
      <c r="D803" s="5">
        <v>3273</v>
      </c>
      <c r="E803" s="5">
        <v>336</v>
      </c>
      <c r="F803" s="5">
        <v>4</v>
      </c>
      <c r="G803" s="16">
        <v>6</v>
      </c>
      <c r="H803" s="16">
        <v>81588</v>
      </c>
      <c r="I803" s="5" t="s">
        <v>31</v>
      </c>
      <c r="J803" s="15">
        <v>81229498</v>
      </c>
      <c r="K803" s="16" t="s">
        <v>4971</v>
      </c>
      <c r="L803" s="18" t="s">
        <v>4973</v>
      </c>
      <c r="M803" s="20">
        <v>149900</v>
      </c>
      <c r="N803" s="7">
        <f t="shared" si="75"/>
        <v>0.9</v>
      </c>
      <c r="O803" s="6">
        <f t="shared" si="76"/>
        <v>14990</v>
      </c>
      <c r="P803" s="7" t="str">
        <f t="shared" si="77"/>
        <v>PERCENTAGE</v>
      </c>
    </row>
    <row r="804" spans="1:16" x14ac:dyDescent="0.25">
      <c r="A804" s="5" t="str">
        <f t="shared" si="72"/>
        <v>2023 ALL D90</v>
      </c>
      <c r="B804" s="8">
        <f t="shared" si="73"/>
        <v>46099</v>
      </c>
      <c r="C804" s="8">
        <f t="shared" si="74"/>
        <v>46113</v>
      </c>
      <c r="D804" s="5">
        <v>3273</v>
      </c>
      <c r="E804" s="5">
        <v>336</v>
      </c>
      <c r="F804" s="5">
        <v>4</v>
      </c>
      <c r="G804" s="16">
        <v>6</v>
      </c>
      <c r="H804" s="16">
        <v>81588</v>
      </c>
      <c r="I804" s="5" t="s">
        <v>31</v>
      </c>
      <c r="J804" s="15">
        <v>81229505</v>
      </c>
      <c r="K804" s="16" t="s">
        <v>4971</v>
      </c>
      <c r="L804" s="18" t="s">
        <v>4974</v>
      </c>
      <c r="M804" s="20">
        <v>149900</v>
      </c>
      <c r="N804" s="7">
        <f t="shared" si="75"/>
        <v>0.9</v>
      </c>
      <c r="O804" s="6">
        <f t="shared" si="76"/>
        <v>14990</v>
      </c>
      <c r="P804" s="7" t="str">
        <f t="shared" si="77"/>
        <v>PERCENTAGE</v>
      </c>
    </row>
    <row r="805" spans="1:16" x14ac:dyDescent="0.25">
      <c r="A805" s="5" t="str">
        <f t="shared" si="72"/>
        <v>2023 ALL D90</v>
      </c>
      <c r="B805" s="8">
        <f t="shared" si="73"/>
        <v>46099</v>
      </c>
      <c r="C805" s="8">
        <f t="shared" si="74"/>
        <v>46113</v>
      </c>
      <c r="D805" s="5">
        <v>3273</v>
      </c>
      <c r="E805" s="5">
        <v>336</v>
      </c>
      <c r="F805" s="5">
        <v>4</v>
      </c>
      <c r="G805" s="16">
        <v>6</v>
      </c>
      <c r="H805" s="16">
        <v>81588</v>
      </c>
      <c r="I805" s="5" t="s">
        <v>31</v>
      </c>
      <c r="J805" s="15">
        <v>81229514</v>
      </c>
      <c r="K805" s="16" t="s">
        <v>4971</v>
      </c>
      <c r="L805" s="18" t="s">
        <v>4975</v>
      </c>
      <c r="M805" s="20">
        <v>149900</v>
      </c>
      <c r="N805" s="7">
        <f t="shared" si="75"/>
        <v>0.9</v>
      </c>
      <c r="O805" s="6">
        <f t="shared" si="76"/>
        <v>14990</v>
      </c>
      <c r="P805" s="7" t="str">
        <f t="shared" si="77"/>
        <v>PERCENTAGE</v>
      </c>
    </row>
    <row r="806" spans="1:16" x14ac:dyDescent="0.25">
      <c r="A806" s="5" t="str">
        <f t="shared" si="72"/>
        <v>2023 ALL D90</v>
      </c>
      <c r="B806" s="8">
        <f t="shared" si="73"/>
        <v>46099</v>
      </c>
      <c r="C806" s="8">
        <f t="shared" si="74"/>
        <v>46113</v>
      </c>
      <c r="D806" s="5">
        <v>3273</v>
      </c>
      <c r="E806" s="5">
        <v>336</v>
      </c>
      <c r="F806" s="5">
        <v>4</v>
      </c>
      <c r="G806" s="16">
        <v>6</v>
      </c>
      <c r="H806" s="16">
        <v>81588</v>
      </c>
      <c r="I806" s="5" t="s">
        <v>31</v>
      </c>
      <c r="J806" s="15">
        <v>81229523</v>
      </c>
      <c r="K806" s="16" t="s">
        <v>4971</v>
      </c>
      <c r="L806" s="18" t="s">
        <v>4976</v>
      </c>
      <c r="M806" s="20">
        <v>149900</v>
      </c>
      <c r="N806" s="7">
        <f t="shared" si="75"/>
        <v>0.9</v>
      </c>
      <c r="O806" s="6">
        <f t="shared" si="76"/>
        <v>14990</v>
      </c>
      <c r="P806" s="7" t="str">
        <f t="shared" si="77"/>
        <v>PERCENTAGE</v>
      </c>
    </row>
    <row r="807" spans="1:16" x14ac:dyDescent="0.25">
      <c r="A807" s="5" t="str">
        <f t="shared" si="72"/>
        <v>2023 ALL D90</v>
      </c>
      <c r="B807" s="8">
        <f t="shared" si="73"/>
        <v>46099</v>
      </c>
      <c r="C807" s="8">
        <f t="shared" si="74"/>
        <v>46113</v>
      </c>
      <c r="D807" s="5">
        <v>3273</v>
      </c>
      <c r="E807" s="5">
        <v>336</v>
      </c>
      <c r="F807" s="5">
        <v>4</v>
      </c>
      <c r="G807" s="16">
        <v>6</v>
      </c>
      <c r="H807" s="16">
        <v>81588</v>
      </c>
      <c r="I807" s="5" t="s">
        <v>31</v>
      </c>
      <c r="J807" s="15">
        <v>81229532</v>
      </c>
      <c r="K807" s="16" t="s">
        <v>4971</v>
      </c>
      <c r="L807" s="18" t="s">
        <v>4977</v>
      </c>
      <c r="M807" s="20">
        <v>149900</v>
      </c>
      <c r="N807" s="7">
        <f t="shared" si="75"/>
        <v>0.9</v>
      </c>
      <c r="O807" s="6">
        <f t="shared" si="76"/>
        <v>14990</v>
      </c>
      <c r="P807" s="7" t="str">
        <f t="shared" si="77"/>
        <v>PERCENTAGE</v>
      </c>
    </row>
    <row r="808" spans="1:16" x14ac:dyDescent="0.25">
      <c r="A808" s="5" t="str">
        <f t="shared" si="72"/>
        <v>2023 ALL D90</v>
      </c>
      <c r="B808" s="8">
        <f t="shared" si="73"/>
        <v>46099</v>
      </c>
      <c r="C808" s="8">
        <f t="shared" si="74"/>
        <v>46113</v>
      </c>
      <c r="D808" s="5">
        <v>3273</v>
      </c>
      <c r="E808" s="5">
        <v>336</v>
      </c>
      <c r="F808" s="5">
        <v>4</v>
      </c>
      <c r="G808" s="16">
        <v>6</v>
      </c>
      <c r="H808" s="16">
        <v>81588</v>
      </c>
      <c r="I808" s="5" t="s">
        <v>31</v>
      </c>
      <c r="J808" s="15">
        <v>81229667</v>
      </c>
      <c r="K808" s="16" t="s">
        <v>4978</v>
      </c>
      <c r="L808" s="18" t="s">
        <v>4979</v>
      </c>
      <c r="M808" s="20">
        <v>149900</v>
      </c>
      <c r="N808" s="7">
        <f t="shared" si="75"/>
        <v>0.9</v>
      </c>
      <c r="O808" s="6">
        <f t="shared" si="76"/>
        <v>14990</v>
      </c>
      <c r="P808" s="7" t="str">
        <f t="shared" si="77"/>
        <v>PERCENTAGE</v>
      </c>
    </row>
    <row r="809" spans="1:16" x14ac:dyDescent="0.25">
      <c r="A809" s="5" t="str">
        <f t="shared" si="72"/>
        <v>2023 ALL D90</v>
      </c>
      <c r="B809" s="8">
        <f t="shared" si="73"/>
        <v>46099</v>
      </c>
      <c r="C809" s="8">
        <f t="shared" si="74"/>
        <v>46113</v>
      </c>
      <c r="D809" s="5">
        <v>3273</v>
      </c>
      <c r="E809" s="5">
        <v>336</v>
      </c>
      <c r="F809" s="5">
        <v>4</v>
      </c>
      <c r="G809" s="16">
        <v>6</v>
      </c>
      <c r="H809" s="16">
        <v>81588</v>
      </c>
      <c r="I809" s="5" t="s">
        <v>31</v>
      </c>
      <c r="J809" s="15">
        <v>81229676</v>
      </c>
      <c r="K809" s="16" t="s">
        <v>4978</v>
      </c>
      <c r="L809" s="18" t="s">
        <v>4980</v>
      </c>
      <c r="M809" s="20">
        <v>149900</v>
      </c>
      <c r="N809" s="7">
        <f t="shared" si="75"/>
        <v>0.9</v>
      </c>
      <c r="O809" s="6">
        <f t="shared" si="76"/>
        <v>14990</v>
      </c>
      <c r="P809" s="7" t="str">
        <f t="shared" si="77"/>
        <v>PERCENTAGE</v>
      </c>
    </row>
    <row r="810" spans="1:16" x14ac:dyDescent="0.25">
      <c r="A810" s="5" t="str">
        <f t="shared" si="72"/>
        <v>2023 ALL D90</v>
      </c>
      <c r="B810" s="8">
        <f t="shared" si="73"/>
        <v>46099</v>
      </c>
      <c r="C810" s="8">
        <f t="shared" si="74"/>
        <v>46113</v>
      </c>
      <c r="D810" s="5">
        <v>3273</v>
      </c>
      <c r="E810" s="5">
        <v>336</v>
      </c>
      <c r="F810" s="5">
        <v>4</v>
      </c>
      <c r="G810" s="16">
        <v>6</v>
      </c>
      <c r="H810" s="16">
        <v>81588</v>
      </c>
      <c r="I810" s="5" t="s">
        <v>31</v>
      </c>
      <c r="J810" s="15">
        <v>81229685</v>
      </c>
      <c r="K810" s="16" t="s">
        <v>4978</v>
      </c>
      <c r="L810" s="18" t="s">
        <v>4981</v>
      </c>
      <c r="M810" s="20">
        <v>149900</v>
      </c>
      <c r="N810" s="7">
        <f t="shared" si="75"/>
        <v>0.9</v>
      </c>
      <c r="O810" s="6">
        <f t="shared" si="76"/>
        <v>14990</v>
      </c>
      <c r="P810" s="7" t="str">
        <f t="shared" si="77"/>
        <v>PERCENTAGE</v>
      </c>
    </row>
    <row r="811" spans="1:16" x14ac:dyDescent="0.25">
      <c r="A811" s="5" t="str">
        <f t="shared" si="72"/>
        <v>2023 ALL D90</v>
      </c>
      <c r="B811" s="8">
        <f t="shared" si="73"/>
        <v>46099</v>
      </c>
      <c r="C811" s="8">
        <f t="shared" si="74"/>
        <v>46113</v>
      </c>
      <c r="D811" s="5">
        <v>3273</v>
      </c>
      <c r="E811" s="5">
        <v>336</v>
      </c>
      <c r="F811" s="5">
        <v>4</v>
      </c>
      <c r="G811" s="16">
        <v>6</v>
      </c>
      <c r="H811" s="16">
        <v>81588</v>
      </c>
      <c r="I811" s="5" t="s">
        <v>31</v>
      </c>
      <c r="J811" s="15">
        <v>81229694</v>
      </c>
      <c r="K811" s="16" t="s">
        <v>4978</v>
      </c>
      <c r="L811" s="18" t="s">
        <v>4982</v>
      </c>
      <c r="M811" s="20">
        <v>149900</v>
      </c>
      <c r="N811" s="7">
        <f t="shared" si="75"/>
        <v>0.9</v>
      </c>
      <c r="O811" s="6">
        <f t="shared" si="76"/>
        <v>14990</v>
      </c>
      <c r="P811" s="7" t="str">
        <f t="shared" si="77"/>
        <v>PERCENTAGE</v>
      </c>
    </row>
    <row r="812" spans="1:16" x14ac:dyDescent="0.25">
      <c r="A812" s="5" t="str">
        <f t="shared" si="72"/>
        <v>2023 ALL D90</v>
      </c>
      <c r="B812" s="8">
        <f t="shared" si="73"/>
        <v>46099</v>
      </c>
      <c r="C812" s="8">
        <f t="shared" si="74"/>
        <v>46113</v>
      </c>
      <c r="D812" s="5">
        <v>3273</v>
      </c>
      <c r="E812" s="5">
        <v>336</v>
      </c>
      <c r="F812" s="5">
        <v>4</v>
      </c>
      <c r="G812" s="16">
        <v>6</v>
      </c>
      <c r="H812" s="16">
        <v>81588</v>
      </c>
      <c r="I812" s="5" t="s">
        <v>31</v>
      </c>
      <c r="J812" s="15">
        <v>81229701</v>
      </c>
      <c r="K812" s="16" t="s">
        <v>4978</v>
      </c>
      <c r="L812" s="18" t="s">
        <v>4983</v>
      </c>
      <c r="M812" s="20">
        <v>149900</v>
      </c>
      <c r="N812" s="7">
        <f t="shared" si="75"/>
        <v>0.9</v>
      </c>
      <c r="O812" s="6">
        <f t="shared" si="76"/>
        <v>14990</v>
      </c>
      <c r="P812" s="7" t="str">
        <f t="shared" si="77"/>
        <v>PERCENTAGE</v>
      </c>
    </row>
    <row r="813" spans="1:16" x14ac:dyDescent="0.25">
      <c r="A813" s="5" t="str">
        <f t="shared" si="72"/>
        <v>2023 ALL D90</v>
      </c>
      <c r="B813" s="8">
        <f t="shared" si="73"/>
        <v>46099</v>
      </c>
      <c r="C813" s="8">
        <f t="shared" si="74"/>
        <v>46113</v>
      </c>
      <c r="D813" s="5">
        <v>3273</v>
      </c>
      <c r="E813" s="5">
        <v>336</v>
      </c>
      <c r="F813" s="5">
        <v>4</v>
      </c>
      <c r="G813" s="16">
        <v>6</v>
      </c>
      <c r="H813" s="16">
        <v>81588</v>
      </c>
      <c r="I813" s="5" t="s">
        <v>31</v>
      </c>
      <c r="J813" s="15">
        <v>81229710</v>
      </c>
      <c r="K813" s="16" t="s">
        <v>4978</v>
      </c>
      <c r="L813" s="18" t="s">
        <v>4984</v>
      </c>
      <c r="M813" s="20">
        <v>149900</v>
      </c>
      <c r="N813" s="7">
        <f t="shared" si="75"/>
        <v>0.9</v>
      </c>
      <c r="O813" s="6">
        <f t="shared" si="76"/>
        <v>14990</v>
      </c>
      <c r="P813" s="7" t="str">
        <f t="shared" si="77"/>
        <v>PERCENTAGE</v>
      </c>
    </row>
    <row r="814" spans="1:16" x14ac:dyDescent="0.25">
      <c r="A814" s="5" t="str">
        <f t="shared" si="72"/>
        <v>2023 ALL D90</v>
      </c>
      <c r="B814" s="8">
        <f t="shared" si="73"/>
        <v>46099</v>
      </c>
      <c r="C814" s="8">
        <f t="shared" si="74"/>
        <v>46113</v>
      </c>
      <c r="D814" s="5">
        <v>3273</v>
      </c>
      <c r="E814" s="5">
        <v>336</v>
      </c>
      <c r="F814" s="5">
        <v>4</v>
      </c>
      <c r="G814" s="16">
        <v>6</v>
      </c>
      <c r="H814" s="16">
        <v>81588</v>
      </c>
      <c r="I814" s="5" t="s">
        <v>31</v>
      </c>
      <c r="J814" s="15">
        <v>81229729</v>
      </c>
      <c r="K814" s="16" t="s">
        <v>4978</v>
      </c>
      <c r="L814" s="18" t="s">
        <v>4985</v>
      </c>
      <c r="M814" s="20">
        <v>149900</v>
      </c>
      <c r="N814" s="7">
        <f t="shared" si="75"/>
        <v>0.9</v>
      </c>
      <c r="O814" s="6">
        <f t="shared" si="76"/>
        <v>14990</v>
      </c>
      <c r="P814" s="7" t="str">
        <f t="shared" si="77"/>
        <v>PERCENTAGE</v>
      </c>
    </row>
    <row r="815" spans="1:16" x14ac:dyDescent="0.25">
      <c r="A815" s="5" t="str">
        <f t="shared" si="72"/>
        <v>2023 ALL D90</v>
      </c>
      <c r="B815" s="8">
        <f t="shared" si="73"/>
        <v>46099</v>
      </c>
      <c r="C815" s="8">
        <f t="shared" si="74"/>
        <v>46113</v>
      </c>
      <c r="D815" s="5">
        <v>3273</v>
      </c>
      <c r="E815" s="5">
        <v>336</v>
      </c>
      <c r="F815" s="5">
        <v>4</v>
      </c>
      <c r="G815" s="16">
        <v>6</v>
      </c>
      <c r="H815" s="16">
        <v>81588</v>
      </c>
      <c r="I815" s="5" t="s">
        <v>31</v>
      </c>
      <c r="J815" s="15">
        <v>81229738</v>
      </c>
      <c r="K815" s="16" t="s">
        <v>4978</v>
      </c>
      <c r="L815" s="18" t="s">
        <v>4986</v>
      </c>
      <c r="M815" s="20">
        <v>149900</v>
      </c>
      <c r="N815" s="7">
        <f t="shared" si="75"/>
        <v>0.9</v>
      </c>
      <c r="O815" s="6">
        <f t="shared" si="76"/>
        <v>14990</v>
      </c>
      <c r="P815" s="7" t="str">
        <f t="shared" si="77"/>
        <v>PERCENTAGE</v>
      </c>
    </row>
    <row r="816" spans="1:16" x14ac:dyDescent="0.25">
      <c r="A816" s="5" t="str">
        <f t="shared" si="72"/>
        <v>2023 ALL D90</v>
      </c>
      <c r="B816" s="8">
        <f t="shared" si="73"/>
        <v>46099</v>
      </c>
      <c r="C816" s="8">
        <f t="shared" si="74"/>
        <v>46113</v>
      </c>
      <c r="D816" s="5">
        <v>3273</v>
      </c>
      <c r="E816" s="5">
        <v>336</v>
      </c>
      <c r="F816" s="5">
        <v>4</v>
      </c>
      <c r="G816" s="16">
        <v>6</v>
      </c>
      <c r="H816" s="16">
        <v>81588</v>
      </c>
      <c r="I816" s="5" t="s">
        <v>31</v>
      </c>
      <c r="J816" s="15">
        <v>79480809</v>
      </c>
      <c r="K816" s="16" t="s">
        <v>4987</v>
      </c>
      <c r="L816" s="18" t="s">
        <v>4988</v>
      </c>
      <c r="M816" s="20">
        <v>149900</v>
      </c>
      <c r="N816" s="7">
        <f t="shared" si="75"/>
        <v>0.9</v>
      </c>
      <c r="O816" s="6">
        <f t="shared" si="76"/>
        <v>14990</v>
      </c>
      <c r="P816" s="7" t="str">
        <f t="shared" si="77"/>
        <v>PERCENTAGE</v>
      </c>
    </row>
    <row r="817" spans="1:16" x14ac:dyDescent="0.25">
      <c r="A817" s="5" t="str">
        <f t="shared" si="72"/>
        <v>2023 ALL D90</v>
      </c>
      <c r="B817" s="8">
        <f t="shared" si="73"/>
        <v>46099</v>
      </c>
      <c r="C817" s="8">
        <f t="shared" si="74"/>
        <v>46113</v>
      </c>
      <c r="D817" s="5">
        <v>3273</v>
      </c>
      <c r="E817" s="5">
        <v>336</v>
      </c>
      <c r="F817" s="5">
        <v>4</v>
      </c>
      <c r="G817" s="16">
        <v>6</v>
      </c>
      <c r="H817" s="16">
        <v>81588</v>
      </c>
      <c r="I817" s="5" t="s">
        <v>31</v>
      </c>
      <c r="J817" s="15">
        <v>79480818</v>
      </c>
      <c r="K817" s="16" t="s">
        <v>4987</v>
      </c>
      <c r="L817" s="18" t="s">
        <v>4989</v>
      </c>
      <c r="M817" s="20">
        <v>149900</v>
      </c>
      <c r="N817" s="7">
        <f t="shared" si="75"/>
        <v>0.9</v>
      </c>
      <c r="O817" s="6">
        <f t="shared" si="76"/>
        <v>14990</v>
      </c>
      <c r="P817" s="7" t="str">
        <f t="shared" si="77"/>
        <v>PERCENTAGE</v>
      </c>
    </row>
    <row r="818" spans="1:16" x14ac:dyDescent="0.25">
      <c r="A818" s="5" t="str">
        <f t="shared" si="72"/>
        <v>2023 ALL D90</v>
      </c>
      <c r="B818" s="8">
        <f t="shared" si="73"/>
        <v>46099</v>
      </c>
      <c r="C818" s="8">
        <f t="shared" si="74"/>
        <v>46113</v>
      </c>
      <c r="D818" s="5">
        <v>3273</v>
      </c>
      <c r="E818" s="5">
        <v>336</v>
      </c>
      <c r="F818" s="5">
        <v>4</v>
      </c>
      <c r="G818" s="16">
        <v>6</v>
      </c>
      <c r="H818" s="16">
        <v>81588</v>
      </c>
      <c r="I818" s="5" t="s">
        <v>31</v>
      </c>
      <c r="J818" s="15">
        <v>79480827</v>
      </c>
      <c r="K818" s="16" t="s">
        <v>4987</v>
      </c>
      <c r="L818" s="18" t="s">
        <v>4990</v>
      </c>
      <c r="M818" s="20">
        <v>149900</v>
      </c>
      <c r="N818" s="7">
        <f t="shared" si="75"/>
        <v>0.9</v>
      </c>
      <c r="O818" s="6">
        <f t="shared" si="76"/>
        <v>14990</v>
      </c>
      <c r="P818" s="7" t="str">
        <f t="shared" si="77"/>
        <v>PERCENTAGE</v>
      </c>
    </row>
    <row r="819" spans="1:16" x14ac:dyDescent="0.25">
      <c r="A819" s="5" t="str">
        <f t="shared" si="72"/>
        <v>2023 ALL D90</v>
      </c>
      <c r="B819" s="8">
        <f t="shared" si="73"/>
        <v>46099</v>
      </c>
      <c r="C819" s="8">
        <f t="shared" si="74"/>
        <v>46113</v>
      </c>
      <c r="D819" s="5">
        <v>3273</v>
      </c>
      <c r="E819" s="5">
        <v>336</v>
      </c>
      <c r="F819" s="5">
        <v>4</v>
      </c>
      <c r="G819" s="16">
        <v>6</v>
      </c>
      <c r="H819" s="16">
        <v>81588</v>
      </c>
      <c r="I819" s="5" t="s">
        <v>31</v>
      </c>
      <c r="J819" s="15">
        <v>79480836</v>
      </c>
      <c r="K819" s="16" t="s">
        <v>4987</v>
      </c>
      <c r="L819" s="18" t="s">
        <v>4991</v>
      </c>
      <c r="M819" s="20">
        <v>149900</v>
      </c>
      <c r="N819" s="7">
        <f t="shared" si="75"/>
        <v>0.9</v>
      </c>
      <c r="O819" s="6">
        <f t="shared" si="76"/>
        <v>14990</v>
      </c>
      <c r="P819" s="7" t="str">
        <f t="shared" si="77"/>
        <v>PERCENTAGE</v>
      </c>
    </row>
    <row r="820" spans="1:16" x14ac:dyDescent="0.25">
      <c r="A820" s="5" t="str">
        <f t="shared" si="72"/>
        <v>2023 ALL D90</v>
      </c>
      <c r="B820" s="8">
        <f t="shared" si="73"/>
        <v>46099</v>
      </c>
      <c r="C820" s="8">
        <f t="shared" si="74"/>
        <v>46113</v>
      </c>
      <c r="D820" s="5">
        <v>3273</v>
      </c>
      <c r="E820" s="5">
        <v>336</v>
      </c>
      <c r="F820" s="5">
        <v>4</v>
      </c>
      <c r="G820" s="16">
        <v>6</v>
      </c>
      <c r="H820" s="16">
        <v>81588</v>
      </c>
      <c r="I820" s="5" t="s">
        <v>31</v>
      </c>
      <c r="J820" s="15">
        <v>79480845</v>
      </c>
      <c r="K820" s="16" t="s">
        <v>4987</v>
      </c>
      <c r="L820" s="18" t="s">
        <v>4992</v>
      </c>
      <c r="M820" s="20">
        <v>149900</v>
      </c>
      <c r="N820" s="7">
        <f t="shared" si="75"/>
        <v>0.9</v>
      </c>
      <c r="O820" s="6">
        <f t="shared" si="76"/>
        <v>14990</v>
      </c>
      <c r="P820" s="7" t="str">
        <f t="shared" si="77"/>
        <v>PERCENTAGE</v>
      </c>
    </row>
    <row r="821" spans="1:16" x14ac:dyDescent="0.25">
      <c r="A821" s="5" t="str">
        <f t="shared" si="72"/>
        <v>2023 ALL D90</v>
      </c>
      <c r="B821" s="8">
        <f t="shared" si="73"/>
        <v>46099</v>
      </c>
      <c r="C821" s="8">
        <f t="shared" si="74"/>
        <v>46113</v>
      </c>
      <c r="D821" s="5">
        <v>3273</v>
      </c>
      <c r="E821" s="5">
        <v>336</v>
      </c>
      <c r="F821" s="5">
        <v>4</v>
      </c>
      <c r="G821" s="16">
        <v>6</v>
      </c>
      <c r="H821" s="16">
        <v>81588</v>
      </c>
      <c r="I821" s="5" t="s">
        <v>31</v>
      </c>
      <c r="J821" s="15">
        <v>79480854</v>
      </c>
      <c r="K821" s="16" t="s">
        <v>4987</v>
      </c>
      <c r="L821" s="18" t="s">
        <v>4993</v>
      </c>
      <c r="M821" s="20">
        <v>149900</v>
      </c>
      <c r="N821" s="7">
        <f t="shared" si="75"/>
        <v>0.9</v>
      </c>
      <c r="O821" s="6">
        <f t="shared" si="76"/>
        <v>14990</v>
      </c>
      <c r="P821" s="7" t="str">
        <f t="shared" si="77"/>
        <v>PERCENTAGE</v>
      </c>
    </row>
    <row r="822" spans="1:16" x14ac:dyDescent="0.25">
      <c r="A822" s="5" t="str">
        <f t="shared" si="72"/>
        <v>2023 ALL D90</v>
      </c>
      <c r="B822" s="8">
        <f t="shared" si="73"/>
        <v>46099</v>
      </c>
      <c r="C822" s="8">
        <f t="shared" si="74"/>
        <v>46113</v>
      </c>
      <c r="D822" s="5">
        <v>3273</v>
      </c>
      <c r="E822" s="5">
        <v>336</v>
      </c>
      <c r="F822" s="5">
        <v>4</v>
      </c>
      <c r="G822" s="16">
        <v>6</v>
      </c>
      <c r="H822" s="16">
        <v>81588</v>
      </c>
      <c r="I822" s="5" t="s">
        <v>31</v>
      </c>
      <c r="J822" s="15">
        <v>79480863</v>
      </c>
      <c r="K822" s="16" t="s">
        <v>4994</v>
      </c>
      <c r="L822" s="18" t="s">
        <v>4995</v>
      </c>
      <c r="M822" s="20">
        <v>149900</v>
      </c>
      <c r="N822" s="7">
        <f t="shared" si="75"/>
        <v>0.9</v>
      </c>
      <c r="O822" s="6">
        <f t="shared" si="76"/>
        <v>14990</v>
      </c>
      <c r="P822" s="7" t="str">
        <f t="shared" si="77"/>
        <v>PERCENTAGE</v>
      </c>
    </row>
    <row r="823" spans="1:16" x14ac:dyDescent="0.25">
      <c r="A823" s="5" t="str">
        <f t="shared" si="72"/>
        <v>2023 ALL D90</v>
      </c>
      <c r="B823" s="8">
        <f t="shared" si="73"/>
        <v>46099</v>
      </c>
      <c r="C823" s="8">
        <f t="shared" si="74"/>
        <v>46113</v>
      </c>
      <c r="D823" s="5">
        <v>3273</v>
      </c>
      <c r="E823" s="5">
        <v>336</v>
      </c>
      <c r="F823" s="5">
        <v>4</v>
      </c>
      <c r="G823" s="16">
        <v>6</v>
      </c>
      <c r="H823" s="16">
        <v>81588</v>
      </c>
      <c r="I823" s="5" t="s">
        <v>31</v>
      </c>
      <c r="J823" s="15">
        <v>79480872</v>
      </c>
      <c r="K823" s="16" t="s">
        <v>4994</v>
      </c>
      <c r="L823" s="18" t="s">
        <v>4996</v>
      </c>
      <c r="M823" s="20">
        <v>149900</v>
      </c>
      <c r="N823" s="7">
        <f t="shared" si="75"/>
        <v>0.9</v>
      </c>
      <c r="O823" s="6">
        <f t="shared" si="76"/>
        <v>14990</v>
      </c>
      <c r="P823" s="7" t="str">
        <f t="shared" si="77"/>
        <v>PERCENTAGE</v>
      </c>
    </row>
    <row r="824" spans="1:16" x14ac:dyDescent="0.25">
      <c r="A824" s="5" t="str">
        <f t="shared" si="72"/>
        <v>2023 ALL D90</v>
      </c>
      <c r="B824" s="8">
        <f t="shared" si="73"/>
        <v>46099</v>
      </c>
      <c r="C824" s="8">
        <f t="shared" si="74"/>
        <v>46113</v>
      </c>
      <c r="D824" s="5">
        <v>3273</v>
      </c>
      <c r="E824" s="5">
        <v>336</v>
      </c>
      <c r="F824" s="5">
        <v>4</v>
      </c>
      <c r="G824" s="16">
        <v>6</v>
      </c>
      <c r="H824" s="16">
        <v>81588</v>
      </c>
      <c r="I824" s="5" t="s">
        <v>31</v>
      </c>
      <c r="J824" s="15">
        <v>79480881</v>
      </c>
      <c r="K824" s="16" t="s">
        <v>4994</v>
      </c>
      <c r="L824" s="18" t="s">
        <v>4997</v>
      </c>
      <c r="M824" s="20">
        <v>149900</v>
      </c>
      <c r="N824" s="7">
        <f t="shared" si="75"/>
        <v>0.9</v>
      </c>
      <c r="O824" s="6">
        <f t="shared" si="76"/>
        <v>14990</v>
      </c>
      <c r="P824" s="7" t="str">
        <f t="shared" si="77"/>
        <v>PERCENTAGE</v>
      </c>
    </row>
    <row r="825" spans="1:16" x14ac:dyDescent="0.25">
      <c r="A825" s="5" t="str">
        <f t="shared" si="72"/>
        <v>2023 ALL D90</v>
      </c>
      <c r="B825" s="8">
        <f t="shared" si="73"/>
        <v>46099</v>
      </c>
      <c r="C825" s="8">
        <f t="shared" si="74"/>
        <v>46113</v>
      </c>
      <c r="D825" s="5">
        <v>3273</v>
      </c>
      <c r="E825" s="5">
        <v>336</v>
      </c>
      <c r="F825" s="5">
        <v>4</v>
      </c>
      <c r="G825" s="16">
        <v>6</v>
      </c>
      <c r="H825" s="16">
        <v>81588</v>
      </c>
      <c r="I825" s="5" t="s">
        <v>31</v>
      </c>
      <c r="J825" s="15">
        <v>79480890</v>
      </c>
      <c r="K825" s="16" t="s">
        <v>4994</v>
      </c>
      <c r="L825" s="18" t="s">
        <v>4998</v>
      </c>
      <c r="M825" s="20">
        <v>149900</v>
      </c>
      <c r="N825" s="7">
        <f t="shared" si="75"/>
        <v>0.9</v>
      </c>
      <c r="O825" s="6">
        <f t="shared" si="76"/>
        <v>14990</v>
      </c>
      <c r="P825" s="7" t="str">
        <f t="shared" si="77"/>
        <v>PERCENTAGE</v>
      </c>
    </row>
    <row r="826" spans="1:16" x14ac:dyDescent="0.25">
      <c r="A826" s="5" t="str">
        <f t="shared" si="72"/>
        <v>2023 ALL D90</v>
      </c>
      <c r="B826" s="8">
        <f t="shared" si="73"/>
        <v>46099</v>
      </c>
      <c r="C826" s="8">
        <f t="shared" si="74"/>
        <v>46113</v>
      </c>
      <c r="D826" s="5">
        <v>3273</v>
      </c>
      <c r="E826" s="5">
        <v>336</v>
      </c>
      <c r="F826" s="5">
        <v>4</v>
      </c>
      <c r="G826" s="16">
        <v>6</v>
      </c>
      <c r="H826" s="16">
        <v>81588</v>
      </c>
      <c r="I826" s="5" t="s">
        <v>31</v>
      </c>
      <c r="J826" s="15">
        <v>79480907</v>
      </c>
      <c r="K826" s="16" t="s">
        <v>4994</v>
      </c>
      <c r="L826" s="18" t="s">
        <v>4999</v>
      </c>
      <c r="M826" s="20">
        <v>149900</v>
      </c>
      <c r="N826" s="7">
        <f t="shared" si="75"/>
        <v>0.9</v>
      </c>
      <c r="O826" s="6">
        <f t="shared" si="76"/>
        <v>14990</v>
      </c>
      <c r="P826" s="7" t="str">
        <f t="shared" si="77"/>
        <v>PERCENTAGE</v>
      </c>
    </row>
    <row r="827" spans="1:16" x14ac:dyDescent="0.25">
      <c r="A827" s="5" t="str">
        <f t="shared" si="72"/>
        <v>2023 ALL D90</v>
      </c>
      <c r="B827" s="8">
        <f t="shared" si="73"/>
        <v>46099</v>
      </c>
      <c r="C827" s="8">
        <f t="shared" si="74"/>
        <v>46113</v>
      </c>
      <c r="D827" s="5">
        <v>3273</v>
      </c>
      <c r="E827" s="5">
        <v>336</v>
      </c>
      <c r="F827" s="5">
        <v>4</v>
      </c>
      <c r="G827" s="16">
        <v>6</v>
      </c>
      <c r="H827" s="16">
        <v>81588</v>
      </c>
      <c r="I827" s="5" t="s">
        <v>31</v>
      </c>
      <c r="J827" s="15">
        <v>79480916</v>
      </c>
      <c r="K827" s="16" t="s">
        <v>4994</v>
      </c>
      <c r="L827" s="18" t="s">
        <v>5000</v>
      </c>
      <c r="M827" s="20">
        <v>149900</v>
      </c>
      <c r="N827" s="7">
        <f t="shared" si="75"/>
        <v>0.9</v>
      </c>
      <c r="O827" s="6">
        <f t="shared" si="76"/>
        <v>14990</v>
      </c>
      <c r="P827" s="7" t="str">
        <f t="shared" si="77"/>
        <v>PERCENTAGE</v>
      </c>
    </row>
    <row r="828" spans="1:16" x14ac:dyDescent="0.25">
      <c r="A828" s="5" t="str">
        <f t="shared" si="72"/>
        <v>2023 ALL D90</v>
      </c>
      <c r="B828" s="8">
        <f t="shared" si="73"/>
        <v>46099</v>
      </c>
      <c r="C828" s="8">
        <f t="shared" si="74"/>
        <v>46113</v>
      </c>
      <c r="D828" s="5">
        <v>3273</v>
      </c>
      <c r="E828" s="5">
        <v>336</v>
      </c>
      <c r="F828" s="5">
        <v>4</v>
      </c>
      <c r="G828" s="16">
        <v>6</v>
      </c>
      <c r="H828" s="16">
        <v>81588</v>
      </c>
      <c r="I828" s="5" t="s">
        <v>31</v>
      </c>
      <c r="J828" s="15">
        <v>76299959</v>
      </c>
      <c r="K828" s="16" t="s">
        <v>5001</v>
      </c>
      <c r="L828" s="18" t="s">
        <v>5002</v>
      </c>
      <c r="M828" s="20">
        <v>139900</v>
      </c>
      <c r="N828" s="7">
        <f t="shared" si="75"/>
        <v>0.9</v>
      </c>
      <c r="O828" s="6">
        <f t="shared" si="76"/>
        <v>13990</v>
      </c>
      <c r="P828" s="7" t="str">
        <f t="shared" si="77"/>
        <v>PERCENTAGE</v>
      </c>
    </row>
    <row r="829" spans="1:16" x14ac:dyDescent="0.25">
      <c r="A829" s="5" t="str">
        <f t="shared" si="72"/>
        <v>2023 ALL D90</v>
      </c>
      <c r="B829" s="8">
        <f t="shared" si="73"/>
        <v>46099</v>
      </c>
      <c r="C829" s="8">
        <f t="shared" si="74"/>
        <v>46113</v>
      </c>
      <c r="D829" s="5">
        <v>3273</v>
      </c>
      <c r="E829" s="5">
        <v>336</v>
      </c>
      <c r="F829" s="5">
        <v>4</v>
      </c>
      <c r="G829" s="16">
        <v>6</v>
      </c>
      <c r="H829" s="16">
        <v>81588</v>
      </c>
      <c r="I829" s="5" t="s">
        <v>31</v>
      </c>
      <c r="J829" s="15">
        <v>76299968</v>
      </c>
      <c r="K829" s="16" t="s">
        <v>5001</v>
      </c>
      <c r="L829" s="18" t="s">
        <v>5003</v>
      </c>
      <c r="M829" s="20">
        <v>139900</v>
      </c>
      <c r="N829" s="7">
        <f t="shared" si="75"/>
        <v>0.9</v>
      </c>
      <c r="O829" s="6">
        <f t="shared" si="76"/>
        <v>13990</v>
      </c>
      <c r="P829" s="7" t="str">
        <f t="shared" si="77"/>
        <v>PERCENTAGE</v>
      </c>
    </row>
    <row r="830" spans="1:16" x14ac:dyDescent="0.25">
      <c r="A830" s="5" t="str">
        <f t="shared" si="72"/>
        <v>2023 ALL D90</v>
      </c>
      <c r="B830" s="8">
        <f t="shared" si="73"/>
        <v>46099</v>
      </c>
      <c r="C830" s="8">
        <f t="shared" si="74"/>
        <v>46113</v>
      </c>
      <c r="D830" s="5">
        <v>3273</v>
      </c>
      <c r="E830" s="5">
        <v>336</v>
      </c>
      <c r="F830" s="5">
        <v>4</v>
      </c>
      <c r="G830" s="16">
        <v>6</v>
      </c>
      <c r="H830" s="16">
        <v>81588</v>
      </c>
      <c r="I830" s="5" t="s">
        <v>31</v>
      </c>
      <c r="J830" s="15">
        <v>76299977</v>
      </c>
      <c r="K830" s="16" t="s">
        <v>5001</v>
      </c>
      <c r="L830" s="18" t="s">
        <v>5004</v>
      </c>
      <c r="M830" s="20">
        <v>139900</v>
      </c>
      <c r="N830" s="7">
        <f t="shared" si="75"/>
        <v>0.9</v>
      </c>
      <c r="O830" s="6">
        <f t="shared" si="76"/>
        <v>13990</v>
      </c>
      <c r="P830" s="7" t="str">
        <f t="shared" si="77"/>
        <v>PERCENTAGE</v>
      </c>
    </row>
    <row r="831" spans="1:16" x14ac:dyDescent="0.25">
      <c r="A831" s="5" t="str">
        <f t="shared" si="72"/>
        <v>2023 ALL D90</v>
      </c>
      <c r="B831" s="8">
        <f t="shared" si="73"/>
        <v>46099</v>
      </c>
      <c r="C831" s="8">
        <f t="shared" si="74"/>
        <v>46113</v>
      </c>
      <c r="D831" s="5">
        <v>3273</v>
      </c>
      <c r="E831" s="5">
        <v>336</v>
      </c>
      <c r="F831" s="5">
        <v>4</v>
      </c>
      <c r="G831" s="16">
        <v>6</v>
      </c>
      <c r="H831" s="16">
        <v>81588</v>
      </c>
      <c r="I831" s="5" t="s">
        <v>31</v>
      </c>
      <c r="J831" s="15">
        <v>76299986</v>
      </c>
      <c r="K831" s="16" t="s">
        <v>5001</v>
      </c>
      <c r="L831" s="18" t="s">
        <v>5005</v>
      </c>
      <c r="M831" s="20">
        <v>139900</v>
      </c>
      <c r="N831" s="7">
        <f t="shared" si="75"/>
        <v>0.9</v>
      </c>
      <c r="O831" s="6">
        <f t="shared" si="76"/>
        <v>13990</v>
      </c>
      <c r="P831" s="7" t="str">
        <f t="shared" si="77"/>
        <v>PERCENTAGE</v>
      </c>
    </row>
    <row r="832" spans="1:16" x14ac:dyDescent="0.25">
      <c r="A832" s="5" t="str">
        <f t="shared" si="72"/>
        <v>2023 ALL D90</v>
      </c>
      <c r="B832" s="8">
        <f t="shared" si="73"/>
        <v>46099</v>
      </c>
      <c r="C832" s="8">
        <f t="shared" si="74"/>
        <v>46113</v>
      </c>
      <c r="D832" s="5">
        <v>3273</v>
      </c>
      <c r="E832" s="5">
        <v>336</v>
      </c>
      <c r="F832" s="5">
        <v>4</v>
      </c>
      <c r="G832" s="16">
        <v>6</v>
      </c>
      <c r="H832" s="16">
        <v>81588</v>
      </c>
      <c r="I832" s="5" t="s">
        <v>31</v>
      </c>
      <c r="J832" s="15">
        <v>76299995</v>
      </c>
      <c r="K832" s="16" t="s">
        <v>5001</v>
      </c>
      <c r="L832" s="18" t="s">
        <v>5006</v>
      </c>
      <c r="M832" s="20">
        <v>139900</v>
      </c>
      <c r="N832" s="7">
        <f t="shared" si="75"/>
        <v>0.9</v>
      </c>
      <c r="O832" s="6">
        <f t="shared" si="76"/>
        <v>13990</v>
      </c>
      <c r="P832" s="7" t="str">
        <f t="shared" si="77"/>
        <v>PERCENTAGE</v>
      </c>
    </row>
    <row r="833" spans="1:16" x14ac:dyDescent="0.25">
      <c r="A833" s="5" t="str">
        <f t="shared" si="72"/>
        <v>2023 ALL D90</v>
      </c>
      <c r="B833" s="8">
        <f t="shared" si="73"/>
        <v>46099</v>
      </c>
      <c r="C833" s="8">
        <f t="shared" si="74"/>
        <v>46113</v>
      </c>
      <c r="D833" s="5">
        <v>3273</v>
      </c>
      <c r="E833" s="5">
        <v>336</v>
      </c>
      <c r="F833" s="5">
        <v>4</v>
      </c>
      <c r="G833" s="16">
        <v>6</v>
      </c>
      <c r="H833" s="16">
        <v>81588</v>
      </c>
      <c r="I833" s="5" t="s">
        <v>31</v>
      </c>
      <c r="J833" s="15">
        <v>76443024</v>
      </c>
      <c r="K833" s="16" t="s">
        <v>5001</v>
      </c>
      <c r="L833" s="18" t="s">
        <v>5007</v>
      </c>
      <c r="M833" s="20">
        <v>139900</v>
      </c>
      <c r="N833" s="7">
        <f t="shared" si="75"/>
        <v>0.9</v>
      </c>
      <c r="O833" s="6">
        <f t="shared" si="76"/>
        <v>13990</v>
      </c>
      <c r="P833" s="7" t="str">
        <f t="shared" si="77"/>
        <v>PERCENTAGE</v>
      </c>
    </row>
    <row r="834" spans="1:16" x14ac:dyDescent="0.25">
      <c r="A834" s="5" t="str">
        <f t="shared" si="72"/>
        <v>2023 ALL D90</v>
      </c>
      <c r="B834" s="8">
        <f t="shared" si="73"/>
        <v>46099</v>
      </c>
      <c r="C834" s="8">
        <f t="shared" si="74"/>
        <v>46113</v>
      </c>
      <c r="D834" s="5">
        <v>3273</v>
      </c>
      <c r="E834" s="5">
        <v>336</v>
      </c>
      <c r="F834" s="5">
        <v>4</v>
      </c>
      <c r="G834" s="16">
        <v>6</v>
      </c>
      <c r="H834" s="16">
        <v>81588</v>
      </c>
      <c r="I834" s="5" t="s">
        <v>31</v>
      </c>
      <c r="J834" s="15">
        <v>76622867</v>
      </c>
      <c r="K834" s="16" t="s">
        <v>5008</v>
      </c>
      <c r="L834" s="18" t="s">
        <v>5009</v>
      </c>
      <c r="M834" s="20">
        <v>139900</v>
      </c>
      <c r="N834" s="7">
        <f t="shared" si="75"/>
        <v>0.9</v>
      </c>
      <c r="O834" s="6">
        <f t="shared" si="76"/>
        <v>13990</v>
      </c>
      <c r="P834" s="7" t="str">
        <f t="shared" si="77"/>
        <v>PERCENTAGE</v>
      </c>
    </row>
    <row r="835" spans="1:16" x14ac:dyDescent="0.25">
      <c r="A835" s="5" t="str">
        <f t="shared" ref="A835:A898" si="78">A834</f>
        <v>2023 ALL D90</v>
      </c>
      <c r="B835" s="8">
        <f t="shared" ref="B835:B898" si="79">B834</f>
        <v>46099</v>
      </c>
      <c r="C835" s="8">
        <f t="shared" ref="C835:C898" si="80">C834</f>
        <v>46113</v>
      </c>
      <c r="D835" s="5">
        <v>3273</v>
      </c>
      <c r="E835" s="5">
        <v>336</v>
      </c>
      <c r="F835" s="5">
        <v>4</v>
      </c>
      <c r="G835" s="16">
        <v>6</v>
      </c>
      <c r="H835" s="16">
        <v>81588</v>
      </c>
      <c r="I835" s="5" t="s">
        <v>31</v>
      </c>
      <c r="J835" s="15">
        <v>76622876</v>
      </c>
      <c r="K835" s="16" t="s">
        <v>5008</v>
      </c>
      <c r="L835" s="18" t="s">
        <v>5010</v>
      </c>
      <c r="M835" s="20">
        <v>139900</v>
      </c>
      <c r="N835" s="7">
        <f t="shared" ref="N835:N898" si="81">N834</f>
        <v>0.9</v>
      </c>
      <c r="O835" s="6">
        <f t="shared" ref="O835:O898" si="82">M835-((90*M835)/100)</f>
        <v>13990</v>
      </c>
      <c r="P835" s="7" t="str">
        <f t="shared" ref="P835:P898" si="83">P834</f>
        <v>PERCENTAGE</v>
      </c>
    </row>
    <row r="836" spans="1:16" x14ac:dyDescent="0.25">
      <c r="A836" s="5" t="str">
        <f t="shared" si="78"/>
        <v>2023 ALL D90</v>
      </c>
      <c r="B836" s="8">
        <f t="shared" si="79"/>
        <v>46099</v>
      </c>
      <c r="C836" s="8">
        <f t="shared" si="80"/>
        <v>46113</v>
      </c>
      <c r="D836" s="5">
        <v>3273</v>
      </c>
      <c r="E836" s="5">
        <v>336</v>
      </c>
      <c r="F836" s="5">
        <v>4</v>
      </c>
      <c r="G836" s="16">
        <v>6</v>
      </c>
      <c r="H836" s="16">
        <v>81588</v>
      </c>
      <c r="I836" s="5" t="s">
        <v>31</v>
      </c>
      <c r="J836" s="15">
        <v>76622885</v>
      </c>
      <c r="K836" s="16" t="s">
        <v>5008</v>
      </c>
      <c r="L836" s="18" t="s">
        <v>5011</v>
      </c>
      <c r="M836" s="20">
        <v>139900</v>
      </c>
      <c r="N836" s="7">
        <f t="shared" si="81"/>
        <v>0.9</v>
      </c>
      <c r="O836" s="6">
        <f t="shared" si="82"/>
        <v>13990</v>
      </c>
      <c r="P836" s="7" t="str">
        <f t="shared" si="83"/>
        <v>PERCENTAGE</v>
      </c>
    </row>
    <row r="837" spans="1:16" x14ac:dyDescent="0.25">
      <c r="A837" s="5" t="str">
        <f t="shared" si="78"/>
        <v>2023 ALL D90</v>
      </c>
      <c r="B837" s="8">
        <f t="shared" si="79"/>
        <v>46099</v>
      </c>
      <c r="C837" s="8">
        <f t="shared" si="80"/>
        <v>46113</v>
      </c>
      <c r="D837" s="5">
        <v>3273</v>
      </c>
      <c r="E837" s="5">
        <v>336</v>
      </c>
      <c r="F837" s="5">
        <v>4</v>
      </c>
      <c r="G837" s="16">
        <v>6</v>
      </c>
      <c r="H837" s="16">
        <v>81588</v>
      </c>
      <c r="I837" s="5" t="s">
        <v>31</v>
      </c>
      <c r="J837" s="15">
        <v>76622894</v>
      </c>
      <c r="K837" s="16" t="s">
        <v>5008</v>
      </c>
      <c r="L837" s="18" t="s">
        <v>5012</v>
      </c>
      <c r="M837" s="20">
        <v>139900</v>
      </c>
      <c r="N837" s="7">
        <f t="shared" si="81"/>
        <v>0.9</v>
      </c>
      <c r="O837" s="6">
        <f t="shared" si="82"/>
        <v>13990</v>
      </c>
      <c r="P837" s="7" t="str">
        <f t="shared" si="83"/>
        <v>PERCENTAGE</v>
      </c>
    </row>
    <row r="838" spans="1:16" x14ac:dyDescent="0.25">
      <c r="A838" s="5" t="str">
        <f t="shared" si="78"/>
        <v>2023 ALL D90</v>
      </c>
      <c r="B838" s="8">
        <f t="shared" si="79"/>
        <v>46099</v>
      </c>
      <c r="C838" s="8">
        <f t="shared" si="80"/>
        <v>46113</v>
      </c>
      <c r="D838" s="5">
        <v>3273</v>
      </c>
      <c r="E838" s="5">
        <v>336</v>
      </c>
      <c r="F838" s="5">
        <v>4</v>
      </c>
      <c r="G838" s="16">
        <v>6</v>
      </c>
      <c r="H838" s="16">
        <v>81588</v>
      </c>
      <c r="I838" s="5" t="s">
        <v>31</v>
      </c>
      <c r="J838" s="15">
        <v>76622901</v>
      </c>
      <c r="K838" s="16" t="s">
        <v>5008</v>
      </c>
      <c r="L838" s="18" t="s">
        <v>5013</v>
      </c>
      <c r="M838" s="20">
        <v>139900</v>
      </c>
      <c r="N838" s="7">
        <f t="shared" si="81"/>
        <v>0.9</v>
      </c>
      <c r="O838" s="6">
        <f t="shared" si="82"/>
        <v>13990</v>
      </c>
      <c r="P838" s="7" t="str">
        <f t="shared" si="83"/>
        <v>PERCENTAGE</v>
      </c>
    </row>
    <row r="839" spans="1:16" x14ac:dyDescent="0.25">
      <c r="A839" s="5" t="str">
        <f t="shared" si="78"/>
        <v>2023 ALL D90</v>
      </c>
      <c r="B839" s="8">
        <f t="shared" si="79"/>
        <v>46099</v>
      </c>
      <c r="C839" s="8">
        <f t="shared" si="80"/>
        <v>46113</v>
      </c>
      <c r="D839" s="5">
        <v>3273</v>
      </c>
      <c r="E839" s="5">
        <v>336</v>
      </c>
      <c r="F839" s="5">
        <v>4</v>
      </c>
      <c r="G839" s="16">
        <v>6</v>
      </c>
      <c r="H839" s="16">
        <v>81588</v>
      </c>
      <c r="I839" s="5" t="s">
        <v>31</v>
      </c>
      <c r="J839" s="15">
        <v>76622910</v>
      </c>
      <c r="K839" s="16" t="s">
        <v>5008</v>
      </c>
      <c r="L839" s="18" t="s">
        <v>5014</v>
      </c>
      <c r="M839" s="20">
        <v>139900</v>
      </c>
      <c r="N839" s="7">
        <f t="shared" si="81"/>
        <v>0.9</v>
      </c>
      <c r="O839" s="6">
        <f t="shared" si="82"/>
        <v>13990</v>
      </c>
      <c r="P839" s="7" t="str">
        <f t="shared" si="83"/>
        <v>PERCENTAGE</v>
      </c>
    </row>
    <row r="840" spans="1:16" x14ac:dyDescent="0.25">
      <c r="A840" s="5" t="str">
        <f t="shared" si="78"/>
        <v>2023 ALL D90</v>
      </c>
      <c r="B840" s="8">
        <f t="shared" si="79"/>
        <v>46099</v>
      </c>
      <c r="C840" s="8">
        <f t="shared" si="80"/>
        <v>46113</v>
      </c>
      <c r="D840" s="5">
        <v>3273</v>
      </c>
      <c r="E840" s="5">
        <v>336</v>
      </c>
      <c r="F840" s="5">
        <v>4</v>
      </c>
      <c r="G840" s="16">
        <v>6</v>
      </c>
      <c r="H840" s="16">
        <v>81588</v>
      </c>
      <c r="I840" s="5" t="s">
        <v>31</v>
      </c>
      <c r="J840" s="15">
        <v>76622929</v>
      </c>
      <c r="K840" s="16" t="s">
        <v>5008</v>
      </c>
      <c r="L840" s="18" t="s">
        <v>5015</v>
      </c>
      <c r="M840" s="20">
        <v>139900</v>
      </c>
      <c r="N840" s="7">
        <f t="shared" si="81"/>
        <v>0.9</v>
      </c>
      <c r="O840" s="6">
        <f t="shared" si="82"/>
        <v>13990</v>
      </c>
      <c r="P840" s="7" t="str">
        <f t="shared" si="83"/>
        <v>PERCENTAGE</v>
      </c>
    </row>
    <row r="841" spans="1:16" x14ac:dyDescent="0.25">
      <c r="A841" s="5" t="str">
        <f t="shared" si="78"/>
        <v>2023 ALL D90</v>
      </c>
      <c r="B841" s="8">
        <f t="shared" si="79"/>
        <v>46099</v>
      </c>
      <c r="C841" s="8">
        <f t="shared" si="80"/>
        <v>46113</v>
      </c>
      <c r="D841" s="5">
        <v>3273</v>
      </c>
      <c r="E841" s="5">
        <v>336</v>
      </c>
      <c r="F841" s="5">
        <v>4</v>
      </c>
      <c r="G841" s="16">
        <v>6</v>
      </c>
      <c r="H841" s="16">
        <v>81588</v>
      </c>
      <c r="I841" s="5" t="s">
        <v>31</v>
      </c>
      <c r="J841" s="15">
        <v>76622938</v>
      </c>
      <c r="K841" s="16" t="s">
        <v>5008</v>
      </c>
      <c r="L841" s="18" t="s">
        <v>5016</v>
      </c>
      <c r="M841" s="20">
        <v>139900</v>
      </c>
      <c r="N841" s="7">
        <f t="shared" si="81"/>
        <v>0.9</v>
      </c>
      <c r="O841" s="6">
        <f t="shared" si="82"/>
        <v>13990</v>
      </c>
      <c r="P841" s="7" t="str">
        <f t="shared" si="83"/>
        <v>PERCENTAGE</v>
      </c>
    </row>
    <row r="842" spans="1:16" x14ac:dyDescent="0.25">
      <c r="A842" s="5" t="str">
        <f t="shared" si="78"/>
        <v>2023 ALL D90</v>
      </c>
      <c r="B842" s="8">
        <f t="shared" si="79"/>
        <v>46099</v>
      </c>
      <c r="C842" s="8">
        <f t="shared" si="80"/>
        <v>46113</v>
      </c>
      <c r="D842" s="5">
        <v>3273</v>
      </c>
      <c r="E842" s="5">
        <v>336</v>
      </c>
      <c r="F842" s="5">
        <v>4</v>
      </c>
      <c r="G842" s="16">
        <v>6</v>
      </c>
      <c r="H842" s="16">
        <v>81588</v>
      </c>
      <c r="I842" s="5" t="s">
        <v>31</v>
      </c>
      <c r="J842" s="15">
        <v>80711020</v>
      </c>
      <c r="K842" s="16" t="s">
        <v>5017</v>
      </c>
      <c r="L842" s="18" t="s">
        <v>5018</v>
      </c>
      <c r="M842" s="20">
        <v>149900</v>
      </c>
      <c r="N842" s="7">
        <f t="shared" si="81"/>
        <v>0.9</v>
      </c>
      <c r="O842" s="6">
        <f t="shared" si="82"/>
        <v>14990</v>
      </c>
      <c r="P842" s="7" t="str">
        <f t="shared" si="83"/>
        <v>PERCENTAGE</v>
      </c>
    </row>
    <row r="843" spans="1:16" x14ac:dyDescent="0.25">
      <c r="A843" s="5" t="str">
        <f t="shared" si="78"/>
        <v>2023 ALL D90</v>
      </c>
      <c r="B843" s="8">
        <f t="shared" si="79"/>
        <v>46099</v>
      </c>
      <c r="C843" s="8">
        <f t="shared" si="80"/>
        <v>46113</v>
      </c>
      <c r="D843" s="5">
        <v>3273</v>
      </c>
      <c r="E843" s="5">
        <v>336</v>
      </c>
      <c r="F843" s="5">
        <v>4</v>
      </c>
      <c r="G843" s="16">
        <v>6</v>
      </c>
      <c r="H843" s="16">
        <v>81588</v>
      </c>
      <c r="I843" s="5" t="s">
        <v>31</v>
      </c>
      <c r="J843" s="15">
        <v>80711039</v>
      </c>
      <c r="K843" s="16" t="s">
        <v>5017</v>
      </c>
      <c r="L843" s="18" t="s">
        <v>5019</v>
      </c>
      <c r="M843" s="20">
        <v>149900</v>
      </c>
      <c r="N843" s="7">
        <f t="shared" si="81"/>
        <v>0.9</v>
      </c>
      <c r="O843" s="6">
        <f t="shared" si="82"/>
        <v>14990</v>
      </c>
      <c r="P843" s="7" t="str">
        <f t="shared" si="83"/>
        <v>PERCENTAGE</v>
      </c>
    </row>
    <row r="844" spans="1:16" x14ac:dyDescent="0.25">
      <c r="A844" s="5" t="str">
        <f t="shared" si="78"/>
        <v>2023 ALL D90</v>
      </c>
      <c r="B844" s="8">
        <f t="shared" si="79"/>
        <v>46099</v>
      </c>
      <c r="C844" s="8">
        <f t="shared" si="80"/>
        <v>46113</v>
      </c>
      <c r="D844" s="5">
        <v>3273</v>
      </c>
      <c r="E844" s="5">
        <v>336</v>
      </c>
      <c r="F844" s="5">
        <v>4</v>
      </c>
      <c r="G844" s="16">
        <v>6</v>
      </c>
      <c r="H844" s="16">
        <v>81588</v>
      </c>
      <c r="I844" s="5" t="s">
        <v>31</v>
      </c>
      <c r="J844" s="15">
        <v>80711048</v>
      </c>
      <c r="K844" s="16" t="s">
        <v>5017</v>
      </c>
      <c r="L844" s="18" t="s">
        <v>5020</v>
      </c>
      <c r="M844" s="20">
        <v>149900</v>
      </c>
      <c r="N844" s="7">
        <f t="shared" si="81"/>
        <v>0.9</v>
      </c>
      <c r="O844" s="6">
        <f t="shared" si="82"/>
        <v>14990</v>
      </c>
      <c r="P844" s="7" t="str">
        <f t="shared" si="83"/>
        <v>PERCENTAGE</v>
      </c>
    </row>
    <row r="845" spans="1:16" x14ac:dyDescent="0.25">
      <c r="A845" s="5" t="str">
        <f t="shared" si="78"/>
        <v>2023 ALL D90</v>
      </c>
      <c r="B845" s="8">
        <f t="shared" si="79"/>
        <v>46099</v>
      </c>
      <c r="C845" s="8">
        <f t="shared" si="80"/>
        <v>46113</v>
      </c>
      <c r="D845" s="5">
        <v>3273</v>
      </c>
      <c r="E845" s="5">
        <v>336</v>
      </c>
      <c r="F845" s="5">
        <v>4</v>
      </c>
      <c r="G845" s="16">
        <v>6</v>
      </c>
      <c r="H845" s="16">
        <v>81588</v>
      </c>
      <c r="I845" s="5" t="s">
        <v>31</v>
      </c>
      <c r="J845" s="15">
        <v>80711057</v>
      </c>
      <c r="K845" s="16" t="s">
        <v>5017</v>
      </c>
      <c r="L845" s="18" t="s">
        <v>5021</v>
      </c>
      <c r="M845" s="20">
        <v>149900</v>
      </c>
      <c r="N845" s="7">
        <f t="shared" si="81"/>
        <v>0.9</v>
      </c>
      <c r="O845" s="6">
        <f t="shared" si="82"/>
        <v>14990</v>
      </c>
      <c r="P845" s="7" t="str">
        <f t="shared" si="83"/>
        <v>PERCENTAGE</v>
      </c>
    </row>
    <row r="846" spans="1:16" x14ac:dyDescent="0.25">
      <c r="A846" s="5" t="str">
        <f t="shared" si="78"/>
        <v>2023 ALL D90</v>
      </c>
      <c r="B846" s="8">
        <f t="shared" si="79"/>
        <v>46099</v>
      </c>
      <c r="C846" s="8">
        <f t="shared" si="80"/>
        <v>46113</v>
      </c>
      <c r="D846" s="5">
        <v>3273</v>
      </c>
      <c r="E846" s="5">
        <v>336</v>
      </c>
      <c r="F846" s="5">
        <v>4</v>
      </c>
      <c r="G846" s="16">
        <v>6</v>
      </c>
      <c r="H846" s="16">
        <v>81588</v>
      </c>
      <c r="I846" s="5" t="s">
        <v>31</v>
      </c>
      <c r="J846" s="15">
        <v>80711066</v>
      </c>
      <c r="K846" s="16" t="s">
        <v>5017</v>
      </c>
      <c r="L846" s="18" t="s">
        <v>5022</v>
      </c>
      <c r="M846" s="20">
        <v>149900</v>
      </c>
      <c r="N846" s="7">
        <f t="shared" si="81"/>
        <v>0.9</v>
      </c>
      <c r="O846" s="6">
        <f t="shared" si="82"/>
        <v>14990</v>
      </c>
      <c r="P846" s="7" t="str">
        <f t="shared" si="83"/>
        <v>PERCENTAGE</v>
      </c>
    </row>
    <row r="847" spans="1:16" x14ac:dyDescent="0.25">
      <c r="A847" s="5" t="str">
        <f t="shared" si="78"/>
        <v>2023 ALL D90</v>
      </c>
      <c r="B847" s="8">
        <f t="shared" si="79"/>
        <v>46099</v>
      </c>
      <c r="C847" s="8">
        <f t="shared" si="80"/>
        <v>46113</v>
      </c>
      <c r="D847" s="5">
        <v>3273</v>
      </c>
      <c r="E847" s="5">
        <v>336</v>
      </c>
      <c r="F847" s="5">
        <v>4</v>
      </c>
      <c r="G847" s="16">
        <v>6</v>
      </c>
      <c r="H847" s="16">
        <v>81588</v>
      </c>
      <c r="I847" s="5" t="s">
        <v>31</v>
      </c>
      <c r="J847" s="15">
        <v>81763437</v>
      </c>
      <c r="K847" s="16" t="s">
        <v>5030</v>
      </c>
      <c r="L847" s="18" t="s">
        <v>5031</v>
      </c>
      <c r="M847" s="20">
        <v>139900</v>
      </c>
      <c r="N847" s="7">
        <f t="shared" si="81"/>
        <v>0.9</v>
      </c>
      <c r="O847" s="6">
        <f t="shared" si="82"/>
        <v>13990</v>
      </c>
      <c r="P847" s="7" t="str">
        <f t="shared" si="83"/>
        <v>PERCENTAGE</v>
      </c>
    </row>
    <row r="848" spans="1:16" x14ac:dyDescent="0.25">
      <c r="A848" s="5" t="str">
        <f t="shared" si="78"/>
        <v>2023 ALL D90</v>
      </c>
      <c r="B848" s="8">
        <f t="shared" si="79"/>
        <v>46099</v>
      </c>
      <c r="C848" s="8">
        <f t="shared" si="80"/>
        <v>46113</v>
      </c>
      <c r="D848" s="5">
        <v>3273</v>
      </c>
      <c r="E848" s="5">
        <v>336</v>
      </c>
      <c r="F848" s="5">
        <v>4</v>
      </c>
      <c r="G848" s="16">
        <v>6</v>
      </c>
      <c r="H848" s="16">
        <v>81588</v>
      </c>
      <c r="I848" s="5" t="s">
        <v>31</v>
      </c>
      <c r="J848" s="15">
        <v>81763446</v>
      </c>
      <c r="K848" s="16" t="s">
        <v>5030</v>
      </c>
      <c r="L848" s="18" t="s">
        <v>5032</v>
      </c>
      <c r="M848" s="20">
        <v>139900</v>
      </c>
      <c r="N848" s="7">
        <f t="shared" si="81"/>
        <v>0.9</v>
      </c>
      <c r="O848" s="6">
        <f t="shared" si="82"/>
        <v>13990</v>
      </c>
      <c r="P848" s="7" t="str">
        <f t="shared" si="83"/>
        <v>PERCENTAGE</v>
      </c>
    </row>
    <row r="849" spans="1:16" x14ac:dyDescent="0.25">
      <c r="A849" s="5" t="str">
        <f t="shared" si="78"/>
        <v>2023 ALL D90</v>
      </c>
      <c r="B849" s="8">
        <f t="shared" si="79"/>
        <v>46099</v>
      </c>
      <c r="C849" s="8">
        <f t="shared" si="80"/>
        <v>46113</v>
      </c>
      <c r="D849" s="5">
        <v>3273</v>
      </c>
      <c r="E849" s="5">
        <v>336</v>
      </c>
      <c r="F849" s="5">
        <v>4</v>
      </c>
      <c r="G849" s="16">
        <v>6</v>
      </c>
      <c r="H849" s="16">
        <v>81588</v>
      </c>
      <c r="I849" s="5" t="s">
        <v>31</v>
      </c>
      <c r="J849" s="15">
        <v>81763455</v>
      </c>
      <c r="K849" s="16" t="s">
        <v>5030</v>
      </c>
      <c r="L849" s="18" t="s">
        <v>5033</v>
      </c>
      <c r="M849" s="20">
        <v>139900</v>
      </c>
      <c r="N849" s="7">
        <f t="shared" si="81"/>
        <v>0.9</v>
      </c>
      <c r="O849" s="6">
        <f t="shared" si="82"/>
        <v>13990</v>
      </c>
      <c r="P849" s="7" t="str">
        <f t="shared" si="83"/>
        <v>PERCENTAGE</v>
      </c>
    </row>
    <row r="850" spans="1:16" x14ac:dyDescent="0.25">
      <c r="A850" s="5" t="str">
        <f t="shared" si="78"/>
        <v>2023 ALL D90</v>
      </c>
      <c r="B850" s="8">
        <f t="shared" si="79"/>
        <v>46099</v>
      </c>
      <c r="C850" s="8">
        <f t="shared" si="80"/>
        <v>46113</v>
      </c>
      <c r="D850" s="5">
        <v>3273</v>
      </c>
      <c r="E850" s="5">
        <v>336</v>
      </c>
      <c r="F850" s="5">
        <v>4</v>
      </c>
      <c r="G850" s="16">
        <v>6</v>
      </c>
      <c r="H850" s="16">
        <v>81588</v>
      </c>
      <c r="I850" s="5" t="s">
        <v>31</v>
      </c>
      <c r="J850" s="15">
        <v>81763464</v>
      </c>
      <c r="K850" s="16" t="s">
        <v>5030</v>
      </c>
      <c r="L850" s="18" t="s">
        <v>5034</v>
      </c>
      <c r="M850" s="20">
        <v>139900</v>
      </c>
      <c r="N850" s="7">
        <f t="shared" si="81"/>
        <v>0.9</v>
      </c>
      <c r="O850" s="6">
        <f t="shared" si="82"/>
        <v>13990</v>
      </c>
      <c r="P850" s="7" t="str">
        <f t="shared" si="83"/>
        <v>PERCENTAGE</v>
      </c>
    </row>
    <row r="851" spans="1:16" x14ac:dyDescent="0.25">
      <c r="A851" s="5" t="str">
        <f t="shared" si="78"/>
        <v>2023 ALL D90</v>
      </c>
      <c r="B851" s="8">
        <f t="shared" si="79"/>
        <v>46099</v>
      </c>
      <c r="C851" s="8">
        <f t="shared" si="80"/>
        <v>46113</v>
      </c>
      <c r="D851" s="5">
        <v>3273</v>
      </c>
      <c r="E851" s="5">
        <v>336</v>
      </c>
      <c r="F851" s="5">
        <v>4</v>
      </c>
      <c r="G851" s="16">
        <v>6</v>
      </c>
      <c r="H851" s="16">
        <v>81588</v>
      </c>
      <c r="I851" s="5" t="s">
        <v>31</v>
      </c>
      <c r="J851" s="15">
        <v>81763473</v>
      </c>
      <c r="K851" s="16" t="s">
        <v>5030</v>
      </c>
      <c r="L851" s="18" t="s">
        <v>5035</v>
      </c>
      <c r="M851" s="20">
        <v>139900</v>
      </c>
      <c r="N851" s="7">
        <f t="shared" si="81"/>
        <v>0.9</v>
      </c>
      <c r="O851" s="6">
        <f t="shared" si="82"/>
        <v>13990</v>
      </c>
      <c r="P851" s="7" t="str">
        <f t="shared" si="83"/>
        <v>PERCENTAGE</v>
      </c>
    </row>
    <row r="852" spans="1:16" x14ac:dyDescent="0.25">
      <c r="A852" s="5" t="str">
        <f t="shared" si="78"/>
        <v>2023 ALL D90</v>
      </c>
      <c r="B852" s="8">
        <f t="shared" si="79"/>
        <v>46099</v>
      </c>
      <c r="C852" s="8">
        <f t="shared" si="80"/>
        <v>46113</v>
      </c>
      <c r="D852" s="5">
        <v>3273</v>
      </c>
      <c r="E852" s="5">
        <v>336</v>
      </c>
      <c r="F852" s="5">
        <v>4</v>
      </c>
      <c r="G852" s="16">
        <v>6</v>
      </c>
      <c r="H852" s="16">
        <v>81588</v>
      </c>
      <c r="I852" s="5" t="s">
        <v>31</v>
      </c>
      <c r="J852" s="15">
        <v>81763482</v>
      </c>
      <c r="K852" s="16" t="s">
        <v>5030</v>
      </c>
      <c r="L852" s="18" t="s">
        <v>5036</v>
      </c>
      <c r="M852" s="20">
        <v>139900</v>
      </c>
      <c r="N852" s="7">
        <f t="shared" si="81"/>
        <v>0.9</v>
      </c>
      <c r="O852" s="6">
        <f t="shared" si="82"/>
        <v>13990</v>
      </c>
      <c r="P852" s="7" t="str">
        <f t="shared" si="83"/>
        <v>PERCENTAGE</v>
      </c>
    </row>
    <row r="853" spans="1:16" x14ac:dyDescent="0.25">
      <c r="A853" s="5" t="str">
        <f t="shared" si="78"/>
        <v>2023 ALL D90</v>
      </c>
      <c r="B853" s="8">
        <f t="shared" si="79"/>
        <v>46099</v>
      </c>
      <c r="C853" s="8">
        <f t="shared" si="80"/>
        <v>46113</v>
      </c>
      <c r="D853" s="5">
        <v>3273</v>
      </c>
      <c r="E853" s="5">
        <v>336</v>
      </c>
      <c r="F853" s="5">
        <v>4</v>
      </c>
      <c r="G853" s="16">
        <v>6</v>
      </c>
      <c r="H853" s="16">
        <v>81676</v>
      </c>
      <c r="I853" s="5" t="s">
        <v>31</v>
      </c>
      <c r="J853" s="15">
        <v>79414818</v>
      </c>
      <c r="K853" s="16" t="s">
        <v>5090</v>
      </c>
      <c r="L853" s="18" t="s">
        <v>5091</v>
      </c>
      <c r="M853" s="20">
        <v>139900</v>
      </c>
      <c r="N853" s="7">
        <f t="shared" si="81"/>
        <v>0.9</v>
      </c>
      <c r="O853" s="6">
        <f t="shared" si="82"/>
        <v>13990</v>
      </c>
      <c r="P853" s="7" t="str">
        <f t="shared" si="83"/>
        <v>PERCENTAGE</v>
      </c>
    </row>
    <row r="854" spans="1:16" x14ac:dyDescent="0.25">
      <c r="A854" s="5" t="str">
        <f t="shared" si="78"/>
        <v>2023 ALL D90</v>
      </c>
      <c r="B854" s="8">
        <f t="shared" si="79"/>
        <v>46099</v>
      </c>
      <c r="C854" s="8">
        <f t="shared" si="80"/>
        <v>46113</v>
      </c>
      <c r="D854" s="5">
        <v>3273</v>
      </c>
      <c r="E854" s="5">
        <v>336</v>
      </c>
      <c r="F854" s="5">
        <v>4</v>
      </c>
      <c r="G854" s="16">
        <v>6</v>
      </c>
      <c r="H854" s="16">
        <v>81676</v>
      </c>
      <c r="I854" s="5" t="s">
        <v>31</v>
      </c>
      <c r="J854" s="15">
        <v>79414827</v>
      </c>
      <c r="K854" s="16" t="s">
        <v>5090</v>
      </c>
      <c r="L854" s="18" t="s">
        <v>5092</v>
      </c>
      <c r="M854" s="20">
        <v>139900</v>
      </c>
      <c r="N854" s="7">
        <f t="shared" si="81"/>
        <v>0.9</v>
      </c>
      <c r="O854" s="6">
        <f t="shared" si="82"/>
        <v>13990</v>
      </c>
      <c r="P854" s="7" t="str">
        <f t="shared" si="83"/>
        <v>PERCENTAGE</v>
      </c>
    </row>
    <row r="855" spans="1:16" x14ac:dyDescent="0.25">
      <c r="A855" s="5" t="str">
        <f t="shared" si="78"/>
        <v>2023 ALL D90</v>
      </c>
      <c r="B855" s="8">
        <f t="shared" si="79"/>
        <v>46099</v>
      </c>
      <c r="C855" s="8">
        <f t="shared" si="80"/>
        <v>46113</v>
      </c>
      <c r="D855" s="5">
        <v>3273</v>
      </c>
      <c r="E855" s="5">
        <v>336</v>
      </c>
      <c r="F855" s="5">
        <v>4</v>
      </c>
      <c r="G855" s="16">
        <v>6</v>
      </c>
      <c r="H855" s="16">
        <v>81676</v>
      </c>
      <c r="I855" s="5" t="s">
        <v>31</v>
      </c>
      <c r="J855" s="15">
        <v>79414836</v>
      </c>
      <c r="K855" s="16" t="s">
        <v>5090</v>
      </c>
      <c r="L855" s="18" t="s">
        <v>5093</v>
      </c>
      <c r="M855" s="20">
        <v>139900</v>
      </c>
      <c r="N855" s="7">
        <f t="shared" si="81"/>
        <v>0.9</v>
      </c>
      <c r="O855" s="6">
        <f t="shared" si="82"/>
        <v>13990</v>
      </c>
      <c r="P855" s="7" t="str">
        <f t="shared" si="83"/>
        <v>PERCENTAGE</v>
      </c>
    </row>
    <row r="856" spans="1:16" x14ac:dyDescent="0.25">
      <c r="A856" s="5" t="str">
        <f t="shared" si="78"/>
        <v>2023 ALL D90</v>
      </c>
      <c r="B856" s="8">
        <f t="shared" si="79"/>
        <v>46099</v>
      </c>
      <c r="C856" s="8">
        <f t="shared" si="80"/>
        <v>46113</v>
      </c>
      <c r="D856" s="5">
        <v>3273</v>
      </c>
      <c r="E856" s="5">
        <v>336</v>
      </c>
      <c r="F856" s="5">
        <v>4</v>
      </c>
      <c r="G856" s="16">
        <v>6</v>
      </c>
      <c r="H856" s="16">
        <v>81676</v>
      </c>
      <c r="I856" s="5" t="s">
        <v>31</v>
      </c>
      <c r="J856" s="15">
        <v>79414845</v>
      </c>
      <c r="K856" s="16" t="s">
        <v>5090</v>
      </c>
      <c r="L856" s="18" t="s">
        <v>5094</v>
      </c>
      <c r="M856" s="20">
        <v>139900</v>
      </c>
      <c r="N856" s="7">
        <f t="shared" si="81"/>
        <v>0.9</v>
      </c>
      <c r="O856" s="6">
        <f t="shared" si="82"/>
        <v>13990</v>
      </c>
      <c r="P856" s="7" t="str">
        <f t="shared" si="83"/>
        <v>PERCENTAGE</v>
      </c>
    </row>
    <row r="857" spans="1:16" x14ac:dyDescent="0.25">
      <c r="A857" s="5" t="str">
        <f t="shared" si="78"/>
        <v>2023 ALL D90</v>
      </c>
      <c r="B857" s="8">
        <f t="shared" si="79"/>
        <v>46099</v>
      </c>
      <c r="C857" s="8">
        <f t="shared" si="80"/>
        <v>46113</v>
      </c>
      <c r="D857" s="5">
        <v>3273</v>
      </c>
      <c r="E857" s="5">
        <v>336</v>
      </c>
      <c r="F857" s="5">
        <v>4</v>
      </c>
      <c r="G857" s="16">
        <v>6</v>
      </c>
      <c r="H857" s="16">
        <v>81676</v>
      </c>
      <c r="I857" s="5" t="s">
        <v>31</v>
      </c>
      <c r="J857" s="15">
        <v>79414854</v>
      </c>
      <c r="K857" s="16" t="s">
        <v>5090</v>
      </c>
      <c r="L857" s="18" t="s">
        <v>5095</v>
      </c>
      <c r="M857" s="20">
        <v>139900</v>
      </c>
      <c r="N857" s="7">
        <f t="shared" si="81"/>
        <v>0.9</v>
      </c>
      <c r="O857" s="6">
        <f t="shared" si="82"/>
        <v>13990</v>
      </c>
      <c r="P857" s="7" t="str">
        <f t="shared" si="83"/>
        <v>PERCENTAGE</v>
      </c>
    </row>
    <row r="858" spans="1:16" x14ac:dyDescent="0.25">
      <c r="A858" s="5" t="str">
        <f t="shared" si="78"/>
        <v>2023 ALL D90</v>
      </c>
      <c r="B858" s="8">
        <f t="shared" si="79"/>
        <v>46099</v>
      </c>
      <c r="C858" s="8">
        <f t="shared" si="80"/>
        <v>46113</v>
      </c>
      <c r="D858" s="5">
        <v>3273</v>
      </c>
      <c r="E858" s="5">
        <v>336</v>
      </c>
      <c r="F858" s="5">
        <v>4</v>
      </c>
      <c r="G858" s="16">
        <v>6</v>
      </c>
      <c r="H858" s="16">
        <v>81676</v>
      </c>
      <c r="I858" s="5" t="s">
        <v>31</v>
      </c>
      <c r="J858" s="15">
        <v>79414863</v>
      </c>
      <c r="K858" s="16" t="s">
        <v>5090</v>
      </c>
      <c r="L858" s="18" t="s">
        <v>5096</v>
      </c>
      <c r="M858" s="20">
        <v>139900</v>
      </c>
      <c r="N858" s="7">
        <f t="shared" si="81"/>
        <v>0.9</v>
      </c>
      <c r="O858" s="6">
        <f t="shared" si="82"/>
        <v>13990</v>
      </c>
      <c r="P858" s="7" t="str">
        <f t="shared" si="83"/>
        <v>PERCENTAGE</v>
      </c>
    </row>
    <row r="859" spans="1:16" x14ac:dyDescent="0.25">
      <c r="A859" s="5" t="str">
        <f t="shared" si="78"/>
        <v>2023 ALL D90</v>
      </c>
      <c r="B859" s="8">
        <f t="shared" si="79"/>
        <v>46099</v>
      </c>
      <c r="C859" s="8">
        <f t="shared" si="80"/>
        <v>46113</v>
      </c>
      <c r="D859" s="5">
        <v>3273</v>
      </c>
      <c r="E859" s="5">
        <v>336</v>
      </c>
      <c r="F859" s="5">
        <v>4</v>
      </c>
      <c r="G859" s="16">
        <v>6</v>
      </c>
      <c r="H859" s="16">
        <v>81676</v>
      </c>
      <c r="I859" s="5" t="s">
        <v>31</v>
      </c>
      <c r="J859" s="15">
        <v>79414872</v>
      </c>
      <c r="K859" s="16" t="s">
        <v>5090</v>
      </c>
      <c r="L859" s="18" t="s">
        <v>5097</v>
      </c>
      <c r="M859" s="20">
        <v>139900</v>
      </c>
      <c r="N859" s="7">
        <f t="shared" si="81"/>
        <v>0.9</v>
      </c>
      <c r="O859" s="6">
        <f t="shared" si="82"/>
        <v>13990</v>
      </c>
      <c r="P859" s="7" t="str">
        <f t="shared" si="83"/>
        <v>PERCENTAGE</v>
      </c>
    </row>
    <row r="860" spans="1:16" x14ac:dyDescent="0.25">
      <c r="A860" s="5" t="str">
        <f t="shared" si="78"/>
        <v>2023 ALL D90</v>
      </c>
      <c r="B860" s="8">
        <f t="shared" si="79"/>
        <v>46099</v>
      </c>
      <c r="C860" s="8">
        <f t="shared" si="80"/>
        <v>46113</v>
      </c>
      <c r="D860" s="5">
        <v>3273</v>
      </c>
      <c r="E860" s="5">
        <v>336</v>
      </c>
      <c r="F860" s="5">
        <v>4</v>
      </c>
      <c r="G860" s="16">
        <v>6</v>
      </c>
      <c r="H860" s="16">
        <v>81676</v>
      </c>
      <c r="I860" s="5" t="s">
        <v>31</v>
      </c>
      <c r="J860" s="15">
        <v>79414881</v>
      </c>
      <c r="K860" s="16" t="s">
        <v>5090</v>
      </c>
      <c r="L860" s="18" t="s">
        <v>5098</v>
      </c>
      <c r="M860" s="20">
        <v>139900</v>
      </c>
      <c r="N860" s="7">
        <f t="shared" si="81"/>
        <v>0.9</v>
      </c>
      <c r="O860" s="6">
        <f t="shared" si="82"/>
        <v>13990</v>
      </c>
      <c r="P860" s="7" t="str">
        <f t="shared" si="83"/>
        <v>PERCENTAGE</v>
      </c>
    </row>
    <row r="861" spans="1:16" x14ac:dyDescent="0.25">
      <c r="A861" s="5" t="str">
        <f t="shared" si="78"/>
        <v>2023 ALL D90</v>
      </c>
      <c r="B861" s="8">
        <f t="shared" si="79"/>
        <v>46099</v>
      </c>
      <c r="C861" s="8">
        <f t="shared" si="80"/>
        <v>46113</v>
      </c>
      <c r="D861" s="5">
        <v>3273</v>
      </c>
      <c r="E861" s="5">
        <v>336</v>
      </c>
      <c r="F861" s="5">
        <v>4</v>
      </c>
      <c r="G861" s="16">
        <v>6</v>
      </c>
      <c r="H861" s="16">
        <v>81676</v>
      </c>
      <c r="I861" s="5" t="s">
        <v>31</v>
      </c>
      <c r="J861" s="15">
        <v>79414890</v>
      </c>
      <c r="K861" s="16" t="s">
        <v>5099</v>
      </c>
      <c r="L861" s="18" t="s">
        <v>5100</v>
      </c>
      <c r="M861" s="20">
        <v>129900</v>
      </c>
      <c r="N861" s="7">
        <f t="shared" si="81"/>
        <v>0.9</v>
      </c>
      <c r="O861" s="6">
        <f t="shared" si="82"/>
        <v>12990</v>
      </c>
      <c r="P861" s="7" t="str">
        <f t="shared" si="83"/>
        <v>PERCENTAGE</v>
      </c>
    </row>
    <row r="862" spans="1:16" x14ac:dyDescent="0.25">
      <c r="A862" s="5" t="str">
        <f t="shared" si="78"/>
        <v>2023 ALL D90</v>
      </c>
      <c r="B862" s="8">
        <f t="shared" si="79"/>
        <v>46099</v>
      </c>
      <c r="C862" s="8">
        <f t="shared" si="80"/>
        <v>46113</v>
      </c>
      <c r="D862" s="5">
        <v>3273</v>
      </c>
      <c r="E862" s="5">
        <v>336</v>
      </c>
      <c r="F862" s="5">
        <v>4</v>
      </c>
      <c r="G862" s="16">
        <v>6</v>
      </c>
      <c r="H862" s="16">
        <v>81676</v>
      </c>
      <c r="I862" s="5" t="s">
        <v>31</v>
      </c>
      <c r="J862" s="15">
        <v>79414907</v>
      </c>
      <c r="K862" s="16" t="s">
        <v>5099</v>
      </c>
      <c r="L862" s="18" t="s">
        <v>5101</v>
      </c>
      <c r="M862" s="20">
        <v>129900</v>
      </c>
      <c r="N862" s="7">
        <f t="shared" si="81"/>
        <v>0.9</v>
      </c>
      <c r="O862" s="6">
        <f t="shared" si="82"/>
        <v>12990</v>
      </c>
      <c r="P862" s="7" t="str">
        <f t="shared" si="83"/>
        <v>PERCENTAGE</v>
      </c>
    </row>
    <row r="863" spans="1:16" x14ac:dyDescent="0.25">
      <c r="A863" s="5" t="str">
        <f t="shared" si="78"/>
        <v>2023 ALL D90</v>
      </c>
      <c r="B863" s="8">
        <f t="shared" si="79"/>
        <v>46099</v>
      </c>
      <c r="C863" s="8">
        <f t="shared" si="80"/>
        <v>46113</v>
      </c>
      <c r="D863" s="5">
        <v>3273</v>
      </c>
      <c r="E863" s="5">
        <v>336</v>
      </c>
      <c r="F863" s="5">
        <v>4</v>
      </c>
      <c r="G863" s="16">
        <v>6</v>
      </c>
      <c r="H863" s="16">
        <v>81676</v>
      </c>
      <c r="I863" s="5" t="s">
        <v>31</v>
      </c>
      <c r="J863" s="15">
        <v>79414916</v>
      </c>
      <c r="K863" s="16" t="s">
        <v>5099</v>
      </c>
      <c r="L863" s="18" t="s">
        <v>5102</v>
      </c>
      <c r="M863" s="20">
        <v>129900</v>
      </c>
      <c r="N863" s="7">
        <f t="shared" si="81"/>
        <v>0.9</v>
      </c>
      <c r="O863" s="6">
        <f t="shared" si="82"/>
        <v>12990</v>
      </c>
      <c r="P863" s="7" t="str">
        <f t="shared" si="83"/>
        <v>PERCENTAGE</v>
      </c>
    </row>
    <row r="864" spans="1:16" x14ac:dyDescent="0.25">
      <c r="A864" s="5" t="str">
        <f t="shared" si="78"/>
        <v>2023 ALL D90</v>
      </c>
      <c r="B864" s="8">
        <f t="shared" si="79"/>
        <v>46099</v>
      </c>
      <c r="C864" s="8">
        <f t="shared" si="80"/>
        <v>46113</v>
      </c>
      <c r="D864" s="5">
        <v>3273</v>
      </c>
      <c r="E864" s="5">
        <v>336</v>
      </c>
      <c r="F864" s="5">
        <v>4</v>
      </c>
      <c r="G864" s="16">
        <v>6</v>
      </c>
      <c r="H864" s="16">
        <v>81676</v>
      </c>
      <c r="I864" s="5" t="s">
        <v>31</v>
      </c>
      <c r="J864" s="15">
        <v>79414925</v>
      </c>
      <c r="K864" s="16" t="s">
        <v>5099</v>
      </c>
      <c r="L864" s="18" t="s">
        <v>5103</v>
      </c>
      <c r="M864" s="20">
        <v>129900</v>
      </c>
      <c r="N864" s="7">
        <f t="shared" si="81"/>
        <v>0.9</v>
      </c>
      <c r="O864" s="6">
        <f t="shared" si="82"/>
        <v>12990</v>
      </c>
      <c r="P864" s="7" t="str">
        <f t="shared" si="83"/>
        <v>PERCENTAGE</v>
      </c>
    </row>
    <row r="865" spans="1:16" x14ac:dyDescent="0.25">
      <c r="A865" s="5" t="str">
        <f t="shared" si="78"/>
        <v>2023 ALL D90</v>
      </c>
      <c r="B865" s="8">
        <f t="shared" si="79"/>
        <v>46099</v>
      </c>
      <c r="C865" s="8">
        <f t="shared" si="80"/>
        <v>46113</v>
      </c>
      <c r="D865" s="5">
        <v>3273</v>
      </c>
      <c r="E865" s="5">
        <v>336</v>
      </c>
      <c r="F865" s="5">
        <v>4</v>
      </c>
      <c r="G865" s="16">
        <v>6</v>
      </c>
      <c r="H865" s="16">
        <v>81676</v>
      </c>
      <c r="I865" s="5" t="s">
        <v>31</v>
      </c>
      <c r="J865" s="15">
        <v>79414934</v>
      </c>
      <c r="K865" s="16" t="s">
        <v>5099</v>
      </c>
      <c r="L865" s="18" t="s">
        <v>5104</v>
      </c>
      <c r="M865" s="20">
        <v>129900</v>
      </c>
      <c r="N865" s="7">
        <f t="shared" si="81"/>
        <v>0.9</v>
      </c>
      <c r="O865" s="6">
        <f t="shared" si="82"/>
        <v>12990</v>
      </c>
      <c r="P865" s="7" t="str">
        <f t="shared" si="83"/>
        <v>PERCENTAGE</v>
      </c>
    </row>
    <row r="866" spans="1:16" x14ac:dyDescent="0.25">
      <c r="A866" s="5" t="str">
        <f t="shared" si="78"/>
        <v>2023 ALL D90</v>
      </c>
      <c r="B866" s="8">
        <f t="shared" si="79"/>
        <v>46099</v>
      </c>
      <c r="C866" s="8">
        <f t="shared" si="80"/>
        <v>46113</v>
      </c>
      <c r="D866" s="5">
        <v>3273</v>
      </c>
      <c r="E866" s="5">
        <v>336</v>
      </c>
      <c r="F866" s="5">
        <v>4</v>
      </c>
      <c r="G866" s="16">
        <v>6</v>
      </c>
      <c r="H866" s="16">
        <v>81676</v>
      </c>
      <c r="I866" s="5" t="s">
        <v>31</v>
      </c>
      <c r="J866" s="15">
        <v>79414943</v>
      </c>
      <c r="K866" s="16" t="s">
        <v>5099</v>
      </c>
      <c r="L866" s="18" t="s">
        <v>5105</v>
      </c>
      <c r="M866" s="20">
        <v>129900</v>
      </c>
      <c r="N866" s="7">
        <f t="shared" si="81"/>
        <v>0.9</v>
      </c>
      <c r="O866" s="6">
        <f t="shared" si="82"/>
        <v>12990</v>
      </c>
      <c r="P866" s="7" t="str">
        <f t="shared" si="83"/>
        <v>PERCENTAGE</v>
      </c>
    </row>
    <row r="867" spans="1:16" x14ac:dyDescent="0.25">
      <c r="A867" s="5" t="str">
        <f t="shared" si="78"/>
        <v>2023 ALL D90</v>
      </c>
      <c r="B867" s="8">
        <f t="shared" si="79"/>
        <v>46099</v>
      </c>
      <c r="C867" s="8">
        <f t="shared" si="80"/>
        <v>46113</v>
      </c>
      <c r="D867" s="5">
        <v>3273</v>
      </c>
      <c r="E867" s="5">
        <v>336</v>
      </c>
      <c r="F867" s="5">
        <v>4</v>
      </c>
      <c r="G867" s="16">
        <v>6</v>
      </c>
      <c r="H867" s="16">
        <v>81676</v>
      </c>
      <c r="I867" s="5" t="s">
        <v>31</v>
      </c>
      <c r="J867" s="15">
        <v>79414952</v>
      </c>
      <c r="K867" s="16" t="s">
        <v>5099</v>
      </c>
      <c r="L867" s="18" t="s">
        <v>5106</v>
      </c>
      <c r="M867" s="20">
        <v>129900</v>
      </c>
      <c r="N867" s="7">
        <f t="shared" si="81"/>
        <v>0.9</v>
      </c>
      <c r="O867" s="6">
        <f t="shared" si="82"/>
        <v>12990</v>
      </c>
      <c r="P867" s="7" t="str">
        <f t="shared" si="83"/>
        <v>PERCENTAGE</v>
      </c>
    </row>
    <row r="868" spans="1:16" x14ac:dyDescent="0.25">
      <c r="A868" s="5" t="str">
        <f t="shared" si="78"/>
        <v>2023 ALL D90</v>
      </c>
      <c r="B868" s="8">
        <f t="shared" si="79"/>
        <v>46099</v>
      </c>
      <c r="C868" s="8">
        <f t="shared" si="80"/>
        <v>46113</v>
      </c>
      <c r="D868" s="5">
        <v>3273</v>
      </c>
      <c r="E868" s="5">
        <v>336</v>
      </c>
      <c r="F868" s="5">
        <v>4</v>
      </c>
      <c r="G868" s="16">
        <v>6</v>
      </c>
      <c r="H868" s="16">
        <v>81676</v>
      </c>
      <c r="I868" s="5" t="s">
        <v>31</v>
      </c>
      <c r="J868" s="15">
        <v>79414961</v>
      </c>
      <c r="K868" s="16" t="s">
        <v>5099</v>
      </c>
      <c r="L868" s="18" t="s">
        <v>5107</v>
      </c>
      <c r="M868" s="20">
        <v>129900</v>
      </c>
      <c r="N868" s="7">
        <f t="shared" si="81"/>
        <v>0.9</v>
      </c>
      <c r="O868" s="6">
        <f t="shared" si="82"/>
        <v>12990</v>
      </c>
      <c r="P868" s="7" t="str">
        <f t="shared" si="83"/>
        <v>PERCENTAGE</v>
      </c>
    </row>
    <row r="869" spans="1:16" x14ac:dyDescent="0.25">
      <c r="A869" s="5" t="str">
        <f t="shared" si="78"/>
        <v>2023 ALL D90</v>
      </c>
      <c r="B869" s="8">
        <f t="shared" si="79"/>
        <v>46099</v>
      </c>
      <c r="C869" s="8">
        <f t="shared" si="80"/>
        <v>46113</v>
      </c>
      <c r="D869" s="5">
        <v>3273</v>
      </c>
      <c r="E869" s="5">
        <v>336</v>
      </c>
      <c r="F869" s="5">
        <v>4</v>
      </c>
      <c r="G869" s="16">
        <v>6</v>
      </c>
      <c r="H869" s="16">
        <v>81676</v>
      </c>
      <c r="I869" s="5" t="s">
        <v>31</v>
      </c>
      <c r="J869" s="15">
        <v>79414970</v>
      </c>
      <c r="K869" s="16" t="s">
        <v>5108</v>
      </c>
      <c r="L869" s="18" t="s">
        <v>5109</v>
      </c>
      <c r="M869" s="20">
        <v>139900</v>
      </c>
      <c r="N869" s="7">
        <f t="shared" si="81"/>
        <v>0.9</v>
      </c>
      <c r="O869" s="6">
        <f t="shared" si="82"/>
        <v>13990</v>
      </c>
      <c r="P869" s="7" t="str">
        <f t="shared" si="83"/>
        <v>PERCENTAGE</v>
      </c>
    </row>
    <row r="870" spans="1:16" x14ac:dyDescent="0.25">
      <c r="A870" s="5" t="str">
        <f t="shared" si="78"/>
        <v>2023 ALL D90</v>
      </c>
      <c r="B870" s="8">
        <f t="shared" si="79"/>
        <v>46099</v>
      </c>
      <c r="C870" s="8">
        <f t="shared" si="80"/>
        <v>46113</v>
      </c>
      <c r="D870" s="5">
        <v>3273</v>
      </c>
      <c r="E870" s="5">
        <v>336</v>
      </c>
      <c r="F870" s="5">
        <v>4</v>
      </c>
      <c r="G870" s="16">
        <v>6</v>
      </c>
      <c r="H870" s="16">
        <v>81676</v>
      </c>
      <c r="I870" s="5" t="s">
        <v>31</v>
      </c>
      <c r="J870" s="15">
        <v>79414989</v>
      </c>
      <c r="K870" s="16" t="s">
        <v>5108</v>
      </c>
      <c r="L870" s="18" t="s">
        <v>5110</v>
      </c>
      <c r="M870" s="20">
        <v>139900</v>
      </c>
      <c r="N870" s="7">
        <f t="shared" si="81"/>
        <v>0.9</v>
      </c>
      <c r="O870" s="6">
        <f t="shared" si="82"/>
        <v>13990</v>
      </c>
      <c r="P870" s="7" t="str">
        <f t="shared" si="83"/>
        <v>PERCENTAGE</v>
      </c>
    </row>
    <row r="871" spans="1:16" x14ac:dyDescent="0.25">
      <c r="A871" s="5" t="str">
        <f t="shared" si="78"/>
        <v>2023 ALL D90</v>
      </c>
      <c r="B871" s="8">
        <f t="shared" si="79"/>
        <v>46099</v>
      </c>
      <c r="C871" s="8">
        <f t="shared" si="80"/>
        <v>46113</v>
      </c>
      <c r="D871" s="5">
        <v>3273</v>
      </c>
      <c r="E871" s="5">
        <v>336</v>
      </c>
      <c r="F871" s="5">
        <v>4</v>
      </c>
      <c r="G871" s="16">
        <v>6</v>
      </c>
      <c r="H871" s="16">
        <v>81676</v>
      </c>
      <c r="I871" s="5" t="s">
        <v>31</v>
      </c>
      <c r="J871" s="15">
        <v>79414998</v>
      </c>
      <c r="K871" s="16" t="s">
        <v>5108</v>
      </c>
      <c r="L871" s="18" t="s">
        <v>5111</v>
      </c>
      <c r="M871" s="20">
        <v>139900</v>
      </c>
      <c r="N871" s="7">
        <f t="shared" si="81"/>
        <v>0.9</v>
      </c>
      <c r="O871" s="6">
        <f t="shared" si="82"/>
        <v>13990</v>
      </c>
      <c r="P871" s="7" t="str">
        <f t="shared" si="83"/>
        <v>PERCENTAGE</v>
      </c>
    </row>
    <row r="872" spans="1:16" x14ac:dyDescent="0.25">
      <c r="A872" s="5" t="str">
        <f t="shared" si="78"/>
        <v>2023 ALL D90</v>
      </c>
      <c r="B872" s="8">
        <f t="shared" si="79"/>
        <v>46099</v>
      </c>
      <c r="C872" s="8">
        <f t="shared" si="80"/>
        <v>46113</v>
      </c>
      <c r="D872" s="5">
        <v>3273</v>
      </c>
      <c r="E872" s="5">
        <v>336</v>
      </c>
      <c r="F872" s="5">
        <v>4</v>
      </c>
      <c r="G872" s="16">
        <v>6</v>
      </c>
      <c r="H872" s="16">
        <v>81676</v>
      </c>
      <c r="I872" s="5" t="s">
        <v>31</v>
      </c>
      <c r="J872" s="15">
        <v>79415004</v>
      </c>
      <c r="K872" s="16" t="s">
        <v>5108</v>
      </c>
      <c r="L872" s="18" t="s">
        <v>5112</v>
      </c>
      <c r="M872" s="20">
        <v>139900</v>
      </c>
      <c r="N872" s="7">
        <f t="shared" si="81"/>
        <v>0.9</v>
      </c>
      <c r="O872" s="6">
        <f t="shared" si="82"/>
        <v>13990</v>
      </c>
      <c r="P872" s="7" t="str">
        <f t="shared" si="83"/>
        <v>PERCENTAGE</v>
      </c>
    </row>
    <row r="873" spans="1:16" x14ac:dyDescent="0.25">
      <c r="A873" s="5" t="str">
        <f t="shared" si="78"/>
        <v>2023 ALL D90</v>
      </c>
      <c r="B873" s="8">
        <f t="shared" si="79"/>
        <v>46099</v>
      </c>
      <c r="C873" s="8">
        <f t="shared" si="80"/>
        <v>46113</v>
      </c>
      <c r="D873" s="5">
        <v>3273</v>
      </c>
      <c r="E873" s="5">
        <v>336</v>
      </c>
      <c r="F873" s="5">
        <v>4</v>
      </c>
      <c r="G873" s="16">
        <v>6</v>
      </c>
      <c r="H873" s="16">
        <v>81676</v>
      </c>
      <c r="I873" s="5" t="s">
        <v>31</v>
      </c>
      <c r="J873" s="15">
        <v>79415013</v>
      </c>
      <c r="K873" s="16" t="s">
        <v>5108</v>
      </c>
      <c r="L873" s="18" t="s">
        <v>5113</v>
      </c>
      <c r="M873" s="20">
        <v>139900</v>
      </c>
      <c r="N873" s="7">
        <f t="shared" si="81"/>
        <v>0.9</v>
      </c>
      <c r="O873" s="6">
        <f t="shared" si="82"/>
        <v>13990</v>
      </c>
      <c r="P873" s="7" t="str">
        <f t="shared" si="83"/>
        <v>PERCENTAGE</v>
      </c>
    </row>
    <row r="874" spans="1:16" x14ac:dyDescent="0.25">
      <c r="A874" s="5" t="str">
        <f t="shared" si="78"/>
        <v>2023 ALL D90</v>
      </c>
      <c r="B874" s="8">
        <f t="shared" si="79"/>
        <v>46099</v>
      </c>
      <c r="C874" s="8">
        <f t="shared" si="80"/>
        <v>46113</v>
      </c>
      <c r="D874" s="5">
        <v>3273</v>
      </c>
      <c r="E874" s="5">
        <v>336</v>
      </c>
      <c r="F874" s="5">
        <v>4</v>
      </c>
      <c r="G874" s="16">
        <v>6</v>
      </c>
      <c r="H874" s="16">
        <v>81676</v>
      </c>
      <c r="I874" s="5" t="s">
        <v>31</v>
      </c>
      <c r="J874" s="15">
        <v>79415022</v>
      </c>
      <c r="K874" s="16" t="s">
        <v>5108</v>
      </c>
      <c r="L874" s="18" t="s">
        <v>5114</v>
      </c>
      <c r="M874" s="20">
        <v>139900</v>
      </c>
      <c r="N874" s="7">
        <f t="shared" si="81"/>
        <v>0.9</v>
      </c>
      <c r="O874" s="6">
        <f t="shared" si="82"/>
        <v>13990</v>
      </c>
      <c r="P874" s="7" t="str">
        <f t="shared" si="83"/>
        <v>PERCENTAGE</v>
      </c>
    </row>
    <row r="875" spans="1:16" x14ac:dyDescent="0.25">
      <c r="A875" s="5" t="str">
        <f t="shared" si="78"/>
        <v>2023 ALL D90</v>
      </c>
      <c r="B875" s="8">
        <f t="shared" si="79"/>
        <v>46099</v>
      </c>
      <c r="C875" s="8">
        <f t="shared" si="80"/>
        <v>46113</v>
      </c>
      <c r="D875" s="5">
        <v>3273</v>
      </c>
      <c r="E875" s="5">
        <v>336</v>
      </c>
      <c r="F875" s="5">
        <v>4</v>
      </c>
      <c r="G875" s="16">
        <v>6</v>
      </c>
      <c r="H875" s="16">
        <v>81588</v>
      </c>
      <c r="I875" s="5" t="s">
        <v>31</v>
      </c>
      <c r="J875" s="15">
        <v>81626200</v>
      </c>
      <c r="K875" s="16" t="s">
        <v>5115</v>
      </c>
      <c r="L875" s="18" t="s">
        <v>5116</v>
      </c>
      <c r="M875" s="20">
        <v>149900</v>
      </c>
      <c r="N875" s="7">
        <f t="shared" si="81"/>
        <v>0.9</v>
      </c>
      <c r="O875" s="6">
        <f t="shared" si="82"/>
        <v>14990</v>
      </c>
      <c r="P875" s="7" t="str">
        <f t="shared" si="83"/>
        <v>PERCENTAGE</v>
      </c>
    </row>
    <row r="876" spans="1:16" x14ac:dyDescent="0.25">
      <c r="A876" s="5" t="str">
        <f t="shared" si="78"/>
        <v>2023 ALL D90</v>
      </c>
      <c r="B876" s="8">
        <f t="shared" si="79"/>
        <v>46099</v>
      </c>
      <c r="C876" s="8">
        <f t="shared" si="80"/>
        <v>46113</v>
      </c>
      <c r="D876" s="5">
        <v>3273</v>
      </c>
      <c r="E876" s="5">
        <v>336</v>
      </c>
      <c r="F876" s="5">
        <v>4</v>
      </c>
      <c r="G876" s="16">
        <v>6</v>
      </c>
      <c r="H876" s="16">
        <v>81588</v>
      </c>
      <c r="I876" s="5" t="s">
        <v>31</v>
      </c>
      <c r="J876" s="15">
        <v>81626219</v>
      </c>
      <c r="K876" s="16" t="s">
        <v>5115</v>
      </c>
      <c r="L876" s="18" t="s">
        <v>5117</v>
      </c>
      <c r="M876" s="20">
        <v>149900</v>
      </c>
      <c r="N876" s="7">
        <f t="shared" si="81"/>
        <v>0.9</v>
      </c>
      <c r="O876" s="6">
        <f t="shared" si="82"/>
        <v>14990</v>
      </c>
      <c r="P876" s="7" t="str">
        <f t="shared" si="83"/>
        <v>PERCENTAGE</v>
      </c>
    </row>
    <row r="877" spans="1:16" x14ac:dyDescent="0.25">
      <c r="A877" s="5" t="str">
        <f t="shared" si="78"/>
        <v>2023 ALL D90</v>
      </c>
      <c r="B877" s="8">
        <f t="shared" si="79"/>
        <v>46099</v>
      </c>
      <c r="C877" s="8">
        <f t="shared" si="80"/>
        <v>46113</v>
      </c>
      <c r="D877" s="5">
        <v>3273</v>
      </c>
      <c r="E877" s="5">
        <v>336</v>
      </c>
      <c r="F877" s="5">
        <v>4</v>
      </c>
      <c r="G877" s="16">
        <v>6</v>
      </c>
      <c r="H877" s="16">
        <v>81588</v>
      </c>
      <c r="I877" s="5" t="s">
        <v>31</v>
      </c>
      <c r="J877" s="15">
        <v>81626228</v>
      </c>
      <c r="K877" s="16" t="s">
        <v>5115</v>
      </c>
      <c r="L877" s="18" t="s">
        <v>5118</v>
      </c>
      <c r="M877" s="20">
        <v>149900</v>
      </c>
      <c r="N877" s="7">
        <f t="shared" si="81"/>
        <v>0.9</v>
      </c>
      <c r="O877" s="6">
        <f t="shared" si="82"/>
        <v>14990</v>
      </c>
      <c r="P877" s="7" t="str">
        <f t="shared" si="83"/>
        <v>PERCENTAGE</v>
      </c>
    </row>
    <row r="878" spans="1:16" x14ac:dyDescent="0.25">
      <c r="A878" s="5" t="str">
        <f t="shared" si="78"/>
        <v>2023 ALL D90</v>
      </c>
      <c r="B878" s="8">
        <f t="shared" si="79"/>
        <v>46099</v>
      </c>
      <c r="C878" s="8">
        <f t="shared" si="80"/>
        <v>46113</v>
      </c>
      <c r="D878" s="5">
        <v>3273</v>
      </c>
      <c r="E878" s="5">
        <v>336</v>
      </c>
      <c r="F878" s="5">
        <v>4</v>
      </c>
      <c r="G878" s="16">
        <v>6</v>
      </c>
      <c r="H878" s="16">
        <v>81588</v>
      </c>
      <c r="I878" s="5" t="s">
        <v>31</v>
      </c>
      <c r="J878" s="15">
        <v>81626237</v>
      </c>
      <c r="K878" s="16" t="s">
        <v>5115</v>
      </c>
      <c r="L878" s="18" t="s">
        <v>5119</v>
      </c>
      <c r="M878" s="20">
        <v>149900</v>
      </c>
      <c r="N878" s="7">
        <f t="shared" si="81"/>
        <v>0.9</v>
      </c>
      <c r="O878" s="6">
        <f t="shared" si="82"/>
        <v>14990</v>
      </c>
      <c r="P878" s="7" t="str">
        <f t="shared" si="83"/>
        <v>PERCENTAGE</v>
      </c>
    </row>
    <row r="879" spans="1:16" x14ac:dyDescent="0.25">
      <c r="A879" s="5" t="str">
        <f t="shared" si="78"/>
        <v>2023 ALL D90</v>
      </c>
      <c r="B879" s="8">
        <f t="shared" si="79"/>
        <v>46099</v>
      </c>
      <c r="C879" s="8">
        <f t="shared" si="80"/>
        <v>46113</v>
      </c>
      <c r="D879" s="5">
        <v>3273</v>
      </c>
      <c r="E879" s="5">
        <v>336</v>
      </c>
      <c r="F879" s="5">
        <v>4</v>
      </c>
      <c r="G879" s="16">
        <v>6</v>
      </c>
      <c r="H879" s="16">
        <v>81588</v>
      </c>
      <c r="I879" s="5" t="s">
        <v>31</v>
      </c>
      <c r="J879" s="15">
        <v>81626246</v>
      </c>
      <c r="K879" s="16" t="s">
        <v>5115</v>
      </c>
      <c r="L879" s="18" t="s">
        <v>5120</v>
      </c>
      <c r="M879" s="20">
        <v>149900</v>
      </c>
      <c r="N879" s="7">
        <f t="shared" si="81"/>
        <v>0.9</v>
      </c>
      <c r="O879" s="6">
        <f t="shared" si="82"/>
        <v>14990</v>
      </c>
      <c r="P879" s="7" t="str">
        <f t="shared" si="83"/>
        <v>PERCENTAGE</v>
      </c>
    </row>
    <row r="880" spans="1:16" x14ac:dyDescent="0.25">
      <c r="A880" s="5" t="str">
        <f t="shared" si="78"/>
        <v>2023 ALL D90</v>
      </c>
      <c r="B880" s="8">
        <f t="shared" si="79"/>
        <v>46099</v>
      </c>
      <c r="C880" s="8">
        <f t="shared" si="80"/>
        <v>46113</v>
      </c>
      <c r="D880" s="5">
        <v>3273</v>
      </c>
      <c r="E880" s="5">
        <v>336</v>
      </c>
      <c r="F880" s="5">
        <v>4</v>
      </c>
      <c r="G880" s="16">
        <v>6</v>
      </c>
      <c r="H880" s="16">
        <v>81588</v>
      </c>
      <c r="I880" s="5" t="s">
        <v>31</v>
      </c>
      <c r="J880" s="15">
        <v>81626255</v>
      </c>
      <c r="K880" s="16" t="s">
        <v>5115</v>
      </c>
      <c r="L880" s="18" t="s">
        <v>5121</v>
      </c>
      <c r="M880" s="20">
        <v>149900</v>
      </c>
      <c r="N880" s="7">
        <f t="shared" si="81"/>
        <v>0.9</v>
      </c>
      <c r="O880" s="6">
        <f t="shared" si="82"/>
        <v>14990</v>
      </c>
      <c r="P880" s="7" t="str">
        <f t="shared" si="83"/>
        <v>PERCENTAGE</v>
      </c>
    </row>
    <row r="881" spans="1:16" x14ac:dyDescent="0.25">
      <c r="A881" s="5" t="str">
        <f t="shared" si="78"/>
        <v>2023 ALL D90</v>
      </c>
      <c r="B881" s="8">
        <f t="shared" si="79"/>
        <v>46099</v>
      </c>
      <c r="C881" s="8">
        <f t="shared" si="80"/>
        <v>46113</v>
      </c>
      <c r="D881" s="5">
        <v>3273</v>
      </c>
      <c r="E881" s="5">
        <v>336</v>
      </c>
      <c r="F881" s="5">
        <v>4</v>
      </c>
      <c r="G881" s="16">
        <v>6</v>
      </c>
      <c r="H881" s="16">
        <v>81588</v>
      </c>
      <c r="I881" s="5" t="s">
        <v>31</v>
      </c>
      <c r="J881" s="15">
        <v>81626264</v>
      </c>
      <c r="K881" s="16" t="s">
        <v>5115</v>
      </c>
      <c r="L881" s="18" t="s">
        <v>5122</v>
      </c>
      <c r="M881" s="20">
        <v>149900</v>
      </c>
      <c r="N881" s="7">
        <f t="shared" si="81"/>
        <v>0.9</v>
      </c>
      <c r="O881" s="6">
        <f t="shared" si="82"/>
        <v>14990</v>
      </c>
      <c r="P881" s="7" t="str">
        <f t="shared" si="83"/>
        <v>PERCENTAGE</v>
      </c>
    </row>
    <row r="882" spans="1:16" x14ac:dyDescent="0.25">
      <c r="A882" s="5" t="str">
        <f t="shared" si="78"/>
        <v>2023 ALL D90</v>
      </c>
      <c r="B882" s="8">
        <f t="shared" si="79"/>
        <v>46099</v>
      </c>
      <c r="C882" s="8">
        <f t="shared" si="80"/>
        <v>46113</v>
      </c>
      <c r="D882" s="5">
        <v>3273</v>
      </c>
      <c r="E882" s="5">
        <v>336</v>
      </c>
      <c r="F882" s="5">
        <v>4</v>
      </c>
      <c r="G882" s="16">
        <v>6</v>
      </c>
      <c r="H882" s="16">
        <v>81588</v>
      </c>
      <c r="I882" s="5" t="s">
        <v>31</v>
      </c>
      <c r="J882" s="15">
        <v>81626273</v>
      </c>
      <c r="K882" s="16" t="s">
        <v>5115</v>
      </c>
      <c r="L882" s="18" t="s">
        <v>5123</v>
      </c>
      <c r="M882" s="20">
        <v>149900</v>
      </c>
      <c r="N882" s="7">
        <f t="shared" si="81"/>
        <v>0.9</v>
      </c>
      <c r="O882" s="6">
        <f t="shared" si="82"/>
        <v>14990</v>
      </c>
      <c r="P882" s="7" t="str">
        <f t="shared" si="83"/>
        <v>PERCENTAGE</v>
      </c>
    </row>
    <row r="883" spans="1:16" x14ac:dyDescent="0.25">
      <c r="A883" s="5" t="str">
        <f t="shared" si="78"/>
        <v>2023 ALL D90</v>
      </c>
      <c r="B883" s="8">
        <f t="shared" si="79"/>
        <v>46099</v>
      </c>
      <c r="C883" s="8">
        <f t="shared" si="80"/>
        <v>46113</v>
      </c>
      <c r="D883" s="5">
        <v>3273</v>
      </c>
      <c r="E883" s="5">
        <v>336</v>
      </c>
      <c r="F883" s="5">
        <v>4</v>
      </c>
      <c r="G883" s="16">
        <v>6</v>
      </c>
      <c r="H883" s="16">
        <v>81588</v>
      </c>
      <c r="I883" s="5" t="s">
        <v>31</v>
      </c>
      <c r="J883" s="15">
        <v>81953606</v>
      </c>
      <c r="K883" s="16" t="s">
        <v>5124</v>
      </c>
      <c r="L883" s="18" t="s">
        <v>5125</v>
      </c>
      <c r="M883" s="20">
        <v>149900</v>
      </c>
      <c r="N883" s="7">
        <f t="shared" si="81"/>
        <v>0.9</v>
      </c>
      <c r="O883" s="6">
        <f t="shared" si="82"/>
        <v>14990</v>
      </c>
      <c r="P883" s="7" t="str">
        <f t="shared" si="83"/>
        <v>PERCENTAGE</v>
      </c>
    </row>
    <row r="884" spans="1:16" x14ac:dyDescent="0.25">
      <c r="A884" s="5" t="str">
        <f t="shared" si="78"/>
        <v>2023 ALL D90</v>
      </c>
      <c r="B884" s="8">
        <f t="shared" si="79"/>
        <v>46099</v>
      </c>
      <c r="C884" s="8">
        <f t="shared" si="80"/>
        <v>46113</v>
      </c>
      <c r="D884" s="5">
        <v>3273</v>
      </c>
      <c r="E884" s="5">
        <v>336</v>
      </c>
      <c r="F884" s="5">
        <v>4</v>
      </c>
      <c r="G884" s="16">
        <v>6</v>
      </c>
      <c r="H884" s="16">
        <v>81588</v>
      </c>
      <c r="I884" s="5" t="s">
        <v>31</v>
      </c>
      <c r="J884" s="15">
        <v>81953615</v>
      </c>
      <c r="K884" s="16" t="s">
        <v>5124</v>
      </c>
      <c r="L884" s="18" t="s">
        <v>5126</v>
      </c>
      <c r="M884" s="20">
        <v>149900</v>
      </c>
      <c r="N884" s="7">
        <f t="shared" si="81"/>
        <v>0.9</v>
      </c>
      <c r="O884" s="6">
        <f t="shared" si="82"/>
        <v>14990</v>
      </c>
      <c r="P884" s="7" t="str">
        <f t="shared" si="83"/>
        <v>PERCENTAGE</v>
      </c>
    </row>
    <row r="885" spans="1:16" x14ac:dyDescent="0.25">
      <c r="A885" s="5" t="str">
        <f t="shared" si="78"/>
        <v>2023 ALL D90</v>
      </c>
      <c r="B885" s="8">
        <f t="shared" si="79"/>
        <v>46099</v>
      </c>
      <c r="C885" s="8">
        <f t="shared" si="80"/>
        <v>46113</v>
      </c>
      <c r="D885" s="5">
        <v>3273</v>
      </c>
      <c r="E885" s="5">
        <v>336</v>
      </c>
      <c r="F885" s="5">
        <v>4</v>
      </c>
      <c r="G885" s="16">
        <v>6</v>
      </c>
      <c r="H885" s="16">
        <v>81588</v>
      </c>
      <c r="I885" s="5" t="s">
        <v>31</v>
      </c>
      <c r="J885" s="15">
        <v>81953624</v>
      </c>
      <c r="K885" s="16" t="s">
        <v>5124</v>
      </c>
      <c r="L885" s="18" t="s">
        <v>5127</v>
      </c>
      <c r="M885" s="20">
        <v>149900</v>
      </c>
      <c r="N885" s="7">
        <f t="shared" si="81"/>
        <v>0.9</v>
      </c>
      <c r="O885" s="6">
        <f t="shared" si="82"/>
        <v>14990</v>
      </c>
      <c r="P885" s="7" t="str">
        <f t="shared" si="83"/>
        <v>PERCENTAGE</v>
      </c>
    </row>
    <row r="886" spans="1:16" x14ac:dyDescent="0.25">
      <c r="A886" s="5" t="str">
        <f t="shared" si="78"/>
        <v>2023 ALL D90</v>
      </c>
      <c r="B886" s="8">
        <f t="shared" si="79"/>
        <v>46099</v>
      </c>
      <c r="C886" s="8">
        <f t="shared" si="80"/>
        <v>46113</v>
      </c>
      <c r="D886" s="5">
        <v>3273</v>
      </c>
      <c r="E886" s="5">
        <v>336</v>
      </c>
      <c r="F886" s="5">
        <v>4</v>
      </c>
      <c r="G886" s="16">
        <v>6</v>
      </c>
      <c r="H886" s="16">
        <v>81588</v>
      </c>
      <c r="I886" s="5" t="s">
        <v>31</v>
      </c>
      <c r="J886" s="15">
        <v>81953633</v>
      </c>
      <c r="K886" s="16" t="s">
        <v>5124</v>
      </c>
      <c r="L886" s="18" t="s">
        <v>5128</v>
      </c>
      <c r="M886" s="20">
        <v>149900</v>
      </c>
      <c r="N886" s="7">
        <f t="shared" si="81"/>
        <v>0.9</v>
      </c>
      <c r="O886" s="6">
        <f t="shared" si="82"/>
        <v>14990</v>
      </c>
      <c r="P886" s="7" t="str">
        <f t="shared" si="83"/>
        <v>PERCENTAGE</v>
      </c>
    </row>
    <row r="887" spans="1:16" x14ac:dyDescent="0.25">
      <c r="A887" s="5" t="str">
        <f t="shared" si="78"/>
        <v>2023 ALL D90</v>
      </c>
      <c r="B887" s="8">
        <f t="shared" si="79"/>
        <v>46099</v>
      </c>
      <c r="C887" s="8">
        <f t="shared" si="80"/>
        <v>46113</v>
      </c>
      <c r="D887" s="5">
        <v>3273</v>
      </c>
      <c r="E887" s="5">
        <v>336</v>
      </c>
      <c r="F887" s="5">
        <v>4</v>
      </c>
      <c r="G887" s="16">
        <v>6</v>
      </c>
      <c r="H887" s="16">
        <v>81588</v>
      </c>
      <c r="I887" s="5" t="s">
        <v>31</v>
      </c>
      <c r="J887" s="15">
        <v>81953642</v>
      </c>
      <c r="K887" s="16" t="s">
        <v>5124</v>
      </c>
      <c r="L887" s="18" t="s">
        <v>5129</v>
      </c>
      <c r="M887" s="20">
        <v>149900</v>
      </c>
      <c r="N887" s="7">
        <f t="shared" si="81"/>
        <v>0.9</v>
      </c>
      <c r="O887" s="6">
        <f t="shared" si="82"/>
        <v>14990</v>
      </c>
      <c r="P887" s="7" t="str">
        <f t="shared" si="83"/>
        <v>PERCENTAGE</v>
      </c>
    </row>
    <row r="888" spans="1:16" x14ac:dyDescent="0.25">
      <c r="A888" s="5" t="str">
        <f t="shared" si="78"/>
        <v>2023 ALL D90</v>
      </c>
      <c r="B888" s="8">
        <f t="shared" si="79"/>
        <v>46099</v>
      </c>
      <c r="C888" s="8">
        <f t="shared" si="80"/>
        <v>46113</v>
      </c>
      <c r="D888" s="5">
        <v>3273</v>
      </c>
      <c r="E888" s="5">
        <v>336</v>
      </c>
      <c r="F888" s="5">
        <v>4</v>
      </c>
      <c r="G888" s="16">
        <v>6</v>
      </c>
      <c r="H888" s="16">
        <v>81588</v>
      </c>
      <c r="I888" s="5" t="s">
        <v>31</v>
      </c>
      <c r="J888" s="15">
        <v>81953651</v>
      </c>
      <c r="K888" s="16" t="s">
        <v>5124</v>
      </c>
      <c r="L888" s="18" t="s">
        <v>5130</v>
      </c>
      <c r="M888" s="20">
        <v>149900</v>
      </c>
      <c r="N888" s="7">
        <f t="shared" si="81"/>
        <v>0.9</v>
      </c>
      <c r="O888" s="6">
        <f t="shared" si="82"/>
        <v>14990</v>
      </c>
      <c r="P888" s="7" t="str">
        <f t="shared" si="83"/>
        <v>PERCENTAGE</v>
      </c>
    </row>
    <row r="889" spans="1:16" x14ac:dyDescent="0.25">
      <c r="A889" s="5" t="str">
        <f t="shared" si="78"/>
        <v>2023 ALL D90</v>
      </c>
      <c r="B889" s="8">
        <f t="shared" si="79"/>
        <v>46099</v>
      </c>
      <c r="C889" s="8">
        <f t="shared" si="80"/>
        <v>46113</v>
      </c>
      <c r="D889" s="5">
        <v>3273</v>
      </c>
      <c r="E889" s="5">
        <v>336</v>
      </c>
      <c r="F889" s="5">
        <v>4</v>
      </c>
      <c r="G889" s="16">
        <v>6</v>
      </c>
      <c r="H889" s="16">
        <v>81588</v>
      </c>
      <c r="I889" s="5" t="s">
        <v>31</v>
      </c>
      <c r="J889" s="15">
        <v>81953660</v>
      </c>
      <c r="K889" s="16" t="s">
        <v>5124</v>
      </c>
      <c r="L889" s="18" t="s">
        <v>5131</v>
      </c>
      <c r="M889" s="20">
        <v>149900</v>
      </c>
      <c r="N889" s="7">
        <f t="shared" si="81"/>
        <v>0.9</v>
      </c>
      <c r="O889" s="6">
        <f t="shared" si="82"/>
        <v>14990</v>
      </c>
      <c r="P889" s="7" t="str">
        <f t="shared" si="83"/>
        <v>PERCENTAGE</v>
      </c>
    </row>
    <row r="890" spans="1:16" x14ac:dyDescent="0.25">
      <c r="A890" s="5" t="str">
        <f t="shared" si="78"/>
        <v>2023 ALL D90</v>
      </c>
      <c r="B890" s="8">
        <f t="shared" si="79"/>
        <v>46099</v>
      </c>
      <c r="C890" s="8">
        <f t="shared" si="80"/>
        <v>46113</v>
      </c>
      <c r="D890" s="5">
        <v>3273</v>
      </c>
      <c r="E890" s="5">
        <v>336</v>
      </c>
      <c r="F890" s="5">
        <v>4</v>
      </c>
      <c r="G890" s="16">
        <v>6</v>
      </c>
      <c r="H890" s="16">
        <v>81588</v>
      </c>
      <c r="I890" s="5" t="s">
        <v>31</v>
      </c>
      <c r="J890" s="15">
        <v>81953679</v>
      </c>
      <c r="K890" s="16" t="s">
        <v>5124</v>
      </c>
      <c r="L890" s="18" t="s">
        <v>5132</v>
      </c>
      <c r="M890" s="20">
        <v>149900</v>
      </c>
      <c r="N890" s="7">
        <f t="shared" si="81"/>
        <v>0.9</v>
      </c>
      <c r="O890" s="6">
        <f t="shared" si="82"/>
        <v>14990</v>
      </c>
      <c r="P890" s="7" t="str">
        <f t="shared" si="83"/>
        <v>PERCENTAGE</v>
      </c>
    </row>
    <row r="891" spans="1:16" x14ac:dyDescent="0.25">
      <c r="A891" s="5" t="str">
        <f t="shared" si="78"/>
        <v>2023 ALL D90</v>
      </c>
      <c r="B891" s="8">
        <f t="shared" si="79"/>
        <v>46099</v>
      </c>
      <c r="C891" s="8">
        <f t="shared" si="80"/>
        <v>46113</v>
      </c>
      <c r="D891" s="5">
        <v>3273</v>
      </c>
      <c r="E891" s="5">
        <v>336</v>
      </c>
      <c r="F891" s="5">
        <v>4</v>
      </c>
      <c r="G891" s="16">
        <v>6</v>
      </c>
      <c r="H891" s="16">
        <v>81588</v>
      </c>
      <c r="I891" s="5" t="s">
        <v>31</v>
      </c>
      <c r="J891" s="15">
        <v>81626120</v>
      </c>
      <c r="K891" s="16" t="s">
        <v>5133</v>
      </c>
      <c r="L891" s="18" t="s">
        <v>5134</v>
      </c>
      <c r="M891" s="20">
        <v>149900</v>
      </c>
      <c r="N891" s="7">
        <f t="shared" si="81"/>
        <v>0.9</v>
      </c>
      <c r="O891" s="6">
        <f t="shared" si="82"/>
        <v>14990</v>
      </c>
      <c r="P891" s="7" t="str">
        <f t="shared" si="83"/>
        <v>PERCENTAGE</v>
      </c>
    </row>
    <row r="892" spans="1:16" x14ac:dyDescent="0.25">
      <c r="A892" s="5" t="str">
        <f t="shared" si="78"/>
        <v>2023 ALL D90</v>
      </c>
      <c r="B892" s="8">
        <f t="shared" si="79"/>
        <v>46099</v>
      </c>
      <c r="C892" s="8">
        <f t="shared" si="80"/>
        <v>46113</v>
      </c>
      <c r="D892" s="5">
        <v>3273</v>
      </c>
      <c r="E892" s="5">
        <v>336</v>
      </c>
      <c r="F892" s="5">
        <v>4</v>
      </c>
      <c r="G892" s="16">
        <v>6</v>
      </c>
      <c r="H892" s="16">
        <v>81588</v>
      </c>
      <c r="I892" s="5" t="s">
        <v>31</v>
      </c>
      <c r="J892" s="15">
        <v>81626139</v>
      </c>
      <c r="K892" s="16" t="s">
        <v>5133</v>
      </c>
      <c r="L892" s="18" t="s">
        <v>5135</v>
      </c>
      <c r="M892" s="20">
        <v>149900</v>
      </c>
      <c r="N892" s="7">
        <f t="shared" si="81"/>
        <v>0.9</v>
      </c>
      <c r="O892" s="6">
        <f t="shared" si="82"/>
        <v>14990</v>
      </c>
      <c r="P892" s="7" t="str">
        <f t="shared" si="83"/>
        <v>PERCENTAGE</v>
      </c>
    </row>
    <row r="893" spans="1:16" x14ac:dyDescent="0.25">
      <c r="A893" s="5" t="str">
        <f t="shared" si="78"/>
        <v>2023 ALL D90</v>
      </c>
      <c r="B893" s="8">
        <f t="shared" si="79"/>
        <v>46099</v>
      </c>
      <c r="C893" s="8">
        <f t="shared" si="80"/>
        <v>46113</v>
      </c>
      <c r="D893" s="5">
        <v>3273</v>
      </c>
      <c r="E893" s="5">
        <v>336</v>
      </c>
      <c r="F893" s="5">
        <v>4</v>
      </c>
      <c r="G893" s="16">
        <v>6</v>
      </c>
      <c r="H893" s="16">
        <v>81588</v>
      </c>
      <c r="I893" s="5" t="s">
        <v>31</v>
      </c>
      <c r="J893" s="15">
        <v>81626148</v>
      </c>
      <c r="K893" s="16" t="s">
        <v>5133</v>
      </c>
      <c r="L893" s="18" t="s">
        <v>5136</v>
      </c>
      <c r="M893" s="20">
        <v>149900</v>
      </c>
      <c r="N893" s="7">
        <f t="shared" si="81"/>
        <v>0.9</v>
      </c>
      <c r="O893" s="6">
        <f t="shared" si="82"/>
        <v>14990</v>
      </c>
      <c r="P893" s="7" t="str">
        <f t="shared" si="83"/>
        <v>PERCENTAGE</v>
      </c>
    </row>
    <row r="894" spans="1:16" x14ac:dyDescent="0.25">
      <c r="A894" s="5" t="str">
        <f t="shared" si="78"/>
        <v>2023 ALL D90</v>
      </c>
      <c r="B894" s="8">
        <f t="shared" si="79"/>
        <v>46099</v>
      </c>
      <c r="C894" s="8">
        <f t="shared" si="80"/>
        <v>46113</v>
      </c>
      <c r="D894" s="5">
        <v>3273</v>
      </c>
      <c r="E894" s="5">
        <v>336</v>
      </c>
      <c r="F894" s="5">
        <v>4</v>
      </c>
      <c r="G894" s="16">
        <v>6</v>
      </c>
      <c r="H894" s="16">
        <v>81588</v>
      </c>
      <c r="I894" s="5" t="s">
        <v>31</v>
      </c>
      <c r="J894" s="15">
        <v>81626157</v>
      </c>
      <c r="K894" s="16" t="s">
        <v>5133</v>
      </c>
      <c r="L894" s="18" t="s">
        <v>5137</v>
      </c>
      <c r="M894" s="20">
        <v>149900</v>
      </c>
      <c r="N894" s="7">
        <f t="shared" si="81"/>
        <v>0.9</v>
      </c>
      <c r="O894" s="6">
        <f t="shared" si="82"/>
        <v>14990</v>
      </c>
      <c r="P894" s="7" t="str">
        <f t="shared" si="83"/>
        <v>PERCENTAGE</v>
      </c>
    </row>
    <row r="895" spans="1:16" x14ac:dyDescent="0.25">
      <c r="A895" s="5" t="str">
        <f t="shared" si="78"/>
        <v>2023 ALL D90</v>
      </c>
      <c r="B895" s="8">
        <f t="shared" si="79"/>
        <v>46099</v>
      </c>
      <c r="C895" s="8">
        <f t="shared" si="80"/>
        <v>46113</v>
      </c>
      <c r="D895" s="5">
        <v>3273</v>
      </c>
      <c r="E895" s="5">
        <v>336</v>
      </c>
      <c r="F895" s="5">
        <v>4</v>
      </c>
      <c r="G895" s="16">
        <v>6</v>
      </c>
      <c r="H895" s="16">
        <v>81588</v>
      </c>
      <c r="I895" s="5" t="s">
        <v>31</v>
      </c>
      <c r="J895" s="15">
        <v>81626166</v>
      </c>
      <c r="K895" s="16" t="s">
        <v>5133</v>
      </c>
      <c r="L895" s="18" t="s">
        <v>5138</v>
      </c>
      <c r="M895" s="20">
        <v>149900</v>
      </c>
      <c r="N895" s="7">
        <f t="shared" si="81"/>
        <v>0.9</v>
      </c>
      <c r="O895" s="6">
        <f t="shared" si="82"/>
        <v>14990</v>
      </c>
      <c r="P895" s="7" t="str">
        <f t="shared" si="83"/>
        <v>PERCENTAGE</v>
      </c>
    </row>
    <row r="896" spans="1:16" x14ac:dyDescent="0.25">
      <c r="A896" s="5" t="str">
        <f t="shared" si="78"/>
        <v>2023 ALL D90</v>
      </c>
      <c r="B896" s="8">
        <f t="shared" si="79"/>
        <v>46099</v>
      </c>
      <c r="C896" s="8">
        <f t="shared" si="80"/>
        <v>46113</v>
      </c>
      <c r="D896" s="5">
        <v>3273</v>
      </c>
      <c r="E896" s="5">
        <v>336</v>
      </c>
      <c r="F896" s="5">
        <v>4</v>
      </c>
      <c r="G896" s="16">
        <v>6</v>
      </c>
      <c r="H896" s="16">
        <v>81588</v>
      </c>
      <c r="I896" s="5" t="s">
        <v>31</v>
      </c>
      <c r="J896" s="15">
        <v>81626175</v>
      </c>
      <c r="K896" s="16" t="s">
        <v>5133</v>
      </c>
      <c r="L896" s="18" t="s">
        <v>5139</v>
      </c>
      <c r="M896" s="20">
        <v>149900</v>
      </c>
      <c r="N896" s="7">
        <f t="shared" si="81"/>
        <v>0.9</v>
      </c>
      <c r="O896" s="6">
        <f t="shared" si="82"/>
        <v>14990</v>
      </c>
      <c r="P896" s="7" t="str">
        <f t="shared" si="83"/>
        <v>PERCENTAGE</v>
      </c>
    </row>
    <row r="897" spans="1:16" x14ac:dyDescent="0.25">
      <c r="A897" s="5" t="str">
        <f t="shared" si="78"/>
        <v>2023 ALL D90</v>
      </c>
      <c r="B897" s="8">
        <f t="shared" si="79"/>
        <v>46099</v>
      </c>
      <c r="C897" s="8">
        <f t="shared" si="80"/>
        <v>46113</v>
      </c>
      <c r="D897" s="5">
        <v>3273</v>
      </c>
      <c r="E897" s="5">
        <v>336</v>
      </c>
      <c r="F897" s="5">
        <v>4</v>
      </c>
      <c r="G897" s="16">
        <v>6</v>
      </c>
      <c r="H897" s="16">
        <v>81588</v>
      </c>
      <c r="I897" s="5" t="s">
        <v>31</v>
      </c>
      <c r="J897" s="15">
        <v>81626184</v>
      </c>
      <c r="K897" s="16" t="s">
        <v>5133</v>
      </c>
      <c r="L897" s="18" t="s">
        <v>5140</v>
      </c>
      <c r="M897" s="20">
        <v>149900</v>
      </c>
      <c r="N897" s="7">
        <f t="shared" si="81"/>
        <v>0.9</v>
      </c>
      <c r="O897" s="6">
        <f t="shared" si="82"/>
        <v>14990</v>
      </c>
      <c r="P897" s="7" t="str">
        <f t="shared" si="83"/>
        <v>PERCENTAGE</v>
      </c>
    </row>
    <row r="898" spans="1:16" x14ac:dyDescent="0.25">
      <c r="A898" s="5" t="str">
        <f t="shared" si="78"/>
        <v>2023 ALL D90</v>
      </c>
      <c r="B898" s="8">
        <f t="shared" si="79"/>
        <v>46099</v>
      </c>
      <c r="C898" s="8">
        <f t="shared" si="80"/>
        <v>46113</v>
      </c>
      <c r="D898" s="5">
        <v>3273</v>
      </c>
      <c r="E898" s="5">
        <v>336</v>
      </c>
      <c r="F898" s="5">
        <v>4</v>
      </c>
      <c r="G898" s="16">
        <v>6</v>
      </c>
      <c r="H898" s="16">
        <v>81588</v>
      </c>
      <c r="I898" s="5" t="s">
        <v>31</v>
      </c>
      <c r="J898" s="15">
        <v>81626193</v>
      </c>
      <c r="K898" s="16" t="s">
        <v>5133</v>
      </c>
      <c r="L898" s="18" t="s">
        <v>5141</v>
      </c>
      <c r="M898" s="20">
        <v>149900</v>
      </c>
      <c r="N898" s="7">
        <f t="shared" si="81"/>
        <v>0.9</v>
      </c>
      <c r="O898" s="6">
        <f t="shared" si="82"/>
        <v>14990</v>
      </c>
      <c r="P898" s="7" t="str">
        <f t="shared" si="83"/>
        <v>PERCENTAGE</v>
      </c>
    </row>
    <row r="899" spans="1:16" x14ac:dyDescent="0.25">
      <c r="A899" s="5" t="str">
        <f t="shared" ref="A899:A962" si="84">A898</f>
        <v>2023 ALL D90</v>
      </c>
      <c r="B899" s="8">
        <f t="shared" ref="B899:B962" si="85">B898</f>
        <v>46099</v>
      </c>
      <c r="C899" s="8">
        <f t="shared" ref="C899:C962" si="86">C898</f>
        <v>46113</v>
      </c>
      <c r="D899" s="5">
        <v>3273</v>
      </c>
      <c r="E899" s="5">
        <v>336</v>
      </c>
      <c r="F899" s="5">
        <v>4</v>
      </c>
      <c r="G899" s="16">
        <v>7</v>
      </c>
      <c r="H899" s="16">
        <v>81574</v>
      </c>
      <c r="I899" s="5" t="s">
        <v>31</v>
      </c>
      <c r="J899" s="15">
        <v>78803908</v>
      </c>
      <c r="K899" s="16" t="s">
        <v>4164</v>
      </c>
      <c r="L899" s="18" t="s">
        <v>6048</v>
      </c>
      <c r="M899" s="20">
        <v>269900</v>
      </c>
      <c r="N899" s="7">
        <f t="shared" ref="N899:N962" si="87">N898</f>
        <v>0.9</v>
      </c>
      <c r="O899" s="6">
        <f t="shared" ref="O899:O962" si="88">M899-((90*M899)/100)</f>
        <v>26990</v>
      </c>
      <c r="P899" s="7" t="str">
        <f t="shared" ref="P899:P962" si="89">P898</f>
        <v>PERCENTAGE</v>
      </c>
    </row>
    <row r="900" spans="1:16" x14ac:dyDescent="0.25">
      <c r="A900" s="5" t="str">
        <f t="shared" si="84"/>
        <v>2023 ALL D90</v>
      </c>
      <c r="B900" s="8">
        <f t="shared" si="85"/>
        <v>46099</v>
      </c>
      <c r="C900" s="8">
        <f t="shared" si="86"/>
        <v>46113</v>
      </c>
      <c r="D900" s="5">
        <v>3273</v>
      </c>
      <c r="E900" s="5">
        <v>336</v>
      </c>
      <c r="F900" s="5">
        <v>4</v>
      </c>
      <c r="G900" s="16">
        <v>7</v>
      </c>
      <c r="H900" s="16">
        <v>81574</v>
      </c>
      <c r="I900" s="5" t="s">
        <v>31</v>
      </c>
      <c r="J900" s="15">
        <v>78803917</v>
      </c>
      <c r="K900" s="16" t="s">
        <v>4164</v>
      </c>
      <c r="L900" s="18" t="s">
        <v>6049</v>
      </c>
      <c r="M900" s="20">
        <v>269900</v>
      </c>
      <c r="N900" s="7">
        <f t="shared" si="87"/>
        <v>0.9</v>
      </c>
      <c r="O900" s="6">
        <f t="shared" si="88"/>
        <v>26990</v>
      </c>
      <c r="P900" s="7" t="str">
        <f t="shared" si="89"/>
        <v>PERCENTAGE</v>
      </c>
    </row>
    <row r="901" spans="1:16" x14ac:dyDescent="0.25">
      <c r="A901" s="5" t="str">
        <f t="shared" si="84"/>
        <v>2023 ALL D90</v>
      </c>
      <c r="B901" s="8">
        <f t="shared" si="85"/>
        <v>46099</v>
      </c>
      <c r="C901" s="8">
        <f t="shared" si="86"/>
        <v>46113</v>
      </c>
      <c r="D901" s="5">
        <v>3273</v>
      </c>
      <c r="E901" s="5">
        <v>336</v>
      </c>
      <c r="F901" s="5">
        <v>4</v>
      </c>
      <c r="G901" s="16">
        <v>7</v>
      </c>
      <c r="H901" s="16">
        <v>81574</v>
      </c>
      <c r="I901" s="5" t="s">
        <v>31</v>
      </c>
      <c r="J901" s="15">
        <v>78803926</v>
      </c>
      <c r="K901" s="16" t="s">
        <v>4164</v>
      </c>
      <c r="L901" s="18" t="s">
        <v>6050</v>
      </c>
      <c r="M901" s="20">
        <v>269900</v>
      </c>
      <c r="N901" s="7">
        <f t="shared" si="87"/>
        <v>0.9</v>
      </c>
      <c r="O901" s="6">
        <f t="shared" si="88"/>
        <v>26990</v>
      </c>
      <c r="P901" s="7" t="str">
        <f t="shared" si="89"/>
        <v>PERCENTAGE</v>
      </c>
    </row>
    <row r="902" spans="1:16" x14ac:dyDescent="0.25">
      <c r="A902" s="5" t="str">
        <f t="shared" si="84"/>
        <v>2023 ALL D90</v>
      </c>
      <c r="B902" s="8">
        <f t="shared" si="85"/>
        <v>46099</v>
      </c>
      <c r="C902" s="8">
        <f t="shared" si="86"/>
        <v>46113</v>
      </c>
      <c r="D902" s="5">
        <v>3273</v>
      </c>
      <c r="E902" s="5">
        <v>336</v>
      </c>
      <c r="F902" s="5">
        <v>4</v>
      </c>
      <c r="G902" s="16">
        <v>7</v>
      </c>
      <c r="H902" s="16">
        <v>81574</v>
      </c>
      <c r="I902" s="5" t="s">
        <v>31</v>
      </c>
      <c r="J902" s="15">
        <v>78803935</v>
      </c>
      <c r="K902" s="16" t="s">
        <v>4164</v>
      </c>
      <c r="L902" s="18" t="s">
        <v>6051</v>
      </c>
      <c r="M902" s="20">
        <v>269900</v>
      </c>
      <c r="N902" s="7">
        <f t="shared" si="87"/>
        <v>0.9</v>
      </c>
      <c r="O902" s="6">
        <f t="shared" si="88"/>
        <v>26990</v>
      </c>
      <c r="P902" s="7" t="str">
        <f t="shared" si="89"/>
        <v>PERCENTAGE</v>
      </c>
    </row>
    <row r="903" spans="1:16" x14ac:dyDescent="0.25">
      <c r="A903" s="5" t="str">
        <f t="shared" si="84"/>
        <v>2023 ALL D90</v>
      </c>
      <c r="B903" s="8">
        <f t="shared" si="85"/>
        <v>46099</v>
      </c>
      <c r="C903" s="8">
        <f t="shared" si="86"/>
        <v>46113</v>
      </c>
      <c r="D903" s="5">
        <v>3273</v>
      </c>
      <c r="E903" s="5">
        <v>336</v>
      </c>
      <c r="F903" s="5">
        <v>4</v>
      </c>
      <c r="G903" s="16">
        <v>7</v>
      </c>
      <c r="H903" s="16">
        <v>81574</v>
      </c>
      <c r="I903" s="5" t="s">
        <v>31</v>
      </c>
      <c r="J903" s="15">
        <v>78803944</v>
      </c>
      <c r="K903" s="16" t="s">
        <v>4164</v>
      </c>
      <c r="L903" s="18" t="s">
        <v>6052</v>
      </c>
      <c r="M903" s="20">
        <v>269900</v>
      </c>
      <c r="N903" s="7">
        <f t="shared" si="87"/>
        <v>0.9</v>
      </c>
      <c r="O903" s="6">
        <f t="shared" si="88"/>
        <v>26990</v>
      </c>
      <c r="P903" s="7" t="str">
        <f t="shared" si="89"/>
        <v>PERCENTAGE</v>
      </c>
    </row>
    <row r="904" spans="1:16" x14ac:dyDescent="0.25">
      <c r="A904" s="5" t="str">
        <f t="shared" si="84"/>
        <v>2023 ALL D90</v>
      </c>
      <c r="B904" s="8">
        <f t="shared" si="85"/>
        <v>46099</v>
      </c>
      <c r="C904" s="8">
        <f t="shared" si="86"/>
        <v>46113</v>
      </c>
      <c r="D904" s="5">
        <v>3273</v>
      </c>
      <c r="E904" s="5">
        <v>336</v>
      </c>
      <c r="F904" s="5">
        <v>4</v>
      </c>
      <c r="G904" s="16">
        <v>7</v>
      </c>
      <c r="H904" s="16">
        <v>81574</v>
      </c>
      <c r="I904" s="5" t="s">
        <v>31</v>
      </c>
      <c r="J904" s="15">
        <v>78803953</v>
      </c>
      <c r="K904" s="16" t="s">
        <v>4164</v>
      </c>
      <c r="L904" s="18" t="s">
        <v>6053</v>
      </c>
      <c r="M904" s="20">
        <v>269900</v>
      </c>
      <c r="N904" s="7">
        <f t="shared" si="87"/>
        <v>0.9</v>
      </c>
      <c r="O904" s="6">
        <f t="shared" si="88"/>
        <v>26990</v>
      </c>
      <c r="P904" s="7" t="str">
        <f t="shared" si="89"/>
        <v>PERCENTAGE</v>
      </c>
    </row>
    <row r="905" spans="1:16" x14ac:dyDescent="0.25">
      <c r="A905" s="5" t="str">
        <f t="shared" si="84"/>
        <v>2023 ALL D90</v>
      </c>
      <c r="B905" s="8">
        <f t="shared" si="85"/>
        <v>46099</v>
      </c>
      <c r="C905" s="8">
        <f t="shared" si="86"/>
        <v>46113</v>
      </c>
      <c r="D905" s="5">
        <v>3273</v>
      </c>
      <c r="E905" s="5">
        <v>336</v>
      </c>
      <c r="F905" s="5">
        <v>4</v>
      </c>
      <c r="G905" s="16">
        <v>7</v>
      </c>
      <c r="H905" s="16">
        <v>81574</v>
      </c>
      <c r="I905" s="5" t="s">
        <v>31</v>
      </c>
      <c r="J905" s="15">
        <v>78803962</v>
      </c>
      <c r="K905" s="16" t="s">
        <v>4164</v>
      </c>
      <c r="L905" s="18" t="s">
        <v>6054</v>
      </c>
      <c r="M905" s="20">
        <v>269900</v>
      </c>
      <c r="N905" s="7">
        <f t="shared" si="87"/>
        <v>0.9</v>
      </c>
      <c r="O905" s="6">
        <f t="shared" si="88"/>
        <v>26990</v>
      </c>
      <c r="P905" s="7" t="str">
        <f t="shared" si="89"/>
        <v>PERCENTAGE</v>
      </c>
    </row>
    <row r="906" spans="1:16" x14ac:dyDescent="0.25">
      <c r="A906" s="5" t="str">
        <f t="shared" si="84"/>
        <v>2023 ALL D90</v>
      </c>
      <c r="B906" s="8">
        <f t="shared" si="85"/>
        <v>46099</v>
      </c>
      <c r="C906" s="8">
        <f t="shared" si="86"/>
        <v>46113</v>
      </c>
      <c r="D906" s="5">
        <v>3273</v>
      </c>
      <c r="E906" s="5">
        <v>336</v>
      </c>
      <c r="F906" s="5">
        <v>4</v>
      </c>
      <c r="G906" s="16">
        <v>7</v>
      </c>
      <c r="H906" s="16">
        <v>81574</v>
      </c>
      <c r="I906" s="5" t="s">
        <v>31</v>
      </c>
      <c r="J906" s="15">
        <v>78803971</v>
      </c>
      <c r="K906" s="16" t="s">
        <v>4164</v>
      </c>
      <c r="L906" s="18" t="s">
        <v>6055</v>
      </c>
      <c r="M906" s="20">
        <v>269900</v>
      </c>
      <c r="N906" s="7">
        <f t="shared" si="87"/>
        <v>0.9</v>
      </c>
      <c r="O906" s="6">
        <f t="shared" si="88"/>
        <v>26990</v>
      </c>
      <c r="P906" s="7" t="str">
        <f t="shared" si="89"/>
        <v>PERCENTAGE</v>
      </c>
    </row>
    <row r="907" spans="1:16" x14ac:dyDescent="0.25">
      <c r="A907" s="5" t="str">
        <f t="shared" si="84"/>
        <v>2023 ALL D90</v>
      </c>
      <c r="B907" s="8">
        <f t="shared" si="85"/>
        <v>46099</v>
      </c>
      <c r="C907" s="8">
        <f t="shared" si="86"/>
        <v>46113</v>
      </c>
      <c r="D907" s="5">
        <v>3273</v>
      </c>
      <c r="E907" s="5">
        <v>336</v>
      </c>
      <c r="F907" s="5">
        <v>4</v>
      </c>
      <c r="G907" s="16">
        <v>7</v>
      </c>
      <c r="H907" s="16">
        <v>81574</v>
      </c>
      <c r="I907" s="5" t="s">
        <v>31</v>
      </c>
      <c r="J907" s="15">
        <v>78803980</v>
      </c>
      <c r="K907" s="16" t="s">
        <v>4165</v>
      </c>
      <c r="L907" s="18" t="s">
        <v>6056</v>
      </c>
      <c r="M907" s="20">
        <v>249900</v>
      </c>
      <c r="N907" s="7">
        <f t="shared" si="87"/>
        <v>0.9</v>
      </c>
      <c r="O907" s="6">
        <f t="shared" si="88"/>
        <v>24990</v>
      </c>
      <c r="P907" s="7" t="str">
        <f t="shared" si="89"/>
        <v>PERCENTAGE</v>
      </c>
    </row>
    <row r="908" spans="1:16" x14ac:dyDescent="0.25">
      <c r="A908" s="5" t="str">
        <f t="shared" si="84"/>
        <v>2023 ALL D90</v>
      </c>
      <c r="B908" s="8">
        <f t="shared" si="85"/>
        <v>46099</v>
      </c>
      <c r="C908" s="8">
        <f t="shared" si="86"/>
        <v>46113</v>
      </c>
      <c r="D908" s="5">
        <v>3273</v>
      </c>
      <c r="E908" s="5">
        <v>336</v>
      </c>
      <c r="F908" s="5">
        <v>4</v>
      </c>
      <c r="G908" s="16">
        <v>7</v>
      </c>
      <c r="H908" s="16">
        <v>81574</v>
      </c>
      <c r="I908" s="5" t="s">
        <v>31</v>
      </c>
      <c r="J908" s="15">
        <v>78803999</v>
      </c>
      <c r="K908" s="16" t="s">
        <v>4165</v>
      </c>
      <c r="L908" s="18" t="s">
        <v>6057</v>
      </c>
      <c r="M908" s="20">
        <v>249900</v>
      </c>
      <c r="N908" s="7">
        <f t="shared" si="87"/>
        <v>0.9</v>
      </c>
      <c r="O908" s="6">
        <f t="shared" si="88"/>
        <v>24990</v>
      </c>
      <c r="P908" s="7" t="str">
        <f t="shared" si="89"/>
        <v>PERCENTAGE</v>
      </c>
    </row>
    <row r="909" spans="1:16" x14ac:dyDescent="0.25">
      <c r="A909" s="5" t="str">
        <f t="shared" si="84"/>
        <v>2023 ALL D90</v>
      </c>
      <c r="B909" s="8">
        <f t="shared" si="85"/>
        <v>46099</v>
      </c>
      <c r="C909" s="8">
        <f t="shared" si="86"/>
        <v>46113</v>
      </c>
      <c r="D909" s="5">
        <v>3273</v>
      </c>
      <c r="E909" s="5">
        <v>336</v>
      </c>
      <c r="F909" s="5">
        <v>4</v>
      </c>
      <c r="G909" s="16">
        <v>7</v>
      </c>
      <c r="H909" s="16">
        <v>81574</v>
      </c>
      <c r="I909" s="5" t="s">
        <v>31</v>
      </c>
      <c r="J909" s="15">
        <v>78804005</v>
      </c>
      <c r="K909" s="16" t="s">
        <v>4165</v>
      </c>
      <c r="L909" s="18" t="s">
        <v>6058</v>
      </c>
      <c r="M909" s="20">
        <v>249900</v>
      </c>
      <c r="N909" s="7">
        <f t="shared" si="87"/>
        <v>0.9</v>
      </c>
      <c r="O909" s="6">
        <f t="shared" si="88"/>
        <v>24990</v>
      </c>
      <c r="P909" s="7" t="str">
        <f t="shared" si="89"/>
        <v>PERCENTAGE</v>
      </c>
    </row>
    <row r="910" spans="1:16" x14ac:dyDescent="0.25">
      <c r="A910" s="5" t="str">
        <f t="shared" si="84"/>
        <v>2023 ALL D90</v>
      </c>
      <c r="B910" s="8">
        <f t="shared" si="85"/>
        <v>46099</v>
      </c>
      <c r="C910" s="8">
        <f t="shared" si="86"/>
        <v>46113</v>
      </c>
      <c r="D910" s="5">
        <v>3273</v>
      </c>
      <c r="E910" s="5">
        <v>336</v>
      </c>
      <c r="F910" s="5">
        <v>4</v>
      </c>
      <c r="G910" s="16">
        <v>7</v>
      </c>
      <c r="H910" s="16">
        <v>81574</v>
      </c>
      <c r="I910" s="5" t="s">
        <v>31</v>
      </c>
      <c r="J910" s="15">
        <v>78804014</v>
      </c>
      <c r="K910" s="16" t="s">
        <v>4165</v>
      </c>
      <c r="L910" s="18" t="s">
        <v>6059</v>
      </c>
      <c r="M910" s="20">
        <v>249900</v>
      </c>
      <c r="N910" s="7">
        <f t="shared" si="87"/>
        <v>0.9</v>
      </c>
      <c r="O910" s="6">
        <f t="shared" si="88"/>
        <v>24990</v>
      </c>
      <c r="P910" s="7" t="str">
        <f t="shared" si="89"/>
        <v>PERCENTAGE</v>
      </c>
    </row>
    <row r="911" spans="1:16" x14ac:dyDescent="0.25">
      <c r="A911" s="5" t="str">
        <f t="shared" si="84"/>
        <v>2023 ALL D90</v>
      </c>
      <c r="B911" s="8">
        <f t="shared" si="85"/>
        <v>46099</v>
      </c>
      <c r="C911" s="8">
        <f t="shared" si="86"/>
        <v>46113</v>
      </c>
      <c r="D911" s="5">
        <v>3273</v>
      </c>
      <c r="E911" s="5">
        <v>336</v>
      </c>
      <c r="F911" s="5">
        <v>4</v>
      </c>
      <c r="G911" s="16">
        <v>7</v>
      </c>
      <c r="H911" s="16">
        <v>81574</v>
      </c>
      <c r="I911" s="5" t="s">
        <v>31</v>
      </c>
      <c r="J911" s="15">
        <v>78804023</v>
      </c>
      <c r="K911" s="16" t="s">
        <v>4165</v>
      </c>
      <c r="L911" s="18" t="s">
        <v>6060</v>
      </c>
      <c r="M911" s="20">
        <v>249900</v>
      </c>
      <c r="N911" s="7">
        <f t="shared" si="87"/>
        <v>0.9</v>
      </c>
      <c r="O911" s="6">
        <f t="shared" si="88"/>
        <v>24990</v>
      </c>
      <c r="P911" s="7" t="str">
        <f t="shared" si="89"/>
        <v>PERCENTAGE</v>
      </c>
    </row>
    <row r="912" spans="1:16" x14ac:dyDescent="0.25">
      <c r="A912" s="5" t="str">
        <f t="shared" si="84"/>
        <v>2023 ALL D90</v>
      </c>
      <c r="B912" s="8">
        <f t="shared" si="85"/>
        <v>46099</v>
      </c>
      <c r="C912" s="8">
        <f t="shared" si="86"/>
        <v>46113</v>
      </c>
      <c r="D912" s="5">
        <v>3273</v>
      </c>
      <c r="E912" s="5">
        <v>336</v>
      </c>
      <c r="F912" s="5">
        <v>4</v>
      </c>
      <c r="G912" s="16">
        <v>7</v>
      </c>
      <c r="H912" s="16">
        <v>81574</v>
      </c>
      <c r="I912" s="5" t="s">
        <v>31</v>
      </c>
      <c r="J912" s="15">
        <v>78804032</v>
      </c>
      <c r="K912" s="16" t="s">
        <v>4165</v>
      </c>
      <c r="L912" s="18" t="s">
        <v>6061</v>
      </c>
      <c r="M912" s="20">
        <v>249900</v>
      </c>
      <c r="N912" s="7">
        <f t="shared" si="87"/>
        <v>0.9</v>
      </c>
      <c r="O912" s="6">
        <f t="shared" si="88"/>
        <v>24990</v>
      </c>
      <c r="P912" s="7" t="str">
        <f t="shared" si="89"/>
        <v>PERCENTAGE</v>
      </c>
    </row>
    <row r="913" spans="1:16" x14ac:dyDescent="0.25">
      <c r="A913" s="5" t="str">
        <f t="shared" si="84"/>
        <v>2023 ALL D90</v>
      </c>
      <c r="B913" s="8">
        <f t="shared" si="85"/>
        <v>46099</v>
      </c>
      <c r="C913" s="8">
        <f t="shared" si="86"/>
        <v>46113</v>
      </c>
      <c r="D913" s="5">
        <v>3273</v>
      </c>
      <c r="E913" s="5">
        <v>336</v>
      </c>
      <c r="F913" s="5">
        <v>4</v>
      </c>
      <c r="G913" s="16">
        <v>7</v>
      </c>
      <c r="H913" s="16">
        <v>81574</v>
      </c>
      <c r="I913" s="5" t="s">
        <v>31</v>
      </c>
      <c r="J913" s="15">
        <v>78804041</v>
      </c>
      <c r="K913" s="16" t="s">
        <v>4165</v>
      </c>
      <c r="L913" s="18" t="s">
        <v>6062</v>
      </c>
      <c r="M913" s="20">
        <v>249900</v>
      </c>
      <c r="N913" s="7">
        <f t="shared" si="87"/>
        <v>0.9</v>
      </c>
      <c r="O913" s="6">
        <f t="shared" si="88"/>
        <v>24990</v>
      </c>
      <c r="P913" s="7" t="str">
        <f t="shared" si="89"/>
        <v>PERCENTAGE</v>
      </c>
    </row>
    <row r="914" spans="1:16" x14ac:dyDescent="0.25">
      <c r="A914" s="5" t="str">
        <f t="shared" si="84"/>
        <v>2023 ALL D90</v>
      </c>
      <c r="B914" s="8">
        <f t="shared" si="85"/>
        <v>46099</v>
      </c>
      <c r="C914" s="8">
        <f t="shared" si="86"/>
        <v>46113</v>
      </c>
      <c r="D914" s="5">
        <v>3273</v>
      </c>
      <c r="E914" s="5">
        <v>336</v>
      </c>
      <c r="F914" s="5">
        <v>4</v>
      </c>
      <c r="G914" s="16">
        <v>7</v>
      </c>
      <c r="H914" s="16">
        <v>81574</v>
      </c>
      <c r="I914" s="5" t="s">
        <v>31</v>
      </c>
      <c r="J914" s="15">
        <v>78804050</v>
      </c>
      <c r="K914" s="16" t="s">
        <v>4165</v>
      </c>
      <c r="L914" s="18" t="s">
        <v>6063</v>
      </c>
      <c r="M914" s="20">
        <v>249900</v>
      </c>
      <c r="N914" s="7">
        <f t="shared" si="87"/>
        <v>0.9</v>
      </c>
      <c r="O914" s="6">
        <f t="shared" si="88"/>
        <v>24990</v>
      </c>
      <c r="P914" s="7" t="str">
        <f t="shared" si="89"/>
        <v>PERCENTAGE</v>
      </c>
    </row>
    <row r="915" spans="1:16" x14ac:dyDescent="0.25">
      <c r="A915" s="5" t="str">
        <f t="shared" si="84"/>
        <v>2023 ALL D90</v>
      </c>
      <c r="B915" s="8">
        <f t="shared" si="85"/>
        <v>46099</v>
      </c>
      <c r="C915" s="8">
        <f t="shared" si="86"/>
        <v>46113</v>
      </c>
      <c r="D915" s="5">
        <v>3273</v>
      </c>
      <c r="E915" s="5">
        <v>336</v>
      </c>
      <c r="F915" s="5">
        <v>4</v>
      </c>
      <c r="G915" s="16">
        <v>7</v>
      </c>
      <c r="H915" s="16">
        <v>81574</v>
      </c>
      <c r="I915" s="5" t="s">
        <v>31</v>
      </c>
      <c r="J915" s="15">
        <v>76765098</v>
      </c>
      <c r="K915" s="16" t="s">
        <v>4166</v>
      </c>
      <c r="L915" s="18" t="s">
        <v>4167</v>
      </c>
      <c r="M915" s="20">
        <v>249900</v>
      </c>
      <c r="N915" s="7">
        <f t="shared" si="87"/>
        <v>0.9</v>
      </c>
      <c r="O915" s="6">
        <f t="shared" si="88"/>
        <v>24990</v>
      </c>
      <c r="P915" s="7" t="str">
        <f t="shared" si="89"/>
        <v>PERCENTAGE</v>
      </c>
    </row>
    <row r="916" spans="1:16" x14ac:dyDescent="0.25">
      <c r="A916" s="5" t="str">
        <f t="shared" si="84"/>
        <v>2023 ALL D90</v>
      </c>
      <c r="B916" s="8">
        <f t="shared" si="85"/>
        <v>46099</v>
      </c>
      <c r="C916" s="8">
        <f t="shared" si="86"/>
        <v>46113</v>
      </c>
      <c r="D916" s="5">
        <v>3273</v>
      </c>
      <c r="E916" s="5">
        <v>336</v>
      </c>
      <c r="F916" s="5">
        <v>4</v>
      </c>
      <c r="G916" s="16">
        <v>7</v>
      </c>
      <c r="H916" s="16">
        <v>81574</v>
      </c>
      <c r="I916" s="5" t="s">
        <v>31</v>
      </c>
      <c r="J916" s="15">
        <v>76765105</v>
      </c>
      <c r="K916" s="16" t="s">
        <v>4166</v>
      </c>
      <c r="L916" s="18" t="s">
        <v>4168</v>
      </c>
      <c r="M916" s="20">
        <v>249900</v>
      </c>
      <c r="N916" s="7">
        <f t="shared" si="87"/>
        <v>0.9</v>
      </c>
      <c r="O916" s="6">
        <f t="shared" si="88"/>
        <v>24990</v>
      </c>
      <c r="P916" s="7" t="str">
        <f t="shared" si="89"/>
        <v>PERCENTAGE</v>
      </c>
    </row>
    <row r="917" spans="1:16" x14ac:dyDescent="0.25">
      <c r="A917" s="5" t="str">
        <f t="shared" si="84"/>
        <v>2023 ALL D90</v>
      </c>
      <c r="B917" s="8">
        <f t="shared" si="85"/>
        <v>46099</v>
      </c>
      <c r="C917" s="8">
        <f t="shared" si="86"/>
        <v>46113</v>
      </c>
      <c r="D917" s="5">
        <v>3273</v>
      </c>
      <c r="E917" s="5">
        <v>336</v>
      </c>
      <c r="F917" s="5">
        <v>4</v>
      </c>
      <c r="G917" s="16">
        <v>7</v>
      </c>
      <c r="H917" s="16">
        <v>81574</v>
      </c>
      <c r="I917" s="5" t="s">
        <v>31</v>
      </c>
      <c r="J917" s="15">
        <v>76765114</v>
      </c>
      <c r="K917" s="16" t="s">
        <v>4166</v>
      </c>
      <c r="L917" s="18" t="s">
        <v>4169</v>
      </c>
      <c r="M917" s="20">
        <v>249900</v>
      </c>
      <c r="N917" s="7">
        <f t="shared" si="87"/>
        <v>0.9</v>
      </c>
      <c r="O917" s="6">
        <f t="shared" si="88"/>
        <v>24990</v>
      </c>
      <c r="P917" s="7" t="str">
        <f t="shared" si="89"/>
        <v>PERCENTAGE</v>
      </c>
    </row>
    <row r="918" spans="1:16" x14ac:dyDescent="0.25">
      <c r="A918" s="5" t="str">
        <f t="shared" si="84"/>
        <v>2023 ALL D90</v>
      </c>
      <c r="B918" s="8">
        <f t="shared" si="85"/>
        <v>46099</v>
      </c>
      <c r="C918" s="8">
        <f t="shared" si="86"/>
        <v>46113</v>
      </c>
      <c r="D918" s="5">
        <v>3273</v>
      </c>
      <c r="E918" s="5">
        <v>336</v>
      </c>
      <c r="F918" s="5">
        <v>4</v>
      </c>
      <c r="G918" s="16">
        <v>7</v>
      </c>
      <c r="H918" s="16">
        <v>81574</v>
      </c>
      <c r="I918" s="5" t="s">
        <v>31</v>
      </c>
      <c r="J918" s="15">
        <v>76765123</v>
      </c>
      <c r="K918" s="16" t="s">
        <v>4166</v>
      </c>
      <c r="L918" s="18" t="s">
        <v>4170</v>
      </c>
      <c r="M918" s="20">
        <v>249900</v>
      </c>
      <c r="N918" s="7">
        <f t="shared" si="87"/>
        <v>0.9</v>
      </c>
      <c r="O918" s="6">
        <f t="shared" si="88"/>
        <v>24990</v>
      </c>
      <c r="P918" s="7" t="str">
        <f t="shared" si="89"/>
        <v>PERCENTAGE</v>
      </c>
    </row>
    <row r="919" spans="1:16" x14ac:dyDescent="0.25">
      <c r="A919" s="5" t="str">
        <f t="shared" si="84"/>
        <v>2023 ALL D90</v>
      </c>
      <c r="B919" s="8">
        <f t="shared" si="85"/>
        <v>46099</v>
      </c>
      <c r="C919" s="8">
        <f t="shared" si="86"/>
        <v>46113</v>
      </c>
      <c r="D919" s="5">
        <v>3273</v>
      </c>
      <c r="E919" s="5">
        <v>336</v>
      </c>
      <c r="F919" s="5">
        <v>4</v>
      </c>
      <c r="G919" s="16">
        <v>7</v>
      </c>
      <c r="H919" s="16">
        <v>81574</v>
      </c>
      <c r="I919" s="5" t="s">
        <v>31</v>
      </c>
      <c r="J919" s="15">
        <v>76765132</v>
      </c>
      <c r="K919" s="16" t="s">
        <v>4166</v>
      </c>
      <c r="L919" s="18" t="s">
        <v>4171</v>
      </c>
      <c r="M919" s="20">
        <v>249900</v>
      </c>
      <c r="N919" s="7">
        <f t="shared" si="87"/>
        <v>0.9</v>
      </c>
      <c r="O919" s="6">
        <f t="shared" si="88"/>
        <v>24990</v>
      </c>
      <c r="P919" s="7" t="str">
        <f t="shared" si="89"/>
        <v>PERCENTAGE</v>
      </c>
    </row>
    <row r="920" spans="1:16" x14ac:dyDescent="0.25">
      <c r="A920" s="5" t="str">
        <f t="shared" si="84"/>
        <v>2023 ALL D90</v>
      </c>
      <c r="B920" s="8">
        <f t="shared" si="85"/>
        <v>46099</v>
      </c>
      <c r="C920" s="8">
        <f t="shared" si="86"/>
        <v>46113</v>
      </c>
      <c r="D920" s="5">
        <v>3273</v>
      </c>
      <c r="E920" s="5">
        <v>336</v>
      </c>
      <c r="F920" s="5">
        <v>4</v>
      </c>
      <c r="G920" s="16">
        <v>7</v>
      </c>
      <c r="H920" s="16">
        <v>81574</v>
      </c>
      <c r="I920" s="5" t="s">
        <v>31</v>
      </c>
      <c r="J920" s="15">
        <v>76765141</v>
      </c>
      <c r="K920" s="16" t="s">
        <v>4166</v>
      </c>
      <c r="L920" s="18" t="s">
        <v>4172</v>
      </c>
      <c r="M920" s="20">
        <v>249900</v>
      </c>
      <c r="N920" s="7">
        <f t="shared" si="87"/>
        <v>0.9</v>
      </c>
      <c r="O920" s="6">
        <f t="shared" si="88"/>
        <v>24990</v>
      </c>
      <c r="P920" s="7" t="str">
        <f t="shared" si="89"/>
        <v>PERCENTAGE</v>
      </c>
    </row>
    <row r="921" spans="1:16" x14ac:dyDescent="0.25">
      <c r="A921" s="5" t="str">
        <f t="shared" si="84"/>
        <v>2023 ALL D90</v>
      </c>
      <c r="B921" s="8">
        <f t="shared" si="85"/>
        <v>46099</v>
      </c>
      <c r="C921" s="8">
        <f t="shared" si="86"/>
        <v>46113</v>
      </c>
      <c r="D921" s="5">
        <v>3273</v>
      </c>
      <c r="E921" s="5">
        <v>336</v>
      </c>
      <c r="F921" s="5">
        <v>4</v>
      </c>
      <c r="G921" s="16">
        <v>7</v>
      </c>
      <c r="H921" s="16">
        <v>81574</v>
      </c>
      <c r="I921" s="5" t="s">
        <v>31</v>
      </c>
      <c r="J921" s="15">
        <v>76765150</v>
      </c>
      <c r="K921" s="16" t="s">
        <v>4166</v>
      </c>
      <c r="L921" s="18" t="s">
        <v>4173</v>
      </c>
      <c r="M921" s="20">
        <v>249900</v>
      </c>
      <c r="N921" s="7">
        <f t="shared" si="87"/>
        <v>0.9</v>
      </c>
      <c r="O921" s="6">
        <f t="shared" si="88"/>
        <v>24990</v>
      </c>
      <c r="P921" s="7" t="str">
        <f t="shared" si="89"/>
        <v>PERCENTAGE</v>
      </c>
    </row>
    <row r="922" spans="1:16" x14ac:dyDescent="0.25">
      <c r="A922" s="5" t="str">
        <f t="shared" si="84"/>
        <v>2023 ALL D90</v>
      </c>
      <c r="B922" s="8">
        <f t="shared" si="85"/>
        <v>46099</v>
      </c>
      <c r="C922" s="8">
        <f t="shared" si="86"/>
        <v>46113</v>
      </c>
      <c r="D922" s="5">
        <v>3273</v>
      </c>
      <c r="E922" s="5">
        <v>336</v>
      </c>
      <c r="F922" s="5">
        <v>4</v>
      </c>
      <c r="G922" s="16">
        <v>7</v>
      </c>
      <c r="H922" s="16">
        <v>81574</v>
      </c>
      <c r="I922" s="5" t="s">
        <v>31</v>
      </c>
      <c r="J922" s="15">
        <v>76765169</v>
      </c>
      <c r="K922" s="16" t="s">
        <v>4166</v>
      </c>
      <c r="L922" s="18" t="s">
        <v>4174</v>
      </c>
      <c r="M922" s="20">
        <v>249900</v>
      </c>
      <c r="N922" s="7">
        <f t="shared" si="87"/>
        <v>0.9</v>
      </c>
      <c r="O922" s="6">
        <f t="shared" si="88"/>
        <v>24990</v>
      </c>
      <c r="P922" s="7" t="str">
        <f t="shared" si="89"/>
        <v>PERCENTAGE</v>
      </c>
    </row>
    <row r="923" spans="1:16" x14ac:dyDescent="0.25">
      <c r="A923" s="5" t="str">
        <f t="shared" si="84"/>
        <v>2023 ALL D90</v>
      </c>
      <c r="B923" s="8">
        <f t="shared" si="85"/>
        <v>46099</v>
      </c>
      <c r="C923" s="8">
        <f t="shared" si="86"/>
        <v>46113</v>
      </c>
      <c r="D923" s="5">
        <v>3273</v>
      </c>
      <c r="E923" s="5">
        <v>336</v>
      </c>
      <c r="F923" s="5">
        <v>4</v>
      </c>
      <c r="G923" s="16">
        <v>7</v>
      </c>
      <c r="H923" s="16">
        <v>81574</v>
      </c>
      <c r="I923" s="5" t="s">
        <v>31</v>
      </c>
      <c r="J923" s="15">
        <v>79976426</v>
      </c>
      <c r="K923" s="16" t="s">
        <v>4175</v>
      </c>
      <c r="L923" s="18" t="s">
        <v>6064</v>
      </c>
      <c r="M923" s="20">
        <v>269900</v>
      </c>
      <c r="N923" s="7">
        <f t="shared" si="87"/>
        <v>0.9</v>
      </c>
      <c r="O923" s="6">
        <f t="shared" si="88"/>
        <v>26990</v>
      </c>
      <c r="P923" s="7" t="str">
        <f t="shared" si="89"/>
        <v>PERCENTAGE</v>
      </c>
    </row>
    <row r="924" spans="1:16" x14ac:dyDescent="0.25">
      <c r="A924" s="5" t="str">
        <f t="shared" si="84"/>
        <v>2023 ALL D90</v>
      </c>
      <c r="B924" s="8">
        <f t="shared" si="85"/>
        <v>46099</v>
      </c>
      <c r="C924" s="8">
        <f t="shared" si="86"/>
        <v>46113</v>
      </c>
      <c r="D924" s="5">
        <v>3273</v>
      </c>
      <c r="E924" s="5">
        <v>336</v>
      </c>
      <c r="F924" s="5">
        <v>4</v>
      </c>
      <c r="G924" s="16">
        <v>7</v>
      </c>
      <c r="H924" s="16">
        <v>81574</v>
      </c>
      <c r="I924" s="5" t="s">
        <v>31</v>
      </c>
      <c r="J924" s="15">
        <v>79976435</v>
      </c>
      <c r="K924" s="16" t="s">
        <v>4175</v>
      </c>
      <c r="L924" s="18" t="s">
        <v>6065</v>
      </c>
      <c r="M924" s="20">
        <v>269900</v>
      </c>
      <c r="N924" s="7">
        <f t="shared" si="87"/>
        <v>0.9</v>
      </c>
      <c r="O924" s="6">
        <f t="shared" si="88"/>
        <v>26990</v>
      </c>
      <c r="P924" s="7" t="str">
        <f t="shared" si="89"/>
        <v>PERCENTAGE</v>
      </c>
    </row>
    <row r="925" spans="1:16" x14ac:dyDescent="0.25">
      <c r="A925" s="5" t="str">
        <f t="shared" si="84"/>
        <v>2023 ALL D90</v>
      </c>
      <c r="B925" s="8">
        <f t="shared" si="85"/>
        <v>46099</v>
      </c>
      <c r="C925" s="8">
        <f t="shared" si="86"/>
        <v>46113</v>
      </c>
      <c r="D925" s="5">
        <v>3273</v>
      </c>
      <c r="E925" s="5">
        <v>336</v>
      </c>
      <c r="F925" s="5">
        <v>4</v>
      </c>
      <c r="G925" s="16">
        <v>7</v>
      </c>
      <c r="H925" s="16">
        <v>81574</v>
      </c>
      <c r="I925" s="5" t="s">
        <v>31</v>
      </c>
      <c r="J925" s="15">
        <v>79976444</v>
      </c>
      <c r="K925" s="16" t="s">
        <v>4175</v>
      </c>
      <c r="L925" s="18" t="s">
        <v>6066</v>
      </c>
      <c r="M925" s="20">
        <v>269900</v>
      </c>
      <c r="N925" s="7">
        <f t="shared" si="87"/>
        <v>0.9</v>
      </c>
      <c r="O925" s="6">
        <f t="shared" si="88"/>
        <v>26990</v>
      </c>
      <c r="P925" s="7" t="str">
        <f t="shared" si="89"/>
        <v>PERCENTAGE</v>
      </c>
    </row>
    <row r="926" spans="1:16" x14ac:dyDescent="0.25">
      <c r="A926" s="5" t="str">
        <f t="shared" si="84"/>
        <v>2023 ALL D90</v>
      </c>
      <c r="B926" s="8">
        <f t="shared" si="85"/>
        <v>46099</v>
      </c>
      <c r="C926" s="8">
        <f t="shared" si="86"/>
        <v>46113</v>
      </c>
      <c r="D926" s="5">
        <v>3273</v>
      </c>
      <c r="E926" s="5">
        <v>336</v>
      </c>
      <c r="F926" s="5">
        <v>4</v>
      </c>
      <c r="G926" s="16">
        <v>7</v>
      </c>
      <c r="H926" s="16">
        <v>81574</v>
      </c>
      <c r="I926" s="5" t="s">
        <v>31</v>
      </c>
      <c r="J926" s="15">
        <v>79976453</v>
      </c>
      <c r="K926" s="16" t="s">
        <v>4175</v>
      </c>
      <c r="L926" s="18" t="s">
        <v>6067</v>
      </c>
      <c r="M926" s="20">
        <v>269900</v>
      </c>
      <c r="N926" s="7">
        <f t="shared" si="87"/>
        <v>0.9</v>
      </c>
      <c r="O926" s="6">
        <f t="shared" si="88"/>
        <v>26990</v>
      </c>
      <c r="P926" s="7" t="str">
        <f t="shared" si="89"/>
        <v>PERCENTAGE</v>
      </c>
    </row>
    <row r="927" spans="1:16" x14ac:dyDescent="0.25">
      <c r="A927" s="5" t="str">
        <f t="shared" si="84"/>
        <v>2023 ALL D90</v>
      </c>
      <c r="B927" s="8">
        <f t="shared" si="85"/>
        <v>46099</v>
      </c>
      <c r="C927" s="8">
        <f t="shared" si="86"/>
        <v>46113</v>
      </c>
      <c r="D927" s="5">
        <v>3273</v>
      </c>
      <c r="E927" s="5">
        <v>336</v>
      </c>
      <c r="F927" s="5">
        <v>4</v>
      </c>
      <c r="G927" s="16">
        <v>7</v>
      </c>
      <c r="H927" s="16">
        <v>81574</v>
      </c>
      <c r="I927" s="5" t="s">
        <v>31</v>
      </c>
      <c r="J927" s="15">
        <v>79976462</v>
      </c>
      <c r="K927" s="16" t="s">
        <v>4175</v>
      </c>
      <c r="L927" s="18" t="s">
        <v>6068</v>
      </c>
      <c r="M927" s="20">
        <v>269900</v>
      </c>
      <c r="N927" s="7">
        <f t="shared" si="87"/>
        <v>0.9</v>
      </c>
      <c r="O927" s="6">
        <f t="shared" si="88"/>
        <v>26990</v>
      </c>
      <c r="P927" s="7" t="str">
        <f t="shared" si="89"/>
        <v>PERCENTAGE</v>
      </c>
    </row>
    <row r="928" spans="1:16" x14ac:dyDescent="0.25">
      <c r="A928" s="5" t="str">
        <f t="shared" si="84"/>
        <v>2023 ALL D90</v>
      </c>
      <c r="B928" s="8">
        <f t="shared" si="85"/>
        <v>46099</v>
      </c>
      <c r="C928" s="8">
        <f t="shared" si="86"/>
        <v>46113</v>
      </c>
      <c r="D928" s="5">
        <v>3273</v>
      </c>
      <c r="E928" s="5">
        <v>336</v>
      </c>
      <c r="F928" s="5">
        <v>4</v>
      </c>
      <c r="G928" s="16">
        <v>7</v>
      </c>
      <c r="H928" s="16">
        <v>81574</v>
      </c>
      <c r="I928" s="5" t="s">
        <v>31</v>
      </c>
      <c r="J928" s="15">
        <v>79976471</v>
      </c>
      <c r="K928" s="16" t="s">
        <v>4175</v>
      </c>
      <c r="L928" s="18" t="s">
        <v>6069</v>
      </c>
      <c r="M928" s="20">
        <v>269900</v>
      </c>
      <c r="N928" s="7">
        <f t="shared" si="87"/>
        <v>0.9</v>
      </c>
      <c r="O928" s="6">
        <f t="shared" si="88"/>
        <v>26990</v>
      </c>
      <c r="P928" s="7" t="str">
        <f t="shared" si="89"/>
        <v>PERCENTAGE</v>
      </c>
    </row>
    <row r="929" spans="1:16" x14ac:dyDescent="0.25">
      <c r="A929" s="5" t="str">
        <f t="shared" si="84"/>
        <v>2023 ALL D90</v>
      </c>
      <c r="B929" s="8">
        <f t="shared" si="85"/>
        <v>46099</v>
      </c>
      <c r="C929" s="8">
        <f t="shared" si="86"/>
        <v>46113</v>
      </c>
      <c r="D929" s="5">
        <v>3273</v>
      </c>
      <c r="E929" s="5">
        <v>336</v>
      </c>
      <c r="F929" s="5">
        <v>4</v>
      </c>
      <c r="G929" s="16">
        <v>7</v>
      </c>
      <c r="H929" s="16">
        <v>81574</v>
      </c>
      <c r="I929" s="5" t="s">
        <v>31</v>
      </c>
      <c r="J929" s="15">
        <v>79976480</v>
      </c>
      <c r="K929" s="16" t="s">
        <v>4175</v>
      </c>
      <c r="L929" s="18" t="s">
        <v>6070</v>
      </c>
      <c r="M929" s="20">
        <v>269900</v>
      </c>
      <c r="N929" s="7">
        <f t="shared" si="87"/>
        <v>0.9</v>
      </c>
      <c r="O929" s="6">
        <f t="shared" si="88"/>
        <v>26990</v>
      </c>
      <c r="P929" s="7" t="str">
        <f t="shared" si="89"/>
        <v>PERCENTAGE</v>
      </c>
    </row>
    <row r="930" spans="1:16" x14ac:dyDescent="0.25">
      <c r="A930" s="5" t="str">
        <f t="shared" si="84"/>
        <v>2023 ALL D90</v>
      </c>
      <c r="B930" s="8">
        <f t="shared" si="85"/>
        <v>46099</v>
      </c>
      <c r="C930" s="8">
        <f t="shared" si="86"/>
        <v>46113</v>
      </c>
      <c r="D930" s="5">
        <v>3273</v>
      </c>
      <c r="E930" s="5">
        <v>336</v>
      </c>
      <c r="F930" s="5">
        <v>4</v>
      </c>
      <c r="G930" s="16">
        <v>7</v>
      </c>
      <c r="H930" s="16">
        <v>81574</v>
      </c>
      <c r="I930" s="5" t="s">
        <v>31</v>
      </c>
      <c r="J930" s="15">
        <v>79976499</v>
      </c>
      <c r="K930" s="16" t="s">
        <v>4175</v>
      </c>
      <c r="L930" s="18" t="s">
        <v>6071</v>
      </c>
      <c r="M930" s="20">
        <v>269900</v>
      </c>
      <c r="N930" s="7">
        <f t="shared" si="87"/>
        <v>0.9</v>
      </c>
      <c r="O930" s="6">
        <f t="shared" si="88"/>
        <v>26990</v>
      </c>
      <c r="P930" s="7" t="str">
        <f t="shared" si="89"/>
        <v>PERCENTAGE</v>
      </c>
    </row>
    <row r="931" spans="1:16" x14ac:dyDescent="0.25">
      <c r="A931" s="5" t="str">
        <f t="shared" si="84"/>
        <v>2023 ALL D90</v>
      </c>
      <c r="B931" s="8">
        <f t="shared" si="85"/>
        <v>46099</v>
      </c>
      <c r="C931" s="8">
        <f t="shared" si="86"/>
        <v>46113</v>
      </c>
      <c r="D931" s="5">
        <v>3273</v>
      </c>
      <c r="E931" s="5">
        <v>336</v>
      </c>
      <c r="F931" s="5">
        <v>4</v>
      </c>
      <c r="G931" s="16">
        <v>10</v>
      </c>
      <c r="H931" s="16">
        <v>81574</v>
      </c>
      <c r="I931" s="5" t="s">
        <v>31</v>
      </c>
      <c r="J931" s="15">
        <v>79765234</v>
      </c>
      <c r="K931" s="16" t="s">
        <v>3848</v>
      </c>
      <c r="L931" s="18" t="s">
        <v>3849</v>
      </c>
      <c r="M931" s="20">
        <v>139900</v>
      </c>
      <c r="N931" s="7">
        <f t="shared" si="87"/>
        <v>0.9</v>
      </c>
      <c r="O931" s="6">
        <f t="shared" si="88"/>
        <v>13990</v>
      </c>
      <c r="P931" s="7" t="str">
        <f t="shared" si="89"/>
        <v>PERCENTAGE</v>
      </c>
    </row>
    <row r="932" spans="1:16" x14ac:dyDescent="0.25">
      <c r="A932" s="5" t="str">
        <f t="shared" si="84"/>
        <v>2023 ALL D90</v>
      </c>
      <c r="B932" s="8">
        <f t="shared" si="85"/>
        <v>46099</v>
      </c>
      <c r="C932" s="8">
        <f t="shared" si="86"/>
        <v>46113</v>
      </c>
      <c r="D932" s="5">
        <v>3273</v>
      </c>
      <c r="E932" s="5">
        <v>336</v>
      </c>
      <c r="F932" s="5">
        <v>4</v>
      </c>
      <c r="G932" s="16">
        <v>10</v>
      </c>
      <c r="H932" s="16">
        <v>81574</v>
      </c>
      <c r="I932" s="5" t="s">
        <v>31</v>
      </c>
      <c r="J932" s="15">
        <v>79765243</v>
      </c>
      <c r="K932" s="16" t="s">
        <v>3850</v>
      </c>
      <c r="L932" s="18" t="s">
        <v>3851</v>
      </c>
      <c r="M932" s="20">
        <v>139900</v>
      </c>
      <c r="N932" s="7">
        <f t="shared" si="87"/>
        <v>0.9</v>
      </c>
      <c r="O932" s="6">
        <f t="shared" si="88"/>
        <v>13990</v>
      </c>
      <c r="P932" s="7" t="str">
        <f t="shared" si="89"/>
        <v>PERCENTAGE</v>
      </c>
    </row>
    <row r="933" spans="1:16" x14ac:dyDescent="0.25">
      <c r="A933" s="5" t="str">
        <f t="shared" si="84"/>
        <v>2023 ALL D90</v>
      </c>
      <c r="B933" s="8">
        <f t="shared" si="85"/>
        <v>46099</v>
      </c>
      <c r="C933" s="8">
        <f t="shared" si="86"/>
        <v>46113</v>
      </c>
      <c r="D933" s="5">
        <v>3273</v>
      </c>
      <c r="E933" s="5">
        <v>336</v>
      </c>
      <c r="F933" s="5">
        <v>4</v>
      </c>
      <c r="G933" s="16">
        <v>10</v>
      </c>
      <c r="H933" s="16">
        <v>81574</v>
      </c>
      <c r="I933" s="5" t="s">
        <v>31</v>
      </c>
      <c r="J933" s="15">
        <v>76438254</v>
      </c>
      <c r="K933" s="16" t="s">
        <v>3852</v>
      </c>
      <c r="L933" s="18" t="s">
        <v>3853</v>
      </c>
      <c r="M933" s="20">
        <v>139900</v>
      </c>
      <c r="N933" s="7">
        <f t="shared" si="87"/>
        <v>0.9</v>
      </c>
      <c r="O933" s="6">
        <f t="shared" si="88"/>
        <v>13990</v>
      </c>
      <c r="P933" s="7" t="str">
        <f t="shared" si="89"/>
        <v>PERCENTAGE</v>
      </c>
    </row>
    <row r="934" spans="1:16" x14ac:dyDescent="0.25">
      <c r="A934" s="5" t="str">
        <f t="shared" si="84"/>
        <v>2023 ALL D90</v>
      </c>
      <c r="B934" s="8">
        <f t="shared" si="85"/>
        <v>46099</v>
      </c>
      <c r="C934" s="8">
        <f t="shared" si="86"/>
        <v>46113</v>
      </c>
      <c r="D934" s="5">
        <v>3273</v>
      </c>
      <c r="E934" s="5">
        <v>336</v>
      </c>
      <c r="F934" s="5">
        <v>4</v>
      </c>
      <c r="G934" s="16">
        <v>10</v>
      </c>
      <c r="H934" s="16">
        <v>81574</v>
      </c>
      <c r="I934" s="5" t="s">
        <v>31</v>
      </c>
      <c r="J934" s="15">
        <v>79276156</v>
      </c>
      <c r="K934" s="16" t="s">
        <v>3854</v>
      </c>
      <c r="L934" s="18" t="s">
        <v>3855</v>
      </c>
      <c r="M934" s="20">
        <v>139900</v>
      </c>
      <c r="N934" s="7">
        <f t="shared" si="87"/>
        <v>0.9</v>
      </c>
      <c r="O934" s="6">
        <f t="shared" si="88"/>
        <v>13990</v>
      </c>
      <c r="P934" s="7" t="str">
        <f t="shared" si="89"/>
        <v>PERCENTAGE</v>
      </c>
    </row>
    <row r="935" spans="1:16" x14ac:dyDescent="0.25">
      <c r="A935" s="5" t="str">
        <f t="shared" si="84"/>
        <v>2023 ALL D90</v>
      </c>
      <c r="B935" s="8">
        <f t="shared" si="85"/>
        <v>46099</v>
      </c>
      <c r="C935" s="8">
        <f t="shared" si="86"/>
        <v>46113</v>
      </c>
      <c r="D935" s="5">
        <v>3273</v>
      </c>
      <c r="E935" s="5">
        <v>336</v>
      </c>
      <c r="F935" s="5">
        <v>4</v>
      </c>
      <c r="G935" s="16">
        <v>10</v>
      </c>
      <c r="H935" s="16">
        <v>81574</v>
      </c>
      <c r="I935" s="5" t="s">
        <v>31</v>
      </c>
      <c r="J935" s="15">
        <v>79276174</v>
      </c>
      <c r="K935" s="16" t="s">
        <v>3856</v>
      </c>
      <c r="L935" s="18" t="s">
        <v>3857</v>
      </c>
      <c r="M935" s="20">
        <v>139900</v>
      </c>
      <c r="N935" s="7">
        <f t="shared" si="87"/>
        <v>0.9</v>
      </c>
      <c r="O935" s="6">
        <f t="shared" si="88"/>
        <v>13990</v>
      </c>
      <c r="P935" s="7" t="str">
        <f t="shared" si="89"/>
        <v>PERCENTAGE</v>
      </c>
    </row>
    <row r="936" spans="1:16" x14ac:dyDescent="0.25">
      <c r="A936" s="5" t="str">
        <f t="shared" si="84"/>
        <v>2023 ALL D90</v>
      </c>
      <c r="B936" s="8">
        <f t="shared" si="85"/>
        <v>46099</v>
      </c>
      <c r="C936" s="8">
        <f t="shared" si="86"/>
        <v>46113</v>
      </c>
      <c r="D936" s="5">
        <v>3273</v>
      </c>
      <c r="E936" s="5">
        <v>336</v>
      </c>
      <c r="F936" s="5">
        <v>4</v>
      </c>
      <c r="G936" s="16">
        <v>10</v>
      </c>
      <c r="H936" s="16">
        <v>81574</v>
      </c>
      <c r="I936" s="5" t="s">
        <v>31</v>
      </c>
      <c r="J936" s="15">
        <v>78395770</v>
      </c>
      <c r="K936" s="16" t="s">
        <v>3858</v>
      </c>
      <c r="L936" s="18" t="s">
        <v>3859</v>
      </c>
      <c r="M936" s="20">
        <v>139900</v>
      </c>
      <c r="N936" s="7">
        <f t="shared" si="87"/>
        <v>0.9</v>
      </c>
      <c r="O936" s="6">
        <f t="shared" si="88"/>
        <v>13990</v>
      </c>
      <c r="P936" s="7" t="str">
        <f t="shared" si="89"/>
        <v>PERCENTAGE</v>
      </c>
    </row>
    <row r="937" spans="1:16" x14ac:dyDescent="0.25">
      <c r="A937" s="5" t="str">
        <f t="shared" si="84"/>
        <v>2023 ALL D90</v>
      </c>
      <c r="B937" s="8">
        <f t="shared" si="85"/>
        <v>46099</v>
      </c>
      <c r="C937" s="8">
        <f t="shared" si="86"/>
        <v>46113</v>
      </c>
      <c r="D937" s="5">
        <v>3273</v>
      </c>
      <c r="E937" s="5">
        <v>336</v>
      </c>
      <c r="F937" s="5">
        <v>4</v>
      </c>
      <c r="G937" s="16">
        <v>10</v>
      </c>
      <c r="H937" s="16">
        <v>81574</v>
      </c>
      <c r="I937" s="5" t="s">
        <v>31</v>
      </c>
      <c r="J937" s="15">
        <v>76501890</v>
      </c>
      <c r="K937" s="16" t="s">
        <v>3860</v>
      </c>
      <c r="L937" s="18" t="s">
        <v>3861</v>
      </c>
      <c r="M937" s="20">
        <v>139900</v>
      </c>
      <c r="N937" s="7">
        <f t="shared" si="87"/>
        <v>0.9</v>
      </c>
      <c r="O937" s="6">
        <f t="shared" si="88"/>
        <v>13990</v>
      </c>
      <c r="P937" s="7" t="str">
        <f t="shared" si="89"/>
        <v>PERCENTAGE</v>
      </c>
    </row>
    <row r="938" spans="1:16" x14ac:dyDescent="0.25">
      <c r="A938" s="5" t="str">
        <f t="shared" si="84"/>
        <v>2023 ALL D90</v>
      </c>
      <c r="B938" s="8">
        <f t="shared" si="85"/>
        <v>46099</v>
      </c>
      <c r="C938" s="8">
        <f t="shared" si="86"/>
        <v>46113</v>
      </c>
      <c r="D938" s="5">
        <v>3273</v>
      </c>
      <c r="E938" s="5">
        <v>336</v>
      </c>
      <c r="F938" s="5">
        <v>4</v>
      </c>
      <c r="G938" s="16">
        <v>10</v>
      </c>
      <c r="H938" s="16">
        <v>81574</v>
      </c>
      <c r="I938" s="5" t="s">
        <v>31</v>
      </c>
      <c r="J938" s="15">
        <v>79916893</v>
      </c>
      <c r="K938" s="16" t="s">
        <v>3862</v>
      </c>
      <c r="L938" s="18" t="s">
        <v>3863</v>
      </c>
      <c r="M938" s="20">
        <v>149900</v>
      </c>
      <c r="N938" s="7">
        <f t="shared" si="87"/>
        <v>0.9</v>
      </c>
      <c r="O938" s="6">
        <f t="shared" si="88"/>
        <v>14990</v>
      </c>
      <c r="P938" s="7" t="str">
        <f t="shared" si="89"/>
        <v>PERCENTAGE</v>
      </c>
    </row>
    <row r="939" spans="1:16" x14ac:dyDescent="0.25">
      <c r="A939" s="5" t="str">
        <f t="shared" si="84"/>
        <v>2023 ALL D90</v>
      </c>
      <c r="B939" s="8">
        <f t="shared" si="85"/>
        <v>46099</v>
      </c>
      <c r="C939" s="8">
        <f t="shared" si="86"/>
        <v>46113</v>
      </c>
      <c r="D939" s="5">
        <v>3273</v>
      </c>
      <c r="E939" s="5">
        <v>336</v>
      </c>
      <c r="F939" s="5">
        <v>4</v>
      </c>
      <c r="G939" s="16">
        <v>10</v>
      </c>
      <c r="H939" s="16">
        <v>81574</v>
      </c>
      <c r="I939" s="5" t="s">
        <v>31</v>
      </c>
      <c r="J939" s="15">
        <v>80835709</v>
      </c>
      <c r="K939" s="16" t="s">
        <v>3864</v>
      </c>
      <c r="L939" s="18" t="s">
        <v>3865</v>
      </c>
      <c r="M939" s="20">
        <v>159900</v>
      </c>
      <c r="N939" s="7">
        <f t="shared" si="87"/>
        <v>0.9</v>
      </c>
      <c r="O939" s="6">
        <f t="shared" si="88"/>
        <v>15990</v>
      </c>
      <c r="P939" s="7" t="str">
        <f t="shared" si="89"/>
        <v>PERCENTAGE</v>
      </c>
    </row>
    <row r="940" spans="1:16" x14ac:dyDescent="0.25">
      <c r="A940" s="5" t="str">
        <f t="shared" si="84"/>
        <v>2023 ALL D90</v>
      </c>
      <c r="B940" s="8">
        <f t="shared" si="85"/>
        <v>46099</v>
      </c>
      <c r="C940" s="8">
        <f t="shared" si="86"/>
        <v>46113</v>
      </c>
      <c r="D940" s="5">
        <v>3273</v>
      </c>
      <c r="E940" s="5">
        <v>336</v>
      </c>
      <c r="F940" s="5">
        <v>4</v>
      </c>
      <c r="G940" s="16">
        <v>10</v>
      </c>
      <c r="H940" s="16">
        <v>81574</v>
      </c>
      <c r="I940" s="5" t="s">
        <v>31</v>
      </c>
      <c r="J940" s="15">
        <v>80835692</v>
      </c>
      <c r="K940" s="16" t="s">
        <v>3866</v>
      </c>
      <c r="L940" s="18" t="s">
        <v>3867</v>
      </c>
      <c r="M940" s="20">
        <v>159900</v>
      </c>
      <c r="N940" s="7">
        <f t="shared" si="87"/>
        <v>0.9</v>
      </c>
      <c r="O940" s="6">
        <f t="shared" si="88"/>
        <v>15990</v>
      </c>
      <c r="P940" s="7" t="str">
        <f t="shared" si="89"/>
        <v>PERCENTAGE</v>
      </c>
    </row>
    <row r="941" spans="1:16" x14ac:dyDescent="0.25">
      <c r="A941" s="5" t="str">
        <f t="shared" si="84"/>
        <v>2023 ALL D90</v>
      </c>
      <c r="B941" s="8">
        <f t="shared" si="85"/>
        <v>46099</v>
      </c>
      <c r="C941" s="8">
        <f t="shared" si="86"/>
        <v>46113</v>
      </c>
      <c r="D941" s="5">
        <v>3273</v>
      </c>
      <c r="E941" s="5">
        <v>336</v>
      </c>
      <c r="F941" s="5">
        <v>4</v>
      </c>
      <c r="G941" s="16">
        <v>10</v>
      </c>
      <c r="H941" s="16">
        <v>81574</v>
      </c>
      <c r="I941" s="5" t="s">
        <v>31</v>
      </c>
      <c r="J941" s="15">
        <v>80835718</v>
      </c>
      <c r="K941" s="16" t="s">
        <v>3868</v>
      </c>
      <c r="L941" s="18" t="s">
        <v>3869</v>
      </c>
      <c r="M941" s="20">
        <v>159900</v>
      </c>
      <c r="N941" s="7">
        <f t="shared" si="87"/>
        <v>0.9</v>
      </c>
      <c r="O941" s="6">
        <f t="shared" si="88"/>
        <v>15990</v>
      </c>
      <c r="P941" s="7" t="str">
        <f t="shared" si="89"/>
        <v>PERCENTAGE</v>
      </c>
    </row>
    <row r="942" spans="1:16" x14ac:dyDescent="0.25">
      <c r="A942" s="5" t="str">
        <f t="shared" si="84"/>
        <v>2023 ALL D90</v>
      </c>
      <c r="B942" s="8">
        <f t="shared" si="85"/>
        <v>46099</v>
      </c>
      <c r="C942" s="8">
        <f t="shared" si="86"/>
        <v>46113</v>
      </c>
      <c r="D942" s="5">
        <v>3273</v>
      </c>
      <c r="E942" s="5">
        <v>336</v>
      </c>
      <c r="F942" s="5">
        <v>4</v>
      </c>
      <c r="G942" s="16">
        <v>10</v>
      </c>
      <c r="H942" s="16">
        <v>81574</v>
      </c>
      <c r="I942" s="5" t="s">
        <v>31</v>
      </c>
      <c r="J942" s="15">
        <v>81045203</v>
      </c>
      <c r="K942" s="16" t="s">
        <v>3870</v>
      </c>
      <c r="L942" s="18" t="s">
        <v>3871</v>
      </c>
      <c r="M942" s="20">
        <v>149900</v>
      </c>
      <c r="N942" s="7">
        <f t="shared" si="87"/>
        <v>0.9</v>
      </c>
      <c r="O942" s="6">
        <f t="shared" si="88"/>
        <v>14990</v>
      </c>
      <c r="P942" s="7" t="str">
        <f t="shared" si="89"/>
        <v>PERCENTAGE</v>
      </c>
    </row>
    <row r="943" spans="1:16" x14ac:dyDescent="0.25">
      <c r="A943" s="5" t="str">
        <f t="shared" si="84"/>
        <v>2023 ALL D90</v>
      </c>
      <c r="B943" s="8">
        <f t="shared" si="85"/>
        <v>46099</v>
      </c>
      <c r="C943" s="8">
        <f t="shared" si="86"/>
        <v>46113</v>
      </c>
      <c r="D943" s="5">
        <v>3273</v>
      </c>
      <c r="E943" s="5">
        <v>336</v>
      </c>
      <c r="F943" s="5">
        <v>4</v>
      </c>
      <c r="G943" s="16">
        <v>9</v>
      </c>
      <c r="H943" s="16">
        <v>81676</v>
      </c>
      <c r="I943" s="5" t="s">
        <v>31</v>
      </c>
      <c r="J943" s="15">
        <v>78803828</v>
      </c>
      <c r="K943" s="16" t="s">
        <v>3872</v>
      </c>
      <c r="L943" s="18" t="s">
        <v>3873</v>
      </c>
      <c r="M943" s="20">
        <v>269900</v>
      </c>
      <c r="N943" s="7">
        <f t="shared" si="87"/>
        <v>0.9</v>
      </c>
      <c r="O943" s="6">
        <f t="shared" si="88"/>
        <v>26990</v>
      </c>
      <c r="P943" s="7" t="str">
        <f t="shared" si="89"/>
        <v>PERCENTAGE</v>
      </c>
    </row>
    <row r="944" spans="1:16" x14ac:dyDescent="0.25">
      <c r="A944" s="5" t="str">
        <f t="shared" si="84"/>
        <v>2023 ALL D90</v>
      </c>
      <c r="B944" s="8">
        <f t="shared" si="85"/>
        <v>46099</v>
      </c>
      <c r="C944" s="8">
        <f t="shared" si="86"/>
        <v>46113</v>
      </c>
      <c r="D944" s="5">
        <v>3273</v>
      </c>
      <c r="E944" s="5">
        <v>336</v>
      </c>
      <c r="F944" s="5">
        <v>4</v>
      </c>
      <c r="G944" s="16">
        <v>9</v>
      </c>
      <c r="H944" s="16">
        <v>81676</v>
      </c>
      <c r="I944" s="5" t="s">
        <v>31</v>
      </c>
      <c r="J944" s="15">
        <v>78803837</v>
      </c>
      <c r="K944" s="16" t="s">
        <v>3872</v>
      </c>
      <c r="L944" s="18" t="s">
        <v>3874</v>
      </c>
      <c r="M944" s="20">
        <v>269900</v>
      </c>
      <c r="N944" s="7">
        <f t="shared" si="87"/>
        <v>0.9</v>
      </c>
      <c r="O944" s="6">
        <f t="shared" si="88"/>
        <v>26990</v>
      </c>
      <c r="P944" s="7" t="str">
        <f t="shared" si="89"/>
        <v>PERCENTAGE</v>
      </c>
    </row>
    <row r="945" spans="1:16" x14ac:dyDescent="0.25">
      <c r="A945" s="5" t="str">
        <f t="shared" si="84"/>
        <v>2023 ALL D90</v>
      </c>
      <c r="B945" s="8">
        <f t="shared" si="85"/>
        <v>46099</v>
      </c>
      <c r="C945" s="8">
        <f t="shared" si="86"/>
        <v>46113</v>
      </c>
      <c r="D945" s="5">
        <v>3273</v>
      </c>
      <c r="E945" s="5">
        <v>336</v>
      </c>
      <c r="F945" s="5">
        <v>4</v>
      </c>
      <c r="G945" s="16">
        <v>9</v>
      </c>
      <c r="H945" s="16">
        <v>81676</v>
      </c>
      <c r="I945" s="5" t="s">
        <v>31</v>
      </c>
      <c r="J945" s="15">
        <v>78803846</v>
      </c>
      <c r="K945" s="16" t="s">
        <v>3872</v>
      </c>
      <c r="L945" s="18" t="s">
        <v>3875</v>
      </c>
      <c r="M945" s="20">
        <v>269900</v>
      </c>
      <c r="N945" s="7">
        <f t="shared" si="87"/>
        <v>0.9</v>
      </c>
      <c r="O945" s="6">
        <f t="shared" si="88"/>
        <v>26990</v>
      </c>
      <c r="P945" s="7" t="str">
        <f t="shared" si="89"/>
        <v>PERCENTAGE</v>
      </c>
    </row>
    <row r="946" spans="1:16" x14ac:dyDescent="0.25">
      <c r="A946" s="5" t="str">
        <f t="shared" si="84"/>
        <v>2023 ALL D90</v>
      </c>
      <c r="B946" s="8">
        <f t="shared" si="85"/>
        <v>46099</v>
      </c>
      <c r="C946" s="8">
        <f t="shared" si="86"/>
        <v>46113</v>
      </c>
      <c r="D946" s="5">
        <v>3273</v>
      </c>
      <c r="E946" s="5">
        <v>336</v>
      </c>
      <c r="F946" s="5">
        <v>4</v>
      </c>
      <c r="G946" s="16">
        <v>9</v>
      </c>
      <c r="H946" s="16">
        <v>81676</v>
      </c>
      <c r="I946" s="5" t="s">
        <v>31</v>
      </c>
      <c r="J946" s="15">
        <v>78803855</v>
      </c>
      <c r="K946" s="16" t="s">
        <v>3872</v>
      </c>
      <c r="L946" s="18" t="s">
        <v>3876</v>
      </c>
      <c r="M946" s="20">
        <v>269900</v>
      </c>
      <c r="N946" s="7">
        <f t="shared" si="87"/>
        <v>0.9</v>
      </c>
      <c r="O946" s="6">
        <f t="shared" si="88"/>
        <v>26990</v>
      </c>
      <c r="P946" s="7" t="str">
        <f t="shared" si="89"/>
        <v>PERCENTAGE</v>
      </c>
    </row>
    <row r="947" spans="1:16" x14ac:dyDescent="0.25">
      <c r="A947" s="5" t="str">
        <f t="shared" si="84"/>
        <v>2023 ALL D90</v>
      </c>
      <c r="B947" s="8">
        <f t="shared" si="85"/>
        <v>46099</v>
      </c>
      <c r="C947" s="8">
        <f t="shared" si="86"/>
        <v>46113</v>
      </c>
      <c r="D947" s="5">
        <v>3273</v>
      </c>
      <c r="E947" s="5">
        <v>336</v>
      </c>
      <c r="F947" s="5">
        <v>4</v>
      </c>
      <c r="G947" s="16">
        <v>9</v>
      </c>
      <c r="H947" s="16">
        <v>81676</v>
      </c>
      <c r="I947" s="5" t="s">
        <v>31</v>
      </c>
      <c r="J947" s="15">
        <v>78803864</v>
      </c>
      <c r="K947" s="16" t="s">
        <v>3872</v>
      </c>
      <c r="L947" s="18" t="s">
        <v>3877</v>
      </c>
      <c r="M947" s="20">
        <v>269900</v>
      </c>
      <c r="N947" s="7">
        <f t="shared" si="87"/>
        <v>0.9</v>
      </c>
      <c r="O947" s="6">
        <f t="shared" si="88"/>
        <v>26990</v>
      </c>
      <c r="P947" s="7" t="str">
        <f t="shared" si="89"/>
        <v>PERCENTAGE</v>
      </c>
    </row>
    <row r="948" spans="1:16" x14ac:dyDescent="0.25">
      <c r="A948" s="5" t="str">
        <f t="shared" si="84"/>
        <v>2023 ALL D90</v>
      </c>
      <c r="B948" s="8">
        <f t="shared" si="85"/>
        <v>46099</v>
      </c>
      <c r="C948" s="8">
        <f t="shared" si="86"/>
        <v>46113</v>
      </c>
      <c r="D948" s="5">
        <v>3273</v>
      </c>
      <c r="E948" s="5">
        <v>336</v>
      </c>
      <c r="F948" s="5">
        <v>4</v>
      </c>
      <c r="G948" s="16">
        <v>9</v>
      </c>
      <c r="H948" s="16">
        <v>81676</v>
      </c>
      <c r="I948" s="5" t="s">
        <v>31</v>
      </c>
      <c r="J948" s="15">
        <v>78803873</v>
      </c>
      <c r="K948" s="16" t="s">
        <v>3872</v>
      </c>
      <c r="L948" s="18" t="s">
        <v>3878</v>
      </c>
      <c r="M948" s="20">
        <v>269900</v>
      </c>
      <c r="N948" s="7">
        <f t="shared" si="87"/>
        <v>0.9</v>
      </c>
      <c r="O948" s="6">
        <f t="shared" si="88"/>
        <v>26990</v>
      </c>
      <c r="P948" s="7" t="str">
        <f t="shared" si="89"/>
        <v>PERCENTAGE</v>
      </c>
    </row>
    <row r="949" spans="1:16" x14ac:dyDescent="0.25">
      <c r="A949" s="5" t="str">
        <f t="shared" si="84"/>
        <v>2023 ALL D90</v>
      </c>
      <c r="B949" s="8">
        <f t="shared" si="85"/>
        <v>46099</v>
      </c>
      <c r="C949" s="8">
        <f t="shared" si="86"/>
        <v>46113</v>
      </c>
      <c r="D949" s="5">
        <v>3273</v>
      </c>
      <c r="E949" s="5">
        <v>336</v>
      </c>
      <c r="F949" s="5">
        <v>4</v>
      </c>
      <c r="G949" s="16">
        <v>9</v>
      </c>
      <c r="H949" s="16">
        <v>81676</v>
      </c>
      <c r="I949" s="5" t="s">
        <v>31</v>
      </c>
      <c r="J949" s="15">
        <v>78803882</v>
      </c>
      <c r="K949" s="16" t="s">
        <v>3872</v>
      </c>
      <c r="L949" s="18" t="s">
        <v>3879</v>
      </c>
      <c r="M949" s="20">
        <v>269900</v>
      </c>
      <c r="N949" s="7">
        <f t="shared" si="87"/>
        <v>0.9</v>
      </c>
      <c r="O949" s="6">
        <f t="shared" si="88"/>
        <v>26990</v>
      </c>
      <c r="P949" s="7" t="str">
        <f t="shared" si="89"/>
        <v>PERCENTAGE</v>
      </c>
    </row>
    <row r="950" spans="1:16" x14ac:dyDescent="0.25">
      <c r="A950" s="5" t="str">
        <f t="shared" si="84"/>
        <v>2023 ALL D90</v>
      </c>
      <c r="B950" s="8">
        <f t="shared" si="85"/>
        <v>46099</v>
      </c>
      <c r="C950" s="8">
        <f t="shared" si="86"/>
        <v>46113</v>
      </c>
      <c r="D950" s="5">
        <v>3273</v>
      </c>
      <c r="E950" s="5">
        <v>336</v>
      </c>
      <c r="F950" s="5">
        <v>4</v>
      </c>
      <c r="G950" s="16">
        <v>9</v>
      </c>
      <c r="H950" s="16">
        <v>81676</v>
      </c>
      <c r="I950" s="5" t="s">
        <v>31</v>
      </c>
      <c r="J950" s="15">
        <v>78803891</v>
      </c>
      <c r="K950" s="16" t="s">
        <v>3872</v>
      </c>
      <c r="L950" s="18" t="s">
        <v>3880</v>
      </c>
      <c r="M950" s="20">
        <v>269900</v>
      </c>
      <c r="N950" s="7">
        <f t="shared" si="87"/>
        <v>0.9</v>
      </c>
      <c r="O950" s="6">
        <f t="shared" si="88"/>
        <v>26990</v>
      </c>
      <c r="P950" s="7" t="str">
        <f t="shared" si="89"/>
        <v>PERCENTAGE</v>
      </c>
    </row>
    <row r="951" spans="1:16" x14ac:dyDescent="0.25">
      <c r="A951" s="5" t="str">
        <f t="shared" si="84"/>
        <v>2023 ALL D90</v>
      </c>
      <c r="B951" s="8">
        <f t="shared" si="85"/>
        <v>46099</v>
      </c>
      <c r="C951" s="8">
        <f t="shared" si="86"/>
        <v>46113</v>
      </c>
      <c r="D951" s="5">
        <v>3273</v>
      </c>
      <c r="E951" s="5">
        <v>336</v>
      </c>
      <c r="F951" s="5">
        <v>4</v>
      </c>
      <c r="G951" s="16">
        <v>9</v>
      </c>
      <c r="H951" s="16">
        <v>81676</v>
      </c>
      <c r="I951" s="5" t="s">
        <v>31</v>
      </c>
      <c r="J951" s="15">
        <v>76764857</v>
      </c>
      <c r="K951" s="16" t="s">
        <v>3881</v>
      </c>
      <c r="L951" s="18" t="s">
        <v>3882</v>
      </c>
      <c r="M951" s="20">
        <v>229900</v>
      </c>
      <c r="N951" s="7">
        <f t="shared" si="87"/>
        <v>0.9</v>
      </c>
      <c r="O951" s="6">
        <f t="shared" si="88"/>
        <v>22990</v>
      </c>
      <c r="P951" s="7" t="str">
        <f t="shared" si="89"/>
        <v>PERCENTAGE</v>
      </c>
    </row>
    <row r="952" spans="1:16" x14ac:dyDescent="0.25">
      <c r="A952" s="5" t="str">
        <f t="shared" si="84"/>
        <v>2023 ALL D90</v>
      </c>
      <c r="B952" s="8">
        <f t="shared" si="85"/>
        <v>46099</v>
      </c>
      <c r="C952" s="8">
        <f t="shared" si="86"/>
        <v>46113</v>
      </c>
      <c r="D952" s="5">
        <v>3273</v>
      </c>
      <c r="E952" s="5">
        <v>336</v>
      </c>
      <c r="F952" s="5">
        <v>4</v>
      </c>
      <c r="G952" s="16">
        <v>9</v>
      </c>
      <c r="H952" s="16">
        <v>81676</v>
      </c>
      <c r="I952" s="5" t="s">
        <v>31</v>
      </c>
      <c r="J952" s="15">
        <v>76764866</v>
      </c>
      <c r="K952" s="16" t="s">
        <v>3881</v>
      </c>
      <c r="L952" s="18" t="s">
        <v>3883</v>
      </c>
      <c r="M952" s="20">
        <v>229900</v>
      </c>
      <c r="N952" s="7">
        <f t="shared" si="87"/>
        <v>0.9</v>
      </c>
      <c r="O952" s="6">
        <f t="shared" si="88"/>
        <v>22990</v>
      </c>
      <c r="P952" s="7" t="str">
        <f t="shared" si="89"/>
        <v>PERCENTAGE</v>
      </c>
    </row>
    <row r="953" spans="1:16" x14ac:dyDescent="0.25">
      <c r="A953" s="5" t="str">
        <f t="shared" si="84"/>
        <v>2023 ALL D90</v>
      </c>
      <c r="B953" s="8">
        <f t="shared" si="85"/>
        <v>46099</v>
      </c>
      <c r="C953" s="8">
        <f t="shared" si="86"/>
        <v>46113</v>
      </c>
      <c r="D953" s="5">
        <v>3273</v>
      </c>
      <c r="E953" s="5">
        <v>336</v>
      </c>
      <c r="F953" s="5">
        <v>4</v>
      </c>
      <c r="G953" s="16">
        <v>9</v>
      </c>
      <c r="H953" s="16">
        <v>81676</v>
      </c>
      <c r="I953" s="5" t="s">
        <v>31</v>
      </c>
      <c r="J953" s="15">
        <v>76764875</v>
      </c>
      <c r="K953" s="16" t="s">
        <v>3881</v>
      </c>
      <c r="L953" s="18" t="s">
        <v>3884</v>
      </c>
      <c r="M953" s="20">
        <v>229900</v>
      </c>
      <c r="N953" s="7">
        <f t="shared" si="87"/>
        <v>0.9</v>
      </c>
      <c r="O953" s="6">
        <f t="shared" si="88"/>
        <v>22990</v>
      </c>
      <c r="P953" s="7" t="str">
        <f t="shared" si="89"/>
        <v>PERCENTAGE</v>
      </c>
    </row>
    <row r="954" spans="1:16" x14ac:dyDescent="0.25">
      <c r="A954" s="5" t="str">
        <f t="shared" si="84"/>
        <v>2023 ALL D90</v>
      </c>
      <c r="B954" s="8">
        <f t="shared" si="85"/>
        <v>46099</v>
      </c>
      <c r="C954" s="8">
        <f t="shared" si="86"/>
        <v>46113</v>
      </c>
      <c r="D954" s="5">
        <v>3273</v>
      </c>
      <c r="E954" s="5">
        <v>336</v>
      </c>
      <c r="F954" s="5">
        <v>4</v>
      </c>
      <c r="G954" s="16">
        <v>9</v>
      </c>
      <c r="H954" s="16">
        <v>81676</v>
      </c>
      <c r="I954" s="5" t="s">
        <v>31</v>
      </c>
      <c r="J954" s="15">
        <v>76764884</v>
      </c>
      <c r="K954" s="16" t="s">
        <v>3881</v>
      </c>
      <c r="L954" s="18" t="s">
        <v>3885</v>
      </c>
      <c r="M954" s="20">
        <v>229900</v>
      </c>
      <c r="N954" s="7">
        <f t="shared" si="87"/>
        <v>0.9</v>
      </c>
      <c r="O954" s="6">
        <f t="shared" si="88"/>
        <v>22990</v>
      </c>
      <c r="P954" s="7" t="str">
        <f t="shared" si="89"/>
        <v>PERCENTAGE</v>
      </c>
    </row>
    <row r="955" spans="1:16" x14ac:dyDescent="0.25">
      <c r="A955" s="5" t="str">
        <f t="shared" si="84"/>
        <v>2023 ALL D90</v>
      </c>
      <c r="B955" s="8">
        <f t="shared" si="85"/>
        <v>46099</v>
      </c>
      <c r="C955" s="8">
        <f t="shared" si="86"/>
        <v>46113</v>
      </c>
      <c r="D955" s="5">
        <v>3273</v>
      </c>
      <c r="E955" s="5">
        <v>336</v>
      </c>
      <c r="F955" s="5">
        <v>4</v>
      </c>
      <c r="G955" s="16">
        <v>9</v>
      </c>
      <c r="H955" s="16">
        <v>81676</v>
      </c>
      <c r="I955" s="5" t="s">
        <v>31</v>
      </c>
      <c r="J955" s="15">
        <v>76764893</v>
      </c>
      <c r="K955" s="16" t="s">
        <v>3881</v>
      </c>
      <c r="L955" s="18" t="s">
        <v>3886</v>
      </c>
      <c r="M955" s="20">
        <v>229900</v>
      </c>
      <c r="N955" s="7">
        <f t="shared" si="87"/>
        <v>0.9</v>
      </c>
      <c r="O955" s="6">
        <f t="shared" si="88"/>
        <v>22990</v>
      </c>
      <c r="P955" s="7" t="str">
        <f t="shared" si="89"/>
        <v>PERCENTAGE</v>
      </c>
    </row>
    <row r="956" spans="1:16" x14ac:dyDescent="0.25">
      <c r="A956" s="5" t="str">
        <f t="shared" si="84"/>
        <v>2023 ALL D90</v>
      </c>
      <c r="B956" s="8">
        <f t="shared" si="85"/>
        <v>46099</v>
      </c>
      <c r="C956" s="8">
        <f t="shared" si="86"/>
        <v>46113</v>
      </c>
      <c r="D956" s="5">
        <v>3273</v>
      </c>
      <c r="E956" s="5">
        <v>336</v>
      </c>
      <c r="F956" s="5">
        <v>4</v>
      </c>
      <c r="G956" s="16">
        <v>9</v>
      </c>
      <c r="H956" s="16">
        <v>81676</v>
      </c>
      <c r="I956" s="5" t="s">
        <v>31</v>
      </c>
      <c r="J956" s="15">
        <v>76764900</v>
      </c>
      <c r="K956" s="16" t="s">
        <v>3881</v>
      </c>
      <c r="L956" s="18" t="s">
        <v>3887</v>
      </c>
      <c r="M956" s="20">
        <v>229900</v>
      </c>
      <c r="N956" s="7">
        <f t="shared" si="87"/>
        <v>0.9</v>
      </c>
      <c r="O956" s="6">
        <f t="shared" si="88"/>
        <v>22990</v>
      </c>
      <c r="P956" s="7" t="str">
        <f t="shared" si="89"/>
        <v>PERCENTAGE</v>
      </c>
    </row>
    <row r="957" spans="1:16" x14ac:dyDescent="0.25">
      <c r="A957" s="5" t="str">
        <f t="shared" si="84"/>
        <v>2023 ALL D90</v>
      </c>
      <c r="B957" s="8">
        <f t="shared" si="85"/>
        <v>46099</v>
      </c>
      <c r="C957" s="8">
        <f t="shared" si="86"/>
        <v>46113</v>
      </c>
      <c r="D957" s="5">
        <v>3273</v>
      </c>
      <c r="E957" s="5">
        <v>336</v>
      </c>
      <c r="F957" s="5">
        <v>4</v>
      </c>
      <c r="G957" s="16">
        <v>9</v>
      </c>
      <c r="H957" s="16">
        <v>81676</v>
      </c>
      <c r="I957" s="5" t="s">
        <v>31</v>
      </c>
      <c r="J957" s="15">
        <v>76764919</v>
      </c>
      <c r="K957" s="16" t="s">
        <v>3881</v>
      </c>
      <c r="L957" s="18" t="s">
        <v>3888</v>
      </c>
      <c r="M957" s="20">
        <v>229900</v>
      </c>
      <c r="N957" s="7">
        <f t="shared" si="87"/>
        <v>0.9</v>
      </c>
      <c r="O957" s="6">
        <f t="shared" si="88"/>
        <v>22990</v>
      </c>
      <c r="P957" s="7" t="str">
        <f t="shared" si="89"/>
        <v>PERCENTAGE</v>
      </c>
    </row>
    <row r="958" spans="1:16" x14ac:dyDescent="0.25">
      <c r="A958" s="5" t="str">
        <f t="shared" si="84"/>
        <v>2023 ALL D90</v>
      </c>
      <c r="B958" s="8">
        <f t="shared" si="85"/>
        <v>46099</v>
      </c>
      <c r="C958" s="8">
        <f t="shared" si="86"/>
        <v>46113</v>
      </c>
      <c r="D958" s="5">
        <v>3273</v>
      </c>
      <c r="E958" s="5">
        <v>336</v>
      </c>
      <c r="F958" s="5">
        <v>4</v>
      </c>
      <c r="G958" s="16">
        <v>9</v>
      </c>
      <c r="H958" s="16">
        <v>81676</v>
      </c>
      <c r="I958" s="5" t="s">
        <v>31</v>
      </c>
      <c r="J958" s="15">
        <v>76764928</v>
      </c>
      <c r="K958" s="16" t="s">
        <v>3881</v>
      </c>
      <c r="L958" s="18" t="s">
        <v>3889</v>
      </c>
      <c r="M958" s="20">
        <v>229900</v>
      </c>
      <c r="N958" s="7">
        <f t="shared" si="87"/>
        <v>0.9</v>
      </c>
      <c r="O958" s="6">
        <f t="shared" si="88"/>
        <v>22990</v>
      </c>
      <c r="P958" s="7" t="str">
        <f t="shared" si="89"/>
        <v>PERCENTAGE</v>
      </c>
    </row>
    <row r="959" spans="1:16" x14ac:dyDescent="0.25">
      <c r="A959" s="5" t="str">
        <f t="shared" si="84"/>
        <v>2023 ALL D90</v>
      </c>
      <c r="B959" s="8">
        <f t="shared" si="85"/>
        <v>46099</v>
      </c>
      <c r="C959" s="8">
        <f t="shared" si="86"/>
        <v>46113</v>
      </c>
      <c r="D959" s="5">
        <v>3273</v>
      </c>
      <c r="E959" s="5">
        <v>336</v>
      </c>
      <c r="F959" s="5">
        <v>4</v>
      </c>
      <c r="G959" s="16">
        <v>9</v>
      </c>
      <c r="H959" s="16">
        <v>81588</v>
      </c>
      <c r="I959" s="5" t="s">
        <v>31</v>
      </c>
      <c r="J959" s="15">
        <v>79813342</v>
      </c>
      <c r="K959" s="16" t="s">
        <v>3890</v>
      </c>
      <c r="L959" s="18" t="s">
        <v>3891</v>
      </c>
      <c r="M959" s="20">
        <v>239900</v>
      </c>
      <c r="N959" s="7">
        <f t="shared" si="87"/>
        <v>0.9</v>
      </c>
      <c r="O959" s="6">
        <f t="shared" si="88"/>
        <v>23990</v>
      </c>
      <c r="P959" s="7" t="str">
        <f t="shared" si="89"/>
        <v>PERCENTAGE</v>
      </c>
    </row>
    <row r="960" spans="1:16" x14ac:dyDescent="0.25">
      <c r="A960" s="5" t="str">
        <f t="shared" si="84"/>
        <v>2023 ALL D90</v>
      </c>
      <c r="B960" s="8">
        <f t="shared" si="85"/>
        <v>46099</v>
      </c>
      <c r="C960" s="8">
        <f t="shared" si="86"/>
        <v>46113</v>
      </c>
      <c r="D960" s="5">
        <v>3273</v>
      </c>
      <c r="E960" s="5">
        <v>336</v>
      </c>
      <c r="F960" s="5">
        <v>4</v>
      </c>
      <c r="G960" s="16">
        <v>9</v>
      </c>
      <c r="H960" s="16">
        <v>81588</v>
      </c>
      <c r="I960" s="5" t="s">
        <v>31</v>
      </c>
      <c r="J960" s="15">
        <v>79813351</v>
      </c>
      <c r="K960" s="16" t="s">
        <v>3890</v>
      </c>
      <c r="L960" s="18" t="s">
        <v>3892</v>
      </c>
      <c r="M960" s="20">
        <v>239900</v>
      </c>
      <c r="N960" s="7">
        <f t="shared" si="87"/>
        <v>0.9</v>
      </c>
      <c r="O960" s="6">
        <f t="shared" si="88"/>
        <v>23990</v>
      </c>
      <c r="P960" s="7" t="str">
        <f t="shared" si="89"/>
        <v>PERCENTAGE</v>
      </c>
    </row>
    <row r="961" spans="1:16" x14ac:dyDescent="0.25">
      <c r="A961" s="5" t="str">
        <f t="shared" si="84"/>
        <v>2023 ALL D90</v>
      </c>
      <c r="B961" s="8">
        <f t="shared" si="85"/>
        <v>46099</v>
      </c>
      <c r="C961" s="8">
        <f t="shared" si="86"/>
        <v>46113</v>
      </c>
      <c r="D961" s="5">
        <v>3273</v>
      </c>
      <c r="E961" s="5">
        <v>336</v>
      </c>
      <c r="F961" s="5">
        <v>4</v>
      </c>
      <c r="G961" s="16">
        <v>9</v>
      </c>
      <c r="H961" s="16">
        <v>81588</v>
      </c>
      <c r="I961" s="5" t="s">
        <v>31</v>
      </c>
      <c r="J961" s="15">
        <v>79813360</v>
      </c>
      <c r="K961" s="16" t="s">
        <v>3890</v>
      </c>
      <c r="L961" s="18" t="s">
        <v>3893</v>
      </c>
      <c r="M961" s="20">
        <v>239900</v>
      </c>
      <c r="N961" s="7">
        <f t="shared" si="87"/>
        <v>0.9</v>
      </c>
      <c r="O961" s="6">
        <f t="shared" si="88"/>
        <v>23990</v>
      </c>
      <c r="P961" s="7" t="str">
        <f t="shared" si="89"/>
        <v>PERCENTAGE</v>
      </c>
    </row>
    <row r="962" spans="1:16" x14ac:dyDescent="0.25">
      <c r="A962" s="5" t="str">
        <f t="shared" si="84"/>
        <v>2023 ALL D90</v>
      </c>
      <c r="B962" s="8">
        <f t="shared" si="85"/>
        <v>46099</v>
      </c>
      <c r="C962" s="8">
        <f t="shared" si="86"/>
        <v>46113</v>
      </c>
      <c r="D962" s="5">
        <v>3273</v>
      </c>
      <c r="E962" s="5">
        <v>336</v>
      </c>
      <c r="F962" s="5">
        <v>4</v>
      </c>
      <c r="G962" s="16">
        <v>9</v>
      </c>
      <c r="H962" s="16">
        <v>81588</v>
      </c>
      <c r="I962" s="5" t="s">
        <v>31</v>
      </c>
      <c r="J962" s="15">
        <v>79813379</v>
      </c>
      <c r="K962" s="16" t="s">
        <v>3890</v>
      </c>
      <c r="L962" s="18" t="s">
        <v>3894</v>
      </c>
      <c r="M962" s="20">
        <v>239900</v>
      </c>
      <c r="N962" s="7">
        <f t="shared" si="87"/>
        <v>0.9</v>
      </c>
      <c r="O962" s="6">
        <f t="shared" si="88"/>
        <v>23990</v>
      </c>
      <c r="P962" s="7" t="str">
        <f t="shared" si="89"/>
        <v>PERCENTAGE</v>
      </c>
    </row>
    <row r="963" spans="1:16" x14ac:dyDescent="0.25">
      <c r="A963" s="5" t="str">
        <f t="shared" ref="A963:A1026" si="90">A962</f>
        <v>2023 ALL D90</v>
      </c>
      <c r="B963" s="8">
        <f t="shared" ref="B963:B1026" si="91">B962</f>
        <v>46099</v>
      </c>
      <c r="C963" s="8">
        <f t="shared" ref="C963:C1026" si="92">C962</f>
        <v>46113</v>
      </c>
      <c r="D963" s="5">
        <v>3273</v>
      </c>
      <c r="E963" s="5">
        <v>336</v>
      </c>
      <c r="F963" s="5">
        <v>4</v>
      </c>
      <c r="G963" s="16">
        <v>9</v>
      </c>
      <c r="H963" s="16">
        <v>81588</v>
      </c>
      <c r="I963" s="5" t="s">
        <v>31</v>
      </c>
      <c r="J963" s="15">
        <v>79814912</v>
      </c>
      <c r="K963" s="16" t="s">
        <v>3890</v>
      </c>
      <c r="L963" s="18" t="s">
        <v>3895</v>
      </c>
      <c r="M963" s="20">
        <v>239900</v>
      </c>
      <c r="N963" s="7">
        <f t="shared" ref="N963:N1026" si="93">N962</f>
        <v>0.9</v>
      </c>
      <c r="O963" s="6">
        <f t="shared" ref="O963:O1026" si="94">M963-((90*M963)/100)</f>
        <v>23990</v>
      </c>
      <c r="P963" s="7" t="str">
        <f t="shared" ref="P963:P1026" si="95">P962</f>
        <v>PERCENTAGE</v>
      </c>
    </row>
    <row r="964" spans="1:16" x14ac:dyDescent="0.25">
      <c r="A964" s="5" t="str">
        <f t="shared" si="90"/>
        <v>2023 ALL D90</v>
      </c>
      <c r="B964" s="8">
        <f t="shared" si="91"/>
        <v>46099</v>
      </c>
      <c r="C964" s="8">
        <f t="shared" si="92"/>
        <v>46113</v>
      </c>
      <c r="D964" s="5">
        <v>3273</v>
      </c>
      <c r="E964" s="5">
        <v>336</v>
      </c>
      <c r="F964" s="5">
        <v>4</v>
      </c>
      <c r="G964" s="16">
        <v>9</v>
      </c>
      <c r="H964" s="16">
        <v>81588</v>
      </c>
      <c r="I964" s="5" t="s">
        <v>31</v>
      </c>
      <c r="J964" s="15">
        <v>76300179</v>
      </c>
      <c r="K964" s="16" t="s">
        <v>3896</v>
      </c>
      <c r="L964" s="18" t="s">
        <v>3897</v>
      </c>
      <c r="M964" s="20">
        <v>159900</v>
      </c>
      <c r="N964" s="7">
        <f t="shared" si="93"/>
        <v>0.9</v>
      </c>
      <c r="O964" s="6">
        <f t="shared" si="94"/>
        <v>15990</v>
      </c>
      <c r="P964" s="7" t="str">
        <f t="shared" si="95"/>
        <v>PERCENTAGE</v>
      </c>
    </row>
    <row r="965" spans="1:16" x14ac:dyDescent="0.25">
      <c r="A965" s="5" t="str">
        <f t="shared" si="90"/>
        <v>2023 ALL D90</v>
      </c>
      <c r="B965" s="8">
        <f t="shared" si="91"/>
        <v>46099</v>
      </c>
      <c r="C965" s="8">
        <f t="shared" si="92"/>
        <v>46113</v>
      </c>
      <c r="D965" s="5">
        <v>3273</v>
      </c>
      <c r="E965" s="5">
        <v>336</v>
      </c>
      <c r="F965" s="5">
        <v>4</v>
      </c>
      <c r="G965" s="16">
        <v>9</v>
      </c>
      <c r="H965" s="16">
        <v>81588</v>
      </c>
      <c r="I965" s="5" t="s">
        <v>31</v>
      </c>
      <c r="J965" s="15">
        <v>76300188</v>
      </c>
      <c r="K965" s="16" t="s">
        <v>3896</v>
      </c>
      <c r="L965" s="18" t="s">
        <v>3898</v>
      </c>
      <c r="M965" s="20">
        <v>159900</v>
      </c>
      <c r="N965" s="7">
        <f t="shared" si="93"/>
        <v>0.9</v>
      </c>
      <c r="O965" s="6">
        <f t="shared" si="94"/>
        <v>15990</v>
      </c>
      <c r="P965" s="7" t="str">
        <f t="shared" si="95"/>
        <v>PERCENTAGE</v>
      </c>
    </row>
    <row r="966" spans="1:16" x14ac:dyDescent="0.25">
      <c r="A966" s="5" t="str">
        <f t="shared" si="90"/>
        <v>2023 ALL D90</v>
      </c>
      <c r="B966" s="8">
        <f t="shared" si="91"/>
        <v>46099</v>
      </c>
      <c r="C966" s="8">
        <f t="shared" si="92"/>
        <v>46113</v>
      </c>
      <c r="D966" s="5">
        <v>3273</v>
      </c>
      <c r="E966" s="5">
        <v>336</v>
      </c>
      <c r="F966" s="5">
        <v>4</v>
      </c>
      <c r="G966" s="16">
        <v>9</v>
      </c>
      <c r="H966" s="16">
        <v>81588</v>
      </c>
      <c r="I966" s="5" t="s">
        <v>31</v>
      </c>
      <c r="J966" s="15">
        <v>76300197</v>
      </c>
      <c r="K966" s="16" t="s">
        <v>3896</v>
      </c>
      <c r="L966" s="18" t="s">
        <v>3899</v>
      </c>
      <c r="M966" s="20">
        <v>159900</v>
      </c>
      <c r="N966" s="7">
        <f t="shared" si="93"/>
        <v>0.9</v>
      </c>
      <c r="O966" s="6">
        <f t="shared" si="94"/>
        <v>15990</v>
      </c>
      <c r="P966" s="7" t="str">
        <f t="shared" si="95"/>
        <v>PERCENTAGE</v>
      </c>
    </row>
    <row r="967" spans="1:16" x14ac:dyDescent="0.25">
      <c r="A967" s="5" t="str">
        <f t="shared" si="90"/>
        <v>2023 ALL D90</v>
      </c>
      <c r="B967" s="8">
        <f t="shared" si="91"/>
        <v>46099</v>
      </c>
      <c r="C967" s="8">
        <f t="shared" si="92"/>
        <v>46113</v>
      </c>
      <c r="D967" s="5">
        <v>3273</v>
      </c>
      <c r="E967" s="5">
        <v>336</v>
      </c>
      <c r="F967" s="5">
        <v>4</v>
      </c>
      <c r="G967" s="16">
        <v>9</v>
      </c>
      <c r="H967" s="16">
        <v>81588</v>
      </c>
      <c r="I967" s="5" t="s">
        <v>31</v>
      </c>
      <c r="J967" s="15">
        <v>76300204</v>
      </c>
      <c r="K967" s="16" t="s">
        <v>3896</v>
      </c>
      <c r="L967" s="18" t="s">
        <v>3900</v>
      </c>
      <c r="M967" s="20">
        <v>159900</v>
      </c>
      <c r="N967" s="7">
        <f t="shared" si="93"/>
        <v>0.9</v>
      </c>
      <c r="O967" s="6">
        <f t="shared" si="94"/>
        <v>15990</v>
      </c>
      <c r="P967" s="7" t="str">
        <f t="shared" si="95"/>
        <v>PERCENTAGE</v>
      </c>
    </row>
    <row r="968" spans="1:16" x14ac:dyDescent="0.25">
      <c r="A968" s="5" t="str">
        <f t="shared" si="90"/>
        <v>2023 ALL D90</v>
      </c>
      <c r="B968" s="8">
        <f t="shared" si="91"/>
        <v>46099</v>
      </c>
      <c r="C968" s="8">
        <f t="shared" si="92"/>
        <v>46113</v>
      </c>
      <c r="D968" s="5">
        <v>3273</v>
      </c>
      <c r="E968" s="5">
        <v>336</v>
      </c>
      <c r="F968" s="5">
        <v>4</v>
      </c>
      <c r="G968" s="16">
        <v>9</v>
      </c>
      <c r="H968" s="16">
        <v>81588</v>
      </c>
      <c r="I968" s="5" t="s">
        <v>31</v>
      </c>
      <c r="J968" s="15">
        <v>76438236</v>
      </c>
      <c r="K968" s="16" t="s">
        <v>3896</v>
      </c>
      <c r="L968" s="18" t="s">
        <v>3901</v>
      </c>
      <c r="M968" s="20">
        <v>159900</v>
      </c>
      <c r="N968" s="7">
        <f t="shared" si="93"/>
        <v>0.9</v>
      </c>
      <c r="O968" s="6">
        <f t="shared" si="94"/>
        <v>15990</v>
      </c>
      <c r="P968" s="7" t="str">
        <f t="shared" si="95"/>
        <v>PERCENTAGE</v>
      </c>
    </row>
    <row r="969" spans="1:16" x14ac:dyDescent="0.25">
      <c r="A969" s="5" t="str">
        <f t="shared" si="90"/>
        <v>2023 ALL D90</v>
      </c>
      <c r="B969" s="8">
        <f t="shared" si="91"/>
        <v>46099</v>
      </c>
      <c r="C969" s="8">
        <f t="shared" si="92"/>
        <v>46113</v>
      </c>
      <c r="D969" s="5">
        <v>3273</v>
      </c>
      <c r="E969" s="5">
        <v>336</v>
      </c>
      <c r="F969" s="5">
        <v>4</v>
      </c>
      <c r="G969" s="16">
        <v>9</v>
      </c>
      <c r="H969" s="16">
        <v>81574</v>
      </c>
      <c r="I969" s="5" t="s">
        <v>31</v>
      </c>
      <c r="J969" s="15">
        <v>78395136</v>
      </c>
      <c r="K969" s="16" t="s">
        <v>3902</v>
      </c>
      <c r="L969" s="18" t="s">
        <v>3903</v>
      </c>
      <c r="M969" s="20">
        <v>259900</v>
      </c>
      <c r="N969" s="7">
        <f t="shared" si="93"/>
        <v>0.9</v>
      </c>
      <c r="O969" s="6">
        <f t="shared" si="94"/>
        <v>25990</v>
      </c>
      <c r="P969" s="7" t="str">
        <f t="shared" si="95"/>
        <v>PERCENTAGE</v>
      </c>
    </row>
    <row r="970" spans="1:16" x14ac:dyDescent="0.25">
      <c r="A970" s="5" t="str">
        <f t="shared" si="90"/>
        <v>2023 ALL D90</v>
      </c>
      <c r="B970" s="8">
        <f t="shared" si="91"/>
        <v>46099</v>
      </c>
      <c r="C970" s="8">
        <f t="shared" si="92"/>
        <v>46113</v>
      </c>
      <c r="D970" s="5">
        <v>3273</v>
      </c>
      <c r="E970" s="5">
        <v>336</v>
      </c>
      <c r="F970" s="5">
        <v>4</v>
      </c>
      <c r="G970" s="16">
        <v>9</v>
      </c>
      <c r="H970" s="16">
        <v>81574</v>
      </c>
      <c r="I970" s="5" t="s">
        <v>31</v>
      </c>
      <c r="J970" s="15">
        <v>78395145</v>
      </c>
      <c r="K970" s="16" t="s">
        <v>3902</v>
      </c>
      <c r="L970" s="18" t="s">
        <v>3904</v>
      </c>
      <c r="M970" s="20">
        <v>259900</v>
      </c>
      <c r="N970" s="7">
        <f t="shared" si="93"/>
        <v>0.9</v>
      </c>
      <c r="O970" s="6">
        <f t="shared" si="94"/>
        <v>25990</v>
      </c>
      <c r="P970" s="7" t="str">
        <f t="shared" si="95"/>
        <v>PERCENTAGE</v>
      </c>
    </row>
    <row r="971" spans="1:16" x14ac:dyDescent="0.25">
      <c r="A971" s="5" t="str">
        <f t="shared" si="90"/>
        <v>2023 ALL D90</v>
      </c>
      <c r="B971" s="8">
        <f t="shared" si="91"/>
        <v>46099</v>
      </c>
      <c r="C971" s="8">
        <f t="shared" si="92"/>
        <v>46113</v>
      </c>
      <c r="D971" s="5">
        <v>3273</v>
      </c>
      <c r="E971" s="5">
        <v>336</v>
      </c>
      <c r="F971" s="5">
        <v>4</v>
      </c>
      <c r="G971" s="16">
        <v>9</v>
      </c>
      <c r="H971" s="16">
        <v>81574</v>
      </c>
      <c r="I971" s="5" t="s">
        <v>31</v>
      </c>
      <c r="J971" s="15">
        <v>78395154</v>
      </c>
      <c r="K971" s="16" t="s">
        <v>3902</v>
      </c>
      <c r="L971" s="18" t="s">
        <v>3905</v>
      </c>
      <c r="M971" s="20">
        <v>259900</v>
      </c>
      <c r="N971" s="7">
        <f t="shared" si="93"/>
        <v>0.9</v>
      </c>
      <c r="O971" s="6">
        <f t="shared" si="94"/>
        <v>25990</v>
      </c>
      <c r="P971" s="7" t="str">
        <f t="shared" si="95"/>
        <v>PERCENTAGE</v>
      </c>
    </row>
    <row r="972" spans="1:16" x14ac:dyDescent="0.25">
      <c r="A972" s="5" t="str">
        <f t="shared" si="90"/>
        <v>2023 ALL D90</v>
      </c>
      <c r="B972" s="8">
        <f t="shared" si="91"/>
        <v>46099</v>
      </c>
      <c r="C972" s="8">
        <f t="shared" si="92"/>
        <v>46113</v>
      </c>
      <c r="D972" s="5">
        <v>3273</v>
      </c>
      <c r="E972" s="5">
        <v>336</v>
      </c>
      <c r="F972" s="5">
        <v>4</v>
      </c>
      <c r="G972" s="16">
        <v>9</v>
      </c>
      <c r="H972" s="16">
        <v>81574</v>
      </c>
      <c r="I972" s="5" t="s">
        <v>31</v>
      </c>
      <c r="J972" s="15">
        <v>78395163</v>
      </c>
      <c r="K972" s="16" t="s">
        <v>3902</v>
      </c>
      <c r="L972" s="18" t="s">
        <v>3906</v>
      </c>
      <c r="M972" s="20">
        <v>259900</v>
      </c>
      <c r="N972" s="7">
        <f t="shared" si="93"/>
        <v>0.9</v>
      </c>
      <c r="O972" s="6">
        <f t="shared" si="94"/>
        <v>25990</v>
      </c>
      <c r="P972" s="7" t="str">
        <f t="shared" si="95"/>
        <v>PERCENTAGE</v>
      </c>
    </row>
    <row r="973" spans="1:16" x14ac:dyDescent="0.25">
      <c r="A973" s="5" t="str">
        <f t="shared" si="90"/>
        <v>2023 ALL D90</v>
      </c>
      <c r="B973" s="8">
        <f t="shared" si="91"/>
        <v>46099</v>
      </c>
      <c r="C973" s="8">
        <f t="shared" si="92"/>
        <v>46113</v>
      </c>
      <c r="D973" s="5">
        <v>3273</v>
      </c>
      <c r="E973" s="5">
        <v>336</v>
      </c>
      <c r="F973" s="5">
        <v>4</v>
      </c>
      <c r="G973" s="16">
        <v>9</v>
      </c>
      <c r="H973" s="16">
        <v>81574</v>
      </c>
      <c r="I973" s="5" t="s">
        <v>31</v>
      </c>
      <c r="J973" s="15">
        <v>78395172</v>
      </c>
      <c r="K973" s="16" t="s">
        <v>3902</v>
      </c>
      <c r="L973" s="18" t="s">
        <v>3907</v>
      </c>
      <c r="M973" s="20">
        <v>259900</v>
      </c>
      <c r="N973" s="7">
        <f t="shared" si="93"/>
        <v>0.9</v>
      </c>
      <c r="O973" s="6">
        <f t="shared" si="94"/>
        <v>25990</v>
      </c>
      <c r="P973" s="7" t="str">
        <f t="shared" si="95"/>
        <v>PERCENTAGE</v>
      </c>
    </row>
    <row r="974" spans="1:16" x14ac:dyDescent="0.25">
      <c r="A974" s="5" t="str">
        <f t="shared" si="90"/>
        <v>2023 ALL D90</v>
      </c>
      <c r="B974" s="8">
        <f t="shared" si="91"/>
        <v>46099</v>
      </c>
      <c r="C974" s="8">
        <f t="shared" si="92"/>
        <v>46113</v>
      </c>
      <c r="D974" s="5">
        <v>3273</v>
      </c>
      <c r="E974" s="5">
        <v>336</v>
      </c>
      <c r="F974" s="5">
        <v>4</v>
      </c>
      <c r="G974" s="16">
        <v>9</v>
      </c>
      <c r="H974" s="16">
        <v>81574</v>
      </c>
      <c r="I974" s="5" t="s">
        <v>31</v>
      </c>
      <c r="J974" s="15">
        <v>78395181</v>
      </c>
      <c r="K974" s="16" t="s">
        <v>3902</v>
      </c>
      <c r="L974" s="18" t="s">
        <v>3908</v>
      </c>
      <c r="M974" s="20">
        <v>259900</v>
      </c>
      <c r="N974" s="7">
        <f t="shared" si="93"/>
        <v>0.9</v>
      </c>
      <c r="O974" s="6">
        <f t="shared" si="94"/>
        <v>25990</v>
      </c>
      <c r="P974" s="7" t="str">
        <f t="shared" si="95"/>
        <v>PERCENTAGE</v>
      </c>
    </row>
    <row r="975" spans="1:16" x14ac:dyDescent="0.25">
      <c r="A975" s="5" t="str">
        <f t="shared" si="90"/>
        <v>2023 ALL D90</v>
      </c>
      <c r="B975" s="8">
        <f t="shared" si="91"/>
        <v>46099</v>
      </c>
      <c r="C975" s="8">
        <f t="shared" si="92"/>
        <v>46113</v>
      </c>
      <c r="D975" s="5">
        <v>3273</v>
      </c>
      <c r="E975" s="5">
        <v>336</v>
      </c>
      <c r="F975" s="5">
        <v>4</v>
      </c>
      <c r="G975" s="16">
        <v>9</v>
      </c>
      <c r="H975" s="16">
        <v>81574</v>
      </c>
      <c r="I975" s="5" t="s">
        <v>31</v>
      </c>
      <c r="J975" s="15">
        <v>78395190</v>
      </c>
      <c r="K975" s="16" t="s">
        <v>3902</v>
      </c>
      <c r="L975" s="18" t="s">
        <v>3909</v>
      </c>
      <c r="M975" s="20">
        <v>259900</v>
      </c>
      <c r="N975" s="7">
        <f t="shared" si="93"/>
        <v>0.9</v>
      </c>
      <c r="O975" s="6">
        <f t="shared" si="94"/>
        <v>25990</v>
      </c>
      <c r="P975" s="7" t="str">
        <f t="shared" si="95"/>
        <v>PERCENTAGE</v>
      </c>
    </row>
    <row r="976" spans="1:16" x14ac:dyDescent="0.25">
      <c r="A976" s="5" t="str">
        <f t="shared" si="90"/>
        <v>2023 ALL D90</v>
      </c>
      <c r="B976" s="8">
        <f t="shared" si="91"/>
        <v>46099</v>
      </c>
      <c r="C976" s="8">
        <f t="shared" si="92"/>
        <v>46113</v>
      </c>
      <c r="D976" s="5">
        <v>3273</v>
      </c>
      <c r="E976" s="5">
        <v>336</v>
      </c>
      <c r="F976" s="5">
        <v>4</v>
      </c>
      <c r="G976" s="16">
        <v>9</v>
      </c>
      <c r="H976" s="16">
        <v>81574</v>
      </c>
      <c r="I976" s="5" t="s">
        <v>31</v>
      </c>
      <c r="J976" s="15">
        <v>78395207</v>
      </c>
      <c r="K976" s="16" t="s">
        <v>3902</v>
      </c>
      <c r="L976" s="18" t="s">
        <v>3910</v>
      </c>
      <c r="M976" s="20">
        <v>259900</v>
      </c>
      <c r="N976" s="7">
        <f t="shared" si="93"/>
        <v>0.9</v>
      </c>
      <c r="O976" s="6">
        <f t="shared" si="94"/>
        <v>25990</v>
      </c>
      <c r="P976" s="7" t="str">
        <f t="shared" si="95"/>
        <v>PERCENTAGE</v>
      </c>
    </row>
    <row r="977" spans="1:16" x14ac:dyDescent="0.25">
      <c r="A977" s="5" t="str">
        <f t="shared" si="90"/>
        <v>2023 ALL D90</v>
      </c>
      <c r="B977" s="8">
        <f t="shared" si="91"/>
        <v>46099</v>
      </c>
      <c r="C977" s="8">
        <f t="shared" si="92"/>
        <v>46113</v>
      </c>
      <c r="D977" s="5">
        <v>3273</v>
      </c>
      <c r="E977" s="5">
        <v>336</v>
      </c>
      <c r="F977" s="5">
        <v>4</v>
      </c>
      <c r="G977" s="16">
        <v>9</v>
      </c>
      <c r="H977" s="16">
        <v>81574</v>
      </c>
      <c r="I977" s="5" t="s">
        <v>31</v>
      </c>
      <c r="J977" s="15">
        <v>78804069</v>
      </c>
      <c r="K977" s="16" t="s">
        <v>3911</v>
      </c>
      <c r="L977" s="18" t="s">
        <v>3912</v>
      </c>
      <c r="M977" s="20">
        <v>269900</v>
      </c>
      <c r="N977" s="7">
        <f t="shared" si="93"/>
        <v>0.9</v>
      </c>
      <c r="O977" s="6">
        <f t="shared" si="94"/>
        <v>26990</v>
      </c>
      <c r="P977" s="7" t="str">
        <f t="shared" si="95"/>
        <v>PERCENTAGE</v>
      </c>
    </row>
    <row r="978" spans="1:16" x14ac:dyDescent="0.25">
      <c r="A978" s="5" t="str">
        <f t="shared" si="90"/>
        <v>2023 ALL D90</v>
      </c>
      <c r="B978" s="8">
        <f t="shared" si="91"/>
        <v>46099</v>
      </c>
      <c r="C978" s="8">
        <f t="shared" si="92"/>
        <v>46113</v>
      </c>
      <c r="D978" s="5">
        <v>3273</v>
      </c>
      <c r="E978" s="5">
        <v>336</v>
      </c>
      <c r="F978" s="5">
        <v>4</v>
      </c>
      <c r="G978" s="16">
        <v>9</v>
      </c>
      <c r="H978" s="16">
        <v>81574</v>
      </c>
      <c r="I978" s="5" t="s">
        <v>31</v>
      </c>
      <c r="J978" s="15">
        <v>78804078</v>
      </c>
      <c r="K978" s="16" t="s">
        <v>3911</v>
      </c>
      <c r="L978" s="18" t="s">
        <v>3913</v>
      </c>
      <c r="M978" s="20">
        <v>269900</v>
      </c>
      <c r="N978" s="7">
        <f t="shared" si="93"/>
        <v>0.9</v>
      </c>
      <c r="O978" s="6">
        <f t="shared" si="94"/>
        <v>26990</v>
      </c>
      <c r="P978" s="7" t="str">
        <f t="shared" si="95"/>
        <v>PERCENTAGE</v>
      </c>
    </row>
    <row r="979" spans="1:16" x14ac:dyDescent="0.25">
      <c r="A979" s="5" t="str">
        <f t="shared" si="90"/>
        <v>2023 ALL D90</v>
      </c>
      <c r="B979" s="8">
        <f t="shared" si="91"/>
        <v>46099</v>
      </c>
      <c r="C979" s="8">
        <f t="shared" si="92"/>
        <v>46113</v>
      </c>
      <c r="D979" s="5">
        <v>3273</v>
      </c>
      <c r="E979" s="5">
        <v>336</v>
      </c>
      <c r="F979" s="5">
        <v>4</v>
      </c>
      <c r="G979" s="16">
        <v>9</v>
      </c>
      <c r="H979" s="16">
        <v>81574</v>
      </c>
      <c r="I979" s="5" t="s">
        <v>31</v>
      </c>
      <c r="J979" s="15">
        <v>78804087</v>
      </c>
      <c r="K979" s="16" t="s">
        <v>3911</v>
      </c>
      <c r="L979" s="18" t="s">
        <v>3914</v>
      </c>
      <c r="M979" s="20">
        <v>269900</v>
      </c>
      <c r="N979" s="7">
        <f t="shared" si="93"/>
        <v>0.9</v>
      </c>
      <c r="O979" s="6">
        <f t="shared" si="94"/>
        <v>26990</v>
      </c>
      <c r="P979" s="7" t="str">
        <f t="shared" si="95"/>
        <v>PERCENTAGE</v>
      </c>
    </row>
    <row r="980" spans="1:16" x14ac:dyDescent="0.25">
      <c r="A980" s="5" t="str">
        <f t="shared" si="90"/>
        <v>2023 ALL D90</v>
      </c>
      <c r="B980" s="8">
        <f t="shared" si="91"/>
        <v>46099</v>
      </c>
      <c r="C980" s="8">
        <f t="shared" si="92"/>
        <v>46113</v>
      </c>
      <c r="D980" s="5">
        <v>3273</v>
      </c>
      <c r="E980" s="5">
        <v>336</v>
      </c>
      <c r="F980" s="5">
        <v>4</v>
      </c>
      <c r="G980" s="16">
        <v>9</v>
      </c>
      <c r="H980" s="16">
        <v>81574</v>
      </c>
      <c r="I980" s="5" t="s">
        <v>31</v>
      </c>
      <c r="J980" s="15">
        <v>78804096</v>
      </c>
      <c r="K980" s="16" t="s">
        <v>3911</v>
      </c>
      <c r="L980" s="18" t="s">
        <v>3915</v>
      </c>
      <c r="M980" s="20">
        <v>269900</v>
      </c>
      <c r="N980" s="7">
        <f t="shared" si="93"/>
        <v>0.9</v>
      </c>
      <c r="O980" s="6">
        <f t="shared" si="94"/>
        <v>26990</v>
      </c>
      <c r="P980" s="7" t="str">
        <f t="shared" si="95"/>
        <v>PERCENTAGE</v>
      </c>
    </row>
    <row r="981" spans="1:16" x14ac:dyDescent="0.25">
      <c r="A981" s="5" t="str">
        <f t="shared" si="90"/>
        <v>2023 ALL D90</v>
      </c>
      <c r="B981" s="8">
        <f t="shared" si="91"/>
        <v>46099</v>
      </c>
      <c r="C981" s="8">
        <f t="shared" si="92"/>
        <v>46113</v>
      </c>
      <c r="D981" s="5">
        <v>3273</v>
      </c>
      <c r="E981" s="5">
        <v>336</v>
      </c>
      <c r="F981" s="5">
        <v>4</v>
      </c>
      <c r="G981" s="16">
        <v>9</v>
      </c>
      <c r="H981" s="16">
        <v>81574</v>
      </c>
      <c r="I981" s="5" t="s">
        <v>31</v>
      </c>
      <c r="J981" s="15">
        <v>78804103</v>
      </c>
      <c r="K981" s="16" t="s">
        <v>3911</v>
      </c>
      <c r="L981" s="18" t="s">
        <v>3916</v>
      </c>
      <c r="M981" s="20">
        <v>269900</v>
      </c>
      <c r="N981" s="7">
        <f t="shared" si="93"/>
        <v>0.9</v>
      </c>
      <c r="O981" s="6">
        <f t="shared" si="94"/>
        <v>26990</v>
      </c>
      <c r="P981" s="7" t="str">
        <f t="shared" si="95"/>
        <v>PERCENTAGE</v>
      </c>
    </row>
    <row r="982" spans="1:16" x14ac:dyDescent="0.25">
      <c r="A982" s="5" t="str">
        <f t="shared" si="90"/>
        <v>2023 ALL D90</v>
      </c>
      <c r="B982" s="8">
        <f t="shared" si="91"/>
        <v>46099</v>
      </c>
      <c r="C982" s="8">
        <f t="shared" si="92"/>
        <v>46113</v>
      </c>
      <c r="D982" s="5">
        <v>3273</v>
      </c>
      <c r="E982" s="5">
        <v>336</v>
      </c>
      <c r="F982" s="5">
        <v>4</v>
      </c>
      <c r="G982" s="16">
        <v>9</v>
      </c>
      <c r="H982" s="16">
        <v>81574</v>
      </c>
      <c r="I982" s="5" t="s">
        <v>31</v>
      </c>
      <c r="J982" s="15">
        <v>78804112</v>
      </c>
      <c r="K982" s="16" t="s">
        <v>3911</v>
      </c>
      <c r="L982" s="18" t="s">
        <v>3917</v>
      </c>
      <c r="M982" s="20">
        <v>269900</v>
      </c>
      <c r="N982" s="7">
        <f t="shared" si="93"/>
        <v>0.9</v>
      </c>
      <c r="O982" s="6">
        <f t="shared" si="94"/>
        <v>26990</v>
      </c>
      <c r="P982" s="7" t="str">
        <f t="shared" si="95"/>
        <v>PERCENTAGE</v>
      </c>
    </row>
    <row r="983" spans="1:16" x14ac:dyDescent="0.25">
      <c r="A983" s="5" t="str">
        <f t="shared" si="90"/>
        <v>2023 ALL D90</v>
      </c>
      <c r="B983" s="8">
        <f t="shared" si="91"/>
        <v>46099</v>
      </c>
      <c r="C983" s="8">
        <f t="shared" si="92"/>
        <v>46113</v>
      </c>
      <c r="D983" s="5">
        <v>3273</v>
      </c>
      <c r="E983" s="5">
        <v>336</v>
      </c>
      <c r="F983" s="5">
        <v>4</v>
      </c>
      <c r="G983" s="16">
        <v>9</v>
      </c>
      <c r="H983" s="16">
        <v>81574</v>
      </c>
      <c r="I983" s="5" t="s">
        <v>31</v>
      </c>
      <c r="J983" s="15">
        <v>78804121</v>
      </c>
      <c r="K983" s="16" t="s">
        <v>3911</v>
      </c>
      <c r="L983" s="18" t="s">
        <v>3918</v>
      </c>
      <c r="M983" s="20">
        <v>269900</v>
      </c>
      <c r="N983" s="7">
        <f t="shared" si="93"/>
        <v>0.9</v>
      </c>
      <c r="O983" s="6">
        <f t="shared" si="94"/>
        <v>26990</v>
      </c>
      <c r="P983" s="7" t="str">
        <f t="shared" si="95"/>
        <v>PERCENTAGE</v>
      </c>
    </row>
    <row r="984" spans="1:16" x14ac:dyDescent="0.25">
      <c r="A984" s="5" t="str">
        <f t="shared" si="90"/>
        <v>2023 ALL D90</v>
      </c>
      <c r="B984" s="8">
        <f t="shared" si="91"/>
        <v>46099</v>
      </c>
      <c r="C984" s="8">
        <f t="shared" si="92"/>
        <v>46113</v>
      </c>
      <c r="D984" s="5">
        <v>3273</v>
      </c>
      <c r="E984" s="5">
        <v>336</v>
      </c>
      <c r="F984" s="5">
        <v>4</v>
      </c>
      <c r="G984" s="16">
        <v>9</v>
      </c>
      <c r="H984" s="16">
        <v>81574</v>
      </c>
      <c r="I984" s="5" t="s">
        <v>31</v>
      </c>
      <c r="J984" s="15">
        <v>78804130</v>
      </c>
      <c r="K984" s="16" t="s">
        <v>3911</v>
      </c>
      <c r="L984" s="18" t="s">
        <v>3919</v>
      </c>
      <c r="M984" s="20">
        <v>269900</v>
      </c>
      <c r="N984" s="7">
        <f t="shared" si="93"/>
        <v>0.9</v>
      </c>
      <c r="O984" s="6">
        <f t="shared" si="94"/>
        <v>26990</v>
      </c>
      <c r="P984" s="7" t="str">
        <f t="shared" si="95"/>
        <v>PERCENTAGE</v>
      </c>
    </row>
    <row r="985" spans="1:16" x14ac:dyDescent="0.25">
      <c r="A985" s="5" t="str">
        <f t="shared" si="90"/>
        <v>2023 ALL D90</v>
      </c>
      <c r="B985" s="8">
        <f t="shared" si="91"/>
        <v>46099</v>
      </c>
      <c r="C985" s="8">
        <f t="shared" si="92"/>
        <v>46113</v>
      </c>
      <c r="D985" s="5">
        <v>3273</v>
      </c>
      <c r="E985" s="5">
        <v>336</v>
      </c>
      <c r="F985" s="5">
        <v>4</v>
      </c>
      <c r="G985" s="16">
        <v>9</v>
      </c>
      <c r="H985" s="16">
        <v>81574</v>
      </c>
      <c r="I985" s="5" t="s">
        <v>31</v>
      </c>
      <c r="J985" s="15">
        <v>78395216</v>
      </c>
      <c r="K985" s="16" t="s">
        <v>3920</v>
      </c>
      <c r="L985" s="18" t="s">
        <v>3921</v>
      </c>
      <c r="M985" s="20">
        <v>329900</v>
      </c>
      <c r="N985" s="7">
        <f t="shared" si="93"/>
        <v>0.9</v>
      </c>
      <c r="O985" s="6">
        <f t="shared" si="94"/>
        <v>32990</v>
      </c>
      <c r="P985" s="7" t="str">
        <f t="shared" si="95"/>
        <v>PERCENTAGE</v>
      </c>
    </row>
    <row r="986" spans="1:16" x14ac:dyDescent="0.25">
      <c r="A986" s="5" t="str">
        <f t="shared" si="90"/>
        <v>2023 ALL D90</v>
      </c>
      <c r="B986" s="8">
        <f t="shared" si="91"/>
        <v>46099</v>
      </c>
      <c r="C986" s="8">
        <f t="shared" si="92"/>
        <v>46113</v>
      </c>
      <c r="D986" s="5">
        <v>3273</v>
      </c>
      <c r="E986" s="5">
        <v>336</v>
      </c>
      <c r="F986" s="5">
        <v>4</v>
      </c>
      <c r="G986" s="16">
        <v>9</v>
      </c>
      <c r="H986" s="16">
        <v>81574</v>
      </c>
      <c r="I986" s="5" t="s">
        <v>31</v>
      </c>
      <c r="J986" s="15">
        <v>78395225</v>
      </c>
      <c r="K986" s="16" t="s">
        <v>3920</v>
      </c>
      <c r="L986" s="18" t="s">
        <v>3922</v>
      </c>
      <c r="M986" s="20">
        <v>329900</v>
      </c>
      <c r="N986" s="7">
        <f t="shared" si="93"/>
        <v>0.9</v>
      </c>
      <c r="O986" s="6">
        <f t="shared" si="94"/>
        <v>32990</v>
      </c>
      <c r="P986" s="7" t="str">
        <f t="shared" si="95"/>
        <v>PERCENTAGE</v>
      </c>
    </row>
    <row r="987" spans="1:16" x14ac:dyDescent="0.25">
      <c r="A987" s="5" t="str">
        <f t="shared" si="90"/>
        <v>2023 ALL D90</v>
      </c>
      <c r="B987" s="8">
        <f t="shared" si="91"/>
        <v>46099</v>
      </c>
      <c r="C987" s="8">
        <f t="shared" si="92"/>
        <v>46113</v>
      </c>
      <c r="D987" s="5">
        <v>3273</v>
      </c>
      <c r="E987" s="5">
        <v>336</v>
      </c>
      <c r="F987" s="5">
        <v>4</v>
      </c>
      <c r="G987" s="16">
        <v>9</v>
      </c>
      <c r="H987" s="16">
        <v>81574</v>
      </c>
      <c r="I987" s="5" t="s">
        <v>31</v>
      </c>
      <c r="J987" s="15">
        <v>78395234</v>
      </c>
      <c r="K987" s="16" t="s">
        <v>3920</v>
      </c>
      <c r="L987" s="18" t="s">
        <v>3923</v>
      </c>
      <c r="M987" s="20">
        <v>329900</v>
      </c>
      <c r="N987" s="7">
        <f t="shared" si="93"/>
        <v>0.9</v>
      </c>
      <c r="O987" s="6">
        <f t="shared" si="94"/>
        <v>32990</v>
      </c>
      <c r="P987" s="7" t="str">
        <f t="shared" si="95"/>
        <v>PERCENTAGE</v>
      </c>
    </row>
    <row r="988" spans="1:16" x14ac:dyDescent="0.25">
      <c r="A988" s="5" t="str">
        <f t="shared" si="90"/>
        <v>2023 ALL D90</v>
      </c>
      <c r="B988" s="8">
        <f t="shared" si="91"/>
        <v>46099</v>
      </c>
      <c r="C988" s="8">
        <f t="shared" si="92"/>
        <v>46113</v>
      </c>
      <c r="D988" s="5">
        <v>3273</v>
      </c>
      <c r="E988" s="5">
        <v>336</v>
      </c>
      <c r="F988" s="5">
        <v>4</v>
      </c>
      <c r="G988" s="16">
        <v>9</v>
      </c>
      <c r="H988" s="16">
        <v>81574</v>
      </c>
      <c r="I988" s="5" t="s">
        <v>31</v>
      </c>
      <c r="J988" s="15">
        <v>78395243</v>
      </c>
      <c r="K988" s="16" t="s">
        <v>3920</v>
      </c>
      <c r="L988" s="18" t="s">
        <v>3924</v>
      </c>
      <c r="M988" s="20">
        <v>329900</v>
      </c>
      <c r="N988" s="7">
        <f t="shared" si="93"/>
        <v>0.9</v>
      </c>
      <c r="O988" s="6">
        <f t="shared" si="94"/>
        <v>32990</v>
      </c>
      <c r="P988" s="7" t="str">
        <f t="shared" si="95"/>
        <v>PERCENTAGE</v>
      </c>
    </row>
    <row r="989" spans="1:16" x14ac:dyDescent="0.25">
      <c r="A989" s="5" t="str">
        <f t="shared" si="90"/>
        <v>2023 ALL D90</v>
      </c>
      <c r="B989" s="8">
        <f t="shared" si="91"/>
        <v>46099</v>
      </c>
      <c r="C989" s="8">
        <f t="shared" si="92"/>
        <v>46113</v>
      </c>
      <c r="D989" s="5">
        <v>3273</v>
      </c>
      <c r="E989" s="5">
        <v>336</v>
      </c>
      <c r="F989" s="5">
        <v>4</v>
      </c>
      <c r="G989" s="16">
        <v>9</v>
      </c>
      <c r="H989" s="16">
        <v>81574</v>
      </c>
      <c r="I989" s="5" t="s">
        <v>31</v>
      </c>
      <c r="J989" s="15">
        <v>78395252</v>
      </c>
      <c r="K989" s="16" t="s">
        <v>3920</v>
      </c>
      <c r="L989" s="18" t="s">
        <v>3925</v>
      </c>
      <c r="M989" s="20">
        <v>329900</v>
      </c>
      <c r="N989" s="7">
        <f t="shared" si="93"/>
        <v>0.9</v>
      </c>
      <c r="O989" s="6">
        <f t="shared" si="94"/>
        <v>32990</v>
      </c>
      <c r="P989" s="7" t="str">
        <f t="shared" si="95"/>
        <v>PERCENTAGE</v>
      </c>
    </row>
    <row r="990" spans="1:16" x14ac:dyDescent="0.25">
      <c r="A990" s="5" t="str">
        <f t="shared" si="90"/>
        <v>2023 ALL D90</v>
      </c>
      <c r="B990" s="8">
        <f t="shared" si="91"/>
        <v>46099</v>
      </c>
      <c r="C990" s="8">
        <f t="shared" si="92"/>
        <v>46113</v>
      </c>
      <c r="D990" s="5">
        <v>3273</v>
      </c>
      <c r="E990" s="5">
        <v>336</v>
      </c>
      <c r="F990" s="5">
        <v>4</v>
      </c>
      <c r="G990" s="16">
        <v>9</v>
      </c>
      <c r="H990" s="16">
        <v>81574</v>
      </c>
      <c r="I990" s="5" t="s">
        <v>31</v>
      </c>
      <c r="J990" s="15">
        <v>78395261</v>
      </c>
      <c r="K990" s="16" t="s">
        <v>3920</v>
      </c>
      <c r="L990" s="18" t="s">
        <v>3926</v>
      </c>
      <c r="M990" s="20">
        <v>329900</v>
      </c>
      <c r="N990" s="7">
        <f t="shared" si="93"/>
        <v>0.9</v>
      </c>
      <c r="O990" s="6">
        <f t="shared" si="94"/>
        <v>32990</v>
      </c>
      <c r="P990" s="7" t="str">
        <f t="shared" si="95"/>
        <v>PERCENTAGE</v>
      </c>
    </row>
    <row r="991" spans="1:16" x14ac:dyDescent="0.25">
      <c r="A991" s="5" t="str">
        <f t="shared" si="90"/>
        <v>2023 ALL D90</v>
      </c>
      <c r="B991" s="8">
        <f t="shared" si="91"/>
        <v>46099</v>
      </c>
      <c r="C991" s="8">
        <f t="shared" si="92"/>
        <v>46113</v>
      </c>
      <c r="D991" s="5">
        <v>3273</v>
      </c>
      <c r="E991" s="5">
        <v>336</v>
      </c>
      <c r="F991" s="5">
        <v>4</v>
      </c>
      <c r="G991" s="16">
        <v>9</v>
      </c>
      <c r="H991" s="16">
        <v>81574</v>
      </c>
      <c r="I991" s="5" t="s">
        <v>31</v>
      </c>
      <c r="J991" s="15">
        <v>78395270</v>
      </c>
      <c r="K991" s="16" t="s">
        <v>3920</v>
      </c>
      <c r="L991" s="18" t="s">
        <v>3927</v>
      </c>
      <c r="M991" s="20">
        <v>329900</v>
      </c>
      <c r="N991" s="7">
        <f t="shared" si="93"/>
        <v>0.9</v>
      </c>
      <c r="O991" s="6">
        <f t="shared" si="94"/>
        <v>32990</v>
      </c>
      <c r="P991" s="7" t="str">
        <f t="shared" si="95"/>
        <v>PERCENTAGE</v>
      </c>
    </row>
    <row r="992" spans="1:16" x14ac:dyDescent="0.25">
      <c r="A992" s="5" t="str">
        <f t="shared" si="90"/>
        <v>2023 ALL D90</v>
      </c>
      <c r="B992" s="8">
        <f t="shared" si="91"/>
        <v>46099</v>
      </c>
      <c r="C992" s="8">
        <f t="shared" si="92"/>
        <v>46113</v>
      </c>
      <c r="D992" s="5">
        <v>3273</v>
      </c>
      <c r="E992" s="5">
        <v>336</v>
      </c>
      <c r="F992" s="5">
        <v>4</v>
      </c>
      <c r="G992" s="16">
        <v>9</v>
      </c>
      <c r="H992" s="16">
        <v>81574</v>
      </c>
      <c r="I992" s="5" t="s">
        <v>31</v>
      </c>
      <c r="J992" s="15">
        <v>78395289</v>
      </c>
      <c r="K992" s="16" t="s">
        <v>3920</v>
      </c>
      <c r="L992" s="18" t="s">
        <v>3928</v>
      </c>
      <c r="M992" s="20">
        <v>329900</v>
      </c>
      <c r="N992" s="7">
        <f t="shared" si="93"/>
        <v>0.9</v>
      </c>
      <c r="O992" s="6">
        <f t="shared" si="94"/>
        <v>32990</v>
      </c>
      <c r="P992" s="7" t="str">
        <f t="shared" si="95"/>
        <v>PERCENTAGE</v>
      </c>
    </row>
    <row r="993" spans="1:16" x14ac:dyDescent="0.25">
      <c r="A993" s="5" t="str">
        <f t="shared" si="90"/>
        <v>2023 ALL D90</v>
      </c>
      <c r="B993" s="8">
        <f t="shared" si="91"/>
        <v>46099</v>
      </c>
      <c r="C993" s="8">
        <f t="shared" si="92"/>
        <v>46113</v>
      </c>
      <c r="D993" s="5">
        <v>3273</v>
      </c>
      <c r="E993" s="5">
        <v>336</v>
      </c>
      <c r="F993" s="5">
        <v>4</v>
      </c>
      <c r="G993" s="16">
        <v>9</v>
      </c>
      <c r="H993" s="16">
        <v>81588</v>
      </c>
      <c r="I993" s="5" t="s">
        <v>31</v>
      </c>
      <c r="J993" s="15">
        <v>78395618</v>
      </c>
      <c r="K993" s="16" t="s">
        <v>3929</v>
      </c>
      <c r="L993" s="18" t="s">
        <v>3930</v>
      </c>
      <c r="M993" s="20">
        <v>159900</v>
      </c>
      <c r="N993" s="7">
        <f t="shared" si="93"/>
        <v>0.9</v>
      </c>
      <c r="O993" s="6">
        <f t="shared" si="94"/>
        <v>15990</v>
      </c>
      <c r="P993" s="7" t="str">
        <f t="shared" si="95"/>
        <v>PERCENTAGE</v>
      </c>
    </row>
    <row r="994" spans="1:16" x14ac:dyDescent="0.25">
      <c r="A994" s="5" t="str">
        <f t="shared" si="90"/>
        <v>2023 ALL D90</v>
      </c>
      <c r="B994" s="8">
        <f t="shared" si="91"/>
        <v>46099</v>
      </c>
      <c r="C994" s="8">
        <f t="shared" si="92"/>
        <v>46113</v>
      </c>
      <c r="D994" s="5">
        <v>3273</v>
      </c>
      <c r="E994" s="5">
        <v>336</v>
      </c>
      <c r="F994" s="5">
        <v>4</v>
      </c>
      <c r="G994" s="16">
        <v>9</v>
      </c>
      <c r="H994" s="16">
        <v>81588</v>
      </c>
      <c r="I994" s="5" t="s">
        <v>31</v>
      </c>
      <c r="J994" s="15">
        <v>78395627</v>
      </c>
      <c r="K994" s="16" t="s">
        <v>3929</v>
      </c>
      <c r="L994" s="18" t="s">
        <v>3931</v>
      </c>
      <c r="M994" s="20">
        <v>159900</v>
      </c>
      <c r="N994" s="7">
        <f t="shared" si="93"/>
        <v>0.9</v>
      </c>
      <c r="O994" s="6">
        <f t="shared" si="94"/>
        <v>15990</v>
      </c>
      <c r="P994" s="7" t="str">
        <f t="shared" si="95"/>
        <v>PERCENTAGE</v>
      </c>
    </row>
    <row r="995" spans="1:16" x14ac:dyDescent="0.25">
      <c r="A995" s="5" t="str">
        <f t="shared" si="90"/>
        <v>2023 ALL D90</v>
      </c>
      <c r="B995" s="8">
        <f t="shared" si="91"/>
        <v>46099</v>
      </c>
      <c r="C995" s="8">
        <f t="shared" si="92"/>
        <v>46113</v>
      </c>
      <c r="D995" s="5">
        <v>3273</v>
      </c>
      <c r="E995" s="5">
        <v>336</v>
      </c>
      <c r="F995" s="5">
        <v>4</v>
      </c>
      <c r="G995" s="16">
        <v>9</v>
      </c>
      <c r="H995" s="16">
        <v>81588</v>
      </c>
      <c r="I995" s="5" t="s">
        <v>31</v>
      </c>
      <c r="J995" s="15">
        <v>78395636</v>
      </c>
      <c r="K995" s="16" t="s">
        <v>3929</v>
      </c>
      <c r="L995" s="18" t="s">
        <v>3932</v>
      </c>
      <c r="M995" s="20">
        <v>159900</v>
      </c>
      <c r="N995" s="7">
        <f t="shared" si="93"/>
        <v>0.9</v>
      </c>
      <c r="O995" s="6">
        <f t="shared" si="94"/>
        <v>15990</v>
      </c>
      <c r="P995" s="7" t="str">
        <f t="shared" si="95"/>
        <v>PERCENTAGE</v>
      </c>
    </row>
    <row r="996" spans="1:16" x14ac:dyDescent="0.25">
      <c r="A996" s="5" t="str">
        <f t="shared" si="90"/>
        <v>2023 ALL D90</v>
      </c>
      <c r="B996" s="8">
        <f t="shared" si="91"/>
        <v>46099</v>
      </c>
      <c r="C996" s="8">
        <f t="shared" si="92"/>
        <v>46113</v>
      </c>
      <c r="D996" s="5">
        <v>3273</v>
      </c>
      <c r="E996" s="5">
        <v>336</v>
      </c>
      <c r="F996" s="5">
        <v>4</v>
      </c>
      <c r="G996" s="16">
        <v>9</v>
      </c>
      <c r="H996" s="16">
        <v>81588</v>
      </c>
      <c r="I996" s="5" t="s">
        <v>31</v>
      </c>
      <c r="J996" s="15">
        <v>78395645</v>
      </c>
      <c r="K996" s="16" t="s">
        <v>3929</v>
      </c>
      <c r="L996" s="18" t="s">
        <v>3933</v>
      </c>
      <c r="M996" s="20">
        <v>159900</v>
      </c>
      <c r="N996" s="7">
        <f t="shared" si="93"/>
        <v>0.9</v>
      </c>
      <c r="O996" s="6">
        <f t="shared" si="94"/>
        <v>15990</v>
      </c>
      <c r="P996" s="7" t="str">
        <f t="shared" si="95"/>
        <v>PERCENTAGE</v>
      </c>
    </row>
    <row r="997" spans="1:16" x14ac:dyDescent="0.25">
      <c r="A997" s="5" t="str">
        <f t="shared" si="90"/>
        <v>2023 ALL D90</v>
      </c>
      <c r="B997" s="8">
        <f t="shared" si="91"/>
        <v>46099</v>
      </c>
      <c r="C997" s="8">
        <f t="shared" si="92"/>
        <v>46113</v>
      </c>
      <c r="D997" s="5">
        <v>3273</v>
      </c>
      <c r="E997" s="5">
        <v>336</v>
      </c>
      <c r="F997" s="5">
        <v>4</v>
      </c>
      <c r="G997" s="16">
        <v>9</v>
      </c>
      <c r="H997" s="16">
        <v>81588</v>
      </c>
      <c r="I997" s="5" t="s">
        <v>31</v>
      </c>
      <c r="J997" s="15">
        <v>78395654</v>
      </c>
      <c r="K997" s="16" t="s">
        <v>3929</v>
      </c>
      <c r="L997" s="18" t="s">
        <v>3934</v>
      </c>
      <c r="M997" s="20">
        <v>159900</v>
      </c>
      <c r="N997" s="7">
        <f t="shared" si="93"/>
        <v>0.9</v>
      </c>
      <c r="O997" s="6">
        <f t="shared" si="94"/>
        <v>15990</v>
      </c>
      <c r="P997" s="7" t="str">
        <f t="shared" si="95"/>
        <v>PERCENTAGE</v>
      </c>
    </row>
    <row r="998" spans="1:16" x14ac:dyDescent="0.25">
      <c r="A998" s="5" t="str">
        <f t="shared" si="90"/>
        <v>2023 ALL D90</v>
      </c>
      <c r="B998" s="8">
        <f t="shared" si="91"/>
        <v>46099</v>
      </c>
      <c r="C998" s="8">
        <f t="shared" si="92"/>
        <v>46113</v>
      </c>
      <c r="D998" s="5">
        <v>3273</v>
      </c>
      <c r="E998" s="5">
        <v>336</v>
      </c>
      <c r="F998" s="5">
        <v>4</v>
      </c>
      <c r="G998" s="16">
        <v>9</v>
      </c>
      <c r="H998" s="16">
        <v>81588</v>
      </c>
      <c r="I998" s="5" t="s">
        <v>31</v>
      </c>
      <c r="J998" s="15">
        <v>78395663</v>
      </c>
      <c r="K998" s="16" t="s">
        <v>3929</v>
      </c>
      <c r="L998" s="18" t="s">
        <v>3935</v>
      </c>
      <c r="M998" s="20">
        <v>159900</v>
      </c>
      <c r="N998" s="7">
        <f t="shared" si="93"/>
        <v>0.9</v>
      </c>
      <c r="O998" s="6">
        <f t="shared" si="94"/>
        <v>15990</v>
      </c>
      <c r="P998" s="7" t="str">
        <f t="shared" si="95"/>
        <v>PERCENTAGE</v>
      </c>
    </row>
    <row r="999" spans="1:16" x14ac:dyDescent="0.25">
      <c r="A999" s="5" t="str">
        <f t="shared" si="90"/>
        <v>2023 ALL D90</v>
      </c>
      <c r="B999" s="8">
        <f t="shared" si="91"/>
        <v>46099</v>
      </c>
      <c r="C999" s="8">
        <f t="shared" si="92"/>
        <v>46113</v>
      </c>
      <c r="D999" s="5">
        <v>3273</v>
      </c>
      <c r="E999" s="5">
        <v>336</v>
      </c>
      <c r="F999" s="5">
        <v>4</v>
      </c>
      <c r="G999" s="16">
        <v>9</v>
      </c>
      <c r="H999" s="16">
        <v>81588</v>
      </c>
      <c r="I999" s="5" t="s">
        <v>31</v>
      </c>
      <c r="J999" s="15">
        <v>78395672</v>
      </c>
      <c r="K999" s="16" t="s">
        <v>3929</v>
      </c>
      <c r="L999" s="18" t="s">
        <v>3936</v>
      </c>
      <c r="M999" s="20">
        <v>159900</v>
      </c>
      <c r="N999" s="7">
        <f t="shared" si="93"/>
        <v>0.9</v>
      </c>
      <c r="O999" s="6">
        <f t="shared" si="94"/>
        <v>15990</v>
      </c>
      <c r="P999" s="7" t="str">
        <f t="shared" si="95"/>
        <v>PERCENTAGE</v>
      </c>
    </row>
    <row r="1000" spans="1:16" x14ac:dyDescent="0.25">
      <c r="A1000" s="5" t="str">
        <f t="shared" si="90"/>
        <v>2023 ALL D90</v>
      </c>
      <c r="B1000" s="8">
        <f t="shared" si="91"/>
        <v>46099</v>
      </c>
      <c r="C1000" s="8">
        <f t="shared" si="92"/>
        <v>46113</v>
      </c>
      <c r="D1000" s="5">
        <v>3273</v>
      </c>
      <c r="E1000" s="5">
        <v>336</v>
      </c>
      <c r="F1000" s="5">
        <v>4</v>
      </c>
      <c r="G1000" s="16">
        <v>9</v>
      </c>
      <c r="H1000" s="16">
        <v>81588</v>
      </c>
      <c r="I1000" s="5" t="s">
        <v>31</v>
      </c>
      <c r="J1000" s="15">
        <v>78395681</v>
      </c>
      <c r="K1000" s="16" t="s">
        <v>3929</v>
      </c>
      <c r="L1000" s="18" t="s">
        <v>3937</v>
      </c>
      <c r="M1000" s="20">
        <v>159900</v>
      </c>
      <c r="N1000" s="7">
        <f t="shared" si="93"/>
        <v>0.9</v>
      </c>
      <c r="O1000" s="6">
        <f t="shared" si="94"/>
        <v>15990</v>
      </c>
      <c r="P1000" s="7" t="str">
        <f t="shared" si="95"/>
        <v>PERCENTAGE</v>
      </c>
    </row>
    <row r="1001" spans="1:16" x14ac:dyDescent="0.25">
      <c r="A1001" s="5" t="str">
        <f t="shared" si="90"/>
        <v>2023 ALL D90</v>
      </c>
      <c r="B1001" s="8">
        <f t="shared" si="91"/>
        <v>46099</v>
      </c>
      <c r="C1001" s="8">
        <f t="shared" si="92"/>
        <v>46113</v>
      </c>
      <c r="D1001" s="5">
        <v>3273</v>
      </c>
      <c r="E1001" s="5">
        <v>336</v>
      </c>
      <c r="F1001" s="5">
        <v>4</v>
      </c>
      <c r="G1001" s="16">
        <v>9</v>
      </c>
      <c r="H1001" s="16">
        <v>81588</v>
      </c>
      <c r="I1001" s="5" t="s">
        <v>31</v>
      </c>
      <c r="J1001" s="15">
        <v>78394655</v>
      </c>
      <c r="K1001" s="16" t="s">
        <v>3938</v>
      </c>
      <c r="L1001" s="18" t="s">
        <v>3939</v>
      </c>
      <c r="M1001" s="20">
        <v>159900</v>
      </c>
      <c r="N1001" s="7">
        <f t="shared" si="93"/>
        <v>0.9</v>
      </c>
      <c r="O1001" s="6">
        <f t="shared" si="94"/>
        <v>15990</v>
      </c>
      <c r="P1001" s="7" t="str">
        <f t="shared" si="95"/>
        <v>PERCENTAGE</v>
      </c>
    </row>
    <row r="1002" spans="1:16" x14ac:dyDescent="0.25">
      <c r="A1002" s="5" t="str">
        <f t="shared" si="90"/>
        <v>2023 ALL D90</v>
      </c>
      <c r="B1002" s="8">
        <f t="shared" si="91"/>
        <v>46099</v>
      </c>
      <c r="C1002" s="8">
        <f t="shared" si="92"/>
        <v>46113</v>
      </c>
      <c r="D1002" s="5">
        <v>3273</v>
      </c>
      <c r="E1002" s="5">
        <v>336</v>
      </c>
      <c r="F1002" s="5">
        <v>4</v>
      </c>
      <c r="G1002" s="16">
        <v>9</v>
      </c>
      <c r="H1002" s="16">
        <v>81588</v>
      </c>
      <c r="I1002" s="5" t="s">
        <v>31</v>
      </c>
      <c r="J1002" s="15">
        <v>78394664</v>
      </c>
      <c r="K1002" s="16" t="s">
        <v>3938</v>
      </c>
      <c r="L1002" s="18" t="s">
        <v>3940</v>
      </c>
      <c r="M1002" s="20">
        <v>159900</v>
      </c>
      <c r="N1002" s="7">
        <f t="shared" si="93"/>
        <v>0.9</v>
      </c>
      <c r="O1002" s="6">
        <f t="shared" si="94"/>
        <v>15990</v>
      </c>
      <c r="P1002" s="7" t="str">
        <f t="shared" si="95"/>
        <v>PERCENTAGE</v>
      </c>
    </row>
    <row r="1003" spans="1:16" x14ac:dyDescent="0.25">
      <c r="A1003" s="5" t="str">
        <f t="shared" si="90"/>
        <v>2023 ALL D90</v>
      </c>
      <c r="B1003" s="8">
        <f t="shared" si="91"/>
        <v>46099</v>
      </c>
      <c r="C1003" s="8">
        <f t="shared" si="92"/>
        <v>46113</v>
      </c>
      <c r="D1003" s="5">
        <v>3273</v>
      </c>
      <c r="E1003" s="5">
        <v>336</v>
      </c>
      <c r="F1003" s="5">
        <v>4</v>
      </c>
      <c r="G1003" s="16">
        <v>9</v>
      </c>
      <c r="H1003" s="16">
        <v>81588</v>
      </c>
      <c r="I1003" s="5" t="s">
        <v>31</v>
      </c>
      <c r="J1003" s="15">
        <v>78394673</v>
      </c>
      <c r="K1003" s="16" t="s">
        <v>3938</v>
      </c>
      <c r="L1003" s="18" t="s">
        <v>3941</v>
      </c>
      <c r="M1003" s="20">
        <v>159900</v>
      </c>
      <c r="N1003" s="7">
        <f t="shared" si="93"/>
        <v>0.9</v>
      </c>
      <c r="O1003" s="6">
        <f t="shared" si="94"/>
        <v>15990</v>
      </c>
      <c r="P1003" s="7" t="str">
        <f t="shared" si="95"/>
        <v>PERCENTAGE</v>
      </c>
    </row>
    <row r="1004" spans="1:16" x14ac:dyDescent="0.25">
      <c r="A1004" s="5" t="str">
        <f t="shared" si="90"/>
        <v>2023 ALL D90</v>
      </c>
      <c r="B1004" s="8">
        <f t="shared" si="91"/>
        <v>46099</v>
      </c>
      <c r="C1004" s="8">
        <f t="shared" si="92"/>
        <v>46113</v>
      </c>
      <c r="D1004" s="5">
        <v>3273</v>
      </c>
      <c r="E1004" s="5">
        <v>336</v>
      </c>
      <c r="F1004" s="5">
        <v>4</v>
      </c>
      <c r="G1004" s="16">
        <v>9</v>
      </c>
      <c r="H1004" s="16">
        <v>81588</v>
      </c>
      <c r="I1004" s="5" t="s">
        <v>31</v>
      </c>
      <c r="J1004" s="15">
        <v>78394682</v>
      </c>
      <c r="K1004" s="16" t="s">
        <v>3938</v>
      </c>
      <c r="L1004" s="18" t="s">
        <v>3942</v>
      </c>
      <c r="M1004" s="20">
        <v>159900</v>
      </c>
      <c r="N1004" s="7">
        <f t="shared" si="93"/>
        <v>0.9</v>
      </c>
      <c r="O1004" s="6">
        <f t="shared" si="94"/>
        <v>15990</v>
      </c>
      <c r="P1004" s="7" t="str">
        <f t="shared" si="95"/>
        <v>PERCENTAGE</v>
      </c>
    </row>
    <row r="1005" spans="1:16" x14ac:dyDescent="0.25">
      <c r="A1005" s="5" t="str">
        <f t="shared" si="90"/>
        <v>2023 ALL D90</v>
      </c>
      <c r="B1005" s="8">
        <f t="shared" si="91"/>
        <v>46099</v>
      </c>
      <c r="C1005" s="8">
        <f t="shared" si="92"/>
        <v>46113</v>
      </c>
      <c r="D1005" s="5">
        <v>3273</v>
      </c>
      <c r="E1005" s="5">
        <v>336</v>
      </c>
      <c r="F1005" s="5">
        <v>4</v>
      </c>
      <c r="G1005" s="16">
        <v>9</v>
      </c>
      <c r="H1005" s="16">
        <v>81588</v>
      </c>
      <c r="I1005" s="5" t="s">
        <v>31</v>
      </c>
      <c r="J1005" s="15">
        <v>78394691</v>
      </c>
      <c r="K1005" s="16" t="s">
        <v>3938</v>
      </c>
      <c r="L1005" s="18" t="s">
        <v>3943</v>
      </c>
      <c r="M1005" s="20">
        <v>159900</v>
      </c>
      <c r="N1005" s="7">
        <f t="shared" si="93"/>
        <v>0.9</v>
      </c>
      <c r="O1005" s="6">
        <f t="shared" si="94"/>
        <v>15990</v>
      </c>
      <c r="P1005" s="7" t="str">
        <f t="shared" si="95"/>
        <v>PERCENTAGE</v>
      </c>
    </row>
    <row r="1006" spans="1:16" x14ac:dyDescent="0.25">
      <c r="A1006" s="5" t="str">
        <f t="shared" si="90"/>
        <v>2023 ALL D90</v>
      </c>
      <c r="B1006" s="8">
        <f t="shared" si="91"/>
        <v>46099</v>
      </c>
      <c r="C1006" s="8">
        <f t="shared" si="92"/>
        <v>46113</v>
      </c>
      <c r="D1006" s="5">
        <v>3273</v>
      </c>
      <c r="E1006" s="5">
        <v>336</v>
      </c>
      <c r="F1006" s="5">
        <v>4</v>
      </c>
      <c r="G1006" s="16">
        <v>9</v>
      </c>
      <c r="H1006" s="16">
        <v>81588</v>
      </c>
      <c r="I1006" s="5" t="s">
        <v>31</v>
      </c>
      <c r="J1006" s="15">
        <v>78394708</v>
      </c>
      <c r="K1006" s="16" t="s">
        <v>3938</v>
      </c>
      <c r="L1006" s="18" t="s">
        <v>3944</v>
      </c>
      <c r="M1006" s="20">
        <v>159900</v>
      </c>
      <c r="N1006" s="7">
        <f t="shared" si="93"/>
        <v>0.9</v>
      </c>
      <c r="O1006" s="6">
        <f t="shared" si="94"/>
        <v>15990</v>
      </c>
      <c r="P1006" s="7" t="str">
        <f t="shared" si="95"/>
        <v>PERCENTAGE</v>
      </c>
    </row>
    <row r="1007" spans="1:16" x14ac:dyDescent="0.25">
      <c r="A1007" s="5" t="str">
        <f t="shared" si="90"/>
        <v>2023 ALL D90</v>
      </c>
      <c r="B1007" s="8">
        <f t="shared" si="91"/>
        <v>46099</v>
      </c>
      <c r="C1007" s="8">
        <f t="shared" si="92"/>
        <v>46113</v>
      </c>
      <c r="D1007" s="5">
        <v>3273</v>
      </c>
      <c r="E1007" s="5">
        <v>336</v>
      </c>
      <c r="F1007" s="5">
        <v>4</v>
      </c>
      <c r="G1007" s="16">
        <v>9</v>
      </c>
      <c r="H1007" s="16">
        <v>81588</v>
      </c>
      <c r="I1007" s="5" t="s">
        <v>31</v>
      </c>
      <c r="J1007" s="15">
        <v>78394717</v>
      </c>
      <c r="K1007" s="16" t="s">
        <v>3938</v>
      </c>
      <c r="L1007" s="18" t="s">
        <v>3945</v>
      </c>
      <c r="M1007" s="20">
        <v>159900</v>
      </c>
      <c r="N1007" s="7">
        <f t="shared" si="93"/>
        <v>0.9</v>
      </c>
      <c r="O1007" s="6">
        <f t="shared" si="94"/>
        <v>15990</v>
      </c>
      <c r="P1007" s="7" t="str">
        <f t="shared" si="95"/>
        <v>PERCENTAGE</v>
      </c>
    </row>
    <row r="1008" spans="1:16" x14ac:dyDescent="0.25">
      <c r="A1008" s="5" t="str">
        <f t="shared" si="90"/>
        <v>2023 ALL D90</v>
      </c>
      <c r="B1008" s="8">
        <f t="shared" si="91"/>
        <v>46099</v>
      </c>
      <c r="C1008" s="8">
        <f t="shared" si="92"/>
        <v>46113</v>
      </c>
      <c r="D1008" s="5">
        <v>3273</v>
      </c>
      <c r="E1008" s="5">
        <v>336</v>
      </c>
      <c r="F1008" s="5">
        <v>4</v>
      </c>
      <c r="G1008" s="16">
        <v>9</v>
      </c>
      <c r="H1008" s="16">
        <v>81588</v>
      </c>
      <c r="I1008" s="5" t="s">
        <v>31</v>
      </c>
      <c r="J1008" s="15">
        <v>78394726</v>
      </c>
      <c r="K1008" s="16" t="s">
        <v>3938</v>
      </c>
      <c r="L1008" s="18" t="s">
        <v>3946</v>
      </c>
      <c r="M1008" s="20">
        <v>159900</v>
      </c>
      <c r="N1008" s="7">
        <f t="shared" si="93"/>
        <v>0.9</v>
      </c>
      <c r="O1008" s="6">
        <f t="shared" si="94"/>
        <v>15990</v>
      </c>
      <c r="P1008" s="7" t="str">
        <f t="shared" si="95"/>
        <v>PERCENTAGE</v>
      </c>
    </row>
    <row r="1009" spans="1:16" x14ac:dyDescent="0.25">
      <c r="A1009" s="5" t="str">
        <f t="shared" si="90"/>
        <v>2023 ALL D90</v>
      </c>
      <c r="B1009" s="8">
        <f t="shared" si="91"/>
        <v>46099</v>
      </c>
      <c r="C1009" s="8">
        <f t="shared" si="92"/>
        <v>46113</v>
      </c>
      <c r="D1009" s="5">
        <v>3273</v>
      </c>
      <c r="E1009" s="5">
        <v>336</v>
      </c>
      <c r="F1009" s="5">
        <v>4</v>
      </c>
      <c r="G1009" s="16">
        <v>9</v>
      </c>
      <c r="H1009" s="16">
        <v>81588</v>
      </c>
      <c r="I1009" s="5" t="s">
        <v>31</v>
      </c>
      <c r="J1009" s="15">
        <v>79414176</v>
      </c>
      <c r="K1009" s="16" t="s">
        <v>3947</v>
      </c>
      <c r="L1009" s="18" t="s">
        <v>3948</v>
      </c>
      <c r="M1009" s="20">
        <v>159900</v>
      </c>
      <c r="N1009" s="7">
        <f t="shared" si="93"/>
        <v>0.9</v>
      </c>
      <c r="O1009" s="6">
        <f t="shared" si="94"/>
        <v>15990</v>
      </c>
      <c r="P1009" s="7" t="str">
        <f t="shared" si="95"/>
        <v>PERCENTAGE</v>
      </c>
    </row>
    <row r="1010" spans="1:16" x14ac:dyDescent="0.25">
      <c r="A1010" s="5" t="str">
        <f t="shared" si="90"/>
        <v>2023 ALL D90</v>
      </c>
      <c r="B1010" s="8">
        <f t="shared" si="91"/>
        <v>46099</v>
      </c>
      <c r="C1010" s="8">
        <f t="shared" si="92"/>
        <v>46113</v>
      </c>
      <c r="D1010" s="5">
        <v>3273</v>
      </c>
      <c r="E1010" s="5">
        <v>336</v>
      </c>
      <c r="F1010" s="5">
        <v>4</v>
      </c>
      <c r="G1010" s="16">
        <v>9</v>
      </c>
      <c r="H1010" s="16">
        <v>81588</v>
      </c>
      <c r="I1010" s="5" t="s">
        <v>31</v>
      </c>
      <c r="J1010" s="15">
        <v>79414185</v>
      </c>
      <c r="K1010" s="16" t="s">
        <v>3947</v>
      </c>
      <c r="L1010" s="18" t="s">
        <v>3949</v>
      </c>
      <c r="M1010" s="20">
        <v>159900</v>
      </c>
      <c r="N1010" s="7">
        <f t="shared" si="93"/>
        <v>0.9</v>
      </c>
      <c r="O1010" s="6">
        <f t="shared" si="94"/>
        <v>15990</v>
      </c>
      <c r="P1010" s="7" t="str">
        <f t="shared" si="95"/>
        <v>PERCENTAGE</v>
      </c>
    </row>
    <row r="1011" spans="1:16" x14ac:dyDescent="0.25">
      <c r="A1011" s="5" t="str">
        <f t="shared" si="90"/>
        <v>2023 ALL D90</v>
      </c>
      <c r="B1011" s="8">
        <f t="shared" si="91"/>
        <v>46099</v>
      </c>
      <c r="C1011" s="8">
        <f t="shared" si="92"/>
        <v>46113</v>
      </c>
      <c r="D1011" s="5">
        <v>3273</v>
      </c>
      <c r="E1011" s="5">
        <v>336</v>
      </c>
      <c r="F1011" s="5">
        <v>4</v>
      </c>
      <c r="G1011" s="16">
        <v>9</v>
      </c>
      <c r="H1011" s="16">
        <v>81588</v>
      </c>
      <c r="I1011" s="5" t="s">
        <v>31</v>
      </c>
      <c r="J1011" s="15">
        <v>79414194</v>
      </c>
      <c r="K1011" s="16" t="s">
        <v>3947</v>
      </c>
      <c r="L1011" s="18" t="s">
        <v>3950</v>
      </c>
      <c r="M1011" s="20">
        <v>159900</v>
      </c>
      <c r="N1011" s="7">
        <f t="shared" si="93"/>
        <v>0.9</v>
      </c>
      <c r="O1011" s="6">
        <f t="shared" si="94"/>
        <v>15990</v>
      </c>
      <c r="P1011" s="7" t="str">
        <f t="shared" si="95"/>
        <v>PERCENTAGE</v>
      </c>
    </row>
    <row r="1012" spans="1:16" x14ac:dyDescent="0.25">
      <c r="A1012" s="5" t="str">
        <f t="shared" si="90"/>
        <v>2023 ALL D90</v>
      </c>
      <c r="B1012" s="8">
        <f t="shared" si="91"/>
        <v>46099</v>
      </c>
      <c r="C1012" s="8">
        <f t="shared" si="92"/>
        <v>46113</v>
      </c>
      <c r="D1012" s="5">
        <v>3273</v>
      </c>
      <c r="E1012" s="5">
        <v>336</v>
      </c>
      <c r="F1012" s="5">
        <v>4</v>
      </c>
      <c r="G1012" s="16">
        <v>9</v>
      </c>
      <c r="H1012" s="16">
        <v>81588</v>
      </c>
      <c r="I1012" s="5" t="s">
        <v>31</v>
      </c>
      <c r="J1012" s="15">
        <v>79414201</v>
      </c>
      <c r="K1012" s="16" t="s">
        <v>3947</v>
      </c>
      <c r="L1012" s="18" t="s">
        <v>3951</v>
      </c>
      <c r="M1012" s="20">
        <v>159900</v>
      </c>
      <c r="N1012" s="7">
        <f t="shared" si="93"/>
        <v>0.9</v>
      </c>
      <c r="O1012" s="6">
        <f t="shared" si="94"/>
        <v>15990</v>
      </c>
      <c r="P1012" s="7" t="str">
        <f t="shared" si="95"/>
        <v>PERCENTAGE</v>
      </c>
    </row>
    <row r="1013" spans="1:16" x14ac:dyDescent="0.25">
      <c r="A1013" s="5" t="str">
        <f t="shared" si="90"/>
        <v>2023 ALL D90</v>
      </c>
      <c r="B1013" s="8">
        <f t="shared" si="91"/>
        <v>46099</v>
      </c>
      <c r="C1013" s="8">
        <f t="shared" si="92"/>
        <v>46113</v>
      </c>
      <c r="D1013" s="5">
        <v>3273</v>
      </c>
      <c r="E1013" s="5">
        <v>336</v>
      </c>
      <c r="F1013" s="5">
        <v>4</v>
      </c>
      <c r="G1013" s="16">
        <v>9</v>
      </c>
      <c r="H1013" s="16">
        <v>81588</v>
      </c>
      <c r="I1013" s="5" t="s">
        <v>31</v>
      </c>
      <c r="J1013" s="15">
        <v>79414210</v>
      </c>
      <c r="K1013" s="16" t="s">
        <v>3947</v>
      </c>
      <c r="L1013" s="18" t="s">
        <v>3952</v>
      </c>
      <c r="M1013" s="20">
        <v>159900</v>
      </c>
      <c r="N1013" s="7">
        <f t="shared" si="93"/>
        <v>0.9</v>
      </c>
      <c r="O1013" s="6">
        <f t="shared" si="94"/>
        <v>15990</v>
      </c>
      <c r="P1013" s="7" t="str">
        <f t="shared" si="95"/>
        <v>PERCENTAGE</v>
      </c>
    </row>
    <row r="1014" spans="1:16" x14ac:dyDescent="0.25">
      <c r="A1014" s="5" t="str">
        <f t="shared" si="90"/>
        <v>2023 ALL D90</v>
      </c>
      <c r="B1014" s="8">
        <f t="shared" si="91"/>
        <v>46099</v>
      </c>
      <c r="C1014" s="8">
        <f t="shared" si="92"/>
        <v>46113</v>
      </c>
      <c r="D1014" s="5">
        <v>3273</v>
      </c>
      <c r="E1014" s="5">
        <v>336</v>
      </c>
      <c r="F1014" s="5">
        <v>4</v>
      </c>
      <c r="G1014" s="16">
        <v>9</v>
      </c>
      <c r="H1014" s="16">
        <v>81588</v>
      </c>
      <c r="I1014" s="5" t="s">
        <v>31</v>
      </c>
      <c r="J1014" s="15">
        <v>76501596</v>
      </c>
      <c r="K1014" s="16" t="s">
        <v>3953</v>
      </c>
      <c r="L1014" s="18" t="s">
        <v>3954</v>
      </c>
      <c r="M1014" s="20">
        <v>169900</v>
      </c>
      <c r="N1014" s="7">
        <f t="shared" si="93"/>
        <v>0.9</v>
      </c>
      <c r="O1014" s="6">
        <f t="shared" si="94"/>
        <v>16990</v>
      </c>
      <c r="P1014" s="7" t="str">
        <f t="shared" si="95"/>
        <v>PERCENTAGE</v>
      </c>
    </row>
    <row r="1015" spans="1:16" x14ac:dyDescent="0.25">
      <c r="A1015" s="5" t="str">
        <f t="shared" si="90"/>
        <v>2023 ALL D90</v>
      </c>
      <c r="B1015" s="8">
        <f t="shared" si="91"/>
        <v>46099</v>
      </c>
      <c r="C1015" s="8">
        <f t="shared" si="92"/>
        <v>46113</v>
      </c>
      <c r="D1015" s="5">
        <v>3273</v>
      </c>
      <c r="E1015" s="5">
        <v>336</v>
      </c>
      <c r="F1015" s="5">
        <v>4</v>
      </c>
      <c r="G1015" s="16">
        <v>9</v>
      </c>
      <c r="H1015" s="16">
        <v>81588</v>
      </c>
      <c r="I1015" s="5" t="s">
        <v>31</v>
      </c>
      <c r="J1015" s="15">
        <v>76501603</v>
      </c>
      <c r="K1015" s="16" t="s">
        <v>3953</v>
      </c>
      <c r="L1015" s="18" t="s">
        <v>3955</v>
      </c>
      <c r="M1015" s="20">
        <v>169900</v>
      </c>
      <c r="N1015" s="7">
        <f t="shared" si="93"/>
        <v>0.9</v>
      </c>
      <c r="O1015" s="6">
        <f t="shared" si="94"/>
        <v>16990</v>
      </c>
      <c r="P1015" s="7" t="str">
        <f t="shared" si="95"/>
        <v>PERCENTAGE</v>
      </c>
    </row>
    <row r="1016" spans="1:16" x14ac:dyDescent="0.25">
      <c r="A1016" s="5" t="str">
        <f t="shared" si="90"/>
        <v>2023 ALL D90</v>
      </c>
      <c r="B1016" s="8">
        <f t="shared" si="91"/>
        <v>46099</v>
      </c>
      <c r="C1016" s="8">
        <f t="shared" si="92"/>
        <v>46113</v>
      </c>
      <c r="D1016" s="5">
        <v>3273</v>
      </c>
      <c r="E1016" s="5">
        <v>336</v>
      </c>
      <c r="F1016" s="5">
        <v>4</v>
      </c>
      <c r="G1016" s="16">
        <v>9</v>
      </c>
      <c r="H1016" s="16">
        <v>81588</v>
      </c>
      <c r="I1016" s="5" t="s">
        <v>31</v>
      </c>
      <c r="J1016" s="15">
        <v>76501612</v>
      </c>
      <c r="K1016" s="16" t="s">
        <v>3953</v>
      </c>
      <c r="L1016" s="18" t="s">
        <v>3956</v>
      </c>
      <c r="M1016" s="20">
        <v>169900</v>
      </c>
      <c r="N1016" s="7">
        <f t="shared" si="93"/>
        <v>0.9</v>
      </c>
      <c r="O1016" s="6">
        <f t="shared" si="94"/>
        <v>16990</v>
      </c>
      <c r="P1016" s="7" t="str">
        <f t="shared" si="95"/>
        <v>PERCENTAGE</v>
      </c>
    </row>
    <row r="1017" spans="1:16" x14ac:dyDescent="0.25">
      <c r="A1017" s="5" t="str">
        <f t="shared" si="90"/>
        <v>2023 ALL D90</v>
      </c>
      <c r="B1017" s="8">
        <f t="shared" si="91"/>
        <v>46099</v>
      </c>
      <c r="C1017" s="8">
        <f t="shared" si="92"/>
        <v>46113</v>
      </c>
      <c r="D1017" s="5">
        <v>3273</v>
      </c>
      <c r="E1017" s="5">
        <v>336</v>
      </c>
      <c r="F1017" s="5">
        <v>4</v>
      </c>
      <c r="G1017" s="16">
        <v>9</v>
      </c>
      <c r="H1017" s="16">
        <v>81588</v>
      </c>
      <c r="I1017" s="5" t="s">
        <v>31</v>
      </c>
      <c r="J1017" s="15">
        <v>76501621</v>
      </c>
      <c r="K1017" s="16" t="s">
        <v>3953</v>
      </c>
      <c r="L1017" s="18" t="s">
        <v>3957</v>
      </c>
      <c r="M1017" s="20">
        <v>169900</v>
      </c>
      <c r="N1017" s="7">
        <f t="shared" si="93"/>
        <v>0.9</v>
      </c>
      <c r="O1017" s="6">
        <f t="shared" si="94"/>
        <v>16990</v>
      </c>
      <c r="P1017" s="7" t="str">
        <f t="shared" si="95"/>
        <v>PERCENTAGE</v>
      </c>
    </row>
    <row r="1018" spans="1:16" x14ac:dyDescent="0.25">
      <c r="A1018" s="5" t="str">
        <f t="shared" si="90"/>
        <v>2023 ALL D90</v>
      </c>
      <c r="B1018" s="8">
        <f t="shared" si="91"/>
        <v>46099</v>
      </c>
      <c r="C1018" s="8">
        <f t="shared" si="92"/>
        <v>46113</v>
      </c>
      <c r="D1018" s="5">
        <v>3273</v>
      </c>
      <c r="E1018" s="5">
        <v>336</v>
      </c>
      <c r="F1018" s="5">
        <v>4</v>
      </c>
      <c r="G1018" s="16">
        <v>9</v>
      </c>
      <c r="H1018" s="16">
        <v>81588</v>
      </c>
      <c r="I1018" s="5" t="s">
        <v>31</v>
      </c>
      <c r="J1018" s="15">
        <v>76501630</v>
      </c>
      <c r="K1018" s="16" t="s">
        <v>3953</v>
      </c>
      <c r="L1018" s="18" t="s">
        <v>3958</v>
      </c>
      <c r="M1018" s="20">
        <v>169900</v>
      </c>
      <c r="N1018" s="7">
        <f t="shared" si="93"/>
        <v>0.9</v>
      </c>
      <c r="O1018" s="6">
        <f t="shared" si="94"/>
        <v>16990</v>
      </c>
      <c r="P1018" s="7" t="str">
        <f t="shared" si="95"/>
        <v>PERCENTAGE</v>
      </c>
    </row>
    <row r="1019" spans="1:16" x14ac:dyDescent="0.25">
      <c r="A1019" s="5" t="str">
        <f t="shared" si="90"/>
        <v>2023 ALL D90</v>
      </c>
      <c r="B1019" s="8">
        <f t="shared" si="91"/>
        <v>46099</v>
      </c>
      <c r="C1019" s="8">
        <f t="shared" si="92"/>
        <v>46113</v>
      </c>
      <c r="D1019" s="5">
        <v>3273</v>
      </c>
      <c r="E1019" s="5">
        <v>336</v>
      </c>
      <c r="F1019" s="5">
        <v>4</v>
      </c>
      <c r="G1019" s="16">
        <v>9</v>
      </c>
      <c r="H1019" s="16">
        <v>81588</v>
      </c>
      <c r="I1019" s="5" t="s">
        <v>31</v>
      </c>
      <c r="J1019" s="15">
        <v>76501649</v>
      </c>
      <c r="K1019" s="16" t="s">
        <v>3953</v>
      </c>
      <c r="L1019" s="18" t="s">
        <v>3959</v>
      </c>
      <c r="M1019" s="20">
        <v>169900</v>
      </c>
      <c r="N1019" s="7">
        <f t="shared" si="93"/>
        <v>0.9</v>
      </c>
      <c r="O1019" s="6">
        <f t="shared" si="94"/>
        <v>16990</v>
      </c>
      <c r="P1019" s="7" t="str">
        <f t="shared" si="95"/>
        <v>PERCENTAGE</v>
      </c>
    </row>
    <row r="1020" spans="1:16" x14ac:dyDescent="0.25">
      <c r="A1020" s="5" t="str">
        <f t="shared" si="90"/>
        <v>2023 ALL D90</v>
      </c>
      <c r="B1020" s="8">
        <f t="shared" si="91"/>
        <v>46099</v>
      </c>
      <c r="C1020" s="8">
        <f t="shared" si="92"/>
        <v>46113</v>
      </c>
      <c r="D1020" s="5">
        <v>3273</v>
      </c>
      <c r="E1020" s="5">
        <v>336</v>
      </c>
      <c r="F1020" s="5">
        <v>4</v>
      </c>
      <c r="G1020" s="16">
        <v>9</v>
      </c>
      <c r="H1020" s="16">
        <v>81588</v>
      </c>
      <c r="I1020" s="5" t="s">
        <v>31</v>
      </c>
      <c r="J1020" s="15">
        <v>76501658</v>
      </c>
      <c r="K1020" s="16" t="s">
        <v>3953</v>
      </c>
      <c r="L1020" s="18" t="s">
        <v>3960</v>
      </c>
      <c r="M1020" s="20">
        <v>169900</v>
      </c>
      <c r="N1020" s="7">
        <f t="shared" si="93"/>
        <v>0.9</v>
      </c>
      <c r="O1020" s="6">
        <f t="shared" si="94"/>
        <v>16990</v>
      </c>
      <c r="P1020" s="7" t="str">
        <f t="shared" si="95"/>
        <v>PERCENTAGE</v>
      </c>
    </row>
    <row r="1021" spans="1:16" x14ac:dyDescent="0.25">
      <c r="A1021" s="5" t="str">
        <f t="shared" si="90"/>
        <v>2023 ALL D90</v>
      </c>
      <c r="B1021" s="8">
        <f t="shared" si="91"/>
        <v>46099</v>
      </c>
      <c r="C1021" s="8">
        <f t="shared" si="92"/>
        <v>46113</v>
      </c>
      <c r="D1021" s="5">
        <v>3273</v>
      </c>
      <c r="E1021" s="5">
        <v>336</v>
      </c>
      <c r="F1021" s="5">
        <v>4</v>
      </c>
      <c r="G1021" s="16">
        <v>9</v>
      </c>
      <c r="H1021" s="16">
        <v>81588</v>
      </c>
      <c r="I1021" s="5" t="s">
        <v>31</v>
      </c>
      <c r="J1021" s="15">
        <v>76501667</v>
      </c>
      <c r="K1021" s="16" t="s">
        <v>3953</v>
      </c>
      <c r="L1021" s="18" t="s">
        <v>3961</v>
      </c>
      <c r="M1021" s="20">
        <v>169900</v>
      </c>
      <c r="N1021" s="7">
        <f t="shared" si="93"/>
        <v>0.9</v>
      </c>
      <c r="O1021" s="6">
        <f t="shared" si="94"/>
        <v>16990</v>
      </c>
      <c r="P1021" s="7" t="str">
        <f t="shared" si="95"/>
        <v>PERCENTAGE</v>
      </c>
    </row>
    <row r="1022" spans="1:16" x14ac:dyDescent="0.25">
      <c r="A1022" s="5" t="str">
        <f t="shared" si="90"/>
        <v>2023 ALL D90</v>
      </c>
      <c r="B1022" s="8">
        <f t="shared" si="91"/>
        <v>46099</v>
      </c>
      <c r="C1022" s="8">
        <f t="shared" si="92"/>
        <v>46113</v>
      </c>
      <c r="D1022" s="5">
        <v>3273</v>
      </c>
      <c r="E1022" s="5">
        <v>336</v>
      </c>
      <c r="F1022" s="5">
        <v>4</v>
      </c>
      <c r="G1022" s="16">
        <v>9</v>
      </c>
      <c r="H1022" s="16">
        <v>81676</v>
      </c>
      <c r="I1022" s="5" t="s">
        <v>31</v>
      </c>
      <c r="J1022" s="15">
        <v>79198437</v>
      </c>
      <c r="K1022" s="16" t="s">
        <v>3962</v>
      </c>
      <c r="L1022" s="18" t="s">
        <v>3963</v>
      </c>
      <c r="M1022" s="20">
        <v>229900</v>
      </c>
      <c r="N1022" s="7">
        <f t="shared" si="93"/>
        <v>0.9</v>
      </c>
      <c r="O1022" s="6">
        <f t="shared" si="94"/>
        <v>22990</v>
      </c>
      <c r="P1022" s="7" t="str">
        <f t="shared" si="95"/>
        <v>PERCENTAGE</v>
      </c>
    </row>
    <row r="1023" spans="1:16" x14ac:dyDescent="0.25">
      <c r="A1023" s="5" t="str">
        <f t="shared" si="90"/>
        <v>2023 ALL D90</v>
      </c>
      <c r="B1023" s="8">
        <f t="shared" si="91"/>
        <v>46099</v>
      </c>
      <c r="C1023" s="8">
        <f t="shared" si="92"/>
        <v>46113</v>
      </c>
      <c r="D1023" s="5">
        <v>3273</v>
      </c>
      <c r="E1023" s="5">
        <v>336</v>
      </c>
      <c r="F1023" s="5">
        <v>4</v>
      </c>
      <c r="G1023" s="16">
        <v>9</v>
      </c>
      <c r="H1023" s="16">
        <v>81676</v>
      </c>
      <c r="I1023" s="5" t="s">
        <v>31</v>
      </c>
      <c r="J1023" s="15">
        <v>79198446</v>
      </c>
      <c r="K1023" s="16" t="s">
        <v>3962</v>
      </c>
      <c r="L1023" s="18" t="s">
        <v>3964</v>
      </c>
      <c r="M1023" s="20">
        <v>229900</v>
      </c>
      <c r="N1023" s="7">
        <f t="shared" si="93"/>
        <v>0.9</v>
      </c>
      <c r="O1023" s="6">
        <f t="shared" si="94"/>
        <v>22990</v>
      </c>
      <c r="P1023" s="7" t="str">
        <f t="shared" si="95"/>
        <v>PERCENTAGE</v>
      </c>
    </row>
    <row r="1024" spans="1:16" x14ac:dyDescent="0.25">
      <c r="A1024" s="5" t="str">
        <f t="shared" si="90"/>
        <v>2023 ALL D90</v>
      </c>
      <c r="B1024" s="8">
        <f t="shared" si="91"/>
        <v>46099</v>
      </c>
      <c r="C1024" s="8">
        <f t="shared" si="92"/>
        <v>46113</v>
      </c>
      <c r="D1024" s="5">
        <v>3273</v>
      </c>
      <c r="E1024" s="5">
        <v>336</v>
      </c>
      <c r="F1024" s="5">
        <v>4</v>
      </c>
      <c r="G1024" s="16">
        <v>9</v>
      </c>
      <c r="H1024" s="16">
        <v>81676</v>
      </c>
      <c r="I1024" s="5" t="s">
        <v>31</v>
      </c>
      <c r="J1024" s="15">
        <v>79198455</v>
      </c>
      <c r="K1024" s="16" t="s">
        <v>3962</v>
      </c>
      <c r="L1024" s="18" t="s">
        <v>3965</v>
      </c>
      <c r="M1024" s="20">
        <v>229900</v>
      </c>
      <c r="N1024" s="7">
        <f t="shared" si="93"/>
        <v>0.9</v>
      </c>
      <c r="O1024" s="6">
        <f t="shared" si="94"/>
        <v>22990</v>
      </c>
      <c r="P1024" s="7" t="str">
        <f t="shared" si="95"/>
        <v>PERCENTAGE</v>
      </c>
    </row>
    <row r="1025" spans="1:16" x14ac:dyDescent="0.25">
      <c r="A1025" s="5" t="str">
        <f t="shared" si="90"/>
        <v>2023 ALL D90</v>
      </c>
      <c r="B1025" s="8">
        <f t="shared" si="91"/>
        <v>46099</v>
      </c>
      <c r="C1025" s="8">
        <f t="shared" si="92"/>
        <v>46113</v>
      </c>
      <c r="D1025" s="5">
        <v>3273</v>
      </c>
      <c r="E1025" s="5">
        <v>336</v>
      </c>
      <c r="F1025" s="5">
        <v>4</v>
      </c>
      <c r="G1025" s="16">
        <v>9</v>
      </c>
      <c r="H1025" s="16">
        <v>81676</v>
      </c>
      <c r="I1025" s="5" t="s">
        <v>31</v>
      </c>
      <c r="J1025" s="15">
        <v>79198464</v>
      </c>
      <c r="K1025" s="16" t="s">
        <v>3962</v>
      </c>
      <c r="L1025" s="18" t="s">
        <v>3966</v>
      </c>
      <c r="M1025" s="20">
        <v>229900</v>
      </c>
      <c r="N1025" s="7">
        <f t="shared" si="93"/>
        <v>0.9</v>
      </c>
      <c r="O1025" s="6">
        <f t="shared" si="94"/>
        <v>22990</v>
      </c>
      <c r="P1025" s="7" t="str">
        <f t="shared" si="95"/>
        <v>PERCENTAGE</v>
      </c>
    </row>
    <row r="1026" spans="1:16" x14ac:dyDescent="0.25">
      <c r="A1026" s="5" t="str">
        <f t="shared" si="90"/>
        <v>2023 ALL D90</v>
      </c>
      <c r="B1026" s="8">
        <f t="shared" si="91"/>
        <v>46099</v>
      </c>
      <c r="C1026" s="8">
        <f t="shared" si="92"/>
        <v>46113</v>
      </c>
      <c r="D1026" s="5">
        <v>3273</v>
      </c>
      <c r="E1026" s="5">
        <v>336</v>
      </c>
      <c r="F1026" s="5">
        <v>4</v>
      </c>
      <c r="G1026" s="16">
        <v>9</v>
      </c>
      <c r="H1026" s="16">
        <v>81676</v>
      </c>
      <c r="I1026" s="5" t="s">
        <v>31</v>
      </c>
      <c r="J1026" s="15">
        <v>79198473</v>
      </c>
      <c r="K1026" s="16" t="s">
        <v>3962</v>
      </c>
      <c r="L1026" s="18" t="s">
        <v>3967</v>
      </c>
      <c r="M1026" s="20">
        <v>229900</v>
      </c>
      <c r="N1026" s="7">
        <f t="shared" si="93"/>
        <v>0.9</v>
      </c>
      <c r="O1026" s="6">
        <f t="shared" si="94"/>
        <v>22990</v>
      </c>
      <c r="P1026" s="7" t="str">
        <f t="shared" si="95"/>
        <v>PERCENTAGE</v>
      </c>
    </row>
    <row r="1027" spans="1:16" x14ac:dyDescent="0.25">
      <c r="A1027" s="5" t="str">
        <f t="shared" ref="A1027:A1090" si="96">A1026</f>
        <v>2023 ALL D90</v>
      </c>
      <c r="B1027" s="8">
        <f t="shared" ref="B1027:B1090" si="97">B1026</f>
        <v>46099</v>
      </c>
      <c r="C1027" s="8">
        <f t="shared" ref="C1027:C1090" si="98">C1026</f>
        <v>46113</v>
      </c>
      <c r="D1027" s="5">
        <v>3273</v>
      </c>
      <c r="E1027" s="5">
        <v>336</v>
      </c>
      <c r="F1027" s="5">
        <v>4</v>
      </c>
      <c r="G1027" s="16">
        <v>9</v>
      </c>
      <c r="H1027" s="16">
        <v>81676</v>
      </c>
      <c r="I1027" s="5" t="s">
        <v>31</v>
      </c>
      <c r="J1027" s="15">
        <v>79198482</v>
      </c>
      <c r="K1027" s="16" t="s">
        <v>3962</v>
      </c>
      <c r="L1027" s="18" t="s">
        <v>3968</v>
      </c>
      <c r="M1027" s="20">
        <v>229900</v>
      </c>
      <c r="N1027" s="7">
        <f t="shared" ref="N1027:N1090" si="99">N1026</f>
        <v>0.9</v>
      </c>
      <c r="O1027" s="6">
        <f t="shared" ref="O1027:O1090" si="100">M1027-((90*M1027)/100)</f>
        <v>22990</v>
      </c>
      <c r="P1027" s="7" t="str">
        <f t="shared" ref="P1027:P1090" si="101">P1026</f>
        <v>PERCENTAGE</v>
      </c>
    </row>
    <row r="1028" spans="1:16" x14ac:dyDescent="0.25">
      <c r="A1028" s="5" t="str">
        <f t="shared" si="96"/>
        <v>2023 ALL D90</v>
      </c>
      <c r="B1028" s="8">
        <f t="shared" si="97"/>
        <v>46099</v>
      </c>
      <c r="C1028" s="8">
        <f t="shared" si="98"/>
        <v>46113</v>
      </c>
      <c r="D1028" s="5">
        <v>3273</v>
      </c>
      <c r="E1028" s="5">
        <v>336</v>
      </c>
      <c r="F1028" s="5">
        <v>4</v>
      </c>
      <c r="G1028" s="16">
        <v>9</v>
      </c>
      <c r="H1028" s="16">
        <v>81676</v>
      </c>
      <c r="I1028" s="5" t="s">
        <v>31</v>
      </c>
      <c r="J1028" s="15">
        <v>79198491</v>
      </c>
      <c r="K1028" s="16" t="s">
        <v>3962</v>
      </c>
      <c r="L1028" s="18" t="s">
        <v>3969</v>
      </c>
      <c r="M1028" s="20">
        <v>229900</v>
      </c>
      <c r="N1028" s="7">
        <f t="shared" si="99"/>
        <v>0.9</v>
      </c>
      <c r="O1028" s="6">
        <f t="shared" si="100"/>
        <v>22990</v>
      </c>
      <c r="P1028" s="7" t="str">
        <f t="shared" si="101"/>
        <v>PERCENTAGE</v>
      </c>
    </row>
    <row r="1029" spans="1:16" x14ac:dyDescent="0.25">
      <c r="A1029" s="5" t="str">
        <f t="shared" si="96"/>
        <v>2023 ALL D90</v>
      </c>
      <c r="B1029" s="8">
        <f t="shared" si="97"/>
        <v>46099</v>
      </c>
      <c r="C1029" s="8">
        <f t="shared" si="98"/>
        <v>46113</v>
      </c>
      <c r="D1029" s="5">
        <v>3273</v>
      </c>
      <c r="E1029" s="5">
        <v>336</v>
      </c>
      <c r="F1029" s="5">
        <v>4</v>
      </c>
      <c r="G1029" s="16">
        <v>9</v>
      </c>
      <c r="H1029" s="16">
        <v>81676</v>
      </c>
      <c r="I1029" s="5" t="s">
        <v>31</v>
      </c>
      <c r="J1029" s="15">
        <v>79198508</v>
      </c>
      <c r="K1029" s="16" t="s">
        <v>3962</v>
      </c>
      <c r="L1029" s="18" t="s">
        <v>3970</v>
      </c>
      <c r="M1029" s="20">
        <v>229900</v>
      </c>
      <c r="N1029" s="7">
        <f t="shared" si="99"/>
        <v>0.9</v>
      </c>
      <c r="O1029" s="6">
        <f t="shared" si="100"/>
        <v>22990</v>
      </c>
      <c r="P1029" s="7" t="str">
        <f t="shared" si="101"/>
        <v>PERCENTAGE</v>
      </c>
    </row>
    <row r="1030" spans="1:16" x14ac:dyDescent="0.25">
      <c r="A1030" s="5" t="str">
        <f t="shared" si="96"/>
        <v>2023 ALL D90</v>
      </c>
      <c r="B1030" s="8">
        <f t="shared" si="97"/>
        <v>46099</v>
      </c>
      <c r="C1030" s="8">
        <f t="shared" si="98"/>
        <v>46113</v>
      </c>
      <c r="D1030" s="5">
        <v>3273</v>
      </c>
      <c r="E1030" s="5">
        <v>336</v>
      </c>
      <c r="F1030" s="5">
        <v>4</v>
      </c>
      <c r="G1030" s="16">
        <v>9</v>
      </c>
      <c r="H1030" s="16">
        <v>81588</v>
      </c>
      <c r="I1030" s="5" t="s">
        <v>31</v>
      </c>
      <c r="J1030" s="15">
        <v>78394735</v>
      </c>
      <c r="K1030" s="16" t="s">
        <v>3971</v>
      </c>
      <c r="L1030" s="18" t="s">
        <v>3972</v>
      </c>
      <c r="M1030" s="20">
        <v>229900</v>
      </c>
      <c r="N1030" s="7">
        <f t="shared" si="99"/>
        <v>0.9</v>
      </c>
      <c r="O1030" s="6">
        <f t="shared" si="100"/>
        <v>22990</v>
      </c>
      <c r="P1030" s="7" t="str">
        <f t="shared" si="101"/>
        <v>PERCENTAGE</v>
      </c>
    </row>
    <row r="1031" spans="1:16" x14ac:dyDescent="0.25">
      <c r="A1031" s="5" t="str">
        <f t="shared" si="96"/>
        <v>2023 ALL D90</v>
      </c>
      <c r="B1031" s="8">
        <f t="shared" si="97"/>
        <v>46099</v>
      </c>
      <c r="C1031" s="8">
        <f t="shared" si="98"/>
        <v>46113</v>
      </c>
      <c r="D1031" s="5">
        <v>3273</v>
      </c>
      <c r="E1031" s="5">
        <v>336</v>
      </c>
      <c r="F1031" s="5">
        <v>4</v>
      </c>
      <c r="G1031" s="16">
        <v>9</v>
      </c>
      <c r="H1031" s="16">
        <v>81588</v>
      </c>
      <c r="I1031" s="5" t="s">
        <v>31</v>
      </c>
      <c r="J1031" s="15">
        <v>78394744</v>
      </c>
      <c r="K1031" s="16" t="s">
        <v>3971</v>
      </c>
      <c r="L1031" s="18" t="s">
        <v>3973</v>
      </c>
      <c r="M1031" s="20">
        <v>229900</v>
      </c>
      <c r="N1031" s="7">
        <f t="shared" si="99"/>
        <v>0.9</v>
      </c>
      <c r="O1031" s="6">
        <f t="shared" si="100"/>
        <v>22990</v>
      </c>
      <c r="P1031" s="7" t="str">
        <f t="shared" si="101"/>
        <v>PERCENTAGE</v>
      </c>
    </row>
    <row r="1032" spans="1:16" x14ac:dyDescent="0.25">
      <c r="A1032" s="5" t="str">
        <f t="shared" si="96"/>
        <v>2023 ALL D90</v>
      </c>
      <c r="B1032" s="8">
        <f t="shared" si="97"/>
        <v>46099</v>
      </c>
      <c r="C1032" s="8">
        <f t="shared" si="98"/>
        <v>46113</v>
      </c>
      <c r="D1032" s="5">
        <v>3273</v>
      </c>
      <c r="E1032" s="5">
        <v>336</v>
      </c>
      <c r="F1032" s="5">
        <v>4</v>
      </c>
      <c r="G1032" s="16">
        <v>9</v>
      </c>
      <c r="H1032" s="16">
        <v>81588</v>
      </c>
      <c r="I1032" s="5" t="s">
        <v>31</v>
      </c>
      <c r="J1032" s="15">
        <v>78394753</v>
      </c>
      <c r="K1032" s="16" t="s">
        <v>3971</v>
      </c>
      <c r="L1032" s="18" t="s">
        <v>3974</v>
      </c>
      <c r="M1032" s="20">
        <v>229900</v>
      </c>
      <c r="N1032" s="7">
        <f t="shared" si="99"/>
        <v>0.9</v>
      </c>
      <c r="O1032" s="6">
        <f t="shared" si="100"/>
        <v>22990</v>
      </c>
      <c r="P1032" s="7" t="str">
        <f t="shared" si="101"/>
        <v>PERCENTAGE</v>
      </c>
    </row>
    <row r="1033" spans="1:16" x14ac:dyDescent="0.25">
      <c r="A1033" s="5" t="str">
        <f t="shared" si="96"/>
        <v>2023 ALL D90</v>
      </c>
      <c r="B1033" s="8">
        <f t="shared" si="97"/>
        <v>46099</v>
      </c>
      <c r="C1033" s="8">
        <f t="shared" si="98"/>
        <v>46113</v>
      </c>
      <c r="D1033" s="5">
        <v>3273</v>
      </c>
      <c r="E1033" s="5">
        <v>336</v>
      </c>
      <c r="F1033" s="5">
        <v>4</v>
      </c>
      <c r="G1033" s="16">
        <v>9</v>
      </c>
      <c r="H1033" s="16">
        <v>81588</v>
      </c>
      <c r="I1033" s="5" t="s">
        <v>31</v>
      </c>
      <c r="J1033" s="15">
        <v>78394762</v>
      </c>
      <c r="K1033" s="16" t="s">
        <v>3971</v>
      </c>
      <c r="L1033" s="18" t="s">
        <v>3975</v>
      </c>
      <c r="M1033" s="20">
        <v>229900</v>
      </c>
      <c r="N1033" s="7">
        <f t="shared" si="99"/>
        <v>0.9</v>
      </c>
      <c r="O1033" s="6">
        <f t="shared" si="100"/>
        <v>22990</v>
      </c>
      <c r="P1033" s="7" t="str">
        <f t="shared" si="101"/>
        <v>PERCENTAGE</v>
      </c>
    </row>
    <row r="1034" spans="1:16" x14ac:dyDescent="0.25">
      <c r="A1034" s="5" t="str">
        <f t="shared" si="96"/>
        <v>2023 ALL D90</v>
      </c>
      <c r="B1034" s="8">
        <f t="shared" si="97"/>
        <v>46099</v>
      </c>
      <c r="C1034" s="8">
        <f t="shared" si="98"/>
        <v>46113</v>
      </c>
      <c r="D1034" s="5">
        <v>3273</v>
      </c>
      <c r="E1034" s="5">
        <v>336</v>
      </c>
      <c r="F1034" s="5">
        <v>4</v>
      </c>
      <c r="G1034" s="16">
        <v>9</v>
      </c>
      <c r="H1034" s="16">
        <v>81588</v>
      </c>
      <c r="I1034" s="5" t="s">
        <v>31</v>
      </c>
      <c r="J1034" s="15">
        <v>78394771</v>
      </c>
      <c r="K1034" s="16" t="s">
        <v>3971</v>
      </c>
      <c r="L1034" s="18" t="s">
        <v>3976</v>
      </c>
      <c r="M1034" s="20">
        <v>229900</v>
      </c>
      <c r="N1034" s="7">
        <f t="shared" si="99"/>
        <v>0.9</v>
      </c>
      <c r="O1034" s="6">
        <f t="shared" si="100"/>
        <v>22990</v>
      </c>
      <c r="P1034" s="7" t="str">
        <f t="shared" si="101"/>
        <v>PERCENTAGE</v>
      </c>
    </row>
    <row r="1035" spans="1:16" x14ac:dyDescent="0.25">
      <c r="A1035" s="5" t="str">
        <f t="shared" si="96"/>
        <v>2023 ALL D90</v>
      </c>
      <c r="B1035" s="8">
        <f t="shared" si="97"/>
        <v>46099</v>
      </c>
      <c r="C1035" s="8">
        <f t="shared" si="98"/>
        <v>46113</v>
      </c>
      <c r="D1035" s="5">
        <v>3273</v>
      </c>
      <c r="E1035" s="5">
        <v>336</v>
      </c>
      <c r="F1035" s="5">
        <v>4</v>
      </c>
      <c r="G1035" s="16">
        <v>9</v>
      </c>
      <c r="H1035" s="16">
        <v>81588</v>
      </c>
      <c r="I1035" s="5" t="s">
        <v>31</v>
      </c>
      <c r="J1035" s="15">
        <v>78394780</v>
      </c>
      <c r="K1035" s="16" t="s">
        <v>3971</v>
      </c>
      <c r="L1035" s="18" t="s">
        <v>3977</v>
      </c>
      <c r="M1035" s="20">
        <v>229900</v>
      </c>
      <c r="N1035" s="7">
        <f t="shared" si="99"/>
        <v>0.9</v>
      </c>
      <c r="O1035" s="6">
        <f t="shared" si="100"/>
        <v>22990</v>
      </c>
      <c r="P1035" s="7" t="str">
        <f t="shared" si="101"/>
        <v>PERCENTAGE</v>
      </c>
    </row>
    <row r="1036" spans="1:16" x14ac:dyDescent="0.25">
      <c r="A1036" s="5" t="str">
        <f t="shared" si="96"/>
        <v>2023 ALL D90</v>
      </c>
      <c r="B1036" s="8">
        <f t="shared" si="97"/>
        <v>46099</v>
      </c>
      <c r="C1036" s="8">
        <f t="shared" si="98"/>
        <v>46113</v>
      </c>
      <c r="D1036" s="5">
        <v>3273</v>
      </c>
      <c r="E1036" s="5">
        <v>336</v>
      </c>
      <c r="F1036" s="5">
        <v>4</v>
      </c>
      <c r="G1036" s="16">
        <v>9</v>
      </c>
      <c r="H1036" s="16">
        <v>81588</v>
      </c>
      <c r="I1036" s="5" t="s">
        <v>31</v>
      </c>
      <c r="J1036" s="15">
        <v>78394799</v>
      </c>
      <c r="K1036" s="16" t="s">
        <v>3971</v>
      </c>
      <c r="L1036" s="18" t="s">
        <v>3978</v>
      </c>
      <c r="M1036" s="20">
        <v>229900</v>
      </c>
      <c r="N1036" s="7">
        <f t="shared" si="99"/>
        <v>0.9</v>
      </c>
      <c r="O1036" s="6">
        <f t="shared" si="100"/>
        <v>22990</v>
      </c>
      <c r="P1036" s="7" t="str">
        <f t="shared" si="101"/>
        <v>PERCENTAGE</v>
      </c>
    </row>
    <row r="1037" spans="1:16" x14ac:dyDescent="0.25">
      <c r="A1037" s="5" t="str">
        <f t="shared" si="96"/>
        <v>2023 ALL D90</v>
      </c>
      <c r="B1037" s="8">
        <f t="shared" si="97"/>
        <v>46099</v>
      </c>
      <c r="C1037" s="8">
        <f t="shared" si="98"/>
        <v>46113</v>
      </c>
      <c r="D1037" s="5">
        <v>3273</v>
      </c>
      <c r="E1037" s="5">
        <v>336</v>
      </c>
      <c r="F1037" s="5">
        <v>4</v>
      </c>
      <c r="G1037" s="16">
        <v>9</v>
      </c>
      <c r="H1037" s="16">
        <v>81588</v>
      </c>
      <c r="I1037" s="5" t="s">
        <v>31</v>
      </c>
      <c r="J1037" s="15">
        <v>78394806</v>
      </c>
      <c r="K1037" s="16" t="s">
        <v>3971</v>
      </c>
      <c r="L1037" s="18" t="s">
        <v>3979</v>
      </c>
      <c r="M1037" s="20">
        <v>229900</v>
      </c>
      <c r="N1037" s="7">
        <f t="shared" si="99"/>
        <v>0.9</v>
      </c>
      <c r="O1037" s="6">
        <f t="shared" si="100"/>
        <v>22990</v>
      </c>
      <c r="P1037" s="7" t="str">
        <f t="shared" si="101"/>
        <v>PERCENTAGE</v>
      </c>
    </row>
    <row r="1038" spans="1:16" x14ac:dyDescent="0.25">
      <c r="A1038" s="5" t="str">
        <f t="shared" si="96"/>
        <v>2023 ALL D90</v>
      </c>
      <c r="B1038" s="8">
        <f t="shared" si="97"/>
        <v>46099</v>
      </c>
      <c r="C1038" s="8">
        <f t="shared" si="98"/>
        <v>46113</v>
      </c>
      <c r="D1038" s="5">
        <v>3273</v>
      </c>
      <c r="E1038" s="5">
        <v>336</v>
      </c>
      <c r="F1038" s="5">
        <v>4</v>
      </c>
      <c r="G1038" s="16">
        <v>9</v>
      </c>
      <c r="H1038" s="16">
        <v>81588</v>
      </c>
      <c r="I1038" s="5" t="s">
        <v>31</v>
      </c>
      <c r="J1038" s="15">
        <v>78395690</v>
      </c>
      <c r="K1038" s="16" t="s">
        <v>3980</v>
      </c>
      <c r="L1038" s="18" t="s">
        <v>3981</v>
      </c>
      <c r="M1038" s="20">
        <v>229900</v>
      </c>
      <c r="N1038" s="7">
        <f t="shared" si="99"/>
        <v>0.9</v>
      </c>
      <c r="O1038" s="6">
        <f t="shared" si="100"/>
        <v>22990</v>
      </c>
      <c r="P1038" s="7" t="str">
        <f t="shared" si="101"/>
        <v>PERCENTAGE</v>
      </c>
    </row>
    <row r="1039" spans="1:16" x14ac:dyDescent="0.25">
      <c r="A1039" s="5" t="str">
        <f t="shared" si="96"/>
        <v>2023 ALL D90</v>
      </c>
      <c r="B1039" s="8">
        <f t="shared" si="97"/>
        <v>46099</v>
      </c>
      <c r="C1039" s="8">
        <f t="shared" si="98"/>
        <v>46113</v>
      </c>
      <c r="D1039" s="5">
        <v>3273</v>
      </c>
      <c r="E1039" s="5">
        <v>336</v>
      </c>
      <c r="F1039" s="5">
        <v>4</v>
      </c>
      <c r="G1039" s="16">
        <v>9</v>
      </c>
      <c r="H1039" s="16">
        <v>81588</v>
      </c>
      <c r="I1039" s="5" t="s">
        <v>31</v>
      </c>
      <c r="J1039" s="15">
        <v>78395707</v>
      </c>
      <c r="K1039" s="16" t="s">
        <v>3980</v>
      </c>
      <c r="L1039" s="18" t="s">
        <v>3982</v>
      </c>
      <c r="M1039" s="19">
        <v>229900</v>
      </c>
      <c r="N1039" s="7">
        <f t="shared" si="99"/>
        <v>0.9</v>
      </c>
      <c r="O1039" s="6">
        <f t="shared" si="100"/>
        <v>22990</v>
      </c>
      <c r="P1039" s="7" t="str">
        <f t="shared" si="101"/>
        <v>PERCENTAGE</v>
      </c>
    </row>
    <row r="1040" spans="1:16" x14ac:dyDescent="0.25">
      <c r="A1040" s="5" t="str">
        <f t="shared" si="96"/>
        <v>2023 ALL D90</v>
      </c>
      <c r="B1040" s="8">
        <f t="shared" si="97"/>
        <v>46099</v>
      </c>
      <c r="C1040" s="8">
        <f t="shared" si="98"/>
        <v>46113</v>
      </c>
      <c r="D1040" s="5">
        <v>3273</v>
      </c>
      <c r="E1040" s="5">
        <v>336</v>
      </c>
      <c r="F1040" s="5">
        <v>4</v>
      </c>
      <c r="G1040" s="16">
        <v>9</v>
      </c>
      <c r="H1040" s="16">
        <v>81588</v>
      </c>
      <c r="I1040" s="5" t="s">
        <v>31</v>
      </c>
      <c r="J1040" s="15">
        <v>78395716</v>
      </c>
      <c r="K1040" s="16" t="s">
        <v>3980</v>
      </c>
      <c r="L1040" s="18" t="s">
        <v>3983</v>
      </c>
      <c r="M1040" s="20">
        <v>229900</v>
      </c>
      <c r="N1040" s="7">
        <f t="shared" si="99"/>
        <v>0.9</v>
      </c>
      <c r="O1040" s="6">
        <f t="shared" si="100"/>
        <v>22990</v>
      </c>
      <c r="P1040" s="7" t="str">
        <f t="shared" si="101"/>
        <v>PERCENTAGE</v>
      </c>
    </row>
    <row r="1041" spans="1:16" x14ac:dyDescent="0.25">
      <c r="A1041" s="5" t="str">
        <f t="shared" si="96"/>
        <v>2023 ALL D90</v>
      </c>
      <c r="B1041" s="8">
        <f t="shared" si="97"/>
        <v>46099</v>
      </c>
      <c r="C1041" s="8">
        <f t="shared" si="98"/>
        <v>46113</v>
      </c>
      <c r="D1041" s="5">
        <v>3273</v>
      </c>
      <c r="E1041" s="5">
        <v>336</v>
      </c>
      <c r="F1041" s="5">
        <v>4</v>
      </c>
      <c r="G1041" s="16">
        <v>9</v>
      </c>
      <c r="H1041" s="16">
        <v>81588</v>
      </c>
      <c r="I1041" s="5" t="s">
        <v>31</v>
      </c>
      <c r="J1041" s="15">
        <v>78395725</v>
      </c>
      <c r="K1041" s="16" t="s">
        <v>3980</v>
      </c>
      <c r="L1041" s="18" t="s">
        <v>3984</v>
      </c>
      <c r="M1041" s="20">
        <v>229900</v>
      </c>
      <c r="N1041" s="7">
        <f t="shared" si="99"/>
        <v>0.9</v>
      </c>
      <c r="O1041" s="6">
        <f t="shared" si="100"/>
        <v>22990</v>
      </c>
      <c r="P1041" s="7" t="str">
        <f t="shared" si="101"/>
        <v>PERCENTAGE</v>
      </c>
    </row>
    <row r="1042" spans="1:16" x14ac:dyDescent="0.25">
      <c r="A1042" s="5" t="str">
        <f t="shared" si="96"/>
        <v>2023 ALL D90</v>
      </c>
      <c r="B1042" s="8">
        <f t="shared" si="97"/>
        <v>46099</v>
      </c>
      <c r="C1042" s="8">
        <f t="shared" si="98"/>
        <v>46113</v>
      </c>
      <c r="D1042" s="5">
        <v>3273</v>
      </c>
      <c r="E1042" s="5">
        <v>336</v>
      </c>
      <c r="F1042" s="5">
        <v>4</v>
      </c>
      <c r="G1042" s="16">
        <v>9</v>
      </c>
      <c r="H1042" s="16">
        <v>81588</v>
      </c>
      <c r="I1042" s="5" t="s">
        <v>31</v>
      </c>
      <c r="J1042" s="15">
        <v>78395734</v>
      </c>
      <c r="K1042" s="16" t="s">
        <v>3980</v>
      </c>
      <c r="L1042" s="18" t="s">
        <v>3985</v>
      </c>
      <c r="M1042" s="20">
        <v>229900</v>
      </c>
      <c r="N1042" s="7">
        <f t="shared" si="99"/>
        <v>0.9</v>
      </c>
      <c r="O1042" s="6">
        <f t="shared" si="100"/>
        <v>22990</v>
      </c>
      <c r="P1042" s="7" t="str">
        <f t="shared" si="101"/>
        <v>PERCENTAGE</v>
      </c>
    </row>
    <row r="1043" spans="1:16" x14ac:dyDescent="0.25">
      <c r="A1043" s="5" t="str">
        <f t="shared" si="96"/>
        <v>2023 ALL D90</v>
      </c>
      <c r="B1043" s="8">
        <f t="shared" si="97"/>
        <v>46099</v>
      </c>
      <c r="C1043" s="8">
        <f t="shared" si="98"/>
        <v>46113</v>
      </c>
      <c r="D1043" s="5">
        <v>3273</v>
      </c>
      <c r="E1043" s="5">
        <v>336</v>
      </c>
      <c r="F1043" s="5">
        <v>4</v>
      </c>
      <c r="G1043" s="16">
        <v>9</v>
      </c>
      <c r="H1043" s="16">
        <v>81588</v>
      </c>
      <c r="I1043" s="5" t="s">
        <v>31</v>
      </c>
      <c r="J1043" s="15">
        <v>78395743</v>
      </c>
      <c r="K1043" s="16" t="s">
        <v>3980</v>
      </c>
      <c r="L1043" s="18" t="s">
        <v>3986</v>
      </c>
      <c r="M1043" s="20">
        <v>229900</v>
      </c>
      <c r="N1043" s="7">
        <f t="shared" si="99"/>
        <v>0.9</v>
      </c>
      <c r="O1043" s="6">
        <f t="shared" si="100"/>
        <v>22990</v>
      </c>
      <c r="P1043" s="7" t="str">
        <f t="shared" si="101"/>
        <v>PERCENTAGE</v>
      </c>
    </row>
    <row r="1044" spans="1:16" x14ac:dyDescent="0.25">
      <c r="A1044" s="5" t="str">
        <f t="shared" si="96"/>
        <v>2023 ALL D90</v>
      </c>
      <c r="B1044" s="8">
        <f t="shared" si="97"/>
        <v>46099</v>
      </c>
      <c r="C1044" s="8">
        <f t="shared" si="98"/>
        <v>46113</v>
      </c>
      <c r="D1044" s="5">
        <v>3273</v>
      </c>
      <c r="E1044" s="5">
        <v>336</v>
      </c>
      <c r="F1044" s="5">
        <v>4</v>
      </c>
      <c r="G1044" s="16">
        <v>9</v>
      </c>
      <c r="H1044" s="16">
        <v>81588</v>
      </c>
      <c r="I1044" s="5" t="s">
        <v>31</v>
      </c>
      <c r="J1044" s="15">
        <v>78395752</v>
      </c>
      <c r="K1044" s="16" t="s">
        <v>3980</v>
      </c>
      <c r="L1044" s="18" t="s">
        <v>3987</v>
      </c>
      <c r="M1044" s="20">
        <v>229900</v>
      </c>
      <c r="N1044" s="7">
        <f t="shared" si="99"/>
        <v>0.9</v>
      </c>
      <c r="O1044" s="6">
        <f t="shared" si="100"/>
        <v>22990</v>
      </c>
      <c r="P1044" s="7" t="str">
        <f t="shared" si="101"/>
        <v>PERCENTAGE</v>
      </c>
    </row>
    <row r="1045" spans="1:16" x14ac:dyDescent="0.25">
      <c r="A1045" s="5" t="str">
        <f t="shared" si="96"/>
        <v>2023 ALL D90</v>
      </c>
      <c r="B1045" s="8">
        <f t="shared" si="97"/>
        <v>46099</v>
      </c>
      <c r="C1045" s="8">
        <f t="shared" si="98"/>
        <v>46113</v>
      </c>
      <c r="D1045" s="5">
        <v>3273</v>
      </c>
      <c r="E1045" s="5">
        <v>336</v>
      </c>
      <c r="F1045" s="5">
        <v>4</v>
      </c>
      <c r="G1045" s="16">
        <v>9</v>
      </c>
      <c r="H1045" s="16">
        <v>81588</v>
      </c>
      <c r="I1045" s="5" t="s">
        <v>31</v>
      </c>
      <c r="J1045" s="15">
        <v>78395761</v>
      </c>
      <c r="K1045" s="16" t="s">
        <v>3980</v>
      </c>
      <c r="L1045" s="18" t="s">
        <v>3988</v>
      </c>
      <c r="M1045" s="20">
        <v>229900</v>
      </c>
      <c r="N1045" s="7">
        <f t="shared" si="99"/>
        <v>0.9</v>
      </c>
      <c r="O1045" s="6">
        <f t="shared" si="100"/>
        <v>22990</v>
      </c>
      <c r="P1045" s="7" t="str">
        <f t="shared" si="101"/>
        <v>PERCENTAGE</v>
      </c>
    </row>
    <row r="1046" spans="1:16" x14ac:dyDescent="0.25">
      <c r="A1046" s="5" t="str">
        <f t="shared" si="96"/>
        <v>2023 ALL D90</v>
      </c>
      <c r="B1046" s="8">
        <f t="shared" si="97"/>
        <v>46099</v>
      </c>
      <c r="C1046" s="8">
        <f t="shared" si="98"/>
        <v>46113</v>
      </c>
      <c r="D1046" s="5">
        <v>3273</v>
      </c>
      <c r="E1046" s="5">
        <v>336</v>
      </c>
      <c r="F1046" s="5">
        <v>4</v>
      </c>
      <c r="G1046" s="16">
        <v>9</v>
      </c>
      <c r="H1046" s="16">
        <v>81588</v>
      </c>
      <c r="I1046" s="5" t="s">
        <v>31</v>
      </c>
      <c r="J1046" s="15">
        <v>79414229</v>
      </c>
      <c r="K1046" s="16" t="s">
        <v>3989</v>
      </c>
      <c r="L1046" s="18" t="s">
        <v>3990</v>
      </c>
      <c r="M1046" s="20">
        <v>239900</v>
      </c>
      <c r="N1046" s="7">
        <f t="shared" si="99"/>
        <v>0.9</v>
      </c>
      <c r="O1046" s="6">
        <f t="shared" si="100"/>
        <v>23990</v>
      </c>
      <c r="P1046" s="7" t="str">
        <f t="shared" si="101"/>
        <v>PERCENTAGE</v>
      </c>
    </row>
    <row r="1047" spans="1:16" x14ac:dyDescent="0.25">
      <c r="A1047" s="5" t="str">
        <f t="shared" si="96"/>
        <v>2023 ALL D90</v>
      </c>
      <c r="B1047" s="8">
        <f t="shared" si="97"/>
        <v>46099</v>
      </c>
      <c r="C1047" s="8">
        <f t="shared" si="98"/>
        <v>46113</v>
      </c>
      <c r="D1047" s="5">
        <v>3273</v>
      </c>
      <c r="E1047" s="5">
        <v>336</v>
      </c>
      <c r="F1047" s="5">
        <v>4</v>
      </c>
      <c r="G1047" s="16">
        <v>9</v>
      </c>
      <c r="H1047" s="16">
        <v>81588</v>
      </c>
      <c r="I1047" s="5" t="s">
        <v>31</v>
      </c>
      <c r="J1047" s="15">
        <v>79414238</v>
      </c>
      <c r="K1047" s="16" t="s">
        <v>3989</v>
      </c>
      <c r="L1047" s="18" t="s">
        <v>3991</v>
      </c>
      <c r="M1047" s="20">
        <v>239900</v>
      </c>
      <c r="N1047" s="7">
        <f t="shared" si="99"/>
        <v>0.9</v>
      </c>
      <c r="O1047" s="6">
        <f t="shared" si="100"/>
        <v>23990</v>
      </c>
      <c r="P1047" s="7" t="str">
        <f t="shared" si="101"/>
        <v>PERCENTAGE</v>
      </c>
    </row>
    <row r="1048" spans="1:16" x14ac:dyDescent="0.25">
      <c r="A1048" s="5" t="str">
        <f t="shared" si="96"/>
        <v>2023 ALL D90</v>
      </c>
      <c r="B1048" s="8">
        <f t="shared" si="97"/>
        <v>46099</v>
      </c>
      <c r="C1048" s="8">
        <f t="shared" si="98"/>
        <v>46113</v>
      </c>
      <c r="D1048" s="5">
        <v>3273</v>
      </c>
      <c r="E1048" s="5">
        <v>336</v>
      </c>
      <c r="F1048" s="5">
        <v>4</v>
      </c>
      <c r="G1048" s="16">
        <v>9</v>
      </c>
      <c r="H1048" s="16">
        <v>81588</v>
      </c>
      <c r="I1048" s="5" t="s">
        <v>31</v>
      </c>
      <c r="J1048" s="15">
        <v>79414247</v>
      </c>
      <c r="K1048" s="16" t="s">
        <v>3989</v>
      </c>
      <c r="L1048" s="18" t="s">
        <v>3992</v>
      </c>
      <c r="M1048" s="20">
        <v>239900</v>
      </c>
      <c r="N1048" s="7">
        <f t="shared" si="99"/>
        <v>0.9</v>
      </c>
      <c r="O1048" s="6">
        <f t="shared" si="100"/>
        <v>23990</v>
      </c>
      <c r="P1048" s="7" t="str">
        <f t="shared" si="101"/>
        <v>PERCENTAGE</v>
      </c>
    </row>
    <row r="1049" spans="1:16" x14ac:dyDescent="0.25">
      <c r="A1049" s="5" t="str">
        <f t="shared" si="96"/>
        <v>2023 ALL D90</v>
      </c>
      <c r="B1049" s="8">
        <f t="shared" si="97"/>
        <v>46099</v>
      </c>
      <c r="C1049" s="8">
        <f t="shared" si="98"/>
        <v>46113</v>
      </c>
      <c r="D1049" s="5">
        <v>3273</v>
      </c>
      <c r="E1049" s="5">
        <v>336</v>
      </c>
      <c r="F1049" s="5">
        <v>4</v>
      </c>
      <c r="G1049" s="16">
        <v>9</v>
      </c>
      <c r="H1049" s="16">
        <v>81588</v>
      </c>
      <c r="I1049" s="5" t="s">
        <v>31</v>
      </c>
      <c r="J1049" s="15">
        <v>79414256</v>
      </c>
      <c r="K1049" s="16" t="s">
        <v>3989</v>
      </c>
      <c r="L1049" s="18" t="s">
        <v>3993</v>
      </c>
      <c r="M1049" s="20">
        <v>239900</v>
      </c>
      <c r="N1049" s="7">
        <f t="shared" si="99"/>
        <v>0.9</v>
      </c>
      <c r="O1049" s="6">
        <f t="shared" si="100"/>
        <v>23990</v>
      </c>
      <c r="P1049" s="7" t="str">
        <f t="shared" si="101"/>
        <v>PERCENTAGE</v>
      </c>
    </row>
    <row r="1050" spans="1:16" x14ac:dyDescent="0.25">
      <c r="A1050" s="5" t="str">
        <f t="shared" si="96"/>
        <v>2023 ALL D90</v>
      </c>
      <c r="B1050" s="8">
        <f t="shared" si="97"/>
        <v>46099</v>
      </c>
      <c r="C1050" s="8">
        <f t="shared" si="98"/>
        <v>46113</v>
      </c>
      <c r="D1050" s="5">
        <v>3273</v>
      </c>
      <c r="E1050" s="5">
        <v>336</v>
      </c>
      <c r="F1050" s="5">
        <v>4</v>
      </c>
      <c r="G1050" s="16">
        <v>9</v>
      </c>
      <c r="H1050" s="16">
        <v>81588</v>
      </c>
      <c r="I1050" s="5" t="s">
        <v>31</v>
      </c>
      <c r="J1050" s="15">
        <v>79414265</v>
      </c>
      <c r="K1050" s="16" t="s">
        <v>3989</v>
      </c>
      <c r="L1050" s="18" t="s">
        <v>3994</v>
      </c>
      <c r="M1050" s="20">
        <v>239900</v>
      </c>
      <c r="N1050" s="7">
        <f t="shared" si="99"/>
        <v>0.9</v>
      </c>
      <c r="O1050" s="6">
        <f t="shared" si="100"/>
        <v>23990</v>
      </c>
      <c r="P1050" s="7" t="str">
        <f t="shared" si="101"/>
        <v>PERCENTAGE</v>
      </c>
    </row>
    <row r="1051" spans="1:16" x14ac:dyDescent="0.25">
      <c r="A1051" s="5" t="str">
        <f t="shared" si="96"/>
        <v>2023 ALL D90</v>
      </c>
      <c r="B1051" s="8">
        <f t="shared" si="97"/>
        <v>46099</v>
      </c>
      <c r="C1051" s="8">
        <f t="shared" si="98"/>
        <v>46113</v>
      </c>
      <c r="D1051" s="5">
        <v>3273</v>
      </c>
      <c r="E1051" s="5">
        <v>336</v>
      </c>
      <c r="F1051" s="5">
        <v>4</v>
      </c>
      <c r="G1051" s="16">
        <v>9</v>
      </c>
      <c r="H1051" s="16">
        <v>81676</v>
      </c>
      <c r="I1051" s="5" t="s">
        <v>31</v>
      </c>
      <c r="J1051" s="15">
        <v>79414354</v>
      </c>
      <c r="K1051" s="16" t="s">
        <v>3995</v>
      </c>
      <c r="L1051" s="18" t="s">
        <v>3996</v>
      </c>
      <c r="M1051" s="20">
        <v>229900</v>
      </c>
      <c r="N1051" s="7">
        <f t="shared" si="99"/>
        <v>0.9</v>
      </c>
      <c r="O1051" s="6">
        <f t="shared" si="100"/>
        <v>22990</v>
      </c>
      <c r="P1051" s="7" t="str">
        <f t="shared" si="101"/>
        <v>PERCENTAGE</v>
      </c>
    </row>
    <row r="1052" spans="1:16" x14ac:dyDescent="0.25">
      <c r="A1052" s="5" t="str">
        <f t="shared" si="96"/>
        <v>2023 ALL D90</v>
      </c>
      <c r="B1052" s="8">
        <f t="shared" si="97"/>
        <v>46099</v>
      </c>
      <c r="C1052" s="8">
        <f t="shared" si="98"/>
        <v>46113</v>
      </c>
      <c r="D1052" s="5">
        <v>3273</v>
      </c>
      <c r="E1052" s="5">
        <v>336</v>
      </c>
      <c r="F1052" s="5">
        <v>4</v>
      </c>
      <c r="G1052" s="16">
        <v>9</v>
      </c>
      <c r="H1052" s="16">
        <v>81676</v>
      </c>
      <c r="I1052" s="5" t="s">
        <v>31</v>
      </c>
      <c r="J1052" s="15">
        <v>79414363</v>
      </c>
      <c r="K1052" s="16" t="s">
        <v>3995</v>
      </c>
      <c r="L1052" s="18" t="s">
        <v>3997</v>
      </c>
      <c r="M1052" s="20">
        <v>229900</v>
      </c>
      <c r="N1052" s="7">
        <f t="shared" si="99"/>
        <v>0.9</v>
      </c>
      <c r="O1052" s="6">
        <f t="shared" si="100"/>
        <v>22990</v>
      </c>
      <c r="P1052" s="7" t="str">
        <f t="shared" si="101"/>
        <v>PERCENTAGE</v>
      </c>
    </row>
    <row r="1053" spans="1:16" x14ac:dyDescent="0.25">
      <c r="A1053" s="5" t="str">
        <f t="shared" si="96"/>
        <v>2023 ALL D90</v>
      </c>
      <c r="B1053" s="8">
        <f t="shared" si="97"/>
        <v>46099</v>
      </c>
      <c r="C1053" s="8">
        <f t="shared" si="98"/>
        <v>46113</v>
      </c>
      <c r="D1053" s="5">
        <v>3273</v>
      </c>
      <c r="E1053" s="5">
        <v>336</v>
      </c>
      <c r="F1053" s="5">
        <v>4</v>
      </c>
      <c r="G1053" s="16">
        <v>9</v>
      </c>
      <c r="H1053" s="16">
        <v>81676</v>
      </c>
      <c r="I1053" s="5" t="s">
        <v>31</v>
      </c>
      <c r="J1053" s="15">
        <v>79414372</v>
      </c>
      <c r="K1053" s="16" t="s">
        <v>3995</v>
      </c>
      <c r="L1053" s="18" t="s">
        <v>3998</v>
      </c>
      <c r="M1053" s="20">
        <v>229900</v>
      </c>
      <c r="N1053" s="7">
        <f t="shared" si="99"/>
        <v>0.9</v>
      </c>
      <c r="O1053" s="6">
        <f t="shared" si="100"/>
        <v>22990</v>
      </c>
      <c r="P1053" s="7" t="str">
        <f t="shared" si="101"/>
        <v>PERCENTAGE</v>
      </c>
    </row>
    <row r="1054" spans="1:16" x14ac:dyDescent="0.25">
      <c r="A1054" s="5" t="str">
        <f t="shared" si="96"/>
        <v>2023 ALL D90</v>
      </c>
      <c r="B1054" s="8">
        <f t="shared" si="97"/>
        <v>46099</v>
      </c>
      <c r="C1054" s="8">
        <f t="shared" si="98"/>
        <v>46113</v>
      </c>
      <c r="D1054" s="5">
        <v>3273</v>
      </c>
      <c r="E1054" s="5">
        <v>336</v>
      </c>
      <c r="F1054" s="5">
        <v>4</v>
      </c>
      <c r="G1054" s="16">
        <v>9</v>
      </c>
      <c r="H1054" s="16">
        <v>81676</v>
      </c>
      <c r="I1054" s="5" t="s">
        <v>31</v>
      </c>
      <c r="J1054" s="15">
        <v>79414381</v>
      </c>
      <c r="K1054" s="16" t="s">
        <v>3995</v>
      </c>
      <c r="L1054" s="18" t="s">
        <v>3999</v>
      </c>
      <c r="M1054" s="20">
        <v>229900</v>
      </c>
      <c r="N1054" s="7">
        <f t="shared" si="99"/>
        <v>0.9</v>
      </c>
      <c r="O1054" s="6">
        <f t="shared" si="100"/>
        <v>22990</v>
      </c>
      <c r="P1054" s="7" t="str">
        <f t="shared" si="101"/>
        <v>PERCENTAGE</v>
      </c>
    </row>
    <row r="1055" spans="1:16" x14ac:dyDescent="0.25">
      <c r="A1055" s="5" t="str">
        <f t="shared" si="96"/>
        <v>2023 ALL D90</v>
      </c>
      <c r="B1055" s="8">
        <f t="shared" si="97"/>
        <v>46099</v>
      </c>
      <c r="C1055" s="8">
        <f t="shared" si="98"/>
        <v>46113</v>
      </c>
      <c r="D1055" s="5">
        <v>3273</v>
      </c>
      <c r="E1055" s="5">
        <v>336</v>
      </c>
      <c r="F1055" s="5">
        <v>4</v>
      </c>
      <c r="G1055" s="16">
        <v>9</v>
      </c>
      <c r="H1055" s="16">
        <v>81676</v>
      </c>
      <c r="I1055" s="5" t="s">
        <v>31</v>
      </c>
      <c r="J1055" s="15">
        <v>79414390</v>
      </c>
      <c r="K1055" s="16" t="s">
        <v>3995</v>
      </c>
      <c r="L1055" s="18" t="s">
        <v>4000</v>
      </c>
      <c r="M1055" s="20">
        <v>229900</v>
      </c>
      <c r="N1055" s="7">
        <f t="shared" si="99"/>
        <v>0.9</v>
      </c>
      <c r="O1055" s="6">
        <f t="shared" si="100"/>
        <v>22990</v>
      </c>
      <c r="P1055" s="7" t="str">
        <f t="shared" si="101"/>
        <v>PERCENTAGE</v>
      </c>
    </row>
    <row r="1056" spans="1:16" x14ac:dyDescent="0.25">
      <c r="A1056" s="5" t="str">
        <f t="shared" si="96"/>
        <v>2023 ALL D90</v>
      </c>
      <c r="B1056" s="8">
        <f t="shared" si="97"/>
        <v>46099</v>
      </c>
      <c r="C1056" s="8">
        <f t="shared" si="98"/>
        <v>46113</v>
      </c>
      <c r="D1056" s="5">
        <v>3273</v>
      </c>
      <c r="E1056" s="5">
        <v>336</v>
      </c>
      <c r="F1056" s="5">
        <v>4</v>
      </c>
      <c r="G1056" s="16">
        <v>9</v>
      </c>
      <c r="H1056" s="16">
        <v>81676</v>
      </c>
      <c r="I1056" s="5" t="s">
        <v>31</v>
      </c>
      <c r="J1056" s="15">
        <v>79414407</v>
      </c>
      <c r="K1056" s="16" t="s">
        <v>3995</v>
      </c>
      <c r="L1056" s="18" t="s">
        <v>4001</v>
      </c>
      <c r="M1056" s="20">
        <v>229900</v>
      </c>
      <c r="N1056" s="7">
        <f t="shared" si="99"/>
        <v>0.9</v>
      </c>
      <c r="O1056" s="6">
        <f t="shared" si="100"/>
        <v>22990</v>
      </c>
      <c r="P1056" s="7" t="str">
        <f t="shared" si="101"/>
        <v>PERCENTAGE</v>
      </c>
    </row>
    <row r="1057" spans="1:16" x14ac:dyDescent="0.25">
      <c r="A1057" s="5" t="str">
        <f t="shared" si="96"/>
        <v>2023 ALL D90</v>
      </c>
      <c r="B1057" s="8">
        <f t="shared" si="97"/>
        <v>46099</v>
      </c>
      <c r="C1057" s="8">
        <f t="shared" si="98"/>
        <v>46113</v>
      </c>
      <c r="D1057" s="5">
        <v>3273</v>
      </c>
      <c r="E1057" s="5">
        <v>336</v>
      </c>
      <c r="F1057" s="5">
        <v>4</v>
      </c>
      <c r="G1057" s="16">
        <v>9</v>
      </c>
      <c r="H1057" s="16">
        <v>81676</v>
      </c>
      <c r="I1057" s="5" t="s">
        <v>31</v>
      </c>
      <c r="J1057" s="15">
        <v>79414416</v>
      </c>
      <c r="K1057" s="16" t="s">
        <v>3995</v>
      </c>
      <c r="L1057" s="18" t="s">
        <v>4002</v>
      </c>
      <c r="M1057" s="20">
        <v>229900</v>
      </c>
      <c r="N1057" s="7">
        <f t="shared" si="99"/>
        <v>0.9</v>
      </c>
      <c r="O1057" s="6">
        <f t="shared" si="100"/>
        <v>22990</v>
      </c>
      <c r="P1057" s="7" t="str">
        <f t="shared" si="101"/>
        <v>PERCENTAGE</v>
      </c>
    </row>
    <row r="1058" spans="1:16" x14ac:dyDescent="0.25">
      <c r="A1058" s="5" t="str">
        <f t="shared" si="96"/>
        <v>2023 ALL D90</v>
      </c>
      <c r="B1058" s="8">
        <f t="shared" si="97"/>
        <v>46099</v>
      </c>
      <c r="C1058" s="8">
        <f t="shared" si="98"/>
        <v>46113</v>
      </c>
      <c r="D1058" s="5">
        <v>3273</v>
      </c>
      <c r="E1058" s="5">
        <v>336</v>
      </c>
      <c r="F1058" s="5">
        <v>4</v>
      </c>
      <c r="G1058" s="16">
        <v>9</v>
      </c>
      <c r="H1058" s="16">
        <v>81676</v>
      </c>
      <c r="I1058" s="5" t="s">
        <v>31</v>
      </c>
      <c r="J1058" s="15">
        <v>79414425</v>
      </c>
      <c r="K1058" s="16" t="s">
        <v>3995</v>
      </c>
      <c r="L1058" s="18" t="s">
        <v>4003</v>
      </c>
      <c r="M1058" s="20">
        <v>229900</v>
      </c>
      <c r="N1058" s="7">
        <f t="shared" si="99"/>
        <v>0.9</v>
      </c>
      <c r="O1058" s="6">
        <f t="shared" si="100"/>
        <v>22990</v>
      </c>
      <c r="P1058" s="7" t="str">
        <f t="shared" si="101"/>
        <v>PERCENTAGE</v>
      </c>
    </row>
    <row r="1059" spans="1:16" x14ac:dyDescent="0.25">
      <c r="A1059" s="5" t="str">
        <f t="shared" si="96"/>
        <v>2023 ALL D90</v>
      </c>
      <c r="B1059" s="8">
        <f t="shared" si="97"/>
        <v>46099</v>
      </c>
      <c r="C1059" s="8">
        <f t="shared" si="98"/>
        <v>46113</v>
      </c>
      <c r="D1059" s="5">
        <v>3273</v>
      </c>
      <c r="E1059" s="5">
        <v>336</v>
      </c>
      <c r="F1059" s="5">
        <v>4</v>
      </c>
      <c r="G1059" s="16">
        <v>9</v>
      </c>
      <c r="H1059" s="16">
        <v>81574</v>
      </c>
      <c r="I1059" s="5" t="s">
        <v>31</v>
      </c>
      <c r="J1059" s="15">
        <v>80868193</v>
      </c>
      <c r="K1059" s="16" t="s">
        <v>4004</v>
      </c>
      <c r="L1059" s="18" t="s">
        <v>4005</v>
      </c>
      <c r="M1059" s="20">
        <v>269900</v>
      </c>
      <c r="N1059" s="7">
        <f t="shared" si="99"/>
        <v>0.9</v>
      </c>
      <c r="O1059" s="6">
        <f t="shared" si="100"/>
        <v>26990</v>
      </c>
      <c r="P1059" s="7" t="str">
        <f t="shared" si="101"/>
        <v>PERCENTAGE</v>
      </c>
    </row>
    <row r="1060" spans="1:16" x14ac:dyDescent="0.25">
      <c r="A1060" s="5" t="str">
        <f t="shared" si="96"/>
        <v>2023 ALL D90</v>
      </c>
      <c r="B1060" s="8">
        <f t="shared" si="97"/>
        <v>46099</v>
      </c>
      <c r="C1060" s="8">
        <f t="shared" si="98"/>
        <v>46113</v>
      </c>
      <c r="D1060" s="5">
        <v>3273</v>
      </c>
      <c r="E1060" s="5">
        <v>336</v>
      </c>
      <c r="F1060" s="5">
        <v>4</v>
      </c>
      <c r="G1060" s="16">
        <v>9</v>
      </c>
      <c r="H1060" s="16">
        <v>81574</v>
      </c>
      <c r="I1060" s="5" t="s">
        <v>31</v>
      </c>
      <c r="J1060" s="15">
        <v>80868200</v>
      </c>
      <c r="K1060" s="16" t="s">
        <v>4004</v>
      </c>
      <c r="L1060" s="18" t="s">
        <v>4006</v>
      </c>
      <c r="M1060" s="20">
        <v>269900</v>
      </c>
      <c r="N1060" s="7">
        <f t="shared" si="99"/>
        <v>0.9</v>
      </c>
      <c r="O1060" s="6">
        <f t="shared" si="100"/>
        <v>26990</v>
      </c>
      <c r="P1060" s="7" t="str">
        <f t="shared" si="101"/>
        <v>PERCENTAGE</v>
      </c>
    </row>
    <row r="1061" spans="1:16" x14ac:dyDescent="0.25">
      <c r="A1061" s="5" t="str">
        <f t="shared" si="96"/>
        <v>2023 ALL D90</v>
      </c>
      <c r="B1061" s="8">
        <f t="shared" si="97"/>
        <v>46099</v>
      </c>
      <c r="C1061" s="8">
        <f t="shared" si="98"/>
        <v>46113</v>
      </c>
      <c r="D1061" s="5">
        <v>3273</v>
      </c>
      <c r="E1061" s="5">
        <v>336</v>
      </c>
      <c r="F1061" s="5">
        <v>4</v>
      </c>
      <c r="G1061" s="16">
        <v>9</v>
      </c>
      <c r="H1061" s="16">
        <v>81574</v>
      </c>
      <c r="I1061" s="5" t="s">
        <v>31</v>
      </c>
      <c r="J1061" s="15">
        <v>80868219</v>
      </c>
      <c r="K1061" s="16" t="s">
        <v>4004</v>
      </c>
      <c r="L1061" s="18" t="s">
        <v>4007</v>
      </c>
      <c r="M1061" s="20">
        <v>269900</v>
      </c>
      <c r="N1061" s="7">
        <f t="shared" si="99"/>
        <v>0.9</v>
      </c>
      <c r="O1061" s="6">
        <f t="shared" si="100"/>
        <v>26990</v>
      </c>
      <c r="P1061" s="7" t="str">
        <f t="shared" si="101"/>
        <v>PERCENTAGE</v>
      </c>
    </row>
    <row r="1062" spans="1:16" x14ac:dyDescent="0.25">
      <c r="A1062" s="5" t="str">
        <f t="shared" si="96"/>
        <v>2023 ALL D90</v>
      </c>
      <c r="B1062" s="8">
        <f t="shared" si="97"/>
        <v>46099</v>
      </c>
      <c r="C1062" s="8">
        <f t="shared" si="98"/>
        <v>46113</v>
      </c>
      <c r="D1062" s="5">
        <v>3273</v>
      </c>
      <c r="E1062" s="5">
        <v>336</v>
      </c>
      <c r="F1062" s="5">
        <v>4</v>
      </c>
      <c r="G1062" s="16">
        <v>9</v>
      </c>
      <c r="H1062" s="16">
        <v>81574</v>
      </c>
      <c r="I1062" s="5" t="s">
        <v>31</v>
      </c>
      <c r="J1062" s="15">
        <v>80868228</v>
      </c>
      <c r="K1062" s="16" t="s">
        <v>4004</v>
      </c>
      <c r="L1062" s="18" t="s">
        <v>4008</v>
      </c>
      <c r="M1062" s="20">
        <v>269900</v>
      </c>
      <c r="N1062" s="7">
        <f t="shared" si="99"/>
        <v>0.9</v>
      </c>
      <c r="O1062" s="6">
        <f t="shared" si="100"/>
        <v>26990</v>
      </c>
      <c r="P1062" s="7" t="str">
        <f t="shared" si="101"/>
        <v>PERCENTAGE</v>
      </c>
    </row>
    <row r="1063" spans="1:16" x14ac:dyDescent="0.25">
      <c r="A1063" s="5" t="str">
        <f t="shared" si="96"/>
        <v>2023 ALL D90</v>
      </c>
      <c r="B1063" s="8">
        <f t="shared" si="97"/>
        <v>46099</v>
      </c>
      <c r="C1063" s="8">
        <f t="shared" si="98"/>
        <v>46113</v>
      </c>
      <c r="D1063" s="5">
        <v>3273</v>
      </c>
      <c r="E1063" s="5">
        <v>336</v>
      </c>
      <c r="F1063" s="5">
        <v>4</v>
      </c>
      <c r="G1063" s="16">
        <v>9</v>
      </c>
      <c r="H1063" s="16">
        <v>81574</v>
      </c>
      <c r="I1063" s="5" t="s">
        <v>31</v>
      </c>
      <c r="J1063" s="15">
        <v>80868237</v>
      </c>
      <c r="K1063" s="16" t="s">
        <v>4004</v>
      </c>
      <c r="L1063" s="18" t="s">
        <v>4009</v>
      </c>
      <c r="M1063" s="20">
        <v>269900</v>
      </c>
      <c r="N1063" s="7">
        <f t="shared" si="99"/>
        <v>0.9</v>
      </c>
      <c r="O1063" s="6">
        <f t="shared" si="100"/>
        <v>26990</v>
      </c>
      <c r="P1063" s="7" t="str">
        <f t="shared" si="101"/>
        <v>PERCENTAGE</v>
      </c>
    </row>
    <row r="1064" spans="1:16" x14ac:dyDescent="0.25">
      <c r="A1064" s="5" t="str">
        <f t="shared" si="96"/>
        <v>2023 ALL D90</v>
      </c>
      <c r="B1064" s="8">
        <f t="shared" si="97"/>
        <v>46099</v>
      </c>
      <c r="C1064" s="8">
        <f t="shared" si="98"/>
        <v>46113</v>
      </c>
      <c r="D1064" s="5">
        <v>3273</v>
      </c>
      <c r="E1064" s="5">
        <v>336</v>
      </c>
      <c r="F1064" s="5">
        <v>4</v>
      </c>
      <c r="G1064" s="16">
        <v>9</v>
      </c>
      <c r="H1064" s="16">
        <v>81574</v>
      </c>
      <c r="I1064" s="5" t="s">
        <v>31</v>
      </c>
      <c r="J1064" s="15">
        <v>80868246</v>
      </c>
      <c r="K1064" s="16" t="s">
        <v>4004</v>
      </c>
      <c r="L1064" s="18" t="s">
        <v>4010</v>
      </c>
      <c r="M1064" s="20">
        <v>269900</v>
      </c>
      <c r="N1064" s="7">
        <f t="shared" si="99"/>
        <v>0.9</v>
      </c>
      <c r="O1064" s="6">
        <f t="shared" si="100"/>
        <v>26990</v>
      </c>
      <c r="P1064" s="7" t="str">
        <f t="shared" si="101"/>
        <v>PERCENTAGE</v>
      </c>
    </row>
    <row r="1065" spans="1:16" x14ac:dyDescent="0.25">
      <c r="A1065" s="5" t="str">
        <f t="shared" si="96"/>
        <v>2023 ALL D90</v>
      </c>
      <c r="B1065" s="8">
        <f t="shared" si="97"/>
        <v>46099</v>
      </c>
      <c r="C1065" s="8">
        <f t="shared" si="98"/>
        <v>46113</v>
      </c>
      <c r="D1065" s="5">
        <v>3273</v>
      </c>
      <c r="E1065" s="5">
        <v>336</v>
      </c>
      <c r="F1065" s="5">
        <v>4</v>
      </c>
      <c r="G1065" s="16">
        <v>9</v>
      </c>
      <c r="H1065" s="16">
        <v>81574</v>
      </c>
      <c r="I1065" s="5" t="s">
        <v>31</v>
      </c>
      <c r="J1065" s="15">
        <v>80835530</v>
      </c>
      <c r="K1065" s="16" t="s">
        <v>4011</v>
      </c>
      <c r="L1065" s="18" t="s">
        <v>4012</v>
      </c>
      <c r="M1065" s="20">
        <v>259900</v>
      </c>
      <c r="N1065" s="7">
        <f t="shared" si="99"/>
        <v>0.9</v>
      </c>
      <c r="O1065" s="6">
        <f t="shared" si="100"/>
        <v>25990</v>
      </c>
      <c r="P1065" s="7" t="str">
        <f t="shared" si="101"/>
        <v>PERCENTAGE</v>
      </c>
    </row>
    <row r="1066" spans="1:16" x14ac:dyDescent="0.25">
      <c r="A1066" s="5" t="str">
        <f t="shared" si="96"/>
        <v>2023 ALL D90</v>
      </c>
      <c r="B1066" s="8">
        <f t="shared" si="97"/>
        <v>46099</v>
      </c>
      <c r="C1066" s="8">
        <f t="shared" si="98"/>
        <v>46113</v>
      </c>
      <c r="D1066" s="5">
        <v>3273</v>
      </c>
      <c r="E1066" s="5">
        <v>336</v>
      </c>
      <c r="F1066" s="5">
        <v>4</v>
      </c>
      <c r="G1066" s="16">
        <v>9</v>
      </c>
      <c r="H1066" s="16">
        <v>81574</v>
      </c>
      <c r="I1066" s="5" t="s">
        <v>31</v>
      </c>
      <c r="J1066" s="15">
        <v>80835549</v>
      </c>
      <c r="K1066" s="16" t="s">
        <v>4011</v>
      </c>
      <c r="L1066" s="18" t="s">
        <v>4013</v>
      </c>
      <c r="M1066" s="20">
        <v>259900</v>
      </c>
      <c r="N1066" s="7">
        <f t="shared" si="99"/>
        <v>0.9</v>
      </c>
      <c r="O1066" s="6">
        <f t="shared" si="100"/>
        <v>25990</v>
      </c>
      <c r="P1066" s="7" t="str">
        <f t="shared" si="101"/>
        <v>PERCENTAGE</v>
      </c>
    </row>
    <row r="1067" spans="1:16" x14ac:dyDescent="0.25">
      <c r="A1067" s="5" t="str">
        <f t="shared" si="96"/>
        <v>2023 ALL D90</v>
      </c>
      <c r="B1067" s="8">
        <f t="shared" si="97"/>
        <v>46099</v>
      </c>
      <c r="C1067" s="8">
        <f t="shared" si="98"/>
        <v>46113</v>
      </c>
      <c r="D1067" s="5">
        <v>3273</v>
      </c>
      <c r="E1067" s="5">
        <v>336</v>
      </c>
      <c r="F1067" s="5">
        <v>4</v>
      </c>
      <c r="G1067" s="16">
        <v>9</v>
      </c>
      <c r="H1067" s="16">
        <v>81574</v>
      </c>
      <c r="I1067" s="5" t="s">
        <v>31</v>
      </c>
      <c r="J1067" s="15">
        <v>80835558</v>
      </c>
      <c r="K1067" s="16" t="s">
        <v>4011</v>
      </c>
      <c r="L1067" s="18" t="s">
        <v>4014</v>
      </c>
      <c r="M1067" s="20">
        <v>259900</v>
      </c>
      <c r="N1067" s="7">
        <f t="shared" si="99"/>
        <v>0.9</v>
      </c>
      <c r="O1067" s="6">
        <f t="shared" si="100"/>
        <v>25990</v>
      </c>
      <c r="P1067" s="7" t="str">
        <f t="shared" si="101"/>
        <v>PERCENTAGE</v>
      </c>
    </row>
    <row r="1068" spans="1:16" x14ac:dyDescent="0.25">
      <c r="A1068" s="5" t="str">
        <f t="shared" si="96"/>
        <v>2023 ALL D90</v>
      </c>
      <c r="B1068" s="8">
        <f t="shared" si="97"/>
        <v>46099</v>
      </c>
      <c r="C1068" s="8">
        <f t="shared" si="98"/>
        <v>46113</v>
      </c>
      <c r="D1068" s="5">
        <v>3273</v>
      </c>
      <c r="E1068" s="5">
        <v>336</v>
      </c>
      <c r="F1068" s="5">
        <v>4</v>
      </c>
      <c r="G1068" s="16">
        <v>9</v>
      </c>
      <c r="H1068" s="16">
        <v>81574</v>
      </c>
      <c r="I1068" s="5" t="s">
        <v>31</v>
      </c>
      <c r="J1068" s="15">
        <v>80835567</v>
      </c>
      <c r="K1068" s="16" t="s">
        <v>4011</v>
      </c>
      <c r="L1068" s="18" t="s">
        <v>4015</v>
      </c>
      <c r="M1068" s="20">
        <v>259900</v>
      </c>
      <c r="N1068" s="7">
        <f t="shared" si="99"/>
        <v>0.9</v>
      </c>
      <c r="O1068" s="6">
        <f t="shared" si="100"/>
        <v>25990</v>
      </c>
      <c r="P1068" s="7" t="str">
        <f t="shared" si="101"/>
        <v>PERCENTAGE</v>
      </c>
    </row>
    <row r="1069" spans="1:16" x14ac:dyDescent="0.25">
      <c r="A1069" s="5" t="str">
        <f t="shared" si="96"/>
        <v>2023 ALL D90</v>
      </c>
      <c r="B1069" s="8">
        <f t="shared" si="97"/>
        <v>46099</v>
      </c>
      <c r="C1069" s="8">
        <f t="shared" si="98"/>
        <v>46113</v>
      </c>
      <c r="D1069" s="5">
        <v>3273</v>
      </c>
      <c r="E1069" s="5">
        <v>336</v>
      </c>
      <c r="F1069" s="5">
        <v>4</v>
      </c>
      <c r="G1069" s="16">
        <v>9</v>
      </c>
      <c r="H1069" s="16">
        <v>81574</v>
      </c>
      <c r="I1069" s="5" t="s">
        <v>31</v>
      </c>
      <c r="J1069" s="15">
        <v>80835576</v>
      </c>
      <c r="K1069" s="16" t="s">
        <v>4011</v>
      </c>
      <c r="L1069" s="18" t="s">
        <v>4016</v>
      </c>
      <c r="M1069" s="20">
        <v>259900</v>
      </c>
      <c r="N1069" s="7">
        <f t="shared" si="99"/>
        <v>0.9</v>
      </c>
      <c r="O1069" s="6">
        <f t="shared" si="100"/>
        <v>25990</v>
      </c>
      <c r="P1069" s="7" t="str">
        <f t="shared" si="101"/>
        <v>PERCENTAGE</v>
      </c>
    </row>
    <row r="1070" spans="1:16" x14ac:dyDescent="0.25">
      <c r="A1070" s="5" t="str">
        <f t="shared" si="96"/>
        <v>2023 ALL D90</v>
      </c>
      <c r="B1070" s="8">
        <f t="shared" si="97"/>
        <v>46099</v>
      </c>
      <c r="C1070" s="8">
        <f t="shared" si="98"/>
        <v>46113</v>
      </c>
      <c r="D1070" s="5">
        <v>3273</v>
      </c>
      <c r="E1070" s="5">
        <v>336</v>
      </c>
      <c r="F1070" s="5">
        <v>4</v>
      </c>
      <c r="G1070" s="16">
        <v>9</v>
      </c>
      <c r="H1070" s="16">
        <v>81574</v>
      </c>
      <c r="I1070" s="5" t="s">
        <v>31</v>
      </c>
      <c r="J1070" s="15">
        <v>80835585</v>
      </c>
      <c r="K1070" s="16" t="s">
        <v>4011</v>
      </c>
      <c r="L1070" s="18" t="s">
        <v>4017</v>
      </c>
      <c r="M1070" s="20">
        <v>259900</v>
      </c>
      <c r="N1070" s="7">
        <f t="shared" si="99"/>
        <v>0.9</v>
      </c>
      <c r="O1070" s="6">
        <f t="shared" si="100"/>
        <v>25990</v>
      </c>
      <c r="P1070" s="7" t="str">
        <f t="shared" si="101"/>
        <v>PERCENTAGE</v>
      </c>
    </row>
    <row r="1071" spans="1:16" x14ac:dyDescent="0.25">
      <c r="A1071" s="5" t="str">
        <f t="shared" si="96"/>
        <v>2023 ALL D90</v>
      </c>
      <c r="B1071" s="8">
        <f t="shared" si="97"/>
        <v>46099</v>
      </c>
      <c r="C1071" s="8">
        <f t="shared" si="98"/>
        <v>46113</v>
      </c>
      <c r="D1071" s="5">
        <v>3273</v>
      </c>
      <c r="E1071" s="5">
        <v>336</v>
      </c>
      <c r="F1071" s="5">
        <v>4</v>
      </c>
      <c r="G1071" s="16">
        <v>9</v>
      </c>
      <c r="H1071" s="16">
        <v>81574</v>
      </c>
      <c r="I1071" s="5" t="s">
        <v>31</v>
      </c>
      <c r="J1071" s="15">
        <v>80835594</v>
      </c>
      <c r="K1071" s="16" t="s">
        <v>4011</v>
      </c>
      <c r="L1071" s="18" t="s">
        <v>4018</v>
      </c>
      <c r="M1071" s="20">
        <v>259900</v>
      </c>
      <c r="N1071" s="7">
        <f t="shared" si="99"/>
        <v>0.9</v>
      </c>
      <c r="O1071" s="6">
        <f t="shared" si="100"/>
        <v>25990</v>
      </c>
      <c r="P1071" s="7" t="str">
        <f t="shared" si="101"/>
        <v>PERCENTAGE</v>
      </c>
    </row>
    <row r="1072" spans="1:16" x14ac:dyDescent="0.25">
      <c r="A1072" s="5" t="str">
        <f t="shared" si="96"/>
        <v>2023 ALL D90</v>
      </c>
      <c r="B1072" s="8">
        <f t="shared" si="97"/>
        <v>46099</v>
      </c>
      <c r="C1072" s="8">
        <f t="shared" si="98"/>
        <v>46113</v>
      </c>
      <c r="D1072" s="5">
        <v>3273</v>
      </c>
      <c r="E1072" s="5">
        <v>336</v>
      </c>
      <c r="F1072" s="5">
        <v>4</v>
      </c>
      <c r="G1072" s="16">
        <v>9</v>
      </c>
      <c r="H1072" s="16">
        <v>81574</v>
      </c>
      <c r="I1072" s="5" t="s">
        <v>31</v>
      </c>
      <c r="J1072" s="15">
        <v>80835601</v>
      </c>
      <c r="K1072" s="16" t="s">
        <v>4011</v>
      </c>
      <c r="L1072" s="18" t="s">
        <v>4019</v>
      </c>
      <c r="M1072" s="20">
        <v>259900</v>
      </c>
      <c r="N1072" s="7">
        <f t="shared" si="99"/>
        <v>0.9</v>
      </c>
      <c r="O1072" s="6">
        <f t="shared" si="100"/>
        <v>25990</v>
      </c>
      <c r="P1072" s="7" t="str">
        <f t="shared" si="101"/>
        <v>PERCENTAGE</v>
      </c>
    </row>
    <row r="1073" spans="1:16" x14ac:dyDescent="0.25">
      <c r="A1073" s="5" t="str">
        <f t="shared" si="96"/>
        <v>2023 ALL D90</v>
      </c>
      <c r="B1073" s="8">
        <f t="shared" si="97"/>
        <v>46099</v>
      </c>
      <c r="C1073" s="8">
        <f t="shared" si="98"/>
        <v>46113</v>
      </c>
      <c r="D1073" s="5">
        <v>3273</v>
      </c>
      <c r="E1073" s="5">
        <v>336</v>
      </c>
      <c r="F1073" s="5">
        <v>4</v>
      </c>
      <c r="G1073" s="16">
        <v>9</v>
      </c>
      <c r="H1073" s="16">
        <v>81574</v>
      </c>
      <c r="I1073" s="5" t="s">
        <v>31</v>
      </c>
      <c r="J1073" s="15">
        <v>80835610</v>
      </c>
      <c r="K1073" s="16" t="s">
        <v>4020</v>
      </c>
      <c r="L1073" s="18" t="s">
        <v>4021</v>
      </c>
      <c r="M1073" s="20">
        <v>259900</v>
      </c>
      <c r="N1073" s="7">
        <f t="shared" si="99"/>
        <v>0.9</v>
      </c>
      <c r="O1073" s="6">
        <f t="shared" si="100"/>
        <v>25990</v>
      </c>
      <c r="P1073" s="7" t="str">
        <f t="shared" si="101"/>
        <v>PERCENTAGE</v>
      </c>
    </row>
    <row r="1074" spans="1:16" x14ac:dyDescent="0.25">
      <c r="A1074" s="5" t="str">
        <f t="shared" si="96"/>
        <v>2023 ALL D90</v>
      </c>
      <c r="B1074" s="8">
        <f t="shared" si="97"/>
        <v>46099</v>
      </c>
      <c r="C1074" s="8">
        <f t="shared" si="98"/>
        <v>46113</v>
      </c>
      <c r="D1074" s="5">
        <v>3273</v>
      </c>
      <c r="E1074" s="5">
        <v>336</v>
      </c>
      <c r="F1074" s="5">
        <v>4</v>
      </c>
      <c r="G1074" s="16">
        <v>9</v>
      </c>
      <c r="H1074" s="16">
        <v>81574</v>
      </c>
      <c r="I1074" s="5" t="s">
        <v>31</v>
      </c>
      <c r="J1074" s="15">
        <v>80835629</v>
      </c>
      <c r="K1074" s="16" t="s">
        <v>4020</v>
      </c>
      <c r="L1074" s="18" t="s">
        <v>4022</v>
      </c>
      <c r="M1074" s="20">
        <v>259900</v>
      </c>
      <c r="N1074" s="7">
        <f t="shared" si="99"/>
        <v>0.9</v>
      </c>
      <c r="O1074" s="6">
        <f t="shared" si="100"/>
        <v>25990</v>
      </c>
      <c r="P1074" s="7" t="str">
        <f t="shared" si="101"/>
        <v>PERCENTAGE</v>
      </c>
    </row>
    <row r="1075" spans="1:16" x14ac:dyDescent="0.25">
      <c r="A1075" s="5" t="str">
        <f t="shared" si="96"/>
        <v>2023 ALL D90</v>
      </c>
      <c r="B1075" s="8">
        <f t="shared" si="97"/>
        <v>46099</v>
      </c>
      <c r="C1075" s="8">
        <f t="shared" si="98"/>
        <v>46113</v>
      </c>
      <c r="D1075" s="5">
        <v>3273</v>
      </c>
      <c r="E1075" s="5">
        <v>336</v>
      </c>
      <c r="F1075" s="5">
        <v>4</v>
      </c>
      <c r="G1075" s="16">
        <v>9</v>
      </c>
      <c r="H1075" s="16">
        <v>81574</v>
      </c>
      <c r="I1075" s="5" t="s">
        <v>31</v>
      </c>
      <c r="J1075" s="15">
        <v>80835638</v>
      </c>
      <c r="K1075" s="16" t="s">
        <v>4020</v>
      </c>
      <c r="L1075" s="18" t="s">
        <v>4023</v>
      </c>
      <c r="M1075" s="20">
        <v>259900</v>
      </c>
      <c r="N1075" s="7">
        <f t="shared" si="99"/>
        <v>0.9</v>
      </c>
      <c r="O1075" s="6">
        <f t="shared" si="100"/>
        <v>25990</v>
      </c>
      <c r="P1075" s="7" t="str">
        <f t="shared" si="101"/>
        <v>PERCENTAGE</v>
      </c>
    </row>
    <row r="1076" spans="1:16" x14ac:dyDescent="0.25">
      <c r="A1076" s="5" t="str">
        <f t="shared" si="96"/>
        <v>2023 ALL D90</v>
      </c>
      <c r="B1076" s="8">
        <f t="shared" si="97"/>
        <v>46099</v>
      </c>
      <c r="C1076" s="8">
        <f t="shared" si="98"/>
        <v>46113</v>
      </c>
      <c r="D1076" s="5">
        <v>3273</v>
      </c>
      <c r="E1076" s="5">
        <v>336</v>
      </c>
      <c r="F1076" s="5">
        <v>4</v>
      </c>
      <c r="G1076" s="16">
        <v>9</v>
      </c>
      <c r="H1076" s="16">
        <v>81574</v>
      </c>
      <c r="I1076" s="5" t="s">
        <v>31</v>
      </c>
      <c r="J1076" s="15">
        <v>80835647</v>
      </c>
      <c r="K1076" s="16" t="s">
        <v>4020</v>
      </c>
      <c r="L1076" s="18" t="s">
        <v>4024</v>
      </c>
      <c r="M1076" s="20">
        <v>259900</v>
      </c>
      <c r="N1076" s="7">
        <f t="shared" si="99"/>
        <v>0.9</v>
      </c>
      <c r="O1076" s="6">
        <f t="shared" si="100"/>
        <v>25990</v>
      </c>
      <c r="P1076" s="7" t="str">
        <f t="shared" si="101"/>
        <v>PERCENTAGE</v>
      </c>
    </row>
    <row r="1077" spans="1:16" x14ac:dyDescent="0.25">
      <c r="A1077" s="5" t="str">
        <f t="shared" si="96"/>
        <v>2023 ALL D90</v>
      </c>
      <c r="B1077" s="8">
        <f t="shared" si="97"/>
        <v>46099</v>
      </c>
      <c r="C1077" s="8">
        <f t="shared" si="98"/>
        <v>46113</v>
      </c>
      <c r="D1077" s="5">
        <v>3273</v>
      </c>
      <c r="E1077" s="5">
        <v>336</v>
      </c>
      <c r="F1077" s="5">
        <v>4</v>
      </c>
      <c r="G1077" s="16">
        <v>9</v>
      </c>
      <c r="H1077" s="16">
        <v>81574</v>
      </c>
      <c r="I1077" s="5" t="s">
        <v>31</v>
      </c>
      <c r="J1077" s="15">
        <v>80835656</v>
      </c>
      <c r="K1077" s="16" t="s">
        <v>4020</v>
      </c>
      <c r="L1077" s="18" t="s">
        <v>4025</v>
      </c>
      <c r="M1077" s="20">
        <v>259900</v>
      </c>
      <c r="N1077" s="7">
        <f t="shared" si="99"/>
        <v>0.9</v>
      </c>
      <c r="O1077" s="6">
        <f t="shared" si="100"/>
        <v>25990</v>
      </c>
      <c r="P1077" s="7" t="str">
        <f t="shared" si="101"/>
        <v>PERCENTAGE</v>
      </c>
    </row>
    <row r="1078" spans="1:16" x14ac:dyDescent="0.25">
      <c r="A1078" s="5" t="str">
        <f t="shared" si="96"/>
        <v>2023 ALL D90</v>
      </c>
      <c r="B1078" s="8">
        <f t="shared" si="97"/>
        <v>46099</v>
      </c>
      <c r="C1078" s="8">
        <f t="shared" si="98"/>
        <v>46113</v>
      </c>
      <c r="D1078" s="5">
        <v>3273</v>
      </c>
      <c r="E1078" s="5">
        <v>336</v>
      </c>
      <c r="F1078" s="5">
        <v>4</v>
      </c>
      <c r="G1078" s="16">
        <v>9</v>
      </c>
      <c r="H1078" s="16">
        <v>81574</v>
      </c>
      <c r="I1078" s="5" t="s">
        <v>31</v>
      </c>
      <c r="J1078" s="15">
        <v>80835665</v>
      </c>
      <c r="K1078" s="16" t="s">
        <v>4020</v>
      </c>
      <c r="L1078" s="18" t="s">
        <v>4026</v>
      </c>
      <c r="M1078" s="20">
        <v>259900</v>
      </c>
      <c r="N1078" s="7">
        <f t="shared" si="99"/>
        <v>0.9</v>
      </c>
      <c r="O1078" s="6">
        <f t="shared" si="100"/>
        <v>25990</v>
      </c>
      <c r="P1078" s="7" t="str">
        <f t="shared" si="101"/>
        <v>PERCENTAGE</v>
      </c>
    </row>
    <row r="1079" spans="1:16" x14ac:dyDescent="0.25">
      <c r="A1079" s="5" t="str">
        <f t="shared" si="96"/>
        <v>2023 ALL D90</v>
      </c>
      <c r="B1079" s="8">
        <f t="shared" si="97"/>
        <v>46099</v>
      </c>
      <c r="C1079" s="8">
        <f t="shared" si="98"/>
        <v>46113</v>
      </c>
      <c r="D1079" s="5">
        <v>3273</v>
      </c>
      <c r="E1079" s="5">
        <v>336</v>
      </c>
      <c r="F1079" s="5">
        <v>4</v>
      </c>
      <c r="G1079" s="16">
        <v>9</v>
      </c>
      <c r="H1079" s="16">
        <v>81574</v>
      </c>
      <c r="I1079" s="5" t="s">
        <v>31</v>
      </c>
      <c r="J1079" s="15">
        <v>80835674</v>
      </c>
      <c r="K1079" s="16" t="s">
        <v>4020</v>
      </c>
      <c r="L1079" s="18" t="s">
        <v>4027</v>
      </c>
      <c r="M1079" s="20">
        <v>259900</v>
      </c>
      <c r="N1079" s="7">
        <f t="shared" si="99"/>
        <v>0.9</v>
      </c>
      <c r="O1079" s="6">
        <f t="shared" si="100"/>
        <v>25990</v>
      </c>
      <c r="P1079" s="7" t="str">
        <f t="shared" si="101"/>
        <v>PERCENTAGE</v>
      </c>
    </row>
    <row r="1080" spans="1:16" x14ac:dyDescent="0.25">
      <c r="A1080" s="5" t="str">
        <f t="shared" si="96"/>
        <v>2023 ALL D90</v>
      </c>
      <c r="B1080" s="8">
        <f t="shared" si="97"/>
        <v>46099</v>
      </c>
      <c r="C1080" s="8">
        <f t="shared" si="98"/>
        <v>46113</v>
      </c>
      <c r="D1080" s="5">
        <v>3273</v>
      </c>
      <c r="E1080" s="5">
        <v>336</v>
      </c>
      <c r="F1080" s="5">
        <v>4</v>
      </c>
      <c r="G1080" s="16">
        <v>9</v>
      </c>
      <c r="H1080" s="16">
        <v>81574</v>
      </c>
      <c r="I1080" s="5" t="s">
        <v>31</v>
      </c>
      <c r="J1080" s="15">
        <v>80835683</v>
      </c>
      <c r="K1080" s="16" t="s">
        <v>4020</v>
      </c>
      <c r="L1080" s="18" t="s">
        <v>4028</v>
      </c>
      <c r="M1080" s="20">
        <v>259900</v>
      </c>
      <c r="N1080" s="7">
        <f t="shared" si="99"/>
        <v>0.9</v>
      </c>
      <c r="O1080" s="6">
        <f t="shared" si="100"/>
        <v>25990</v>
      </c>
      <c r="P1080" s="7" t="str">
        <f t="shared" si="101"/>
        <v>PERCENTAGE</v>
      </c>
    </row>
    <row r="1081" spans="1:16" x14ac:dyDescent="0.25">
      <c r="A1081" s="5" t="str">
        <f t="shared" si="96"/>
        <v>2023 ALL D90</v>
      </c>
      <c r="B1081" s="8">
        <f t="shared" si="97"/>
        <v>46099</v>
      </c>
      <c r="C1081" s="8">
        <f t="shared" si="98"/>
        <v>46113</v>
      </c>
      <c r="D1081" s="5">
        <v>3273</v>
      </c>
      <c r="E1081" s="5">
        <v>336</v>
      </c>
      <c r="F1081" s="5">
        <v>4</v>
      </c>
      <c r="G1081" s="16">
        <v>9</v>
      </c>
      <c r="H1081" s="16">
        <v>81588</v>
      </c>
      <c r="I1081" s="5" t="s">
        <v>31</v>
      </c>
      <c r="J1081" s="15">
        <v>79480989</v>
      </c>
      <c r="K1081" s="16" t="s">
        <v>4029</v>
      </c>
      <c r="L1081" s="18" t="s">
        <v>4030</v>
      </c>
      <c r="M1081" s="20">
        <v>229900</v>
      </c>
      <c r="N1081" s="7">
        <f t="shared" si="99"/>
        <v>0.9</v>
      </c>
      <c r="O1081" s="6">
        <f t="shared" si="100"/>
        <v>22990</v>
      </c>
      <c r="P1081" s="7" t="str">
        <f t="shared" si="101"/>
        <v>PERCENTAGE</v>
      </c>
    </row>
    <row r="1082" spans="1:16" x14ac:dyDescent="0.25">
      <c r="A1082" s="5" t="str">
        <f t="shared" si="96"/>
        <v>2023 ALL D90</v>
      </c>
      <c r="B1082" s="8">
        <f t="shared" si="97"/>
        <v>46099</v>
      </c>
      <c r="C1082" s="8">
        <f t="shared" si="98"/>
        <v>46113</v>
      </c>
      <c r="D1082" s="5">
        <v>3273</v>
      </c>
      <c r="E1082" s="5">
        <v>336</v>
      </c>
      <c r="F1082" s="5">
        <v>4</v>
      </c>
      <c r="G1082" s="16">
        <v>9</v>
      </c>
      <c r="H1082" s="16">
        <v>81588</v>
      </c>
      <c r="I1082" s="5" t="s">
        <v>31</v>
      </c>
      <c r="J1082" s="15">
        <v>79480998</v>
      </c>
      <c r="K1082" s="16" t="s">
        <v>4029</v>
      </c>
      <c r="L1082" s="18" t="s">
        <v>4031</v>
      </c>
      <c r="M1082" s="20">
        <v>229900</v>
      </c>
      <c r="N1082" s="7">
        <f t="shared" si="99"/>
        <v>0.9</v>
      </c>
      <c r="O1082" s="6">
        <f t="shared" si="100"/>
        <v>22990</v>
      </c>
      <c r="P1082" s="7" t="str">
        <f t="shared" si="101"/>
        <v>PERCENTAGE</v>
      </c>
    </row>
    <row r="1083" spans="1:16" x14ac:dyDescent="0.25">
      <c r="A1083" s="5" t="str">
        <f t="shared" si="96"/>
        <v>2023 ALL D90</v>
      </c>
      <c r="B1083" s="8">
        <f t="shared" si="97"/>
        <v>46099</v>
      </c>
      <c r="C1083" s="8">
        <f t="shared" si="98"/>
        <v>46113</v>
      </c>
      <c r="D1083" s="5">
        <v>3273</v>
      </c>
      <c r="E1083" s="5">
        <v>336</v>
      </c>
      <c r="F1083" s="5">
        <v>4</v>
      </c>
      <c r="G1083" s="16">
        <v>9</v>
      </c>
      <c r="H1083" s="16">
        <v>81588</v>
      </c>
      <c r="I1083" s="5" t="s">
        <v>31</v>
      </c>
      <c r="J1083" s="15">
        <v>79481004</v>
      </c>
      <c r="K1083" s="16" t="s">
        <v>4029</v>
      </c>
      <c r="L1083" s="18" t="s">
        <v>4032</v>
      </c>
      <c r="M1083" s="20">
        <v>229900</v>
      </c>
      <c r="N1083" s="7">
        <f t="shared" si="99"/>
        <v>0.9</v>
      </c>
      <c r="O1083" s="6">
        <f t="shared" si="100"/>
        <v>22990</v>
      </c>
      <c r="P1083" s="7" t="str">
        <f t="shared" si="101"/>
        <v>PERCENTAGE</v>
      </c>
    </row>
    <row r="1084" spans="1:16" x14ac:dyDescent="0.25">
      <c r="A1084" s="5" t="str">
        <f t="shared" si="96"/>
        <v>2023 ALL D90</v>
      </c>
      <c r="B1084" s="8">
        <f t="shared" si="97"/>
        <v>46099</v>
      </c>
      <c r="C1084" s="8">
        <f t="shared" si="98"/>
        <v>46113</v>
      </c>
      <c r="D1084" s="5">
        <v>3273</v>
      </c>
      <c r="E1084" s="5">
        <v>336</v>
      </c>
      <c r="F1084" s="5">
        <v>4</v>
      </c>
      <c r="G1084" s="16">
        <v>9</v>
      </c>
      <c r="H1084" s="16">
        <v>81588</v>
      </c>
      <c r="I1084" s="5" t="s">
        <v>31</v>
      </c>
      <c r="J1084" s="15">
        <v>79481013</v>
      </c>
      <c r="K1084" s="16" t="s">
        <v>4029</v>
      </c>
      <c r="L1084" s="18" t="s">
        <v>4033</v>
      </c>
      <c r="M1084" s="20">
        <v>229900</v>
      </c>
      <c r="N1084" s="7">
        <f t="shared" si="99"/>
        <v>0.9</v>
      </c>
      <c r="O1084" s="6">
        <f t="shared" si="100"/>
        <v>22990</v>
      </c>
      <c r="P1084" s="7" t="str">
        <f t="shared" si="101"/>
        <v>PERCENTAGE</v>
      </c>
    </row>
    <row r="1085" spans="1:16" x14ac:dyDescent="0.25">
      <c r="A1085" s="5" t="str">
        <f t="shared" si="96"/>
        <v>2023 ALL D90</v>
      </c>
      <c r="B1085" s="8">
        <f t="shared" si="97"/>
        <v>46099</v>
      </c>
      <c r="C1085" s="8">
        <f t="shared" si="98"/>
        <v>46113</v>
      </c>
      <c r="D1085" s="5">
        <v>3273</v>
      </c>
      <c r="E1085" s="5">
        <v>336</v>
      </c>
      <c r="F1085" s="5">
        <v>4</v>
      </c>
      <c r="G1085" s="16">
        <v>9</v>
      </c>
      <c r="H1085" s="16">
        <v>81588</v>
      </c>
      <c r="I1085" s="5" t="s">
        <v>31</v>
      </c>
      <c r="J1085" s="15">
        <v>79481022</v>
      </c>
      <c r="K1085" s="16" t="s">
        <v>4029</v>
      </c>
      <c r="L1085" s="18" t="s">
        <v>4034</v>
      </c>
      <c r="M1085" s="20">
        <v>229900</v>
      </c>
      <c r="N1085" s="7">
        <f t="shared" si="99"/>
        <v>0.9</v>
      </c>
      <c r="O1085" s="6">
        <f t="shared" si="100"/>
        <v>22990</v>
      </c>
      <c r="P1085" s="7" t="str">
        <f t="shared" si="101"/>
        <v>PERCENTAGE</v>
      </c>
    </row>
    <row r="1086" spans="1:16" x14ac:dyDescent="0.25">
      <c r="A1086" s="5" t="str">
        <f t="shared" si="96"/>
        <v>2023 ALL D90</v>
      </c>
      <c r="B1086" s="8">
        <f t="shared" si="97"/>
        <v>46099</v>
      </c>
      <c r="C1086" s="8">
        <f t="shared" si="98"/>
        <v>46113</v>
      </c>
      <c r="D1086" s="5">
        <v>3273</v>
      </c>
      <c r="E1086" s="5">
        <v>336</v>
      </c>
      <c r="F1086" s="5">
        <v>4</v>
      </c>
      <c r="G1086" s="16">
        <v>9</v>
      </c>
      <c r="H1086" s="16">
        <v>81588</v>
      </c>
      <c r="I1086" s="5" t="s">
        <v>31</v>
      </c>
      <c r="J1086" s="15">
        <v>79481031</v>
      </c>
      <c r="K1086" s="16" t="s">
        <v>4029</v>
      </c>
      <c r="L1086" s="18" t="s">
        <v>4035</v>
      </c>
      <c r="M1086" s="20">
        <v>229900</v>
      </c>
      <c r="N1086" s="7">
        <f t="shared" si="99"/>
        <v>0.9</v>
      </c>
      <c r="O1086" s="6">
        <f t="shared" si="100"/>
        <v>22990</v>
      </c>
      <c r="P1086" s="7" t="str">
        <f t="shared" si="101"/>
        <v>PERCENTAGE</v>
      </c>
    </row>
    <row r="1087" spans="1:16" x14ac:dyDescent="0.25">
      <c r="A1087" s="5" t="str">
        <f t="shared" si="96"/>
        <v>2023 ALL D90</v>
      </c>
      <c r="B1087" s="8">
        <f t="shared" si="97"/>
        <v>46099</v>
      </c>
      <c r="C1087" s="8">
        <f t="shared" si="98"/>
        <v>46113</v>
      </c>
      <c r="D1087" s="5">
        <v>3273</v>
      </c>
      <c r="E1087" s="5">
        <v>336</v>
      </c>
      <c r="F1087" s="5">
        <v>4</v>
      </c>
      <c r="G1087" s="16">
        <v>9</v>
      </c>
      <c r="H1087" s="16">
        <v>81676</v>
      </c>
      <c r="I1087" s="5" t="s">
        <v>31</v>
      </c>
      <c r="J1087" s="15">
        <v>81229407</v>
      </c>
      <c r="K1087" s="16" t="s">
        <v>4036</v>
      </c>
      <c r="L1087" s="18" t="s">
        <v>4037</v>
      </c>
      <c r="M1087" s="20">
        <v>159900</v>
      </c>
      <c r="N1087" s="7">
        <f t="shared" si="99"/>
        <v>0.9</v>
      </c>
      <c r="O1087" s="6">
        <f t="shared" si="100"/>
        <v>15990</v>
      </c>
      <c r="P1087" s="7" t="str">
        <f t="shared" si="101"/>
        <v>PERCENTAGE</v>
      </c>
    </row>
    <row r="1088" spans="1:16" x14ac:dyDescent="0.25">
      <c r="A1088" s="5" t="str">
        <f t="shared" si="96"/>
        <v>2023 ALL D90</v>
      </c>
      <c r="B1088" s="8">
        <f t="shared" si="97"/>
        <v>46099</v>
      </c>
      <c r="C1088" s="8">
        <f t="shared" si="98"/>
        <v>46113</v>
      </c>
      <c r="D1088" s="5">
        <v>3273</v>
      </c>
      <c r="E1088" s="5">
        <v>336</v>
      </c>
      <c r="F1088" s="5">
        <v>4</v>
      </c>
      <c r="G1088" s="16">
        <v>9</v>
      </c>
      <c r="H1088" s="16">
        <v>81676</v>
      </c>
      <c r="I1088" s="5" t="s">
        <v>31</v>
      </c>
      <c r="J1088" s="15">
        <v>81229416</v>
      </c>
      <c r="K1088" s="16" t="s">
        <v>4036</v>
      </c>
      <c r="L1088" s="18" t="s">
        <v>4038</v>
      </c>
      <c r="M1088" s="20">
        <v>159900</v>
      </c>
      <c r="N1088" s="7">
        <f t="shared" si="99"/>
        <v>0.9</v>
      </c>
      <c r="O1088" s="6">
        <f t="shared" si="100"/>
        <v>15990</v>
      </c>
      <c r="P1088" s="7" t="str">
        <f t="shared" si="101"/>
        <v>PERCENTAGE</v>
      </c>
    </row>
    <row r="1089" spans="1:16" x14ac:dyDescent="0.25">
      <c r="A1089" s="5" t="str">
        <f t="shared" si="96"/>
        <v>2023 ALL D90</v>
      </c>
      <c r="B1089" s="8">
        <f t="shared" si="97"/>
        <v>46099</v>
      </c>
      <c r="C1089" s="8">
        <f t="shared" si="98"/>
        <v>46113</v>
      </c>
      <c r="D1089" s="5">
        <v>3273</v>
      </c>
      <c r="E1089" s="5">
        <v>336</v>
      </c>
      <c r="F1089" s="5">
        <v>4</v>
      </c>
      <c r="G1089" s="16">
        <v>9</v>
      </c>
      <c r="H1089" s="16">
        <v>81676</v>
      </c>
      <c r="I1089" s="5" t="s">
        <v>31</v>
      </c>
      <c r="J1089" s="15">
        <v>81229425</v>
      </c>
      <c r="K1089" s="16" t="s">
        <v>4036</v>
      </c>
      <c r="L1089" s="18" t="s">
        <v>4039</v>
      </c>
      <c r="M1089" s="20">
        <v>159900</v>
      </c>
      <c r="N1089" s="7">
        <f t="shared" si="99"/>
        <v>0.9</v>
      </c>
      <c r="O1089" s="6">
        <f t="shared" si="100"/>
        <v>15990</v>
      </c>
      <c r="P1089" s="7" t="str">
        <f t="shared" si="101"/>
        <v>PERCENTAGE</v>
      </c>
    </row>
    <row r="1090" spans="1:16" x14ac:dyDescent="0.25">
      <c r="A1090" s="5" t="str">
        <f t="shared" si="96"/>
        <v>2023 ALL D90</v>
      </c>
      <c r="B1090" s="8">
        <f t="shared" si="97"/>
        <v>46099</v>
      </c>
      <c r="C1090" s="8">
        <f t="shared" si="98"/>
        <v>46113</v>
      </c>
      <c r="D1090" s="5">
        <v>3273</v>
      </c>
      <c r="E1090" s="5">
        <v>336</v>
      </c>
      <c r="F1090" s="5">
        <v>4</v>
      </c>
      <c r="G1090" s="16">
        <v>9</v>
      </c>
      <c r="H1090" s="16">
        <v>81676</v>
      </c>
      <c r="I1090" s="5" t="s">
        <v>31</v>
      </c>
      <c r="J1090" s="15">
        <v>81229434</v>
      </c>
      <c r="K1090" s="16" t="s">
        <v>4036</v>
      </c>
      <c r="L1090" s="18" t="s">
        <v>4040</v>
      </c>
      <c r="M1090" s="20">
        <v>159900</v>
      </c>
      <c r="N1090" s="7">
        <f t="shared" si="99"/>
        <v>0.9</v>
      </c>
      <c r="O1090" s="6">
        <f t="shared" si="100"/>
        <v>15990</v>
      </c>
      <c r="P1090" s="7" t="str">
        <f t="shared" si="101"/>
        <v>PERCENTAGE</v>
      </c>
    </row>
    <row r="1091" spans="1:16" x14ac:dyDescent="0.25">
      <c r="A1091" s="5" t="str">
        <f t="shared" ref="A1091:A1154" si="102">A1090</f>
        <v>2023 ALL D90</v>
      </c>
      <c r="B1091" s="8">
        <f t="shared" ref="B1091:B1154" si="103">B1090</f>
        <v>46099</v>
      </c>
      <c r="C1091" s="8">
        <f t="shared" ref="C1091:C1154" si="104">C1090</f>
        <v>46113</v>
      </c>
      <c r="D1091" s="5">
        <v>3273</v>
      </c>
      <c r="E1091" s="5">
        <v>336</v>
      </c>
      <c r="F1091" s="5">
        <v>4</v>
      </c>
      <c r="G1091" s="16">
        <v>9</v>
      </c>
      <c r="H1091" s="16">
        <v>81676</v>
      </c>
      <c r="I1091" s="5" t="s">
        <v>31</v>
      </c>
      <c r="J1091" s="15">
        <v>81229443</v>
      </c>
      <c r="K1091" s="16" t="s">
        <v>4036</v>
      </c>
      <c r="L1091" s="18" t="s">
        <v>4041</v>
      </c>
      <c r="M1091" s="20">
        <v>159900</v>
      </c>
      <c r="N1091" s="7">
        <f t="shared" ref="N1091:N1154" si="105">N1090</f>
        <v>0.9</v>
      </c>
      <c r="O1091" s="6">
        <f t="shared" ref="O1091:O1154" si="106">M1091-((90*M1091)/100)</f>
        <v>15990</v>
      </c>
      <c r="P1091" s="7" t="str">
        <f t="shared" ref="P1091:P1154" si="107">P1090</f>
        <v>PERCENTAGE</v>
      </c>
    </row>
    <row r="1092" spans="1:16" x14ac:dyDescent="0.25">
      <c r="A1092" s="5" t="str">
        <f t="shared" si="102"/>
        <v>2023 ALL D90</v>
      </c>
      <c r="B1092" s="8">
        <f t="shared" si="103"/>
        <v>46099</v>
      </c>
      <c r="C1092" s="8">
        <f t="shared" si="104"/>
        <v>46113</v>
      </c>
      <c r="D1092" s="5">
        <v>3273</v>
      </c>
      <c r="E1092" s="5">
        <v>336</v>
      </c>
      <c r="F1092" s="5">
        <v>4</v>
      </c>
      <c r="G1092" s="16">
        <v>9</v>
      </c>
      <c r="H1092" s="16">
        <v>81676</v>
      </c>
      <c r="I1092" s="5" t="s">
        <v>31</v>
      </c>
      <c r="J1092" s="15">
        <v>81229452</v>
      </c>
      <c r="K1092" s="16" t="s">
        <v>4036</v>
      </c>
      <c r="L1092" s="18" t="s">
        <v>4042</v>
      </c>
      <c r="M1092" s="20">
        <v>159900</v>
      </c>
      <c r="N1092" s="7">
        <f t="shared" si="105"/>
        <v>0.9</v>
      </c>
      <c r="O1092" s="6">
        <f t="shared" si="106"/>
        <v>15990</v>
      </c>
      <c r="P1092" s="7" t="str">
        <f t="shared" si="107"/>
        <v>PERCENTAGE</v>
      </c>
    </row>
    <row r="1093" spans="1:16" x14ac:dyDescent="0.25">
      <c r="A1093" s="5" t="str">
        <f t="shared" si="102"/>
        <v>2023 ALL D90</v>
      </c>
      <c r="B1093" s="8">
        <f t="shared" si="103"/>
        <v>46099</v>
      </c>
      <c r="C1093" s="8">
        <f t="shared" si="104"/>
        <v>46113</v>
      </c>
      <c r="D1093" s="5">
        <v>3273</v>
      </c>
      <c r="E1093" s="5">
        <v>336</v>
      </c>
      <c r="F1093" s="5">
        <v>4</v>
      </c>
      <c r="G1093" s="16">
        <v>9</v>
      </c>
      <c r="H1093" s="16">
        <v>81676</v>
      </c>
      <c r="I1093" s="5" t="s">
        <v>31</v>
      </c>
      <c r="J1093" s="15">
        <v>81229461</v>
      </c>
      <c r="K1093" s="16" t="s">
        <v>4036</v>
      </c>
      <c r="L1093" s="18" t="s">
        <v>4043</v>
      </c>
      <c r="M1093" s="20">
        <v>159900</v>
      </c>
      <c r="N1093" s="7">
        <f t="shared" si="105"/>
        <v>0.9</v>
      </c>
      <c r="O1093" s="6">
        <f t="shared" si="106"/>
        <v>15990</v>
      </c>
      <c r="P1093" s="7" t="str">
        <f t="shared" si="107"/>
        <v>PERCENTAGE</v>
      </c>
    </row>
    <row r="1094" spans="1:16" x14ac:dyDescent="0.25">
      <c r="A1094" s="5" t="str">
        <f t="shared" si="102"/>
        <v>2023 ALL D90</v>
      </c>
      <c r="B1094" s="8">
        <f t="shared" si="103"/>
        <v>46099</v>
      </c>
      <c r="C1094" s="8">
        <f t="shared" si="104"/>
        <v>46113</v>
      </c>
      <c r="D1094" s="5">
        <v>3273</v>
      </c>
      <c r="E1094" s="5">
        <v>336</v>
      </c>
      <c r="F1094" s="5">
        <v>4</v>
      </c>
      <c r="G1094" s="16">
        <v>9</v>
      </c>
      <c r="H1094" s="16">
        <v>81676</v>
      </c>
      <c r="I1094" s="5" t="s">
        <v>31</v>
      </c>
      <c r="J1094" s="15">
        <v>81229470</v>
      </c>
      <c r="K1094" s="16" t="s">
        <v>4036</v>
      </c>
      <c r="L1094" s="18" t="s">
        <v>4044</v>
      </c>
      <c r="M1094" s="20">
        <v>159900</v>
      </c>
      <c r="N1094" s="7">
        <f t="shared" si="105"/>
        <v>0.9</v>
      </c>
      <c r="O1094" s="6">
        <f t="shared" si="106"/>
        <v>15990</v>
      </c>
      <c r="P1094" s="7" t="str">
        <f t="shared" si="107"/>
        <v>PERCENTAGE</v>
      </c>
    </row>
    <row r="1095" spans="1:16" x14ac:dyDescent="0.25">
      <c r="A1095" s="5" t="str">
        <f t="shared" si="102"/>
        <v>2023 ALL D90</v>
      </c>
      <c r="B1095" s="8">
        <f t="shared" si="103"/>
        <v>46099</v>
      </c>
      <c r="C1095" s="8">
        <f t="shared" si="104"/>
        <v>46113</v>
      </c>
      <c r="D1095" s="5">
        <v>3273</v>
      </c>
      <c r="E1095" s="5">
        <v>336</v>
      </c>
      <c r="F1095" s="5">
        <v>4</v>
      </c>
      <c r="G1095" s="16">
        <v>9</v>
      </c>
      <c r="H1095" s="16">
        <v>81574</v>
      </c>
      <c r="I1095" s="5" t="s">
        <v>31</v>
      </c>
      <c r="J1095" s="15">
        <v>81045043</v>
      </c>
      <c r="K1095" s="16" t="s">
        <v>4045</v>
      </c>
      <c r="L1095" s="18" t="s">
        <v>4046</v>
      </c>
      <c r="M1095" s="20">
        <v>269900</v>
      </c>
      <c r="N1095" s="7">
        <f t="shared" si="105"/>
        <v>0.9</v>
      </c>
      <c r="O1095" s="6">
        <f t="shared" si="106"/>
        <v>26990</v>
      </c>
      <c r="P1095" s="7" t="str">
        <f t="shared" si="107"/>
        <v>PERCENTAGE</v>
      </c>
    </row>
    <row r="1096" spans="1:16" x14ac:dyDescent="0.25">
      <c r="A1096" s="5" t="str">
        <f t="shared" si="102"/>
        <v>2023 ALL D90</v>
      </c>
      <c r="B1096" s="8">
        <f t="shared" si="103"/>
        <v>46099</v>
      </c>
      <c r="C1096" s="8">
        <f t="shared" si="104"/>
        <v>46113</v>
      </c>
      <c r="D1096" s="5">
        <v>3273</v>
      </c>
      <c r="E1096" s="5">
        <v>336</v>
      </c>
      <c r="F1096" s="5">
        <v>4</v>
      </c>
      <c r="G1096" s="16">
        <v>9</v>
      </c>
      <c r="H1096" s="16">
        <v>81574</v>
      </c>
      <c r="I1096" s="5" t="s">
        <v>31</v>
      </c>
      <c r="J1096" s="15">
        <v>81045052</v>
      </c>
      <c r="K1096" s="16" t="s">
        <v>4045</v>
      </c>
      <c r="L1096" s="18" t="s">
        <v>4047</v>
      </c>
      <c r="M1096" s="20">
        <v>269900</v>
      </c>
      <c r="N1096" s="7">
        <f t="shared" si="105"/>
        <v>0.9</v>
      </c>
      <c r="O1096" s="6">
        <f t="shared" si="106"/>
        <v>26990</v>
      </c>
      <c r="P1096" s="7" t="str">
        <f t="shared" si="107"/>
        <v>PERCENTAGE</v>
      </c>
    </row>
    <row r="1097" spans="1:16" x14ac:dyDescent="0.25">
      <c r="A1097" s="5" t="str">
        <f t="shared" si="102"/>
        <v>2023 ALL D90</v>
      </c>
      <c r="B1097" s="8">
        <f t="shared" si="103"/>
        <v>46099</v>
      </c>
      <c r="C1097" s="8">
        <f t="shared" si="104"/>
        <v>46113</v>
      </c>
      <c r="D1097" s="5">
        <v>3273</v>
      </c>
      <c r="E1097" s="5">
        <v>336</v>
      </c>
      <c r="F1097" s="5">
        <v>4</v>
      </c>
      <c r="G1097" s="16">
        <v>9</v>
      </c>
      <c r="H1097" s="16">
        <v>81574</v>
      </c>
      <c r="I1097" s="5" t="s">
        <v>31</v>
      </c>
      <c r="J1097" s="15">
        <v>81045061</v>
      </c>
      <c r="K1097" s="16" t="s">
        <v>4045</v>
      </c>
      <c r="L1097" s="18" t="s">
        <v>4048</v>
      </c>
      <c r="M1097" s="20">
        <v>269900</v>
      </c>
      <c r="N1097" s="7">
        <f t="shared" si="105"/>
        <v>0.9</v>
      </c>
      <c r="O1097" s="6">
        <f t="shared" si="106"/>
        <v>26990</v>
      </c>
      <c r="P1097" s="7" t="str">
        <f t="shared" si="107"/>
        <v>PERCENTAGE</v>
      </c>
    </row>
    <row r="1098" spans="1:16" x14ac:dyDescent="0.25">
      <c r="A1098" s="5" t="str">
        <f t="shared" si="102"/>
        <v>2023 ALL D90</v>
      </c>
      <c r="B1098" s="8">
        <f t="shared" si="103"/>
        <v>46099</v>
      </c>
      <c r="C1098" s="8">
        <f t="shared" si="104"/>
        <v>46113</v>
      </c>
      <c r="D1098" s="5">
        <v>3273</v>
      </c>
      <c r="E1098" s="5">
        <v>336</v>
      </c>
      <c r="F1098" s="5">
        <v>4</v>
      </c>
      <c r="G1098" s="16">
        <v>9</v>
      </c>
      <c r="H1098" s="16">
        <v>81574</v>
      </c>
      <c r="I1098" s="5" t="s">
        <v>31</v>
      </c>
      <c r="J1098" s="15">
        <v>81045070</v>
      </c>
      <c r="K1098" s="16" t="s">
        <v>4045</v>
      </c>
      <c r="L1098" s="18" t="s">
        <v>4049</v>
      </c>
      <c r="M1098" s="20">
        <v>269900</v>
      </c>
      <c r="N1098" s="7">
        <f t="shared" si="105"/>
        <v>0.9</v>
      </c>
      <c r="O1098" s="6">
        <f t="shared" si="106"/>
        <v>26990</v>
      </c>
      <c r="P1098" s="7" t="str">
        <f t="shared" si="107"/>
        <v>PERCENTAGE</v>
      </c>
    </row>
    <row r="1099" spans="1:16" x14ac:dyDescent="0.25">
      <c r="A1099" s="5" t="str">
        <f t="shared" si="102"/>
        <v>2023 ALL D90</v>
      </c>
      <c r="B1099" s="8">
        <f t="shared" si="103"/>
        <v>46099</v>
      </c>
      <c r="C1099" s="8">
        <f t="shared" si="104"/>
        <v>46113</v>
      </c>
      <c r="D1099" s="5">
        <v>3273</v>
      </c>
      <c r="E1099" s="5">
        <v>336</v>
      </c>
      <c r="F1099" s="5">
        <v>4</v>
      </c>
      <c r="G1099" s="16">
        <v>9</v>
      </c>
      <c r="H1099" s="16">
        <v>81574</v>
      </c>
      <c r="I1099" s="5" t="s">
        <v>31</v>
      </c>
      <c r="J1099" s="15">
        <v>81045089</v>
      </c>
      <c r="K1099" s="16" t="s">
        <v>4045</v>
      </c>
      <c r="L1099" s="18" t="s">
        <v>4050</v>
      </c>
      <c r="M1099" s="20">
        <v>269900</v>
      </c>
      <c r="N1099" s="7">
        <f t="shared" si="105"/>
        <v>0.9</v>
      </c>
      <c r="O1099" s="6">
        <f t="shared" si="106"/>
        <v>26990</v>
      </c>
      <c r="P1099" s="7" t="str">
        <f t="shared" si="107"/>
        <v>PERCENTAGE</v>
      </c>
    </row>
    <row r="1100" spans="1:16" x14ac:dyDescent="0.25">
      <c r="A1100" s="5" t="str">
        <f t="shared" si="102"/>
        <v>2023 ALL D90</v>
      </c>
      <c r="B1100" s="8">
        <f t="shared" si="103"/>
        <v>46099</v>
      </c>
      <c r="C1100" s="8">
        <f t="shared" si="104"/>
        <v>46113</v>
      </c>
      <c r="D1100" s="5">
        <v>3273</v>
      </c>
      <c r="E1100" s="5">
        <v>336</v>
      </c>
      <c r="F1100" s="5">
        <v>4</v>
      </c>
      <c r="G1100" s="16">
        <v>9</v>
      </c>
      <c r="H1100" s="16">
        <v>81574</v>
      </c>
      <c r="I1100" s="5" t="s">
        <v>31</v>
      </c>
      <c r="J1100" s="15">
        <v>81045098</v>
      </c>
      <c r="K1100" s="16" t="s">
        <v>4045</v>
      </c>
      <c r="L1100" s="18" t="s">
        <v>4051</v>
      </c>
      <c r="M1100" s="20">
        <v>269900</v>
      </c>
      <c r="N1100" s="7">
        <f t="shared" si="105"/>
        <v>0.9</v>
      </c>
      <c r="O1100" s="6">
        <f t="shared" si="106"/>
        <v>26990</v>
      </c>
      <c r="P1100" s="7" t="str">
        <f t="shared" si="107"/>
        <v>PERCENTAGE</v>
      </c>
    </row>
    <row r="1101" spans="1:16" x14ac:dyDescent="0.25">
      <c r="A1101" s="5" t="str">
        <f t="shared" si="102"/>
        <v>2023 ALL D90</v>
      </c>
      <c r="B1101" s="8">
        <f t="shared" si="103"/>
        <v>46099</v>
      </c>
      <c r="C1101" s="8">
        <f t="shared" si="104"/>
        <v>46113</v>
      </c>
      <c r="D1101" s="5">
        <v>3273</v>
      </c>
      <c r="E1101" s="5">
        <v>336</v>
      </c>
      <c r="F1101" s="5">
        <v>4</v>
      </c>
      <c r="G1101" s="16">
        <v>9</v>
      </c>
      <c r="H1101" s="16">
        <v>81574</v>
      </c>
      <c r="I1101" s="5" t="s">
        <v>31</v>
      </c>
      <c r="J1101" s="15">
        <v>81045105</v>
      </c>
      <c r="K1101" s="16" t="s">
        <v>4045</v>
      </c>
      <c r="L1101" s="18" t="s">
        <v>4052</v>
      </c>
      <c r="M1101" s="20">
        <v>269900</v>
      </c>
      <c r="N1101" s="7">
        <f t="shared" si="105"/>
        <v>0.9</v>
      </c>
      <c r="O1101" s="6">
        <f t="shared" si="106"/>
        <v>26990</v>
      </c>
      <c r="P1101" s="7" t="str">
        <f t="shared" si="107"/>
        <v>PERCENTAGE</v>
      </c>
    </row>
    <row r="1102" spans="1:16" x14ac:dyDescent="0.25">
      <c r="A1102" s="5" t="str">
        <f t="shared" si="102"/>
        <v>2023 ALL D90</v>
      </c>
      <c r="B1102" s="8">
        <f t="shared" si="103"/>
        <v>46099</v>
      </c>
      <c r="C1102" s="8">
        <f t="shared" si="104"/>
        <v>46113</v>
      </c>
      <c r="D1102" s="5">
        <v>3273</v>
      </c>
      <c r="E1102" s="5">
        <v>336</v>
      </c>
      <c r="F1102" s="5">
        <v>4</v>
      </c>
      <c r="G1102" s="16">
        <v>9</v>
      </c>
      <c r="H1102" s="16">
        <v>81574</v>
      </c>
      <c r="I1102" s="5" t="s">
        <v>31</v>
      </c>
      <c r="J1102" s="15">
        <v>81045114</v>
      </c>
      <c r="K1102" s="16" t="s">
        <v>4045</v>
      </c>
      <c r="L1102" s="18" t="s">
        <v>4053</v>
      </c>
      <c r="M1102" s="20">
        <v>269900</v>
      </c>
      <c r="N1102" s="7">
        <f t="shared" si="105"/>
        <v>0.9</v>
      </c>
      <c r="O1102" s="6">
        <f t="shared" si="106"/>
        <v>26990</v>
      </c>
      <c r="P1102" s="7" t="str">
        <f t="shared" si="107"/>
        <v>PERCENTAGE</v>
      </c>
    </row>
    <row r="1103" spans="1:16" x14ac:dyDescent="0.25">
      <c r="A1103" s="5" t="str">
        <f t="shared" si="102"/>
        <v>2023 ALL D90</v>
      </c>
      <c r="B1103" s="8">
        <f t="shared" si="103"/>
        <v>46099</v>
      </c>
      <c r="C1103" s="8">
        <f t="shared" si="104"/>
        <v>46113</v>
      </c>
      <c r="D1103" s="5">
        <v>3273</v>
      </c>
      <c r="E1103" s="5">
        <v>336</v>
      </c>
      <c r="F1103" s="5">
        <v>4</v>
      </c>
      <c r="G1103" s="16">
        <v>9</v>
      </c>
      <c r="H1103" s="16">
        <v>81676</v>
      </c>
      <c r="I1103" s="5" t="s">
        <v>31</v>
      </c>
      <c r="J1103" s="15">
        <v>79415031</v>
      </c>
      <c r="K1103" s="16" t="s">
        <v>5072</v>
      </c>
      <c r="L1103" s="18" t="s">
        <v>5073</v>
      </c>
      <c r="M1103" s="20">
        <v>159900</v>
      </c>
      <c r="N1103" s="7">
        <f t="shared" si="105"/>
        <v>0.9</v>
      </c>
      <c r="O1103" s="6">
        <f t="shared" si="106"/>
        <v>15990</v>
      </c>
      <c r="P1103" s="7" t="str">
        <f t="shared" si="107"/>
        <v>PERCENTAGE</v>
      </c>
    </row>
    <row r="1104" spans="1:16" x14ac:dyDescent="0.25">
      <c r="A1104" s="5" t="str">
        <f t="shared" si="102"/>
        <v>2023 ALL D90</v>
      </c>
      <c r="B1104" s="8">
        <f t="shared" si="103"/>
        <v>46099</v>
      </c>
      <c r="C1104" s="8">
        <f t="shared" si="104"/>
        <v>46113</v>
      </c>
      <c r="D1104" s="5">
        <v>3273</v>
      </c>
      <c r="E1104" s="5">
        <v>336</v>
      </c>
      <c r="F1104" s="5">
        <v>4</v>
      </c>
      <c r="G1104" s="16">
        <v>9</v>
      </c>
      <c r="H1104" s="16">
        <v>81676</v>
      </c>
      <c r="I1104" s="5" t="s">
        <v>31</v>
      </c>
      <c r="J1104" s="15">
        <v>79415040</v>
      </c>
      <c r="K1104" s="16" t="s">
        <v>5072</v>
      </c>
      <c r="L1104" s="18" t="s">
        <v>5074</v>
      </c>
      <c r="M1104" s="20">
        <v>159900</v>
      </c>
      <c r="N1104" s="7">
        <f t="shared" si="105"/>
        <v>0.9</v>
      </c>
      <c r="O1104" s="6">
        <f t="shared" si="106"/>
        <v>15990</v>
      </c>
      <c r="P1104" s="7" t="str">
        <f t="shared" si="107"/>
        <v>PERCENTAGE</v>
      </c>
    </row>
    <row r="1105" spans="1:16" x14ac:dyDescent="0.25">
      <c r="A1105" s="5" t="str">
        <f t="shared" si="102"/>
        <v>2023 ALL D90</v>
      </c>
      <c r="B1105" s="8">
        <f t="shared" si="103"/>
        <v>46099</v>
      </c>
      <c r="C1105" s="8">
        <f t="shared" si="104"/>
        <v>46113</v>
      </c>
      <c r="D1105" s="5">
        <v>3273</v>
      </c>
      <c r="E1105" s="5">
        <v>336</v>
      </c>
      <c r="F1105" s="5">
        <v>4</v>
      </c>
      <c r="G1105" s="16">
        <v>9</v>
      </c>
      <c r="H1105" s="16">
        <v>81676</v>
      </c>
      <c r="I1105" s="5" t="s">
        <v>31</v>
      </c>
      <c r="J1105" s="15">
        <v>79415059</v>
      </c>
      <c r="K1105" s="16" t="s">
        <v>5072</v>
      </c>
      <c r="L1105" s="18" t="s">
        <v>5075</v>
      </c>
      <c r="M1105" s="20">
        <v>159900</v>
      </c>
      <c r="N1105" s="7">
        <f t="shared" si="105"/>
        <v>0.9</v>
      </c>
      <c r="O1105" s="6">
        <f t="shared" si="106"/>
        <v>15990</v>
      </c>
      <c r="P1105" s="7" t="str">
        <f t="shared" si="107"/>
        <v>PERCENTAGE</v>
      </c>
    </row>
    <row r="1106" spans="1:16" x14ac:dyDescent="0.25">
      <c r="A1106" s="5" t="str">
        <f t="shared" si="102"/>
        <v>2023 ALL D90</v>
      </c>
      <c r="B1106" s="8">
        <f t="shared" si="103"/>
        <v>46099</v>
      </c>
      <c r="C1106" s="8">
        <f t="shared" si="104"/>
        <v>46113</v>
      </c>
      <c r="D1106" s="5">
        <v>3273</v>
      </c>
      <c r="E1106" s="5">
        <v>336</v>
      </c>
      <c r="F1106" s="5">
        <v>4</v>
      </c>
      <c r="G1106" s="16">
        <v>9</v>
      </c>
      <c r="H1106" s="16">
        <v>81676</v>
      </c>
      <c r="I1106" s="5" t="s">
        <v>31</v>
      </c>
      <c r="J1106" s="15">
        <v>79415068</v>
      </c>
      <c r="K1106" s="16" t="s">
        <v>5072</v>
      </c>
      <c r="L1106" s="18" t="s">
        <v>5076</v>
      </c>
      <c r="M1106" s="20">
        <v>159900</v>
      </c>
      <c r="N1106" s="7">
        <f t="shared" si="105"/>
        <v>0.9</v>
      </c>
      <c r="O1106" s="6">
        <f t="shared" si="106"/>
        <v>15990</v>
      </c>
      <c r="P1106" s="7" t="str">
        <f t="shared" si="107"/>
        <v>PERCENTAGE</v>
      </c>
    </row>
    <row r="1107" spans="1:16" x14ac:dyDescent="0.25">
      <c r="A1107" s="5" t="str">
        <f t="shared" si="102"/>
        <v>2023 ALL D90</v>
      </c>
      <c r="B1107" s="8">
        <f t="shared" si="103"/>
        <v>46099</v>
      </c>
      <c r="C1107" s="8">
        <f t="shared" si="104"/>
        <v>46113</v>
      </c>
      <c r="D1107" s="5">
        <v>3273</v>
      </c>
      <c r="E1107" s="5">
        <v>336</v>
      </c>
      <c r="F1107" s="5">
        <v>4</v>
      </c>
      <c r="G1107" s="16">
        <v>9</v>
      </c>
      <c r="H1107" s="16">
        <v>81676</v>
      </c>
      <c r="I1107" s="5" t="s">
        <v>31</v>
      </c>
      <c r="J1107" s="15">
        <v>79415077</v>
      </c>
      <c r="K1107" s="16" t="s">
        <v>5072</v>
      </c>
      <c r="L1107" s="18" t="s">
        <v>5077</v>
      </c>
      <c r="M1107" s="20">
        <v>159900</v>
      </c>
      <c r="N1107" s="7">
        <f t="shared" si="105"/>
        <v>0.9</v>
      </c>
      <c r="O1107" s="6">
        <f t="shared" si="106"/>
        <v>15990</v>
      </c>
      <c r="P1107" s="7" t="str">
        <f t="shared" si="107"/>
        <v>PERCENTAGE</v>
      </c>
    </row>
    <row r="1108" spans="1:16" x14ac:dyDescent="0.25">
      <c r="A1108" s="5" t="str">
        <f t="shared" si="102"/>
        <v>2023 ALL D90</v>
      </c>
      <c r="B1108" s="8">
        <f t="shared" si="103"/>
        <v>46099</v>
      </c>
      <c r="C1108" s="8">
        <f t="shared" si="104"/>
        <v>46113</v>
      </c>
      <c r="D1108" s="5">
        <v>3273</v>
      </c>
      <c r="E1108" s="5">
        <v>336</v>
      </c>
      <c r="F1108" s="5">
        <v>4</v>
      </c>
      <c r="G1108" s="16">
        <v>9</v>
      </c>
      <c r="H1108" s="16">
        <v>81676</v>
      </c>
      <c r="I1108" s="5" t="s">
        <v>31</v>
      </c>
      <c r="J1108" s="15">
        <v>79415086</v>
      </c>
      <c r="K1108" s="16" t="s">
        <v>5072</v>
      </c>
      <c r="L1108" s="18" t="s">
        <v>5078</v>
      </c>
      <c r="M1108" s="20">
        <v>159900</v>
      </c>
      <c r="N1108" s="7">
        <f t="shared" si="105"/>
        <v>0.9</v>
      </c>
      <c r="O1108" s="6">
        <f t="shared" si="106"/>
        <v>15990</v>
      </c>
      <c r="P1108" s="7" t="str">
        <f t="shared" si="107"/>
        <v>PERCENTAGE</v>
      </c>
    </row>
    <row r="1109" spans="1:16" x14ac:dyDescent="0.25">
      <c r="A1109" s="5" t="str">
        <f t="shared" si="102"/>
        <v>2023 ALL D90</v>
      </c>
      <c r="B1109" s="8">
        <f t="shared" si="103"/>
        <v>46099</v>
      </c>
      <c r="C1109" s="8">
        <f t="shared" si="104"/>
        <v>46113</v>
      </c>
      <c r="D1109" s="5">
        <v>3273</v>
      </c>
      <c r="E1109" s="5">
        <v>336</v>
      </c>
      <c r="F1109" s="5">
        <v>4</v>
      </c>
      <c r="G1109" s="16">
        <v>9</v>
      </c>
      <c r="H1109" s="16">
        <v>81676</v>
      </c>
      <c r="I1109" s="5" t="s">
        <v>31</v>
      </c>
      <c r="J1109" s="15">
        <v>79415095</v>
      </c>
      <c r="K1109" s="16" t="s">
        <v>5072</v>
      </c>
      <c r="L1109" s="18" t="s">
        <v>5079</v>
      </c>
      <c r="M1109" s="20">
        <v>159900</v>
      </c>
      <c r="N1109" s="7">
        <f t="shared" si="105"/>
        <v>0.9</v>
      </c>
      <c r="O1109" s="6">
        <f t="shared" si="106"/>
        <v>15990</v>
      </c>
      <c r="P1109" s="7" t="str">
        <f t="shared" si="107"/>
        <v>PERCENTAGE</v>
      </c>
    </row>
    <row r="1110" spans="1:16" x14ac:dyDescent="0.25">
      <c r="A1110" s="5" t="str">
        <f t="shared" si="102"/>
        <v>2023 ALL D90</v>
      </c>
      <c r="B1110" s="8">
        <f t="shared" si="103"/>
        <v>46099</v>
      </c>
      <c r="C1110" s="8">
        <f t="shared" si="104"/>
        <v>46113</v>
      </c>
      <c r="D1110" s="5">
        <v>3273</v>
      </c>
      <c r="E1110" s="5">
        <v>336</v>
      </c>
      <c r="F1110" s="5">
        <v>4</v>
      </c>
      <c r="G1110" s="16">
        <v>9</v>
      </c>
      <c r="H1110" s="16">
        <v>81676</v>
      </c>
      <c r="I1110" s="5" t="s">
        <v>31</v>
      </c>
      <c r="J1110" s="15">
        <v>79415102</v>
      </c>
      <c r="K1110" s="16" t="s">
        <v>5072</v>
      </c>
      <c r="L1110" s="18" t="s">
        <v>5080</v>
      </c>
      <c r="M1110" s="20">
        <v>159900</v>
      </c>
      <c r="N1110" s="7">
        <f t="shared" si="105"/>
        <v>0.9</v>
      </c>
      <c r="O1110" s="6">
        <f t="shared" si="106"/>
        <v>15990</v>
      </c>
      <c r="P1110" s="7" t="str">
        <f t="shared" si="107"/>
        <v>PERCENTAGE</v>
      </c>
    </row>
    <row r="1111" spans="1:16" x14ac:dyDescent="0.25">
      <c r="A1111" s="5" t="str">
        <f t="shared" si="102"/>
        <v>2023 ALL D90</v>
      </c>
      <c r="B1111" s="8">
        <f t="shared" si="103"/>
        <v>46099</v>
      </c>
      <c r="C1111" s="8">
        <f t="shared" si="104"/>
        <v>46113</v>
      </c>
      <c r="D1111" s="5">
        <v>3273</v>
      </c>
      <c r="E1111" s="5">
        <v>336</v>
      </c>
      <c r="F1111" s="5">
        <v>4</v>
      </c>
      <c r="G1111" s="16">
        <v>8</v>
      </c>
      <c r="H1111" s="16">
        <v>81588</v>
      </c>
      <c r="I1111" s="5" t="s">
        <v>31</v>
      </c>
      <c r="J1111" s="15">
        <v>79276441</v>
      </c>
      <c r="K1111" s="16" t="s">
        <v>4054</v>
      </c>
      <c r="L1111" s="18" t="s">
        <v>4055</v>
      </c>
      <c r="M1111" s="20">
        <v>229900</v>
      </c>
      <c r="N1111" s="7">
        <f t="shared" si="105"/>
        <v>0.9</v>
      </c>
      <c r="O1111" s="6">
        <f t="shared" si="106"/>
        <v>22990</v>
      </c>
      <c r="P1111" s="7" t="str">
        <f t="shared" si="107"/>
        <v>PERCENTAGE</v>
      </c>
    </row>
    <row r="1112" spans="1:16" x14ac:dyDescent="0.25">
      <c r="A1112" s="5" t="str">
        <f t="shared" si="102"/>
        <v>2023 ALL D90</v>
      </c>
      <c r="B1112" s="8">
        <f t="shared" si="103"/>
        <v>46099</v>
      </c>
      <c r="C1112" s="8">
        <f t="shared" si="104"/>
        <v>46113</v>
      </c>
      <c r="D1112" s="5">
        <v>3273</v>
      </c>
      <c r="E1112" s="5">
        <v>336</v>
      </c>
      <c r="F1112" s="5">
        <v>4</v>
      </c>
      <c r="G1112" s="16">
        <v>8</v>
      </c>
      <c r="H1112" s="16">
        <v>81588</v>
      </c>
      <c r="I1112" s="5" t="s">
        <v>31</v>
      </c>
      <c r="J1112" s="15">
        <v>79276450</v>
      </c>
      <c r="K1112" s="16" t="s">
        <v>4054</v>
      </c>
      <c r="L1112" s="18" t="s">
        <v>4056</v>
      </c>
      <c r="M1112" s="20">
        <v>229900</v>
      </c>
      <c r="N1112" s="7">
        <f t="shared" si="105"/>
        <v>0.9</v>
      </c>
      <c r="O1112" s="6">
        <f t="shared" si="106"/>
        <v>22990</v>
      </c>
      <c r="P1112" s="7" t="str">
        <f t="shared" si="107"/>
        <v>PERCENTAGE</v>
      </c>
    </row>
    <row r="1113" spans="1:16" x14ac:dyDescent="0.25">
      <c r="A1113" s="5" t="str">
        <f t="shared" si="102"/>
        <v>2023 ALL D90</v>
      </c>
      <c r="B1113" s="8">
        <f t="shared" si="103"/>
        <v>46099</v>
      </c>
      <c r="C1113" s="8">
        <f t="shared" si="104"/>
        <v>46113</v>
      </c>
      <c r="D1113" s="5">
        <v>3273</v>
      </c>
      <c r="E1113" s="5">
        <v>336</v>
      </c>
      <c r="F1113" s="5">
        <v>4</v>
      </c>
      <c r="G1113" s="16">
        <v>8</v>
      </c>
      <c r="H1113" s="16">
        <v>81588</v>
      </c>
      <c r="I1113" s="5" t="s">
        <v>31</v>
      </c>
      <c r="J1113" s="15">
        <v>79276469</v>
      </c>
      <c r="K1113" s="16" t="s">
        <v>4054</v>
      </c>
      <c r="L1113" s="18" t="s">
        <v>4057</v>
      </c>
      <c r="M1113" s="20">
        <v>229900</v>
      </c>
      <c r="N1113" s="7">
        <f t="shared" si="105"/>
        <v>0.9</v>
      </c>
      <c r="O1113" s="6">
        <f t="shared" si="106"/>
        <v>22990</v>
      </c>
      <c r="P1113" s="7" t="str">
        <f t="shared" si="107"/>
        <v>PERCENTAGE</v>
      </c>
    </row>
    <row r="1114" spans="1:16" x14ac:dyDescent="0.25">
      <c r="A1114" s="5" t="str">
        <f t="shared" si="102"/>
        <v>2023 ALL D90</v>
      </c>
      <c r="B1114" s="8">
        <f t="shared" si="103"/>
        <v>46099</v>
      </c>
      <c r="C1114" s="8">
        <f t="shared" si="104"/>
        <v>46113</v>
      </c>
      <c r="D1114" s="5">
        <v>3273</v>
      </c>
      <c r="E1114" s="5">
        <v>336</v>
      </c>
      <c r="F1114" s="5">
        <v>4</v>
      </c>
      <c r="G1114" s="16">
        <v>8</v>
      </c>
      <c r="H1114" s="16">
        <v>81588</v>
      </c>
      <c r="I1114" s="5" t="s">
        <v>31</v>
      </c>
      <c r="J1114" s="15">
        <v>79276478</v>
      </c>
      <c r="K1114" s="16" t="s">
        <v>4054</v>
      </c>
      <c r="L1114" s="18" t="s">
        <v>4058</v>
      </c>
      <c r="M1114" s="20">
        <v>229900</v>
      </c>
      <c r="N1114" s="7">
        <f t="shared" si="105"/>
        <v>0.9</v>
      </c>
      <c r="O1114" s="6">
        <f t="shared" si="106"/>
        <v>22990</v>
      </c>
      <c r="P1114" s="7" t="str">
        <f t="shared" si="107"/>
        <v>PERCENTAGE</v>
      </c>
    </row>
    <row r="1115" spans="1:16" x14ac:dyDescent="0.25">
      <c r="A1115" s="5" t="str">
        <f t="shared" si="102"/>
        <v>2023 ALL D90</v>
      </c>
      <c r="B1115" s="8">
        <f t="shared" si="103"/>
        <v>46099</v>
      </c>
      <c r="C1115" s="8">
        <f t="shared" si="104"/>
        <v>46113</v>
      </c>
      <c r="D1115" s="5">
        <v>3273</v>
      </c>
      <c r="E1115" s="5">
        <v>336</v>
      </c>
      <c r="F1115" s="5">
        <v>4</v>
      </c>
      <c r="G1115" s="16">
        <v>8</v>
      </c>
      <c r="H1115" s="16">
        <v>81588</v>
      </c>
      <c r="I1115" s="5" t="s">
        <v>31</v>
      </c>
      <c r="J1115" s="15">
        <v>79276487</v>
      </c>
      <c r="K1115" s="16" t="s">
        <v>4054</v>
      </c>
      <c r="L1115" s="18" t="s">
        <v>4059</v>
      </c>
      <c r="M1115" s="20">
        <v>229900</v>
      </c>
      <c r="N1115" s="7">
        <f t="shared" si="105"/>
        <v>0.9</v>
      </c>
      <c r="O1115" s="6">
        <f t="shared" si="106"/>
        <v>22990</v>
      </c>
      <c r="P1115" s="7" t="str">
        <f t="shared" si="107"/>
        <v>PERCENTAGE</v>
      </c>
    </row>
    <row r="1116" spans="1:16" x14ac:dyDescent="0.25">
      <c r="A1116" s="5" t="str">
        <f t="shared" si="102"/>
        <v>2023 ALL D90</v>
      </c>
      <c r="B1116" s="8">
        <f t="shared" si="103"/>
        <v>46099</v>
      </c>
      <c r="C1116" s="8">
        <f t="shared" si="104"/>
        <v>46113</v>
      </c>
      <c r="D1116" s="5">
        <v>3273</v>
      </c>
      <c r="E1116" s="5">
        <v>336</v>
      </c>
      <c r="F1116" s="5">
        <v>4</v>
      </c>
      <c r="G1116" s="16">
        <v>8</v>
      </c>
      <c r="H1116" s="16">
        <v>81588</v>
      </c>
      <c r="I1116" s="5" t="s">
        <v>31</v>
      </c>
      <c r="J1116" s="15">
        <v>79276496</v>
      </c>
      <c r="K1116" s="16" t="s">
        <v>4054</v>
      </c>
      <c r="L1116" s="18" t="s">
        <v>4060</v>
      </c>
      <c r="M1116" s="20">
        <v>229900</v>
      </c>
      <c r="N1116" s="7">
        <f t="shared" si="105"/>
        <v>0.9</v>
      </c>
      <c r="O1116" s="6">
        <f t="shared" si="106"/>
        <v>22990</v>
      </c>
      <c r="P1116" s="7" t="str">
        <f t="shared" si="107"/>
        <v>PERCENTAGE</v>
      </c>
    </row>
    <row r="1117" spans="1:16" x14ac:dyDescent="0.25">
      <c r="A1117" s="5" t="str">
        <f t="shared" si="102"/>
        <v>2023 ALL D90</v>
      </c>
      <c r="B1117" s="8">
        <f t="shared" si="103"/>
        <v>46099</v>
      </c>
      <c r="C1117" s="8">
        <f t="shared" si="104"/>
        <v>46113</v>
      </c>
      <c r="D1117" s="5">
        <v>3273</v>
      </c>
      <c r="E1117" s="5">
        <v>336</v>
      </c>
      <c r="F1117" s="5">
        <v>4</v>
      </c>
      <c r="G1117" s="16">
        <v>8</v>
      </c>
      <c r="H1117" s="16">
        <v>81588</v>
      </c>
      <c r="I1117" s="5" t="s">
        <v>31</v>
      </c>
      <c r="J1117" s="15">
        <v>79276503</v>
      </c>
      <c r="K1117" s="16" t="s">
        <v>4054</v>
      </c>
      <c r="L1117" s="18" t="s">
        <v>4061</v>
      </c>
      <c r="M1117" s="20">
        <v>229900</v>
      </c>
      <c r="N1117" s="7">
        <f t="shared" si="105"/>
        <v>0.9</v>
      </c>
      <c r="O1117" s="6">
        <f t="shared" si="106"/>
        <v>22990</v>
      </c>
      <c r="P1117" s="7" t="str">
        <f t="shared" si="107"/>
        <v>PERCENTAGE</v>
      </c>
    </row>
    <row r="1118" spans="1:16" x14ac:dyDescent="0.25">
      <c r="A1118" s="5" t="str">
        <f t="shared" si="102"/>
        <v>2023 ALL D90</v>
      </c>
      <c r="B1118" s="8">
        <f t="shared" si="103"/>
        <v>46099</v>
      </c>
      <c r="C1118" s="8">
        <f t="shared" si="104"/>
        <v>46113</v>
      </c>
      <c r="D1118" s="5">
        <v>3273</v>
      </c>
      <c r="E1118" s="5">
        <v>336</v>
      </c>
      <c r="F1118" s="5">
        <v>4</v>
      </c>
      <c r="G1118" s="16">
        <v>8</v>
      </c>
      <c r="H1118" s="16">
        <v>81588</v>
      </c>
      <c r="I1118" s="5" t="s">
        <v>31</v>
      </c>
      <c r="J1118" s="15">
        <v>79276512</v>
      </c>
      <c r="K1118" s="16" t="s">
        <v>4054</v>
      </c>
      <c r="L1118" s="18" t="s">
        <v>4062</v>
      </c>
      <c r="M1118" s="20">
        <v>229900</v>
      </c>
      <c r="N1118" s="7">
        <f t="shared" si="105"/>
        <v>0.9</v>
      </c>
      <c r="O1118" s="6">
        <f t="shared" si="106"/>
        <v>22990</v>
      </c>
      <c r="P1118" s="7" t="str">
        <f t="shared" si="107"/>
        <v>PERCENTAGE</v>
      </c>
    </row>
    <row r="1119" spans="1:16" x14ac:dyDescent="0.25">
      <c r="A1119" s="5" t="str">
        <f t="shared" si="102"/>
        <v>2023 ALL D90</v>
      </c>
      <c r="B1119" s="8">
        <f t="shared" si="103"/>
        <v>46099</v>
      </c>
      <c r="C1119" s="8">
        <f t="shared" si="104"/>
        <v>46113</v>
      </c>
      <c r="D1119" s="5">
        <v>3273</v>
      </c>
      <c r="E1119" s="5">
        <v>336</v>
      </c>
      <c r="F1119" s="5">
        <v>4</v>
      </c>
      <c r="G1119" s="16">
        <v>8</v>
      </c>
      <c r="H1119" s="16">
        <v>81588</v>
      </c>
      <c r="I1119" s="5" t="s">
        <v>31</v>
      </c>
      <c r="J1119" s="15">
        <v>79813306</v>
      </c>
      <c r="K1119" s="16" t="s">
        <v>4063</v>
      </c>
      <c r="L1119" s="18" t="s">
        <v>4064</v>
      </c>
      <c r="M1119" s="20">
        <v>239900</v>
      </c>
      <c r="N1119" s="7">
        <f t="shared" si="105"/>
        <v>0.9</v>
      </c>
      <c r="O1119" s="6">
        <f t="shared" si="106"/>
        <v>23990</v>
      </c>
      <c r="P1119" s="7" t="str">
        <f t="shared" si="107"/>
        <v>PERCENTAGE</v>
      </c>
    </row>
    <row r="1120" spans="1:16" x14ac:dyDescent="0.25">
      <c r="A1120" s="5" t="str">
        <f t="shared" si="102"/>
        <v>2023 ALL D90</v>
      </c>
      <c r="B1120" s="8">
        <f t="shared" si="103"/>
        <v>46099</v>
      </c>
      <c r="C1120" s="8">
        <f t="shared" si="104"/>
        <v>46113</v>
      </c>
      <c r="D1120" s="5">
        <v>3273</v>
      </c>
      <c r="E1120" s="5">
        <v>336</v>
      </c>
      <c r="F1120" s="5">
        <v>4</v>
      </c>
      <c r="G1120" s="16">
        <v>8</v>
      </c>
      <c r="H1120" s="16">
        <v>81588</v>
      </c>
      <c r="I1120" s="5" t="s">
        <v>31</v>
      </c>
      <c r="J1120" s="15">
        <v>79813315</v>
      </c>
      <c r="K1120" s="16" t="s">
        <v>4063</v>
      </c>
      <c r="L1120" s="18" t="s">
        <v>4065</v>
      </c>
      <c r="M1120" s="20">
        <v>239900</v>
      </c>
      <c r="N1120" s="7">
        <f t="shared" si="105"/>
        <v>0.9</v>
      </c>
      <c r="O1120" s="6">
        <f t="shared" si="106"/>
        <v>23990</v>
      </c>
      <c r="P1120" s="7" t="str">
        <f t="shared" si="107"/>
        <v>PERCENTAGE</v>
      </c>
    </row>
    <row r="1121" spans="1:16" x14ac:dyDescent="0.25">
      <c r="A1121" s="5" t="str">
        <f t="shared" si="102"/>
        <v>2023 ALL D90</v>
      </c>
      <c r="B1121" s="8">
        <f t="shared" si="103"/>
        <v>46099</v>
      </c>
      <c r="C1121" s="8">
        <f t="shared" si="104"/>
        <v>46113</v>
      </c>
      <c r="D1121" s="5">
        <v>3273</v>
      </c>
      <c r="E1121" s="5">
        <v>336</v>
      </c>
      <c r="F1121" s="5">
        <v>4</v>
      </c>
      <c r="G1121" s="16">
        <v>8</v>
      </c>
      <c r="H1121" s="16">
        <v>81588</v>
      </c>
      <c r="I1121" s="5" t="s">
        <v>31</v>
      </c>
      <c r="J1121" s="15">
        <v>79813324</v>
      </c>
      <c r="K1121" s="16" t="s">
        <v>4063</v>
      </c>
      <c r="L1121" s="18" t="s">
        <v>4066</v>
      </c>
      <c r="M1121" s="20">
        <v>239900</v>
      </c>
      <c r="N1121" s="7">
        <f t="shared" si="105"/>
        <v>0.9</v>
      </c>
      <c r="O1121" s="6">
        <f t="shared" si="106"/>
        <v>23990</v>
      </c>
      <c r="P1121" s="7" t="str">
        <f t="shared" si="107"/>
        <v>PERCENTAGE</v>
      </c>
    </row>
    <row r="1122" spans="1:16" x14ac:dyDescent="0.25">
      <c r="A1122" s="5" t="str">
        <f t="shared" si="102"/>
        <v>2023 ALL D90</v>
      </c>
      <c r="B1122" s="8">
        <f t="shared" si="103"/>
        <v>46099</v>
      </c>
      <c r="C1122" s="8">
        <f t="shared" si="104"/>
        <v>46113</v>
      </c>
      <c r="D1122" s="5">
        <v>3273</v>
      </c>
      <c r="E1122" s="5">
        <v>336</v>
      </c>
      <c r="F1122" s="5">
        <v>4</v>
      </c>
      <c r="G1122" s="16">
        <v>8</v>
      </c>
      <c r="H1122" s="16">
        <v>81588</v>
      </c>
      <c r="I1122" s="5" t="s">
        <v>31</v>
      </c>
      <c r="J1122" s="15">
        <v>79813333</v>
      </c>
      <c r="K1122" s="16" t="s">
        <v>4063</v>
      </c>
      <c r="L1122" s="18" t="s">
        <v>4067</v>
      </c>
      <c r="M1122" s="20">
        <v>239900</v>
      </c>
      <c r="N1122" s="7">
        <f t="shared" si="105"/>
        <v>0.9</v>
      </c>
      <c r="O1122" s="6">
        <f t="shared" si="106"/>
        <v>23990</v>
      </c>
      <c r="P1122" s="7" t="str">
        <f t="shared" si="107"/>
        <v>PERCENTAGE</v>
      </c>
    </row>
    <row r="1123" spans="1:16" x14ac:dyDescent="0.25">
      <c r="A1123" s="5" t="str">
        <f t="shared" si="102"/>
        <v>2023 ALL D90</v>
      </c>
      <c r="B1123" s="8">
        <f t="shared" si="103"/>
        <v>46099</v>
      </c>
      <c r="C1123" s="8">
        <f t="shared" si="104"/>
        <v>46113</v>
      </c>
      <c r="D1123" s="5">
        <v>3273</v>
      </c>
      <c r="E1123" s="5">
        <v>336</v>
      </c>
      <c r="F1123" s="5">
        <v>4</v>
      </c>
      <c r="G1123" s="16">
        <v>8</v>
      </c>
      <c r="H1123" s="16">
        <v>81588</v>
      </c>
      <c r="I1123" s="5" t="s">
        <v>31</v>
      </c>
      <c r="J1123" s="15">
        <v>79814903</v>
      </c>
      <c r="K1123" s="16" t="s">
        <v>4063</v>
      </c>
      <c r="L1123" s="18" t="s">
        <v>4068</v>
      </c>
      <c r="M1123" s="20">
        <v>239900</v>
      </c>
      <c r="N1123" s="7">
        <f t="shared" si="105"/>
        <v>0.9</v>
      </c>
      <c r="O1123" s="6">
        <f t="shared" si="106"/>
        <v>23990</v>
      </c>
      <c r="P1123" s="7" t="str">
        <f t="shared" si="107"/>
        <v>PERCENTAGE</v>
      </c>
    </row>
    <row r="1124" spans="1:16" x14ac:dyDescent="0.25">
      <c r="A1124" s="5" t="str">
        <f t="shared" si="102"/>
        <v>2023 ALL D90</v>
      </c>
      <c r="B1124" s="8">
        <f t="shared" si="103"/>
        <v>46099</v>
      </c>
      <c r="C1124" s="8">
        <f t="shared" si="104"/>
        <v>46113</v>
      </c>
      <c r="D1124" s="5">
        <v>3273</v>
      </c>
      <c r="E1124" s="5">
        <v>336</v>
      </c>
      <c r="F1124" s="5">
        <v>4</v>
      </c>
      <c r="G1124" s="16">
        <v>8</v>
      </c>
      <c r="H1124" s="16">
        <v>81588</v>
      </c>
      <c r="I1124" s="5" t="s">
        <v>31</v>
      </c>
      <c r="J1124" s="15">
        <v>78395538</v>
      </c>
      <c r="K1124" s="16" t="s">
        <v>4069</v>
      </c>
      <c r="L1124" s="18" t="s">
        <v>4070</v>
      </c>
      <c r="M1124" s="20">
        <v>229900</v>
      </c>
      <c r="N1124" s="7">
        <f t="shared" si="105"/>
        <v>0.9</v>
      </c>
      <c r="O1124" s="6">
        <f t="shared" si="106"/>
        <v>22990</v>
      </c>
      <c r="P1124" s="7" t="str">
        <f t="shared" si="107"/>
        <v>PERCENTAGE</v>
      </c>
    </row>
    <row r="1125" spans="1:16" x14ac:dyDescent="0.25">
      <c r="A1125" s="5" t="str">
        <f t="shared" si="102"/>
        <v>2023 ALL D90</v>
      </c>
      <c r="B1125" s="8">
        <f t="shared" si="103"/>
        <v>46099</v>
      </c>
      <c r="C1125" s="8">
        <f t="shared" si="104"/>
        <v>46113</v>
      </c>
      <c r="D1125" s="5">
        <v>3273</v>
      </c>
      <c r="E1125" s="5">
        <v>336</v>
      </c>
      <c r="F1125" s="5">
        <v>4</v>
      </c>
      <c r="G1125" s="16">
        <v>8</v>
      </c>
      <c r="H1125" s="16">
        <v>81588</v>
      </c>
      <c r="I1125" s="5" t="s">
        <v>31</v>
      </c>
      <c r="J1125" s="15">
        <v>78395547</v>
      </c>
      <c r="K1125" s="16" t="s">
        <v>4069</v>
      </c>
      <c r="L1125" s="18" t="s">
        <v>4071</v>
      </c>
      <c r="M1125" s="20">
        <v>229900</v>
      </c>
      <c r="N1125" s="7">
        <f t="shared" si="105"/>
        <v>0.9</v>
      </c>
      <c r="O1125" s="6">
        <f t="shared" si="106"/>
        <v>22990</v>
      </c>
      <c r="P1125" s="7" t="str">
        <f t="shared" si="107"/>
        <v>PERCENTAGE</v>
      </c>
    </row>
    <row r="1126" spans="1:16" x14ac:dyDescent="0.25">
      <c r="A1126" s="5" t="str">
        <f t="shared" si="102"/>
        <v>2023 ALL D90</v>
      </c>
      <c r="B1126" s="8">
        <f t="shared" si="103"/>
        <v>46099</v>
      </c>
      <c r="C1126" s="8">
        <f t="shared" si="104"/>
        <v>46113</v>
      </c>
      <c r="D1126" s="5">
        <v>3273</v>
      </c>
      <c r="E1126" s="5">
        <v>336</v>
      </c>
      <c r="F1126" s="5">
        <v>4</v>
      </c>
      <c r="G1126" s="16">
        <v>8</v>
      </c>
      <c r="H1126" s="16">
        <v>81588</v>
      </c>
      <c r="I1126" s="5" t="s">
        <v>31</v>
      </c>
      <c r="J1126" s="15">
        <v>78395556</v>
      </c>
      <c r="K1126" s="16" t="s">
        <v>4069</v>
      </c>
      <c r="L1126" s="18" t="s">
        <v>4072</v>
      </c>
      <c r="M1126" s="20">
        <v>229900</v>
      </c>
      <c r="N1126" s="7">
        <f t="shared" si="105"/>
        <v>0.9</v>
      </c>
      <c r="O1126" s="6">
        <f t="shared" si="106"/>
        <v>22990</v>
      </c>
      <c r="P1126" s="7" t="str">
        <f t="shared" si="107"/>
        <v>PERCENTAGE</v>
      </c>
    </row>
    <row r="1127" spans="1:16" x14ac:dyDescent="0.25">
      <c r="A1127" s="5" t="str">
        <f t="shared" si="102"/>
        <v>2023 ALL D90</v>
      </c>
      <c r="B1127" s="8">
        <f t="shared" si="103"/>
        <v>46099</v>
      </c>
      <c r="C1127" s="8">
        <f t="shared" si="104"/>
        <v>46113</v>
      </c>
      <c r="D1127" s="5">
        <v>3273</v>
      </c>
      <c r="E1127" s="5">
        <v>336</v>
      </c>
      <c r="F1127" s="5">
        <v>4</v>
      </c>
      <c r="G1127" s="16">
        <v>8</v>
      </c>
      <c r="H1127" s="16">
        <v>81588</v>
      </c>
      <c r="I1127" s="5" t="s">
        <v>31</v>
      </c>
      <c r="J1127" s="15">
        <v>78395565</v>
      </c>
      <c r="K1127" s="16" t="s">
        <v>4069</v>
      </c>
      <c r="L1127" s="18" t="s">
        <v>4073</v>
      </c>
      <c r="M1127" s="20">
        <v>229900</v>
      </c>
      <c r="N1127" s="7">
        <f t="shared" si="105"/>
        <v>0.9</v>
      </c>
      <c r="O1127" s="6">
        <f t="shared" si="106"/>
        <v>22990</v>
      </c>
      <c r="P1127" s="7" t="str">
        <f t="shared" si="107"/>
        <v>PERCENTAGE</v>
      </c>
    </row>
    <row r="1128" spans="1:16" x14ac:dyDescent="0.25">
      <c r="A1128" s="5" t="str">
        <f t="shared" si="102"/>
        <v>2023 ALL D90</v>
      </c>
      <c r="B1128" s="8">
        <f t="shared" si="103"/>
        <v>46099</v>
      </c>
      <c r="C1128" s="8">
        <f t="shared" si="104"/>
        <v>46113</v>
      </c>
      <c r="D1128" s="5">
        <v>3273</v>
      </c>
      <c r="E1128" s="5">
        <v>336</v>
      </c>
      <c r="F1128" s="5">
        <v>4</v>
      </c>
      <c r="G1128" s="16">
        <v>8</v>
      </c>
      <c r="H1128" s="16">
        <v>81588</v>
      </c>
      <c r="I1128" s="5" t="s">
        <v>31</v>
      </c>
      <c r="J1128" s="15">
        <v>78395574</v>
      </c>
      <c r="K1128" s="16" t="s">
        <v>4069</v>
      </c>
      <c r="L1128" s="18" t="s">
        <v>4074</v>
      </c>
      <c r="M1128" s="20">
        <v>229900</v>
      </c>
      <c r="N1128" s="7">
        <f t="shared" si="105"/>
        <v>0.9</v>
      </c>
      <c r="O1128" s="6">
        <f t="shared" si="106"/>
        <v>22990</v>
      </c>
      <c r="P1128" s="7" t="str">
        <f t="shared" si="107"/>
        <v>PERCENTAGE</v>
      </c>
    </row>
    <row r="1129" spans="1:16" x14ac:dyDescent="0.25">
      <c r="A1129" s="5" t="str">
        <f t="shared" si="102"/>
        <v>2023 ALL D90</v>
      </c>
      <c r="B1129" s="8">
        <f t="shared" si="103"/>
        <v>46099</v>
      </c>
      <c r="C1129" s="8">
        <f t="shared" si="104"/>
        <v>46113</v>
      </c>
      <c r="D1129" s="5">
        <v>3273</v>
      </c>
      <c r="E1129" s="5">
        <v>336</v>
      </c>
      <c r="F1129" s="5">
        <v>4</v>
      </c>
      <c r="G1129" s="16">
        <v>8</v>
      </c>
      <c r="H1129" s="16">
        <v>81588</v>
      </c>
      <c r="I1129" s="5" t="s">
        <v>31</v>
      </c>
      <c r="J1129" s="15">
        <v>78395583</v>
      </c>
      <c r="K1129" s="16" t="s">
        <v>4069</v>
      </c>
      <c r="L1129" s="18" t="s">
        <v>4075</v>
      </c>
      <c r="M1129" s="20">
        <v>229900</v>
      </c>
      <c r="N1129" s="7">
        <f t="shared" si="105"/>
        <v>0.9</v>
      </c>
      <c r="O1129" s="6">
        <f t="shared" si="106"/>
        <v>22990</v>
      </c>
      <c r="P1129" s="7" t="str">
        <f t="shared" si="107"/>
        <v>PERCENTAGE</v>
      </c>
    </row>
    <row r="1130" spans="1:16" x14ac:dyDescent="0.25">
      <c r="A1130" s="5" t="str">
        <f t="shared" si="102"/>
        <v>2023 ALL D90</v>
      </c>
      <c r="B1130" s="8">
        <f t="shared" si="103"/>
        <v>46099</v>
      </c>
      <c r="C1130" s="8">
        <f t="shared" si="104"/>
        <v>46113</v>
      </c>
      <c r="D1130" s="5">
        <v>3273</v>
      </c>
      <c r="E1130" s="5">
        <v>336</v>
      </c>
      <c r="F1130" s="5">
        <v>4</v>
      </c>
      <c r="G1130" s="16">
        <v>8</v>
      </c>
      <c r="H1130" s="16">
        <v>81588</v>
      </c>
      <c r="I1130" s="5" t="s">
        <v>31</v>
      </c>
      <c r="J1130" s="15">
        <v>78395592</v>
      </c>
      <c r="K1130" s="16" t="s">
        <v>4069</v>
      </c>
      <c r="L1130" s="18" t="s">
        <v>4076</v>
      </c>
      <c r="M1130" s="20">
        <v>229900</v>
      </c>
      <c r="N1130" s="7">
        <f t="shared" si="105"/>
        <v>0.9</v>
      </c>
      <c r="O1130" s="6">
        <f t="shared" si="106"/>
        <v>22990</v>
      </c>
      <c r="P1130" s="7" t="str">
        <f t="shared" si="107"/>
        <v>PERCENTAGE</v>
      </c>
    </row>
    <row r="1131" spans="1:16" x14ac:dyDescent="0.25">
      <c r="A1131" s="5" t="str">
        <f t="shared" si="102"/>
        <v>2023 ALL D90</v>
      </c>
      <c r="B1131" s="8">
        <f t="shared" si="103"/>
        <v>46099</v>
      </c>
      <c r="C1131" s="8">
        <f t="shared" si="104"/>
        <v>46113</v>
      </c>
      <c r="D1131" s="5">
        <v>3273</v>
      </c>
      <c r="E1131" s="5">
        <v>336</v>
      </c>
      <c r="F1131" s="5">
        <v>4</v>
      </c>
      <c r="G1131" s="16">
        <v>8</v>
      </c>
      <c r="H1131" s="16">
        <v>81588</v>
      </c>
      <c r="I1131" s="5" t="s">
        <v>31</v>
      </c>
      <c r="J1131" s="15">
        <v>78395609</v>
      </c>
      <c r="K1131" s="16" t="s">
        <v>4069</v>
      </c>
      <c r="L1131" s="18" t="s">
        <v>4077</v>
      </c>
      <c r="M1131" s="20">
        <v>229900</v>
      </c>
      <c r="N1131" s="7">
        <f t="shared" si="105"/>
        <v>0.9</v>
      </c>
      <c r="O1131" s="6">
        <f t="shared" si="106"/>
        <v>22990</v>
      </c>
      <c r="P1131" s="7" t="str">
        <f t="shared" si="107"/>
        <v>PERCENTAGE</v>
      </c>
    </row>
    <row r="1132" spans="1:16" x14ac:dyDescent="0.25">
      <c r="A1132" s="5" t="str">
        <f t="shared" si="102"/>
        <v>2023 ALL D90</v>
      </c>
      <c r="B1132" s="8">
        <f t="shared" si="103"/>
        <v>46099</v>
      </c>
      <c r="C1132" s="8">
        <f t="shared" si="104"/>
        <v>46113</v>
      </c>
      <c r="D1132" s="5">
        <v>3273</v>
      </c>
      <c r="E1132" s="5">
        <v>336</v>
      </c>
      <c r="F1132" s="5">
        <v>4</v>
      </c>
      <c r="G1132" s="16">
        <v>8</v>
      </c>
      <c r="H1132" s="16">
        <v>81676</v>
      </c>
      <c r="I1132" s="5" t="s">
        <v>31</v>
      </c>
      <c r="J1132" s="15">
        <v>79813066</v>
      </c>
      <c r="K1132" s="16" t="s">
        <v>4078</v>
      </c>
      <c r="L1132" s="18" t="s">
        <v>4079</v>
      </c>
      <c r="M1132" s="20">
        <v>279900</v>
      </c>
      <c r="N1132" s="7">
        <f t="shared" si="105"/>
        <v>0.9</v>
      </c>
      <c r="O1132" s="6">
        <f t="shared" si="106"/>
        <v>27990</v>
      </c>
      <c r="P1132" s="7" t="str">
        <f t="shared" si="107"/>
        <v>PERCENTAGE</v>
      </c>
    </row>
    <row r="1133" spans="1:16" x14ac:dyDescent="0.25">
      <c r="A1133" s="5" t="str">
        <f t="shared" si="102"/>
        <v>2023 ALL D90</v>
      </c>
      <c r="B1133" s="8">
        <f t="shared" si="103"/>
        <v>46099</v>
      </c>
      <c r="C1133" s="8">
        <f t="shared" si="104"/>
        <v>46113</v>
      </c>
      <c r="D1133" s="5">
        <v>3273</v>
      </c>
      <c r="E1133" s="5">
        <v>336</v>
      </c>
      <c r="F1133" s="5">
        <v>4</v>
      </c>
      <c r="G1133" s="16">
        <v>8</v>
      </c>
      <c r="H1133" s="16">
        <v>81676</v>
      </c>
      <c r="I1133" s="5" t="s">
        <v>31</v>
      </c>
      <c r="J1133" s="15">
        <v>79813075</v>
      </c>
      <c r="K1133" s="16" t="s">
        <v>4078</v>
      </c>
      <c r="L1133" s="18" t="s">
        <v>4080</v>
      </c>
      <c r="M1133" s="20">
        <v>279900</v>
      </c>
      <c r="N1133" s="7">
        <f t="shared" si="105"/>
        <v>0.9</v>
      </c>
      <c r="O1133" s="6">
        <f t="shared" si="106"/>
        <v>27990</v>
      </c>
      <c r="P1133" s="7" t="str">
        <f t="shared" si="107"/>
        <v>PERCENTAGE</v>
      </c>
    </row>
    <row r="1134" spans="1:16" x14ac:dyDescent="0.25">
      <c r="A1134" s="5" t="str">
        <f t="shared" si="102"/>
        <v>2023 ALL D90</v>
      </c>
      <c r="B1134" s="8">
        <f t="shared" si="103"/>
        <v>46099</v>
      </c>
      <c r="C1134" s="8">
        <f t="shared" si="104"/>
        <v>46113</v>
      </c>
      <c r="D1134" s="5">
        <v>3273</v>
      </c>
      <c r="E1134" s="5">
        <v>336</v>
      </c>
      <c r="F1134" s="5">
        <v>4</v>
      </c>
      <c r="G1134" s="16">
        <v>8</v>
      </c>
      <c r="H1134" s="16">
        <v>81676</v>
      </c>
      <c r="I1134" s="5" t="s">
        <v>31</v>
      </c>
      <c r="J1134" s="15">
        <v>79813084</v>
      </c>
      <c r="K1134" s="16" t="s">
        <v>4078</v>
      </c>
      <c r="L1134" s="18" t="s">
        <v>4081</v>
      </c>
      <c r="M1134" s="20">
        <v>279900</v>
      </c>
      <c r="N1134" s="7">
        <f t="shared" si="105"/>
        <v>0.9</v>
      </c>
      <c r="O1134" s="6">
        <f t="shared" si="106"/>
        <v>27990</v>
      </c>
      <c r="P1134" s="7" t="str">
        <f t="shared" si="107"/>
        <v>PERCENTAGE</v>
      </c>
    </row>
    <row r="1135" spans="1:16" x14ac:dyDescent="0.25">
      <c r="A1135" s="5" t="str">
        <f t="shared" si="102"/>
        <v>2023 ALL D90</v>
      </c>
      <c r="B1135" s="8">
        <f t="shared" si="103"/>
        <v>46099</v>
      </c>
      <c r="C1135" s="8">
        <f t="shared" si="104"/>
        <v>46113</v>
      </c>
      <c r="D1135" s="5">
        <v>3273</v>
      </c>
      <c r="E1135" s="5">
        <v>336</v>
      </c>
      <c r="F1135" s="5">
        <v>4</v>
      </c>
      <c r="G1135" s="16">
        <v>8</v>
      </c>
      <c r="H1135" s="16">
        <v>81676</v>
      </c>
      <c r="I1135" s="5" t="s">
        <v>31</v>
      </c>
      <c r="J1135" s="15">
        <v>79813093</v>
      </c>
      <c r="K1135" s="16" t="s">
        <v>4078</v>
      </c>
      <c r="L1135" s="18" t="s">
        <v>4082</v>
      </c>
      <c r="M1135" s="20">
        <v>279900</v>
      </c>
      <c r="N1135" s="7">
        <f t="shared" si="105"/>
        <v>0.9</v>
      </c>
      <c r="O1135" s="6">
        <f t="shared" si="106"/>
        <v>27990</v>
      </c>
      <c r="P1135" s="7" t="str">
        <f t="shared" si="107"/>
        <v>PERCENTAGE</v>
      </c>
    </row>
    <row r="1136" spans="1:16" x14ac:dyDescent="0.25">
      <c r="A1136" s="5" t="str">
        <f t="shared" si="102"/>
        <v>2023 ALL D90</v>
      </c>
      <c r="B1136" s="8">
        <f t="shared" si="103"/>
        <v>46099</v>
      </c>
      <c r="C1136" s="8">
        <f t="shared" si="104"/>
        <v>46113</v>
      </c>
      <c r="D1136" s="5">
        <v>3273</v>
      </c>
      <c r="E1136" s="5">
        <v>336</v>
      </c>
      <c r="F1136" s="5">
        <v>4</v>
      </c>
      <c r="G1136" s="16">
        <v>8</v>
      </c>
      <c r="H1136" s="16">
        <v>81676</v>
      </c>
      <c r="I1136" s="5" t="s">
        <v>31</v>
      </c>
      <c r="J1136" s="15">
        <v>79813100</v>
      </c>
      <c r="K1136" s="16" t="s">
        <v>4078</v>
      </c>
      <c r="L1136" s="18" t="s">
        <v>4083</v>
      </c>
      <c r="M1136" s="20">
        <v>279900</v>
      </c>
      <c r="N1136" s="7">
        <f t="shared" si="105"/>
        <v>0.9</v>
      </c>
      <c r="O1136" s="6">
        <f t="shared" si="106"/>
        <v>27990</v>
      </c>
      <c r="P1136" s="7" t="str">
        <f t="shared" si="107"/>
        <v>PERCENTAGE</v>
      </c>
    </row>
    <row r="1137" spans="1:16" x14ac:dyDescent="0.25">
      <c r="A1137" s="5" t="str">
        <f t="shared" si="102"/>
        <v>2023 ALL D90</v>
      </c>
      <c r="B1137" s="8">
        <f t="shared" si="103"/>
        <v>46099</v>
      </c>
      <c r="C1137" s="8">
        <f t="shared" si="104"/>
        <v>46113</v>
      </c>
      <c r="D1137" s="5">
        <v>3273</v>
      </c>
      <c r="E1137" s="5">
        <v>336</v>
      </c>
      <c r="F1137" s="5">
        <v>4</v>
      </c>
      <c r="G1137" s="16">
        <v>8</v>
      </c>
      <c r="H1137" s="16">
        <v>81676</v>
      </c>
      <c r="I1137" s="5" t="s">
        <v>31</v>
      </c>
      <c r="J1137" s="15">
        <v>79813119</v>
      </c>
      <c r="K1137" s="16" t="s">
        <v>4078</v>
      </c>
      <c r="L1137" s="18" t="s">
        <v>4084</v>
      </c>
      <c r="M1137" s="20">
        <v>279900</v>
      </c>
      <c r="N1137" s="7">
        <f t="shared" si="105"/>
        <v>0.9</v>
      </c>
      <c r="O1137" s="6">
        <f t="shared" si="106"/>
        <v>27990</v>
      </c>
      <c r="P1137" s="7" t="str">
        <f t="shared" si="107"/>
        <v>PERCENTAGE</v>
      </c>
    </row>
    <row r="1138" spans="1:16" x14ac:dyDescent="0.25">
      <c r="A1138" s="5" t="str">
        <f t="shared" si="102"/>
        <v>2023 ALL D90</v>
      </c>
      <c r="B1138" s="8">
        <f t="shared" si="103"/>
        <v>46099</v>
      </c>
      <c r="C1138" s="8">
        <f t="shared" si="104"/>
        <v>46113</v>
      </c>
      <c r="D1138" s="5">
        <v>3273</v>
      </c>
      <c r="E1138" s="5">
        <v>336</v>
      </c>
      <c r="F1138" s="5">
        <v>4</v>
      </c>
      <c r="G1138" s="16">
        <v>8</v>
      </c>
      <c r="H1138" s="16">
        <v>81676</v>
      </c>
      <c r="I1138" s="5" t="s">
        <v>31</v>
      </c>
      <c r="J1138" s="15">
        <v>79813128</v>
      </c>
      <c r="K1138" s="16" t="s">
        <v>4078</v>
      </c>
      <c r="L1138" s="18" t="s">
        <v>4085</v>
      </c>
      <c r="M1138" s="20">
        <v>279900</v>
      </c>
      <c r="N1138" s="7">
        <f t="shared" si="105"/>
        <v>0.9</v>
      </c>
      <c r="O1138" s="6">
        <f t="shared" si="106"/>
        <v>27990</v>
      </c>
      <c r="P1138" s="7" t="str">
        <f t="shared" si="107"/>
        <v>PERCENTAGE</v>
      </c>
    </row>
    <row r="1139" spans="1:16" x14ac:dyDescent="0.25">
      <c r="A1139" s="5" t="str">
        <f t="shared" si="102"/>
        <v>2023 ALL D90</v>
      </c>
      <c r="B1139" s="8">
        <f t="shared" si="103"/>
        <v>46099</v>
      </c>
      <c r="C1139" s="8">
        <f t="shared" si="104"/>
        <v>46113</v>
      </c>
      <c r="D1139" s="5">
        <v>3273</v>
      </c>
      <c r="E1139" s="5">
        <v>336</v>
      </c>
      <c r="F1139" s="5">
        <v>4</v>
      </c>
      <c r="G1139" s="16">
        <v>8</v>
      </c>
      <c r="H1139" s="16">
        <v>81676</v>
      </c>
      <c r="I1139" s="5" t="s">
        <v>31</v>
      </c>
      <c r="J1139" s="15">
        <v>79813137</v>
      </c>
      <c r="K1139" s="16" t="s">
        <v>4078</v>
      </c>
      <c r="L1139" s="18" t="s">
        <v>4086</v>
      </c>
      <c r="M1139" s="20">
        <v>279900</v>
      </c>
      <c r="N1139" s="7">
        <f t="shared" si="105"/>
        <v>0.9</v>
      </c>
      <c r="O1139" s="6">
        <f t="shared" si="106"/>
        <v>27990</v>
      </c>
      <c r="P1139" s="7" t="str">
        <f t="shared" si="107"/>
        <v>PERCENTAGE</v>
      </c>
    </row>
    <row r="1140" spans="1:16" x14ac:dyDescent="0.25">
      <c r="A1140" s="5" t="str">
        <f t="shared" si="102"/>
        <v>2023 ALL D90</v>
      </c>
      <c r="B1140" s="8">
        <f t="shared" si="103"/>
        <v>46099</v>
      </c>
      <c r="C1140" s="8">
        <f t="shared" si="104"/>
        <v>46113</v>
      </c>
      <c r="D1140" s="5">
        <v>3273</v>
      </c>
      <c r="E1140" s="5">
        <v>336</v>
      </c>
      <c r="F1140" s="5">
        <v>4</v>
      </c>
      <c r="G1140" s="16">
        <v>8</v>
      </c>
      <c r="H1140" s="16">
        <v>81588</v>
      </c>
      <c r="I1140" s="5" t="s">
        <v>31</v>
      </c>
      <c r="J1140" s="15">
        <v>79806154</v>
      </c>
      <c r="K1140" s="16" t="s">
        <v>4087</v>
      </c>
      <c r="L1140" s="18" t="s">
        <v>4088</v>
      </c>
      <c r="M1140" s="20">
        <v>239900</v>
      </c>
      <c r="N1140" s="7">
        <f t="shared" si="105"/>
        <v>0.9</v>
      </c>
      <c r="O1140" s="6">
        <f t="shared" si="106"/>
        <v>23990</v>
      </c>
      <c r="P1140" s="7" t="str">
        <f t="shared" si="107"/>
        <v>PERCENTAGE</v>
      </c>
    </row>
    <row r="1141" spans="1:16" x14ac:dyDescent="0.25">
      <c r="A1141" s="5" t="str">
        <f t="shared" si="102"/>
        <v>2023 ALL D90</v>
      </c>
      <c r="B1141" s="8">
        <f t="shared" si="103"/>
        <v>46099</v>
      </c>
      <c r="C1141" s="8">
        <f t="shared" si="104"/>
        <v>46113</v>
      </c>
      <c r="D1141" s="5">
        <v>3273</v>
      </c>
      <c r="E1141" s="5">
        <v>336</v>
      </c>
      <c r="F1141" s="5">
        <v>4</v>
      </c>
      <c r="G1141" s="16">
        <v>8</v>
      </c>
      <c r="H1141" s="16">
        <v>81588</v>
      </c>
      <c r="I1141" s="5" t="s">
        <v>31</v>
      </c>
      <c r="J1141" s="15">
        <v>79806163</v>
      </c>
      <c r="K1141" s="16" t="s">
        <v>4087</v>
      </c>
      <c r="L1141" s="18" t="s">
        <v>4089</v>
      </c>
      <c r="M1141" s="20">
        <v>239900</v>
      </c>
      <c r="N1141" s="7">
        <f t="shared" si="105"/>
        <v>0.9</v>
      </c>
      <c r="O1141" s="6">
        <f t="shared" si="106"/>
        <v>23990</v>
      </c>
      <c r="P1141" s="7" t="str">
        <f t="shared" si="107"/>
        <v>PERCENTAGE</v>
      </c>
    </row>
    <row r="1142" spans="1:16" x14ac:dyDescent="0.25">
      <c r="A1142" s="5" t="str">
        <f t="shared" si="102"/>
        <v>2023 ALL D90</v>
      </c>
      <c r="B1142" s="8">
        <f t="shared" si="103"/>
        <v>46099</v>
      </c>
      <c r="C1142" s="8">
        <f t="shared" si="104"/>
        <v>46113</v>
      </c>
      <c r="D1142" s="5">
        <v>3273</v>
      </c>
      <c r="E1142" s="5">
        <v>336</v>
      </c>
      <c r="F1142" s="5">
        <v>4</v>
      </c>
      <c r="G1142" s="16">
        <v>8</v>
      </c>
      <c r="H1142" s="16">
        <v>81588</v>
      </c>
      <c r="I1142" s="5" t="s">
        <v>31</v>
      </c>
      <c r="J1142" s="15">
        <v>79806172</v>
      </c>
      <c r="K1142" s="16" t="s">
        <v>4087</v>
      </c>
      <c r="L1142" s="18" t="s">
        <v>4090</v>
      </c>
      <c r="M1142" s="20">
        <v>239900</v>
      </c>
      <c r="N1142" s="7">
        <f t="shared" si="105"/>
        <v>0.9</v>
      </c>
      <c r="O1142" s="6">
        <f t="shared" si="106"/>
        <v>23990</v>
      </c>
      <c r="P1142" s="7" t="str">
        <f t="shared" si="107"/>
        <v>PERCENTAGE</v>
      </c>
    </row>
    <row r="1143" spans="1:16" x14ac:dyDescent="0.25">
      <c r="A1143" s="5" t="str">
        <f t="shared" si="102"/>
        <v>2023 ALL D90</v>
      </c>
      <c r="B1143" s="8">
        <f t="shared" si="103"/>
        <v>46099</v>
      </c>
      <c r="C1143" s="8">
        <f t="shared" si="104"/>
        <v>46113</v>
      </c>
      <c r="D1143" s="5">
        <v>3273</v>
      </c>
      <c r="E1143" s="5">
        <v>336</v>
      </c>
      <c r="F1143" s="5">
        <v>4</v>
      </c>
      <c r="G1143" s="16">
        <v>8</v>
      </c>
      <c r="H1143" s="16">
        <v>81588</v>
      </c>
      <c r="I1143" s="5" t="s">
        <v>31</v>
      </c>
      <c r="J1143" s="15">
        <v>79806181</v>
      </c>
      <c r="K1143" s="16" t="s">
        <v>4087</v>
      </c>
      <c r="L1143" s="18" t="s">
        <v>4091</v>
      </c>
      <c r="M1143" s="20">
        <v>239900</v>
      </c>
      <c r="N1143" s="7">
        <f t="shared" si="105"/>
        <v>0.9</v>
      </c>
      <c r="O1143" s="6">
        <f t="shared" si="106"/>
        <v>23990</v>
      </c>
      <c r="P1143" s="7" t="str">
        <f t="shared" si="107"/>
        <v>PERCENTAGE</v>
      </c>
    </row>
    <row r="1144" spans="1:16" x14ac:dyDescent="0.25">
      <c r="A1144" s="5" t="str">
        <f t="shared" si="102"/>
        <v>2023 ALL D90</v>
      </c>
      <c r="B1144" s="8">
        <f t="shared" si="103"/>
        <v>46099</v>
      </c>
      <c r="C1144" s="8">
        <f t="shared" si="104"/>
        <v>46113</v>
      </c>
      <c r="D1144" s="5">
        <v>3273</v>
      </c>
      <c r="E1144" s="5">
        <v>336</v>
      </c>
      <c r="F1144" s="5">
        <v>4</v>
      </c>
      <c r="G1144" s="16">
        <v>8</v>
      </c>
      <c r="H1144" s="16">
        <v>81588</v>
      </c>
      <c r="I1144" s="5" t="s">
        <v>31</v>
      </c>
      <c r="J1144" s="15">
        <v>79806190</v>
      </c>
      <c r="K1144" s="16" t="s">
        <v>4087</v>
      </c>
      <c r="L1144" s="18" t="s">
        <v>4092</v>
      </c>
      <c r="M1144" s="20">
        <v>239900</v>
      </c>
      <c r="N1144" s="7">
        <f t="shared" si="105"/>
        <v>0.9</v>
      </c>
      <c r="O1144" s="6">
        <f t="shared" si="106"/>
        <v>23990</v>
      </c>
      <c r="P1144" s="7" t="str">
        <f t="shared" si="107"/>
        <v>PERCENTAGE</v>
      </c>
    </row>
    <row r="1145" spans="1:16" x14ac:dyDescent="0.25">
      <c r="A1145" s="5" t="str">
        <f t="shared" si="102"/>
        <v>2023 ALL D90</v>
      </c>
      <c r="B1145" s="8">
        <f t="shared" si="103"/>
        <v>46099</v>
      </c>
      <c r="C1145" s="8">
        <f t="shared" si="104"/>
        <v>46113</v>
      </c>
      <c r="D1145" s="5">
        <v>3273</v>
      </c>
      <c r="E1145" s="5">
        <v>336</v>
      </c>
      <c r="F1145" s="5">
        <v>4</v>
      </c>
      <c r="G1145" s="16">
        <v>8</v>
      </c>
      <c r="H1145" s="16">
        <v>81588</v>
      </c>
      <c r="I1145" s="5" t="s">
        <v>31</v>
      </c>
      <c r="J1145" s="15">
        <v>79806207</v>
      </c>
      <c r="K1145" s="16" t="s">
        <v>4087</v>
      </c>
      <c r="L1145" s="18" t="s">
        <v>4093</v>
      </c>
      <c r="M1145" s="20">
        <v>239900</v>
      </c>
      <c r="N1145" s="7">
        <f t="shared" si="105"/>
        <v>0.9</v>
      </c>
      <c r="O1145" s="6">
        <f t="shared" si="106"/>
        <v>23990</v>
      </c>
      <c r="P1145" s="7" t="str">
        <f t="shared" si="107"/>
        <v>PERCENTAGE</v>
      </c>
    </row>
    <row r="1146" spans="1:16" x14ac:dyDescent="0.25">
      <c r="A1146" s="5" t="str">
        <f t="shared" si="102"/>
        <v>2023 ALL D90</v>
      </c>
      <c r="B1146" s="8">
        <f t="shared" si="103"/>
        <v>46099</v>
      </c>
      <c r="C1146" s="8">
        <f t="shared" si="104"/>
        <v>46113</v>
      </c>
      <c r="D1146" s="5">
        <v>3273</v>
      </c>
      <c r="E1146" s="5">
        <v>336</v>
      </c>
      <c r="F1146" s="5">
        <v>4</v>
      </c>
      <c r="G1146" s="16">
        <v>8</v>
      </c>
      <c r="H1146" s="16">
        <v>81588</v>
      </c>
      <c r="I1146" s="5" t="s">
        <v>31</v>
      </c>
      <c r="J1146" s="15">
        <v>79806216</v>
      </c>
      <c r="K1146" s="16" t="s">
        <v>4087</v>
      </c>
      <c r="L1146" s="18" t="s">
        <v>4094</v>
      </c>
      <c r="M1146" s="20">
        <v>239900</v>
      </c>
      <c r="N1146" s="7">
        <f t="shared" si="105"/>
        <v>0.9</v>
      </c>
      <c r="O1146" s="6">
        <f t="shared" si="106"/>
        <v>23990</v>
      </c>
      <c r="P1146" s="7" t="str">
        <f t="shared" si="107"/>
        <v>PERCENTAGE</v>
      </c>
    </row>
    <row r="1147" spans="1:16" x14ac:dyDescent="0.25">
      <c r="A1147" s="5" t="str">
        <f t="shared" si="102"/>
        <v>2023 ALL D90</v>
      </c>
      <c r="B1147" s="8">
        <f t="shared" si="103"/>
        <v>46099</v>
      </c>
      <c r="C1147" s="8">
        <f t="shared" si="104"/>
        <v>46113</v>
      </c>
      <c r="D1147" s="5">
        <v>3273</v>
      </c>
      <c r="E1147" s="5">
        <v>336</v>
      </c>
      <c r="F1147" s="5">
        <v>4</v>
      </c>
      <c r="G1147" s="16">
        <v>8</v>
      </c>
      <c r="H1147" s="16">
        <v>81588</v>
      </c>
      <c r="I1147" s="5" t="s">
        <v>31</v>
      </c>
      <c r="J1147" s="15">
        <v>79806225</v>
      </c>
      <c r="K1147" s="16" t="s">
        <v>4087</v>
      </c>
      <c r="L1147" s="18" t="s">
        <v>4095</v>
      </c>
      <c r="M1147" s="20">
        <v>239900</v>
      </c>
      <c r="N1147" s="7">
        <f t="shared" si="105"/>
        <v>0.9</v>
      </c>
      <c r="O1147" s="6">
        <f t="shared" si="106"/>
        <v>23990</v>
      </c>
      <c r="P1147" s="7" t="str">
        <f t="shared" si="107"/>
        <v>PERCENTAGE</v>
      </c>
    </row>
    <row r="1148" spans="1:16" x14ac:dyDescent="0.25">
      <c r="A1148" s="5" t="str">
        <f t="shared" si="102"/>
        <v>2023 ALL D90</v>
      </c>
      <c r="B1148" s="8">
        <f t="shared" si="103"/>
        <v>46099</v>
      </c>
      <c r="C1148" s="8">
        <f t="shared" si="104"/>
        <v>46113</v>
      </c>
      <c r="D1148" s="5">
        <v>3273</v>
      </c>
      <c r="E1148" s="5">
        <v>336</v>
      </c>
      <c r="F1148" s="5">
        <v>4</v>
      </c>
      <c r="G1148" s="16">
        <v>8</v>
      </c>
      <c r="H1148" s="16">
        <v>81588</v>
      </c>
      <c r="I1148" s="5" t="s">
        <v>31</v>
      </c>
      <c r="J1148" s="15">
        <v>79806234</v>
      </c>
      <c r="K1148" s="16" t="s">
        <v>5081</v>
      </c>
      <c r="L1148" s="18" t="s">
        <v>5082</v>
      </c>
      <c r="M1148" s="20">
        <v>239900</v>
      </c>
      <c r="N1148" s="7">
        <f t="shared" si="105"/>
        <v>0.9</v>
      </c>
      <c r="O1148" s="6">
        <f t="shared" si="106"/>
        <v>23990</v>
      </c>
      <c r="P1148" s="7" t="str">
        <f t="shared" si="107"/>
        <v>PERCENTAGE</v>
      </c>
    </row>
    <row r="1149" spans="1:16" x14ac:dyDescent="0.25">
      <c r="A1149" s="5" t="str">
        <f t="shared" si="102"/>
        <v>2023 ALL D90</v>
      </c>
      <c r="B1149" s="8">
        <f t="shared" si="103"/>
        <v>46099</v>
      </c>
      <c r="C1149" s="8">
        <f t="shared" si="104"/>
        <v>46113</v>
      </c>
      <c r="D1149" s="5">
        <v>3273</v>
      </c>
      <c r="E1149" s="5">
        <v>336</v>
      </c>
      <c r="F1149" s="5">
        <v>4</v>
      </c>
      <c r="G1149" s="16">
        <v>8</v>
      </c>
      <c r="H1149" s="16">
        <v>81588</v>
      </c>
      <c r="I1149" s="5" t="s">
        <v>31</v>
      </c>
      <c r="J1149" s="15">
        <v>79806243</v>
      </c>
      <c r="K1149" s="16" t="s">
        <v>5081</v>
      </c>
      <c r="L1149" s="18" t="s">
        <v>5083</v>
      </c>
      <c r="M1149" s="20">
        <v>239900</v>
      </c>
      <c r="N1149" s="7">
        <f t="shared" si="105"/>
        <v>0.9</v>
      </c>
      <c r="O1149" s="6">
        <f t="shared" si="106"/>
        <v>23990</v>
      </c>
      <c r="P1149" s="7" t="str">
        <f t="shared" si="107"/>
        <v>PERCENTAGE</v>
      </c>
    </row>
    <row r="1150" spans="1:16" x14ac:dyDescent="0.25">
      <c r="A1150" s="5" t="str">
        <f t="shared" si="102"/>
        <v>2023 ALL D90</v>
      </c>
      <c r="B1150" s="8">
        <f t="shared" si="103"/>
        <v>46099</v>
      </c>
      <c r="C1150" s="8">
        <f t="shared" si="104"/>
        <v>46113</v>
      </c>
      <c r="D1150" s="5">
        <v>3273</v>
      </c>
      <c r="E1150" s="5">
        <v>336</v>
      </c>
      <c r="F1150" s="5">
        <v>4</v>
      </c>
      <c r="G1150" s="16">
        <v>8</v>
      </c>
      <c r="H1150" s="16">
        <v>81588</v>
      </c>
      <c r="I1150" s="5" t="s">
        <v>31</v>
      </c>
      <c r="J1150" s="15">
        <v>79806252</v>
      </c>
      <c r="K1150" s="16" t="s">
        <v>5081</v>
      </c>
      <c r="L1150" s="18" t="s">
        <v>5084</v>
      </c>
      <c r="M1150" s="20">
        <v>239900</v>
      </c>
      <c r="N1150" s="7">
        <f t="shared" si="105"/>
        <v>0.9</v>
      </c>
      <c r="O1150" s="6">
        <f t="shared" si="106"/>
        <v>23990</v>
      </c>
      <c r="P1150" s="7" t="str">
        <f t="shared" si="107"/>
        <v>PERCENTAGE</v>
      </c>
    </row>
    <row r="1151" spans="1:16" x14ac:dyDescent="0.25">
      <c r="A1151" s="5" t="str">
        <f t="shared" si="102"/>
        <v>2023 ALL D90</v>
      </c>
      <c r="B1151" s="8">
        <f t="shared" si="103"/>
        <v>46099</v>
      </c>
      <c r="C1151" s="8">
        <f t="shared" si="104"/>
        <v>46113</v>
      </c>
      <c r="D1151" s="5">
        <v>3273</v>
      </c>
      <c r="E1151" s="5">
        <v>336</v>
      </c>
      <c r="F1151" s="5">
        <v>4</v>
      </c>
      <c r="G1151" s="16">
        <v>8</v>
      </c>
      <c r="H1151" s="16">
        <v>81588</v>
      </c>
      <c r="I1151" s="5" t="s">
        <v>31</v>
      </c>
      <c r="J1151" s="15">
        <v>79806261</v>
      </c>
      <c r="K1151" s="5" t="s">
        <v>5081</v>
      </c>
      <c r="L1151" s="18" t="s">
        <v>5085</v>
      </c>
      <c r="M1151" s="20">
        <v>239900</v>
      </c>
      <c r="N1151" s="7">
        <f t="shared" si="105"/>
        <v>0.9</v>
      </c>
      <c r="O1151" s="6">
        <f t="shared" si="106"/>
        <v>23990</v>
      </c>
      <c r="P1151" s="7" t="str">
        <f t="shared" si="107"/>
        <v>PERCENTAGE</v>
      </c>
    </row>
    <row r="1152" spans="1:16" x14ac:dyDescent="0.25">
      <c r="A1152" s="5" t="str">
        <f t="shared" si="102"/>
        <v>2023 ALL D90</v>
      </c>
      <c r="B1152" s="8">
        <f t="shared" si="103"/>
        <v>46099</v>
      </c>
      <c r="C1152" s="8">
        <f t="shared" si="104"/>
        <v>46113</v>
      </c>
      <c r="D1152" s="5">
        <v>3273</v>
      </c>
      <c r="E1152" s="5">
        <v>336</v>
      </c>
      <c r="F1152" s="5">
        <v>4</v>
      </c>
      <c r="G1152" s="16">
        <v>8</v>
      </c>
      <c r="H1152" s="16">
        <v>81588</v>
      </c>
      <c r="I1152" s="5" t="s">
        <v>31</v>
      </c>
      <c r="J1152" s="15">
        <v>79806270</v>
      </c>
      <c r="K1152" s="5" t="s">
        <v>5081</v>
      </c>
      <c r="L1152" s="18" t="s">
        <v>5086</v>
      </c>
      <c r="M1152" s="20">
        <v>239900</v>
      </c>
      <c r="N1152" s="7">
        <f t="shared" si="105"/>
        <v>0.9</v>
      </c>
      <c r="O1152" s="6">
        <f t="shared" si="106"/>
        <v>23990</v>
      </c>
      <c r="P1152" s="7" t="str">
        <f t="shared" si="107"/>
        <v>PERCENTAGE</v>
      </c>
    </row>
    <row r="1153" spans="1:16" x14ac:dyDescent="0.25">
      <c r="A1153" s="5" t="str">
        <f t="shared" si="102"/>
        <v>2023 ALL D90</v>
      </c>
      <c r="B1153" s="8">
        <f t="shared" si="103"/>
        <v>46099</v>
      </c>
      <c r="C1153" s="8">
        <f t="shared" si="104"/>
        <v>46113</v>
      </c>
      <c r="D1153" s="5">
        <v>3273</v>
      </c>
      <c r="E1153" s="5">
        <v>336</v>
      </c>
      <c r="F1153" s="5">
        <v>4</v>
      </c>
      <c r="G1153" s="16">
        <v>8</v>
      </c>
      <c r="H1153" s="16">
        <v>81588</v>
      </c>
      <c r="I1153" s="5" t="s">
        <v>31</v>
      </c>
      <c r="J1153" s="15">
        <v>79806289</v>
      </c>
      <c r="K1153" s="5" t="s">
        <v>5081</v>
      </c>
      <c r="L1153" s="18" t="s">
        <v>5087</v>
      </c>
      <c r="M1153" s="20">
        <v>239900</v>
      </c>
      <c r="N1153" s="7">
        <f t="shared" si="105"/>
        <v>0.9</v>
      </c>
      <c r="O1153" s="6">
        <f t="shared" si="106"/>
        <v>23990</v>
      </c>
      <c r="P1153" s="7" t="str">
        <f t="shared" si="107"/>
        <v>PERCENTAGE</v>
      </c>
    </row>
    <row r="1154" spans="1:16" x14ac:dyDescent="0.25">
      <c r="A1154" s="5" t="str">
        <f t="shared" si="102"/>
        <v>2023 ALL D90</v>
      </c>
      <c r="B1154" s="8">
        <f t="shared" si="103"/>
        <v>46099</v>
      </c>
      <c r="C1154" s="8">
        <f t="shared" si="104"/>
        <v>46113</v>
      </c>
      <c r="D1154" s="5">
        <v>3273</v>
      </c>
      <c r="E1154" s="5">
        <v>336</v>
      </c>
      <c r="F1154" s="5">
        <v>4</v>
      </c>
      <c r="G1154" s="16">
        <v>8</v>
      </c>
      <c r="H1154" s="16">
        <v>81588</v>
      </c>
      <c r="I1154" s="5" t="s">
        <v>31</v>
      </c>
      <c r="J1154" s="15">
        <v>79806298</v>
      </c>
      <c r="K1154" s="5" t="s">
        <v>5081</v>
      </c>
      <c r="L1154" s="18" t="s">
        <v>5088</v>
      </c>
      <c r="M1154" s="20">
        <v>239900</v>
      </c>
      <c r="N1154" s="7">
        <f t="shared" si="105"/>
        <v>0.9</v>
      </c>
      <c r="O1154" s="6">
        <f t="shared" si="106"/>
        <v>23990</v>
      </c>
      <c r="P1154" s="7" t="str">
        <f t="shared" si="107"/>
        <v>PERCENTAGE</v>
      </c>
    </row>
    <row r="1155" spans="1:16" x14ac:dyDescent="0.25">
      <c r="A1155" s="5" t="str">
        <f t="shared" ref="A1155:A1218" si="108">A1154</f>
        <v>2023 ALL D90</v>
      </c>
      <c r="B1155" s="8">
        <f t="shared" ref="B1155:B1218" si="109">B1154</f>
        <v>46099</v>
      </c>
      <c r="C1155" s="8">
        <f t="shared" ref="C1155:C1218" si="110">C1154</f>
        <v>46113</v>
      </c>
      <c r="D1155" s="5">
        <v>3273</v>
      </c>
      <c r="E1155" s="5">
        <v>336</v>
      </c>
      <c r="F1155" s="5">
        <v>4</v>
      </c>
      <c r="G1155" s="16">
        <v>8</v>
      </c>
      <c r="H1155" s="16">
        <v>81588</v>
      </c>
      <c r="I1155" s="5" t="s">
        <v>31</v>
      </c>
      <c r="J1155" s="15">
        <v>79806305</v>
      </c>
      <c r="K1155" s="5" t="s">
        <v>5081</v>
      </c>
      <c r="L1155" s="18" t="s">
        <v>5089</v>
      </c>
      <c r="M1155" s="20">
        <v>239900</v>
      </c>
      <c r="N1155" s="7">
        <f t="shared" ref="N1155:N1218" si="111">N1154</f>
        <v>0.9</v>
      </c>
      <c r="O1155" s="6">
        <f t="shared" ref="O1155:O1218" si="112">M1155-((90*M1155)/100)</f>
        <v>23990</v>
      </c>
      <c r="P1155" s="7" t="str">
        <f t="shared" ref="P1155:P1218" si="113">P1154</f>
        <v>PERCENTAGE</v>
      </c>
    </row>
    <row r="1156" spans="1:16" x14ac:dyDescent="0.25">
      <c r="A1156" s="5" t="str">
        <f t="shared" si="108"/>
        <v>2023 ALL D90</v>
      </c>
      <c r="B1156" s="8">
        <f t="shared" si="109"/>
        <v>46099</v>
      </c>
      <c r="C1156" s="8">
        <f t="shared" si="110"/>
        <v>46113</v>
      </c>
      <c r="D1156" s="5">
        <v>3273</v>
      </c>
      <c r="E1156" s="5">
        <v>336</v>
      </c>
      <c r="F1156" s="5">
        <v>4</v>
      </c>
      <c r="G1156" s="16">
        <v>8</v>
      </c>
      <c r="H1156" s="16">
        <v>81588</v>
      </c>
      <c r="I1156" s="5" t="s">
        <v>31</v>
      </c>
      <c r="J1156" s="15">
        <v>78803524</v>
      </c>
      <c r="K1156" s="5" t="s">
        <v>4096</v>
      </c>
      <c r="L1156" s="18" t="s">
        <v>4097</v>
      </c>
      <c r="M1156" s="20">
        <v>229900</v>
      </c>
      <c r="N1156" s="7">
        <f t="shared" si="111"/>
        <v>0.9</v>
      </c>
      <c r="O1156" s="6">
        <f t="shared" si="112"/>
        <v>22990</v>
      </c>
      <c r="P1156" s="7" t="str">
        <f t="shared" si="113"/>
        <v>PERCENTAGE</v>
      </c>
    </row>
    <row r="1157" spans="1:16" x14ac:dyDescent="0.25">
      <c r="A1157" s="5" t="str">
        <f t="shared" si="108"/>
        <v>2023 ALL D90</v>
      </c>
      <c r="B1157" s="8">
        <f t="shared" si="109"/>
        <v>46099</v>
      </c>
      <c r="C1157" s="8">
        <f t="shared" si="110"/>
        <v>46113</v>
      </c>
      <c r="D1157" s="5">
        <v>3273</v>
      </c>
      <c r="E1157" s="5">
        <v>336</v>
      </c>
      <c r="F1157" s="5">
        <v>4</v>
      </c>
      <c r="G1157" s="16">
        <v>8</v>
      </c>
      <c r="H1157" s="16">
        <v>81588</v>
      </c>
      <c r="I1157" s="5" t="s">
        <v>31</v>
      </c>
      <c r="J1157" s="15">
        <v>78803533</v>
      </c>
      <c r="K1157" s="5" t="s">
        <v>4096</v>
      </c>
      <c r="L1157" s="18" t="s">
        <v>4098</v>
      </c>
      <c r="M1157" s="20">
        <v>229900</v>
      </c>
      <c r="N1157" s="7">
        <f t="shared" si="111"/>
        <v>0.9</v>
      </c>
      <c r="O1157" s="6">
        <f t="shared" si="112"/>
        <v>22990</v>
      </c>
      <c r="P1157" s="7" t="str">
        <f t="shared" si="113"/>
        <v>PERCENTAGE</v>
      </c>
    </row>
    <row r="1158" spans="1:16" x14ac:dyDescent="0.25">
      <c r="A1158" s="5" t="str">
        <f t="shared" si="108"/>
        <v>2023 ALL D90</v>
      </c>
      <c r="B1158" s="8">
        <f t="shared" si="109"/>
        <v>46099</v>
      </c>
      <c r="C1158" s="8">
        <f t="shared" si="110"/>
        <v>46113</v>
      </c>
      <c r="D1158" s="5">
        <v>3273</v>
      </c>
      <c r="E1158" s="5">
        <v>336</v>
      </c>
      <c r="F1158" s="5">
        <v>4</v>
      </c>
      <c r="G1158" s="16">
        <v>8</v>
      </c>
      <c r="H1158" s="16">
        <v>81588</v>
      </c>
      <c r="I1158" s="5" t="s">
        <v>31</v>
      </c>
      <c r="J1158" s="15">
        <v>78803542</v>
      </c>
      <c r="K1158" s="5" t="s">
        <v>4096</v>
      </c>
      <c r="L1158" s="18" t="s">
        <v>4099</v>
      </c>
      <c r="M1158" s="20">
        <v>229900</v>
      </c>
      <c r="N1158" s="7">
        <f t="shared" si="111"/>
        <v>0.9</v>
      </c>
      <c r="O1158" s="6">
        <f t="shared" si="112"/>
        <v>22990</v>
      </c>
      <c r="P1158" s="7" t="str">
        <f t="shared" si="113"/>
        <v>PERCENTAGE</v>
      </c>
    </row>
    <row r="1159" spans="1:16" x14ac:dyDescent="0.25">
      <c r="A1159" s="5" t="str">
        <f t="shared" si="108"/>
        <v>2023 ALL D90</v>
      </c>
      <c r="B1159" s="8">
        <f t="shared" si="109"/>
        <v>46099</v>
      </c>
      <c r="C1159" s="8">
        <f t="shared" si="110"/>
        <v>46113</v>
      </c>
      <c r="D1159" s="5">
        <v>3273</v>
      </c>
      <c r="E1159" s="5">
        <v>336</v>
      </c>
      <c r="F1159" s="5">
        <v>4</v>
      </c>
      <c r="G1159" s="16">
        <v>8</v>
      </c>
      <c r="H1159" s="16">
        <v>81588</v>
      </c>
      <c r="I1159" s="5" t="s">
        <v>31</v>
      </c>
      <c r="J1159" s="15">
        <v>78803551</v>
      </c>
      <c r="K1159" s="5" t="s">
        <v>4096</v>
      </c>
      <c r="L1159" s="18" t="s">
        <v>4100</v>
      </c>
      <c r="M1159" s="20">
        <v>229900</v>
      </c>
      <c r="N1159" s="7">
        <f t="shared" si="111"/>
        <v>0.9</v>
      </c>
      <c r="O1159" s="6">
        <f t="shared" si="112"/>
        <v>22990</v>
      </c>
      <c r="P1159" s="7" t="str">
        <f t="shared" si="113"/>
        <v>PERCENTAGE</v>
      </c>
    </row>
    <row r="1160" spans="1:16" x14ac:dyDescent="0.25">
      <c r="A1160" s="5" t="str">
        <f t="shared" si="108"/>
        <v>2023 ALL D90</v>
      </c>
      <c r="B1160" s="8">
        <f t="shared" si="109"/>
        <v>46099</v>
      </c>
      <c r="C1160" s="8">
        <f t="shared" si="110"/>
        <v>46113</v>
      </c>
      <c r="D1160" s="5">
        <v>3273</v>
      </c>
      <c r="E1160" s="5">
        <v>336</v>
      </c>
      <c r="F1160" s="5">
        <v>4</v>
      </c>
      <c r="G1160" s="16">
        <v>8</v>
      </c>
      <c r="H1160" s="16">
        <v>81588</v>
      </c>
      <c r="I1160" s="5" t="s">
        <v>31</v>
      </c>
      <c r="J1160" s="15">
        <v>78803560</v>
      </c>
      <c r="K1160" s="5" t="s">
        <v>4096</v>
      </c>
      <c r="L1160" s="18" t="s">
        <v>4101</v>
      </c>
      <c r="M1160" s="20">
        <v>229900</v>
      </c>
      <c r="N1160" s="7">
        <f t="shared" si="111"/>
        <v>0.9</v>
      </c>
      <c r="O1160" s="6">
        <f t="shared" si="112"/>
        <v>22990</v>
      </c>
      <c r="P1160" s="7" t="str">
        <f t="shared" si="113"/>
        <v>PERCENTAGE</v>
      </c>
    </row>
    <row r="1161" spans="1:16" x14ac:dyDescent="0.25">
      <c r="A1161" s="5" t="str">
        <f t="shared" si="108"/>
        <v>2023 ALL D90</v>
      </c>
      <c r="B1161" s="8">
        <f t="shared" si="109"/>
        <v>46099</v>
      </c>
      <c r="C1161" s="8">
        <f t="shared" si="110"/>
        <v>46113</v>
      </c>
      <c r="D1161" s="5">
        <v>3273</v>
      </c>
      <c r="E1161" s="5">
        <v>336</v>
      </c>
      <c r="F1161" s="5">
        <v>4</v>
      </c>
      <c r="G1161" s="16">
        <v>8</v>
      </c>
      <c r="H1161" s="16">
        <v>81588</v>
      </c>
      <c r="I1161" s="5" t="s">
        <v>31</v>
      </c>
      <c r="J1161" s="15">
        <v>78803579</v>
      </c>
      <c r="K1161" s="15" t="s">
        <v>4096</v>
      </c>
      <c r="L1161" s="18" t="s">
        <v>4102</v>
      </c>
      <c r="M1161" s="16">
        <v>229900</v>
      </c>
      <c r="N1161" s="7">
        <f t="shared" si="111"/>
        <v>0.9</v>
      </c>
      <c r="O1161" s="6">
        <f t="shared" si="112"/>
        <v>22990</v>
      </c>
      <c r="P1161" s="7" t="str">
        <f t="shared" si="113"/>
        <v>PERCENTAGE</v>
      </c>
    </row>
    <row r="1162" spans="1:16" x14ac:dyDescent="0.25">
      <c r="A1162" s="5" t="str">
        <f t="shared" si="108"/>
        <v>2023 ALL D90</v>
      </c>
      <c r="B1162" s="8">
        <f t="shared" si="109"/>
        <v>46099</v>
      </c>
      <c r="C1162" s="8">
        <f t="shared" si="110"/>
        <v>46113</v>
      </c>
      <c r="D1162" s="5">
        <v>3273</v>
      </c>
      <c r="E1162" s="5">
        <v>336</v>
      </c>
      <c r="F1162" s="5">
        <v>4</v>
      </c>
      <c r="G1162" s="16">
        <v>8</v>
      </c>
      <c r="H1162" s="16">
        <v>81588</v>
      </c>
      <c r="I1162" s="5" t="s">
        <v>31</v>
      </c>
      <c r="J1162" s="15">
        <v>79275773</v>
      </c>
      <c r="K1162" s="15" t="s">
        <v>4103</v>
      </c>
      <c r="L1162" s="18" t="s">
        <v>4104</v>
      </c>
      <c r="M1162" s="16">
        <v>239900</v>
      </c>
      <c r="N1162" s="7">
        <f t="shared" si="111"/>
        <v>0.9</v>
      </c>
      <c r="O1162" s="6">
        <f t="shared" si="112"/>
        <v>23990</v>
      </c>
      <c r="P1162" s="7" t="str">
        <f t="shared" si="113"/>
        <v>PERCENTAGE</v>
      </c>
    </row>
    <row r="1163" spans="1:16" x14ac:dyDescent="0.25">
      <c r="A1163" s="5" t="str">
        <f t="shared" si="108"/>
        <v>2023 ALL D90</v>
      </c>
      <c r="B1163" s="8">
        <f t="shared" si="109"/>
        <v>46099</v>
      </c>
      <c r="C1163" s="8">
        <f t="shared" si="110"/>
        <v>46113</v>
      </c>
      <c r="D1163" s="5">
        <v>3273</v>
      </c>
      <c r="E1163" s="5">
        <v>336</v>
      </c>
      <c r="F1163" s="5">
        <v>4</v>
      </c>
      <c r="G1163" s="16">
        <v>8</v>
      </c>
      <c r="H1163" s="16">
        <v>81588</v>
      </c>
      <c r="I1163" s="5" t="s">
        <v>31</v>
      </c>
      <c r="J1163" s="15">
        <v>79275782</v>
      </c>
      <c r="K1163" s="15" t="s">
        <v>4103</v>
      </c>
      <c r="L1163" s="18" t="s">
        <v>4105</v>
      </c>
      <c r="M1163" s="16">
        <v>239900</v>
      </c>
      <c r="N1163" s="7">
        <f t="shared" si="111"/>
        <v>0.9</v>
      </c>
      <c r="O1163" s="6">
        <f t="shared" si="112"/>
        <v>23990</v>
      </c>
      <c r="P1163" s="7" t="str">
        <f t="shared" si="113"/>
        <v>PERCENTAGE</v>
      </c>
    </row>
    <row r="1164" spans="1:16" x14ac:dyDescent="0.25">
      <c r="A1164" s="5" t="str">
        <f t="shared" si="108"/>
        <v>2023 ALL D90</v>
      </c>
      <c r="B1164" s="8">
        <f t="shared" si="109"/>
        <v>46099</v>
      </c>
      <c r="C1164" s="8">
        <f t="shared" si="110"/>
        <v>46113</v>
      </c>
      <c r="D1164" s="5">
        <v>3273</v>
      </c>
      <c r="E1164" s="5">
        <v>336</v>
      </c>
      <c r="F1164" s="5">
        <v>4</v>
      </c>
      <c r="G1164" s="16">
        <v>8</v>
      </c>
      <c r="H1164" s="16">
        <v>81588</v>
      </c>
      <c r="I1164" s="5" t="s">
        <v>31</v>
      </c>
      <c r="J1164" s="15">
        <v>79275791</v>
      </c>
      <c r="K1164" s="15" t="s">
        <v>4103</v>
      </c>
      <c r="L1164" s="18" t="s">
        <v>4106</v>
      </c>
      <c r="M1164" s="16">
        <v>239900</v>
      </c>
      <c r="N1164" s="7">
        <f t="shared" si="111"/>
        <v>0.9</v>
      </c>
      <c r="O1164" s="6">
        <f t="shared" si="112"/>
        <v>23990</v>
      </c>
      <c r="P1164" s="7" t="str">
        <f t="shared" si="113"/>
        <v>PERCENTAGE</v>
      </c>
    </row>
    <row r="1165" spans="1:16" x14ac:dyDescent="0.25">
      <c r="A1165" s="5" t="str">
        <f t="shared" si="108"/>
        <v>2023 ALL D90</v>
      </c>
      <c r="B1165" s="8">
        <f t="shared" si="109"/>
        <v>46099</v>
      </c>
      <c r="C1165" s="8">
        <f t="shared" si="110"/>
        <v>46113</v>
      </c>
      <c r="D1165" s="5">
        <v>3273</v>
      </c>
      <c r="E1165" s="5">
        <v>336</v>
      </c>
      <c r="F1165" s="5">
        <v>4</v>
      </c>
      <c r="G1165" s="16">
        <v>8</v>
      </c>
      <c r="H1165" s="16">
        <v>81588</v>
      </c>
      <c r="I1165" s="5" t="s">
        <v>31</v>
      </c>
      <c r="J1165" s="15">
        <v>79275808</v>
      </c>
      <c r="K1165" s="15" t="s">
        <v>4103</v>
      </c>
      <c r="L1165" s="18" t="s">
        <v>4107</v>
      </c>
      <c r="M1165" s="16">
        <v>239900</v>
      </c>
      <c r="N1165" s="7">
        <f t="shared" si="111"/>
        <v>0.9</v>
      </c>
      <c r="O1165" s="6">
        <f t="shared" si="112"/>
        <v>23990</v>
      </c>
      <c r="P1165" s="7" t="str">
        <f t="shared" si="113"/>
        <v>PERCENTAGE</v>
      </c>
    </row>
    <row r="1166" spans="1:16" x14ac:dyDescent="0.25">
      <c r="A1166" s="5" t="str">
        <f t="shared" si="108"/>
        <v>2023 ALL D90</v>
      </c>
      <c r="B1166" s="8">
        <f t="shared" si="109"/>
        <v>46099</v>
      </c>
      <c r="C1166" s="8">
        <f t="shared" si="110"/>
        <v>46113</v>
      </c>
      <c r="D1166" s="5">
        <v>3273</v>
      </c>
      <c r="E1166" s="5">
        <v>336</v>
      </c>
      <c r="F1166" s="5">
        <v>4</v>
      </c>
      <c r="G1166" s="16">
        <v>8</v>
      </c>
      <c r="H1166" s="16">
        <v>81588</v>
      </c>
      <c r="I1166" s="5" t="s">
        <v>31</v>
      </c>
      <c r="J1166" s="15">
        <v>79275817</v>
      </c>
      <c r="K1166" s="15" t="s">
        <v>4103</v>
      </c>
      <c r="L1166" s="18" t="s">
        <v>4108</v>
      </c>
      <c r="M1166" s="16">
        <v>239900</v>
      </c>
      <c r="N1166" s="7">
        <f t="shared" si="111"/>
        <v>0.9</v>
      </c>
      <c r="O1166" s="6">
        <f t="shared" si="112"/>
        <v>23990</v>
      </c>
      <c r="P1166" s="7" t="str">
        <f t="shared" si="113"/>
        <v>PERCENTAGE</v>
      </c>
    </row>
    <row r="1167" spans="1:16" x14ac:dyDescent="0.25">
      <c r="A1167" s="5" t="str">
        <f t="shared" si="108"/>
        <v>2023 ALL D90</v>
      </c>
      <c r="B1167" s="8">
        <f t="shared" si="109"/>
        <v>46099</v>
      </c>
      <c r="C1167" s="8">
        <f t="shared" si="110"/>
        <v>46113</v>
      </c>
      <c r="D1167" s="5">
        <v>3273</v>
      </c>
      <c r="E1167" s="5">
        <v>336</v>
      </c>
      <c r="F1167" s="5">
        <v>4</v>
      </c>
      <c r="G1167" s="16">
        <v>8</v>
      </c>
      <c r="H1167" s="16">
        <v>81588</v>
      </c>
      <c r="I1167" s="5" t="s">
        <v>31</v>
      </c>
      <c r="J1167" s="15">
        <v>79275826</v>
      </c>
      <c r="K1167" s="15" t="s">
        <v>4103</v>
      </c>
      <c r="L1167" s="18" t="s">
        <v>4109</v>
      </c>
      <c r="M1167" s="16">
        <v>239900</v>
      </c>
      <c r="N1167" s="7">
        <f t="shared" si="111"/>
        <v>0.9</v>
      </c>
      <c r="O1167" s="6">
        <f t="shared" si="112"/>
        <v>23990</v>
      </c>
      <c r="P1167" s="7" t="str">
        <f t="shared" si="113"/>
        <v>PERCENTAGE</v>
      </c>
    </row>
    <row r="1168" spans="1:16" x14ac:dyDescent="0.25">
      <c r="A1168" s="5" t="str">
        <f t="shared" si="108"/>
        <v>2023 ALL D90</v>
      </c>
      <c r="B1168" s="8">
        <f t="shared" si="109"/>
        <v>46099</v>
      </c>
      <c r="C1168" s="8">
        <f t="shared" si="110"/>
        <v>46113</v>
      </c>
      <c r="D1168" s="5">
        <v>3273</v>
      </c>
      <c r="E1168" s="5">
        <v>336</v>
      </c>
      <c r="F1168" s="5">
        <v>4</v>
      </c>
      <c r="G1168" s="16">
        <v>8</v>
      </c>
      <c r="H1168" s="16">
        <v>81588</v>
      </c>
      <c r="I1168" s="5" t="s">
        <v>31</v>
      </c>
      <c r="J1168" s="15">
        <v>79414121</v>
      </c>
      <c r="K1168" s="15" t="s">
        <v>4110</v>
      </c>
      <c r="L1168" s="18" t="s">
        <v>4111</v>
      </c>
      <c r="M1168" s="16">
        <v>239900</v>
      </c>
      <c r="N1168" s="7">
        <f t="shared" si="111"/>
        <v>0.9</v>
      </c>
      <c r="O1168" s="6">
        <f t="shared" si="112"/>
        <v>23990</v>
      </c>
      <c r="P1168" s="7" t="str">
        <f t="shared" si="113"/>
        <v>PERCENTAGE</v>
      </c>
    </row>
    <row r="1169" spans="1:16" x14ac:dyDescent="0.25">
      <c r="A1169" s="5" t="str">
        <f t="shared" si="108"/>
        <v>2023 ALL D90</v>
      </c>
      <c r="B1169" s="8">
        <f t="shared" si="109"/>
        <v>46099</v>
      </c>
      <c r="C1169" s="8">
        <f t="shared" si="110"/>
        <v>46113</v>
      </c>
      <c r="D1169" s="5">
        <v>3273</v>
      </c>
      <c r="E1169" s="5">
        <v>336</v>
      </c>
      <c r="F1169" s="5">
        <v>4</v>
      </c>
      <c r="G1169" s="16">
        <v>8</v>
      </c>
      <c r="H1169" s="16">
        <v>81588</v>
      </c>
      <c r="I1169" s="5" t="s">
        <v>31</v>
      </c>
      <c r="J1169" s="15">
        <v>79414130</v>
      </c>
      <c r="K1169" s="15" t="s">
        <v>4110</v>
      </c>
      <c r="L1169" s="18" t="s">
        <v>4112</v>
      </c>
      <c r="M1169" s="16">
        <v>239900</v>
      </c>
      <c r="N1169" s="7">
        <f t="shared" si="111"/>
        <v>0.9</v>
      </c>
      <c r="O1169" s="6">
        <f t="shared" si="112"/>
        <v>23990</v>
      </c>
      <c r="P1169" s="7" t="str">
        <f t="shared" si="113"/>
        <v>PERCENTAGE</v>
      </c>
    </row>
    <row r="1170" spans="1:16" x14ac:dyDescent="0.25">
      <c r="A1170" s="5" t="str">
        <f t="shared" si="108"/>
        <v>2023 ALL D90</v>
      </c>
      <c r="B1170" s="8">
        <f t="shared" si="109"/>
        <v>46099</v>
      </c>
      <c r="C1170" s="8">
        <f t="shared" si="110"/>
        <v>46113</v>
      </c>
      <c r="D1170" s="5">
        <v>3273</v>
      </c>
      <c r="E1170" s="5">
        <v>336</v>
      </c>
      <c r="F1170" s="5">
        <v>4</v>
      </c>
      <c r="G1170" s="16">
        <v>8</v>
      </c>
      <c r="H1170" s="16">
        <v>81588</v>
      </c>
      <c r="I1170" s="5" t="s">
        <v>31</v>
      </c>
      <c r="J1170" s="15">
        <v>79414149</v>
      </c>
      <c r="K1170" s="15" t="s">
        <v>4110</v>
      </c>
      <c r="L1170" s="18" t="s">
        <v>4113</v>
      </c>
      <c r="M1170" s="16">
        <v>239900</v>
      </c>
      <c r="N1170" s="7">
        <f t="shared" si="111"/>
        <v>0.9</v>
      </c>
      <c r="O1170" s="6">
        <f t="shared" si="112"/>
        <v>23990</v>
      </c>
      <c r="P1170" s="7" t="str">
        <f t="shared" si="113"/>
        <v>PERCENTAGE</v>
      </c>
    </row>
    <row r="1171" spans="1:16" x14ac:dyDescent="0.25">
      <c r="A1171" s="5" t="str">
        <f t="shared" si="108"/>
        <v>2023 ALL D90</v>
      </c>
      <c r="B1171" s="8">
        <f t="shared" si="109"/>
        <v>46099</v>
      </c>
      <c r="C1171" s="8">
        <f t="shared" si="110"/>
        <v>46113</v>
      </c>
      <c r="D1171" s="5">
        <v>3273</v>
      </c>
      <c r="E1171" s="5">
        <v>336</v>
      </c>
      <c r="F1171" s="5">
        <v>4</v>
      </c>
      <c r="G1171" s="16">
        <v>8</v>
      </c>
      <c r="H1171" s="16">
        <v>81588</v>
      </c>
      <c r="I1171" s="5" t="s">
        <v>31</v>
      </c>
      <c r="J1171" s="15">
        <v>79414158</v>
      </c>
      <c r="K1171" s="15" t="s">
        <v>4110</v>
      </c>
      <c r="L1171" s="18" t="s">
        <v>4114</v>
      </c>
      <c r="M1171" s="16">
        <v>239900</v>
      </c>
      <c r="N1171" s="7">
        <f t="shared" si="111"/>
        <v>0.9</v>
      </c>
      <c r="O1171" s="6">
        <f t="shared" si="112"/>
        <v>23990</v>
      </c>
      <c r="P1171" s="7" t="str">
        <f t="shared" si="113"/>
        <v>PERCENTAGE</v>
      </c>
    </row>
    <row r="1172" spans="1:16" x14ac:dyDescent="0.25">
      <c r="A1172" s="5" t="str">
        <f t="shared" si="108"/>
        <v>2023 ALL D90</v>
      </c>
      <c r="B1172" s="8">
        <f t="shared" si="109"/>
        <v>46099</v>
      </c>
      <c r="C1172" s="8">
        <f t="shared" si="110"/>
        <v>46113</v>
      </c>
      <c r="D1172" s="5">
        <v>3273</v>
      </c>
      <c r="E1172" s="5">
        <v>336</v>
      </c>
      <c r="F1172" s="5">
        <v>4</v>
      </c>
      <c r="G1172" s="16">
        <v>8</v>
      </c>
      <c r="H1172" s="16">
        <v>81588</v>
      </c>
      <c r="I1172" s="5" t="s">
        <v>31</v>
      </c>
      <c r="J1172" s="15">
        <v>79414167</v>
      </c>
      <c r="K1172" s="15" t="s">
        <v>4110</v>
      </c>
      <c r="L1172" s="18" t="s">
        <v>4115</v>
      </c>
      <c r="M1172" s="16">
        <v>239900</v>
      </c>
      <c r="N1172" s="7">
        <f t="shared" si="111"/>
        <v>0.9</v>
      </c>
      <c r="O1172" s="6">
        <f t="shared" si="112"/>
        <v>23990</v>
      </c>
      <c r="P1172" s="7" t="str">
        <f t="shared" si="113"/>
        <v>PERCENTAGE</v>
      </c>
    </row>
    <row r="1173" spans="1:16" x14ac:dyDescent="0.25">
      <c r="A1173" s="5" t="str">
        <f t="shared" si="108"/>
        <v>2023 ALL D90</v>
      </c>
      <c r="B1173" s="8">
        <f t="shared" si="109"/>
        <v>46099</v>
      </c>
      <c r="C1173" s="8">
        <f t="shared" si="110"/>
        <v>46113</v>
      </c>
      <c r="D1173" s="5">
        <v>3273</v>
      </c>
      <c r="E1173" s="5">
        <v>336</v>
      </c>
      <c r="F1173" s="5">
        <v>4</v>
      </c>
      <c r="G1173" s="16">
        <v>8</v>
      </c>
      <c r="H1173" s="16">
        <v>81588</v>
      </c>
      <c r="I1173" s="5" t="s">
        <v>31</v>
      </c>
      <c r="J1173" s="15">
        <v>79414596</v>
      </c>
      <c r="K1173" s="15" t="s">
        <v>4116</v>
      </c>
      <c r="L1173" s="18" t="s">
        <v>4117</v>
      </c>
      <c r="M1173" s="16">
        <v>239900</v>
      </c>
      <c r="N1173" s="7">
        <f t="shared" si="111"/>
        <v>0.9</v>
      </c>
      <c r="O1173" s="6">
        <f t="shared" si="112"/>
        <v>23990</v>
      </c>
      <c r="P1173" s="7" t="str">
        <f t="shared" si="113"/>
        <v>PERCENTAGE</v>
      </c>
    </row>
    <row r="1174" spans="1:16" x14ac:dyDescent="0.25">
      <c r="A1174" s="5" t="str">
        <f t="shared" si="108"/>
        <v>2023 ALL D90</v>
      </c>
      <c r="B1174" s="8">
        <f t="shared" si="109"/>
        <v>46099</v>
      </c>
      <c r="C1174" s="8">
        <f t="shared" si="110"/>
        <v>46113</v>
      </c>
      <c r="D1174" s="5">
        <v>3273</v>
      </c>
      <c r="E1174" s="5">
        <v>336</v>
      </c>
      <c r="F1174" s="5">
        <v>4</v>
      </c>
      <c r="G1174" s="16">
        <v>8</v>
      </c>
      <c r="H1174" s="16">
        <v>81588</v>
      </c>
      <c r="I1174" s="5" t="s">
        <v>31</v>
      </c>
      <c r="J1174" s="15">
        <v>79414603</v>
      </c>
      <c r="K1174" s="15" t="s">
        <v>4116</v>
      </c>
      <c r="L1174" s="18" t="s">
        <v>4118</v>
      </c>
      <c r="M1174" s="16">
        <v>239900</v>
      </c>
      <c r="N1174" s="7">
        <f t="shared" si="111"/>
        <v>0.9</v>
      </c>
      <c r="O1174" s="6">
        <f t="shared" si="112"/>
        <v>23990</v>
      </c>
      <c r="P1174" s="7" t="str">
        <f t="shared" si="113"/>
        <v>PERCENTAGE</v>
      </c>
    </row>
    <row r="1175" spans="1:16" x14ac:dyDescent="0.25">
      <c r="A1175" s="5" t="str">
        <f t="shared" si="108"/>
        <v>2023 ALL D90</v>
      </c>
      <c r="B1175" s="8">
        <f t="shared" si="109"/>
        <v>46099</v>
      </c>
      <c r="C1175" s="8">
        <f t="shared" si="110"/>
        <v>46113</v>
      </c>
      <c r="D1175" s="5">
        <v>3273</v>
      </c>
      <c r="E1175" s="5">
        <v>336</v>
      </c>
      <c r="F1175" s="5">
        <v>4</v>
      </c>
      <c r="G1175" s="16">
        <v>8</v>
      </c>
      <c r="H1175" s="16">
        <v>81588</v>
      </c>
      <c r="I1175" s="5" t="s">
        <v>31</v>
      </c>
      <c r="J1175" s="15">
        <v>79414612</v>
      </c>
      <c r="K1175" s="15" t="s">
        <v>4116</v>
      </c>
      <c r="L1175" s="18" t="s">
        <v>4119</v>
      </c>
      <c r="M1175" s="16">
        <v>239900</v>
      </c>
      <c r="N1175" s="7">
        <f t="shared" si="111"/>
        <v>0.9</v>
      </c>
      <c r="O1175" s="6">
        <f t="shared" si="112"/>
        <v>23990</v>
      </c>
      <c r="P1175" s="7" t="str">
        <f t="shared" si="113"/>
        <v>PERCENTAGE</v>
      </c>
    </row>
    <row r="1176" spans="1:16" x14ac:dyDescent="0.25">
      <c r="A1176" s="5" t="str">
        <f t="shared" si="108"/>
        <v>2023 ALL D90</v>
      </c>
      <c r="B1176" s="8">
        <f t="shared" si="109"/>
        <v>46099</v>
      </c>
      <c r="C1176" s="8">
        <f t="shared" si="110"/>
        <v>46113</v>
      </c>
      <c r="D1176" s="5">
        <v>3273</v>
      </c>
      <c r="E1176" s="5">
        <v>336</v>
      </c>
      <c r="F1176" s="5">
        <v>4</v>
      </c>
      <c r="G1176" s="16">
        <v>8</v>
      </c>
      <c r="H1176" s="16">
        <v>81588</v>
      </c>
      <c r="I1176" s="5" t="s">
        <v>31</v>
      </c>
      <c r="J1176" s="15">
        <v>79414621</v>
      </c>
      <c r="K1176" s="15" t="s">
        <v>4116</v>
      </c>
      <c r="L1176" s="18" t="s">
        <v>4120</v>
      </c>
      <c r="M1176" s="16">
        <v>239900</v>
      </c>
      <c r="N1176" s="7">
        <f t="shared" si="111"/>
        <v>0.9</v>
      </c>
      <c r="O1176" s="6">
        <f t="shared" si="112"/>
        <v>23990</v>
      </c>
      <c r="P1176" s="7" t="str">
        <f t="shared" si="113"/>
        <v>PERCENTAGE</v>
      </c>
    </row>
    <row r="1177" spans="1:16" x14ac:dyDescent="0.25">
      <c r="A1177" s="5" t="str">
        <f t="shared" si="108"/>
        <v>2023 ALL D90</v>
      </c>
      <c r="B1177" s="8">
        <f t="shared" si="109"/>
        <v>46099</v>
      </c>
      <c r="C1177" s="8">
        <f t="shared" si="110"/>
        <v>46113</v>
      </c>
      <c r="D1177" s="5">
        <v>3273</v>
      </c>
      <c r="E1177" s="5">
        <v>336</v>
      </c>
      <c r="F1177" s="5">
        <v>4</v>
      </c>
      <c r="G1177" s="16">
        <v>8</v>
      </c>
      <c r="H1177" s="16">
        <v>81588</v>
      </c>
      <c r="I1177" s="5" t="s">
        <v>31</v>
      </c>
      <c r="J1177" s="15">
        <v>79414630</v>
      </c>
      <c r="K1177" s="15" t="s">
        <v>4116</v>
      </c>
      <c r="L1177" s="18" t="s">
        <v>4121</v>
      </c>
      <c r="M1177" s="16">
        <v>239900</v>
      </c>
      <c r="N1177" s="7">
        <f t="shared" si="111"/>
        <v>0.9</v>
      </c>
      <c r="O1177" s="6">
        <f t="shared" si="112"/>
        <v>23990</v>
      </c>
      <c r="P1177" s="7" t="str">
        <f t="shared" si="113"/>
        <v>PERCENTAGE</v>
      </c>
    </row>
    <row r="1178" spans="1:16" x14ac:dyDescent="0.25">
      <c r="A1178" s="5" t="str">
        <f t="shared" si="108"/>
        <v>2023 ALL D90</v>
      </c>
      <c r="B1178" s="8">
        <f t="shared" si="109"/>
        <v>46099</v>
      </c>
      <c r="C1178" s="8">
        <f t="shared" si="110"/>
        <v>46113</v>
      </c>
      <c r="D1178" s="5">
        <v>3273</v>
      </c>
      <c r="E1178" s="5">
        <v>336</v>
      </c>
      <c r="F1178" s="5">
        <v>4</v>
      </c>
      <c r="G1178" s="16">
        <v>8</v>
      </c>
      <c r="H1178" s="16">
        <v>81588</v>
      </c>
      <c r="I1178" s="5" t="s">
        <v>31</v>
      </c>
      <c r="J1178" s="15">
        <v>79414649</v>
      </c>
      <c r="K1178" s="15" t="s">
        <v>4116</v>
      </c>
      <c r="L1178" s="18" t="s">
        <v>4122</v>
      </c>
      <c r="M1178" s="16">
        <v>239900</v>
      </c>
      <c r="N1178" s="7">
        <f t="shared" si="111"/>
        <v>0.9</v>
      </c>
      <c r="O1178" s="6">
        <f t="shared" si="112"/>
        <v>23990</v>
      </c>
      <c r="P1178" s="7" t="str">
        <f t="shared" si="113"/>
        <v>PERCENTAGE</v>
      </c>
    </row>
    <row r="1179" spans="1:16" x14ac:dyDescent="0.25">
      <c r="A1179" s="5" t="str">
        <f t="shared" si="108"/>
        <v>2023 ALL D90</v>
      </c>
      <c r="B1179" s="8">
        <f t="shared" si="109"/>
        <v>46099</v>
      </c>
      <c r="C1179" s="8">
        <f t="shared" si="110"/>
        <v>46113</v>
      </c>
      <c r="D1179" s="5">
        <v>3273</v>
      </c>
      <c r="E1179" s="5">
        <v>336</v>
      </c>
      <c r="F1179" s="5">
        <v>4</v>
      </c>
      <c r="G1179" s="16">
        <v>8</v>
      </c>
      <c r="H1179" s="16">
        <v>81588</v>
      </c>
      <c r="I1179" s="5" t="s">
        <v>31</v>
      </c>
      <c r="J1179" s="15">
        <v>79414658</v>
      </c>
      <c r="K1179" s="15" t="s">
        <v>4116</v>
      </c>
      <c r="L1179" s="18" t="s">
        <v>4123</v>
      </c>
      <c r="M1179" s="16">
        <v>239900</v>
      </c>
      <c r="N1179" s="7">
        <f t="shared" si="111"/>
        <v>0.9</v>
      </c>
      <c r="O1179" s="6">
        <f t="shared" si="112"/>
        <v>23990</v>
      </c>
      <c r="P1179" s="7" t="str">
        <f t="shared" si="113"/>
        <v>PERCENTAGE</v>
      </c>
    </row>
    <row r="1180" spans="1:16" x14ac:dyDescent="0.25">
      <c r="A1180" s="5" t="str">
        <f t="shared" si="108"/>
        <v>2023 ALL D90</v>
      </c>
      <c r="B1180" s="8">
        <f t="shared" si="109"/>
        <v>46099</v>
      </c>
      <c r="C1180" s="8">
        <f t="shared" si="110"/>
        <v>46113</v>
      </c>
      <c r="D1180" s="5">
        <v>3273</v>
      </c>
      <c r="E1180" s="5">
        <v>336</v>
      </c>
      <c r="F1180" s="5">
        <v>4</v>
      </c>
      <c r="G1180" s="16">
        <v>8</v>
      </c>
      <c r="H1180" s="16">
        <v>81588</v>
      </c>
      <c r="I1180" s="5" t="s">
        <v>31</v>
      </c>
      <c r="J1180" s="15">
        <v>79414667</v>
      </c>
      <c r="K1180" s="15" t="s">
        <v>4116</v>
      </c>
      <c r="L1180" s="18" t="s">
        <v>4124</v>
      </c>
      <c r="M1180" s="16">
        <v>239900</v>
      </c>
      <c r="N1180" s="7">
        <f t="shared" si="111"/>
        <v>0.9</v>
      </c>
      <c r="O1180" s="6">
        <f t="shared" si="112"/>
        <v>23990</v>
      </c>
      <c r="P1180" s="7" t="str">
        <f t="shared" si="113"/>
        <v>PERCENTAGE</v>
      </c>
    </row>
    <row r="1181" spans="1:16" x14ac:dyDescent="0.25">
      <c r="A1181" s="5" t="str">
        <f t="shared" si="108"/>
        <v>2023 ALL D90</v>
      </c>
      <c r="B1181" s="8">
        <f t="shared" si="109"/>
        <v>46099</v>
      </c>
      <c r="C1181" s="8">
        <f t="shared" si="110"/>
        <v>46113</v>
      </c>
      <c r="D1181" s="5">
        <v>3273</v>
      </c>
      <c r="E1181" s="5">
        <v>336</v>
      </c>
      <c r="F1181" s="5">
        <v>4</v>
      </c>
      <c r="G1181" s="16">
        <v>8</v>
      </c>
      <c r="H1181" s="16">
        <v>81588</v>
      </c>
      <c r="I1181" s="5" t="s">
        <v>31</v>
      </c>
      <c r="J1181" s="15">
        <v>79806092</v>
      </c>
      <c r="K1181" s="15" t="s">
        <v>4125</v>
      </c>
      <c r="L1181" s="18" t="s">
        <v>4126</v>
      </c>
      <c r="M1181" s="16">
        <v>229900</v>
      </c>
      <c r="N1181" s="7">
        <f t="shared" si="111"/>
        <v>0.9</v>
      </c>
      <c r="O1181" s="6">
        <f t="shared" si="112"/>
        <v>22990</v>
      </c>
      <c r="P1181" s="7" t="str">
        <f t="shared" si="113"/>
        <v>PERCENTAGE</v>
      </c>
    </row>
    <row r="1182" spans="1:16" x14ac:dyDescent="0.25">
      <c r="A1182" s="5" t="str">
        <f t="shared" si="108"/>
        <v>2023 ALL D90</v>
      </c>
      <c r="B1182" s="8">
        <f t="shared" si="109"/>
        <v>46099</v>
      </c>
      <c r="C1182" s="8">
        <f t="shared" si="110"/>
        <v>46113</v>
      </c>
      <c r="D1182" s="5">
        <v>3273</v>
      </c>
      <c r="E1182" s="5">
        <v>336</v>
      </c>
      <c r="F1182" s="5">
        <v>4</v>
      </c>
      <c r="G1182" s="16">
        <v>8</v>
      </c>
      <c r="H1182" s="16">
        <v>81588</v>
      </c>
      <c r="I1182" s="5" t="s">
        <v>31</v>
      </c>
      <c r="J1182" s="15">
        <v>79806109</v>
      </c>
      <c r="K1182" s="15" t="s">
        <v>4125</v>
      </c>
      <c r="L1182" s="18" t="s">
        <v>4127</v>
      </c>
      <c r="M1182" s="16">
        <v>229900</v>
      </c>
      <c r="N1182" s="7">
        <f t="shared" si="111"/>
        <v>0.9</v>
      </c>
      <c r="O1182" s="6">
        <f t="shared" si="112"/>
        <v>22990</v>
      </c>
      <c r="P1182" s="7" t="str">
        <f t="shared" si="113"/>
        <v>PERCENTAGE</v>
      </c>
    </row>
    <row r="1183" spans="1:16" x14ac:dyDescent="0.25">
      <c r="A1183" s="5" t="str">
        <f t="shared" si="108"/>
        <v>2023 ALL D90</v>
      </c>
      <c r="B1183" s="8">
        <f t="shared" si="109"/>
        <v>46099</v>
      </c>
      <c r="C1183" s="8">
        <f t="shared" si="110"/>
        <v>46113</v>
      </c>
      <c r="D1183" s="5">
        <v>3273</v>
      </c>
      <c r="E1183" s="5">
        <v>336</v>
      </c>
      <c r="F1183" s="5">
        <v>4</v>
      </c>
      <c r="G1183" s="16">
        <v>8</v>
      </c>
      <c r="H1183" s="16">
        <v>81588</v>
      </c>
      <c r="I1183" s="5" t="s">
        <v>31</v>
      </c>
      <c r="J1183" s="15">
        <v>79806118</v>
      </c>
      <c r="K1183" s="15" t="s">
        <v>4125</v>
      </c>
      <c r="L1183" s="18" t="s">
        <v>4128</v>
      </c>
      <c r="M1183" s="16">
        <v>229900</v>
      </c>
      <c r="N1183" s="7">
        <f t="shared" si="111"/>
        <v>0.9</v>
      </c>
      <c r="O1183" s="6">
        <f t="shared" si="112"/>
        <v>22990</v>
      </c>
      <c r="P1183" s="7" t="str">
        <f t="shared" si="113"/>
        <v>PERCENTAGE</v>
      </c>
    </row>
    <row r="1184" spans="1:16" x14ac:dyDescent="0.25">
      <c r="A1184" s="5" t="str">
        <f t="shared" si="108"/>
        <v>2023 ALL D90</v>
      </c>
      <c r="B1184" s="8">
        <f t="shared" si="109"/>
        <v>46099</v>
      </c>
      <c r="C1184" s="8">
        <f t="shared" si="110"/>
        <v>46113</v>
      </c>
      <c r="D1184" s="5">
        <v>3273</v>
      </c>
      <c r="E1184" s="5">
        <v>336</v>
      </c>
      <c r="F1184" s="5">
        <v>4</v>
      </c>
      <c r="G1184" s="16">
        <v>8</v>
      </c>
      <c r="H1184" s="16">
        <v>81588</v>
      </c>
      <c r="I1184" s="5" t="s">
        <v>31</v>
      </c>
      <c r="J1184" s="15">
        <v>79806127</v>
      </c>
      <c r="K1184" s="15" t="s">
        <v>4125</v>
      </c>
      <c r="L1184" s="18" t="s">
        <v>4129</v>
      </c>
      <c r="M1184" s="16">
        <v>229900</v>
      </c>
      <c r="N1184" s="7">
        <f t="shared" si="111"/>
        <v>0.9</v>
      </c>
      <c r="O1184" s="6">
        <f t="shared" si="112"/>
        <v>22990</v>
      </c>
      <c r="P1184" s="7" t="str">
        <f t="shared" si="113"/>
        <v>PERCENTAGE</v>
      </c>
    </row>
    <row r="1185" spans="1:16" x14ac:dyDescent="0.25">
      <c r="A1185" s="5" t="str">
        <f t="shared" si="108"/>
        <v>2023 ALL D90</v>
      </c>
      <c r="B1185" s="8">
        <f t="shared" si="109"/>
        <v>46099</v>
      </c>
      <c r="C1185" s="8">
        <f t="shared" si="110"/>
        <v>46113</v>
      </c>
      <c r="D1185" s="5">
        <v>3273</v>
      </c>
      <c r="E1185" s="5">
        <v>336</v>
      </c>
      <c r="F1185" s="5">
        <v>4</v>
      </c>
      <c r="G1185" s="16">
        <v>8</v>
      </c>
      <c r="H1185" s="16">
        <v>81588</v>
      </c>
      <c r="I1185" s="5" t="s">
        <v>31</v>
      </c>
      <c r="J1185" s="15">
        <v>79806136</v>
      </c>
      <c r="K1185" s="15" t="s">
        <v>4125</v>
      </c>
      <c r="L1185" s="18" t="s">
        <v>4130</v>
      </c>
      <c r="M1185" s="16">
        <v>229900</v>
      </c>
      <c r="N1185" s="7">
        <f t="shared" si="111"/>
        <v>0.9</v>
      </c>
      <c r="O1185" s="6">
        <f t="shared" si="112"/>
        <v>22990</v>
      </c>
      <c r="P1185" s="7" t="str">
        <f t="shared" si="113"/>
        <v>PERCENTAGE</v>
      </c>
    </row>
    <row r="1186" spans="1:16" x14ac:dyDescent="0.25">
      <c r="A1186" s="5" t="str">
        <f t="shared" si="108"/>
        <v>2023 ALL D90</v>
      </c>
      <c r="B1186" s="8">
        <f t="shared" si="109"/>
        <v>46099</v>
      </c>
      <c r="C1186" s="8">
        <f t="shared" si="110"/>
        <v>46113</v>
      </c>
      <c r="D1186" s="5">
        <v>3273</v>
      </c>
      <c r="E1186" s="5">
        <v>336</v>
      </c>
      <c r="F1186" s="5">
        <v>4</v>
      </c>
      <c r="G1186" s="16">
        <v>8</v>
      </c>
      <c r="H1186" s="16">
        <v>81588</v>
      </c>
      <c r="I1186" s="5" t="s">
        <v>31</v>
      </c>
      <c r="J1186" s="15">
        <v>79806145</v>
      </c>
      <c r="K1186" s="15" t="s">
        <v>4125</v>
      </c>
      <c r="L1186" s="18" t="s">
        <v>4131</v>
      </c>
      <c r="M1186" s="16">
        <v>229900</v>
      </c>
      <c r="N1186" s="7">
        <f t="shared" si="111"/>
        <v>0.9</v>
      </c>
      <c r="O1186" s="6">
        <f t="shared" si="112"/>
        <v>22990</v>
      </c>
      <c r="P1186" s="7" t="str">
        <f t="shared" si="113"/>
        <v>PERCENTAGE</v>
      </c>
    </row>
    <row r="1187" spans="1:16" x14ac:dyDescent="0.25">
      <c r="A1187" s="5" t="str">
        <f t="shared" si="108"/>
        <v>2023 ALL D90</v>
      </c>
      <c r="B1187" s="8">
        <f t="shared" si="109"/>
        <v>46099</v>
      </c>
      <c r="C1187" s="8">
        <f t="shared" si="110"/>
        <v>46113</v>
      </c>
      <c r="D1187" s="5">
        <v>3273</v>
      </c>
      <c r="E1187" s="5">
        <v>336</v>
      </c>
      <c r="F1187" s="5">
        <v>4</v>
      </c>
      <c r="G1187" s="16">
        <v>8</v>
      </c>
      <c r="H1187" s="16">
        <v>81588</v>
      </c>
      <c r="I1187" s="5" t="s">
        <v>31</v>
      </c>
      <c r="J1187" s="15">
        <v>79916277</v>
      </c>
      <c r="K1187" s="15" t="s">
        <v>4132</v>
      </c>
      <c r="L1187" s="18" t="s">
        <v>4133</v>
      </c>
      <c r="M1187" s="16">
        <v>239900</v>
      </c>
      <c r="N1187" s="7">
        <f t="shared" si="111"/>
        <v>0.9</v>
      </c>
      <c r="O1187" s="6">
        <f t="shared" si="112"/>
        <v>23990</v>
      </c>
      <c r="P1187" s="7" t="str">
        <f t="shared" si="113"/>
        <v>PERCENTAGE</v>
      </c>
    </row>
    <row r="1188" spans="1:16" x14ac:dyDescent="0.25">
      <c r="A1188" s="5" t="str">
        <f t="shared" si="108"/>
        <v>2023 ALL D90</v>
      </c>
      <c r="B1188" s="8">
        <f t="shared" si="109"/>
        <v>46099</v>
      </c>
      <c r="C1188" s="8">
        <f t="shared" si="110"/>
        <v>46113</v>
      </c>
      <c r="D1188" s="5">
        <v>3273</v>
      </c>
      <c r="E1188" s="5">
        <v>336</v>
      </c>
      <c r="F1188" s="5">
        <v>4</v>
      </c>
      <c r="G1188" s="16">
        <v>8</v>
      </c>
      <c r="H1188" s="16">
        <v>81588</v>
      </c>
      <c r="I1188" s="5" t="s">
        <v>31</v>
      </c>
      <c r="J1188" s="15">
        <v>79916286</v>
      </c>
      <c r="K1188" s="15" t="s">
        <v>4132</v>
      </c>
      <c r="L1188" s="18" t="s">
        <v>4134</v>
      </c>
      <c r="M1188" s="16">
        <v>239900</v>
      </c>
      <c r="N1188" s="7">
        <f t="shared" si="111"/>
        <v>0.9</v>
      </c>
      <c r="O1188" s="6">
        <f t="shared" si="112"/>
        <v>23990</v>
      </c>
      <c r="P1188" s="7" t="str">
        <f t="shared" si="113"/>
        <v>PERCENTAGE</v>
      </c>
    </row>
    <row r="1189" spans="1:16" x14ac:dyDescent="0.25">
      <c r="A1189" s="5" t="str">
        <f t="shared" si="108"/>
        <v>2023 ALL D90</v>
      </c>
      <c r="B1189" s="8">
        <f t="shared" si="109"/>
        <v>46099</v>
      </c>
      <c r="C1189" s="8">
        <f t="shared" si="110"/>
        <v>46113</v>
      </c>
      <c r="D1189" s="5">
        <v>3273</v>
      </c>
      <c r="E1189" s="5">
        <v>336</v>
      </c>
      <c r="F1189" s="5">
        <v>4</v>
      </c>
      <c r="G1189" s="16">
        <v>8</v>
      </c>
      <c r="H1189" s="16">
        <v>81588</v>
      </c>
      <c r="I1189" s="5" t="s">
        <v>31</v>
      </c>
      <c r="J1189" s="15">
        <v>79916295</v>
      </c>
      <c r="K1189" s="15" t="s">
        <v>4132</v>
      </c>
      <c r="L1189" s="18" t="s">
        <v>4135</v>
      </c>
      <c r="M1189" s="16">
        <v>239900</v>
      </c>
      <c r="N1189" s="7">
        <f t="shared" si="111"/>
        <v>0.9</v>
      </c>
      <c r="O1189" s="6">
        <f t="shared" si="112"/>
        <v>23990</v>
      </c>
      <c r="P1189" s="7" t="str">
        <f t="shared" si="113"/>
        <v>PERCENTAGE</v>
      </c>
    </row>
    <row r="1190" spans="1:16" x14ac:dyDescent="0.25">
      <c r="A1190" s="5" t="str">
        <f t="shared" si="108"/>
        <v>2023 ALL D90</v>
      </c>
      <c r="B1190" s="8">
        <f t="shared" si="109"/>
        <v>46099</v>
      </c>
      <c r="C1190" s="8">
        <f t="shared" si="110"/>
        <v>46113</v>
      </c>
      <c r="D1190" s="5">
        <v>3273</v>
      </c>
      <c r="E1190" s="5">
        <v>336</v>
      </c>
      <c r="F1190" s="5">
        <v>4</v>
      </c>
      <c r="G1190" s="16">
        <v>8</v>
      </c>
      <c r="H1190" s="16">
        <v>81588</v>
      </c>
      <c r="I1190" s="5" t="s">
        <v>31</v>
      </c>
      <c r="J1190" s="15">
        <v>79916302</v>
      </c>
      <c r="K1190" s="15" t="s">
        <v>4132</v>
      </c>
      <c r="L1190" s="18" t="s">
        <v>4136</v>
      </c>
      <c r="M1190" s="16">
        <v>239900</v>
      </c>
      <c r="N1190" s="7">
        <f t="shared" si="111"/>
        <v>0.9</v>
      </c>
      <c r="O1190" s="6">
        <f t="shared" si="112"/>
        <v>23990</v>
      </c>
      <c r="P1190" s="7" t="str">
        <f t="shared" si="113"/>
        <v>PERCENTAGE</v>
      </c>
    </row>
    <row r="1191" spans="1:16" x14ac:dyDescent="0.25">
      <c r="A1191" s="5" t="str">
        <f t="shared" si="108"/>
        <v>2023 ALL D90</v>
      </c>
      <c r="B1191" s="8">
        <f t="shared" si="109"/>
        <v>46099</v>
      </c>
      <c r="C1191" s="8">
        <f t="shared" si="110"/>
        <v>46113</v>
      </c>
      <c r="D1191" s="5">
        <v>3273</v>
      </c>
      <c r="E1191" s="5">
        <v>336</v>
      </c>
      <c r="F1191" s="5">
        <v>4</v>
      </c>
      <c r="G1191" s="16">
        <v>8</v>
      </c>
      <c r="H1191" s="16">
        <v>81588</v>
      </c>
      <c r="I1191" s="5" t="s">
        <v>31</v>
      </c>
      <c r="J1191" s="15">
        <v>79916311</v>
      </c>
      <c r="K1191" s="15" t="s">
        <v>4132</v>
      </c>
      <c r="L1191" s="18" t="s">
        <v>4137</v>
      </c>
      <c r="M1191" s="16">
        <v>239900</v>
      </c>
      <c r="N1191" s="7">
        <f t="shared" si="111"/>
        <v>0.9</v>
      </c>
      <c r="O1191" s="6">
        <f t="shared" si="112"/>
        <v>23990</v>
      </c>
      <c r="P1191" s="7" t="str">
        <f t="shared" si="113"/>
        <v>PERCENTAGE</v>
      </c>
    </row>
    <row r="1192" spans="1:16" x14ac:dyDescent="0.25">
      <c r="A1192" s="5" t="str">
        <f t="shared" si="108"/>
        <v>2023 ALL D90</v>
      </c>
      <c r="B1192" s="8">
        <f t="shared" si="109"/>
        <v>46099</v>
      </c>
      <c r="C1192" s="8">
        <f t="shared" si="110"/>
        <v>46113</v>
      </c>
      <c r="D1192" s="5">
        <v>3273</v>
      </c>
      <c r="E1192" s="5">
        <v>336</v>
      </c>
      <c r="F1192" s="5">
        <v>4</v>
      </c>
      <c r="G1192" s="16">
        <v>8</v>
      </c>
      <c r="H1192" s="16">
        <v>81588</v>
      </c>
      <c r="I1192" s="5" t="s">
        <v>31</v>
      </c>
      <c r="J1192" s="15">
        <v>79916320</v>
      </c>
      <c r="K1192" s="15" t="s">
        <v>4132</v>
      </c>
      <c r="L1192" s="18" t="s">
        <v>4138</v>
      </c>
      <c r="M1192" s="16">
        <v>239900</v>
      </c>
      <c r="N1192" s="7">
        <f t="shared" si="111"/>
        <v>0.9</v>
      </c>
      <c r="O1192" s="6">
        <f t="shared" si="112"/>
        <v>23990</v>
      </c>
      <c r="P1192" s="7" t="str">
        <f t="shared" si="113"/>
        <v>PERCENTAGE</v>
      </c>
    </row>
    <row r="1193" spans="1:16" x14ac:dyDescent="0.25">
      <c r="A1193" s="5" t="str">
        <f t="shared" si="108"/>
        <v>2023 ALL D90</v>
      </c>
      <c r="B1193" s="8">
        <f t="shared" si="109"/>
        <v>46099</v>
      </c>
      <c r="C1193" s="8">
        <f t="shared" si="110"/>
        <v>46113</v>
      </c>
      <c r="D1193" s="5">
        <v>3273</v>
      </c>
      <c r="E1193" s="5">
        <v>336</v>
      </c>
      <c r="F1193" s="5">
        <v>4</v>
      </c>
      <c r="G1193" s="16">
        <v>8</v>
      </c>
      <c r="H1193" s="16">
        <v>81588</v>
      </c>
      <c r="I1193" s="5" t="s">
        <v>31</v>
      </c>
      <c r="J1193" s="15">
        <v>79916339</v>
      </c>
      <c r="K1193" s="15" t="s">
        <v>4132</v>
      </c>
      <c r="L1193" s="18" t="s">
        <v>4139</v>
      </c>
      <c r="M1193" s="16">
        <v>239900</v>
      </c>
      <c r="N1193" s="7">
        <f t="shared" si="111"/>
        <v>0.9</v>
      </c>
      <c r="O1193" s="6">
        <f t="shared" si="112"/>
        <v>23990</v>
      </c>
      <c r="P1193" s="7" t="str">
        <f t="shared" si="113"/>
        <v>PERCENTAGE</v>
      </c>
    </row>
    <row r="1194" spans="1:16" x14ac:dyDescent="0.25">
      <c r="A1194" s="5" t="str">
        <f t="shared" si="108"/>
        <v>2023 ALL D90</v>
      </c>
      <c r="B1194" s="8">
        <f t="shared" si="109"/>
        <v>46099</v>
      </c>
      <c r="C1194" s="8">
        <f t="shared" si="110"/>
        <v>46113</v>
      </c>
      <c r="D1194" s="5">
        <v>3273</v>
      </c>
      <c r="E1194" s="5">
        <v>336</v>
      </c>
      <c r="F1194" s="5">
        <v>4</v>
      </c>
      <c r="G1194" s="16">
        <v>8</v>
      </c>
      <c r="H1194" s="16">
        <v>81588</v>
      </c>
      <c r="I1194" s="5" t="s">
        <v>31</v>
      </c>
      <c r="J1194" s="15">
        <v>79916348</v>
      </c>
      <c r="K1194" s="15" t="s">
        <v>4132</v>
      </c>
      <c r="L1194" s="18" t="s">
        <v>4140</v>
      </c>
      <c r="M1194" s="16">
        <v>239900</v>
      </c>
      <c r="N1194" s="7">
        <f t="shared" si="111"/>
        <v>0.9</v>
      </c>
      <c r="O1194" s="6">
        <f t="shared" si="112"/>
        <v>23990</v>
      </c>
      <c r="P1194" s="7" t="str">
        <f t="shared" si="113"/>
        <v>PERCENTAGE</v>
      </c>
    </row>
    <row r="1195" spans="1:16" x14ac:dyDescent="0.25">
      <c r="A1195" s="5" t="str">
        <f t="shared" si="108"/>
        <v>2023 ALL D90</v>
      </c>
      <c r="B1195" s="8">
        <f t="shared" si="109"/>
        <v>46099</v>
      </c>
      <c r="C1195" s="8">
        <f t="shared" si="110"/>
        <v>46113</v>
      </c>
      <c r="D1195" s="5">
        <v>3273</v>
      </c>
      <c r="E1195" s="5">
        <v>336</v>
      </c>
      <c r="F1195" s="5">
        <v>4</v>
      </c>
      <c r="G1195" s="16">
        <v>8</v>
      </c>
      <c r="H1195" s="16">
        <v>81588</v>
      </c>
      <c r="I1195" s="5" t="s">
        <v>31</v>
      </c>
      <c r="J1195" s="15">
        <v>79916839</v>
      </c>
      <c r="K1195" s="15" t="s">
        <v>4141</v>
      </c>
      <c r="L1195" s="18" t="s">
        <v>4142</v>
      </c>
      <c r="M1195" s="16">
        <v>229900</v>
      </c>
      <c r="N1195" s="7">
        <f t="shared" si="111"/>
        <v>0.9</v>
      </c>
      <c r="O1195" s="6">
        <f t="shared" si="112"/>
        <v>22990</v>
      </c>
      <c r="P1195" s="7" t="str">
        <f t="shared" si="113"/>
        <v>PERCENTAGE</v>
      </c>
    </row>
    <row r="1196" spans="1:16" x14ac:dyDescent="0.25">
      <c r="A1196" s="5" t="str">
        <f t="shared" si="108"/>
        <v>2023 ALL D90</v>
      </c>
      <c r="B1196" s="8">
        <f t="shared" si="109"/>
        <v>46099</v>
      </c>
      <c r="C1196" s="8">
        <f t="shared" si="110"/>
        <v>46113</v>
      </c>
      <c r="D1196" s="5">
        <v>3273</v>
      </c>
      <c r="E1196" s="5">
        <v>336</v>
      </c>
      <c r="F1196" s="5">
        <v>4</v>
      </c>
      <c r="G1196" s="16">
        <v>8</v>
      </c>
      <c r="H1196" s="16">
        <v>81588</v>
      </c>
      <c r="I1196" s="5" t="s">
        <v>31</v>
      </c>
      <c r="J1196" s="15">
        <v>79916848</v>
      </c>
      <c r="K1196" s="15" t="s">
        <v>4141</v>
      </c>
      <c r="L1196" s="18" t="s">
        <v>4143</v>
      </c>
      <c r="M1196" s="16">
        <v>229900</v>
      </c>
      <c r="N1196" s="7">
        <f t="shared" si="111"/>
        <v>0.9</v>
      </c>
      <c r="O1196" s="6">
        <f t="shared" si="112"/>
        <v>22990</v>
      </c>
      <c r="P1196" s="7" t="str">
        <f t="shared" si="113"/>
        <v>PERCENTAGE</v>
      </c>
    </row>
    <row r="1197" spans="1:16" x14ac:dyDescent="0.25">
      <c r="A1197" s="5" t="str">
        <f t="shared" si="108"/>
        <v>2023 ALL D90</v>
      </c>
      <c r="B1197" s="8">
        <f t="shared" si="109"/>
        <v>46099</v>
      </c>
      <c r="C1197" s="8">
        <f t="shared" si="110"/>
        <v>46113</v>
      </c>
      <c r="D1197" s="5">
        <v>3273</v>
      </c>
      <c r="E1197" s="5">
        <v>336</v>
      </c>
      <c r="F1197" s="5">
        <v>4</v>
      </c>
      <c r="G1197" s="16">
        <v>8</v>
      </c>
      <c r="H1197" s="16">
        <v>81588</v>
      </c>
      <c r="I1197" s="5" t="s">
        <v>31</v>
      </c>
      <c r="J1197" s="15">
        <v>79916857</v>
      </c>
      <c r="K1197" s="15" t="s">
        <v>4141</v>
      </c>
      <c r="L1197" s="18" t="s">
        <v>4144</v>
      </c>
      <c r="M1197" s="16">
        <v>229900</v>
      </c>
      <c r="N1197" s="7">
        <f t="shared" si="111"/>
        <v>0.9</v>
      </c>
      <c r="O1197" s="6">
        <f t="shared" si="112"/>
        <v>22990</v>
      </c>
      <c r="P1197" s="7" t="str">
        <f t="shared" si="113"/>
        <v>PERCENTAGE</v>
      </c>
    </row>
    <row r="1198" spans="1:16" x14ac:dyDescent="0.25">
      <c r="A1198" s="5" t="str">
        <f t="shared" si="108"/>
        <v>2023 ALL D90</v>
      </c>
      <c r="B1198" s="8">
        <f t="shared" si="109"/>
        <v>46099</v>
      </c>
      <c r="C1198" s="8">
        <f t="shared" si="110"/>
        <v>46113</v>
      </c>
      <c r="D1198" s="5">
        <v>3273</v>
      </c>
      <c r="E1198" s="5">
        <v>336</v>
      </c>
      <c r="F1198" s="5">
        <v>4</v>
      </c>
      <c r="G1198" s="16">
        <v>8</v>
      </c>
      <c r="H1198" s="16">
        <v>81588</v>
      </c>
      <c r="I1198" s="5" t="s">
        <v>31</v>
      </c>
      <c r="J1198" s="15">
        <v>79916866</v>
      </c>
      <c r="K1198" s="15" t="s">
        <v>4141</v>
      </c>
      <c r="L1198" s="18" t="s">
        <v>4145</v>
      </c>
      <c r="M1198" s="16">
        <v>229900</v>
      </c>
      <c r="N1198" s="7">
        <f t="shared" si="111"/>
        <v>0.9</v>
      </c>
      <c r="O1198" s="6">
        <f t="shared" si="112"/>
        <v>22990</v>
      </c>
      <c r="P1198" s="7" t="str">
        <f t="shared" si="113"/>
        <v>PERCENTAGE</v>
      </c>
    </row>
    <row r="1199" spans="1:16" x14ac:dyDescent="0.25">
      <c r="A1199" s="5" t="str">
        <f t="shared" si="108"/>
        <v>2023 ALL D90</v>
      </c>
      <c r="B1199" s="8">
        <f t="shared" si="109"/>
        <v>46099</v>
      </c>
      <c r="C1199" s="8">
        <f t="shared" si="110"/>
        <v>46113</v>
      </c>
      <c r="D1199" s="5">
        <v>3273</v>
      </c>
      <c r="E1199" s="5">
        <v>336</v>
      </c>
      <c r="F1199" s="5">
        <v>4</v>
      </c>
      <c r="G1199" s="16">
        <v>8</v>
      </c>
      <c r="H1199" s="16">
        <v>81588</v>
      </c>
      <c r="I1199" s="5" t="s">
        <v>31</v>
      </c>
      <c r="J1199" s="15">
        <v>79916875</v>
      </c>
      <c r="K1199" s="15" t="s">
        <v>4141</v>
      </c>
      <c r="L1199" s="18" t="s">
        <v>4146</v>
      </c>
      <c r="M1199" s="16">
        <v>229900</v>
      </c>
      <c r="N1199" s="7">
        <f t="shared" si="111"/>
        <v>0.9</v>
      </c>
      <c r="O1199" s="6">
        <f t="shared" si="112"/>
        <v>22990</v>
      </c>
      <c r="P1199" s="7" t="str">
        <f t="shared" si="113"/>
        <v>PERCENTAGE</v>
      </c>
    </row>
    <row r="1200" spans="1:16" x14ac:dyDescent="0.25">
      <c r="A1200" s="5" t="str">
        <f t="shared" si="108"/>
        <v>2023 ALL D90</v>
      </c>
      <c r="B1200" s="8">
        <f t="shared" si="109"/>
        <v>46099</v>
      </c>
      <c r="C1200" s="8">
        <f t="shared" si="110"/>
        <v>46113</v>
      </c>
      <c r="D1200" s="5">
        <v>3273</v>
      </c>
      <c r="E1200" s="5">
        <v>336</v>
      </c>
      <c r="F1200" s="5">
        <v>4</v>
      </c>
      <c r="G1200" s="16">
        <v>8</v>
      </c>
      <c r="H1200" s="16">
        <v>81588</v>
      </c>
      <c r="I1200" s="5" t="s">
        <v>31</v>
      </c>
      <c r="J1200" s="15">
        <v>79916884</v>
      </c>
      <c r="K1200" s="15" t="s">
        <v>4141</v>
      </c>
      <c r="L1200" s="18" t="s">
        <v>4147</v>
      </c>
      <c r="M1200" s="16">
        <v>229900</v>
      </c>
      <c r="N1200" s="7">
        <f t="shared" si="111"/>
        <v>0.9</v>
      </c>
      <c r="O1200" s="6">
        <f t="shared" si="112"/>
        <v>22990</v>
      </c>
      <c r="P1200" s="7" t="str">
        <f t="shared" si="113"/>
        <v>PERCENTAGE</v>
      </c>
    </row>
    <row r="1201" spans="1:16" x14ac:dyDescent="0.25">
      <c r="A1201" s="5" t="str">
        <f t="shared" si="108"/>
        <v>2023 ALL D90</v>
      </c>
      <c r="B1201" s="8">
        <f t="shared" si="109"/>
        <v>46099</v>
      </c>
      <c r="C1201" s="8">
        <f t="shared" si="110"/>
        <v>46113</v>
      </c>
      <c r="D1201" s="5">
        <v>3273</v>
      </c>
      <c r="E1201" s="5">
        <v>336</v>
      </c>
      <c r="F1201" s="5">
        <v>4</v>
      </c>
      <c r="G1201" s="16">
        <v>8</v>
      </c>
      <c r="H1201" s="16">
        <v>81588</v>
      </c>
      <c r="I1201" s="5" t="s">
        <v>31</v>
      </c>
      <c r="J1201" s="15">
        <v>80112749</v>
      </c>
      <c r="K1201" s="15" t="s">
        <v>4148</v>
      </c>
      <c r="L1201" s="18" t="s">
        <v>4149</v>
      </c>
      <c r="M1201" s="16">
        <v>239900</v>
      </c>
      <c r="N1201" s="7">
        <f t="shared" si="111"/>
        <v>0.9</v>
      </c>
      <c r="O1201" s="6">
        <f t="shared" si="112"/>
        <v>23990</v>
      </c>
      <c r="P1201" s="7" t="str">
        <f t="shared" si="113"/>
        <v>PERCENTAGE</v>
      </c>
    </row>
    <row r="1202" spans="1:16" x14ac:dyDescent="0.25">
      <c r="A1202" s="5" t="str">
        <f t="shared" si="108"/>
        <v>2023 ALL D90</v>
      </c>
      <c r="B1202" s="8">
        <f t="shared" si="109"/>
        <v>46099</v>
      </c>
      <c r="C1202" s="8">
        <f t="shared" si="110"/>
        <v>46113</v>
      </c>
      <c r="D1202" s="5">
        <v>3273</v>
      </c>
      <c r="E1202" s="5">
        <v>336</v>
      </c>
      <c r="F1202" s="5">
        <v>4</v>
      </c>
      <c r="G1202" s="16">
        <v>8</v>
      </c>
      <c r="H1202" s="16">
        <v>81588</v>
      </c>
      <c r="I1202" s="5" t="s">
        <v>31</v>
      </c>
      <c r="J1202" s="15">
        <v>80112758</v>
      </c>
      <c r="K1202" s="15" t="s">
        <v>4148</v>
      </c>
      <c r="L1202" s="18" t="s">
        <v>4150</v>
      </c>
      <c r="M1202" s="16">
        <v>239900</v>
      </c>
      <c r="N1202" s="7">
        <f t="shared" si="111"/>
        <v>0.9</v>
      </c>
      <c r="O1202" s="6">
        <f t="shared" si="112"/>
        <v>23990</v>
      </c>
      <c r="P1202" s="7" t="str">
        <f t="shared" si="113"/>
        <v>PERCENTAGE</v>
      </c>
    </row>
    <row r="1203" spans="1:16" x14ac:dyDescent="0.25">
      <c r="A1203" s="5" t="str">
        <f t="shared" si="108"/>
        <v>2023 ALL D90</v>
      </c>
      <c r="B1203" s="8">
        <f t="shared" si="109"/>
        <v>46099</v>
      </c>
      <c r="C1203" s="8">
        <f t="shared" si="110"/>
        <v>46113</v>
      </c>
      <c r="D1203" s="5">
        <v>3273</v>
      </c>
      <c r="E1203" s="5">
        <v>336</v>
      </c>
      <c r="F1203" s="5">
        <v>4</v>
      </c>
      <c r="G1203" s="16">
        <v>8</v>
      </c>
      <c r="H1203" s="16">
        <v>81588</v>
      </c>
      <c r="I1203" s="5" t="s">
        <v>31</v>
      </c>
      <c r="J1203" s="15">
        <v>80112767</v>
      </c>
      <c r="K1203" s="15" t="s">
        <v>4148</v>
      </c>
      <c r="L1203" s="18" t="s">
        <v>4151</v>
      </c>
      <c r="M1203" s="16">
        <v>239900</v>
      </c>
      <c r="N1203" s="7">
        <f t="shared" si="111"/>
        <v>0.9</v>
      </c>
      <c r="O1203" s="6">
        <f t="shared" si="112"/>
        <v>23990</v>
      </c>
      <c r="P1203" s="7" t="str">
        <f t="shared" si="113"/>
        <v>PERCENTAGE</v>
      </c>
    </row>
    <row r="1204" spans="1:16" x14ac:dyDescent="0.25">
      <c r="A1204" s="5" t="str">
        <f t="shared" si="108"/>
        <v>2023 ALL D90</v>
      </c>
      <c r="B1204" s="8">
        <f t="shared" si="109"/>
        <v>46099</v>
      </c>
      <c r="C1204" s="8">
        <f t="shared" si="110"/>
        <v>46113</v>
      </c>
      <c r="D1204" s="5">
        <v>3273</v>
      </c>
      <c r="E1204" s="5">
        <v>336</v>
      </c>
      <c r="F1204" s="5">
        <v>4</v>
      </c>
      <c r="G1204" s="16">
        <v>8</v>
      </c>
      <c r="H1204" s="16">
        <v>81588</v>
      </c>
      <c r="I1204" s="5" t="s">
        <v>31</v>
      </c>
      <c r="J1204" s="15">
        <v>80112776</v>
      </c>
      <c r="K1204" s="15" t="s">
        <v>4148</v>
      </c>
      <c r="L1204" s="18" t="s">
        <v>4152</v>
      </c>
      <c r="M1204" s="16">
        <v>239900</v>
      </c>
      <c r="N1204" s="7">
        <f t="shared" si="111"/>
        <v>0.9</v>
      </c>
      <c r="O1204" s="6">
        <f t="shared" si="112"/>
        <v>23990</v>
      </c>
      <c r="P1204" s="7" t="str">
        <f t="shared" si="113"/>
        <v>PERCENTAGE</v>
      </c>
    </row>
    <row r="1205" spans="1:16" x14ac:dyDescent="0.25">
      <c r="A1205" s="5" t="str">
        <f t="shared" si="108"/>
        <v>2023 ALL D90</v>
      </c>
      <c r="B1205" s="8">
        <f t="shared" si="109"/>
        <v>46099</v>
      </c>
      <c r="C1205" s="8">
        <f t="shared" si="110"/>
        <v>46113</v>
      </c>
      <c r="D1205" s="5">
        <v>3273</v>
      </c>
      <c r="E1205" s="5">
        <v>336</v>
      </c>
      <c r="F1205" s="5">
        <v>4</v>
      </c>
      <c r="G1205" s="16">
        <v>8</v>
      </c>
      <c r="H1205" s="16">
        <v>81588</v>
      </c>
      <c r="I1205" s="5" t="s">
        <v>31</v>
      </c>
      <c r="J1205" s="15">
        <v>80112785</v>
      </c>
      <c r="K1205" s="15" t="s">
        <v>4148</v>
      </c>
      <c r="L1205" s="18" t="s">
        <v>4153</v>
      </c>
      <c r="M1205" s="16">
        <v>239900</v>
      </c>
      <c r="N1205" s="7">
        <f t="shared" si="111"/>
        <v>0.9</v>
      </c>
      <c r="O1205" s="6">
        <f t="shared" si="112"/>
        <v>23990</v>
      </c>
      <c r="P1205" s="7" t="str">
        <f t="shared" si="113"/>
        <v>PERCENTAGE</v>
      </c>
    </row>
    <row r="1206" spans="1:16" x14ac:dyDescent="0.25">
      <c r="A1206" s="5" t="str">
        <f t="shared" si="108"/>
        <v>2023 ALL D90</v>
      </c>
      <c r="B1206" s="8">
        <f t="shared" si="109"/>
        <v>46099</v>
      </c>
      <c r="C1206" s="8">
        <f t="shared" si="110"/>
        <v>46113</v>
      </c>
      <c r="D1206" s="5">
        <v>3273</v>
      </c>
      <c r="E1206" s="5">
        <v>336</v>
      </c>
      <c r="F1206" s="5">
        <v>4</v>
      </c>
      <c r="G1206" s="16">
        <v>8</v>
      </c>
      <c r="H1206" s="16">
        <v>81588</v>
      </c>
      <c r="I1206" s="5" t="s">
        <v>31</v>
      </c>
      <c r="J1206" s="15">
        <v>80112794</v>
      </c>
      <c r="K1206" s="15" t="s">
        <v>4148</v>
      </c>
      <c r="L1206" s="18" t="s">
        <v>4154</v>
      </c>
      <c r="M1206" s="16">
        <v>239900</v>
      </c>
      <c r="N1206" s="7">
        <f t="shared" si="111"/>
        <v>0.9</v>
      </c>
      <c r="O1206" s="6">
        <f t="shared" si="112"/>
        <v>23990</v>
      </c>
      <c r="P1206" s="7" t="str">
        <f t="shared" si="113"/>
        <v>PERCENTAGE</v>
      </c>
    </row>
    <row r="1207" spans="1:16" x14ac:dyDescent="0.25">
      <c r="A1207" s="5" t="str">
        <f t="shared" si="108"/>
        <v>2023 ALL D90</v>
      </c>
      <c r="B1207" s="8">
        <f t="shared" si="109"/>
        <v>46099</v>
      </c>
      <c r="C1207" s="8">
        <f t="shared" si="110"/>
        <v>46113</v>
      </c>
      <c r="D1207" s="5">
        <v>3273</v>
      </c>
      <c r="E1207" s="5">
        <v>336</v>
      </c>
      <c r="F1207" s="5">
        <v>4</v>
      </c>
      <c r="G1207" s="16">
        <v>8</v>
      </c>
      <c r="H1207" s="16">
        <v>81588</v>
      </c>
      <c r="I1207" s="5" t="s">
        <v>31</v>
      </c>
      <c r="J1207" s="15">
        <v>80112801</v>
      </c>
      <c r="K1207" s="15" t="s">
        <v>4148</v>
      </c>
      <c r="L1207" s="18" t="s">
        <v>4155</v>
      </c>
      <c r="M1207" s="16">
        <v>239900</v>
      </c>
      <c r="N1207" s="7">
        <f t="shared" si="111"/>
        <v>0.9</v>
      </c>
      <c r="O1207" s="6">
        <f t="shared" si="112"/>
        <v>23990</v>
      </c>
      <c r="P1207" s="7" t="str">
        <f t="shared" si="113"/>
        <v>PERCENTAGE</v>
      </c>
    </row>
    <row r="1208" spans="1:16" x14ac:dyDescent="0.25">
      <c r="A1208" s="5" t="str">
        <f t="shared" si="108"/>
        <v>2023 ALL D90</v>
      </c>
      <c r="B1208" s="8">
        <f t="shared" si="109"/>
        <v>46099</v>
      </c>
      <c r="C1208" s="8">
        <f t="shared" si="110"/>
        <v>46113</v>
      </c>
      <c r="D1208" s="5">
        <v>3273</v>
      </c>
      <c r="E1208" s="5">
        <v>336</v>
      </c>
      <c r="F1208" s="5">
        <v>4</v>
      </c>
      <c r="G1208" s="16">
        <v>8</v>
      </c>
      <c r="H1208" s="16">
        <v>81588</v>
      </c>
      <c r="I1208" s="5" t="s">
        <v>31</v>
      </c>
      <c r="J1208" s="15">
        <v>80112810</v>
      </c>
      <c r="K1208" s="15" t="s">
        <v>4148</v>
      </c>
      <c r="L1208" s="18" t="s">
        <v>4156</v>
      </c>
      <c r="M1208" s="16">
        <v>239900</v>
      </c>
      <c r="N1208" s="7">
        <f t="shared" si="111"/>
        <v>0.9</v>
      </c>
      <c r="O1208" s="6">
        <f t="shared" si="112"/>
        <v>23990</v>
      </c>
      <c r="P1208" s="7" t="str">
        <f t="shared" si="113"/>
        <v>PERCENTAGE</v>
      </c>
    </row>
    <row r="1209" spans="1:16" x14ac:dyDescent="0.25">
      <c r="A1209" s="5" t="str">
        <f t="shared" si="108"/>
        <v>2023 ALL D90</v>
      </c>
      <c r="B1209" s="8">
        <f t="shared" si="109"/>
        <v>46099</v>
      </c>
      <c r="C1209" s="8">
        <f t="shared" si="110"/>
        <v>46113</v>
      </c>
      <c r="D1209" s="5">
        <v>3273</v>
      </c>
      <c r="E1209" s="5">
        <v>336</v>
      </c>
      <c r="F1209" s="5">
        <v>4</v>
      </c>
      <c r="G1209" s="16">
        <v>8</v>
      </c>
      <c r="H1209" s="16">
        <v>81588</v>
      </c>
      <c r="I1209" s="5" t="s">
        <v>31</v>
      </c>
      <c r="J1209" s="15">
        <v>79480925</v>
      </c>
      <c r="K1209" s="15" t="s">
        <v>4157</v>
      </c>
      <c r="L1209" s="18" t="s">
        <v>4158</v>
      </c>
      <c r="M1209" s="16">
        <v>229900</v>
      </c>
      <c r="N1209" s="7">
        <f t="shared" si="111"/>
        <v>0.9</v>
      </c>
      <c r="O1209" s="6">
        <f t="shared" si="112"/>
        <v>22990</v>
      </c>
      <c r="P1209" s="7" t="str">
        <f t="shared" si="113"/>
        <v>PERCENTAGE</v>
      </c>
    </row>
    <row r="1210" spans="1:16" x14ac:dyDescent="0.25">
      <c r="A1210" s="5" t="str">
        <f t="shared" si="108"/>
        <v>2023 ALL D90</v>
      </c>
      <c r="B1210" s="8">
        <f t="shared" si="109"/>
        <v>46099</v>
      </c>
      <c r="C1210" s="8">
        <f t="shared" si="110"/>
        <v>46113</v>
      </c>
      <c r="D1210" s="5">
        <v>3273</v>
      </c>
      <c r="E1210" s="5">
        <v>336</v>
      </c>
      <c r="F1210" s="5">
        <v>4</v>
      </c>
      <c r="G1210" s="16">
        <v>8</v>
      </c>
      <c r="H1210" s="16">
        <v>81588</v>
      </c>
      <c r="I1210" s="5" t="s">
        <v>31</v>
      </c>
      <c r="J1210" s="15">
        <v>79480934</v>
      </c>
      <c r="K1210" s="15" t="s">
        <v>4157</v>
      </c>
      <c r="L1210" s="18" t="s">
        <v>4159</v>
      </c>
      <c r="M1210" s="16">
        <v>229900</v>
      </c>
      <c r="N1210" s="7">
        <f t="shared" si="111"/>
        <v>0.9</v>
      </c>
      <c r="O1210" s="6">
        <f t="shared" si="112"/>
        <v>22990</v>
      </c>
      <c r="P1210" s="7" t="str">
        <f t="shared" si="113"/>
        <v>PERCENTAGE</v>
      </c>
    </row>
    <row r="1211" spans="1:16" x14ac:dyDescent="0.25">
      <c r="A1211" s="5" t="str">
        <f t="shared" si="108"/>
        <v>2023 ALL D90</v>
      </c>
      <c r="B1211" s="8">
        <f t="shared" si="109"/>
        <v>46099</v>
      </c>
      <c r="C1211" s="8">
        <f t="shared" si="110"/>
        <v>46113</v>
      </c>
      <c r="D1211" s="5">
        <v>3273</v>
      </c>
      <c r="E1211" s="5">
        <v>336</v>
      </c>
      <c r="F1211" s="5">
        <v>4</v>
      </c>
      <c r="G1211" s="16">
        <v>8</v>
      </c>
      <c r="H1211" s="16">
        <v>81588</v>
      </c>
      <c r="I1211" s="5" t="s">
        <v>31</v>
      </c>
      <c r="J1211" s="15">
        <v>79480943</v>
      </c>
      <c r="K1211" s="15" t="s">
        <v>4157</v>
      </c>
      <c r="L1211" s="18" t="s">
        <v>4160</v>
      </c>
      <c r="M1211" s="16">
        <v>229900</v>
      </c>
      <c r="N1211" s="7">
        <f t="shared" si="111"/>
        <v>0.9</v>
      </c>
      <c r="O1211" s="6">
        <f t="shared" si="112"/>
        <v>22990</v>
      </c>
      <c r="P1211" s="7" t="str">
        <f t="shared" si="113"/>
        <v>PERCENTAGE</v>
      </c>
    </row>
    <row r="1212" spans="1:16" x14ac:dyDescent="0.25">
      <c r="A1212" s="5" t="str">
        <f t="shared" si="108"/>
        <v>2023 ALL D90</v>
      </c>
      <c r="B1212" s="8">
        <f t="shared" si="109"/>
        <v>46099</v>
      </c>
      <c r="C1212" s="8">
        <f t="shared" si="110"/>
        <v>46113</v>
      </c>
      <c r="D1212" s="5">
        <v>3273</v>
      </c>
      <c r="E1212" s="5">
        <v>336</v>
      </c>
      <c r="F1212" s="5">
        <v>4</v>
      </c>
      <c r="G1212" s="16">
        <v>8</v>
      </c>
      <c r="H1212" s="16">
        <v>81588</v>
      </c>
      <c r="I1212" s="5" t="s">
        <v>31</v>
      </c>
      <c r="J1212" s="15">
        <v>79480952</v>
      </c>
      <c r="K1212" s="15" t="s">
        <v>4157</v>
      </c>
      <c r="L1212" s="18" t="s">
        <v>4161</v>
      </c>
      <c r="M1212" s="16">
        <v>229900</v>
      </c>
      <c r="N1212" s="7">
        <f t="shared" si="111"/>
        <v>0.9</v>
      </c>
      <c r="O1212" s="6">
        <f t="shared" si="112"/>
        <v>22990</v>
      </c>
      <c r="P1212" s="7" t="str">
        <f t="shared" si="113"/>
        <v>PERCENTAGE</v>
      </c>
    </row>
    <row r="1213" spans="1:16" x14ac:dyDescent="0.25">
      <c r="A1213" s="5" t="str">
        <f t="shared" si="108"/>
        <v>2023 ALL D90</v>
      </c>
      <c r="B1213" s="8">
        <f t="shared" si="109"/>
        <v>46099</v>
      </c>
      <c r="C1213" s="8">
        <f t="shared" si="110"/>
        <v>46113</v>
      </c>
      <c r="D1213" s="5">
        <v>3273</v>
      </c>
      <c r="E1213" s="5">
        <v>336</v>
      </c>
      <c r="F1213" s="5">
        <v>4</v>
      </c>
      <c r="G1213" s="16">
        <v>8</v>
      </c>
      <c r="H1213" s="16">
        <v>81588</v>
      </c>
      <c r="I1213" s="5" t="s">
        <v>31</v>
      </c>
      <c r="J1213" s="15">
        <v>79480961</v>
      </c>
      <c r="K1213" s="15" t="s">
        <v>4157</v>
      </c>
      <c r="L1213" s="18" t="s">
        <v>4162</v>
      </c>
      <c r="M1213" s="16">
        <v>229900</v>
      </c>
      <c r="N1213" s="7">
        <f t="shared" si="111"/>
        <v>0.9</v>
      </c>
      <c r="O1213" s="6">
        <f t="shared" si="112"/>
        <v>22990</v>
      </c>
      <c r="P1213" s="7" t="str">
        <f t="shared" si="113"/>
        <v>PERCENTAGE</v>
      </c>
    </row>
    <row r="1214" spans="1:16" x14ac:dyDescent="0.25">
      <c r="A1214" s="5" t="str">
        <f t="shared" si="108"/>
        <v>2023 ALL D90</v>
      </c>
      <c r="B1214" s="8">
        <f t="shared" si="109"/>
        <v>46099</v>
      </c>
      <c r="C1214" s="8">
        <f t="shared" si="110"/>
        <v>46113</v>
      </c>
      <c r="D1214" s="5">
        <v>3273</v>
      </c>
      <c r="E1214" s="5">
        <v>336</v>
      </c>
      <c r="F1214" s="5">
        <v>4</v>
      </c>
      <c r="G1214" s="16">
        <v>8</v>
      </c>
      <c r="H1214" s="16">
        <v>81588</v>
      </c>
      <c r="I1214" s="5" t="s">
        <v>31</v>
      </c>
      <c r="J1214" s="15">
        <v>79480970</v>
      </c>
      <c r="K1214" s="15" t="s">
        <v>4157</v>
      </c>
      <c r="L1214" s="18" t="s">
        <v>4163</v>
      </c>
      <c r="M1214" s="16">
        <v>229900</v>
      </c>
      <c r="N1214" s="7">
        <f t="shared" si="111"/>
        <v>0.9</v>
      </c>
      <c r="O1214" s="6">
        <f t="shared" si="112"/>
        <v>22990</v>
      </c>
      <c r="P1214" s="7" t="str">
        <f t="shared" si="113"/>
        <v>PERCENTAGE</v>
      </c>
    </row>
    <row r="1215" spans="1:16" x14ac:dyDescent="0.25">
      <c r="A1215" s="5" t="str">
        <f t="shared" si="108"/>
        <v>2023 ALL D90</v>
      </c>
      <c r="B1215" s="8">
        <f t="shared" si="109"/>
        <v>46099</v>
      </c>
      <c r="C1215" s="8">
        <f t="shared" si="110"/>
        <v>46113</v>
      </c>
      <c r="D1215" s="5">
        <v>3273</v>
      </c>
      <c r="E1215" s="5">
        <v>336</v>
      </c>
      <c r="F1215" s="5">
        <v>4</v>
      </c>
      <c r="G1215" s="16">
        <v>13</v>
      </c>
      <c r="H1215" s="16">
        <v>81676</v>
      </c>
      <c r="I1215" s="5" t="s">
        <v>31</v>
      </c>
      <c r="J1215" s="15">
        <v>79105625</v>
      </c>
      <c r="K1215" s="15" t="s">
        <v>3720</v>
      </c>
      <c r="L1215" s="18" t="s">
        <v>3721</v>
      </c>
      <c r="M1215" s="16">
        <v>249900</v>
      </c>
      <c r="N1215" s="7">
        <f t="shared" si="111"/>
        <v>0.9</v>
      </c>
      <c r="O1215" s="6">
        <f t="shared" si="112"/>
        <v>24990</v>
      </c>
      <c r="P1215" s="7" t="str">
        <f t="shared" si="113"/>
        <v>PERCENTAGE</v>
      </c>
    </row>
    <row r="1216" spans="1:16" x14ac:dyDescent="0.25">
      <c r="A1216" s="5" t="str">
        <f t="shared" si="108"/>
        <v>2023 ALL D90</v>
      </c>
      <c r="B1216" s="8">
        <f t="shared" si="109"/>
        <v>46099</v>
      </c>
      <c r="C1216" s="8">
        <f t="shared" si="110"/>
        <v>46113</v>
      </c>
      <c r="D1216" s="5">
        <v>3273</v>
      </c>
      <c r="E1216" s="5">
        <v>336</v>
      </c>
      <c r="F1216" s="5">
        <v>4</v>
      </c>
      <c r="G1216" s="16">
        <v>13</v>
      </c>
      <c r="H1216" s="16">
        <v>81676</v>
      </c>
      <c r="I1216" s="5" t="s">
        <v>31</v>
      </c>
      <c r="J1216" s="15">
        <v>79105634</v>
      </c>
      <c r="K1216" s="15" t="s">
        <v>3720</v>
      </c>
      <c r="L1216" s="18" t="s">
        <v>3722</v>
      </c>
      <c r="M1216" s="16">
        <v>249900</v>
      </c>
      <c r="N1216" s="7">
        <f t="shared" si="111"/>
        <v>0.9</v>
      </c>
      <c r="O1216" s="6">
        <f t="shared" si="112"/>
        <v>24990</v>
      </c>
      <c r="P1216" s="7" t="str">
        <f t="shared" si="113"/>
        <v>PERCENTAGE</v>
      </c>
    </row>
    <row r="1217" spans="1:16" x14ac:dyDescent="0.25">
      <c r="A1217" s="5" t="str">
        <f t="shared" si="108"/>
        <v>2023 ALL D90</v>
      </c>
      <c r="B1217" s="8">
        <f t="shared" si="109"/>
        <v>46099</v>
      </c>
      <c r="C1217" s="8">
        <f t="shared" si="110"/>
        <v>46113</v>
      </c>
      <c r="D1217" s="5">
        <v>3273</v>
      </c>
      <c r="E1217" s="5">
        <v>336</v>
      </c>
      <c r="F1217" s="5">
        <v>4</v>
      </c>
      <c r="G1217" s="16">
        <v>13</v>
      </c>
      <c r="H1217" s="16">
        <v>81676</v>
      </c>
      <c r="I1217" s="5" t="s">
        <v>31</v>
      </c>
      <c r="J1217" s="15">
        <v>79105643</v>
      </c>
      <c r="K1217" s="15" t="s">
        <v>3720</v>
      </c>
      <c r="L1217" s="18" t="s">
        <v>3723</v>
      </c>
      <c r="M1217" s="16">
        <v>249900</v>
      </c>
      <c r="N1217" s="7">
        <f t="shared" si="111"/>
        <v>0.9</v>
      </c>
      <c r="O1217" s="6">
        <f t="shared" si="112"/>
        <v>24990</v>
      </c>
      <c r="P1217" s="7" t="str">
        <f t="shared" si="113"/>
        <v>PERCENTAGE</v>
      </c>
    </row>
    <row r="1218" spans="1:16" x14ac:dyDescent="0.25">
      <c r="A1218" s="5" t="str">
        <f t="shared" si="108"/>
        <v>2023 ALL D90</v>
      </c>
      <c r="B1218" s="8">
        <f t="shared" si="109"/>
        <v>46099</v>
      </c>
      <c r="C1218" s="8">
        <f t="shared" si="110"/>
        <v>46113</v>
      </c>
      <c r="D1218" s="5">
        <v>3273</v>
      </c>
      <c r="E1218" s="5">
        <v>336</v>
      </c>
      <c r="F1218" s="5">
        <v>4</v>
      </c>
      <c r="G1218" s="16">
        <v>13</v>
      </c>
      <c r="H1218" s="16">
        <v>81676</v>
      </c>
      <c r="I1218" s="5" t="s">
        <v>31</v>
      </c>
      <c r="J1218" s="15">
        <v>79105652</v>
      </c>
      <c r="K1218" s="15" t="s">
        <v>3720</v>
      </c>
      <c r="L1218" s="18" t="s">
        <v>3724</v>
      </c>
      <c r="M1218" s="16">
        <v>249900</v>
      </c>
      <c r="N1218" s="7">
        <f t="shared" si="111"/>
        <v>0.9</v>
      </c>
      <c r="O1218" s="6">
        <f t="shared" si="112"/>
        <v>24990</v>
      </c>
      <c r="P1218" s="7" t="str">
        <f t="shared" si="113"/>
        <v>PERCENTAGE</v>
      </c>
    </row>
    <row r="1219" spans="1:16" x14ac:dyDescent="0.25">
      <c r="A1219" s="5" t="str">
        <f t="shared" ref="A1219:A1282" si="114">A1218</f>
        <v>2023 ALL D90</v>
      </c>
      <c r="B1219" s="8">
        <f t="shared" ref="B1219:B1282" si="115">B1218</f>
        <v>46099</v>
      </c>
      <c r="C1219" s="8">
        <f t="shared" ref="C1219:C1282" si="116">C1218</f>
        <v>46113</v>
      </c>
      <c r="D1219" s="5">
        <v>3273</v>
      </c>
      <c r="E1219" s="5">
        <v>336</v>
      </c>
      <c r="F1219" s="5">
        <v>4</v>
      </c>
      <c r="G1219" s="16">
        <v>13</v>
      </c>
      <c r="H1219" s="16">
        <v>81676</v>
      </c>
      <c r="I1219" s="5" t="s">
        <v>31</v>
      </c>
      <c r="J1219" s="15">
        <v>79105661</v>
      </c>
      <c r="K1219" s="15" t="s">
        <v>3720</v>
      </c>
      <c r="L1219" s="18" t="s">
        <v>3725</v>
      </c>
      <c r="M1219" s="16">
        <v>249900</v>
      </c>
      <c r="N1219" s="7">
        <f t="shared" ref="N1219:N1282" si="117">N1218</f>
        <v>0.9</v>
      </c>
      <c r="O1219" s="6">
        <f t="shared" ref="O1219:O1282" si="118">M1219-((90*M1219)/100)</f>
        <v>24990</v>
      </c>
      <c r="P1219" s="7" t="str">
        <f t="shared" ref="P1219:P1282" si="119">P1218</f>
        <v>PERCENTAGE</v>
      </c>
    </row>
    <row r="1220" spans="1:16" x14ac:dyDescent="0.25">
      <c r="A1220" s="5" t="str">
        <f t="shared" si="114"/>
        <v>2023 ALL D90</v>
      </c>
      <c r="B1220" s="8">
        <f t="shared" si="115"/>
        <v>46099</v>
      </c>
      <c r="C1220" s="8">
        <f t="shared" si="116"/>
        <v>46113</v>
      </c>
      <c r="D1220" s="5">
        <v>3273</v>
      </c>
      <c r="E1220" s="5">
        <v>336</v>
      </c>
      <c r="F1220" s="5">
        <v>4</v>
      </c>
      <c r="G1220" s="16">
        <v>13</v>
      </c>
      <c r="H1220" s="16">
        <v>81676</v>
      </c>
      <c r="I1220" s="5" t="s">
        <v>31</v>
      </c>
      <c r="J1220" s="15">
        <v>79105670</v>
      </c>
      <c r="K1220" s="15" t="s">
        <v>3720</v>
      </c>
      <c r="L1220" s="18" t="s">
        <v>3726</v>
      </c>
      <c r="M1220" s="16">
        <v>249900</v>
      </c>
      <c r="N1220" s="7">
        <f t="shared" si="117"/>
        <v>0.9</v>
      </c>
      <c r="O1220" s="6">
        <f t="shared" si="118"/>
        <v>24990</v>
      </c>
      <c r="P1220" s="7" t="str">
        <f t="shared" si="119"/>
        <v>PERCENTAGE</v>
      </c>
    </row>
    <row r="1221" spans="1:16" x14ac:dyDescent="0.25">
      <c r="A1221" s="5" t="str">
        <f t="shared" si="114"/>
        <v>2023 ALL D90</v>
      </c>
      <c r="B1221" s="8">
        <f t="shared" si="115"/>
        <v>46099</v>
      </c>
      <c r="C1221" s="8">
        <f t="shared" si="116"/>
        <v>46113</v>
      </c>
      <c r="D1221" s="5">
        <v>3273</v>
      </c>
      <c r="E1221" s="5">
        <v>336</v>
      </c>
      <c r="F1221" s="5">
        <v>4</v>
      </c>
      <c r="G1221" s="16">
        <v>13</v>
      </c>
      <c r="H1221" s="16">
        <v>81676</v>
      </c>
      <c r="I1221" s="5" t="s">
        <v>31</v>
      </c>
      <c r="J1221" s="15">
        <v>79105689</v>
      </c>
      <c r="K1221" s="15" t="s">
        <v>3720</v>
      </c>
      <c r="L1221" s="18" t="s">
        <v>3727</v>
      </c>
      <c r="M1221" s="16">
        <v>249900</v>
      </c>
      <c r="N1221" s="7">
        <f t="shared" si="117"/>
        <v>0.9</v>
      </c>
      <c r="O1221" s="6">
        <f t="shared" si="118"/>
        <v>24990</v>
      </c>
      <c r="P1221" s="7" t="str">
        <f t="shared" si="119"/>
        <v>PERCENTAGE</v>
      </c>
    </row>
    <row r="1222" spans="1:16" x14ac:dyDescent="0.25">
      <c r="A1222" s="5" t="str">
        <f t="shared" si="114"/>
        <v>2023 ALL D90</v>
      </c>
      <c r="B1222" s="8">
        <f t="shared" si="115"/>
        <v>46099</v>
      </c>
      <c r="C1222" s="8">
        <f t="shared" si="116"/>
        <v>46113</v>
      </c>
      <c r="D1222" s="5">
        <v>3273</v>
      </c>
      <c r="E1222" s="5">
        <v>336</v>
      </c>
      <c r="F1222" s="5">
        <v>4</v>
      </c>
      <c r="G1222" s="16">
        <v>13</v>
      </c>
      <c r="H1222" s="16">
        <v>81676</v>
      </c>
      <c r="I1222" s="5" t="s">
        <v>31</v>
      </c>
      <c r="J1222" s="15">
        <v>79105698</v>
      </c>
      <c r="K1222" s="15" t="s">
        <v>3720</v>
      </c>
      <c r="L1222" s="18" t="s">
        <v>3728</v>
      </c>
      <c r="M1222" s="16">
        <v>249900</v>
      </c>
      <c r="N1222" s="7">
        <f t="shared" si="117"/>
        <v>0.9</v>
      </c>
      <c r="O1222" s="6">
        <f t="shared" si="118"/>
        <v>24990</v>
      </c>
      <c r="P1222" s="7" t="str">
        <f t="shared" si="119"/>
        <v>PERCENTAGE</v>
      </c>
    </row>
    <row r="1223" spans="1:16" x14ac:dyDescent="0.25">
      <c r="A1223" s="5" t="str">
        <f t="shared" si="114"/>
        <v>2023 ALL D90</v>
      </c>
      <c r="B1223" s="8">
        <f t="shared" si="115"/>
        <v>46099</v>
      </c>
      <c r="C1223" s="8">
        <f t="shared" si="116"/>
        <v>46113</v>
      </c>
      <c r="D1223" s="5">
        <v>3273</v>
      </c>
      <c r="E1223" s="5">
        <v>336</v>
      </c>
      <c r="F1223" s="5">
        <v>4</v>
      </c>
      <c r="G1223" s="16">
        <v>13</v>
      </c>
      <c r="H1223" s="16">
        <v>81588</v>
      </c>
      <c r="I1223" s="5" t="s">
        <v>31</v>
      </c>
      <c r="J1223" s="15">
        <v>79916133</v>
      </c>
      <c r="K1223" s="15" t="s">
        <v>3729</v>
      </c>
      <c r="L1223" s="18" t="s">
        <v>3730</v>
      </c>
      <c r="M1223" s="16">
        <v>239900</v>
      </c>
      <c r="N1223" s="7">
        <f t="shared" si="117"/>
        <v>0.9</v>
      </c>
      <c r="O1223" s="6">
        <f t="shared" si="118"/>
        <v>23990</v>
      </c>
      <c r="P1223" s="7" t="str">
        <f t="shared" si="119"/>
        <v>PERCENTAGE</v>
      </c>
    </row>
    <row r="1224" spans="1:16" x14ac:dyDescent="0.25">
      <c r="A1224" s="5" t="str">
        <f t="shared" si="114"/>
        <v>2023 ALL D90</v>
      </c>
      <c r="B1224" s="8">
        <f t="shared" si="115"/>
        <v>46099</v>
      </c>
      <c r="C1224" s="8">
        <f t="shared" si="116"/>
        <v>46113</v>
      </c>
      <c r="D1224" s="5">
        <v>3273</v>
      </c>
      <c r="E1224" s="5">
        <v>336</v>
      </c>
      <c r="F1224" s="5">
        <v>4</v>
      </c>
      <c r="G1224" s="16">
        <v>13</v>
      </c>
      <c r="H1224" s="16">
        <v>81588</v>
      </c>
      <c r="I1224" s="5" t="s">
        <v>31</v>
      </c>
      <c r="J1224" s="15">
        <v>79916142</v>
      </c>
      <c r="K1224" s="15" t="s">
        <v>3729</v>
      </c>
      <c r="L1224" s="18" t="s">
        <v>3731</v>
      </c>
      <c r="M1224" s="16">
        <v>239900</v>
      </c>
      <c r="N1224" s="7">
        <f t="shared" si="117"/>
        <v>0.9</v>
      </c>
      <c r="O1224" s="6">
        <f t="shared" si="118"/>
        <v>23990</v>
      </c>
      <c r="P1224" s="7" t="str">
        <f t="shared" si="119"/>
        <v>PERCENTAGE</v>
      </c>
    </row>
    <row r="1225" spans="1:16" x14ac:dyDescent="0.25">
      <c r="A1225" s="5" t="str">
        <f t="shared" si="114"/>
        <v>2023 ALL D90</v>
      </c>
      <c r="B1225" s="8">
        <f t="shared" si="115"/>
        <v>46099</v>
      </c>
      <c r="C1225" s="8">
        <f t="shared" si="116"/>
        <v>46113</v>
      </c>
      <c r="D1225" s="5">
        <v>3273</v>
      </c>
      <c r="E1225" s="5">
        <v>336</v>
      </c>
      <c r="F1225" s="5">
        <v>4</v>
      </c>
      <c r="G1225" s="16">
        <v>13</v>
      </c>
      <c r="H1225" s="16">
        <v>81588</v>
      </c>
      <c r="I1225" s="5" t="s">
        <v>31</v>
      </c>
      <c r="J1225" s="15">
        <v>79916151</v>
      </c>
      <c r="K1225" s="15" t="s">
        <v>3729</v>
      </c>
      <c r="L1225" s="18" t="s">
        <v>3732</v>
      </c>
      <c r="M1225" s="16">
        <v>239900</v>
      </c>
      <c r="N1225" s="7">
        <f t="shared" si="117"/>
        <v>0.9</v>
      </c>
      <c r="O1225" s="6">
        <f t="shared" si="118"/>
        <v>23990</v>
      </c>
      <c r="P1225" s="7" t="str">
        <f t="shared" si="119"/>
        <v>PERCENTAGE</v>
      </c>
    </row>
    <row r="1226" spans="1:16" x14ac:dyDescent="0.25">
      <c r="A1226" s="5" t="str">
        <f t="shared" si="114"/>
        <v>2023 ALL D90</v>
      </c>
      <c r="B1226" s="8">
        <f t="shared" si="115"/>
        <v>46099</v>
      </c>
      <c r="C1226" s="8">
        <f t="shared" si="116"/>
        <v>46113</v>
      </c>
      <c r="D1226" s="5">
        <v>3273</v>
      </c>
      <c r="E1226" s="5">
        <v>336</v>
      </c>
      <c r="F1226" s="5">
        <v>4</v>
      </c>
      <c r="G1226" s="16">
        <v>13</v>
      </c>
      <c r="H1226" s="16">
        <v>81588</v>
      </c>
      <c r="I1226" s="5" t="s">
        <v>31</v>
      </c>
      <c r="J1226" s="15">
        <v>79916160</v>
      </c>
      <c r="K1226" s="15" t="s">
        <v>3729</v>
      </c>
      <c r="L1226" s="18" t="s">
        <v>3733</v>
      </c>
      <c r="M1226" s="16">
        <v>239900</v>
      </c>
      <c r="N1226" s="7">
        <f t="shared" si="117"/>
        <v>0.9</v>
      </c>
      <c r="O1226" s="6">
        <f t="shared" si="118"/>
        <v>23990</v>
      </c>
      <c r="P1226" s="7" t="str">
        <f t="shared" si="119"/>
        <v>PERCENTAGE</v>
      </c>
    </row>
    <row r="1227" spans="1:16" x14ac:dyDescent="0.25">
      <c r="A1227" s="5" t="str">
        <f t="shared" si="114"/>
        <v>2023 ALL D90</v>
      </c>
      <c r="B1227" s="8">
        <f t="shared" si="115"/>
        <v>46099</v>
      </c>
      <c r="C1227" s="8">
        <f t="shared" si="116"/>
        <v>46113</v>
      </c>
      <c r="D1227" s="5">
        <v>3273</v>
      </c>
      <c r="E1227" s="5">
        <v>336</v>
      </c>
      <c r="F1227" s="5">
        <v>4</v>
      </c>
      <c r="G1227" s="16">
        <v>13</v>
      </c>
      <c r="H1227" s="16">
        <v>81588</v>
      </c>
      <c r="I1227" s="5" t="s">
        <v>31</v>
      </c>
      <c r="J1227" s="15">
        <v>79916179</v>
      </c>
      <c r="K1227" s="15" t="s">
        <v>3729</v>
      </c>
      <c r="L1227" s="18" t="s">
        <v>3734</v>
      </c>
      <c r="M1227" s="16">
        <v>239900</v>
      </c>
      <c r="N1227" s="7">
        <f t="shared" si="117"/>
        <v>0.9</v>
      </c>
      <c r="O1227" s="6">
        <f t="shared" si="118"/>
        <v>23990</v>
      </c>
      <c r="P1227" s="7" t="str">
        <f t="shared" si="119"/>
        <v>PERCENTAGE</v>
      </c>
    </row>
    <row r="1228" spans="1:16" x14ac:dyDescent="0.25">
      <c r="A1228" s="5" t="str">
        <f t="shared" si="114"/>
        <v>2023 ALL D90</v>
      </c>
      <c r="B1228" s="8">
        <f t="shared" si="115"/>
        <v>46099</v>
      </c>
      <c r="C1228" s="8">
        <f t="shared" si="116"/>
        <v>46113</v>
      </c>
      <c r="D1228" s="5">
        <v>3273</v>
      </c>
      <c r="E1228" s="5">
        <v>336</v>
      </c>
      <c r="F1228" s="5">
        <v>4</v>
      </c>
      <c r="G1228" s="16">
        <v>13</v>
      </c>
      <c r="H1228" s="16">
        <v>81588</v>
      </c>
      <c r="I1228" s="5" t="s">
        <v>31</v>
      </c>
      <c r="J1228" s="15">
        <v>79916188</v>
      </c>
      <c r="K1228" s="15" t="s">
        <v>3729</v>
      </c>
      <c r="L1228" s="18" t="s">
        <v>3735</v>
      </c>
      <c r="M1228" s="16">
        <v>239900</v>
      </c>
      <c r="N1228" s="7">
        <f t="shared" si="117"/>
        <v>0.9</v>
      </c>
      <c r="O1228" s="6">
        <f t="shared" si="118"/>
        <v>23990</v>
      </c>
      <c r="P1228" s="7" t="str">
        <f t="shared" si="119"/>
        <v>PERCENTAGE</v>
      </c>
    </row>
    <row r="1229" spans="1:16" x14ac:dyDescent="0.25">
      <c r="A1229" s="5" t="str">
        <f t="shared" si="114"/>
        <v>2023 ALL D90</v>
      </c>
      <c r="B1229" s="8">
        <f t="shared" si="115"/>
        <v>46099</v>
      </c>
      <c r="C1229" s="8">
        <f t="shared" si="116"/>
        <v>46113</v>
      </c>
      <c r="D1229" s="5">
        <v>3273</v>
      </c>
      <c r="E1229" s="5">
        <v>336</v>
      </c>
      <c r="F1229" s="5">
        <v>4</v>
      </c>
      <c r="G1229" s="16">
        <v>13</v>
      </c>
      <c r="H1229" s="16">
        <v>81588</v>
      </c>
      <c r="I1229" s="5" t="s">
        <v>31</v>
      </c>
      <c r="J1229" s="15">
        <v>79916071</v>
      </c>
      <c r="K1229" s="15" t="s">
        <v>3736</v>
      </c>
      <c r="L1229" s="18" t="s">
        <v>3737</v>
      </c>
      <c r="M1229" s="16">
        <v>249900</v>
      </c>
      <c r="N1229" s="7">
        <f t="shared" si="117"/>
        <v>0.9</v>
      </c>
      <c r="O1229" s="6">
        <f t="shared" si="118"/>
        <v>24990</v>
      </c>
      <c r="P1229" s="7" t="str">
        <f t="shared" si="119"/>
        <v>PERCENTAGE</v>
      </c>
    </row>
    <row r="1230" spans="1:16" x14ac:dyDescent="0.25">
      <c r="A1230" s="5" t="str">
        <f t="shared" si="114"/>
        <v>2023 ALL D90</v>
      </c>
      <c r="B1230" s="8">
        <f t="shared" si="115"/>
        <v>46099</v>
      </c>
      <c r="C1230" s="8">
        <f t="shared" si="116"/>
        <v>46113</v>
      </c>
      <c r="D1230" s="5">
        <v>3273</v>
      </c>
      <c r="E1230" s="5">
        <v>336</v>
      </c>
      <c r="F1230" s="5">
        <v>4</v>
      </c>
      <c r="G1230" s="16">
        <v>13</v>
      </c>
      <c r="H1230" s="16">
        <v>81588</v>
      </c>
      <c r="I1230" s="5" t="s">
        <v>31</v>
      </c>
      <c r="J1230" s="15">
        <v>79916080</v>
      </c>
      <c r="K1230" s="15" t="s">
        <v>3736</v>
      </c>
      <c r="L1230" s="18" t="s">
        <v>3738</v>
      </c>
      <c r="M1230" s="16">
        <v>249900</v>
      </c>
      <c r="N1230" s="7">
        <f t="shared" si="117"/>
        <v>0.9</v>
      </c>
      <c r="O1230" s="6">
        <f t="shared" si="118"/>
        <v>24990</v>
      </c>
      <c r="P1230" s="7" t="str">
        <f t="shared" si="119"/>
        <v>PERCENTAGE</v>
      </c>
    </row>
    <row r="1231" spans="1:16" x14ac:dyDescent="0.25">
      <c r="A1231" s="5" t="str">
        <f t="shared" si="114"/>
        <v>2023 ALL D90</v>
      </c>
      <c r="B1231" s="8">
        <f t="shared" si="115"/>
        <v>46099</v>
      </c>
      <c r="C1231" s="8">
        <f t="shared" si="116"/>
        <v>46113</v>
      </c>
      <c r="D1231" s="5">
        <v>3273</v>
      </c>
      <c r="E1231" s="5">
        <v>336</v>
      </c>
      <c r="F1231" s="5">
        <v>4</v>
      </c>
      <c r="G1231" s="16">
        <v>13</v>
      </c>
      <c r="H1231" s="16">
        <v>81588</v>
      </c>
      <c r="I1231" s="5" t="s">
        <v>31</v>
      </c>
      <c r="J1231" s="15">
        <v>79916099</v>
      </c>
      <c r="K1231" s="15" t="s">
        <v>3736</v>
      </c>
      <c r="L1231" s="18" t="s">
        <v>3739</v>
      </c>
      <c r="M1231" s="16">
        <v>249900</v>
      </c>
      <c r="N1231" s="7">
        <f t="shared" si="117"/>
        <v>0.9</v>
      </c>
      <c r="O1231" s="6">
        <f t="shared" si="118"/>
        <v>24990</v>
      </c>
      <c r="P1231" s="7" t="str">
        <f t="shared" si="119"/>
        <v>PERCENTAGE</v>
      </c>
    </row>
    <row r="1232" spans="1:16" x14ac:dyDescent="0.25">
      <c r="A1232" s="5" t="str">
        <f t="shared" si="114"/>
        <v>2023 ALL D90</v>
      </c>
      <c r="B1232" s="8">
        <f t="shared" si="115"/>
        <v>46099</v>
      </c>
      <c r="C1232" s="8">
        <f t="shared" si="116"/>
        <v>46113</v>
      </c>
      <c r="D1232" s="5">
        <v>3273</v>
      </c>
      <c r="E1232" s="5">
        <v>336</v>
      </c>
      <c r="F1232" s="5">
        <v>4</v>
      </c>
      <c r="G1232" s="16">
        <v>13</v>
      </c>
      <c r="H1232" s="16">
        <v>81588</v>
      </c>
      <c r="I1232" s="5" t="s">
        <v>31</v>
      </c>
      <c r="J1232" s="15">
        <v>79916106</v>
      </c>
      <c r="K1232" s="15" t="s">
        <v>3736</v>
      </c>
      <c r="L1232" s="18" t="s">
        <v>3740</v>
      </c>
      <c r="M1232" s="16">
        <v>249900</v>
      </c>
      <c r="N1232" s="7">
        <f t="shared" si="117"/>
        <v>0.9</v>
      </c>
      <c r="O1232" s="6">
        <f t="shared" si="118"/>
        <v>24990</v>
      </c>
      <c r="P1232" s="7" t="str">
        <f t="shared" si="119"/>
        <v>PERCENTAGE</v>
      </c>
    </row>
    <row r="1233" spans="1:16" x14ac:dyDescent="0.25">
      <c r="A1233" s="5" t="str">
        <f t="shared" si="114"/>
        <v>2023 ALL D90</v>
      </c>
      <c r="B1233" s="8">
        <f t="shared" si="115"/>
        <v>46099</v>
      </c>
      <c r="C1233" s="8">
        <f t="shared" si="116"/>
        <v>46113</v>
      </c>
      <c r="D1233" s="5">
        <v>3273</v>
      </c>
      <c r="E1233" s="5">
        <v>336</v>
      </c>
      <c r="F1233" s="5">
        <v>4</v>
      </c>
      <c r="G1233" s="16">
        <v>13</v>
      </c>
      <c r="H1233" s="16">
        <v>81588</v>
      </c>
      <c r="I1233" s="5" t="s">
        <v>31</v>
      </c>
      <c r="J1233" s="15">
        <v>79916115</v>
      </c>
      <c r="K1233" s="15" t="s">
        <v>3736</v>
      </c>
      <c r="L1233" s="18" t="s">
        <v>3741</v>
      </c>
      <c r="M1233" s="16">
        <v>249900</v>
      </c>
      <c r="N1233" s="7">
        <f t="shared" si="117"/>
        <v>0.9</v>
      </c>
      <c r="O1233" s="6">
        <f t="shared" si="118"/>
        <v>24990</v>
      </c>
      <c r="P1233" s="7" t="str">
        <f t="shared" si="119"/>
        <v>PERCENTAGE</v>
      </c>
    </row>
    <row r="1234" spans="1:16" x14ac:dyDescent="0.25">
      <c r="A1234" s="5" t="str">
        <f t="shared" si="114"/>
        <v>2023 ALL D90</v>
      </c>
      <c r="B1234" s="8">
        <f t="shared" si="115"/>
        <v>46099</v>
      </c>
      <c r="C1234" s="8">
        <f t="shared" si="116"/>
        <v>46113</v>
      </c>
      <c r="D1234" s="5">
        <v>3273</v>
      </c>
      <c r="E1234" s="5">
        <v>336</v>
      </c>
      <c r="F1234" s="5">
        <v>4</v>
      </c>
      <c r="G1234" s="16">
        <v>13</v>
      </c>
      <c r="H1234" s="16">
        <v>81588</v>
      </c>
      <c r="I1234" s="5" t="s">
        <v>31</v>
      </c>
      <c r="J1234" s="15">
        <v>79916124</v>
      </c>
      <c r="K1234" s="15" t="s">
        <v>3736</v>
      </c>
      <c r="L1234" s="18" t="s">
        <v>3742</v>
      </c>
      <c r="M1234" s="16">
        <v>249900</v>
      </c>
      <c r="N1234" s="7">
        <f t="shared" si="117"/>
        <v>0.9</v>
      </c>
      <c r="O1234" s="6">
        <f t="shared" si="118"/>
        <v>24990</v>
      </c>
      <c r="P1234" s="7" t="str">
        <f t="shared" si="119"/>
        <v>PERCENTAGE</v>
      </c>
    </row>
    <row r="1235" spans="1:16" x14ac:dyDescent="0.25">
      <c r="A1235" s="5" t="str">
        <f t="shared" si="114"/>
        <v>2023 ALL D90</v>
      </c>
      <c r="B1235" s="8">
        <f t="shared" si="115"/>
        <v>46099</v>
      </c>
      <c r="C1235" s="8">
        <f t="shared" si="116"/>
        <v>46113</v>
      </c>
      <c r="D1235" s="5">
        <v>3273</v>
      </c>
      <c r="E1235" s="5">
        <v>336</v>
      </c>
      <c r="F1235" s="5">
        <v>4</v>
      </c>
      <c r="G1235" s="16">
        <v>13</v>
      </c>
      <c r="H1235" s="16">
        <v>81588</v>
      </c>
      <c r="I1235" s="5" t="s">
        <v>31</v>
      </c>
      <c r="J1235" s="15">
        <v>79806314</v>
      </c>
      <c r="K1235" s="15" t="s">
        <v>5047</v>
      </c>
      <c r="L1235" s="18" t="s">
        <v>5048</v>
      </c>
      <c r="M1235" s="16">
        <v>239900</v>
      </c>
      <c r="N1235" s="7">
        <f t="shared" si="117"/>
        <v>0.9</v>
      </c>
      <c r="O1235" s="6">
        <f t="shared" si="118"/>
        <v>23990</v>
      </c>
      <c r="P1235" s="7" t="str">
        <f t="shared" si="119"/>
        <v>PERCENTAGE</v>
      </c>
    </row>
    <row r="1236" spans="1:16" x14ac:dyDescent="0.25">
      <c r="A1236" s="5" t="str">
        <f t="shared" si="114"/>
        <v>2023 ALL D90</v>
      </c>
      <c r="B1236" s="8">
        <f t="shared" si="115"/>
        <v>46099</v>
      </c>
      <c r="C1236" s="8">
        <f t="shared" si="116"/>
        <v>46113</v>
      </c>
      <c r="D1236" s="5">
        <v>3273</v>
      </c>
      <c r="E1236" s="5">
        <v>336</v>
      </c>
      <c r="F1236" s="5">
        <v>4</v>
      </c>
      <c r="G1236" s="16">
        <v>13</v>
      </c>
      <c r="H1236" s="16">
        <v>81588</v>
      </c>
      <c r="I1236" s="5" t="s">
        <v>31</v>
      </c>
      <c r="J1236" s="15">
        <v>79806323</v>
      </c>
      <c r="K1236" s="15" t="s">
        <v>5047</v>
      </c>
      <c r="L1236" s="18" t="s">
        <v>5049</v>
      </c>
      <c r="M1236" s="16">
        <v>239900</v>
      </c>
      <c r="N1236" s="7">
        <f t="shared" si="117"/>
        <v>0.9</v>
      </c>
      <c r="O1236" s="6">
        <f t="shared" si="118"/>
        <v>23990</v>
      </c>
      <c r="P1236" s="7" t="str">
        <f t="shared" si="119"/>
        <v>PERCENTAGE</v>
      </c>
    </row>
    <row r="1237" spans="1:16" x14ac:dyDescent="0.25">
      <c r="A1237" s="5" t="str">
        <f t="shared" si="114"/>
        <v>2023 ALL D90</v>
      </c>
      <c r="B1237" s="8">
        <f t="shared" si="115"/>
        <v>46099</v>
      </c>
      <c r="C1237" s="8">
        <f t="shared" si="116"/>
        <v>46113</v>
      </c>
      <c r="D1237" s="5">
        <v>3273</v>
      </c>
      <c r="E1237" s="5">
        <v>336</v>
      </c>
      <c r="F1237" s="5">
        <v>4</v>
      </c>
      <c r="G1237" s="16">
        <v>13</v>
      </c>
      <c r="H1237" s="16">
        <v>81588</v>
      </c>
      <c r="I1237" s="5" t="s">
        <v>31</v>
      </c>
      <c r="J1237" s="15">
        <v>79806332</v>
      </c>
      <c r="K1237" s="15" t="s">
        <v>5047</v>
      </c>
      <c r="L1237" s="18" t="s">
        <v>5050</v>
      </c>
      <c r="M1237" s="16">
        <v>239900</v>
      </c>
      <c r="N1237" s="7">
        <f t="shared" si="117"/>
        <v>0.9</v>
      </c>
      <c r="O1237" s="6">
        <f t="shared" si="118"/>
        <v>23990</v>
      </c>
      <c r="P1237" s="7" t="str">
        <f t="shared" si="119"/>
        <v>PERCENTAGE</v>
      </c>
    </row>
    <row r="1238" spans="1:16" x14ac:dyDescent="0.25">
      <c r="A1238" s="5" t="str">
        <f t="shared" si="114"/>
        <v>2023 ALL D90</v>
      </c>
      <c r="B1238" s="8">
        <f t="shared" si="115"/>
        <v>46099</v>
      </c>
      <c r="C1238" s="8">
        <f t="shared" si="116"/>
        <v>46113</v>
      </c>
      <c r="D1238" s="5">
        <v>3273</v>
      </c>
      <c r="E1238" s="5">
        <v>336</v>
      </c>
      <c r="F1238" s="5">
        <v>4</v>
      </c>
      <c r="G1238" s="16">
        <v>13</v>
      </c>
      <c r="H1238" s="16">
        <v>81588</v>
      </c>
      <c r="I1238" s="5" t="s">
        <v>31</v>
      </c>
      <c r="J1238" s="15">
        <v>79806341</v>
      </c>
      <c r="K1238" s="15" t="s">
        <v>5047</v>
      </c>
      <c r="L1238" s="18" t="s">
        <v>5051</v>
      </c>
      <c r="M1238" s="16">
        <v>239900</v>
      </c>
      <c r="N1238" s="7">
        <f t="shared" si="117"/>
        <v>0.9</v>
      </c>
      <c r="O1238" s="6">
        <f t="shared" si="118"/>
        <v>23990</v>
      </c>
      <c r="P1238" s="7" t="str">
        <f t="shared" si="119"/>
        <v>PERCENTAGE</v>
      </c>
    </row>
    <row r="1239" spans="1:16" x14ac:dyDescent="0.25">
      <c r="A1239" s="5" t="str">
        <f t="shared" si="114"/>
        <v>2023 ALL D90</v>
      </c>
      <c r="B1239" s="8">
        <f t="shared" si="115"/>
        <v>46099</v>
      </c>
      <c r="C1239" s="8">
        <f t="shared" si="116"/>
        <v>46113</v>
      </c>
      <c r="D1239" s="5">
        <v>3273</v>
      </c>
      <c r="E1239" s="5">
        <v>336</v>
      </c>
      <c r="F1239" s="5">
        <v>4</v>
      </c>
      <c r="G1239" s="16">
        <v>13</v>
      </c>
      <c r="H1239" s="16">
        <v>81588</v>
      </c>
      <c r="I1239" s="5" t="s">
        <v>31</v>
      </c>
      <c r="J1239" s="15">
        <v>79806350</v>
      </c>
      <c r="K1239" s="15" t="s">
        <v>5047</v>
      </c>
      <c r="L1239" s="18" t="s">
        <v>5052</v>
      </c>
      <c r="M1239" s="16">
        <v>239900</v>
      </c>
      <c r="N1239" s="7">
        <f t="shared" si="117"/>
        <v>0.9</v>
      </c>
      <c r="O1239" s="6">
        <f t="shared" si="118"/>
        <v>23990</v>
      </c>
      <c r="P1239" s="7" t="str">
        <f t="shared" si="119"/>
        <v>PERCENTAGE</v>
      </c>
    </row>
    <row r="1240" spans="1:16" x14ac:dyDescent="0.25">
      <c r="A1240" s="5" t="str">
        <f t="shared" si="114"/>
        <v>2023 ALL D90</v>
      </c>
      <c r="B1240" s="8">
        <f t="shared" si="115"/>
        <v>46099</v>
      </c>
      <c r="C1240" s="8">
        <f t="shared" si="116"/>
        <v>46113</v>
      </c>
      <c r="D1240" s="5">
        <v>3273</v>
      </c>
      <c r="E1240" s="5">
        <v>336</v>
      </c>
      <c r="F1240" s="5">
        <v>4</v>
      </c>
      <c r="G1240" s="16">
        <v>13</v>
      </c>
      <c r="H1240" s="16">
        <v>81588</v>
      </c>
      <c r="I1240" s="5" t="s">
        <v>31</v>
      </c>
      <c r="J1240" s="15">
        <v>79806369</v>
      </c>
      <c r="K1240" s="15" t="s">
        <v>5047</v>
      </c>
      <c r="L1240" s="18" t="s">
        <v>5053</v>
      </c>
      <c r="M1240" s="16">
        <v>239900</v>
      </c>
      <c r="N1240" s="7">
        <f t="shared" si="117"/>
        <v>0.9</v>
      </c>
      <c r="O1240" s="6">
        <f t="shared" si="118"/>
        <v>23990</v>
      </c>
      <c r="P1240" s="7" t="str">
        <f t="shared" si="119"/>
        <v>PERCENTAGE</v>
      </c>
    </row>
    <row r="1241" spans="1:16" x14ac:dyDescent="0.25">
      <c r="A1241" s="5" t="str">
        <f t="shared" si="114"/>
        <v>2023 ALL D90</v>
      </c>
      <c r="B1241" s="8">
        <f t="shared" si="115"/>
        <v>46099</v>
      </c>
      <c r="C1241" s="8">
        <f t="shared" si="116"/>
        <v>46113</v>
      </c>
      <c r="D1241" s="5">
        <v>3273</v>
      </c>
      <c r="E1241" s="5">
        <v>336</v>
      </c>
      <c r="F1241" s="5">
        <v>4</v>
      </c>
      <c r="G1241" s="16">
        <v>13</v>
      </c>
      <c r="H1241" s="16">
        <v>81588</v>
      </c>
      <c r="I1241" s="5" t="s">
        <v>31</v>
      </c>
      <c r="J1241" s="15">
        <v>79806378</v>
      </c>
      <c r="K1241" s="15" t="s">
        <v>5047</v>
      </c>
      <c r="L1241" s="18" t="s">
        <v>5054</v>
      </c>
      <c r="M1241" s="16">
        <v>239900</v>
      </c>
      <c r="N1241" s="7">
        <f t="shared" si="117"/>
        <v>0.9</v>
      </c>
      <c r="O1241" s="6">
        <f t="shared" si="118"/>
        <v>23990</v>
      </c>
      <c r="P1241" s="7" t="str">
        <f t="shared" si="119"/>
        <v>PERCENTAGE</v>
      </c>
    </row>
    <row r="1242" spans="1:16" x14ac:dyDescent="0.25">
      <c r="A1242" s="5" t="str">
        <f t="shared" si="114"/>
        <v>2023 ALL D90</v>
      </c>
      <c r="B1242" s="8">
        <f t="shared" si="115"/>
        <v>46099</v>
      </c>
      <c r="C1242" s="8">
        <f t="shared" si="116"/>
        <v>46113</v>
      </c>
      <c r="D1242" s="5">
        <v>3273</v>
      </c>
      <c r="E1242" s="5">
        <v>336</v>
      </c>
      <c r="F1242" s="5">
        <v>4</v>
      </c>
      <c r="G1242" s="16">
        <v>13</v>
      </c>
      <c r="H1242" s="16">
        <v>81588</v>
      </c>
      <c r="I1242" s="5" t="s">
        <v>31</v>
      </c>
      <c r="J1242" s="15">
        <v>79806387</v>
      </c>
      <c r="K1242" s="15" t="s">
        <v>5047</v>
      </c>
      <c r="L1242" s="18" t="s">
        <v>5055</v>
      </c>
      <c r="M1242" s="16">
        <v>239900</v>
      </c>
      <c r="N1242" s="7">
        <f t="shared" si="117"/>
        <v>0.9</v>
      </c>
      <c r="O1242" s="6">
        <f t="shared" si="118"/>
        <v>23990</v>
      </c>
      <c r="P1242" s="7" t="str">
        <f t="shared" si="119"/>
        <v>PERCENTAGE</v>
      </c>
    </row>
    <row r="1243" spans="1:16" x14ac:dyDescent="0.25">
      <c r="A1243" s="5" t="str">
        <f t="shared" si="114"/>
        <v>2023 ALL D90</v>
      </c>
      <c r="B1243" s="8">
        <f t="shared" si="115"/>
        <v>46099</v>
      </c>
      <c r="C1243" s="8">
        <f t="shared" si="116"/>
        <v>46113</v>
      </c>
      <c r="D1243" s="5">
        <v>3273</v>
      </c>
      <c r="E1243" s="5">
        <v>336</v>
      </c>
      <c r="F1243" s="5">
        <v>4</v>
      </c>
      <c r="G1243" s="16">
        <v>15</v>
      </c>
      <c r="H1243" s="16">
        <v>81574</v>
      </c>
      <c r="I1243" s="5" t="s">
        <v>31</v>
      </c>
      <c r="J1243" s="15">
        <v>79276165</v>
      </c>
      <c r="K1243" s="15" t="s">
        <v>3704</v>
      </c>
      <c r="L1243" s="18" t="s">
        <v>3705</v>
      </c>
      <c r="M1243" s="16">
        <v>149900</v>
      </c>
      <c r="N1243" s="7">
        <f t="shared" si="117"/>
        <v>0.9</v>
      </c>
      <c r="O1243" s="6">
        <f t="shared" si="118"/>
        <v>14990</v>
      </c>
      <c r="P1243" s="7" t="str">
        <f t="shared" si="119"/>
        <v>PERCENTAGE</v>
      </c>
    </row>
    <row r="1244" spans="1:16" x14ac:dyDescent="0.25">
      <c r="A1244" s="5" t="str">
        <f t="shared" si="114"/>
        <v>2023 ALL D90</v>
      </c>
      <c r="B1244" s="8">
        <f t="shared" si="115"/>
        <v>46099</v>
      </c>
      <c r="C1244" s="8">
        <f t="shared" si="116"/>
        <v>46113</v>
      </c>
      <c r="D1244" s="5">
        <v>3273</v>
      </c>
      <c r="E1244" s="5">
        <v>336</v>
      </c>
      <c r="F1244" s="5">
        <v>4</v>
      </c>
      <c r="G1244" s="16">
        <v>14</v>
      </c>
      <c r="H1244" s="16">
        <v>81588</v>
      </c>
      <c r="I1244" s="5" t="s">
        <v>31</v>
      </c>
      <c r="J1244" s="15">
        <v>76764179</v>
      </c>
      <c r="K1244" s="15" t="s">
        <v>3706</v>
      </c>
      <c r="L1244" s="18" t="s">
        <v>3707</v>
      </c>
      <c r="M1244" s="16">
        <v>159900</v>
      </c>
      <c r="N1244" s="7">
        <f t="shared" si="117"/>
        <v>0.9</v>
      </c>
      <c r="O1244" s="6">
        <f t="shared" si="118"/>
        <v>15990</v>
      </c>
      <c r="P1244" s="7" t="str">
        <f t="shared" si="119"/>
        <v>PERCENTAGE</v>
      </c>
    </row>
    <row r="1245" spans="1:16" x14ac:dyDescent="0.25">
      <c r="A1245" s="5" t="str">
        <f t="shared" si="114"/>
        <v>2023 ALL D90</v>
      </c>
      <c r="B1245" s="8">
        <f t="shared" si="115"/>
        <v>46099</v>
      </c>
      <c r="C1245" s="8">
        <f t="shared" si="116"/>
        <v>46113</v>
      </c>
      <c r="D1245" s="5">
        <v>3273</v>
      </c>
      <c r="E1245" s="5">
        <v>336</v>
      </c>
      <c r="F1245" s="5">
        <v>4</v>
      </c>
      <c r="G1245" s="16">
        <v>14</v>
      </c>
      <c r="H1245" s="16">
        <v>81588</v>
      </c>
      <c r="I1245" s="5" t="s">
        <v>31</v>
      </c>
      <c r="J1245" s="15">
        <v>76764188</v>
      </c>
      <c r="K1245" s="15" t="s">
        <v>3706</v>
      </c>
      <c r="L1245" s="18" t="s">
        <v>3708</v>
      </c>
      <c r="M1245" s="16">
        <v>159900</v>
      </c>
      <c r="N1245" s="7">
        <f t="shared" si="117"/>
        <v>0.9</v>
      </c>
      <c r="O1245" s="6">
        <f t="shared" si="118"/>
        <v>15990</v>
      </c>
      <c r="P1245" s="7" t="str">
        <f t="shared" si="119"/>
        <v>PERCENTAGE</v>
      </c>
    </row>
    <row r="1246" spans="1:16" x14ac:dyDescent="0.25">
      <c r="A1246" s="5" t="str">
        <f t="shared" si="114"/>
        <v>2023 ALL D90</v>
      </c>
      <c r="B1246" s="8">
        <f t="shared" si="115"/>
        <v>46099</v>
      </c>
      <c r="C1246" s="8">
        <f t="shared" si="116"/>
        <v>46113</v>
      </c>
      <c r="D1246" s="5">
        <v>3273</v>
      </c>
      <c r="E1246" s="5">
        <v>336</v>
      </c>
      <c r="F1246" s="5">
        <v>4</v>
      </c>
      <c r="G1246" s="16">
        <v>14</v>
      </c>
      <c r="H1246" s="16">
        <v>81588</v>
      </c>
      <c r="I1246" s="5" t="s">
        <v>31</v>
      </c>
      <c r="J1246" s="15">
        <v>76764197</v>
      </c>
      <c r="K1246" s="15" t="s">
        <v>3706</v>
      </c>
      <c r="L1246" s="18" t="s">
        <v>3709</v>
      </c>
      <c r="M1246" s="16">
        <v>159900</v>
      </c>
      <c r="N1246" s="7">
        <f t="shared" si="117"/>
        <v>0.9</v>
      </c>
      <c r="O1246" s="6">
        <f t="shared" si="118"/>
        <v>15990</v>
      </c>
      <c r="P1246" s="7" t="str">
        <f t="shared" si="119"/>
        <v>PERCENTAGE</v>
      </c>
    </row>
    <row r="1247" spans="1:16" x14ac:dyDescent="0.25">
      <c r="A1247" s="5" t="str">
        <f t="shared" si="114"/>
        <v>2023 ALL D90</v>
      </c>
      <c r="B1247" s="8">
        <f t="shared" si="115"/>
        <v>46099</v>
      </c>
      <c r="C1247" s="8">
        <f t="shared" si="116"/>
        <v>46113</v>
      </c>
      <c r="D1247" s="5">
        <v>3273</v>
      </c>
      <c r="E1247" s="5">
        <v>336</v>
      </c>
      <c r="F1247" s="5">
        <v>4</v>
      </c>
      <c r="G1247" s="16">
        <v>14</v>
      </c>
      <c r="H1247" s="16">
        <v>81588</v>
      </c>
      <c r="I1247" s="5" t="s">
        <v>31</v>
      </c>
      <c r="J1247" s="15">
        <v>76764204</v>
      </c>
      <c r="K1247" s="15" t="s">
        <v>3706</v>
      </c>
      <c r="L1247" s="18" t="s">
        <v>3710</v>
      </c>
      <c r="M1247" s="16">
        <v>159900</v>
      </c>
      <c r="N1247" s="7">
        <f t="shared" si="117"/>
        <v>0.9</v>
      </c>
      <c r="O1247" s="6">
        <f t="shared" si="118"/>
        <v>15990</v>
      </c>
      <c r="P1247" s="7" t="str">
        <f t="shared" si="119"/>
        <v>PERCENTAGE</v>
      </c>
    </row>
    <row r="1248" spans="1:16" x14ac:dyDescent="0.25">
      <c r="A1248" s="5" t="str">
        <f t="shared" si="114"/>
        <v>2023 ALL D90</v>
      </c>
      <c r="B1248" s="8">
        <f t="shared" si="115"/>
        <v>46099</v>
      </c>
      <c r="C1248" s="8">
        <f t="shared" si="116"/>
        <v>46113</v>
      </c>
      <c r="D1248" s="5">
        <v>3273</v>
      </c>
      <c r="E1248" s="5">
        <v>336</v>
      </c>
      <c r="F1248" s="5">
        <v>4</v>
      </c>
      <c r="G1248" s="16">
        <v>14</v>
      </c>
      <c r="H1248" s="16">
        <v>81588</v>
      </c>
      <c r="I1248" s="5" t="s">
        <v>31</v>
      </c>
      <c r="J1248" s="15">
        <v>76764213</v>
      </c>
      <c r="K1248" s="15" t="s">
        <v>3706</v>
      </c>
      <c r="L1248" s="18" t="s">
        <v>3711</v>
      </c>
      <c r="M1248" s="16">
        <v>159900</v>
      </c>
      <c r="N1248" s="7">
        <f t="shared" si="117"/>
        <v>0.9</v>
      </c>
      <c r="O1248" s="6">
        <f t="shared" si="118"/>
        <v>15990</v>
      </c>
      <c r="P1248" s="7" t="str">
        <f t="shared" si="119"/>
        <v>PERCENTAGE</v>
      </c>
    </row>
    <row r="1249" spans="1:16" x14ac:dyDescent="0.25">
      <c r="A1249" s="5" t="str">
        <f t="shared" si="114"/>
        <v>2023 ALL D90</v>
      </c>
      <c r="B1249" s="8">
        <f t="shared" si="115"/>
        <v>46099</v>
      </c>
      <c r="C1249" s="8">
        <f t="shared" si="116"/>
        <v>46113</v>
      </c>
      <c r="D1249" s="5">
        <v>3273</v>
      </c>
      <c r="E1249" s="5">
        <v>336</v>
      </c>
      <c r="F1249" s="5">
        <v>4</v>
      </c>
      <c r="G1249" s="16">
        <v>14</v>
      </c>
      <c r="H1249" s="16">
        <v>81588</v>
      </c>
      <c r="I1249" s="5" t="s">
        <v>31</v>
      </c>
      <c r="J1249" s="15">
        <v>76764222</v>
      </c>
      <c r="K1249" s="15" t="s">
        <v>3706</v>
      </c>
      <c r="L1249" s="18" t="s">
        <v>3712</v>
      </c>
      <c r="M1249" s="16">
        <v>159900</v>
      </c>
      <c r="N1249" s="7">
        <f t="shared" si="117"/>
        <v>0.9</v>
      </c>
      <c r="O1249" s="6">
        <f t="shared" si="118"/>
        <v>15990</v>
      </c>
      <c r="P1249" s="7" t="str">
        <f t="shared" si="119"/>
        <v>PERCENTAGE</v>
      </c>
    </row>
    <row r="1250" spans="1:16" x14ac:dyDescent="0.25">
      <c r="A1250" s="5" t="str">
        <f t="shared" si="114"/>
        <v>2023 ALL D90</v>
      </c>
      <c r="B1250" s="8">
        <f t="shared" si="115"/>
        <v>46099</v>
      </c>
      <c r="C1250" s="8">
        <f t="shared" si="116"/>
        <v>46113</v>
      </c>
      <c r="D1250" s="5">
        <v>3273</v>
      </c>
      <c r="E1250" s="5">
        <v>336</v>
      </c>
      <c r="F1250" s="5">
        <v>4</v>
      </c>
      <c r="G1250" s="16">
        <v>14</v>
      </c>
      <c r="H1250" s="16">
        <v>81588</v>
      </c>
      <c r="I1250" s="5" t="s">
        <v>31</v>
      </c>
      <c r="J1250" s="15">
        <v>76764231</v>
      </c>
      <c r="K1250" s="15" t="s">
        <v>3713</v>
      </c>
      <c r="L1250" s="18" t="s">
        <v>3714</v>
      </c>
      <c r="M1250" s="16">
        <v>229900</v>
      </c>
      <c r="N1250" s="7">
        <f t="shared" si="117"/>
        <v>0.9</v>
      </c>
      <c r="O1250" s="6">
        <f t="shared" si="118"/>
        <v>22990</v>
      </c>
      <c r="P1250" s="7" t="str">
        <f t="shared" si="119"/>
        <v>PERCENTAGE</v>
      </c>
    </row>
    <row r="1251" spans="1:16" x14ac:dyDescent="0.25">
      <c r="A1251" s="5" t="str">
        <f t="shared" si="114"/>
        <v>2023 ALL D90</v>
      </c>
      <c r="B1251" s="8">
        <f t="shared" si="115"/>
        <v>46099</v>
      </c>
      <c r="C1251" s="8">
        <f t="shared" si="116"/>
        <v>46113</v>
      </c>
      <c r="D1251" s="5">
        <v>3273</v>
      </c>
      <c r="E1251" s="5">
        <v>336</v>
      </c>
      <c r="F1251" s="5">
        <v>4</v>
      </c>
      <c r="G1251" s="16">
        <v>14</v>
      </c>
      <c r="H1251" s="16">
        <v>81588</v>
      </c>
      <c r="I1251" s="5" t="s">
        <v>31</v>
      </c>
      <c r="J1251" s="15">
        <v>76764240</v>
      </c>
      <c r="K1251" s="15" t="s">
        <v>3713</v>
      </c>
      <c r="L1251" s="18" t="s">
        <v>3715</v>
      </c>
      <c r="M1251" s="16">
        <v>229900</v>
      </c>
      <c r="N1251" s="7">
        <f t="shared" si="117"/>
        <v>0.9</v>
      </c>
      <c r="O1251" s="6">
        <f t="shared" si="118"/>
        <v>22990</v>
      </c>
      <c r="P1251" s="7" t="str">
        <f t="shared" si="119"/>
        <v>PERCENTAGE</v>
      </c>
    </row>
    <row r="1252" spans="1:16" x14ac:dyDescent="0.25">
      <c r="A1252" s="5" t="str">
        <f t="shared" si="114"/>
        <v>2023 ALL D90</v>
      </c>
      <c r="B1252" s="8">
        <f t="shared" si="115"/>
        <v>46099</v>
      </c>
      <c r="C1252" s="8">
        <f t="shared" si="116"/>
        <v>46113</v>
      </c>
      <c r="D1252" s="5">
        <v>3273</v>
      </c>
      <c r="E1252" s="5">
        <v>336</v>
      </c>
      <c r="F1252" s="5">
        <v>4</v>
      </c>
      <c r="G1252" s="16">
        <v>14</v>
      </c>
      <c r="H1252" s="16">
        <v>81588</v>
      </c>
      <c r="I1252" s="5" t="s">
        <v>31</v>
      </c>
      <c r="J1252" s="15">
        <v>76764259</v>
      </c>
      <c r="K1252" s="15" t="s">
        <v>3713</v>
      </c>
      <c r="L1252" s="18" t="s">
        <v>3716</v>
      </c>
      <c r="M1252" s="16">
        <v>229900</v>
      </c>
      <c r="N1252" s="7">
        <f t="shared" si="117"/>
        <v>0.9</v>
      </c>
      <c r="O1252" s="6">
        <f t="shared" si="118"/>
        <v>22990</v>
      </c>
      <c r="P1252" s="7" t="str">
        <f t="shared" si="119"/>
        <v>PERCENTAGE</v>
      </c>
    </row>
    <row r="1253" spans="1:16" x14ac:dyDescent="0.25">
      <c r="A1253" s="5" t="str">
        <f t="shared" si="114"/>
        <v>2023 ALL D90</v>
      </c>
      <c r="B1253" s="8">
        <f t="shared" si="115"/>
        <v>46099</v>
      </c>
      <c r="C1253" s="8">
        <f t="shared" si="116"/>
        <v>46113</v>
      </c>
      <c r="D1253" s="5">
        <v>3273</v>
      </c>
      <c r="E1253" s="5">
        <v>336</v>
      </c>
      <c r="F1253" s="5">
        <v>4</v>
      </c>
      <c r="G1253" s="16">
        <v>14</v>
      </c>
      <c r="H1253" s="16">
        <v>81588</v>
      </c>
      <c r="I1253" s="5" t="s">
        <v>31</v>
      </c>
      <c r="J1253" s="15">
        <v>76764268</v>
      </c>
      <c r="K1253" s="15" t="s">
        <v>3713</v>
      </c>
      <c r="L1253" s="18" t="s">
        <v>3717</v>
      </c>
      <c r="M1253" s="16">
        <v>229900</v>
      </c>
      <c r="N1253" s="7">
        <f t="shared" si="117"/>
        <v>0.9</v>
      </c>
      <c r="O1253" s="6">
        <f t="shared" si="118"/>
        <v>22990</v>
      </c>
      <c r="P1253" s="7" t="str">
        <f t="shared" si="119"/>
        <v>PERCENTAGE</v>
      </c>
    </row>
    <row r="1254" spans="1:16" x14ac:dyDescent="0.25">
      <c r="A1254" s="5" t="str">
        <f t="shared" si="114"/>
        <v>2023 ALL D90</v>
      </c>
      <c r="B1254" s="8">
        <f t="shared" si="115"/>
        <v>46099</v>
      </c>
      <c r="C1254" s="8">
        <f t="shared" si="116"/>
        <v>46113</v>
      </c>
      <c r="D1254" s="5">
        <v>3273</v>
      </c>
      <c r="E1254" s="5">
        <v>336</v>
      </c>
      <c r="F1254" s="5">
        <v>4</v>
      </c>
      <c r="G1254" s="16">
        <v>14</v>
      </c>
      <c r="H1254" s="16">
        <v>81588</v>
      </c>
      <c r="I1254" s="5" t="s">
        <v>31</v>
      </c>
      <c r="J1254" s="15">
        <v>76764277</v>
      </c>
      <c r="K1254" s="15" t="s">
        <v>3713</v>
      </c>
      <c r="L1254" s="18" t="s">
        <v>3718</v>
      </c>
      <c r="M1254" s="16">
        <v>229900</v>
      </c>
      <c r="N1254" s="7">
        <f t="shared" si="117"/>
        <v>0.9</v>
      </c>
      <c r="O1254" s="6">
        <f t="shared" si="118"/>
        <v>22990</v>
      </c>
      <c r="P1254" s="7" t="str">
        <f t="shared" si="119"/>
        <v>PERCENTAGE</v>
      </c>
    </row>
    <row r="1255" spans="1:16" x14ac:dyDescent="0.25">
      <c r="A1255" s="5" t="str">
        <f t="shared" si="114"/>
        <v>2023 ALL D90</v>
      </c>
      <c r="B1255" s="8">
        <f t="shared" si="115"/>
        <v>46099</v>
      </c>
      <c r="C1255" s="8">
        <f t="shared" si="116"/>
        <v>46113</v>
      </c>
      <c r="D1255" s="5">
        <v>3273</v>
      </c>
      <c r="E1255" s="5">
        <v>336</v>
      </c>
      <c r="F1255" s="5">
        <v>4</v>
      </c>
      <c r="G1255" s="16">
        <v>14</v>
      </c>
      <c r="H1255" s="16">
        <v>81588</v>
      </c>
      <c r="I1255" s="5" t="s">
        <v>31</v>
      </c>
      <c r="J1255" s="15">
        <v>76764286</v>
      </c>
      <c r="K1255" s="15" t="s">
        <v>3713</v>
      </c>
      <c r="L1255" s="18" t="s">
        <v>3719</v>
      </c>
      <c r="M1255" s="16">
        <v>229900</v>
      </c>
      <c r="N1255" s="7">
        <f t="shared" si="117"/>
        <v>0.9</v>
      </c>
      <c r="O1255" s="6">
        <f t="shared" si="118"/>
        <v>22990</v>
      </c>
      <c r="P1255" s="7" t="str">
        <f t="shared" si="119"/>
        <v>PERCENTAGE</v>
      </c>
    </row>
    <row r="1256" spans="1:16" x14ac:dyDescent="0.25">
      <c r="A1256" s="5" t="str">
        <f t="shared" si="114"/>
        <v>2023 ALL D90</v>
      </c>
      <c r="B1256" s="8">
        <f t="shared" si="115"/>
        <v>46099</v>
      </c>
      <c r="C1256" s="8">
        <f t="shared" si="116"/>
        <v>46113</v>
      </c>
      <c r="D1256" s="5">
        <v>3273</v>
      </c>
      <c r="E1256" s="5">
        <v>336</v>
      </c>
      <c r="F1256" s="5">
        <v>4</v>
      </c>
      <c r="G1256" s="16">
        <v>14</v>
      </c>
      <c r="H1256" s="16">
        <v>81588</v>
      </c>
      <c r="I1256" s="5" t="s">
        <v>31</v>
      </c>
      <c r="J1256" s="15">
        <v>79806396</v>
      </c>
      <c r="K1256" s="15" t="s">
        <v>5038</v>
      </c>
      <c r="L1256" s="18" t="s">
        <v>5039</v>
      </c>
      <c r="M1256" s="16">
        <v>229900</v>
      </c>
      <c r="N1256" s="7">
        <f t="shared" si="117"/>
        <v>0.9</v>
      </c>
      <c r="O1256" s="6">
        <f t="shared" si="118"/>
        <v>22990</v>
      </c>
      <c r="P1256" s="7" t="str">
        <f t="shared" si="119"/>
        <v>PERCENTAGE</v>
      </c>
    </row>
    <row r="1257" spans="1:16" x14ac:dyDescent="0.25">
      <c r="A1257" s="5" t="str">
        <f t="shared" si="114"/>
        <v>2023 ALL D90</v>
      </c>
      <c r="B1257" s="8">
        <f t="shared" si="115"/>
        <v>46099</v>
      </c>
      <c r="C1257" s="8">
        <f t="shared" si="116"/>
        <v>46113</v>
      </c>
      <c r="D1257" s="5">
        <v>3273</v>
      </c>
      <c r="E1257" s="5">
        <v>336</v>
      </c>
      <c r="F1257" s="5">
        <v>4</v>
      </c>
      <c r="G1257" s="16">
        <v>14</v>
      </c>
      <c r="H1257" s="16">
        <v>81588</v>
      </c>
      <c r="I1257" s="5" t="s">
        <v>31</v>
      </c>
      <c r="J1257" s="15">
        <v>79806403</v>
      </c>
      <c r="K1257" s="15" t="s">
        <v>5038</v>
      </c>
      <c r="L1257" s="18" t="s">
        <v>5040</v>
      </c>
      <c r="M1257" s="16">
        <v>229900</v>
      </c>
      <c r="N1257" s="7">
        <f t="shared" si="117"/>
        <v>0.9</v>
      </c>
      <c r="O1257" s="6">
        <f t="shared" si="118"/>
        <v>22990</v>
      </c>
      <c r="P1257" s="7" t="str">
        <f t="shared" si="119"/>
        <v>PERCENTAGE</v>
      </c>
    </row>
    <row r="1258" spans="1:16" x14ac:dyDescent="0.25">
      <c r="A1258" s="5" t="str">
        <f t="shared" si="114"/>
        <v>2023 ALL D90</v>
      </c>
      <c r="B1258" s="8">
        <f t="shared" si="115"/>
        <v>46099</v>
      </c>
      <c r="C1258" s="8">
        <f t="shared" si="116"/>
        <v>46113</v>
      </c>
      <c r="D1258" s="5">
        <v>3273</v>
      </c>
      <c r="E1258" s="5">
        <v>336</v>
      </c>
      <c r="F1258" s="5">
        <v>4</v>
      </c>
      <c r="G1258" s="16">
        <v>14</v>
      </c>
      <c r="H1258" s="16">
        <v>81588</v>
      </c>
      <c r="I1258" s="5" t="s">
        <v>31</v>
      </c>
      <c r="J1258" s="15">
        <v>79806412</v>
      </c>
      <c r="K1258" s="15" t="s">
        <v>5038</v>
      </c>
      <c r="L1258" s="18" t="s">
        <v>5041</v>
      </c>
      <c r="M1258" s="16">
        <v>229900</v>
      </c>
      <c r="N1258" s="7">
        <f t="shared" si="117"/>
        <v>0.9</v>
      </c>
      <c r="O1258" s="6">
        <f t="shared" si="118"/>
        <v>22990</v>
      </c>
      <c r="P1258" s="7" t="str">
        <f t="shared" si="119"/>
        <v>PERCENTAGE</v>
      </c>
    </row>
    <row r="1259" spans="1:16" x14ac:dyDescent="0.25">
      <c r="A1259" s="5" t="str">
        <f t="shared" si="114"/>
        <v>2023 ALL D90</v>
      </c>
      <c r="B1259" s="8">
        <f t="shared" si="115"/>
        <v>46099</v>
      </c>
      <c r="C1259" s="8">
        <f t="shared" si="116"/>
        <v>46113</v>
      </c>
      <c r="D1259" s="5">
        <v>3273</v>
      </c>
      <c r="E1259" s="5">
        <v>336</v>
      </c>
      <c r="F1259" s="5">
        <v>4</v>
      </c>
      <c r="G1259" s="16">
        <v>14</v>
      </c>
      <c r="H1259" s="16">
        <v>81588</v>
      </c>
      <c r="I1259" s="5" t="s">
        <v>31</v>
      </c>
      <c r="J1259" s="15">
        <v>79806421</v>
      </c>
      <c r="K1259" s="15" t="s">
        <v>5038</v>
      </c>
      <c r="L1259" s="18" t="s">
        <v>5042</v>
      </c>
      <c r="M1259" s="16">
        <v>229900</v>
      </c>
      <c r="N1259" s="7">
        <f t="shared" si="117"/>
        <v>0.9</v>
      </c>
      <c r="O1259" s="6">
        <f t="shared" si="118"/>
        <v>22990</v>
      </c>
      <c r="P1259" s="7" t="str">
        <f t="shared" si="119"/>
        <v>PERCENTAGE</v>
      </c>
    </row>
    <row r="1260" spans="1:16" x14ac:dyDescent="0.25">
      <c r="A1260" s="5" t="str">
        <f t="shared" si="114"/>
        <v>2023 ALL D90</v>
      </c>
      <c r="B1260" s="8">
        <f t="shared" si="115"/>
        <v>46099</v>
      </c>
      <c r="C1260" s="8">
        <f t="shared" si="116"/>
        <v>46113</v>
      </c>
      <c r="D1260" s="5">
        <v>3273</v>
      </c>
      <c r="E1260" s="5">
        <v>336</v>
      </c>
      <c r="F1260" s="5">
        <v>4</v>
      </c>
      <c r="G1260" s="16">
        <v>14</v>
      </c>
      <c r="H1260" s="16">
        <v>81588</v>
      </c>
      <c r="I1260" s="5" t="s">
        <v>31</v>
      </c>
      <c r="J1260" s="15">
        <v>79806430</v>
      </c>
      <c r="K1260" s="15" t="s">
        <v>5038</v>
      </c>
      <c r="L1260" s="18" t="s">
        <v>5043</v>
      </c>
      <c r="M1260" s="16">
        <v>229900</v>
      </c>
      <c r="N1260" s="7">
        <f t="shared" si="117"/>
        <v>0.9</v>
      </c>
      <c r="O1260" s="6">
        <f t="shared" si="118"/>
        <v>22990</v>
      </c>
      <c r="P1260" s="7" t="str">
        <f t="shared" si="119"/>
        <v>PERCENTAGE</v>
      </c>
    </row>
    <row r="1261" spans="1:16" x14ac:dyDescent="0.25">
      <c r="A1261" s="5" t="str">
        <f t="shared" si="114"/>
        <v>2023 ALL D90</v>
      </c>
      <c r="B1261" s="8">
        <f t="shared" si="115"/>
        <v>46099</v>
      </c>
      <c r="C1261" s="8">
        <f t="shared" si="116"/>
        <v>46113</v>
      </c>
      <c r="D1261" s="5">
        <v>3273</v>
      </c>
      <c r="E1261" s="5">
        <v>336</v>
      </c>
      <c r="F1261" s="5">
        <v>4</v>
      </c>
      <c r="G1261" s="16">
        <v>14</v>
      </c>
      <c r="H1261" s="16">
        <v>81588</v>
      </c>
      <c r="I1261" s="5" t="s">
        <v>31</v>
      </c>
      <c r="J1261" s="15">
        <v>79806449</v>
      </c>
      <c r="K1261" s="15" t="s">
        <v>5038</v>
      </c>
      <c r="L1261" s="18" t="s">
        <v>5044</v>
      </c>
      <c r="M1261" s="16">
        <v>229900</v>
      </c>
      <c r="N1261" s="7">
        <f t="shared" si="117"/>
        <v>0.9</v>
      </c>
      <c r="O1261" s="6">
        <f t="shared" si="118"/>
        <v>22990</v>
      </c>
      <c r="P1261" s="7" t="str">
        <f t="shared" si="119"/>
        <v>PERCENTAGE</v>
      </c>
    </row>
    <row r="1262" spans="1:16" x14ac:dyDescent="0.25">
      <c r="A1262" s="5" t="str">
        <f t="shared" si="114"/>
        <v>2023 ALL D90</v>
      </c>
      <c r="B1262" s="8">
        <f t="shared" si="115"/>
        <v>46099</v>
      </c>
      <c r="C1262" s="8">
        <f t="shared" si="116"/>
        <v>46113</v>
      </c>
      <c r="D1262" s="5">
        <v>3273</v>
      </c>
      <c r="E1262" s="5">
        <v>336</v>
      </c>
      <c r="F1262" s="5">
        <v>4</v>
      </c>
      <c r="G1262" s="16">
        <v>14</v>
      </c>
      <c r="H1262" s="16">
        <v>81588</v>
      </c>
      <c r="I1262" s="5" t="s">
        <v>31</v>
      </c>
      <c r="J1262" s="15">
        <v>79806458</v>
      </c>
      <c r="K1262" s="15" t="s">
        <v>5038</v>
      </c>
      <c r="L1262" s="18" t="s">
        <v>5045</v>
      </c>
      <c r="M1262" s="16">
        <v>229900</v>
      </c>
      <c r="N1262" s="7">
        <f t="shared" si="117"/>
        <v>0.9</v>
      </c>
      <c r="O1262" s="6">
        <f t="shared" si="118"/>
        <v>22990</v>
      </c>
      <c r="P1262" s="7" t="str">
        <f t="shared" si="119"/>
        <v>PERCENTAGE</v>
      </c>
    </row>
    <row r="1263" spans="1:16" x14ac:dyDescent="0.25">
      <c r="A1263" s="5" t="str">
        <f t="shared" si="114"/>
        <v>2023 ALL D90</v>
      </c>
      <c r="B1263" s="8">
        <f t="shared" si="115"/>
        <v>46099</v>
      </c>
      <c r="C1263" s="8">
        <f t="shared" si="116"/>
        <v>46113</v>
      </c>
      <c r="D1263" s="5">
        <v>3273</v>
      </c>
      <c r="E1263" s="5">
        <v>336</v>
      </c>
      <c r="F1263" s="5">
        <v>4</v>
      </c>
      <c r="G1263" s="16">
        <v>14</v>
      </c>
      <c r="H1263" s="16">
        <v>81588</v>
      </c>
      <c r="I1263" s="5" t="s">
        <v>31</v>
      </c>
      <c r="J1263" s="15">
        <v>79806467</v>
      </c>
      <c r="K1263" s="15" t="s">
        <v>5038</v>
      </c>
      <c r="L1263" s="18" t="s">
        <v>5046</v>
      </c>
      <c r="M1263" s="16">
        <v>229900</v>
      </c>
      <c r="N1263" s="7">
        <f t="shared" si="117"/>
        <v>0.9</v>
      </c>
      <c r="O1263" s="6">
        <f t="shared" si="118"/>
        <v>22990</v>
      </c>
      <c r="P1263" s="7" t="str">
        <f t="shared" si="119"/>
        <v>PERCENTAGE</v>
      </c>
    </row>
    <row r="1264" spans="1:16" x14ac:dyDescent="0.25">
      <c r="A1264" s="5" t="str">
        <f t="shared" si="114"/>
        <v>2023 ALL D90</v>
      </c>
      <c r="B1264" s="8">
        <f t="shared" si="115"/>
        <v>46099</v>
      </c>
      <c r="C1264" s="8">
        <f t="shared" si="116"/>
        <v>46113</v>
      </c>
      <c r="D1264" s="5">
        <v>3273</v>
      </c>
      <c r="E1264" s="5">
        <v>336</v>
      </c>
      <c r="F1264" s="5">
        <v>4</v>
      </c>
      <c r="G1264" s="16">
        <v>12</v>
      </c>
      <c r="H1264" s="16">
        <v>81574</v>
      </c>
      <c r="I1264" s="5" t="s">
        <v>31</v>
      </c>
      <c r="J1264" s="15">
        <v>76763698</v>
      </c>
      <c r="K1264" s="15" t="s">
        <v>3743</v>
      </c>
      <c r="L1264" s="18" t="s">
        <v>3744</v>
      </c>
      <c r="M1264" s="16">
        <v>249900</v>
      </c>
      <c r="N1264" s="7">
        <f t="shared" si="117"/>
        <v>0.9</v>
      </c>
      <c r="O1264" s="6">
        <f t="shared" si="118"/>
        <v>24990</v>
      </c>
      <c r="P1264" s="7" t="str">
        <f t="shared" si="119"/>
        <v>PERCENTAGE</v>
      </c>
    </row>
    <row r="1265" spans="1:16" x14ac:dyDescent="0.25">
      <c r="A1265" s="5" t="str">
        <f t="shared" si="114"/>
        <v>2023 ALL D90</v>
      </c>
      <c r="B1265" s="8">
        <f t="shared" si="115"/>
        <v>46099</v>
      </c>
      <c r="C1265" s="8">
        <f t="shared" si="116"/>
        <v>46113</v>
      </c>
      <c r="D1265" s="5">
        <v>3273</v>
      </c>
      <c r="E1265" s="5">
        <v>336</v>
      </c>
      <c r="F1265" s="5">
        <v>4</v>
      </c>
      <c r="G1265" s="16">
        <v>12</v>
      </c>
      <c r="H1265" s="16">
        <v>81574</v>
      </c>
      <c r="I1265" s="5" t="s">
        <v>31</v>
      </c>
      <c r="J1265" s="15">
        <v>76763705</v>
      </c>
      <c r="K1265" s="15" t="s">
        <v>3743</v>
      </c>
      <c r="L1265" s="18" t="s">
        <v>3745</v>
      </c>
      <c r="M1265" s="16">
        <v>249900</v>
      </c>
      <c r="N1265" s="7">
        <f t="shared" si="117"/>
        <v>0.9</v>
      </c>
      <c r="O1265" s="6">
        <f t="shared" si="118"/>
        <v>24990</v>
      </c>
      <c r="P1265" s="7" t="str">
        <f t="shared" si="119"/>
        <v>PERCENTAGE</v>
      </c>
    </row>
    <row r="1266" spans="1:16" x14ac:dyDescent="0.25">
      <c r="A1266" s="5" t="str">
        <f t="shared" si="114"/>
        <v>2023 ALL D90</v>
      </c>
      <c r="B1266" s="8">
        <f t="shared" si="115"/>
        <v>46099</v>
      </c>
      <c r="C1266" s="8">
        <f t="shared" si="116"/>
        <v>46113</v>
      </c>
      <c r="D1266" s="5">
        <v>3273</v>
      </c>
      <c r="E1266" s="5">
        <v>336</v>
      </c>
      <c r="F1266" s="5">
        <v>4</v>
      </c>
      <c r="G1266" s="16">
        <v>12</v>
      </c>
      <c r="H1266" s="16">
        <v>81574</v>
      </c>
      <c r="I1266" s="5" t="s">
        <v>31</v>
      </c>
      <c r="J1266" s="15">
        <v>76763714</v>
      </c>
      <c r="K1266" s="15" t="s">
        <v>3743</v>
      </c>
      <c r="L1266" s="18" t="s">
        <v>3746</v>
      </c>
      <c r="M1266" s="16">
        <v>249900</v>
      </c>
      <c r="N1266" s="7">
        <f t="shared" si="117"/>
        <v>0.9</v>
      </c>
      <c r="O1266" s="6">
        <f t="shared" si="118"/>
        <v>24990</v>
      </c>
      <c r="P1266" s="7" t="str">
        <f t="shared" si="119"/>
        <v>PERCENTAGE</v>
      </c>
    </row>
    <row r="1267" spans="1:16" x14ac:dyDescent="0.25">
      <c r="A1267" s="5" t="str">
        <f t="shared" si="114"/>
        <v>2023 ALL D90</v>
      </c>
      <c r="B1267" s="8">
        <f t="shared" si="115"/>
        <v>46099</v>
      </c>
      <c r="C1267" s="8">
        <f t="shared" si="116"/>
        <v>46113</v>
      </c>
      <c r="D1267" s="5">
        <v>3273</v>
      </c>
      <c r="E1267" s="5">
        <v>336</v>
      </c>
      <c r="F1267" s="5">
        <v>4</v>
      </c>
      <c r="G1267" s="16">
        <v>12</v>
      </c>
      <c r="H1267" s="16">
        <v>81574</v>
      </c>
      <c r="I1267" s="5" t="s">
        <v>31</v>
      </c>
      <c r="J1267" s="15">
        <v>76763723</v>
      </c>
      <c r="K1267" s="15" t="s">
        <v>3743</v>
      </c>
      <c r="L1267" s="18" t="s">
        <v>3747</v>
      </c>
      <c r="M1267" s="16">
        <v>249900</v>
      </c>
      <c r="N1267" s="7">
        <f t="shared" si="117"/>
        <v>0.9</v>
      </c>
      <c r="O1267" s="6">
        <f t="shared" si="118"/>
        <v>24990</v>
      </c>
      <c r="P1267" s="7" t="str">
        <f t="shared" si="119"/>
        <v>PERCENTAGE</v>
      </c>
    </row>
    <row r="1268" spans="1:16" x14ac:dyDescent="0.25">
      <c r="A1268" s="5" t="str">
        <f t="shared" si="114"/>
        <v>2023 ALL D90</v>
      </c>
      <c r="B1268" s="8">
        <f t="shared" si="115"/>
        <v>46099</v>
      </c>
      <c r="C1268" s="8">
        <f t="shared" si="116"/>
        <v>46113</v>
      </c>
      <c r="D1268" s="5">
        <v>3273</v>
      </c>
      <c r="E1268" s="5">
        <v>336</v>
      </c>
      <c r="F1268" s="5">
        <v>4</v>
      </c>
      <c r="G1268" s="16">
        <v>12</v>
      </c>
      <c r="H1268" s="16">
        <v>81574</v>
      </c>
      <c r="I1268" s="5" t="s">
        <v>31</v>
      </c>
      <c r="J1268" s="15">
        <v>76763732</v>
      </c>
      <c r="K1268" s="15" t="s">
        <v>3743</v>
      </c>
      <c r="L1268" s="18" t="s">
        <v>3748</v>
      </c>
      <c r="M1268" s="16">
        <v>249900</v>
      </c>
      <c r="N1268" s="7">
        <f t="shared" si="117"/>
        <v>0.9</v>
      </c>
      <c r="O1268" s="6">
        <f t="shared" si="118"/>
        <v>24990</v>
      </c>
      <c r="P1268" s="7" t="str">
        <f t="shared" si="119"/>
        <v>PERCENTAGE</v>
      </c>
    </row>
    <row r="1269" spans="1:16" x14ac:dyDescent="0.25">
      <c r="A1269" s="5" t="str">
        <f t="shared" si="114"/>
        <v>2023 ALL D90</v>
      </c>
      <c r="B1269" s="8">
        <f t="shared" si="115"/>
        <v>46099</v>
      </c>
      <c r="C1269" s="8">
        <f t="shared" si="116"/>
        <v>46113</v>
      </c>
      <c r="D1269" s="5">
        <v>3273</v>
      </c>
      <c r="E1269" s="5">
        <v>336</v>
      </c>
      <c r="F1269" s="5">
        <v>4</v>
      </c>
      <c r="G1269" s="16">
        <v>12</v>
      </c>
      <c r="H1269" s="16">
        <v>81574</v>
      </c>
      <c r="I1269" s="5" t="s">
        <v>31</v>
      </c>
      <c r="J1269" s="15">
        <v>76763741</v>
      </c>
      <c r="K1269" s="15" t="s">
        <v>3743</v>
      </c>
      <c r="L1269" s="18" t="s">
        <v>3749</v>
      </c>
      <c r="M1269" s="16">
        <v>249900</v>
      </c>
      <c r="N1269" s="7">
        <f t="shared" si="117"/>
        <v>0.9</v>
      </c>
      <c r="O1269" s="6">
        <f t="shared" si="118"/>
        <v>24990</v>
      </c>
      <c r="P1269" s="7" t="str">
        <f t="shared" si="119"/>
        <v>PERCENTAGE</v>
      </c>
    </row>
    <row r="1270" spans="1:16" x14ac:dyDescent="0.25">
      <c r="A1270" s="5" t="str">
        <f t="shared" si="114"/>
        <v>2023 ALL D90</v>
      </c>
      <c r="B1270" s="8">
        <f t="shared" si="115"/>
        <v>46099</v>
      </c>
      <c r="C1270" s="8">
        <f t="shared" si="116"/>
        <v>46113</v>
      </c>
      <c r="D1270" s="5">
        <v>3273</v>
      </c>
      <c r="E1270" s="5">
        <v>336</v>
      </c>
      <c r="F1270" s="5">
        <v>4</v>
      </c>
      <c r="G1270" s="16">
        <v>12</v>
      </c>
      <c r="H1270" s="16">
        <v>81574</v>
      </c>
      <c r="I1270" s="5" t="s">
        <v>31</v>
      </c>
      <c r="J1270" s="15">
        <v>76763750</v>
      </c>
      <c r="K1270" s="15" t="s">
        <v>3743</v>
      </c>
      <c r="L1270" s="18" t="s">
        <v>3750</v>
      </c>
      <c r="M1270" s="16">
        <v>249900</v>
      </c>
      <c r="N1270" s="7">
        <f t="shared" si="117"/>
        <v>0.9</v>
      </c>
      <c r="O1270" s="6">
        <f t="shared" si="118"/>
        <v>24990</v>
      </c>
      <c r="P1270" s="7" t="str">
        <f t="shared" si="119"/>
        <v>PERCENTAGE</v>
      </c>
    </row>
    <row r="1271" spans="1:16" x14ac:dyDescent="0.25">
      <c r="A1271" s="5" t="str">
        <f t="shared" si="114"/>
        <v>2023 ALL D90</v>
      </c>
      <c r="B1271" s="8">
        <f t="shared" si="115"/>
        <v>46099</v>
      </c>
      <c r="C1271" s="8">
        <f t="shared" si="116"/>
        <v>46113</v>
      </c>
      <c r="D1271" s="5">
        <v>3273</v>
      </c>
      <c r="E1271" s="5">
        <v>336</v>
      </c>
      <c r="F1271" s="5">
        <v>4</v>
      </c>
      <c r="G1271" s="16">
        <v>12</v>
      </c>
      <c r="H1271" s="16">
        <v>81574</v>
      </c>
      <c r="I1271" s="5" t="s">
        <v>31</v>
      </c>
      <c r="J1271" s="15">
        <v>76763769</v>
      </c>
      <c r="K1271" s="15" t="s">
        <v>3743</v>
      </c>
      <c r="L1271" s="18" t="s">
        <v>3751</v>
      </c>
      <c r="M1271" s="16">
        <v>249900</v>
      </c>
      <c r="N1271" s="7">
        <f t="shared" si="117"/>
        <v>0.9</v>
      </c>
      <c r="O1271" s="6">
        <f t="shared" si="118"/>
        <v>24990</v>
      </c>
      <c r="P1271" s="7" t="str">
        <f t="shared" si="119"/>
        <v>PERCENTAGE</v>
      </c>
    </row>
    <row r="1272" spans="1:16" x14ac:dyDescent="0.25">
      <c r="A1272" s="5" t="str">
        <f t="shared" si="114"/>
        <v>2023 ALL D90</v>
      </c>
      <c r="B1272" s="8">
        <f t="shared" si="115"/>
        <v>46099</v>
      </c>
      <c r="C1272" s="8">
        <f t="shared" si="116"/>
        <v>46113</v>
      </c>
      <c r="D1272" s="5">
        <v>3273</v>
      </c>
      <c r="E1272" s="5">
        <v>336</v>
      </c>
      <c r="F1272" s="5">
        <v>4</v>
      </c>
      <c r="G1272" s="5">
        <v>11</v>
      </c>
      <c r="H1272" s="5">
        <v>81588</v>
      </c>
      <c r="I1272" s="5" t="s">
        <v>31</v>
      </c>
      <c r="J1272" s="5">
        <v>76623786</v>
      </c>
      <c r="K1272" s="5" t="s">
        <v>5466</v>
      </c>
      <c r="L1272" s="17" t="s">
        <v>5467</v>
      </c>
      <c r="M1272" s="19">
        <v>149900</v>
      </c>
      <c r="N1272" s="7">
        <f t="shared" si="117"/>
        <v>0.9</v>
      </c>
      <c r="O1272" s="6">
        <f t="shared" si="118"/>
        <v>14990</v>
      </c>
      <c r="P1272" s="7" t="str">
        <f t="shared" si="119"/>
        <v>PERCENTAGE</v>
      </c>
    </row>
    <row r="1273" spans="1:16" x14ac:dyDescent="0.25">
      <c r="A1273" s="5" t="str">
        <f t="shared" si="114"/>
        <v>2023 ALL D90</v>
      </c>
      <c r="B1273" s="8">
        <f t="shared" si="115"/>
        <v>46099</v>
      </c>
      <c r="C1273" s="8">
        <f t="shared" si="116"/>
        <v>46113</v>
      </c>
      <c r="D1273" s="5">
        <v>3273</v>
      </c>
      <c r="E1273" s="5">
        <v>336</v>
      </c>
      <c r="F1273" s="5">
        <v>4</v>
      </c>
      <c r="G1273" s="15">
        <v>11</v>
      </c>
      <c r="H1273" s="15">
        <v>81588</v>
      </c>
      <c r="I1273" s="5" t="s">
        <v>31</v>
      </c>
      <c r="J1273" s="15">
        <v>76623795</v>
      </c>
      <c r="K1273" s="15" t="s">
        <v>5466</v>
      </c>
      <c r="L1273" s="15" t="s">
        <v>5468</v>
      </c>
      <c r="M1273" s="22">
        <v>149900</v>
      </c>
      <c r="N1273" s="7">
        <f t="shared" si="117"/>
        <v>0.9</v>
      </c>
      <c r="O1273" s="6">
        <f t="shared" si="118"/>
        <v>14990</v>
      </c>
      <c r="P1273" s="7" t="str">
        <f t="shared" si="119"/>
        <v>PERCENTAGE</v>
      </c>
    </row>
    <row r="1274" spans="1:16" x14ac:dyDescent="0.25">
      <c r="A1274" s="5" t="str">
        <f t="shared" si="114"/>
        <v>2023 ALL D90</v>
      </c>
      <c r="B1274" s="8">
        <f t="shared" si="115"/>
        <v>46099</v>
      </c>
      <c r="C1274" s="8">
        <f t="shared" si="116"/>
        <v>46113</v>
      </c>
      <c r="D1274" s="5">
        <v>3273</v>
      </c>
      <c r="E1274" s="5">
        <v>336</v>
      </c>
      <c r="F1274" s="5">
        <v>4</v>
      </c>
      <c r="G1274" s="15">
        <v>11</v>
      </c>
      <c r="H1274" s="15">
        <v>81588</v>
      </c>
      <c r="I1274" s="5" t="s">
        <v>31</v>
      </c>
      <c r="J1274" s="15">
        <v>76623802</v>
      </c>
      <c r="K1274" s="15" t="s">
        <v>5466</v>
      </c>
      <c r="L1274" s="15" t="s">
        <v>5469</v>
      </c>
      <c r="M1274" s="22">
        <v>149900</v>
      </c>
      <c r="N1274" s="7">
        <f t="shared" si="117"/>
        <v>0.9</v>
      </c>
      <c r="O1274" s="6">
        <f t="shared" si="118"/>
        <v>14990</v>
      </c>
      <c r="P1274" s="7" t="str">
        <f t="shared" si="119"/>
        <v>PERCENTAGE</v>
      </c>
    </row>
    <row r="1275" spans="1:16" x14ac:dyDescent="0.25">
      <c r="A1275" s="5" t="str">
        <f t="shared" si="114"/>
        <v>2023 ALL D90</v>
      </c>
      <c r="B1275" s="8">
        <f t="shared" si="115"/>
        <v>46099</v>
      </c>
      <c r="C1275" s="8">
        <f t="shared" si="116"/>
        <v>46113</v>
      </c>
      <c r="D1275" s="5">
        <v>3273</v>
      </c>
      <c r="E1275" s="5">
        <v>336</v>
      </c>
      <c r="F1275" s="5">
        <v>4</v>
      </c>
      <c r="G1275" s="15">
        <v>11</v>
      </c>
      <c r="H1275" s="15">
        <v>81588</v>
      </c>
      <c r="I1275" s="5" t="s">
        <v>31</v>
      </c>
      <c r="J1275" s="15">
        <v>76623811</v>
      </c>
      <c r="K1275" s="15" t="s">
        <v>5466</v>
      </c>
      <c r="L1275" s="15" t="s">
        <v>5470</v>
      </c>
      <c r="M1275" s="22">
        <v>149900</v>
      </c>
      <c r="N1275" s="7">
        <f t="shared" si="117"/>
        <v>0.9</v>
      </c>
      <c r="O1275" s="6">
        <f t="shared" si="118"/>
        <v>14990</v>
      </c>
      <c r="P1275" s="7" t="str">
        <f t="shared" si="119"/>
        <v>PERCENTAGE</v>
      </c>
    </row>
    <row r="1276" spans="1:16" x14ac:dyDescent="0.25">
      <c r="A1276" s="5" t="str">
        <f t="shared" si="114"/>
        <v>2023 ALL D90</v>
      </c>
      <c r="B1276" s="8">
        <f t="shared" si="115"/>
        <v>46099</v>
      </c>
      <c r="C1276" s="8">
        <f t="shared" si="116"/>
        <v>46113</v>
      </c>
      <c r="D1276" s="5">
        <v>3273</v>
      </c>
      <c r="E1276" s="5">
        <v>336</v>
      </c>
      <c r="F1276" s="5">
        <v>4</v>
      </c>
      <c r="G1276" s="15">
        <v>11</v>
      </c>
      <c r="H1276" s="15">
        <v>81588</v>
      </c>
      <c r="I1276" s="5" t="s">
        <v>31</v>
      </c>
      <c r="J1276" s="15">
        <v>76623820</v>
      </c>
      <c r="K1276" s="15" t="s">
        <v>5466</v>
      </c>
      <c r="L1276" s="15" t="s">
        <v>5471</v>
      </c>
      <c r="M1276" s="22">
        <v>149900</v>
      </c>
      <c r="N1276" s="7">
        <f t="shared" si="117"/>
        <v>0.9</v>
      </c>
      <c r="O1276" s="6">
        <f t="shared" si="118"/>
        <v>14990</v>
      </c>
      <c r="P1276" s="7" t="str">
        <f t="shared" si="119"/>
        <v>PERCENTAGE</v>
      </c>
    </row>
    <row r="1277" spans="1:16" x14ac:dyDescent="0.25">
      <c r="A1277" s="5" t="str">
        <f t="shared" si="114"/>
        <v>2023 ALL D90</v>
      </c>
      <c r="B1277" s="8">
        <f t="shared" si="115"/>
        <v>46099</v>
      </c>
      <c r="C1277" s="8">
        <f t="shared" si="116"/>
        <v>46113</v>
      </c>
      <c r="D1277" s="5">
        <v>3273</v>
      </c>
      <c r="E1277" s="5">
        <v>336</v>
      </c>
      <c r="F1277" s="5">
        <v>4</v>
      </c>
      <c r="G1277" s="15">
        <v>11</v>
      </c>
      <c r="H1277" s="15">
        <v>81588</v>
      </c>
      <c r="I1277" s="5" t="s">
        <v>31</v>
      </c>
      <c r="J1277" s="15">
        <v>76623839</v>
      </c>
      <c r="K1277" s="15" t="s">
        <v>5466</v>
      </c>
      <c r="L1277" s="15" t="s">
        <v>5472</v>
      </c>
      <c r="M1277" s="22">
        <v>149900</v>
      </c>
      <c r="N1277" s="7">
        <f t="shared" si="117"/>
        <v>0.9</v>
      </c>
      <c r="O1277" s="6">
        <f t="shared" si="118"/>
        <v>14990</v>
      </c>
      <c r="P1277" s="7" t="str">
        <f t="shared" si="119"/>
        <v>PERCENTAGE</v>
      </c>
    </row>
    <row r="1278" spans="1:16" x14ac:dyDescent="0.25">
      <c r="A1278" s="5" t="str">
        <f t="shared" si="114"/>
        <v>2023 ALL D90</v>
      </c>
      <c r="B1278" s="8">
        <f t="shared" si="115"/>
        <v>46099</v>
      </c>
      <c r="C1278" s="8">
        <f t="shared" si="116"/>
        <v>46113</v>
      </c>
      <c r="D1278" s="5">
        <v>3273</v>
      </c>
      <c r="E1278" s="5">
        <v>336</v>
      </c>
      <c r="F1278" s="5">
        <v>4</v>
      </c>
      <c r="G1278" s="15">
        <v>11</v>
      </c>
      <c r="H1278" s="15">
        <v>81588</v>
      </c>
      <c r="I1278" s="5" t="s">
        <v>31</v>
      </c>
      <c r="J1278" s="15">
        <v>76763830</v>
      </c>
      <c r="K1278" s="15" t="s">
        <v>5473</v>
      </c>
      <c r="L1278" s="15" t="s">
        <v>5474</v>
      </c>
      <c r="M1278" s="22">
        <v>149900</v>
      </c>
      <c r="N1278" s="7">
        <f t="shared" si="117"/>
        <v>0.9</v>
      </c>
      <c r="O1278" s="6">
        <f t="shared" si="118"/>
        <v>14990</v>
      </c>
      <c r="P1278" s="7" t="str">
        <f t="shared" si="119"/>
        <v>PERCENTAGE</v>
      </c>
    </row>
    <row r="1279" spans="1:16" x14ac:dyDescent="0.25">
      <c r="A1279" s="5" t="str">
        <f t="shared" si="114"/>
        <v>2023 ALL D90</v>
      </c>
      <c r="B1279" s="8">
        <f t="shared" si="115"/>
        <v>46099</v>
      </c>
      <c r="C1279" s="8">
        <f t="shared" si="116"/>
        <v>46113</v>
      </c>
      <c r="D1279" s="5">
        <v>3273</v>
      </c>
      <c r="E1279" s="5">
        <v>336</v>
      </c>
      <c r="F1279" s="5">
        <v>4</v>
      </c>
      <c r="G1279" s="15">
        <v>11</v>
      </c>
      <c r="H1279" s="15">
        <v>81588</v>
      </c>
      <c r="I1279" s="5" t="s">
        <v>31</v>
      </c>
      <c r="J1279" s="15">
        <v>76763849</v>
      </c>
      <c r="K1279" s="15" t="s">
        <v>5473</v>
      </c>
      <c r="L1279" s="15" t="s">
        <v>5475</v>
      </c>
      <c r="M1279" s="22">
        <v>149900</v>
      </c>
      <c r="N1279" s="7">
        <f t="shared" si="117"/>
        <v>0.9</v>
      </c>
      <c r="O1279" s="6">
        <f t="shared" si="118"/>
        <v>14990</v>
      </c>
      <c r="P1279" s="7" t="str">
        <f t="shared" si="119"/>
        <v>PERCENTAGE</v>
      </c>
    </row>
    <row r="1280" spans="1:16" x14ac:dyDescent="0.25">
      <c r="A1280" s="5" t="str">
        <f t="shared" si="114"/>
        <v>2023 ALL D90</v>
      </c>
      <c r="B1280" s="8">
        <f t="shared" si="115"/>
        <v>46099</v>
      </c>
      <c r="C1280" s="8">
        <f t="shared" si="116"/>
        <v>46113</v>
      </c>
      <c r="D1280" s="5">
        <v>3273</v>
      </c>
      <c r="E1280" s="5">
        <v>336</v>
      </c>
      <c r="F1280" s="5">
        <v>4</v>
      </c>
      <c r="G1280" s="15">
        <v>11</v>
      </c>
      <c r="H1280" s="15">
        <v>81588</v>
      </c>
      <c r="I1280" s="5" t="s">
        <v>31</v>
      </c>
      <c r="J1280" s="15">
        <v>76763858</v>
      </c>
      <c r="K1280" s="15" t="s">
        <v>5473</v>
      </c>
      <c r="L1280" s="15" t="s">
        <v>5476</v>
      </c>
      <c r="M1280" s="22">
        <v>149900</v>
      </c>
      <c r="N1280" s="7">
        <f t="shared" si="117"/>
        <v>0.9</v>
      </c>
      <c r="O1280" s="6">
        <f t="shared" si="118"/>
        <v>14990</v>
      </c>
      <c r="P1280" s="7" t="str">
        <f t="shared" si="119"/>
        <v>PERCENTAGE</v>
      </c>
    </row>
    <row r="1281" spans="1:16" x14ac:dyDescent="0.25">
      <c r="A1281" s="5" t="str">
        <f t="shared" si="114"/>
        <v>2023 ALL D90</v>
      </c>
      <c r="B1281" s="8">
        <f t="shared" si="115"/>
        <v>46099</v>
      </c>
      <c r="C1281" s="8">
        <f t="shared" si="116"/>
        <v>46113</v>
      </c>
      <c r="D1281" s="5">
        <v>3273</v>
      </c>
      <c r="E1281" s="5">
        <v>336</v>
      </c>
      <c r="F1281" s="5">
        <v>4</v>
      </c>
      <c r="G1281" s="15">
        <v>11</v>
      </c>
      <c r="H1281" s="15">
        <v>81588</v>
      </c>
      <c r="I1281" s="5" t="s">
        <v>31</v>
      </c>
      <c r="J1281" s="15">
        <v>76763867</v>
      </c>
      <c r="K1281" s="15" t="s">
        <v>5473</v>
      </c>
      <c r="L1281" s="15" t="s">
        <v>5477</v>
      </c>
      <c r="M1281" s="22">
        <v>149900</v>
      </c>
      <c r="N1281" s="7">
        <f t="shared" si="117"/>
        <v>0.9</v>
      </c>
      <c r="O1281" s="6">
        <f t="shared" si="118"/>
        <v>14990</v>
      </c>
      <c r="P1281" s="7" t="str">
        <f t="shared" si="119"/>
        <v>PERCENTAGE</v>
      </c>
    </row>
    <row r="1282" spans="1:16" x14ac:dyDescent="0.25">
      <c r="A1282" s="5" t="str">
        <f t="shared" si="114"/>
        <v>2023 ALL D90</v>
      </c>
      <c r="B1282" s="8">
        <f t="shared" si="115"/>
        <v>46099</v>
      </c>
      <c r="C1282" s="8">
        <f t="shared" si="116"/>
        <v>46113</v>
      </c>
      <c r="D1282" s="5">
        <v>3273</v>
      </c>
      <c r="E1282" s="5">
        <v>336</v>
      </c>
      <c r="F1282" s="5">
        <v>4</v>
      </c>
      <c r="G1282" s="15">
        <v>11</v>
      </c>
      <c r="H1282" s="15">
        <v>81588</v>
      </c>
      <c r="I1282" s="5" t="s">
        <v>31</v>
      </c>
      <c r="J1282" s="15">
        <v>76763876</v>
      </c>
      <c r="K1282" s="15" t="s">
        <v>5473</v>
      </c>
      <c r="L1282" s="15" t="s">
        <v>5478</v>
      </c>
      <c r="M1282" s="22">
        <v>149900</v>
      </c>
      <c r="N1282" s="7">
        <f t="shared" si="117"/>
        <v>0.9</v>
      </c>
      <c r="O1282" s="6">
        <f t="shared" si="118"/>
        <v>14990</v>
      </c>
      <c r="P1282" s="7" t="str">
        <f t="shared" si="119"/>
        <v>PERCENTAGE</v>
      </c>
    </row>
    <row r="1283" spans="1:16" x14ac:dyDescent="0.25">
      <c r="A1283" s="5" t="str">
        <f t="shared" ref="A1283:A1346" si="120">A1282</f>
        <v>2023 ALL D90</v>
      </c>
      <c r="B1283" s="8">
        <f t="shared" ref="B1283:B1346" si="121">B1282</f>
        <v>46099</v>
      </c>
      <c r="C1283" s="8">
        <f t="shared" ref="C1283:C1346" si="122">C1282</f>
        <v>46113</v>
      </c>
      <c r="D1283" s="5">
        <v>3273</v>
      </c>
      <c r="E1283" s="5">
        <v>336</v>
      </c>
      <c r="F1283" s="5">
        <v>4</v>
      </c>
      <c r="G1283" s="15">
        <v>11</v>
      </c>
      <c r="H1283" s="15">
        <v>81588</v>
      </c>
      <c r="I1283" s="5" t="s">
        <v>31</v>
      </c>
      <c r="J1283" s="15">
        <v>76763885</v>
      </c>
      <c r="K1283" s="15" t="s">
        <v>5473</v>
      </c>
      <c r="L1283" s="15" t="s">
        <v>5479</v>
      </c>
      <c r="M1283" s="22">
        <v>149900</v>
      </c>
      <c r="N1283" s="7">
        <f t="shared" ref="N1283:N1346" si="123">N1282</f>
        <v>0.9</v>
      </c>
      <c r="O1283" s="6">
        <f t="shared" ref="O1283:O1346" si="124">M1283-((90*M1283)/100)</f>
        <v>14990</v>
      </c>
      <c r="P1283" s="7" t="str">
        <f t="shared" ref="P1283:P1346" si="125">P1282</f>
        <v>PERCENTAGE</v>
      </c>
    </row>
    <row r="1284" spans="1:16" x14ac:dyDescent="0.25">
      <c r="A1284" s="5" t="str">
        <f t="shared" si="120"/>
        <v>2023 ALL D90</v>
      </c>
      <c r="B1284" s="8">
        <f t="shared" si="121"/>
        <v>46099</v>
      </c>
      <c r="C1284" s="8">
        <f t="shared" si="122"/>
        <v>46113</v>
      </c>
      <c r="D1284" s="5">
        <v>3273</v>
      </c>
      <c r="E1284" s="5">
        <v>336</v>
      </c>
      <c r="F1284" s="5">
        <v>4</v>
      </c>
      <c r="G1284" s="15">
        <v>11</v>
      </c>
      <c r="H1284" s="15">
        <v>81588</v>
      </c>
      <c r="I1284" s="5" t="s">
        <v>31</v>
      </c>
      <c r="J1284" s="15">
        <v>76763894</v>
      </c>
      <c r="K1284" s="15" t="s">
        <v>5473</v>
      </c>
      <c r="L1284" s="15" t="s">
        <v>5480</v>
      </c>
      <c r="M1284" s="22">
        <v>149900</v>
      </c>
      <c r="N1284" s="7">
        <f t="shared" si="123"/>
        <v>0.9</v>
      </c>
      <c r="O1284" s="6">
        <f t="shared" si="124"/>
        <v>14990</v>
      </c>
      <c r="P1284" s="7" t="str">
        <f t="shared" si="125"/>
        <v>PERCENTAGE</v>
      </c>
    </row>
    <row r="1285" spans="1:16" x14ac:dyDescent="0.25">
      <c r="A1285" s="5" t="str">
        <f t="shared" si="120"/>
        <v>2023 ALL D90</v>
      </c>
      <c r="B1285" s="8">
        <f t="shared" si="121"/>
        <v>46099</v>
      </c>
      <c r="C1285" s="8">
        <f t="shared" si="122"/>
        <v>46113</v>
      </c>
      <c r="D1285" s="5">
        <v>3273</v>
      </c>
      <c r="E1285" s="5">
        <v>336</v>
      </c>
      <c r="F1285" s="5">
        <v>4</v>
      </c>
      <c r="G1285" s="15">
        <v>11</v>
      </c>
      <c r="H1285" s="15">
        <v>81588</v>
      </c>
      <c r="I1285" s="5" t="s">
        <v>31</v>
      </c>
      <c r="J1285" s="15">
        <v>76763901</v>
      </c>
      <c r="K1285" s="15" t="s">
        <v>5473</v>
      </c>
      <c r="L1285" s="15" t="s">
        <v>5481</v>
      </c>
      <c r="M1285" s="22">
        <v>149900</v>
      </c>
      <c r="N1285" s="7">
        <f t="shared" si="123"/>
        <v>0.9</v>
      </c>
      <c r="O1285" s="6">
        <f t="shared" si="124"/>
        <v>14990</v>
      </c>
      <c r="P1285" s="7" t="str">
        <f t="shared" si="125"/>
        <v>PERCENTAGE</v>
      </c>
    </row>
    <row r="1286" spans="1:16" x14ac:dyDescent="0.25">
      <c r="A1286" s="5" t="str">
        <f t="shared" si="120"/>
        <v>2023 ALL D90</v>
      </c>
      <c r="B1286" s="8">
        <f t="shared" si="121"/>
        <v>46099</v>
      </c>
      <c r="C1286" s="8">
        <f t="shared" si="122"/>
        <v>46113</v>
      </c>
      <c r="D1286" s="5">
        <v>3273</v>
      </c>
      <c r="E1286" s="5">
        <v>336</v>
      </c>
      <c r="F1286" s="5">
        <v>4</v>
      </c>
      <c r="G1286" s="15">
        <v>6</v>
      </c>
      <c r="H1286" s="15">
        <v>81588</v>
      </c>
      <c r="I1286" s="5" t="s">
        <v>31</v>
      </c>
      <c r="J1286" s="15">
        <v>81308803</v>
      </c>
      <c r="K1286" s="15" t="s">
        <v>5534</v>
      </c>
      <c r="L1286" s="15" t="s">
        <v>5535</v>
      </c>
      <c r="M1286" s="22">
        <v>149900</v>
      </c>
      <c r="N1286" s="7">
        <f t="shared" si="123"/>
        <v>0.9</v>
      </c>
      <c r="O1286" s="6">
        <f t="shared" si="124"/>
        <v>14990</v>
      </c>
      <c r="P1286" s="7" t="str">
        <f t="shared" si="125"/>
        <v>PERCENTAGE</v>
      </c>
    </row>
    <row r="1287" spans="1:16" x14ac:dyDescent="0.25">
      <c r="A1287" s="5" t="str">
        <f t="shared" si="120"/>
        <v>2023 ALL D90</v>
      </c>
      <c r="B1287" s="8">
        <f t="shared" si="121"/>
        <v>46099</v>
      </c>
      <c r="C1287" s="8">
        <f t="shared" si="122"/>
        <v>46113</v>
      </c>
      <c r="D1287" s="5">
        <v>3273</v>
      </c>
      <c r="E1287" s="5">
        <v>336</v>
      </c>
      <c r="F1287" s="5">
        <v>4</v>
      </c>
      <c r="G1287" s="15">
        <v>6</v>
      </c>
      <c r="H1287" s="15">
        <v>81588</v>
      </c>
      <c r="I1287" s="5" t="s">
        <v>31</v>
      </c>
      <c r="J1287" s="15">
        <v>81308812</v>
      </c>
      <c r="K1287" s="15" t="s">
        <v>5534</v>
      </c>
      <c r="L1287" s="15" t="s">
        <v>5536</v>
      </c>
      <c r="M1287" s="22">
        <v>149900</v>
      </c>
      <c r="N1287" s="7">
        <f t="shared" si="123"/>
        <v>0.9</v>
      </c>
      <c r="O1287" s="6">
        <f t="shared" si="124"/>
        <v>14990</v>
      </c>
      <c r="P1287" s="7" t="str">
        <f t="shared" si="125"/>
        <v>PERCENTAGE</v>
      </c>
    </row>
    <row r="1288" spans="1:16" x14ac:dyDescent="0.25">
      <c r="A1288" s="5" t="str">
        <f t="shared" si="120"/>
        <v>2023 ALL D90</v>
      </c>
      <c r="B1288" s="8">
        <f t="shared" si="121"/>
        <v>46099</v>
      </c>
      <c r="C1288" s="8">
        <f t="shared" si="122"/>
        <v>46113</v>
      </c>
      <c r="D1288" s="5">
        <v>3273</v>
      </c>
      <c r="E1288" s="5">
        <v>336</v>
      </c>
      <c r="F1288" s="5">
        <v>4</v>
      </c>
      <c r="G1288" s="15">
        <v>6</v>
      </c>
      <c r="H1288" s="15">
        <v>81588</v>
      </c>
      <c r="I1288" s="5" t="s">
        <v>31</v>
      </c>
      <c r="J1288" s="15">
        <v>81308821</v>
      </c>
      <c r="K1288" s="15" t="s">
        <v>5534</v>
      </c>
      <c r="L1288" s="15" t="s">
        <v>5537</v>
      </c>
      <c r="M1288" s="22">
        <v>149900</v>
      </c>
      <c r="N1288" s="7">
        <f t="shared" si="123"/>
        <v>0.9</v>
      </c>
      <c r="O1288" s="6">
        <f t="shared" si="124"/>
        <v>14990</v>
      </c>
      <c r="P1288" s="7" t="str">
        <f t="shared" si="125"/>
        <v>PERCENTAGE</v>
      </c>
    </row>
    <row r="1289" spans="1:16" x14ac:dyDescent="0.25">
      <c r="A1289" s="5" t="str">
        <f t="shared" si="120"/>
        <v>2023 ALL D90</v>
      </c>
      <c r="B1289" s="8">
        <f t="shared" si="121"/>
        <v>46099</v>
      </c>
      <c r="C1289" s="8">
        <f t="shared" si="122"/>
        <v>46113</v>
      </c>
      <c r="D1289" s="5">
        <v>3273</v>
      </c>
      <c r="E1289" s="5">
        <v>336</v>
      </c>
      <c r="F1289" s="5">
        <v>4</v>
      </c>
      <c r="G1289" s="15">
        <v>6</v>
      </c>
      <c r="H1289" s="15">
        <v>81588</v>
      </c>
      <c r="I1289" s="5" t="s">
        <v>31</v>
      </c>
      <c r="J1289" s="15">
        <v>81308830</v>
      </c>
      <c r="K1289" s="15" t="s">
        <v>5534</v>
      </c>
      <c r="L1289" s="15" t="s">
        <v>5538</v>
      </c>
      <c r="M1289" s="22">
        <v>149900</v>
      </c>
      <c r="N1289" s="7">
        <f t="shared" si="123"/>
        <v>0.9</v>
      </c>
      <c r="O1289" s="6">
        <f t="shared" si="124"/>
        <v>14990</v>
      </c>
      <c r="P1289" s="7" t="str">
        <f t="shared" si="125"/>
        <v>PERCENTAGE</v>
      </c>
    </row>
    <row r="1290" spans="1:16" x14ac:dyDescent="0.25">
      <c r="A1290" s="5" t="str">
        <f t="shared" si="120"/>
        <v>2023 ALL D90</v>
      </c>
      <c r="B1290" s="8">
        <f t="shared" si="121"/>
        <v>46099</v>
      </c>
      <c r="C1290" s="8">
        <f t="shared" si="122"/>
        <v>46113</v>
      </c>
      <c r="D1290" s="5">
        <v>3273</v>
      </c>
      <c r="E1290" s="5">
        <v>336</v>
      </c>
      <c r="F1290" s="5">
        <v>4</v>
      </c>
      <c r="G1290" s="15">
        <v>6</v>
      </c>
      <c r="H1290" s="15">
        <v>81588</v>
      </c>
      <c r="I1290" s="5" t="s">
        <v>31</v>
      </c>
      <c r="J1290" s="15">
        <v>81308849</v>
      </c>
      <c r="K1290" s="15" t="s">
        <v>5534</v>
      </c>
      <c r="L1290" s="15" t="s">
        <v>5539</v>
      </c>
      <c r="M1290" s="22">
        <v>149900</v>
      </c>
      <c r="N1290" s="7">
        <f t="shared" si="123"/>
        <v>0.9</v>
      </c>
      <c r="O1290" s="6">
        <f t="shared" si="124"/>
        <v>14990</v>
      </c>
      <c r="P1290" s="7" t="str">
        <f t="shared" si="125"/>
        <v>PERCENTAGE</v>
      </c>
    </row>
    <row r="1291" spans="1:16" x14ac:dyDescent="0.25">
      <c r="A1291" s="5" t="str">
        <f t="shared" si="120"/>
        <v>2023 ALL D90</v>
      </c>
      <c r="B1291" s="8">
        <f t="shared" si="121"/>
        <v>46099</v>
      </c>
      <c r="C1291" s="8">
        <f t="shared" si="122"/>
        <v>46113</v>
      </c>
      <c r="D1291" s="5">
        <v>3273</v>
      </c>
      <c r="E1291" s="5">
        <v>336</v>
      </c>
      <c r="F1291" s="5">
        <v>4</v>
      </c>
      <c r="G1291" s="15">
        <v>6</v>
      </c>
      <c r="H1291" s="15">
        <v>81588</v>
      </c>
      <c r="I1291" s="5" t="s">
        <v>31</v>
      </c>
      <c r="J1291" s="15">
        <v>81308858</v>
      </c>
      <c r="K1291" s="15" t="s">
        <v>5534</v>
      </c>
      <c r="L1291" s="15" t="s">
        <v>5540</v>
      </c>
      <c r="M1291" s="22">
        <v>149900</v>
      </c>
      <c r="N1291" s="7">
        <f t="shared" si="123"/>
        <v>0.9</v>
      </c>
      <c r="O1291" s="6">
        <f t="shared" si="124"/>
        <v>14990</v>
      </c>
      <c r="P1291" s="7" t="str">
        <f t="shared" si="125"/>
        <v>PERCENTAGE</v>
      </c>
    </row>
    <row r="1292" spans="1:16" x14ac:dyDescent="0.25">
      <c r="A1292" s="5" t="str">
        <f t="shared" si="120"/>
        <v>2023 ALL D90</v>
      </c>
      <c r="B1292" s="8">
        <f t="shared" si="121"/>
        <v>46099</v>
      </c>
      <c r="C1292" s="8">
        <f t="shared" si="122"/>
        <v>46113</v>
      </c>
      <c r="D1292" s="5">
        <v>3273</v>
      </c>
      <c r="E1292" s="5">
        <v>336</v>
      </c>
      <c r="F1292" s="5">
        <v>4</v>
      </c>
      <c r="G1292" s="15">
        <v>6</v>
      </c>
      <c r="H1292" s="15">
        <v>81588</v>
      </c>
      <c r="I1292" s="5" t="s">
        <v>31</v>
      </c>
      <c r="J1292" s="15">
        <v>81308867</v>
      </c>
      <c r="K1292" s="15" t="s">
        <v>5534</v>
      </c>
      <c r="L1292" s="15" t="s">
        <v>5541</v>
      </c>
      <c r="M1292" s="22">
        <v>149900</v>
      </c>
      <c r="N1292" s="7">
        <f t="shared" si="123"/>
        <v>0.9</v>
      </c>
      <c r="O1292" s="6">
        <f t="shared" si="124"/>
        <v>14990</v>
      </c>
      <c r="P1292" s="7" t="str">
        <f t="shared" si="125"/>
        <v>PERCENTAGE</v>
      </c>
    </row>
    <row r="1293" spans="1:16" x14ac:dyDescent="0.25">
      <c r="A1293" s="5" t="str">
        <f t="shared" si="120"/>
        <v>2023 ALL D90</v>
      </c>
      <c r="B1293" s="8">
        <f t="shared" si="121"/>
        <v>46099</v>
      </c>
      <c r="C1293" s="8">
        <f t="shared" si="122"/>
        <v>46113</v>
      </c>
      <c r="D1293" s="5">
        <v>3273</v>
      </c>
      <c r="E1293" s="5">
        <v>336</v>
      </c>
      <c r="F1293" s="5">
        <v>4</v>
      </c>
      <c r="G1293" s="15">
        <v>6</v>
      </c>
      <c r="H1293" s="15">
        <v>81588</v>
      </c>
      <c r="I1293" s="5" t="s">
        <v>31</v>
      </c>
      <c r="J1293" s="15">
        <v>81308876</v>
      </c>
      <c r="K1293" s="15" t="s">
        <v>5534</v>
      </c>
      <c r="L1293" s="15" t="s">
        <v>5542</v>
      </c>
      <c r="M1293" s="22">
        <v>149900</v>
      </c>
      <c r="N1293" s="7">
        <f t="shared" si="123"/>
        <v>0.9</v>
      </c>
      <c r="O1293" s="6">
        <f t="shared" si="124"/>
        <v>14990</v>
      </c>
      <c r="P1293" s="7" t="str">
        <f t="shared" si="125"/>
        <v>PERCENTAGE</v>
      </c>
    </row>
    <row r="1294" spans="1:16" x14ac:dyDescent="0.25">
      <c r="A1294" s="5" t="str">
        <f t="shared" si="120"/>
        <v>2023 ALL D90</v>
      </c>
      <c r="B1294" s="8">
        <f t="shared" si="121"/>
        <v>46099</v>
      </c>
      <c r="C1294" s="8">
        <f t="shared" si="122"/>
        <v>46113</v>
      </c>
      <c r="D1294" s="5">
        <v>3273</v>
      </c>
      <c r="E1294" s="5">
        <v>336</v>
      </c>
      <c r="F1294" s="5">
        <v>4</v>
      </c>
      <c r="G1294" s="15">
        <v>6</v>
      </c>
      <c r="H1294" s="15">
        <v>81588</v>
      </c>
      <c r="I1294" s="5" t="s">
        <v>31</v>
      </c>
      <c r="J1294" s="15">
        <v>82675469</v>
      </c>
      <c r="K1294" s="15" t="s">
        <v>5543</v>
      </c>
      <c r="L1294" s="15" t="s">
        <v>5544</v>
      </c>
      <c r="M1294" s="22">
        <v>149900</v>
      </c>
      <c r="N1294" s="7">
        <f t="shared" si="123"/>
        <v>0.9</v>
      </c>
      <c r="O1294" s="6">
        <f t="shared" si="124"/>
        <v>14990</v>
      </c>
      <c r="P1294" s="7" t="str">
        <f t="shared" si="125"/>
        <v>PERCENTAGE</v>
      </c>
    </row>
    <row r="1295" spans="1:16" x14ac:dyDescent="0.25">
      <c r="A1295" s="5" t="str">
        <f t="shared" si="120"/>
        <v>2023 ALL D90</v>
      </c>
      <c r="B1295" s="8">
        <f t="shared" si="121"/>
        <v>46099</v>
      </c>
      <c r="C1295" s="8">
        <f t="shared" si="122"/>
        <v>46113</v>
      </c>
      <c r="D1295" s="5">
        <v>3273</v>
      </c>
      <c r="E1295" s="5">
        <v>336</v>
      </c>
      <c r="F1295" s="5">
        <v>4</v>
      </c>
      <c r="G1295" s="15">
        <v>6</v>
      </c>
      <c r="H1295" s="15">
        <v>81588</v>
      </c>
      <c r="I1295" s="5" t="s">
        <v>31</v>
      </c>
      <c r="J1295" s="15">
        <v>82675478</v>
      </c>
      <c r="K1295" s="15" t="s">
        <v>5543</v>
      </c>
      <c r="L1295" s="15" t="s">
        <v>5545</v>
      </c>
      <c r="M1295" s="22">
        <v>149900</v>
      </c>
      <c r="N1295" s="7">
        <f t="shared" si="123"/>
        <v>0.9</v>
      </c>
      <c r="O1295" s="6">
        <f t="shared" si="124"/>
        <v>14990</v>
      </c>
      <c r="P1295" s="7" t="str">
        <f t="shared" si="125"/>
        <v>PERCENTAGE</v>
      </c>
    </row>
    <row r="1296" spans="1:16" x14ac:dyDescent="0.25">
      <c r="A1296" s="5" t="str">
        <f t="shared" si="120"/>
        <v>2023 ALL D90</v>
      </c>
      <c r="B1296" s="8">
        <f t="shared" si="121"/>
        <v>46099</v>
      </c>
      <c r="C1296" s="8">
        <f t="shared" si="122"/>
        <v>46113</v>
      </c>
      <c r="D1296" s="5">
        <v>3273</v>
      </c>
      <c r="E1296" s="5">
        <v>336</v>
      </c>
      <c r="F1296" s="5">
        <v>4</v>
      </c>
      <c r="G1296" s="15">
        <v>6</v>
      </c>
      <c r="H1296" s="15">
        <v>81588</v>
      </c>
      <c r="I1296" s="5" t="s">
        <v>31</v>
      </c>
      <c r="J1296" s="15">
        <v>82675487</v>
      </c>
      <c r="K1296" s="15" t="s">
        <v>5543</v>
      </c>
      <c r="L1296" s="15" t="s">
        <v>5546</v>
      </c>
      <c r="M1296" s="22">
        <v>149900</v>
      </c>
      <c r="N1296" s="7">
        <f t="shared" si="123"/>
        <v>0.9</v>
      </c>
      <c r="O1296" s="6">
        <f t="shared" si="124"/>
        <v>14990</v>
      </c>
      <c r="P1296" s="7" t="str">
        <f t="shared" si="125"/>
        <v>PERCENTAGE</v>
      </c>
    </row>
    <row r="1297" spans="1:16" x14ac:dyDescent="0.25">
      <c r="A1297" s="5" t="str">
        <f t="shared" si="120"/>
        <v>2023 ALL D90</v>
      </c>
      <c r="B1297" s="8">
        <f t="shared" si="121"/>
        <v>46099</v>
      </c>
      <c r="C1297" s="8">
        <f t="shared" si="122"/>
        <v>46113</v>
      </c>
      <c r="D1297" s="5">
        <v>3273</v>
      </c>
      <c r="E1297" s="5">
        <v>336</v>
      </c>
      <c r="F1297" s="5">
        <v>4</v>
      </c>
      <c r="G1297" s="15">
        <v>6</v>
      </c>
      <c r="H1297" s="15">
        <v>81588</v>
      </c>
      <c r="I1297" s="5" t="s">
        <v>31</v>
      </c>
      <c r="J1297" s="15">
        <v>82675496</v>
      </c>
      <c r="K1297" s="15" t="s">
        <v>5543</v>
      </c>
      <c r="L1297" s="15" t="s">
        <v>5547</v>
      </c>
      <c r="M1297" s="22">
        <v>149900</v>
      </c>
      <c r="N1297" s="7">
        <f t="shared" si="123"/>
        <v>0.9</v>
      </c>
      <c r="O1297" s="6">
        <f t="shared" si="124"/>
        <v>14990</v>
      </c>
      <c r="P1297" s="7" t="str">
        <f t="shared" si="125"/>
        <v>PERCENTAGE</v>
      </c>
    </row>
    <row r="1298" spans="1:16" x14ac:dyDescent="0.25">
      <c r="A1298" s="5" t="str">
        <f t="shared" si="120"/>
        <v>2023 ALL D90</v>
      </c>
      <c r="B1298" s="8">
        <f t="shared" si="121"/>
        <v>46099</v>
      </c>
      <c r="C1298" s="8">
        <f t="shared" si="122"/>
        <v>46113</v>
      </c>
      <c r="D1298" s="5">
        <v>3273</v>
      </c>
      <c r="E1298" s="5">
        <v>336</v>
      </c>
      <c r="F1298" s="5">
        <v>4</v>
      </c>
      <c r="G1298" s="15">
        <v>6</v>
      </c>
      <c r="H1298" s="15">
        <v>81588</v>
      </c>
      <c r="I1298" s="5" t="s">
        <v>31</v>
      </c>
      <c r="J1298" s="15">
        <v>82675503</v>
      </c>
      <c r="K1298" s="15" t="s">
        <v>5543</v>
      </c>
      <c r="L1298" s="15" t="s">
        <v>5548</v>
      </c>
      <c r="M1298" s="22">
        <v>149900</v>
      </c>
      <c r="N1298" s="7">
        <f t="shared" si="123"/>
        <v>0.9</v>
      </c>
      <c r="O1298" s="6">
        <f t="shared" si="124"/>
        <v>14990</v>
      </c>
      <c r="P1298" s="7" t="str">
        <f t="shared" si="125"/>
        <v>PERCENTAGE</v>
      </c>
    </row>
    <row r="1299" spans="1:16" x14ac:dyDescent="0.25">
      <c r="A1299" s="5" t="str">
        <f t="shared" si="120"/>
        <v>2023 ALL D90</v>
      </c>
      <c r="B1299" s="8">
        <f t="shared" si="121"/>
        <v>46099</v>
      </c>
      <c r="C1299" s="8">
        <f t="shared" si="122"/>
        <v>46113</v>
      </c>
      <c r="D1299" s="5">
        <v>3273</v>
      </c>
      <c r="E1299" s="5">
        <v>336</v>
      </c>
      <c r="F1299" s="5">
        <v>4</v>
      </c>
      <c r="G1299" s="15">
        <v>6</v>
      </c>
      <c r="H1299" s="15">
        <v>81588</v>
      </c>
      <c r="I1299" s="5" t="s">
        <v>31</v>
      </c>
      <c r="J1299" s="15">
        <v>82675512</v>
      </c>
      <c r="K1299" s="15" t="s">
        <v>5543</v>
      </c>
      <c r="L1299" s="15" t="s">
        <v>5549</v>
      </c>
      <c r="M1299" s="22">
        <v>149900</v>
      </c>
      <c r="N1299" s="7">
        <f t="shared" si="123"/>
        <v>0.9</v>
      </c>
      <c r="O1299" s="6">
        <f t="shared" si="124"/>
        <v>14990</v>
      </c>
      <c r="P1299" s="7" t="str">
        <f t="shared" si="125"/>
        <v>PERCENTAGE</v>
      </c>
    </row>
    <row r="1300" spans="1:16" x14ac:dyDescent="0.25">
      <c r="A1300" s="5" t="str">
        <f t="shared" si="120"/>
        <v>2023 ALL D90</v>
      </c>
      <c r="B1300" s="8">
        <f t="shared" si="121"/>
        <v>46099</v>
      </c>
      <c r="C1300" s="8">
        <f t="shared" si="122"/>
        <v>46113</v>
      </c>
      <c r="D1300" s="5">
        <v>3273</v>
      </c>
      <c r="E1300" s="5">
        <v>336</v>
      </c>
      <c r="F1300" s="5">
        <v>4</v>
      </c>
      <c r="G1300" s="15">
        <v>6</v>
      </c>
      <c r="H1300" s="15">
        <v>81588</v>
      </c>
      <c r="I1300" s="5" t="s">
        <v>31</v>
      </c>
      <c r="J1300" s="15">
        <v>82675521</v>
      </c>
      <c r="K1300" s="15" t="s">
        <v>5543</v>
      </c>
      <c r="L1300" s="15" t="s">
        <v>5550</v>
      </c>
      <c r="M1300" s="22">
        <v>149900</v>
      </c>
      <c r="N1300" s="7">
        <f t="shared" si="123"/>
        <v>0.9</v>
      </c>
      <c r="O1300" s="6">
        <f t="shared" si="124"/>
        <v>14990</v>
      </c>
      <c r="P1300" s="7" t="str">
        <f t="shared" si="125"/>
        <v>PERCENTAGE</v>
      </c>
    </row>
    <row r="1301" spans="1:16" x14ac:dyDescent="0.25">
      <c r="A1301" s="5" t="str">
        <f t="shared" si="120"/>
        <v>2023 ALL D90</v>
      </c>
      <c r="B1301" s="8">
        <f t="shared" si="121"/>
        <v>46099</v>
      </c>
      <c r="C1301" s="8">
        <f t="shared" si="122"/>
        <v>46113</v>
      </c>
      <c r="D1301" s="5">
        <v>3273</v>
      </c>
      <c r="E1301" s="5">
        <v>336</v>
      </c>
      <c r="F1301" s="5">
        <v>4</v>
      </c>
      <c r="G1301" s="15">
        <v>6</v>
      </c>
      <c r="H1301" s="15">
        <v>81588</v>
      </c>
      <c r="I1301" s="5" t="s">
        <v>31</v>
      </c>
      <c r="J1301" s="15">
        <v>82675530</v>
      </c>
      <c r="K1301" s="15" t="s">
        <v>5543</v>
      </c>
      <c r="L1301" s="15" t="s">
        <v>5551</v>
      </c>
      <c r="M1301" s="22">
        <v>149900</v>
      </c>
      <c r="N1301" s="7">
        <f t="shared" si="123"/>
        <v>0.9</v>
      </c>
      <c r="O1301" s="6">
        <f t="shared" si="124"/>
        <v>14990</v>
      </c>
      <c r="P1301" s="7" t="str">
        <f t="shared" si="125"/>
        <v>PERCENTAGE</v>
      </c>
    </row>
    <row r="1302" spans="1:16" x14ac:dyDescent="0.25">
      <c r="A1302" s="5" t="str">
        <f t="shared" si="120"/>
        <v>2023 ALL D90</v>
      </c>
      <c r="B1302" s="8">
        <f t="shared" si="121"/>
        <v>46099</v>
      </c>
      <c r="C1302" s="8">
        <f t="shared" si="122"/>
        <v>46113</v>
      </c>
      <c r="D1302" s="5">
        <v>3273</v>
      </c>
      <c r="E1302" s="5">
        <v>336</v>
      </c>
      <c r="F1302" s="5">
        <v>4</v>
      </c>
      <c r="G1302" s="15">
        <v>6</v>
      </c>
      <c r="H1302" s="15">
        <v>81676</v>
      </c>
      <c r="I1302" s="5" t="s">
        <v>31</v>
      </c>
      <c r="J1302" s="15">
        <v>82948987</v>
      </c>
      <c r="K1302" s="15" t="s">
        <v>5552</v>
      </c>
      <c r="L1302" s="15" t="s">
        <v>5553</v>
      </c>
      <c r="M1302" s="22">
        <v>119900</v>
      </c>
      <c r="N1302" s="7">
        <f t="shared" si="123"/>
        <v>0.9</v>
      </c>
      <c r="O1302" s="6">
        <f t="shared" si="124"/>
        <v>11990</v>
      </c>
      <c r="P1302" s="7" t="str">
        <f t="shared" si="125"/>
        <v>PERCENTAGE</v>
      </c>
    </row>
    <row r="1303" spans="1:16" x14ac:dyDescent="0.25">
      <c r="A1303" s="5" t="str">
        <f t="shared" si="120"/>
        <v>2023 ALL D90</v>
      </c>
      <c r="B1303" s="8">
        <f t="shared" si="121"/>
        <v>46099</v>
      </c>
      <c r="C1303" s="8">
        <f t="shared" si="122"/>
        <v>46113</v>
      </c>
      <c r="D1303" s="5">
        <v>3273</v>
      </c>
      <c r="E1303" s="5">
        <v>336</v>
      </c>
      <c r="F1303" s="5">
        <v>4</v>
      </c>
      <c r="G1303" s="15">
        <v>6</v>
      </c>
      <c r="H1303" s="15">
        <v>81676</v>
      </c>
      <c r="I1303" s="5" t="s">
        <v>31</v>
      </c>
      <c r="J1303" s="15">
        <v>82948996</v>
      </c>
      <c r="K1303" s="15" t="s">
        <v>5552</v>
      </c>
      <c r="L1303" s="15" t="s">
        <v>5554</v>
      </c>
      <c r="M1303" s="22">
        <v>119900</v>
      </c>
      <c r="N1303" s="7">
        <f t="shared" si="123"/>
        <v>0.9</v>
      </c>
      <c r="O1303" s="6">
        <f t="shared" si="124"/>
        <v>11990</v>
      </c>
      <c r="P1303" s="7" t="str">
        <f t="shared" si="125"/>
        <v>PERCENTAGE</v>
      </c>
    </row>
    <row r="1304" spans="1:16" x14ac:dyDescent="0.25">
      <c r="A1304" s="5" t="str">
        <f t="shared" si="120"/>
        <v>2023 ALL D90</v>
      </c>
      <c r="B1304" s="8">
        <f t="shared" si="121"/>
        <v>46099</v>
      </c>
      <c r="C1304" s="8">
        <f t="shared" si="122"/>
        <v>46113</v>
      </c>
      <c r="D1304" s="5">
        <v>3273</v>
      </c>
      <c r="E1304" s="5">
        <v>336</v>
      </c>
      <c r="F1304" s="5">
        <v>4</v>
      </c>
      <c r="G1304" s="15">
        <v>6</v>
      </c>
      <c r="H1304" s="15">
        <v>81676</v>
      </c>
      <c r="I1304" s="5" t="s">
        <v>31</v>
      </c>
      <c r="J1304" s="15">
        <v>82949002</v>
      </c>
      <c r="K1304" s="15" t="s">
        <v>5552</v>
      </c>
      <c r="L1304" s="15" t="s">
        <v>5555</v>
      </c>
      <c r="M1304" s="22">
        <v>119900</v>
      </c>
      <c r="N1304" s="7">
        <f t="shared" si="123"/>
        <v>0.9</v>
      </c>
      <c r="O1304" s="6">
        <f t="shared" si="124"/>
        <v>11990</v>
      </c>
      <c r="P1304" s="7" t="str">
        <f t="shared" si="125"/>
        <v>PERCENTAGE</v>
      </c>
    </row>
    <row r="1305" spans="1:16" x14ac:dyDescent="0.25">
      <c r="A1305" s="5" t="str">
        <f t="shared" si="120"/>
        <v>2023 ALL D90</v>
      </c>
      <c r="B1305" s="8">
        <f t="shared" si="121"/>
        <v>46099</v>
      </c>
      <c r="C1305" s="8">
        <f t="shared" si="122"/>
        <v>46113</v>
      </c>
      <c r="D1305" s="5">
        <v>3273</v>
      </c>
      <c r="E1305" s="5">
        <v>336</v>
      </c>
      <c r="F1305" s="5">
        <v>4</v>
      </c>
      <c r="G1305" s="15">
        <v>6</v>
      </c>
      <c r="H1305" s="15">
        <v>81676</v>
      </c>
      <c r="I1305" s="5" t="s">
        <v>31</v>
      </c>
      <c r="J1305" s="15">
        <v>82949011</v>
      </c>
      <c r="K1305" s="15" t="s">
        <v>5552</v>
      </c>
      <c r="L1305" s="15" t="s">
        <v>5556</v>
      </c>
      <c r="M1305" s="22">
        <v>119900</v>
      </c>
      <c r="N1305" s="7">
        <f t="shared" si="123"/>
        <v>0.9</v>
      </c>
      <c r="O1305" s="6">
        <f t="shared" si="124"/>
        <v>11990</v>
      </c>
      <c r="P1305" s="7" t="str">
        <f t="shared" si="125"/>
        <v>PERCENTAGE</v>
      </c>
    </row>
    <row r="1306" spans="1:16" x14ac:dyDescent="0.25">
      <c r="A1306" s="5" t="str">
        <f t="shared" si="120"/>
        <v>2023 ALL D90</v>
      </c>
      <c r="B1306" s="8">
        <f t="shared" si="121"/>
        <v>46099</v>
      </c>
      <c r="C1306" s="8">
        <f t="shared" si="122"/>
        <v>46113</v>
      </c>
      <c r="D1306" s="5">
        <v>3273</v>
      </c>
      <c r="E1306" s="5">
        <v>336</v>
      </c>
      <c r="F1306" s="5">
        <v>4</v>
      </c>
      <c r="G1306" s="15">
        <v>6</v>
      </c>
      <c r="H1306" s="15">
        <v>81676</v>
      </c>
      <c r="I1306" s="5" t="s">
        <v>31</v>
      </c>
      <c r="J1306" s="15">
        <v>82949020</v>
      </c>
      <c r="K1306" s="15" t="s">
        <v>5552</v>
      </c>
      <c r="L1306" s="15" t="s">
        <v>5557</v>
      </c>
      <c r="M1306" s="22">
        <v>119900</v>
      </c>
      <c r="N1306" s="7">
        <f t="shared" si="123"/>
        <v>0.9</v>
      </c>
      <c r="O1306" s="6">
        <f t="shared" si="124"/>
        <v>11990</v>
      </c>
      <c r="P1306" s="7" t="str">
        <f t="shared" si="125"/>
        <v>PERCENTAGE</v>
      </c>
    </row>
    <row r="1307" spans="1:16" x14ac:dyDescent="0.25">
      <c r="A1307" s="5" t="str">
        <f t="shared" si="120"/>
        <v>2023 ALL D90</v>
      </c>
      <c r="B1307" s="8">
        <f t="shared" si="121"/>
        <v>46099</v>
      </c>
      <c r="C1307" s="8">
        <f t="shared" si="122"/>
        <v>46113</v>
      </c>
      <c r="D1307" s="5">
        <v>3273</v>
      </c>
      <c r="E1307" s="5">
        <v>336</v>
      </c>
      <c r="F1307" s="5">
        <v>4</v>
      </c>
      <c r="G1307" s="15">
        <v>6</v>
      </c>
      <c r="H1307" s="15">
        <v>81676</v>
      </c>
      <c r="I1307" s="5" t="s">
        <v>31</v>
      </c>
      <c r="J1307" s="15">
        <v>82949039</v>
      </c>
      <c r="K1307" s="15" t="s">
        <v>5552</v>
      </c>
      <c r="L1307" s="15" t="s">
        <v>5558</v>
      </c>
      <c r="M1307" s="22">
        <v>119900</v>
      </c>
      <c r="N1307" s="7">
        <f t="shared" si="123"/>
        <v>0.9</v>
      </c>
      <c r="O1307" s="6">
        <f t="shared" si="124"/>
        <v>11990</v>
      </c>
      <c r="P1307" s="7" t="str">
        <f t="shared" si="125"/>
        <v>PERCENTAGE</v>
      </c>
    </row>
    <row r="1308" spans="1:16" x14ac:dyDescent="0.25">
      <c r="A1308" s="5" t="str">
        <f t="shared" si="120"/>
        <v>2023 ALL D90</v>
      </c>
      <c r="B1308" s="8">
        <f t="shared" si="121"/>
        <v>46099</v>
      </c>
      <c r="C1308" s="8">
        <f t="shared" si="122"/>
        <v>46113</v>
      </c>
      <c r="D1308" s="5">
        <v>3273</v>
      </c>
      <c r="E1308" s="5">
        <v>336</v>
      </c>
      <c r="F1308" s="5">
        <v>4</v>
      </c>
      <c r="G1308" s="15">
        <v>6</v>
      </c>
      <c r="H1308" s="15">
        <v>81676</v>
      </c>
      <c r="I1308" s="5" t="s">
        <v>31</v>
      </c>
      <c r="J1308" s="15">
        <v>82949048</v>
      </c>
      <c r="K1308" s="15" t="s">
        <v>5552</v>
      </c>
      <c r="L1308" s="15" t="s">
        <v>5559</v>
      </c>
      <c r="M1308" s="22">
        <v>119900</v>
      </c>
      <c r="N1308" s="7">
        <f t="shared" si="123"/>
        <v>0.9</v>
      </c>
      <c r="O1308" s="6">
        <f t="shared" si="124"/>
        <v>11990</v>
      </c>
      <c r="P1308" s="7" t="str">
        <f t="shared" si="125"/>
        <v>PERCENTAGE</v>
      </c>
    </row>
    <row r="1309" spans="1:16" x14ac:dyDescent="0.25">
      <c r="A1309" s="5" t="str">
        <f t="shared" si="120"/>
        <v>2023 ALL D90</v>
      </c>
      <c r="B1309" s="8">
        <f t="shared" si="121"/>
        <v>46099</v>
      </c>
      <c r="C1309" s="8">
        <f t="shared" si="122"/>
        <v>46113</v>
      </c>
      <c r="D1309" s="5">
        <v>3273</v>
      </c>
      <c r="E1309" s="5">
        <v>336</v>
      </c>
      <c r="F1309" s="5">
        <v>4</v>
      </c>
      <c r="G1309" s="15">
        <v>6</v>
      </c>
      <c r="H1309" s="15">
        <v>81676</v>
      </c>
      <c r="I1309" s="5" t="s">
        <v>31</v>
      </c>
      <c r="J1309" s="15">
        <v>82949057</v>
      </c>
      <c r="K1309" s="15" t="s">
        <v>5552</v>
      </c>
      <c r="L1309" s="15" t="s">
        <v>5560</v>
      </c>
      <c r="M1309" s="22">
        <v>119900</v>
      </c>
      <c r="N1309" s="7">
        <f t="shared" si="123"/>
        <v>0.9</v>
      </c>
      <c r="O1309" s="6">
        <f t="shared" si="124"/>
        <v>11990</v>
      </c>
      <c r="P1309" s="7" t="str">
        <f t="shared" si="125"/>
        <v>PERCENTAGE</v>
      </c>
    </row>
    <row r="1310" spans="1:16" x14ac:dyDescent="0.25">
      <c r="A1310" s="5" t="str">
        <f t="shared" si="120"/>
        <v>2023 ALL D90</v>
      </c>
      <c r="B1310" s="8">
        <f t="shared" si="121"/>
        <v>46099</v>
      </c>
      <c r="C1310" s="8">
        <f t="shared" si="122"/>
        <v>46113</v>
      </c>
      <c r="D1310" s="5">
        <v>3273</v>
      </c>
      <c r="E1310" s="5">
        <v>336</v>
      </c>
      <c r="F1310" s="5">
        <v>4</v>
      </c>
      <c r="G1310" s="15">
        <v>6</v>
      </c>
      <c r="H1310" s="15">
        <v>81588</v>
      </c>
      <c r="I1310" s="5" t="s">
        <v>31</v>
      </c>
      <c r="J1310" s="15">
        <v>83272231</v>
      </c>
      <c r="K1310" s="15" t="s">
        <v>5561</v>
      </c>
      <c r="L1310" s="15" t="s">
        <v>5562</v>
      </c>
      <c r="M1310" s="22">
        <v>149900</v>
      </c>
      <c r="N1310" s="7">
        <f t="shared" si="123"/>
        <v>0.9</v>
      </c>
      <c r="O1310" s="6">
        <f t="shared" si="124"/>
        <v>14990</v>
      </c>
      <c r="P1310" s="7" t="str">
        <f t="shared" si="125"/>
        <v>PERCENTAGE</v>
      </c>
    </row>
    <row r="1311" spans="1:16" x14ac:dyDescent="0.25">
      <c r="A1311" s="5" t="str">
        <f t="shared" si="120"/>
        <v>2023 ALL D90</v>
      </c>
      <c r="B1311" s="8">
        <f t="shared" si="121"/>
        <v>46099</v>
      </c>
      <c r="C1311" s="8">
        <f t="shared" si="122"/>
        <v>46113</v>
      </c>
      <c r="D1311" s="5">
        <v>3273</v>
      </c>
      <c r="E1311" s="5">
        <v>336</v>
      </c>
      <c r="F1311" s="5">
        <v>4</v>
      </c>
      <c r="G1311" s="15">
        <v>6</v>
      </c>
      <c r="H1311" s="15">
        <v>81588</v>
      </c>
      <c r="I1311" s="5" t="s">
        <v>31</v>
      </c>
      <c r="J1311" s="15">
        <v>83272240</v>
      </c>
      <c r="K1311" s="15" t="s">
        <v>5561</v>
      </c>
      <c r="L1311" s="15" t="s">
        <v>5563</v>
      </c>
      <c r="M1311" s="22">
        <v>149900</v>
      </c>
      <c r="N1311" s="7">
        <f t="shared" si="123"/>
        <v>0.9</v>
      </c>
      <c r="O1311" s="6">
        <f t="shared" si="124"/>
        <v>14990</v>
      </c>
      <c r="P1311" s="7" t="str">
        <f t="shared" si="125"/>
        <v>PERCENTAGE</v>
      </c>
    </row>
    <row r="1312" spans="1:16" x14ac:dyDescent="0.25">
      <c r="A1312" s="5" t="str">
        <f t="shared" si="120"/>
        <v>2023 ALL D90</v>
      </c>
      <c r="B1312" s="8">
        <f t="shared" si="121"/>
        <v>46099</v>
      </c>
      <c r="C1312" s="8">
        <f t="shared" si="122"/>
        <v>46113</v>
      </c>
      <c r="D1312" s="5">
        <v>3273</v>
      </c>
      <c r="E1312" s="5">
        <v>336</v>
      </c>
      <c r="F1312" s="5">
        <v>4</v>
      </c>
      <c r="G1312" s="15">
        <v>6</v>
      </c>
      <c r="H1312" s="15">
        <v>81588</v>
      </c>
      <c r="I1312" s="5" t="s">
        <v>31</v>
      </c>
      <c r="J1312" s="15">
        <v>83272259</v>
      </c>
      <c r="K1312" s="15" t="s">
        <v>5561</v>
      </c>
      <c r="L1312" s="15" t="s">
        <v>5564</v>
      </c>
      <c r="M1312" s="22">
        <v>149900</v>
      </c>
      <c r="N1312" s="7">
        <f t="shared" si="123"/>
        <v>0.9</v>
      </c>
      <c r="O1312" s="6">
        <f t="shared" si="124"/>
        <v>14990</v>
      </c>
      <c r="P1312" s="7" t="str">
        <f t="shared" si="125"/>
        <v>PERCENTAGE</v>
      </c>
    </row>
    <row r="1313" spans="1:16" x14ac:dyDescent="0.25">
      <c r="A1313" s="5" t="str">
        <f t="shared" si="120"/>
        <v>2023 ALL D90</v>
      </c>
      <c r="B1313" s="8">
        <f t="shared" si="121"/>
        <v>46099</v>
      </c>
      <c r="C1313" s="8">
        <f t="shared" si="122"/>
        <v>46113</v>
      </c>
      <c r="D1313" s="5">
        <v>3273</v>
      </c>
      <c r="E1313" s="5">
        <v>336</v>
      </c>
      <c r="F1313" s="5">
        <v>4</v>
      </c>
      <c r="G1313" s="15">
        <v>6</v>
      </c>
      <c r="H1313" s="15">
        <v>81588</v>
      </c>
      <c r="I1313" s="5" t="s">
        <v>31</v>
      </c>
      <c r="J1313" s="15">
        <v>83272268</v>
      </c>
      <c r="K1313" s="15" t="s">
        <v>5561</v>
      </c>
      <c r="L1313" s="15" t="s">
        <v>5565</v>
      </c>
      <c r="M1313" s="22">
        <v>149900</v>
      </c>
      <c r="N1313" s="7">
        <f t="shared" si="123"/>
        <v>0.9</v>
      </c>
      <c r="O1313" s="6">
        <f t="shared" si="124"/>
        <v>14990</v>
      </c>
      <c r="P1313" s="7" t="str">
        <f t="shared" si="125"/>
        <v>PERCENTAGE</v>
      </c>
    </row>
    <row r="1314" spans="1:16" x14ac:dyDescent="0.25">
      <c r="A1314" s="5" t="str">
        <f t="shared" si="120"/>
        <v>2023 ALL D90</v>
      </c>
      <c r="B1314" s="8">
        <f t="shared" si="121"/>
        <v>46099</v>
      </c>
      <c r="C1314" s="8">
        <f t="shared" si="122"/>
        <v>46113</v>
      </c>
      <c r="D1314" s="5">
        <v>3273</v>
      </c>
      <c r="E1314" s="5">
        <v>336</v>
      </c>
      <c r="F1314" s="5">
        <v>4</v>
      </c>
      <c r="G1314" s="15">
        <v>6</v>
      </c>
      <c r="H1314" s="15">
        <v>81588</v>
      </c>
      <c r="I1314" s="5" t="s">
        <v>31</v>
      </c>
      <c r="J1314" s="15">
        <v>83272277</v>
      </c>
      <c r="K1314" s="15" t="s">
        <v>5561</v>
      </c>
      <c r="L1314" s="15" t="s">
        <v>5566</v>
      </c>
      <c r="M1314" s="22">
        <v>149900</v>
      </c>
      <c r="N1314" s="7">
        <f t="shared" si="123"/>
        <v>0.9</v>
      </c>
      <c r="O1314" s="6">
        <f t="shared" si="124"/>
        <v>14990</v>
      </c>
      <c r="P1314" s="7" t="str">
        <f t="shared" si="125"/>
        <v>PERCENTAGE</v>
      </c>
    </row>
    <row r="1315" spans="1:16" x14ac:dyDescent="0.25">
      <c r="A1315" s="5" t="str">
        <f t="shared" si="120"/>
        <v>2023 ALL D90</v>
      </c>
      <c r="B1315" s="8">
        <f t="shared" si="121"/>
        <v>46099</v>
      </c>
      <c r="C1315" s="8">
        <f t="shared" si="122"/>
        <v>46113</v>
      </c>
      <c r="D1315" s="5">
        <v>3273</v>
      </c>
      <c r="E1315" s="5">
        <v>336</v>
      </c>
      <c r="F1315" s="5">
        <v>4</v>
      </c>
      <c r="G1315" s="15">
        <v>6</v>
      </c>
      <c r="H1315" s="15">
        <v>81676</v>
      </c>
      <c r="I1315" s="5" t="s">
        <v>31</v>
      </c>
      <c r="J1315" s="15">
        <v>79414738</v>
      </c>
      <c r="K1315" s="15" t="s">
        <v>5567</v>
      </c>
      <c r="L1315" s="15" t="s">
        <v>5568</v>
      </c>
      <c r="M1315" s="22">
        <v>139900</v>
      </c>
      <c r="N1315" s="7">
        <f t="shared" si="123"/>
        <v>0.9</v>
      </c>
      <c r="O1315" s="6">
        <f t="shared" si="124"/>
        <v>13990</v>
      </c>
      <c r="P1315" s="7" t="str">
        <f t="shared" si="125"/>
        <v>PERCENTAGE</v>
      </c>
    </row>
    <row r="1316" spans="1:16" x14ac:dyDescent="0.25">
      <c r="A1316" s="5" t="str">
        <f t="shared" si="120"/>
        <v>2023 ALL D90</v>
      </c>
      <c r="B1316" s="8">
        <f t="shared" si="121"/>
        <v>46099</v>
      </c>
      <c r="C1316" s="8">
        <f t="shared" si="122"/>
        <v>46113</v>
      </c>
      <c r="D1316" s="5">
        <v>3273</v>
      </c>
      <c r="E1316" s="5">
        <v>336</v>
      </c>
      <c r="F1316" s="5">
        <v>4</v>
      </c>
      <c r="G1316" s="15">
        <v>6</v>
      </c>
      <c r="H1316" s="15">
        <v>81676</v>
      </c>
      <c r="I1316" s="5" t="s">
        <v>31</v>
      </c>
      <c r="J1316" s="15">
        <v>79414747</v>
      </c>
      <c r="K1316" s="15" t="s">
        <v>5567</v>
      </c>
      <c r="L1316" s="15" t="s">
        <v>5569</v>
      </c>
      <c r="M1316" s="22">
        <v>139900</v>
      </c>
      <c r="N1316" s="7">
        <f t="shared" si="123"/>
        <v>0.9</v>
      </c>
      <c r="O1316" s="6">
        <f t="shared" si="124"/>
        <v>13990</v>
      </c>
      <c r="P1316" s="7" t="str">
        <f t="shared" si="125"/>
        <v>PERCENTAGE</v>
      </c>
    </row>
    <row r="1317" spans="1:16" x14ac:dyDescent="0.25">
      <c r="A1317" s="5" t="str">
        <f t="shared" si="120"/>
        <v>2023 ALL D90</v>
      </c>
      <c r="B1317" s="8">
        <f t="shared" si="121"/>
        <v>46099</v>
      </c>
      <c r="C1317" s="8">
        <f t="shared" si="122"/>
        <v>46113</v>
      </c>
      <c r="D1317" s="5">
        <v>3273</v>
      </c>
      <c r="E1317" s="5">
        <v>336</v>
      </c>
      <c r="F1317" s="5">
        <v>4</v>
      </c>
      <c r="G1317" s="15">
        <v>6</v>
      </c>
      <c r="H1317" s="15">
        <v>81676</v>
      </c>
      <c r="I1317" s="5" t="s">
        <v>31</v>
      </c>
      <c r="J1317" s="15">
        <v>79414756</v>
      </c>
      <c r="K1317" s="15" t="s">
        <v>5567</v>
      </c>
      <c r="L1317" s="15" t="s">
        <v>5570</v>
      </c>
      <c r="M1317" s="22">
        <v>139900</v>
      </c>
      <c r="N1317" s="7">
        <f t="shared" si="123"/>
        <v>0.9</v>
      </c>
      <c r="O1317" s="6">
        <f t="shared" si="124"/>
        <v>13990</v>
      </c>
      <c r="P1317" s="7" t="str">
        <f t="shared" si="125"/>
        <v>PERCENTAGE</v>
      </c>
    </row>
    <row r="1318" spans="1:16" x14ac:dyDescent="0.25">
      <c r="A1318" s="5" t="str">
        <f t="shared" si="120"/>
        <v>2023 ALL D90</v>
      </c>
      <c r="B1318" s="8">
        <f t="shared" si="121"/>
        <v>46099</v>
      </c>
      <c r="C1318" s="8">
        <f t="shared" si="122"/>
        <v>46113</v>
      </c>
      <c r="D1318" s="5">
        <v>3273</v>
      </c>
      <c r="E1318" s="5">
        <v>336</v>
      </c>
      <c r="F1318" s="5">
        <v>4</v>
      </c>
      <c r="G1318" s="15">
        <v>6</v>
      </c>
      <c r="H1318" s="15">
        <v>81676</v>
      </c>
      <c r="I1318" s="5" t="s">
        <v>31</v>
      </c>
      <c r="J1318" s="15">
        <v>79414765</v>
      </c>
      <c r="K1318" s="15" t="s">
        <v>5567</v>
      </c>
      <c r="L1318" s="15" t="s">
        <v>5571</v>
      </c>
      <c r="M1318" s="22">
        <v>139900</v>
      </c>
      <c r="N1318" s="7">
        <f t="shared" si="123"/>
        <v>0.9</v>
      </c>
      <c r="O1318" s="6">
        <f t="shared" si="124"/>
        <v>13990</v>
      </c>
      <c r="P1318" s="7" t="str">
        <f t="shared" si="125"/>
        <v>PERCENTAGE</v>
      </c>
    </row>
    <row r="1319" spans="1:16" x14ac:dyDescent="0.25">
      <c r="A1319" s="5" t="str">
        <f t="shared" si="120"/>
        <v>2023 ALL D90</v>
      </c>
      <c r="B1319" s="8">
        <f t="shared" si="121"/>
        <v>46099</v>
      </c>
      <c r="C1319" s="8">
        <f t="shared" si="122"/>
        <v>46113</v>
      </c>
      <c r="D1319" s="5">
        <v>3273</v>
      </c>
      <c r="E1319" s="5">
        <v>336</v>
      </c>
      <c r="F1319" s="5">
        <v>4</v>
      </c>
      <c r="G1319" s="15">
        <v>6</v>
      </c>
      <c r="H1319" s="15">
        <v>81676</v>
      </c>
      <c r="I1319" s="5" t="s">
        <v>31</v>
      </c>
      <c r="J1319" s="15">
        <v>79414774</v>
      </c>
      <c r="K1319" s="15" t="s">
        <v>5567</v>
      </c>
      <c r="L1319" s="15" t="s">
        <v>5572</v>
      </c>
      <c r="M1319" s="22">
        <v>139900</v>
      </c>
      <c r="N1319" s="7">
        <f t="shared" si="123"/>
        <v>0.9</v>
      </c>
      <c r="O1319" s="6">
        <f t="shared" si="124"/>
        <v>13990</v>
      </c>
      <c r="P1319" s="7" t="str">
        <f t="shared" si="125"/>
        <v>PERCENTAGE</v>
      </c>
    </row>
    <row r="1320" spans="1:16" x14ac:dyDescent="0.25">
      <c r="A1320" s="5" t="str">
        <f t="shared" si="120"/>
        <v>2023 ALL D90</v>
      </c>
      <c r="B1320" s="8">
        <f t="shared" si="121"/>
        <v>46099</v>
      </c>
      <c r="C1320" s="8">
        <f t="shared" si="122"/>
        <v>46113</v>
      </c>
      <c r="D1320" s="5">
        <v>3273</v>
      </c>
      <c r="E1320" s="5">
        <v>336</v>
      </c>
      <c r="F1320" s="5">
        <v>4</v>
      </c>
      <c r="G1320" s="15">
        <v>6</v>
      </c>
      <c r="H1320" s="15">
        <v>81676</v>
      </c>
      <c r="I1320" s="5" t="s">
        <v>31</v>
      </c>
      <c r="J1320" s="15">
        <v>79414783</v>
      </c>
      <c r="K1320" s="15" t="s">
        <v>5567</v>
      </c>
      <c r="L1320" s="15" t="s">
        <v>5573</v>
      </c>
      <c r="M1320" s="22">
        <v>139900</v>
      </c>
      <c r="N1320" s="7">
        <f t="shared" si="123"/>
        <v>0.9</v>
      </c>
      <c r="O1320" s="6">
        <f t="shared" si="124"/>
        <v>13990</v>
      </c>
      <c r="P1320" s="7" t="str">
        <f t="shared" si="125"/>
        <v>PERCENTAGE</v>
      </c>
    </row>
    <row r="1321" spans="1:16" x14ac:dyDescent="0.25">
      <c r="A1321" s="5" t="str">
        <f t="shared" si="120"/>
        <v>2023 ALL D90</v>
      </c>
      <c r="B1321" s="8">
        <f t="shared" si="121"/>
        <v>46099</v>
      </c>
      <c r="C1321" s="8">
        <f t="shared" si="122"/>
        <v>46113</v>
      </c>
      <c r="D1321" s="5">
        <v>3273</v>
      </c>
      <c r="E1321" s="5">
        <v>336</v>
      </c>
      <c r="F1321" s="5">
        <v>4</v>
      </c>
      <c r="G1321" s="15">
        <v>6</v>
      </c>
      <c r="H1321" s="15">
        <v>81676</v>
      </c>
      <c r="I1321" s="5" t="s">
        <v>31</v>
      </c>
      <c r="J1321" s="15">
        <v>79414792</v>
      </c>
      <c r="K1321" s="15" t="s">
        <v>5567</v>
      </c>
      <c r="L1321" s="15" t="s">
        <v>5574</v>
      </c>
      <c r="M1321" s="22">
        <v>139900</v>
      </c>
      <c r="N1321" s="7">
        <f t="shared" si="123"/>
        <v>0.9</v>
      </c>
      <c r="O1321" s="6">
        <f t="shared" si="124"/>
        <v>13990</v>
      </c>
      <c r="P1321" s="7" t="str">
        <f t="shared" si="125"/>
        <v>PERCENTAGE</v>
      </c>
    </row>
    <row r="1322" spans="1:16" x14ac:dyDescent="0.25">
      <c r="A1322" s="5" t="str">
        <f t="shared" si="120"/>
        <v>2023 ALL D90</v>
      </c>
      <c r="B1322" s="8">
        <f t="shared" si="121"/>
        <v>46099</v>
      </c>
      <c r="C1322" s="8">
        <f t="shared" si="122"/>
        <v>46113</v>
      </c>
      <c r="D1322" s="5">
        <v>3273</v>
      </c>
      <c r="E1322" s="5">
        <v>336</v>
      </c>
      <c r="F1322" s="5">
        <v>4</v>
      </c>
      <c r="G1322" s="15">
        <v>6</v>
      </c>
      <c r="H1322" s="15">
        <v>81676</v>
      </c>
      <c r="I1322" s="5" t="s">
        <v>31</v>
      </c>
      <c r="J1322" s="15">
        <v>79414809</v>
      </c>
      <c r="K1322" s="15" t="s">
        <v>5567</v>
      </c>
      <c r="L1322" s="15" t="s">
        <v>5575</v>
      </c>
      <c r="M1322" s="22">
        <v>139900</v>
      </c>
      <c r="N1322" s="7">
        <f t="shared" si="123"/>
        <v>0.9</v>
      </c>
      <c r="O1322" s="6">
        <f t="shared" si="124"/>
        <v>13990</v>
      </c>
      <c r="P1322" s="7" t="str">
        <f t="shared" si="125"/>
        <v>PERCENTAGE</v>
      </c>
    </row>
    <row r="1323" spans="1:16" x14ac:dyDescent="0.25">
      <c r="A1323" s="5" t="str">
        <f t="shared" si="120"/>
        <v>2023 ALL D90</v>
      </c>
      <c r="B1323" s="8">
        <f t="shared" si="121"/>
        <v>46099</v>
      </c>
      <c r="C1323" s="8">
        <f t="shared" si="122"/>
        <v>46113</v>
      </c>
      <c r="D1323" s="5">
        <v>3273</v>
      </c>
      <c r="E1323" s="5">
        <v>336</v>
      </c>
      <c r="F1323" s="5">
        <v>4</v>
      </c>
      <c r="G1323" s="15">
        <v>6</v>
      </c>
      <c r="H1323" s="15">
        <v>81588</v>
      </c>
      <c r="I1323" s="5" t="s">
        <v>31</v>
      </c>
      <c r="J1323" s="15">
        <v>81626282</v>
      </c>
      <c r="K1323" s="15" t="s">
        <v>5576</v>
      </c>
      <c r="L1323" s="15" t="s">
        <v>5577</v>
      </c>
      <c r="M1323" s="22">
        <v>139900</v>
      </c>
      <c r="N1323" s="7">
        <f t="shared" si="123"/>
        <v>0.9</v>
      </c>
      <c r="O1323" s="6">
        <f t="shared" si="124"/>
        <v>13990</v>
      </c>
      <c r="P1323" s="7" t="str">
        <f t="shared" si="125"/>
        <v>PERCENTAGE</v>
      </c>
    </row>
    <row r="1324" spans="1:16" x14ac:dyDescent="0.25">
      <c r="A1324" s="5" t="str">
        <f t="shared" si="120"/>
        <v>2023 ALL D90</v>
      </c>
      <c r="B1324" s="8">
        <f t="shared" si="121"/>
        <v>46099</v>
      </c>
      <c r="C1324" s="8">
        <f t="shared" si="122"/>
        <v>46113</v>
      </c>
      <c r="D1324" s="5">
        <v>3273</v>
      </c>
      <c r="E1324" s="5">
        <v>336</v>
      </c>
      <c r="F1324" s="5">
        <v>4</v>
      </c>
      <c r="G1324" s="15">
        <v>6</v>
      </c>
      <c r="H1324" s="15">
        <v>81588</v>
      </c>
      <c r="I1324" s="5" t="s">
        <v>31</v>
      </c>
      <c r="J1324" s="15">
        <v>81626291</v>
      </c>
      <c r="K1324" s="15" t="s">
        <v>5576</v>
      </c>
      <c r="L1324" s="15" t="s">
        <v>5578</v>
      </c>
      <c r="M1324" s="22">
        <v>139900</v>
      </c>
      <c r="N1324" s="7">
        <f t="shared" si="123"/>
        <v>0.9</v>
      </c>
      <c r="O1324" s="6">
        <f t="shared" si="124"/>
        <v>13990</v>
      </c>
      <c r="P1324" s="7" t="str">
        <f t="shared" si="125"/>
        <v>PERCENTAGE</v>
      </c>
    </row>
    <row r="1325" spans="1:16" x14ac:dyDescent="0.25">
      <c r="A1325" s="5" t="str">
        <f t="shared" si="120"/>
        <v>2023 ALL D90</v>
      </c>
      <c r="B1325" s="8">
        <f t="shared" si="121"/>
        <v>46099</v>
      </c>
      <c r="C1325" s="8">
        <f t="shared" si="122"/>
        <v>46113</v>
      </c>
      <c r="D1325" s="5">
        <v>3273</v>
      </c>
      <c r="E1325" s="5">
        <v>336</v>
      </c>
      <c r="F1325" s="5">
        <v>4</v>
      </c>
      <c r="G1325" s="15">
        <v>6</v>
      </c>
      <c r="H1325" s="15">
        <v>81588</v>
      </c>
      <c r="I1325" s="5" t="s">
        <v>31</v>
      </c>
      <c r="J1325" s="15">
        <v>81626308</v>
      </c>
      <c r="K1325" s="15" t="s">
        <v>5576</v>
      </c>
      <c r="L1325" s="15" t="s">
        <v>5579</v>
      </c>
      <c r="M1325" s="22">
        <v>139900</v>
      </c>
      <c r="N1325" s="7">
        <f t="shared" si="123"/>
        <v>0.9</v>
      </c>
      <c r="O1325" s="6">
        <f t="shared" si="124"/>
        <v>13990</v>
      </c>
      <c r="P1325" s="7" t="str">
        <f t="shared" si="125"/>
        <v>PERCENTAGE</v>
      </c>
    </row>
    <row r="1326" spans="1:16" x14ac:dyDescent="0.25">
      <c r="A1326" s="5" t="str">
        <f t="shared" si="120"/>
        <v>2023 ALL D90</v>
      </c>
      <c r="B1326" s="8">
        <f t="shared" si="121"/>
        <v>46099</v>
      </c>
      <c r="C1326" s="8">
        <f t="shared" si="122"/>
        <v>46113</v>
      </c>
      <c r="D1326" s="5">
        <v>3273</v>
      </c>
      <c r="E1326" s="5">
        <v>336</v>
      </c>
      <c r="F1326" s="5">
        <v>4</v>
      </c>
      <c r="G1326" s="15">
        <v>6</v>
      </c>
      <c r="H1326" s="15">
        <v>81588</v>
      </c>
      <c r="I1326" s="5" t="s">
        <v>31</v>
      </c>
      <c r="J1326" s="15">
        <v>81626317</v>
      </c>
      <c r="K1326" s="15" t="s">
        <v>5576</v>
      </c>
      <c r="L1326" s="15" t="s">
        <v>5580</v>
      </c>
      <c r="M1326" s="22">
        <v>139900</v>
      </c>
      <c r="N1326" s="7">
        <f t="shared" si="123"/>
        <v>0.9</v>
      </c>
      <c r="O1326" s="6">
        <f t="shared" si="124"/>
        <v>13990</v>
      </c>
      <c r="P1326" s="7" t="str">
        <f t="shared" si="125"/>
        <v>PERCENTAGE</v>
      </c>
    </row>
    <row r="1327" spans="1:16" x14ac:dyDescent="0.25">
      <c r="A1327" s="5" t="str">
        <f t="shared" si="120"/>
        <v>2023 ALL D90</v>
      </c>
      <c r="B1327" s="8">
        <f t="shared" si="121"/>
        <v>46099</v>
      </c>
      <c r="C1327" s="8">
        <f t="shared" si="122"/>
        <v>46113</v>
      </c>
      <c r="D1327" s="5">
        <v>3273</v>
      </c>
      <c r="E1327" s="5">
        <v>336</v>
      </c>
      <c r="F1327" s="5">
        <v>4</v>
      </c>
      <c r="G1327" s="15">
        <v>6</v>
      </c>
      <c r="H1327" s="15">
        <v>81588</v>
      </c>
      <c r="I1327" s="5" t="s">
        <v>31</v>
      </c>
      <c r="J1327" s="15">
        <v>81626326</v>
      </c>
      <c r="K1327" s="15" t="s">
        <v>5576</v>
      </c>
      <c r="L1327" s="15" t="s">
        <v>5581</v>
      </c>
      <c r="M1327" s="22">
        <v>139900</v>
      </c>
      <c r="N1327" s="7">
        <f t="shared" si="123"/>
        <v>0.9</v>
      </c>
      <c r="O1327" s="6">
        <f t="shared" si="124"/>
        <v>13990</v>
      </c>
      <c r="P1327" s="7" t="str">
        <f t="shared" si="125"/>
        <v>PERCENTAGE</v>
      </c>
    </row>
    <row r="1328" spans="1:16" x14ac:dyDescent="0.25">
      <c r="A1328" s="5" t="str">
        <f t="shared" si="120"/>
        <v>2023 ALL D90</v>
      </c>
      <c r="B1328" s="8">
        <f t="shared" si="121"/>
        <v>46099</v>
      </c>
      <c r="C1328" s="8">
        <f t="shared" si="122"/>
        <v>46113</v>
      </c>
      <c r="D1328" s="5">
        <v>3273</v>
      </c>
      <c r="E1328" s="5">
        <v>336</v>
      </c>
      <c r="F1328" s="5">
        <v>4</v>
      </c>
      <c r="G1328" s="15">
        <v>6</v>
      </c>
      <c r="H1328" s="15">
        <v>81588</v>
      </c>
      <c r="I1328" s="5" t="s">
        <v>31</v>
      </c>
      <c r="J1328" s="15">
        <v>81626335</v>
      </c>
      <c r="K1328" s="15" t="s">
        <v>5576</v>
      </c>
      <c r="L1328" s="15" t="s">
        <v>5582</v>
      </c>
      <c r="M1328" s="22">
        <v>139900</v>
      </c>
      <c r="N1328" s="7">
        <f t="shared" si="123"/>
        <v>0.9</v>
      </c>
      <c r="O1328" s="6">
        <f t="shared" si="124"/>
        <v>13990</v>
      </c>
      <c r="P1328" s="7" t="str">
        <f t="shared" si="125"/>
        <v>PERCENTAGE</v>
      </c>
    </row>
    <row r="1329" spans="1:16" x14ac:dyDescent="0.25">
      <c r="A1329" s="5" t="str">
        <f t="shared" si="120"/>
        <v>2023 ALL D90</v>
      </c>
      <c r="B1329" s="8">
        <f t="shared" si="121"/>
        <v>46099</v>
      </c>
      <c r="C1329" s="8">
        <f t="shared" si="122"/>
        <v>46113</v>
      </c>
      <c r="D1329" s="5">
        <v>3273</v>
      </c>
      <c r="E1329" s="5">
        <v>336</v>
      </c>
      <c r="F1329" s="5">
        <v>4</v>
      </c>
      <c r="G1329" s="15">
        <v>6</v>
      </c>
      <c r="H1329" s="15">
        <v>81588</v>
      </c>
      <c r="I1329" s="5" t="s">
        <v>31</v>
      </c>
      <c r="J1329" s="15">
        <v>81626344</v>
      </c>
      <c r="K1329" s="15" t="s">
        <v>5576</v>
      </c>
      <c r="L1329" s="15" t="s">
        <v>5583</v>
      </c>
      <c r="M1329" s="22">
        <v>139900</v>
      </c>
      <c r="N1329" s="7">
        <f t="shared" si="123"/>
        <v>0.9</v>
      </c>
      <c r="O1329" s="6">
        <f t="shared" si="124"/>
        <v>13990</v>
      </c>
      <c r="P1329" s="7" t="str">
        <f t="shared" si="125"/>
        <v>PERCENTAGE</v>
      </c>
    </row>
    <row r="1330" spans="1:16" x14ac:dyDescent="0.25">
      <c r="A1330" s="5" t="str">
        <f t="shared" si="120"/>
        <v>2023 ALL D90</v>
      </c>
      <c r="B1330" s="8">
        <f t="shared" si="121"/>
        <v>46099</v>
      </c>
      <c r="C1330" s="8">
        <f t="shared" si="122"/>
        <v>46113</v>
      </c>
      <c r="D1330" s="5">
        <v>3273</v>
      </c>
      <c r="E1330" s="5">
        <v>336</v>
      </c>
      <c r="F1330" s="5">
        <v>4</v>
      </c>
      <c r="G1330" s="15">
        <v>6</v>
      </c>
      <c r="H1330" s="15">
        <v>81588</v>
      </c>
      <c r="I1330" s="5" t="s">
        <v>31</v>
      </c>
      <c r="J1330" s="15">
        <v>81626353</v>
      </c>
      <c r="K1330" s="15" t="s">
        <v>5576</v>
      </c>
      <c r="L1330" s="15" t="s">
        <v>5584</v>
      </c>
      <c r="M1330" s="22">
        <v>139900</v>
      </c>
      <c r="N1330" s="7">
        <f t="shared" si="123"/>
        <v>0.9</v>
      </c>
      <c r="O1330" s="6">
        <f t="shared" si="124"/>
        <v>13990</v>
      </c>
      <c r="P1330" s="7" t="str">
        <f t="shared" si="125"/>
        <v>PERCENTAGE</v>
      </c>
    </row>
    <row r="1331" spans="1:16" x14ac:dyDescent="0.25">
      <c r="A1331" s="5" t="str">
        <f t="shared" si="120"/>
        <v>2023 ALL D90</v>
      </c>
      <c r="B1331" s="8">
        <f t="shared" si="121"/>
        <v>46099</v>
      </c>
      <c r="C1331" s="8">
        <f t="shared" si="122"/>
        <v>46113</v>
      </c>
      <c r="D1331" s="5">
        <v>3273</v>
      </c>
      <c r="E1331" s="5">
        <v>336</v>
      </c>
      <c r="F1331" s="5">
        <v>4</v>
      </c>
      <c r="G1331" s="15">
        <v>6</v>
      </c>
      <c r="H1331" s="15">
        <v>81588</v>
      </c>
      <c r="I1331" s="5" t="s">
        <v>31</v>
      </c>
      <c r="J1331" s="15">
        <v>82675549</v>
      </c>
      <c r="K1331" s="15" t="s">
        <v>5585</v>
      </c>
      <c r="L1331" s="15" t="s">
        <v>5586</v>
      </c>
      <c r="M1331" s="22">
        <v>149900</v>
      </c>
      <c r="N1331" s="7">
        <f t="shared" si="123"/>
        <v>0.9</v>
      </c>
      <c r="O1331" s="6">
        <f t="shared" si="124"/>
        <v>14990</v>
      </c>
      <c r="P1331" s="7" t="str">
        <f t="shared" si="125"/>
        <v>PERCENTAGE</v>
      </c>
    </row>
    <row r="1332" spans="1:16" x14ac:dyDescent="0.25">
      <c r="A1332" s="5" t="str">
        <f t="shared" si="120"/>
        <v>2023 ALL D90</v>
      </c>
      <c r="B1332" s="8">
        <f t="shared" si="121"/>
        <v>46099</v>
      </c>
      <c r="C1332" s="8">
        <f t="shared" si="122"/>
        <v>46113</v>
      </c>
      <c r="D1332" s="5">
        <v>3273</v>
      </c>
      <c r="E1332" s="5">
        <v>336</v>
      </c>
      <c r="F1332" s="5">
        <v>4</v>
      </c>
      <c r="G1332" s="15">
        <v>6</v>
      </c>
      <c r="H1332" s="15">
        <v>81588</v>
      </c>
      <c r="I1332" s="5" t="s">
        <v>31</v>
      </c>
      <c r="J1332" s="15">
        <v>82675558</v>
      </c>
      <c r="K1332" s="15" t="s">
        <v>5585</v>
      </c>
      <c r="L1332" s="15" t="s">
        <v>5587</v>
      </c>
      <c r="M1332" s="22">
        <v>149900</v>
      </c>
      <c r="N1332" s="7">
        <f t="shared" si="123"/>
        <v>0.9</v>
      </c>
      <c r="O1332" s="6">
        <f t="shared" si="124"/>
        <v>14990</v>
      </c>
      <c r="P1332" s="7" t="str">
        <f t="shared" si="125"/>
        <v>PERCENTAGE</v>
      </c>
    </row>
    <row r="1333" spans="1:16" x14ac:dyDescent="0.25">
      <c r="A1333" s="5" t="str">
        <f t="shared" si="120"/>
        <v>2023 ALL D90</v>
      </c>
      <c r="B1333" s="8">
        <f t="shared" si="121"/>
        <v>46099</v>
      </c>
      <c r="C1333" s="8">
        <f t="shared" si="122"/>
        <v>46113</v>
      </c>
      <c r="D1333" s="5">
        <v>3273</v>
      </c>
      <c r="E1333" s="5">
        <v>336</v>
      </c>
      <c r="F1333" s="5">
        <v>4</v>
      </c>
      <c r="G1333" s="15">
        <v>6</v>
      </c>
      <c r="H1333" s="15">
        <v>81588</v>
      </c>
      <c r="I1333" s="5" t="s">
        <v>31</v>
      </c>
      <c r="J1333" s="15">
        <v>82675567</v>
      </c>
      <c r="K1333" s="15" t="s">
        <v>5585</v>
      </c>
      <c r="L1333" s="15" t="s">
        <v>5588</v>
      </c>
      <c r="M1333" s="22">
        <v>149900</v>
      </c>
      <c r="N1333" s="7">
        <f t="shared" si="123"/>
        <v>0.9</v>
      </c>
      <c r="O1333" s="6">
        <f t="shared" si="124"/>
        <v>14990</v>
      </c>
      <c r="P1333" s="7" t="str">
        <f t="shared" si="125"/>
        <v>PERCENTAGE</v>
      </c>
    </row>
    <row r="1334" spans="1:16" x14ac:dyDescent="0.25">
      <c r="A1334" s="5" t="str">
        <f t="shared" si="120"/>
        <v>2023 ALL D90</v>
      </c>
      <c r="B1334" s="8">
        <f t="shared" si="121"/>
        <v>46099</v>
      </c>
      <c r="C1334" s="8">
        <f t="shared" si="122"/>
        <v>46113</v>
      </c>
      <c r="D1334" s="5">
        <v>3273</v>
      </c>
      <c r="E1334" s="5">
        <v>336</v>
      </c>
      <c r="F1334" s="5">
        <v>4</v>
      </c>
      <c r="G1334" s="15">
        <v>6</v>
      </c>
      <c r="H1334" s="15">
        <v>81588</v>
      </c>
      <c r="I1334" s="5" t="s">
        <v>31</v>
      </c>
      <c r="J1334" s="15">
        <v>82675576</v>
      </c>
      <c r="K1334" s="15" t="s">
        <v>5585</v>
      </c>
      <c r="L1334" s="15" t="s">
        <v>5589</v>
      </c>
      <c r="M1334" s="22">
        <v>149900</v>
      </c>
      <c r="N1334" s="7">
        <f t="shared" si="123"/>
        <v>0.9</v>
      </c>
      <c r="O1334" s="6">
        <f t="shared" si="124"/>
        <v>14990</v>
      </c>
      <c r="P1334" s="7" t="str">
        <f t="shared" si="125"/>
        <v>PERCENTAGE</v>
      </c>
    </row>
    <row r="1335" spans="1:16" x14ac:dyDescent="0.25">
      <c r="A1335" s="5" t="str">
        <f t="shared" si="120"/>
        <v>2023 ALL D90</v>
      </c>
      <c r="B1335" s="8">
        <f t="shared" si="121"/>
        <v>46099</v>
      </c>
      <c r="C1335" s="8">
        <f t="shared" si="122"/>
        <v>46113</v>
      </c>
      <c r="D1335" s="5">
        <v>3273</v>
      </c>
      <c r="E1335" s="5">
        <v>336</v>
      </c>
      <c r="F1335" s="5">
        <v>4</v>
      </c>
      <c r="G1335" s="15">
        <v>6</v>
      </c>
      <c r="H1335" s="15">
        <v>81588</v>
      </c>
      <c r="I1335" s="5" t="s">
        <v>31</v>
      </c>
      <c r="J1335" s="15">
        <v>82675585</v>
      </c>
      <c r="K1335" s="15" t="s">
        <v>5585</v>
      </c>
      <c r="L1335" s="15" t="s">
        <v>5590</v>
      </c>
      <c r="M1335" s="22">
        <v>149900</v>
      </c>
      <c r="N1335" s="7">
        <f t="shared" si="123"/>
        <v>0.9</v>
      </c>
      <c r="O1335" s="6">
        <f t="shared" si="124"/>
        <v>14990</v>
      </c>
      <c r="P1335" s="7" t="str">
        <f t="shared" si="125"/>
        <v>PERCENTAGE</v>
      </c>
    </row>
    <row r="1336" spans="1:16" x14ac:dyDescent="0.25">
      <c r="A1336" s="5" t="str">
        <f t="shared" si="120"/>
        <v>2023 ALL D90</v>
      </c>
      <c r="B1336" s="8">
        <f t="shared" si="121"/>
        <v>46099</v>
      </c>
      <c r="C1336" s="8">
        <f t="shared" si="122"/>
        <v>46113</v>
      </c>
      <c r="D1336" s="5">
        <v>3273</v>
      </c>
      <c r="E1336" s="5">
        <v>336</v>
      </c>
      <c r="F1336" s="5">
        <v>4</v>
      </c>
      <c r="G1336" s="15">
        <v>6</v>
      </c>
      <c r="H1336" s="15">
        <v>81588</v>
      </c>
      <c r="I1336" s="5" t="s">
        <v>31</v>
      </c>
      <c r="J1336" s="15">
        <v>82675594</v>
      </c>
      <c r="K1336" s="15" t="s">
        <v>5585</v>
      </c>
      <c r="L1336" s="15" t="s">
        <v>5591</v>
      </c>
      <c r="M1336" s="22">
        <v>149900</v>
      </c>
      <c r="N1336" s="7">
        <f t="shared" si="123"/>
        <v>0.9</v>
      </c>
      <c r="O1336" s="6">
        <f t="shared" si="124"/>
        <v>14990</v>
      </c>
      <c r="P1336" s="7" t="str">
        <f t="shared" si="125"/>
        <v>PERCENTAGE</v>
      </c>
    </row>
    <row r="1337" spans="1:16" x14ac:dyDescent="0.25">
      <c r="A1337" s="5" t="str">
        <f t="shared" si="120"/>
        <v>2023 ALL D90</v>
      </c>
      <c r="B1337" s="8">
        <f t="shared" si="121"/>
        <v>46099</v>
      </c>
      <c r="C1337" s="8">
        <f t="shared" si="122"/>
        <v>46113</v>
      </c>
      <c r="D1337" s="5">
        <v>3273</v>
      </c>
      <c r="E1337" s="5">
        <v>336</v>
      </c>
      <c r="F1337" s="5">
        <v>4</v>
      </c>
      <c r="G1337" s="15">
        <v>6</v>
      </c>
      <c r="H1337" s="15">
        <v>81588</v>
      </c>
      <c r="I1337" s="5" t="s">
        <v>31</v>
      </c>
      <c r="J1337" s="15">
        <v>82675601</v>
      </c>
      <c r="K1337" s="15" t="s">
        <v>5585</v>
      </c>
      <c r="L1337" s="15" t="s">
        <v>5592</v>
      </c>
      <c r="M1337" s="22">
        <v>149900</v>
      </c>
      <c r="N1337" s="7">
        <f t="shared" si="123"/>
        <v>0.9</v>
      </c>
      <c r="O1337" s="6">
        <f t="shared" si="124"/>
        <v>14990</v>
      </c>
      <c r="P1337" s="7" t="str">
        <f t="shared" si="125"/>
        <v>PERCENTAGE</v>
      </c>
    </row>
    <row r="1338" spans="1:16" x14ac:dyDescent="0.25">
      <c r="A1338" s="5" t="str">
        <f t="shared" si="120"/>
        <v>2023 ALL D90</v>
      </c>
      <c r="B1338" s="8">
        <f t="shared" si="121"/>
        <v>46099</v>
      </c>
      <c r="C1338" s="8">
        <f t="shared" si="122"/>
        <v>46113</v>
      </c>
      <c r="D1338" s="5">
        <v>3273</v>
      </c>
      <c r="E1338" s="5">
        <v>336</v>
      </c>
      <c r="F1338" s="5">
        <v>4</v>
      </c>
      <c r="G1338" s="15">
        <v>6</v>
      </c>
      <c r="H1338" s="15">
        <v>81588</v>
      </c>
      <c r="I1338" s="5" t="s">
        <v>31</v>
      </c>
      <c r="J1338" s="15">
        <v>82675610</v>
      </c>
      <c r="K1338" s="15" t="s">
        <v>5585</v>
      </c>
      <c r="L1338" s="15" t="s">
        <v>5593</v>
      </c>
      <c r="M1338" s="22">
        <v>149900</v>
      </c>
      <c r="N1338" s="7">
        <f t="shared" si="123"/>
        <v>0.9</v>
      </c>
      <c r="O1338" s="6">
        <f t="shared" si="124"/>
        <v>14990</v>
      </c>
      <c r="P1338" s="7" t="str">
        <f t="shared" si="125"/>
        <v>PERCENTAGE</v>
      </c>
    </row>
    <row r="1339" spans="1:16" x14ac:dyDescent="0.25">
      <c r="A1339" s="5" t="str">
        <f t="shared" si="120"/>
        <v>2023 ALL D90</v>
      </c>
      <c r="B1339" s="8">
        <f t="shared" si="121"/>
        <v>46099</v>
      </c>
      <c r="C1339" s="8">
        <f t="shared" si="122"/>
        <v>46113</v>
      </c>
      <c r="D1339" s="5">
        <v>3273</v>
      </c>
      <c r="E1339" s="5">
        <v>336</v>
      </c>
      <c r="F1339" s="5">
        <v>4</v>
      </c>
      <c r="G1339" s="15">
        <v>6</v>
      </c>
      <c r="H1339" s="15">
        <v>81588</v>
      </c>
      <c r="I1339" s="5" t="s">
        <v>31</v>
      </c>
      <c r="J1339" s="15">
        <v>83272188</v>
      </c>
      <c r="K1339" s="15" t="s">
        <v>5594</v>
      </c>
      <c r="L1339" s="15" t="s">
        <v>5595</v>
      </c>
      <c r="M1339" s="22">
        <v>149900</v>
      </c>
      <c r="N1339" s="7">
        <f t="shared" si="123"/>
        <v>0.9</v>
      </c>
      <c r="O1339" s="6">
        <f t="shared" si="124"/>
        <v>14990</v>
      </c>
      <c r="P1339" s="7" t="str">
        <f t="shared" si="125"/>
        <v>PERCENTAGE</v>
      </c>
    </row>
    <row r="1340" spans="1:16" x14ac:dyDescent="0.25">
      <c r="A1340" s="5" t="str">
        <f t="shared" si="120"/>
        <v>2023 ALL D90</v>
      </c>
      <c r="B1340" s="8">
        <f t="shared" si="121"/>
        <v>46099</v>
      </c>
      <c r="C1340" s="8">
        <f t="shared" si="122"/>
        <v>46113</v>
      </c>
      <c r="D1340" s="5">
        <v>3273</v>
      </c>
      <c r="E1340" s="5">
        <v>336</v>
      </c>
      <c r="F1340" s="5">
        <v>4</v>
      </c>
      <c r="G1340" s="15">
        <v>6</v>
      </c>
      <c r="H1340" s="15">
        <v>81588</v>
      </c>
      <c r="I1340" s="5" t="s">
        <v>31</v>
      </c>
      <c r="J1340" s="15">
        <v>83272197</v>
      </c>
      <c r="K1340" s="15" t="s">
        <v>5594</v>
      </c>
      <c r="L1340" s="15" t="s">
        <v>5596</v>
      </c>
      <c r="M1340" s="22">
        <v>149900</v>
      </c>
      <c r="N1340" s="7">
        <f t="shared" si="123"/>
        <v>0.9</v>
      </c>
      <c r="O1340" s="6">
        <f t="shared" si="124"/>
        <v>14990</v>
      </c>
      <c r="P1340" s="7" t="str">
        <f t="shared" si="125"/>
        <v>PERCENTAGE</v>
      </c>
    </row>
    <row r="1341" spans="1:16" x14ac:dyDescent="0.25">
      <c r="A1341" s="5" t="str">
        <f t="shared" si="120"/>
        <v>2023 ALL D90</v>
      </c>
      <c r="B1341" s="8">
        <f t="shared" si="121"/>
        <v>46099</v>
      </c>
      <c r="C1341" s="8">
        <f t="shared" si="122"/>
        <v>46113</v>
      </c>
      <c r="D1341" s="5">
        <v>3273</v>
      </c>
      <c r="E1341" s="5">
        <v>336</v>
      </c>
      <c r="F1341" s="5">
        <v>4</v>
      </c>
      <c r="G1341" s="15">
        <v>6</v>
      </c>
      <c r="H1341" s="15">
        <v>81588</v>
      </c>
      <c r="I1341" s="5" t="s">
        <v>31</v>
      </c>
      <c r="J1341" s="15">
        <v>83272204</v>
      </c>
      <c r="K1341" s="15" t="s">
        <v>5594</v>
      </c>
      <c r="L1341" s="15" t="s">
        <v>5597</v>
      </c>
      <c r="M1341" s="22">
        <v>149900</v>
      </c>
      <c r="N1341" s="7">
        <f t="shared" si="123"/>
        <v>0.9</v>
      </c>
      <c r="O1341" s="6">
        <f t="shared" si="124"/>
        <v>14990</v>
      </c>
      <c r="P1341" s="7" t="str">
        <f t="shared" si="125"/>
        <v>PERCENTAGE</v>
      </c>
    </row>
    <row r="1342" spans="1:16" x14ac:dyDescent="0.25">
      <c r="A1342" s="5" t="str">
        <f t="shared" si="120"/>
        <v>2023 ALL D90</v>
      </c>
      <c r="B1342" s="8">
        <f t="shared" si="121"/>
        <v>46099</v>
      </c>
      <c r="C1342" s="8">
        <f t="shared" si="122"/>
        <v>46113</v>
      </c>
      <c r="D1342" s="5">
        <v>3273</v>
      </c>
      <c r="E1342" s="5">
        <v>336</v>
      </c>
      <c r="F1342" s="5">
        <v>4</v>
      </c>
      <c r="G1342" s="15">
        <v>6</v>
      </c>
      <c r="H1342" s="15">
        <v>81588</v>
      </c>
      <c r="I1342" s="5" t="s">
        <v>31</v>
      </c>
      <c r="J1342" s="15">
        <v>83272213</v>
      </c>
      <c r="K1342" s="15" t="s">
        <v>5594</v>
      </c>
      <c r="L1342" s="15" t="s">
        <v>5598</v>
      </c>
      <c r="M1342" s="22">
        <v>149900</v>
      </c>
      <c r="N1342" s="7">
        <f t="shared" si="123"/>
        <v>0.9</v>
      </c>
      <c r="O1342" s="6">
        <f t="shared" si="124"/>
        <v>14990</v>
      </c>
      <c r="P1342" s="7" t="str">
        <f t="shared" si="125"/>
        <v>PERCENTAGE</v>
      </c>
    </row>
    <row r="1343" spans="1:16" x14ac:dyDescent="0.25">
      <c r="A1343" s="5" t="str">
        <f t="shared" si="120"/>
        <v>2023 ALL D90</v>
      </c>
      <c r="B1343" s="8">
        <f t="shared" si="121"/>
        <v>46099</v>
      </c>
      <c r="C1343" s="8">
        <f t="shared" si="122"/>
        <v>46113</v>
      </c>
      <c r="D1343" s="5">
        <v>3273</v>
      </c>
      <c r="E1343" s="5">
        <v>336</v>
      </c>
      <c r="F1343" s="5">
        <v>4</v>
      </c>
      <c r="G1343" s="15">
        <v>6</v>
      </c>
      <c r="H1343" s="15">
        <v>81588</v>
      </c>
      <c r="I1343" s="5" t="s">
        <v>31</v>
      </c>
      <c r="J1343" s="15">
        <v>83272222</v>
      </c>
      <c r="K1343" s="15" t="s">
        <v>5594</v>
      </c>
      <c r="L1343" s="15" t="s">
        <v>5599</v>
      </c>
      <c r="M1343" s="22">
        <v>149900</v>
      </c>
      <c r="N1343" s="7">
        <f t="shared" si="123"/>
        <v>0.9</v>
      </c>
      <c r="O1343" s="6">
        <f t="shared" si="124"/>
        <v>14990</v>
      </c>
      <c r="P1343" s="7" t="str">
        <f t="shared" si="125"/>
        <v>PERCENTAGE</v>
      </c>
    </row>
    <row r="1344" spans="1:16" x14ac:dyDescent="0.25">
      <c r="A1344" s="5" t="str">
        <f t="shared" si="120"/>
        <v>2023 ALL D90</v>
      </c>
      <c r="B1344" s="8">
        <f t="shared" si="121"/>
        <v>46099</v>
      </c>
      <c r="C1344" s="8">
        <f t="shared" si="122"/>
        <v>46113</v>
      </c>
      <c r="D1344" s="5">
        <v>3273</v>
      </c>
      <c r="E1344" s="5">
        <v>336</v>
      </c>
      <c r="F1344" s="5">
        <v>4</v>
      </c>
      <c r="G1344" s="15">
        <v>6</v>
      </c>
      <c r="H1344" s="15">
        <v>81676</v>
      </c>
      <c r="I1344" s="5" t="s">
        <v>31</v>
      </c>
      <c r="J1344" s="15">
        <v>76623562</v>
      </c>
      <c r="K1344" s="15" t="s">
        <v>5600</v>
      </c>
      <c r="L1344" s="15" t="s">
        <v>5601</v>
      </c>
      <c r="M1344" s="22">
        <v>119900</v>
      </c>
      <c r="N1344" s="7">
        <f t="shared" si="123"/>
        <v>0.9</v>
      </c>
      <c r="O1344" s="6">
        <f t="shared" si="124"/>
        <v>11990</v>
      </c>
      <c r="P1344" s="7" t="str">
        <f t="shared" si="125"/>
        <v>PERCENTAGE</v>
      </c>
    </row>
    <row r="1345" spans="1:16" x14ac:dyDescent="0.25">
      <c r="A1345" s="5" t="str">
        <f t="shared" si="120"/>
        <v>2023 ALL D90</v>
      </c>
      <c r="B1345" s="8">
        <f t="shared" si="121"/>
        <v>46099</v>
      </c>
      <c r="C1345" s="8">
        <f t="shared" si="122"/>
        <v>46113</v>
      </c>
      <c r="D1345" s="5">
        <v>3273</v>
      </c>
      <c r="E1345" s="5">
        <v>336</v>
      </c>
      <c r="F1345" s="5">
        <v>4</v>
      </c>
      <c r="G1345" s="15">
        <v>6</v>
      </c>
      <c r="H1345" s="15">
        <v>81676</v>
      </c>
      <c r="I1345" s="5" t="s">
        <v>31</v>
      </c>
      <c r="J1345" s="15">
        <v>76623571</v>
      </c>
      <c r="K1345" s="15" t="s">
        <v>5600</v>
      </c>
      <c r="L1345" s="15" t="s">
        <v>5602</v>
      </c>
      <c r="M1345" s="22">
        <v>119900</v>
      </c>
      <c r="N1345" s="7">
        <f t="shared" si="123"/>
        <v>0.9</v>
      </c>
      <c r="O1345" s="6">
        <f t="shared" si="124"/>
        <v>11990</v>
      </c>
      <c r="P1345" s="7" t="str">
        <f t="shared" si="125"/>
        <v>PERCENTAGE</v>
      </c>
    </row>
    <row r="1346" spans="1:16" x14ac:dyDescent="0.25">
      <c r="A1346" s="5" t="str">
        <f t="shared" si="120"/>
        <v>2023 ALL D90</v>
      </c>
      <c r="B1346" s="8">
        <f t="shared" si="121"/>
        <v>46099</v>
      </c>
      <c r="C1346" s="8">
        <f t="shared" si="122"/>
        <v>46113</v>
      </c>
      <c r="D1346" s="5">
        <v>3273</v>
      </c>
      <c r="E1346" s="5">
        <v>336</v>
      </c>
      <c r="F1346" s="5">
        <v>4</v>
      </c>
      <c r="G1346" s="15">
        <v>6</v>
      </c>
      <c r="H1346" s="15">
        <v>81676</v>
      </c>
      <c r="I1346" s="5" t="s">
        <v>31</v>
      </c>
      <c r="J1346" s="15">
        <v>76623580</v>
      </c>
      <c r="K1346" s="15" t="s">
        <v>5600</v>
      </c>
      <c r="L1346" s="15" t="s">
        <v>5603</v>
      </c>
      <c r="M1346" s="22">
        <v>119900</v>
      </c>
      <c r="N1346" s="7">
        <f t="shared" si="123"/>
        <v>0.9</v>
      </c>
      <c r="O1346" s="6">
        <f t="shared" si="124"/>
        <v>11990</v>
      </c>
      <c r="P1346" s="7" t="str">
        <f t="shared" si="125"/>
        <v>PERCENTAGE</v>
      </c>
    </row>
    <row r="1347" spans="1:16" x14ac:dyDescent="0.25">
      <c r="A1347" s="5" t="str">
        <f t="shared" ref="A1347:A1410" si="126">A1346</f>
        <v>2023 ALL D90</v>
      </c>
      <c r="B1347" s="8">
        <f t="shared" ref="B1347:B1410" si="127">B1346</f>
        <v>46099</v>
      </c>
      <c r="C1347" s="8">
        <f t="shared" ref="C1347:C1410" si="128">C1346</f>
        <v>46113</v>
      </c>
      <c r="D1347" s="5">
        <v>3273</v>
      </c>
      <c r="E1347" s="5">
        <v>336</v>
      </c>
      <c r="F1347" s="5">
        <v>4</v>
      </c>
      <c r="G1347" s="15">
        <v>6</v>
      </c>
      <c r="H1347" s="15">
        <v>81676</v>
      </c>
      <c r="I1347" s="5" t="s">
        <v>31</v>
      </c>
      <c r="J1347" s="15">
        <v>76623599</v>
      </c>
      <c r="K1347" s="15" t="s">
        <v>5600</v>
      </c>
      <c r="L1347" s="15" t="s">
        <v>5604</v>
      </c>
      <c r="M1347" s="22">
        <v>119900</v>
      </c>
      <c r="N1347" s="7">
        <f t="shared" ref="N1347:N1410" si="129">N1346</f>
        <v>0.9</v>
      </c>
      <c r="O1347" s="6">
        <f t="shared" ref="O1347:O1410" si="130">M1347-((90*M1347)/100)</f>
        <v>11990</v>
      </c>
      <c r="P1347" s="7" t="str">
        <f t="shared" ref="P1347:P1410" si="131">P1346</f>
        <v>PERCENTAGE</v>
      </c>
    </row>
    <row r="1348" spans="1:16" x14ac:dyDescent="0.25">
      <c r="A1348" s="5" t="str">
        <f t="shared" si="126"/>
        <v>2023 ALL D90</v>
      </c>
      <c r="B1348" s="8">
        <f t="shared" si="127"/>
        <v>46099</v>
      </c>
      <c r="C1348" s="8">
        <f t="shared" si="128"/>
        <v>46113</v>
      </c>
      <c r="D1348" s="5">
        <v>3273</v>
      </c>
      <c r="E1348" s="5">
        <v>336</v>
      </c>
      <c r="F1348" s="5">
        <v>4</v>
      </c>
      <c r="G1348" s="15">
        <v>6</v>
      </c>
      <c r="H1348" s="15">
        <v>81676</v>
      </c>
      <c r="I1348" s="5" t="s">
        <v>31</v>
      </c>
      <c r="J1348" s="15">
        <v>76623606</v>
      </c>
      <c r="K1348" s="15" t="s">
        <v>5600</v>
      </c>
      <c r="L1348" s="15" t="s">
        <v>5605</v>
      </c>
      <c r="M1348" s="22">
        <v>119900</v>
      </c>
      <c r="N1348" s="7">
        <f t="shared" si="129"/>
        <v>0.9</v>
      </c>
      <c r="O1348" s="6">
        <f t="shared" si="130"/>
        <v>11990</v>
      </c>
      <c r="P1348" s="7" t="str">
        <f t="shared" si="131"/>
        <v>PERCENTAGE</v>
      </c>
    </row>
    <row r="1349" spans="1:16" x14ac:dyDescent="0.25">
      <c r="A1349" s="5" t="str">
        <f t="shared" si="126"/>
        <v>2023 ALL D90</v>
      </c>
      <c r="B1349" s="8">
        <f t="shared" si="127"/>
        <v>46099</v>
      </c>
      <c r="C1349" s="8">
        <f t="shared" si="128"/>
        <v>46113</v>
      </c>
      <c r="D1349" s="5">
        <v>3273</v>
      </c>
      <c r="E1349" s="5">
        <v>336</v>
      </c>
      <c r="F1349" s="5">
        <v>4</v>
      </c>
      <c r="G1349" s="15">
        <v>6</v>
      </c>
      <c r="H1349" s="15">
        <v>81676</v>
      </c>
      <c r="I1349" s="5" t="s">
        <v>31</v>
      </c>
      <c r="J1349" s="15">
        <v>76623615</v>
      </c>
      <c r="K1349" s="15" t="s">
        <v>5600</v>
      </c>
      <c r="L1349" s="15" t="s">
        <v>5606</v>
      </c>
      <c r="M1349" s="22">
        <v>119900</v>
      </c>
      <c r="N1349" s="7">
        <f t="shared" si="129"/>
        <v>0.9</v>
      </c>
      <c r="O1349" s="6">
        <f t="shared" si="130"/>
        <v>11990</v>
      </c>
      <c r="P1349" s="7" t="str">
        <f t="shared" si="131"/>
        <v>PERCENTAGE</v>
      </c>
    </row>
    <row r="1350" spans="1:16" x14ac:dyDescent="0.25">
      <c r="A1350" s="5" t="str">
        <f t="shared" si="126"/>
        <v>2023 ALL D90</v>
      </c>
      <c r="B1350" s="8">
        <f t="shared" si="127"/>
        <v>46099</v>
      </c>
      <c r="C1350" s="8">
        <f t="shared" si="128"/>
        <v>46113</v>
      </c>
      <c r="D1350" s="5">
        <v>3273</v>
      </c>
      <c r="E1350" s="5">
        <v>336</v>
      </c>
      <c r="F1350" s="5">
        <v>4</v>
      </c>
      <c r="G1350" s="15">
        <v>6</v>
      </c>
      <c r="H1350" s="15">
        <v>81676</v>
      </c>
      <c r="I1350" s="5" t="s">
        <v>31</v>
      </c>
      <c r="J1350" s="15">
        <v>76623624</v>
      </c>
      <c r="K1350" s="15" t="s">
        <v>5600</v>
      </c>
      <c r="L1350" s="15" t="s">
        <v>5607</v>
      </c>
      <c r="M1350" s="22">
        <v>119900</v>
      </c>
      <c r="N1350" s="7">
        <f t="shared" si="129"/>
        <v>0.9</v>
      </c>
      <c r="O1350" s="6">
        <f t="shared" si="130"/>
        <v>11990</v>
      </c>
      <c r="P1350" s="7" t="str">
        <f t="shared" si="131"/>
        <v>PERCENTAGE</v>
      </c>
    </row>
    <row r="1351" spans="1:16" x14ac:dyDescent="0.25">
      <c r="A1351" s="5" t="str">
        <f t="shared" si="126"/>
        <v>2023 ALL D90</v>
      </c>
      <c r="B1351" s="8">
        <f t="shared" si="127"/>
        <v>46099</v>
      </c>
      <c r="C1351" s="8">
        <f t="shared" si="128"/>
        <v>46113</v>
      </c>
      <c r="D1351" s="5">
        <v>3273</v>
      </c>
      <c r="E1351" s="5">
        <v>336</v>
      </c>
      <c r="F1351" s="5">
        <v>4</v>
      </c>
      <c r="G1351" s="15">
        <v>6</v>
      </c>
      <c r="H1351" s="15">
        <v>81676</v>
      </c>
      <c r="I1351" s="5" t="s">
        <v>31</v>
      </c>
      <c r="J1351" s="15">
        <v>76623633</v>
      </c>
      <c r="K1351" s="15" t="s">
        <v>5600</v>
      </c>
      <c r="L1351" s="15" t="s">
        <v>5608</v>
      </c>
      <c r="M1351" s="22">
        <v>119900</v>
      </c>
      <c r="N1351" s="7">
        <f t="shared" si="129"/>
        <v>0.9</v>
      </c>
      <c r="O1351" s="6">
        <f t="shared" si="130"/>
        <v>11990</v>
      </c>
      <c r="P1351" s="7" t="str">
        <f t="shared" si="131"/>
        <v>PERCENTAGE</v>
      </c>
    </row>
    <row r="1352" spans="1:16" x14ac:dyDescent="0.25">
      <c r="A1352" s="5" t="str">
        <f t="shared" si="126"/>
        <v>2023 ALL D90</v>
      </c>
      <c r="B1352" s="8">
        <f t="shared" si="127"/>
        <v>46099</v>
      </c>
      <c r="C1352" s="8">
        <f t="shared" si="128"/>
        <v>46113</v>
      </c>
      <c r="D1352" s="5">
        <v>3273</v>
      </c>
      <c r="E1352" s="5">
        <v>336</v>
      </c>
      <c r="F1352" s="5">
        <v>4</v>
      </c>
      <c r="G1352" s="15">
        <v>6</v>
      </c>
      <c r="H1352" s="15">
        <v>81588</v>
      </c>
      <c r="I1352" s="5" t="s">
        <v>31</v>
      </c>
      <c r="J1352" s="15">
        <v>80710629</v>
      </c>
      <c r="K1352" s="15" t="s">
        <v>5609</v>
      </c>
      <c r="L1352" s="15" t="s">
        <v>5610</v>
      </c>
      <c r="M1352" s="22">
        <v>149900</v>
      </c>
      <c r="N1352" s="7">
        <f t="shared" si="129"/>
        <v>0.9</v>
      </c>
      <c r="O1352" s="6">
        <f t="shared" si="130"/>
        <v>14990</v>
      </c>
      <c r="P1352" s="7" t="str">
        <f t="shared" si="131"/>
        <v>PERCENTAGE</v>
      </c>
    </row>
    <row r="1353" spans="1:16" x14ac:dyDescent="0.25">
      <c r="A1353" s="5" t="str">
        <f t="shared" si="126"/>
        <v>2023 ALL D90</v>
      </c>
      <c r="B1353" s="8">
        <f t="shared" si="127"/>
        <v>46099</v>
      </c>
      <c r="C1353" s="8">
        <f t="shared" si="128"/>
        <v>46113</v>
      </c>
      <c r="D1353" s="5">
        <v>3273</v>
      </c>
      <c r="E1353" s="5">
        <v>336</v>
      </c>
      <c r="F1353" s="5">
        <v>4</v>
      </c>
      <c r="G1353" s="15">
        <v>6</v>
      </c>
      <c r="H1353" s="15">
        <v>81588</v>
      </c>
      <c r="I1353" s="5" t="s">
        <v>31</v>
      </c>
      <c r="J1353" s="15">
        <v>80710638</v>
      </c>
      <c r="K1353" s="15" t="s">
        <v>5609</v>
      </c>
      <c r="L1353" s="15" t="s">
        <v>5611</v>
      </c>
      <c r="M1353" s="22">
        <v>149900</v>
      </c>
      <c r="N1353" s="7">
        <f t="shared" si="129"/>
        <v>0.9</v>
      </c>
      <c r="O1353" s="6">
        <f t="shared" si="130"/>
        <v>14990</v>
      </c>
      <c r="P1353" s="7" t="str">
        <f t="shared" si="131"/>
        <v>PERCENTAGE</v>
      </c>
    </row>
    <row r="1354" spans="1:16" x14ac:dyDescent="0.25">
      <c r="A1354" s="5" t="str">
        <f t="shared" si="126"/>
        <v>2023 ALL D90</v>
      </c>
      <c r="B1354" s="8">
        <f t="shared" si="127"/>
        <v>46099</v>
      </c>
      <c r="C1354" s="8">
        <f t="shared" si="128"/>
        <v>46113</v>
      </c>
      <c r="D1354" s="5">
        <v>3273</v>
      </c>
      <c r="E1354" s="5">
        <v>336</v>
      </c>
      <c r="F1354" s="5">
        <v>4</v>
      </c>
      <c r="G1354" s="15">
        <v>6</v>
      </c>
      <c r="H1354" s="15">
        <v>81588</v>
      </c>
      <c r="I1354" s="5" t="s">
        <v>31</v>
      </c>
      <c r="J1354" s="15">
        <v>80710647</v>
      </c>
      <c r="K1354" s="15" t="s">
        <v>5609</v>
      </c>
      <c r="L1354" s="15" t="s">
        <v>5612</v>
      </c>
      <c r="M1354" s="22">
        <v>149900</v>
      </c>
      <c r="N1354" s="7">
        <f t="shared" si="129"/>
        <v>0.9</v>
      </c>
      <c r="O1354" s="6">
        <f t="shared" si="130"/>
        <v>14990</v>
      </c>
      <c r="P1354" s="7" t="str">
        <f t="shared" si="131"/>
        <v>PERCENTAGE</v>
      </c>
    </row>
    <row r="1355" spans="1:16" x14ac:dyDescent="0.25">
      <c r="A1355" s="5" t="str">
        <f t="shared" si="126"/>
        <v>2023 ALL D90</v>
      </c>
      <c r="B1355" s="8">
        <f t="shared" si="127"/>
        <v>46099</v>
      </c>
      <c r="C1355" s="8">
        <f t="shared" si="128"/>
        <v>46113</v>
      </c>
      <c r="D1355" s="5">
        <v>3273</v>
      </c>
      <c r="E1355" s="5">
        <v>336</v>
      </c>
      <c r="F1355" s="5">
        <v>4</v>
      </c>
      <c r="G1355" s="15">
        <v>6</v>
      </c>
      <c r="H1355" s="15">
        <v>81588</v>
      </c>
      <c r="I1355" s="5" t="s">
        <v>31</v>
      </c>
      <c r="J1355" s="15">
        <v>80710656</v>
      </c>
      <c r="K1355" s="15" t="s">
        <v>5609</v>
      </c>
      <c r="L1355" s="15" t="s">
        <v>5613</v>
      </c>
      <c r="M1355" s="22">
        <v>149900</v>
      </c>
      <c r="N1355" s="7">
        <f t="shared" si="129"/>
        <v>0.9</v>
      </c>
      <c r="O1355" s="6">
        <f t="shared" si="130"/>
        <v>14990</v>
      </c>
      <c r="P1355" s="7" t="str">
        <f t="shared" si="131"/>
        <v>PERCENTAGE</v>
      </c>
    </row>
    <row r="1356" spans="1:16" x14ac:dyDescent="0.25">
      <c r="A1356" s="5" t="str">
        <f t="shared" si="126"/>
        <v>2023 ALL D90</v>
      </c>
      <c r="B1356" s="8">
        <f t="shared" si="127"/>
        <v>46099</v>
      </c>
      <c r="C1356" s="8">
        <f t="shared" si="128"/>
        <v>46113</v>
      </c>
      <c r="D1356" s="5">
        <v>3273</v>
      </c>
      <c r="E1356" s="5">
        <v>336</v>
      </c>
      <c r="F1356" s="5">
        <v>4</v>
      </c>
      <c r="G1356" s="15">
        <v>6</v>
      </c>
      <c r="H1356" s="15">
        <v>81588</v>
      </c>
      <c r="I1356" s="5" t="s">
        <v>31</v>
      </c>
      <c r="J1356" s="15">
        <v>80710665</v>
      </c>
      <c r="K1356" s="15" t="s">
        <v>5609</v>
      </c>
      <c r="L1356" s="15" t="s">
        <v>5614</v>
      </c>
      <c r="M1356" s="22">
        <v>149900</v>
      </c>
      <c r="N1356" s="7">
        <f t="shared" si="129"/>
        <v>0.9</v>
      </c>
      <c r="O1356" s="6">
        <f t="shared" si="130"/>
        <v>14990</v>
      </c>
      <c r="P1356" s="7" t="str">
        <f t="shared" si="131"/>
        <v>PERCENTAGE</v>
      </c>
    </row>
    <row r="1357" spans="1:16" x14ac:dyDescent="0.25">
      <c r="A1357" s="5" t="str">
        <f t="shared" si="126"/>
        <v>2023 ALL D90</v>
      </c>
      <c r="B1357" s="8">
        <f t="shared" si="127"/>
        <v>46099</v>
      </c>
      <c r="C1357" s="8">
        <f t="shared" si="128"/>
        <v>46113</v>
      </c>
      <c r="D1357" s="5">
        <v>3273</v>
      </c>
      <c r="E1357" s="5">
        <v>336</v>
      </c>
      <c r="F1357" s="5">
        <v>4</v>
      </c>
      <c r="G1357" s="15">
        <v>6</v>
      </c>
      <c r="H1357" s="15">
        <v>81588</v>
      </c>
      <c r="I1357" s="5" t="s">
        <v>31</v>
      </c>
      <c r="J1357" s="15">
        <v>80710674</v>
      </c>
      <c r="K1357" s="15" t="s">
        <v>5609</v>
      </c>
      <c r="L1357" s="15" t="s">
        <v>5615</v>
      </c>
      <c r="M1357" s="22">
        <v>149900</v>
      </c>
      <c r="N1357" s="7">
        <f t="shared" si="129"/>
        <v>0.9</v>
      </c>
      <c r="O1357" s="6">
        <f t="shared" si="130"/>
        <v>14990</v>
      </c>
      <c r="P1357" s="7" t="str">
        <f t="shared" si="131"/>
        <v>PERCENTAGE</v>
      </c>
    </row>
    <row r="1358" spans="1:16" x14ac:dyDescent="0.25">
      <c r="A1358" s="5" t="str">
        <f t="shared" si="126"/>
        <v>2023 ALL D90</v>
      </c>
      <c r="B1358" s="8">
        <f t="shared" si="127"/>
        <v>46099</v>
      </c>
      <c r="C1358" s="8">
        <f t="shared" si="128"/>
        <v>46113</v>
      </c>
      <c r="D1358" s="5">
        <v>3273</v>
      </c>
      <c r="E1358" s="5">
        <v>336</v>
      </c>
      <c r="F1358" s="5">
        <v>4</v>
      </c>
      <c r="G1358" s="15">
        <v>6</v>
      </c>
      <c r="H1358" s="15">
        <v>81588</v>
      </c>
      <c r="I1358" s="5" t="s">
        <v>31</v>
      </c>
      <c r="J1358" s="15">
        <v>80710683</v>
      </c>
      <c r="K1358" s="15" t="s">
        <v>5609</v>
      </c>
      <c r="L1358" s="15" t="s">
        <v>5616</v>
      </c>
      <c r="M1358" s="22">
        <v>149900</v>
      </c>
      <c r="N1358" s="7">
        <f t="shared" si="129"/>
        <v>0.9</v>
      </c>
      <c r="O1358" s="6">
        <f t="shared" si="130"/>
        <v>14990</v>
      </c>
      <c r="P1358" s="7" t="str">
        <f t="shared" si="131"/>
        <v>PERCENTAGE</v>
      </c>
    </row>
    <row r="1359" spans="1:16" x14ac:dyDescent="0.25">
      <c r="A1359" s="5" t="str">
        <f t="shared" si="126"/>
        <v>2023 ALL D90</v>
      </c>
      <c r="B1359" s="8">
        <f t="shared" si="127"/>
        <v>46099</v>
      </c>
      <c r="C1359" s="8">
        <f t="shared" si="128"/>
        <v>46113</v>
      </c>
      <c r="D1359" s="5">
        <v>3273</v>
      </c>
      <c r="E1359" s="5">
        <v>336</v>
      </c>
      <c r="F1359" s="5">
        <v>4</v>
      </c>
      <c r="G1359" s="15">
        <v>6</v>
      </c>
      <c r="H1359" s="15">
        <v>81588</v>
      </c>
      <c r="I1359" s="5" t="s">
        <v>31</v>
      </c>
      <c r="J1359" s="15">
        <v>80710692</v>
      </c>
      <c r="K1359" s="15" t="s">
        <v>5609</v>
      </c>
      <c r="L1359" s="15" t="s">
        <v>5617</v>
      </c>
      <c r="M1359" s="22">
        <v>149900</v>
      </c>
      <c r="N1359" s="7">
        <f t="shared" si="129"/>
        <v>0.9</v>
      </c>
      <c r="O1359" s="6">
        <f t="shared" si="130"/>
        <v>14990</v>
      </c>
      <c r="P1359" s="7" t="str">
        <f t="shared" si="131"/>
        <v>PERCENTAGE</v>
      </c>
    </row>
    <row r="1360" spans="1:16" x14ac:dyDescent="0.25">
      <c r="A1360" s="5" t="str">
        <f t="shared" si="126"/>
        <v>2023 ALL D90</v>
      </c>
      <c r="B1360" s="8">
        <f t="shared" si="127"/>
        <v>46099</v>
      </c>
      <c r="C1360" s="8">
        <f t="shared" si="128"/>
        <v>46113</v>
      </c>
      <c r="D1360" s="5">
        <v>3273</v>
      </c>
      <c r="E1360" s="5">
        <v>336</v>
      </c>
      <c r="F1360" s="5">
        <v>4</v>
      </c>
      <c r="G1360" s="15">
        <v>6</v>
      </c>
      <c r="H1360" s="15">
        <v>81588</v>
      </c>
      <c r="I1360" s="5" t="s">
        <v>31</v>
      </c>
      <c r="J1360" s="15">
        <v>81308723</v>
      </c>
      <c r="K1360" s="15" t="s">
        <v>5618</v>
      </c>
      <c r="L1360" s="15" t="s">
        <v>5619</v>
      </c>
      <c r="M1360" s="22">
        <v>149900</v>
      </c>
      <c r="N1360" s="7">
        <f t="shared" si="129"/>
        <v>0.9</v>
      </c>
      <c r="O1360" s="6">
        <f t="shared" si="130"/>
        <v>14990</v>
      </c>
      <c r="P1360" s="7" t="str">
        <f t="shared" si="131"/>
        <v>PERCENTAGE</v>
      </c>
    </row>
    <row r="1361" spans="1:16" x14ac:dyDescent="0.25">
      <c r="A1361" s="5" t="str">
        <f t="shared" si="126"/>
        <v>2023 ALL D90</v>
      </c>
      <c r="B1361" s="8">
        <f t="shared" si="127"/>
        <v>46099</v>
      </c>
      <c r="C1361" s="8">
        <f t="shared" si="128"/>
        <v>46113</v>
      </c>
      <c r="D1361" s="5">
        <v>3273</v>
      </c>
      <c r="E1361" s="5">
        <v>336</v>
      </c>
      <c r="F1361" s="5">
        <v>4</v>
      </c>
      <c r="G1361" s="15">
        <v>6</v>
      </c>
      <c r="H1361" s="15">
        <v>81588</v>
      </c>
      <c r="I1361" s="5" t="s">
        <v>31</v>
      </c>
      <c r="J1361" s="15">
        <v>81308732</v>
      </c>
      <c r="K1361" s="15" t="s">
        <v>5618</v>
      </c>
      <c r="L1361" s="15" t="s">
        <v>5620</v>
      </c>
      <c r="M1361" s="22">
        <v>149900</v>
      </c>
      <c r="N1361" s="7">
        <f t="shared" si="129"/>
        <v>0.9</v>
      </c>
      <c r="O1361" s="6">
        <f t="shared" si="130"/>
        <v>14990</v>
      </c>
      <c r="P1361" s="7" t="str">
        <f t="shared" si="131"/>
        <v>PERCENTAGE</v>
      </c>
    </row>
    <row r="1362" spans="1:16" x14ac:dyDescent="0.25">
      <c r="A1362" s="5" t="str">
        <f t="shared" si="126"/>
        <v>2023 ALL D90</v>
      </c>
      <c r="B1362" s="8">
        <f t="shared" si="127"/>
        <v>46099</v>
      </c>
      <c r="C1362" s="8">
        <f t="shared" si="128"/>
        <v>46113</v>
      </c>
      <c r="D1362" s="5">
        <v>3273</v>
      </c>
      <c r="E1362" s="5">
        <v>336</v>
      </c>
      <c r="F1362" s="5">
        <v>4</v>
      </c>
      <c r="G1362" s="15">
        <v>6</v>
      </c>
      <c r="H1362" s="15">
        <v>81588</v>
      </c>
      <c r="I1362" s="5" t="s">
        <v>31</v>
      </c>
      <c r="J1362" s="15">
        <v>81308741</v>
      </c>
      <c r="K1362" s="15" t="s">
        <v>5618</v>
      </c>
      <c r="L1362" s="15" t="s">
        <v>5621</v>
      </c>
      <c r="M1362" s="22">
        <v>149900</v>
      </c>
      <c r="N1362" s="7">
        <f t="shared" si="129"/>
        <v>0.9</v>
      </c>
      <c r="O1362" s="6">
        <f t="shared" si="130"/>
        <v>14990</v>
      </c>
      <c r="P1362" s="7" t="str">
        <f t="shared" si="131"/>
        <v>PERCENTAGE</v>
      </c>
    </row>
    <row r="1363" spans="1:16" x14ac:dyDescent="0.25">
      <c r="A1363" s="5" t="str">
        <f t="shared" si="126"/>
        <v>2023 ALL D90</v>
      </c>
      <c r="B1363" s="8">
        <f t="shared" si="127"/>
        <v>46099</v>
      </c>
      <c r="C1363" s="8">
        <f t="shared" si="128"/>
        <v>46113</v>
      </c>
      <c r="D1363" s="5">
        <v>3273</v>
      </c>
      <c r="E1363" s="5">
        <v>336</v>
      </c>
      <c r="F1363" s="5">
        <v>4</v>
      </c>
      <c r="G1363" s="15">
        <v>6</v>
      </c>
      <c r="H1363" s="15">
        <v>81588</v>
      </c>
      <c r="I1363" s="5" t="s">
        <v>31</v>
      </c>
      <c r="J1363" s="15">
        <v>81308750</v>
      </c>
      <c r="K1363" s="15" t="s">
        <v>5618</v>
      </c>
      <c r="L1363" s="15" t="s">
        <v>5622</v>
      </c>
      <c r="M1363" s="22">
        <v>149900</v>
      </c>
      <c r="N1363" s="7">
        <f t="shared" si="129"/>
        <v>0.9</v>
      </c>
      <c r="O1363" s="6">
        <f t="shared" si="130"/>
        <v>14990</v>
      </c>
      <c r="P1363" s="7" t="str">
        <f t="shared" si="131"/>
        <v>PERCENTAGE</v>
      </c>
    </row>
    <row r="1364" spans="1:16" x14ac:dyDescent="0.25">
      <c r="A1364" s="5" t="str">
        <f t="shared" si="126"/>
        <v>2023 ALL D90</v>
      </c>
      <c r="B1364" s="8">
        <f t="shared" si="127"/>
        <v>46099</v>
      </c>
      <c r="C1364" s="8">
        <f t="shared" si="128"/>
        <v>46113</v>
      </c>
      <c r="D1364" s="5">
        <v>3273</v>
      </c>
      <c r="E1364" s="5">
        <v>336</v>
      </c>
      <c r="F1364" s="5">
        <v>4</v>
      </c>
      <c r="G1364" s="15">
        <v>6</v>
      </c>
      <c r="H1364" s="15">
        <v>81588</v>
      </c>
      <c r="I1364" s="5" t="s">
        <v>31</v>
      </c>
      <c r="J1364" s="15">
        <v>81308769</v>
      </c>
      <c r="K1364" s="15" t="s">
        <v>5618</v>
      </c>
      <c r="L1364" s="15" t="s">
        <v>5623</v>
      </c>
      <c r="M1364" s="22">
        <v>149900</v>
      </c>
      <c r="N1364" s="7">
        <f t="shared" si="129"/>
        <v>0.9</v>
      </c>
      <c r="O1364" s="6">
        <f t="shared" si="130"/>
        <v>14990</v>
      </c>
      <c r="P1364" s="7" t="str">
        <f t="shared" si="131"/>
        <v>PERCENTAGE</v>
      </c>
    </row>
    <row r="1365" spans="1:16" x14ac:dyDescent="0.25">
      <c r="A1365" s="5" t="str">
        <f t="shared" si="126"/>
        <v>2023 ALL D90</v>
      </c>
      <c r="B1365" s="8">
        <f t="shared" si="127"/>
        <v>46099</v>
      </c>
      <c r="C1365" s="8">
        <f t="shared" si="128"/>
        <v>46113</v>
      </c>
      <c r="D1365" s="5">
        <v>3273</v>
      </c>
      <c r="E1365" s="5">
        <v>336</v>
      </c>
      <c r="F1365" s="5">
        <v>4</v>
      </c>
      <c r="G1365" s="15">
        <v>6</v>
      </c>
      <c r="H1365" s="15">
        <v>81588</v>
      </c>
      <c r="I1365" s="5" t="s">
        <v>31</v>
      </c>
      <c r="J1365" s="15">
        <v>81308778</v>
      </c>
      <c r="K1365" s="15" t="s">
        <v>5618</v>
      </c>
      <c r="L1365" s="15" t="s">
        <v>5624</v>
      </c>
      <c r="M1365" s="22">
        <v>149900</v>
      </c>
      <c r="N1365" s="7">
        <f t="shared" si="129"/>
        <v>0.9</v>
      </c>
      <c r="O1365" s="6">
        <f t="shared" si="130"/>
        <v>14990</v>
      </c>
      <c r="P1365" s="7" t="str">
        <f t="shared" si="131"/>
        <v>PERCENTAGE</v>
      </c>
    </row>
    <row r="1366" spans="1:16" x14ac:dyDescent="0.25">
      <c r="A1366" s="5" t="str">
        <f t="shared" si="126"/>
        <v>2023 ALL D90</v>
      </c>
      <c r="B1366" s="8">
        <f t="shared" si="127"/>
        <v>46099</v>
      </c>
      <c r="C1366" s="8">
        <f t="shared" si="128"/>
        <v>46113</v>
      </c>
      <c r="D1366" s="5">
        <v>3273</v>
      </c>
      <c r="E1366" s="5">
        <v>336</v>
      </c>
      <c r="F1366" s="5">
        <v>4</v>
      </c>
      <c r="G1366" s="15">
        <v>6</v>
      </c>
      <c r="H1366" s="15">
        <v>81588</v>
      </c>
      <c r="I1366" s="5" t="s">
        <v>31</v>
      </c>
      <c r="J1366" s="15">
        <v>81308787</v>
      </c>
      <c r="K1366" s="15" t="s">
        <v>5618</v>
      </c>
      <c r="L1366" s="15" t="s">
        <v>5625</v>
      </c>
      <c r="M1366" s="22">
        <v>149900</v>
      </c>
      <c r="N1366" s="7">
        <f t="shared" si="129"/>
        <v>0.9</v>
      </c>
      <c r="O1366" s="6">
        <f t="shared" si="130"/>
        <v>14990</v>
      </c>
      <c r="P1366" s="7" t="str">
        <f t="shared" si="131"/>
        <v>PERCENTAGE</v>
      </c>
    </row>
    <row r="1367" spans="1:16" x14ac:dyDescent="0.25">
      <c r="A1367" s="5" t="str">
        <f t="shared" si="126"/>
        <v>2023 ALL D90</v>
      </c>
      <c r="B1367" s="8">
        <f t="shared" si="127"/>
        <v>46099</v>
      </c>
      <c r="C1367" s="8">
        <f t="shared" si="128"/>
        <v>46113</v>
      </c>
      <c r="D1367" s="5">
        <v>3273</v>
      </c>
      <c r="E1367" s="5">
        <v>336</v>
      </c>
      <c r="F1367" s="5">
        <v>4</v>
      </c>
      <c r="G1367" s="15">
        <v>6</v>
      </c>
      <c r="H1367" s="15">
        <v>81588</v>
      </c>
      <c r="I1367" s="5" t="s">
        <v>31</v>
      </c>
      <c r="J1367" s="15">
        <v>81308796</v>
      </c>
      <c r="K1367" s="15" t="s">
        <v>5618</v>
      </c>
      <c r="L1367" s="15" t="s">
        <v>5626</v>
      </c>
      <c r="M1367" s="22">
        <v>149900</v>
      </c>
      <c r="N1367" s="7">
        <f t="shared" si="129"/>
        <v>0.9</v>
      </c>
      <c r="O1367" s="6">
        <f t="shared" si="130"/>
        <v>14990</v>
      </c>
      <c r="P1367" s="7" t="str">
        <f t="shared" si="131"/>
        <v>PERCENTAGE</v>
      </c>
    </row>
    <row r="1368" spans="1:16" x14ac:dyDescent="0.25">
      <c r="A1368" s="5" t="str">
        <f t="shared" si="126"/>
        <v>2023 ALL D90</v>
      </c>
      <c r="B1368" s="8">
        <f t="shared" si="127"/>
        <v>46099</v>
      </c>
      <c r="C1368" s="8">
        <f t="shared" si="128"/>
        <v>46113</v>
      </c>
      <c r="D1368" s="5">
        <v>3273</v>
      </c>
      <c r="E1368" s="5">
        <v>336</v>
      </c>
      <c r="F1368" s="5">
        <v>4</v>
      </c>
      <c r="G1368" s="15">
        <v>6</v>
      </c>
      <c r="H1368" s="15">
        <v>81588</v>
      </c>
      <c r="I1368" s="5" t="s">
        <v>31</v>
      </c>
      <c r="J1368" s="15">
        <v>81626362</v>
      </c>
      <c r="K1368" s="15" t="s">
        <v>5627</v>
      </c>
      <c r="L1368" s="15" t="s">
        <v>5628</v>
      </c>
      <c r="M1368" s="22">
        <v>149900</v>
      </c>
      <c r="N1368" s="7">
        <f t="shared" si="129"/>
        <v>0.9</v>
      </c>
      <c r="O1368" s="6">
        <f t="shared" si="130"/>
        <v>14990</v>
      </c>
      <c r="P1368" s="7" t="str">
        <f t="shared" si="131"/>
        <v>PERCENTAGE</v>
      </c>
    </row>
    <row r="1369" spans="1:16" x14ac:dyDescent="0.25">
      <c r="A1369" s="5" t="str">
        <f t="shared" si="126"/>
        <v>2023 ALL D90</v>
      </c>
      <c r="B1369" s="8">
        <f t="shared" si="127"/>
        <v>46099</v>
      </c>
      <c r="C1369" s="8">
        <f t="shared" si="128"/>
        <v>46113</v>
      </c>
      <c r="D1369" s="5">
        <v>3273</v>
      </c>
      <c r="E1369" s="5">
        <v>336</v>
      </c>
      <c r="F1369" s="5">
        <v>4</v>
      </c>
      <c r="G1369" s="15">
        <v>6</v>
      </c>
      <c r="H1369" s="15">
        <v>81588</v>
      </c>
      <c r="I1369" s="5" t="s">
        <v>31</v>
      </c>
      <c r="J1369" s="15">
        <v>81626371</v>
      </c>
      <c r="K1369" s="15" t="s">
        <v>5627</v>
      </c>
      <c r="L1369" s="15" t="s">
        <v>5629</v>
      </c>
      <c r="M1369" s="22">
        <v>149900</v>
      </c>
      <c r="N1369" s="7">
        <f t="shared" si="129"/>
        <v>0.9</v>
      </c>
      <c r="O1369" s="6">
        <f t="shared" si="130"/>
        <v>14990</v>
      </c>
      <c r="P1369" s="7" t="str">
        <f t="shared" si="131"/>
        <v>PERCENTAGE</v>
      </c>
    </row>
    <row r="1370" spans="1:16" x14ac:dyDescent="0.25">
      <c r="A1370" s="5" t="str">
        <f t="shared" si="126"/>
        <v>2023 ALL D90</v>
      </c>
      <c r="B1370" s="8">
        <f t="shared" si="127"/>
        <v>46099</v>
      </c>
      <c r="C1370" s="8">
        <f t="shared" si="128"/>
        <v>46113</v>
      </c>
      <c r="D1370" s="5">
        <v>3273</v>
      </c>
      <c r="E1370" s="5">
        <v>336</v>
      </c>
      <c r="F1370" s="5">
        <v>4</v>
      </c>
      <c r="G1370" s="15">
        <v>6</v>
      </c>
      <c r="H1370" s="15">
        <v>81588</v>
      </c>
      <c r="I1370" s="5" t="s">
        <v>31</v>
      </c>
      <c r="J1370" s="15">
        <v>81626380</v>
      </c>
      <c r="K1370" s="15" t="s">
        <v>5627</v>
      </c>
      <c r="L1370" s="15" t="s">
        <v>5630</v>
      </c>
      <c r="M1370" s="22">
        <v>149900</v>
      </c>
      <c r="N1370" s="7">
        <f t="shared" si="129"/>
        <v>0.9</v>
      </c>
      <c r="O1370" s="6">
        <f t="shared" si="130"/>
        <v>14990</v>
      </c>
      <c r="P1370" s="7" t="str">
        <f t="shared" si="131"/>
        <v>PERCENTAGE</v>
      </c>
    </row>
    <row r="1371" spans="1:16" x14ac:dyDescent="0.25">
      <c r="A1371" s="5" t="str">
        <f t="shared" si="126"/>
        <v>2023 ALL D90</v>
      </c>
      <c r="B1371" s="8">
        <f t="shared" si="127"/>
        <v>46099</v>
      </c>
      <c r="C1371" s="8">
        <f t="shared" si="128"/>
        <v>46113</v>
      </c>
      <c r="D1371" s="5">
        <v>3273</v>
      </c>
      <c r="E1371" s="5">
        <v>336</v>
      </c>
      <c r="F1371" s="5">
        <v>4</v>
      </c>
      <c r="G1371" s="15">
        <v>6</v>
      </c>
      <c r="H1371" s="15">
        <v>81588</v>
      </c>
      <c r="I1371" s="5" t="s">
        <v>31</v>
      </c>
      <c r="J1371" s="15">
        <v>81626399</v>
      </c>
      <c r="K1371" s="15" t="s">
        <v>5627</v>
      </c>
      <c r="L1371" s="15" t="s">
        <v>5631</v>
      </c>
      <c r="M1371" s="22">
        <v>149900</v>
      </c>
      <c r="N1371" s="7">
        <f t="shared" si="129"/>
        <v>0.9</v>
      </c>
      <c r="O1371" s="6">
        <f t="shared" si="130"/>
        <v>14990</v>
      </c>
      <c r="P1371" s="7" t="str">
        <f t="shared" si="131"/>
        <v>PERCENTAGE</v>
      </c>
    </row>
    <row r="1372" spans="1:16" x14ac:dyDescent="0.25">
      <c r="A1372" s="5" t="str">
        <f t="shared" si="126"/>
        <v>2023 ALL D90</v>
      </c>
      <c r="B1372" s="8">
        <f t="shared" si="127"/>
        <v>46099</v>
      </c>
      <c r="C1372" s="8">
        <f t="shared" si="128"/>
        <v>46113</v>
      </c>
      <c r="D1372" s="5">
        <v>3273</v>
      </c>
      <c r="E1372" s="5">
        <v>336</v>
      </c>
      <c r="F1372" s="5">
        <v>4</v>
      </c>
      <c r="G1372" s="15">
        <v>6</v>
      </c>
      <c r="H1372" s="15">
        <v>81588</v>
      </c>
      <c r="I1372" s="5" t="s">
        <v>31</v>
      </c>
      <c r="J1372" s="15">
        <v>81626406</v>
      </c>
      <c r="K1372" s="15" t="s">
        <v>5627</v>
      </c>
      <c r="L1372" s="15" t="s">
        <v>5632</v>
      </c>
      <c r="M1372" s="22">
        <v>149900</v>
      </c>
      <c r="N1372" s="7">
        <f t="shared" si="129"/>
        <v>0.9</v>
      </c>
      <c r="O1372" s="6">
        <f t="shared" si="130"/>
        <v>14990</v>
      </c>
      <c r="P1372" s="7" t="str">
        <f t="shared" si="131"/>
        <v>PERCENTAGE</v>
      </c>
    </row>
    <row r="1373" spans="1:16" x14ac:dyDescent="0.25">
      <c r="A1373" s="5" t="str">
        <f t="shared" si="126"/>
        <v>2023 ALL D90</v>
      </c>
      <c r="B1373" s="8">
        <f t="shared" si="127"/>
        <v>46099</v>
      </c>
      <c r="C1373" s="8">
        <f t="shared" si="128"/>
        <v>46113</v>
      </c>
      <c r="D1373" s="5">
        <v>3273</v>
      </c>
      <c r="E1373" s="5">
        <v>336</v>
      </c>
      <c r="F1373" s="5">
        <v>4</v>
      </c>
      <c r="G1373" s="15">
        <v>6</v>
      </c>
      <c r="H1373" s="15">
        <v>81588</v>
      </c>
      <c r="I1373" s="5" t="s">
        <v>31</v>
      </c>
      <c r="J1373" s="15">
        <v>81626415</v>
      </c>
      <c r="K1373" s="15" t="s">
        <v>5627</v>
      </c>
      <c r="L1373" s="15" t="s">
        <v>5633</v>
      </c>
      <c r="M1373" s="22">
        <v>149900</v>
      </c>
      <c r="N1373" s="7">
        <f t="shared" si="129"/>
        <v>0.9</v>
      </c>
      <c r="O1373" s="6">
        <f t="shared" si="130"/>
        <v>14990</v>
      </c>
      <c r="P1373" s="7" t="str">
        <f t="shared" si="131"/>
        <v>PERCENTAGE</v>
      </c>
    </row>
    <row r="1374" spans="1:16" x14ac:dyDescent="0.25">
      <c r="A1374" s="5" t="str">
        <f t="shared" si="126"/>
        <v>2023 ALL D90</v>
      </c>
      <c r="B1374" s="8">
        <f t="shared" si="127"/>
        <v>46099</v>
      </c>
      <c r="C1374" s="8">
        <f t="shared" si="128"/>
        <v>46113</v>
      </c>
      <c r="D1374" s="5">
        <v>3273</v>
      </c>
      <c r="E1374" s="5">
        <v>336</v>
      </c>
      <c r="F1374" s="5">
        <v>4</v>
      </c>
      <c r="G1374" s="15">
        <v>6</v>
      </c>
      <c r="H1374" s="15">
        <v>81588</v>
      </c>
      <c r="I1374" s="5" t="s">
        <v>31</v>
      </c>
      <c r="J1374" s="15">
        <v>81626424</v>
      </c>
      <c r="K1374" s="15" t="s">
        <v>5627</v>
      </c>
      <c r="L1374" s="15" t="s">
        <v>5634</v>
      </c>
      <c r="M1374" s="22">
        <v>149900</v>
      </c>
      <c r="N1374" s="7">
        <f t="shared" si="129"/>
        <v>0.9</v>
      </c>
      <c r="O1374" s="6">
        <f t="shared" si="130"/>
        <v>14990</v>
      </c>
      <c r="P1374" s="7" t="str">
        <f t="shared" si="131"/>
        <v>PERCENTAGE</v>
      </c>
    </row>
    <row r="1375" spans="1:16" x14ac:dyDescent="0.25">
      <c r="A1375" s="5" t="str">
        <f t="shared" si="126"/>
        <v>2023 ALL D90</v>
      </c>
      <c r="B1375" s="8">
        <f t="shared" si="127"/>
        <v>46099</v>
      </c>
      <c r="C1375" s="8">
        <f t="shared" si="128"/>
        <v>46113</v>
      </c>
      <c r="D1375" s="5">
        <v>3273</v>
      </c>
      <c r="E1375" s="5">
        <v>336</v>
      </c>
      <c r="F1375" s="5">
        <v>4</v>
      </c>
      <c r="G1375" s="15">
        <v>6</v>
      </c>
      <c r="H1375" s="15">
        <v>81588</v>
      </c>
      <c r="I1375" s="5" t="s">
        <v>31</v>
      </c>
      <c r="J1375" s="15">
        <v>81626433</v>
      </c>
      <c r="K1375" s="15" t="s">
        <v>5627</v>
      </c>
      <c r="L1375" s="15" t="s">
        <v>5635</v>
      </c>
      <c r="M1375" s="22">
        <v>149900</v>
      </c>
      <c r="N1375" s="7">
        <f t="shared" si="129"/>
        <v>0.9</v>
      </c>
      <c r="O1375" s="6">
        <f t="shared" si="130"/>
        <v>14990</v>
      </c>
      <c r="P1375" s="7" t="str">
        <f t="shared" si="131"/>
        <v>PERCENTAGE</v>
      </c>
    </row>
    <row r="1376" spans="1:16" x14ac:dyDescent="0.25">
      <c r="A1376" s="5" t="str">
        <f t="shared" si="126"/>
        <v>2023 ALL D90</v>
      </c>
      <c r="B1376" s="8">
        <f t="shared" si="127"/>
        <v>46099</v>
      </c>
      <c r="C1376" s="8">
        <f t="shared" si="128"/>
        <v>46113</v>
      </c>
      <c r="D1376" s="5">
        <v>3273</v>
      </c>
      <c r="E1376" s="5">
        <v>336</v>
      </c>
      <c r="F1376" s="5">
        <v>4</v>
      </c>
      <c r="G1376" s="15">
        <v>6</v>
      </c>
      <c r="H1376" s="15">
        <v>81588</v>
      </c>
      <c r="I1376" s="5" t="s">
        <v>31</v>
      </c>
      <c r="J1376" s="15">
        <v>81658944</v>
      </c>
      <c r="K1376" s="15" t="s">
        <v>5636</v>
      </c>
      <c r="L1376" s="15" t="s">
        <v>5637</v>
      </c>
      <c r="M1376" s="22">
        <v>149900</v>
      </c>
      <c r="N1376" s="7">
        <f t="shared" si="129"/>
        <v>0.9</v>
      </c>
      <c r="O1376" s="6">
        <f t="shared" si="130"/>
        <v>14990</v>
      </c>
      <c r="P1376" s="7" t="str">
        <f t="shared" si="131"/>
        <v>PERCENTAGE</v>
      </c>
    </row>
    <row r="1377" spans="1:16" x14ac:dyDescent="0.25">
      <c r="A1377" s="5" t="str">
        <f t="shared" si="126"/>
        <v>2023 ALL D90</v>
      </c>
      <c r="B1377" s="8">
        <f t="shared" si="127"/>
        <v>46099</v>
      </c>
      <c r="C1377" s="8">
        <f t="shared" si="128"/>
        <v>46113</v>
      </c>
      <c r="D1377" s="5">
        <v>3273</v>
      </c>
      <c r="E1377" s="5">
        <v>336</v>
      </c>
      <c r="F1377" s="5">
        <v>4</v>
      </c>
      <c r="G1377" s="15">
        <v>6</v>
      </c>
      <c r="H1377" s="15">
        <v>81588</v>
      </c>
      <c r="I1377" s="5" t="s">
        <v>31</v>
      </c>
      <c r="J1377" s="15">
        <v>81658953</v>
      </c>
      <c r="K1377" s="15" t="s">
        <v>5636</v>
      </c>
      <c r="L1377" s="15" t="s">
        <v>5638</v>
      </c>
      <c r="M1377" s="22">
        <v>149900</v>
      </c>
      <c r="N1377" s="7">
        <f t="shared" si="129"/>
        <v>0.9</v>
      </c>
      <c r="O1377" s="6">
        <f t="shared" si="130"/>
        <v>14990</v>
      </c>
      <c r="P1377" s="7" t="str">
        <f t="shared" si="131"/>
        <v>PERCENTAGE</v>
      </c>
    </row>
    <row r="1378" spans="1:16" x14ac:dyDescent="0.25">
      <c r="A1378" s="5" t="str">
        <f t="shared" si="126"/>
        <v>2023 ALL D90</v>
      </c>
      <c r="B1378" s="8">
        <f t="shared" si="127"/>
        <v>46099</v>
      </c>
      <c r="C1378" s="8">
        <f t="shared" si="128"/>
        <v>46113</v>
      </c>
      <c r="D1378" s="5">
        <v>3273</v>
      </c>
      <c r="E1378" s="5">
        <v>336</v>
      </c>
      <c r="F1378" s="5">
        <v>4</v>
      </c>
      <c r="G1378" s="15">
        <v>6</v>
      </c>
      <c r="H1378" s="15">
        <v>81588</v>
      </c>
      <c r="I1378" s="5" t="s">
        <v>31</v>
      </c>
      <c r="J1378" s="15">
        <v>81658962</v>
      </c>
      <c r="K1378" s="15" t="s">
        <v>5636</v>
      </c>
      <c r="L1378" s="15" t="s">
        <v>5639</v>
      </c>
      <c r="M1378" s="22">
        <v>149900</v>
      </c>
      <c r="N1378" s="7">
        <f t="shared" si="129"/>
        <v>0.9</v>
      </c>
      <c r="O1378" s="6">
        <f t="shared" si="130"/>
        <v>14990</v>
      </c>
      <c r="P1378" s="7" t="str">
        <f t="shared" si="131"/>
        <v>PERCENTAGE</v>
      </c>
    </row>
    <row r="1379" spans="1:16" x14ac:dyDescent="0.25">
      <c r="A1379" s="5" t="str">
        <f t="shared" si="126"/>
        <v>2023 ALL D90</v>
      </c>
      <c r="B1379" s="8">
        <f t="shared" si="127"/>
        <v>46099</v>
      </c>
      <c r="C1379" s="8">
        <f t="shared" si="128"/>
        <v>46113</v>
      </c>
      <c r="D1379" s="5">
        <v>3273</v>
      </c>
      <c r="E1379" s="5">
        <v>336</v>
      </c>
      <c r="F1379" s="5">
        <v>4</v>
      </c>
      <c r="G1379" s="15">
        <v>6</v>
      </c>
      <c r="H1379" s="15">
        <v>81588</v>
      </c>
      <c r="I1379" s="5" t="s">
        <v>31</v>
      </c>
      <c r="J1379" s="15">
        <v>81658971</v>
      </c>
      <c r="K1379" s="15" t="s">
        <v>5636</v>
      </c>
      <c r="L1379" s="15" t="s">
        <v>5640</v>
      </c>
      <c r="M1379" s="22">
        <v>149900</v>
      </c>
      <c r="N1379" s="7">
        <f t="shared" si="129"/>
        <v>0.9</v>
      </c>
      <c r="O1379" s="6">
        <f t="shared" si="130"/>
        <v>14990</v>
      </c>
      <c r="P1379" s="7" t="str">
        <f t="shared" si="131"/>
        <v>PERCENTAGE</v>
      </c>
    </row>
    <row r="1380" spans="1:16" x14ac:dyDescent="0.25">
      <c r="A1380" s="5" t="str">
        <f t="shared" si="126"/>
        <v>2023 ALL D90</v>
      </c>
      <c r="B1380" s="8">
        <f t="shared" si="127"/>
        <v>46099</v>
      </c>
      <c r="C1380" s="8">
        <f t="shared" si="128"/>
        <v>46113</v>
      </c>
      <c r="D1380" s="5">
        <v>3273</v>
      </c>
      <c r="E1380" s="5">
        <v>336</v>
      </c>
      <c r="F1380" s="5">
        <v>4</v>
      </c>
      <c r="G1380" s="15">
        <v>6</v>
      </c>
      <c r="H1380" s="15">
        <v>81588</v>
      </c>
      <c r="I1380" s="5" t="s">
        <v>31</v>
      </c>
      <c r="J1380" s="15">
        <v>81658980</v>
      </c>
      <c r="K1380" s="15" t="s">
        <v>5636</v>
      </c>
      <c r="L1380" s="15" t="s">
        <v>5641</v>
      </c>
      <c r="M1380" s="22">
        <v>149900</v>
      </c>
      <c r="N1380" s="7">
        <f t="shared" si="129"/>
        <v>0.9</v>
      </c>
      <c r="O1380" s="6">
        <f t="shared" si="130"/>
        <v>14990</v>
      </c>
      <c r="P1380" s="7" t="str">
        <f t="shared" si="131"/>
        <v>PERCENTAGE</v>
      </c>
    </row>
    <row r="1381" spans="1:16" x14ac:dyDescent="0.25">
      <c r="A1381" s="5" t="str">
        <f t="shared" si="126"/>
        <v>2023 ALL D90</v>
      </c>
      <c r="B1381" s="8">
        <f t="shared" si="127"/>
        <v>46099</v>
      </c>
      <c r="C1381" s="8">
        <f t="shared" si="128"/>
        <v>46113</v>
      </c>
      <c r="D1381" s="5">
        <v>3273</v>
      </c>
      <c r="E1381" s="5">
        <v>336</v>
      </c>
      <c r="F1381" s="5">
        <v>4</v>
      </c>
      <c r="G1381" s="15">
        <v>6</v>
      </c>
      <c r="H1381" s="15">
        <v>81588</v>
      </c>
      <c r="I1381" s="5" t="s">
        <v>31</v>
      </c>
      <c r="J1381" s="15">
        <v>81658999</v>
      </c>
      <c r="K1381" s="15" t="s">
        <v>5636</v>
      </c>
      <c r="L1381" s="15" t="s">
        <v>5642</v>
      </c>
      <c r="M1381" s="22">
        <v>149900</v>
      </c>
      <c r="N1381" s="7">
        <f t="shared" si="129"/>
        <v>0.9</v>
      </c>
      <c r="O1381" s="6">
        <f t="shared" si="130"/>
        <v>14990</v>
      </c>
      <c r="P1381" s="7" t="str">
        <f t="shared" si="131"/>
        <v>PERCENTAGE</v>
      </c>
    </row>
    <row r="1382" spans="1:16" x14ac:dyDescent="0.25">
      <c r="A1382" s="5" t="str">
        <f t="shared" si="126"/>
        <v>2023 ALL D90</v>
      </c>
      <c r="B1382" s="8">
        <f t="shared" si="127"/>
        <v>46099</v>
      </c>
      <c r="C1382" s="8">
        <f t="shared" si="128"/>
        <v>46113</v>
      </c>
      <c r="D1382" s="5">
        <v>3273</v>
      </c>
      <c r="E1382" s="5">
        <v>336</v>
      </c>
      <c r="F1382" s="5">
        <v>4</v>
      </c>
      <c r="G1382" s="15">
        <v>6</v>
      </c>
      <c r="H1382" s="15">
        <v>81588</v>
      </c>
      <c r="I1382" s="5" t="s">
        <v>31</v>
      </c>
      <c r="J1382" s="15">
        <v>81659005</v>
      </c>
      <c r="K1382" s="15" t="s">
        <v>5636</v>
      </c>
      <c r="L1382" s="15" t="s">
        <v>5643</v>
      </c>
      <c r="M1382" s="22">
        <v>149900</v>
      </c>
      <c r="N1382" s="7">
        <f t="shared" si="129"/>
        <v>0.9</v>
      </c>
      <c r="O1382" s="6">
        <f t="shared" si="130"/>
        <v>14990</v>
      </c>
      <c r="P1382" s="7" t="str">
        <f t="shared" si="131"/>
        <v>PERCENTAGE</v>
      </c>
    </row>
    <row r="1383" spans="1:16" x14ac:dyDescent="0.25">
      <c r="A1383" s="5" t="str">
        <f t="shared" si="126"/>
        <v>2023 ALL D90</v>
      </c>
      <c r="B1383" s="8">
        <f t="shared" si="127"/>
        <v>46099</v>
      </c>
      <c r="C1383" s="8">
        <f t="shared" si="128"/>
        <v>46113</v>
      </c>
      <c r="D1383" s="5">
        <v>3273</v>
      </c>
      <c r="E1383" s="5">
        <v>336</v>
      </c>
      <c r="F1383" s="5">
        <v>4</v>
      </c>
      <c r="G1383" s="15">
        <v>6</v>
      </c>
      <c r="H1383" s="15">
        <v>81588</v>
      </c>
      <c r="I1383" s="5" t="s">
        <v>31</v>
      </c>
      <c r="J1383" s="15">
        <v>81659014</v>
      </c>
      <c r="K1383" s="15" t="s">
        <v>5636</v>
      </c>
      <c r="L1383" s="15" t="s">
        <v>5644</v>
      </c>
      <c r="M1383" s="22">
        <v>149900</v>
      </c>
      <c r="N1383" s="7">
        <f t="shared" si="129"/>
        <v>0.9</v>
      </c>
      <c r="O1383" s="6">
        <f t="shared" si="130"/>
        <v>14990</v>
      </c>
      <c r="P1383" s="7" t="str">
        <f t="shared" si="131"/>
        <v>PERCENTAGE</v>
      </c>
    </row>
    <row r="1384" spans="1:16" x14ac:dyDescent="0.25">
      <c r="A1384" s="5" t="str">
        <f t="shared" si="126"/>
        <v>2023 ALL D90</v>
      </c>
      <c r="B1384" s="8">
        <f t="shared" si="127"/>
        <v>46099</v>
      </c>
      <c r="C1384" s="8">
        <f t="shared" si="128"/>
        <v>46113</v>
      </c>
      <c r="D1384" s="5">
        <v>3273</v>
      </c>
      <c r="E1384" s="5">
        <v>336</v>
      </c>
      <c r="F1384" s="5">
        <v>4</v>
      </c>
      <c r="G1384" s="15">
        <v>6</v>
      </c>
      <c r="H1384" s="15">
        <v>81676</v>
      </c>
      <c r="I1384" s="5" t="s">
        <v>31</v>
      </c>
      <c r="J1384" s="15">
        <v>82609558</v>
      </c>
      <c r="K1384" s="15" t="s">
        <v>5645</v>
      </c>
      <c r="L1384" s="15" t="s">
        <v>5646</v>
      </c>
      <c r="M1384" s="22">
        <v>139900</v>
      </c>
      <c r="N1384" s="7">
        <f t="shared" si="129"/>
        <v>0.9</v>
      </c>
      <c r="O1384" s="6">
        <f t="shared" si="130"/>
        <v>13990</v>
      </c>
      <c r="P1384" s="7" t="str">
        <f t="shared" si="131"/>
        <v>PERCENTAGE</v>
      </c>
    </row>
    <row r="1385" spans="1:16" x14ac:dyDescent="0.25">
      <c r="A1385" s="5" t="str">
        <f t="shared" si="126"/>
        <v>2023 ALL D90</v>
      </c>
      <c r="B1385" s="8">
        <f t="shared" si="127"/>
        <v>46099</v>
      </c>
      <c r="C1385" s="8">
        <f t="shared" si="128"/>
        <v>46113</v>
      </c>
      <c r="D1385" s="5">
        <v>3273</v>
      </c>
      <c r="E1385" s="5">
        <v>336</v>
      </c>
      <c r="F1385" s="5">
        <v>4</v>
      </c>
      <c r="G1385" s="15">
        <v>6</v>
      </c>
      <c r="H1385" s="15">
        <v>81676</v>
      </c>
      <c r="I1385" s="5" t="s">
        <v>31</v>
      </c>
      <c r="J1385" s="15">
        <v>82609567</v>
      </c>
      <c r="K1385" s="15" t="s">
        <v>5645</v>
      </c>
      <c r="L1385" s="15" t="s">
        <v>5647</v>
      </c>
      <c r="M1385" s="22">
        <v>139900</v>
      </c>
      <c r="N1385" s="7">
        <f t="shared" si="129"/>
        <v>0.9</v>
      </c>
      <c r="O1385" s="6">
        <f t="shared" si="130"/>
        <v>13990</v>
      </c>
      <c r="P1385" s="7" t="str">
        <f t="shared" si="131"/>
        <v>PERCENTAGE</v>
      </c>
    </row>
    <row r="1386" spans="1:16" x14ac:dyDescent="0.25">
      <c r="A1386" s="5" t="str">
        <f t="shared" si="126"/>
        <v>2023 ALL D90</v>
      </c>
      <c r="B1386" s="8">
        <f t="shared" si="127"/>
        <v>46099</v>
      </c>
      <c r="C1386" s="8">
        <f t="shared" si="128"/>
        <v>46113</v>
      </c>
      <c r="D1386" s="5">
        <v>3273</v>
      </c>
      <c r="E1386" s="5">
        <v>336</v>
      </c>
      <c r="F1386" s="5">
        <v>4</v>
      </c>
      <c r="G1386" s="15">
        <v>6</v>
      </c>
      <c r="H1386" s="15">
        <v>81676</v>
      </c>
      <c r="I1386" s="5" t="s">
        <v>31</v>
      </c>
      <c r="J1386" s="15">
        <v>82609576</v>
      </c>
      <c r="K1386" s="15" t="s">
        <v>5645</v>
      </c>
      <c r="L1386" s="15" t="s">
        <v>5648</v>
      </c>
      <c r="M1386" s="22">
        <v>139900</v>
      </c>
      <c r="N1386" s="7">
        <f t="shared" si="129"/>
        <v>0.9</v>
      </c>
      <c r="O1386" s="6">
        <f t="shared" si="130"/>
        <v>13990</v>
      </c>
      <c r="P1386" s="7" t="str">
        <f t="shared" si="131"/>
        <v>PERCENTAGE</v>
      </c>
    </row>
    <row r="1387" spans="1:16" x14ac:dyDescent="0.25">
      <c r="A1387" s="5" t="str">
        <f t="shared" si="126"/>
        <v>2023 ALL D90</v>
      </c>
      <c r="B1387" s="8">
        <f t="shared" si="127"/>
        <v>46099</v>
      </c>
      <c r="C1387" s="8">
        <f t="shared" si="128"/>
        <v>46113</v>
      </c>
      <c r="D1387" s="5">
        <v>3273</v>
      </c>
      <c r="E1387" s="5">
        <v>336</v>
      </c>
      <c r="F1387" s="5">
        <v>4</v>
      </c>
      <c r="G1387" s="15">
        <v>6</v>
      </c>
      <c r="H1387" s="15">
        <v>81676</v>
      </c>
      <c r="I1387" s="5" t="s">
        <v>31</v>
      </c>
      <c r="J1387" s="15">
        <v>82609585</v>
      </c>
      <c r="K1387" s="15" t="s">
        <v>5645</v>
      </c>
      <c r="L1387" s="15" t="s">
        <v>5649</v>
      </c>
      <c r="M1387" s="22">
        <v>139900</v>
      </c>
      <c r="N1387" s="7">
        <f t="shared" si="129"/>
        <v>0.9</v>
      </c>
      <c r="O1387" s="6">
        <f t="shared" si="130"/>
        <v>13990</v>
      </c>
      <c r="P1387" s="7" t="str">
        <f t="shared" si="131"/>
        <v>PERCENTAGE</v>
      </c>
    </row>
    <row r="1388" spans="1:16" x14ac:dyDescent="0.25">
      <c r="A1388" s="5" t="str">
        <f t="shared" si="126"/>
        <v>2023 ALL D90</v>
      </c>
      <c r="B1388" s="8">
        <f t="shared" si="127"/>
        <v>46099</v>
      </c>
      <c r="C1388" s="8">
        <f t="shared" si="128"/>
        <v>46113</v>
      </c>
      <c r="D1388" s="5">
        <v>3273</v>
      </c>
      <c r="E1388" s="5">
        <v>336</v>
      </c>
      <c r="F1388" s="5">
        <v>4</v>
      </c>
      <c r="G1388" s="15">
        <v>6</v>
      </c>
      <c r="H1388" s="15">
        <v>81676</v>
      </c>
      <c r="I1388" s="5" t="s">
        <v>31</v>
      </c>
      <c r="J1388" s="15">
        <v>82609594</v>
      </c>
      <c r="K1388" s="15" t="s">
        <v>5645</v>
      </c>
      <c r="L1388" s="15" t="s">
        <v>5650</v>
      </c>
      <c r="M1388" s="22">
        <v>139900</v>
      </c>
      <c r="N1388" s="7">
        <f t="shared" si="129"/>
        <v>0.9</v>
      </c>
      <c r="O1388" s="6">
        <f t="shared" si="130"/>
        <v>13990</v>
      </c>
      <c r="P1388" s="7" t="str">
        <f t="shared" si="131"/>
        <v>PERCENTAGE</v>
      </c>
    </row>
    <row r="1389" spans="1:16" x14ac:dyDescent="0.25">
      <c r="A1389" s="5" t="str">
        <f t="shared" si="126"/>
        <v>2023 ALL D90</v>
      </c>
      <c r="B1389" s="8">
        <f t="shared" si="127"/>
        <v>46099</v>
      </c>
      <c r="C1389" s="8">
        <f t="shared" si="128"/>
        <v>46113</v>
      </c>
      <c r="D1389" s="5">
        <v>3273</v>
      </c>
      <c r="E1389" s="5">
        <v>336</v>
      </c>
      <c r="F1389" s="5">
        <v>4</v>
      </c>
      <c r="G1389" s="15">
        <v>6</v>
      </c>
      <c r="H1389" s="15">
        <v>81676</v>
      </c>
      <c r="I1389" s="5" t="s">
        <v>31</v>
      </c>
      <c r="J1389" s="15">
        <v>82609601</v>
      </c>
      <c r="K1389" s="15" t="s">
        <v>5645</v>
      </c>
      <c r="L1389" s="15" t="s">
        <v>5651</v>
      </c>
      <c r="M1389" s="22">
        <v>139900</v>
      </c>
      <c r="N1389" s="7">
        <f t="shared" si="129"/>
        <v>0.9</v>
      </c>
      <c r="O1389" s="6">
        <f t="shared" si="130"/>
        <v>13990</v>
      </c>
      <c r="P1389" s="7" t="str">
        <f t="shared" si="131"/>
        <v>PERCENTAGE</v>
      </c>
    </row>
    <row r="1390" spans="1:16" x14ac:dyDescent="0.25">
      <c r="A1390" s="5" t="str">
        <f t="shared" si="126"/>
        <v>2023 ALL D90</v>
      </c>
      <c r="B1390" s="8">
        <f t="shared" si="127"/>
        <v>46099</v>
      </c>
      <c r="C1390" s="8">
        <f t="shared" si="128"/>
        <v>46113</v>
      </c>
      <c r="D1390" s="5">
        <v>3273</v>
      </c>
      <c r="E1390" s="5">
        <v>336</v>
      </c>
      <c r="F1390" s="5">
        <v>4</v>
      </c>
      <c r="G1390" s="15">
        <v>6</v>
      </c>
      <c r="H1390" s="15">
        <v>81676</v>
      </c>
      <c r="I1390" s="5" t="s">
        <v>31</v>
      </c>
      <c r="J1390" s="15">
        <v>82609610</v>
      </c>
      <c r="K1390" s="15" t="s">
        <v>5645</v>
      </c>
      <c r="L1390" s="15" t="s">
        <v>5652</v>
      </c>
      <c r="M1390" s="22">
        <v>139900</v>
      </c>
      <c r="N1390" s="7">
        <f t="shared" si="129"/>
        <v>0.9</v>
      </c>
      <c r="O1390" s="6">
        <f t="shared" si="130"/>
        <v>13990</v>
      </c>
      <c r="P1390" s="7" t="str">
        <f t="shared" si="131"/>
        <v>PERCENTAGE</v>
      </c>
    </row>
    <row r="1391" spans="1:16" x14ac:dyDescent="0.25">
      <c r="A1391" s="5" t="str">
        <f t="shared" si="126"/>
        <v>2023 ALL D90</v>
      </c>
      <c r="B1391" s="8">
        <f t="shared" si="127"/>
        <v>46099</v>
      </c>
      <c r="C1391" s="8">
        <f t="shared" si="128"/>
        <v>46113</v>
      </c>
      <c r="D1391" s="5">
        <v>3273</v>
      </c>
      <c r="E1391" s="5">
        <v>336</v>
      </c>
      <c r="F1391" s="5">
        <v>4</v>
      </c>
      <c r="G1391" s="15">
        <v>6</v>
      </c>
      <c r="H1391" s="15">
        <v>81676</v>
      </c>
      <c r="I1391" s="5" t="s">
        <v>31</v>
      </c>
      <c r="J1391" s="15">
        <v>82609629</v>
      </c>
      <c r="K1391" s="15" t="s">
        <v>5645</v>
      </c>
      <c r="L1391" s="15" t="s">
        <v>5653</v>
      </c>
      <c r="M1391" s="22">
        <v>139900</v>
      </c>
      <c r="N1391" s="7">
        <f t="shared" si="129"/>
        <v>0.9</v>
      </c>
      <c r="O1391" s="6">
        <f t="shared" si="130"/>
        <v>13990</v>
      </c>
      <c r="P1391" s="7" t="str">
        <f t="shared" si="131"/>
        <v>PERCENTAGE</v>
      </c>
    </row>
    <row r="1392" spans="1:16" x14ac:dyDescent="0.25">
      <c r="A1392" s="5" t="str">
        <f t="shared" si="126"/>
        <v>2023 ALL D90</v>
      </c>
      <c r="B1392" s="8">
        <f t="shared" si="127"/>
        <v>46099</v>
      </c>
      <c r="C1392" s="8">
        <f t="shared" si="128"/>
        <v>46113</v>
      </c>
      <c r="D1392" s="5">
        <v>3273</v>
      </c>
      <c r="E1392" s="5">
        <v>336</v>
      </c>
      <c r="F1392" s="5">
        <v>4</v>
      </c>
      <c r="G1392" s="15">
        <v>10</v>
      </c>
      <c r="H1392" s="15">
        <v>81574</v>
      </c>
      <c r="I1392" s="5" t="s">
        <v>31</v>
      </c>
      <c r="J1392" s="15">
        <v>79276183</v>
      </c>
      <c r="K1392" s="15" t="s">
        <v>5142</v>
      </c>
      <c r="L1392" s="15" t="s">
        <v>5143</v>
      </c>
      <c r="M1392" s="22">
        <v>139900</v>
      </c>
      <c r="N1392" s="7">
        <f t="shared" si="129"/>
        <v>0.9</v>
      </c>
      <c r="O1392" s="6">
        <f t="shared" si="130"/>
        <v>13990</v>
      </c>
      <c r="P1392" s="7" t="str">
        <f t="shared" si="131"/>
        <v>PERCENTAGE</v>
      </c>
    </row>
    <row r="1393" spans="1:16" x14ac:dyDescent="0.25">
      <c r="A1393" s="5" t="str">
        <f t="shared" si="126"/>
        <v>2023 ALL D90</v>
      </c>
      <c r="B1393" s="8">
        <f t="shared" si="127"/>
        <v>46099</v>
      </c>
      <c r="C1393" s="8">
        <f t="shared" si="128"/>
        <v>46113</v>
      </c>
      <c r="D1393" s="5">
        <v>3273</v>
      </c>
      <c r="E1393" s="5">
        <v>336</v>
      </c>
      <c r="F1393" s="5">
        <v>4</v>
      </c>
      <c r="G1393" s="15">
        <v>10</v>
      </c>
      <c r="H1393" s="15">
        <v>81574</v>
      </c>
      <c r="I1393" s="5" t="s">
        <v>31</v>
      </c>
      <c r="J1393" s="15">
        <v>81626979</v>
      </c>
      <c r="K1393" s="15" t="s">
        <v>5144</v>
      </c>
      <c r="L1393" s="15" t="s">
        <v>5145</v>
      </c>
      <c r="M1393" s="22">
        <v>149900</v>
      </c>
      <c r="N1393" s="7">
        <f t="shared" si="129"/>
        <v>0.9</v>
      </c>
      <c r="O1393" s="6">
        <f t="shared" si="130"/>
        <v>14990</v>
      </c>
      <c r="P1393" s="7" t="str">
        <f t="shared" si="131"/>
        <v>PERCENTAGE</v>
      </c>
    </row>
    <row r="1394" spans="1:16" x14ac:dyDescent="0.25">
      <c r="A1394" s="5" t="str">
        <f t="shared" si="126"/>
        <v>2023 ALL D90</v>
      </c>
      <c r="B1394" s="8">
        <f t="shared" si="127"/>
        <v>46099</v>
      </c>
      <c r="C1394" s="8">
        <f t="shared" si="128"/>
        <v>46113</v>
      </c>
      <c r="D1394" s="5">
        <v>3273</v>
      </c>
      <c r="E1394" s="5">
        <v>336</v>
      </c>
      <c r="F1394" s="5">
        <v>4</v>
      </c>
      <c r="G1394" s="15">
        <v>9</v>
      </c>
      <c r="H1394" s="15">
        <v>81588</v>
      </c>
      <c r="I1394" s="5" t="s">
        <v>31</v>
      </c>
      <c r="J1394" s="15">
        <v>83272384</v>
      </c>
      <c r="K1394" s="15" t="s">
        <v>5148</v>
      </c>
      <c r="L1394" s="15" t="s">
        <v>5149</v>
      </c>
      <c r="M1394" s="22">
        <v>229900</v>
      </c>
      <c r="N1394" s="7">
        <f t="shared" si="129"/>
        <v>0.9</v>
      </c>
      <c r="O1394" s="6">
        <f t="shared" si="130"/>
        <v>22990</v>
      </c>
      <c r="P1394" s="7" t="str">
        <f t="shared" si="131"/>
        <v>PERCENTAGE</v>
      </c>
    </row>
    <row r="1395" spans="1:16" x14ac:dyDescent="0.25">
      <c r="A1395" s="5" t="str">
        <f t="shared" si="126"/>
        <v>2023 ALL D90</v>
      </c>
      <c r="B1395" s="8">
        <f t="shared" si="127"/>
        <v>46099</v>
      </c>
      <c r="C1395" s="8">
        <f t="shared" si="128"/>
        <v>46113</v>
      </c>
      <c r="D1395" s="5">
        <v>3273</v>
      </c>
      <c r="E1395" s="5">
        <v>336</v>
      </c>
      <c r="F1395" s="5">
        <v>4</v>
      </c>
      <c r="G1395" s="15">
        <v>9</v>
      </c>
      <c r="H1395" s="15">
        <v>81588</v>
      </c>
      <c r="I1395" s="5" t="s">
        <v>31</v>
      </c>
      <c r="J1395" s="15">
        <v>83272393</v>
      </c>
      <c r="K1395" s="15" t="s">
        <v>5148</v>
      </c>
      <c r="L1395" s="15" t="s">
        <v>5150</v>
      </c>
      <c r="M1395" s="22">
        <v>229900</v>
      </c>
      <c r="N1395" s="7">
        <f t="shared" si="129"/>
        <v>0.9</v>
      </c>
      <c r="O1395" s="6">
        <f t="shared" si="130"/>
        <v>22990</v>
      </c>
      <c r="P1395" s="7" t="str">
        <f t="shared" si="131"/>
        <v>PERCENTAGE</v>
      </c>
    </row>
    <row r="1396" spans="1:16" x14ac:dyDescent="0.25">
      <c r="A1396" s="5" t="str">
        <f t="shared" si="126"/>
        <v>2023 ALL D90</v>
      </c>
      <c r="B1396" s="8">
        <f t="shared" si="127"/>
        <v>46099</v>
      </c>
      <c r="C1396" s="8">
        <f t="shared" si="128"/>
        <v>46113</v>
      </c>
      <c r="D1396" s="5">
        <v>3273</v>
      </c>
      <c r="E1396" s="5">
        <v>336</v>
      </c>
      <c r="F1396" s="5">
        <v>4</v>
      </c>
      <c r="G1396" s="15">
        <v>9</v>
      </c>
      <c r="H1396" s="15">
        <v>81588</v>
      </c>
      <c r="I1396" s="5" t="s">
        <v>31</v>
      </c>
      <c r="J1396" s="15">
        <v>83272400</v>
      </c>
      <c r="K1396" s="15" t="s">
        <v>5148</v>
      </c>
      <c r="L1396" s="15" t="s">
        <v>5151</v>
      </c>
      <c r="M1396" s="22">
        <v>229900</v>
      </c>
      <c r="N1396" s="7">
        <f t="shared" si="129"/>
        <v>0.9</v>
      </c>
      <c r="O1396" s="6">
        <f t="shared" si="130"/>
        <v>22990</v>
      </c>
      <c r="P1396" s="7" t="str">
        <f t="shared" si="131"/>
        <v>PERCENTAGE</v>
      </c>
    </row>
    <row r="1397" spans="1:16" x14ac:dyDescent="0.25">
      <c r="A1397" s="5" t="str">
        <f t="shared" si="126"/>
        <v>2023 ALL D90</v>
      </c>
      <c r="B1397" s="8">
        <f t="shared" si="127"/>
        <v>46099</v>
      </c>
      <c r="C1397" s="8">
        <f t="shared" si="128"/>
        <v>46113</v>
      </c>
      <c r="D1397" s="5">
        <v>3273</v>
      </c>
      <c r="E1397" s="5">
        <v>336</v>
      </c>
      <c r="F1397" s="5">
        <v>4</v>
      </c>
      <c r="G1397" s="15">
        <v>9</v>
      </c>
      <c r="H1397" s="15">
        <v>81588</v>
      </c>
      <c r="I1397" s="5" t="s">
        <v>31</v>
      </c>
      <c r="J1397" s="15">
        <v>83272419</v>
      </c>
      <c r="K1397" s="15" t="s">
        <v>5148</v>
      </c>
      <c r="L1397" s="15" t="s">
        <v>5152</v>
      </c>
      <c r="M1397" s="22">
        <v>229900</v>
      </c>
      <c r="N1397" s="7">
        <f t="shared" si="129"/>
        <v>0.9</v>
      </c>
      <c r="O1397" s="6">
        <f t="shared" si="130"/>
        <v>22990</v>
      </c>
      <c r="P1397" s="7" t="str">
        <f t="shared" si="131"/>
        <v>PERCENTAGE</v>
      </c>
    </row>
    <row r="1398" spans="1:16" x14ac:dyDescent="0.25">
      <c r="A1398" s="5" t="str">
        <f t="shared" si="126"/>
        <v>2023 ALL D90</v>
      </c>
      <c r="B1398" s="8">
        <f t="shared" si="127"/>
        <v>46099</v>
      </c>
      <c r="C1398" s="8">
        <f t="shared" si="128"/>
        <v>46113</v>
      </c>
      <c r="D1398" s="5">
        <v>3273</v>
      </c>
      <c r="E1398" s="5">
        <v>336</v>
      </c>
      <c r="F1398" s="5">
        <v>4</v>
      </c>
      <c r="G1398" s="15">
        <v>9</v>
      </c>
      <c r="H1398" s="15">
        <v>81588</v>
      </c>
      <c r="I1398" s="5" t="s">
        <v>31</v>
      </c>
      <c r="J1398" s="15">
        <v>83272428</v>
      </c>
      <c r="K1398" s="15" t="s">
        <v>5148</v>
      </c>
      <c r="L1398" s="15" t="s">
        <v>5153</v>
      </c>
      <c r="M1398" s="22">
        <v>229900</v>
      </c>
      <c r="N1398" s="7">
        <f t="shared" si="129"/>
        <v>0.9</v>
      </c>
      <c r="O1398" s="6">
        <f t="shared" si="130"/>
        <v>22990</v>
      </c>
      <c r="P1398" s="7" t="str">
        <f t="shared" si="131"/>
        <v>PERCENTAGE</v>
      </c>
    </row>
    <row r="1399" spans="1:16" x14ac:dyDescent="0.25">
      <c r="A1399" s="5" t="str">
        <f t="shared" si="126"/>
        <v>2023 ALL D90</v>
      </c>
      <c r="B1399" s="8">
        <f t="shared" si="127"/>
        <v>46099</v>
      </c>
      <c r="C1399" s="8">
        <f t="shared" si="128"/>
        <v>46113</v>
      </c>
      <c r="D1399" s="5">
        <v>3273</v>
      </c>
      <c r="E1399" s="5">
        <v>336</v>
      </c>
      <c r="F1399" s="5">
        <v>4</v>
      </c>
      <c r="G1399" s="15">
        <v>9</v>
      </c>
      <c r="H1399" s="15">
        <v>81588</v>
      </c>
      <c r="I1399" s="5" t="s">
        <v>31</v>
      </c>
      <c r="J1399" s="15">
        <v>82675781</v>
      </c>
      <c r="K1399" s="15" t="s">
        <v>5154</v>
      </c>
      <c r="L1399" s="15" t="s">
        <v>5155</v>
      </c>
      <c r="M1399" s="22">
        <v>229900</v>
      </c>
      <c r="N1399" s="7">
        <f t="shared" si="129"/>
        <v>0.9</v>
      </c>
      <c r="O1399" s="6">
        <f t="shared" si="130"/>
        <v>22990</v>
      </c>
      <c r="P1399" s="7" t="str">
        <f t="shared" si="131"/>
        <v>PERCENTAGE</v>
      </c>
    </row>
    <row r="1400" spans="1:16" x14ac:dyDescent="0.25">
      <c r="A1400" s="5" t="str">
        <f t="shared" si="126"/>
        <v>2023 ALL D90</v>
      </c>
      <c r="B1400" s="8">
        <f t="shared" si="127"/>
        <v>46099</v>
      </c>
      <c r="C1400" s="8">
        <f t="shared" si="128"/>
        <v>46113</v>
      </c>
      <c r="D1400" s="5">
        <v>3273</v>
      </c>
      <c r="E1400" s="5">
        <v>336</v>
      </c>
      <c r="F1400" s="5">
        <v>4</v>
      </c>
      <c r="G1400" s="15">
        <v>9</v>
      </c>
      <c r="H1400" s="15">
        <v>81588</v>
      </c>
      <c r="I1400" s="5" t="s">
        <v>31</v>
      </c>
      <c r="J1400" s="15">
        <v>82675790</v>
      </c>
      <c r="K1400" s="15" t="s">
        <v>5154</v>
      </c>
      <c r="L1400" s="15" t="s">
        <v>5156</v>
      </c>
      <c r="M1400" s="22">
        <v>229900</v>
      </c>
      <c r="N1400" s="7">
        <f t="shared" si="129"/>
        <v>0.9</v>
      </c>
      <c r="O1400" s="6">
        <f t="shared" si="130"/>
        <v>22990</v>
      </c>
      <c r="P1400" s="7" t="str">
        <f t="shared" si="131"/>
        <v>PERCENTAGE</v>
      </c>
    </row>
    <row r="1401" spans="1:16" x14ac:dyDescent="0.25">
      <c r="A1401" s="5" t="str">
        <f t="shared" si="126"/>
        <v>2023 ALL D90</v>
      </c>
      <c r="B1401" s="8">
        <f t="shared" si="127"/>
        <v>46099</v>
      </c>
      <c r="C1401" s="8">
        <f t="shared" si="128"/>
        <v>46113</v>
      </c>
      <c r="D1401" s="5">
        <v>3273</v>
      </c>
      <c r="E1401" s="5">
        <v>336</v>
      </c>
      <c r="F1401" s="5">
        <v>4</v>
      </c>
      <c r="G1401" s="15">
        <v>9</v>
      </c>
      <c r="H1401" s="15">
        <v>81588</v>
      </c>
      <c r="I1401" s="5" t="s">
        <v>31</v>
      </c>
      <c r="J1401" s="15">
        <v>82675807</v>
      </c>
      <c r="K1401" s="15" t="s">
        <v>5154</v>
      </c>
      <c r="L1401" s="15" t="s">
        <v>5157</v>
      </c>
      <c r="M1401" s="22">
        <v>229900</v>
      </c>
      <c r="N1401" s="7">
        <f t="shared" si="129"/>
        <v>0.9</v>
      </c>
      <c r="O1401" s="6">
        <f t="shared" si="130"/>
        <v>22990</v>
      </c>
      <c r="P1401" s="7" t="str">
        <f t="shared" si="131"/>
        <v>PERCENTAGE</v>
      </c>
    </row>
    <row r="1402" spans="1:16" x14ac:dyDescent="0.25">
      <c r="A1402" s="5" t="str">
        <f t="shared" si="126"/>
        <v>2023 ALL D90</v>
      </c>
      <c r="B1402" s="8">
        <f t="shared" si="127"/>
        <v>46099</v>
      </c>
      <c r="C1402" s="8">
        <f t="shared" si="128"/>
        <v>46113</v>
      </c>
      <c r="D1402" s="5">
        <v>3273</v>
      </c>
      <c r="E1402" s="5">
        <v>336</v>
      </c>
      <c r="F1402" s="5">
        <v>4</v>
      </c>
      <c r="G1402" s="15">
        <v>9</v>
      </c>
      <c r="H1402" s="15">
        <v>81588</v>
      </c>
      <c r="I1402" s="5" t="s">
        <v>31</v>
      </c>
      <c r="J1402" s="15">
        <v>82675816</v>
      </c>
      <c r="K1402" s="15" t="s">
        <v>5154</v>
      </c>
      <c r="L1402" s="15" t="s">
        <v>5158</v>
      </c>
      <c r="M1402" s="22">
        <v>229900</v>
      </c>
      <c r="N1402" s="7">
        <f t="shared" si="129"/>
        <v>0.9</v>
      </c>
      <c r="O1402" s="6">
        <f t="shared" si="130"/>
        <v>22990</v>
      </c>
      <c r="P1402" s="7" t="str">
        <f t="shared" si="131"/>
        <v>PERCENTAGE</v>
      </c>
    </row>
    <row r="1403" spans="1:16" x14ac:dyDescent="0.25">
      <c r="A1403" s="5" t="str">
        <f t="shared" si="126"/>
        <v>2023 ALL D90</v>
      </c>
      <c r="B1403" s="8">
        <f t="shared" si="127"/>
        <v>46099</v>
      </c>
      <c r="C1403" s="8">
        <f t="shared" si="128"/>
        <v>46113</v>
      </c>
      <c r="D1403" s="5">
        <v>3273</v>
      </c>
      <c r="E1403" s="5">
        <v>336</v>
      </c>
      <c r="F1403" s="5">
        <v>4</v>
      </c>
      <c r="G1403" s="15">
        <v>9</v>
      </c>
      <c r="H1403" s="15">
        <v>81588</v>
      </c>
      <c r="I1403" s="5" t="s">
        <v>31</v>
      </c>
      <c r="J1403" s="15">
        <v>82675825</v>
      </c>
      <c r="K1403" s="15" t="s">
        <v>5154</v>
      </c>
      <c r="L1403" s="15" t="s">
        <v>5159</v>
      </c>
      <c r="M1403" s="22">
        <v>229900</v>
      </c>
      <c r="N1403" s="7">
        <f t="shared" si="129"/>
        <v>0.9</v>
      </c>
      <c r="O1403" s="6">
        <f t="shared" si="130"/>
        <v>22990</v>
      </c>
      <c r="P1403" s="7" t="str">
        <f t="shared" si="131"/>
        <v>PERCENTAGE</v>
      </c>
    </row>
    <row r="1404" spans="1:16" x14ac:dyDescent="0.25">
      <c r="A1404" s="5" t="str">
        <f t="shared" si="126"/>
        <v>2023 ALL D90</v>
      </c>
      <c r="B1404" s="8">
        <f t="shared" si="127"/>
        <v>46099</v>
      </c>
      <c r="C1404" s="8">
        <f t="shared" si="128"/>
        <v>46113</v>
      </c>
      <c r="D1404" s="5">
        <v>3273</v>
      </c>
      <c r="E1404" s="5">
        <v>336</v>
      </c>
      <c r="F1404" s="5">
        <v>4</v>
      </c>
      <c r="G1404" s="15">
        <v>9</v>
      </c>
      <c r="H1404" s="15">
        <v>81588</v>
      </c>
      <c r="I1404" s="5" t="s">
        <v>31</v>
      </c>
      <c r="J1404" s="15">
        <v>82675834</v>
      </c>
      <c r="K1404" s="15" t="s">
        <v>5154</v>
      </c>
      <c r="L1404" s="15" t="s">
        <v>5160</v>
      </c>
      <c r="M1404" s="22">
        <v>229900</v>
      </c>
      <c r="N1404" s="7">
        <f t="shared" si="129"/>
        <v>0.9</v>
      </c>
      <c r="O1404" s="6">
        <f t="shared" si="130"/>
        <v>22990</v>
      </c>
      <c r="P1404" s="7" t="str">
        <f t="shared" si="131"/>
        <v>PERCENTAGE</v>
      </c>
    </row>
    <row r="1405" spans="1:16" x14ac:dyDescent="0.25">
      <c r="A1405" s="5" t="str">
        <f t="shared" si="126"/>
        <v>2023 ALL D90</v>
      </c>
      <c r="B1405" s="8">
        <f t="shared" si="127"/>
        <v>46099</v>
      </c>
      <c r="C1405" s="8">
        <f t="shared" si="128"/>
        <v>46113</v>
      </c>
      <c r="D1405" s="5">
        <v>3273</v>
      </c>
      <c r="E1405" s="5">
        <v>336</v>
      </c>
      <c r="F1405" s="5">
        <v>4</v>
      </c>
      <c r="G1405" s="15">
        <v>9</v>
      </c>
      <c r="H1405" s="15">
        <v>81588</v>
      </c>
      <c r="I1405" s="5" t="s">
        <v>31</v>
      </c>
      <c r="J1405" s="15">
        <v>82675843</v>
      </c>
      <c r="K1405" s="15" t="s">
        <v>5154</v>
      </c>
      <c r="L1405" s="15" t="s">
        <v>5161</v>
      </c>
      <c r="M1405" s="22">
        <v>229900</v>
      </c>
      <c r="N1405" s="7">
        <f t="shared" si="129"/>
        <v>0.9</v>
      </c>
      <c r="O1405" s="6">
        <f t="shared" si="130"/>
        <v>22990</v>
      </c>
      <c r="P1405" s="7" t="str">
        <f t="shared" si="131"/>
        <v>PERCENTAGE</v>
      </c>
    </row>
    <row r="1406" spans="1:16" x14ac:dyDescent="0.25">
      <c r="A1406" s="5" t="str">
        <f t="shared" si="126"/>
        <v>2023 ALL D90</v>
      </c>
      <c r="B1406" s="8">
        <f t="shared" si="127"/>
        <v>46099</v>
      </c>
      <c r="C1406" s="8">
        <f t="shared" si="128"/>
        <v>46113</v>
      </c>
      <c r="D1406" s="5">
        <v>3273</v>
      </c>
      <c r="E1406" s="5">
        <v>336</v>
      </c>
      <c r="F1406" s="5">
        <v>4</v>
      </c>
      <c r="G1406" s="15">
        <v>9</v>
      </c>
      <c r="H1406" s="15">
        <v>81588</v>
      </c>
      <c r="I1406" s="5" t="s">
        <v>31</v>
      </c>
      <c r="J1406" s="15">
        <v>82675852</v>
      </c>
      <c r="K1406" s="15" t="s">
        <v>5154</v>
      </c>
      <c r="L1406" s="15" t="s">
        <v>5162</v>
      </c>
      <c r="M1406" s="22">
        <v>229900</v>
      </c>
      <c r="N1406" s="7">
        <f t="shared" si="129"/>
        <v>0.9</v>
      </c>
      <c r="O1406" s="6">
        <f t="shared" si="130"/>
        <v>22990</v>
      </c>
      <c r="P1406" s="7" t="str">
        <f t="shared" si="131"/>
        <v>PERCENTAGE</v>
      </c>
    </row>
    <row r="1407" spans="1:16" x14ac:dyDescent="0.25">
      <c r="A1407" s="5" t="str">
        <f t="shared" si="126"/>
        <v>2023 ALL D90</v>
      </c>
      <c r="B1407" s="8">
        <f t="shared" si="127"/>
        <v>46099</v>
      </c>
      <c r="C1407" s="8">
        <f t="shared" si="128"/>
        <v>46113</v>
      </c>
      <c r="D1407" s="5">
        <v>3273</v>
      </c>
      <c r="E1407" s="5">
        <v>336</v>
      </c>
      <c r="F1407" s="5">
        <v>4</v>
      </c>
      <c r="G1407" s="15">
        <v>9</v>
      </c>
      <c r="H1407" s="15">
        <v>81588</v>
      </c>
      <c r="I1407" s="5" t="s">
        <v>31</v>
      </c>
      <c r="J1407" s="15">
        <v>82675709</v>
      </c>
      <c r="K1407" s="15" t="s">
        <v>5163</v>
      </c>
      <c r="L1407" s="15" t="s">
        <v>5164</v>
      </c>
      <c r="M1407" s="22">
        <v>159900</v>
      </c>
      <c r="N1407" s="7">
        <f t="shared" si="129"/>
        <v>0.9</v>
      </c>
      <c r="O1407" s="6">
        <f t="shared" si="130"/>
        <v>15990</v>
      </c>
      <c r="P1407" s="7" t="str">
        <f t="shared" si="131"/>
        <v>PERCENTAGE</v>
      </c>
    </row>
    <row r="1408" spans="1:16" x14ac:dyDescent="0.25">
      <c r="A1408" s="5" t="str">
        <f t="shared" si="126"/>
        <v>2023 ALL D90</v>
      </c>
      <c r="B1408" s="8">
        <f t="shared" si="127"/>
        <v>46099</v>
      </c>
      <c r="C1408" s="8">
        <f t="shared" si="128"/>
        <v>46113</v>
      </c>
      <c r="D1408" s="5">
        <v>3273</v>
      </c>
      <c r="E1408" s="5">
        <v>336</v>
      </c>
      <c r="F1408" s="5">
        <v>4</v>
      </c>
      <c r="G1408" s="15">
        <v>9</v>
      </c>
      <c r="H1408" s="15">
        <v>81588</v>
      </c>
      <c r="I1408" s="5" t="s">
        <v>31</v>
      </c>
      <c r="J1408" s="15">
        <v>82675718</v>
      </c>
      <c r="K1408" s="15" t="s">
        <v>5163</v>
      </c>
      <c r="L1408" s="15" t="s">
        <v>5165</v>
      </c>
      <c r="M1408" s="22">
        <v>159900</v>
      </c>
      <c r="N1408" s="7">
        <f t="shared" si="129"/>
        <v>0.9</v>
      </c>
      <c r="O1408" s="6">
        <f t="shared" si="130"/>
        <v>15990</v>
      </c>
      <c r="P1408" s="7" t="str">
        <f t="shared" si="131"/>
        <v>PERCENTAGE</v>
      </c>
    </row>
    <row r="1409" spans="1:16" x14ac:dyDescent="0.25">
      <c r="A1409" s="5" t="str">
        <f t="shared" si="126"/>
        <v>2023 ALL D90</v>
      </c>
      <c r="B1409" s="8">
        <f t="shared" si="127"/>
        <v>46099</v>
      </c>
      <c r="C1409" s="8">
        <f t="shared" si="128"/>
        <v>46113</v>
      </c>
      <c r="D1409" s="5">
        <v>3273</v>
      </c>
      <c r="E1409" s="5">
        <v>336</v>
      </c>
      <c r="F1409" s="5">
        <v>4</v>
      </c>
      <c r="G1409" s="15">
        <v>9</v>
      </c>
      <c r="H1409" s="15">
        <v>81588</v>
      </c>
      <c r="I1409" s="5" t="s">
        <v>31</v>
      </c>
      <c r="J1409" s="15">
        <v>82675727</v>
      </c>
      <c r="K1409" s="15" t="s">
        <v>5163</v>
      </c>
      <c r="L1409" s="15" t="s">
        <v>5166</v>
      </c>
      <c r="M1409" s="22">
        <v>159900</v>
      </c>
      <c r="N1409" s="7">
        <f t="shared" si="129"/>
        <v>0.9</v>
      </c>
      <c r="O1409" s="6">
        <f t="shared" si="130"/>
        <v>15990</v>
      </c>
      <c r="P1409" s="7" t="str">
        <f t="shared" si="131"/>
        <v>PERCENTAGE</v>
      </c>
    </row>
    <row r="1410" spans="1:16" x14ac:dyDescent="0.25">
      <c r="A1410" s="5" t="str">
        <f t="shared" si="126"/>
        <v>2023 ALL D90</v>
      </c>
      <c r="B1410" s="8">
        <f t="shared" si="127"/>
        <v>46099</v>
      </c>
      <c r="C1410" s="8">
        <f t="shared" si="128"/>
        <v>46113</v>
      </c>
      <c r="D1410" s="5">
        <v>3273</v>
      </c>
      <c r="E1410" s="5">
        <v>336</v>
      </c>
      <c r="F1410" s="5">
        <v>4</v>
      </c>
      <c r="G1410" s="15">
        <v>9</v>
      </c>
      <c r="H1410" s="15">
        <v>81588</v>
      </c>
      <c r="I1410" s="5" t="s">
        <v>31</v>
      </c>
      <c r="J1410" s="15">
        <v>82675736</v>
      </c>
      <c r="K1410" s="15" t="s">
        <v>5163</v>
      </c>
      <c r="L1410" s="15" t="s">
        <v>5167</v>
      </c>
      <c r="M1410" s="22">
        <v>159900</v>
      </c>
      <c r="N1410" s="7">
        <f t="shared" si="129"/>
        <v>0.9</v>
      </c>
      <c r="O1410" s="6">
        <f t="shared" si="130"/>
        <v>15990</v>
      </c>
      <c r="P1410" s="7" t="str">
        <f t="shared" si="131"/>
        <v>PERCENTAGE</v>
      </c>
    </row>
    <row r="1411" spans="1:16" x14ac:dyDescent="0.25">
      <c r="A1411" s="5" t="str">
        <f t="shared" ref="A1411:A1474" si="132">A1410</f>
        <v>2023 ALL D90</v>
      </c>
      <c r="B1411" s="8">
        <f t="shared" ref="B1411:B1474" si="133">B1410</f>
        <v>46099</v>
      </c>
      <c r="C1411" s="8">
        <f t="shared" ref="C1411:C1474" si="134">C1410</f>
        <v>46113</v>
      </c>
      <c r="D1411" s="5">
        <v>3273</v>
      </c>
      <c r="E1411" s="5">
        <v>336</v>
      </c>
      <c r="F1411" s="5">
        <v>4</v>
      </c>
      <c r="G1411" s="15">
        <v>9</v>
      </c>
      <c r="H1411" s="15">
        <v>81588</v>
      </c>
      <c r="I1411" s="5" t="s">
        <v>31</v>
      </c>
      <c r="J1411" s="15">
        <v>82675745</v>
      </c>
      <c r="K1411" s="15" t="s">
        <v>5163</v>
      </c>
      <c r="L1411" s="15" t="s">
        <v>5168</v>
      </c>
      <c r="M1411" s="22">
        <v>159900</v>
      </c>
      <c r="N1411" s="7">
        <f t="shared" ref="N1411:N1474" si="135">N1410</f>
        <v>0.9</v>
      </c>
      <c r="O1411" s="6">
        <f t="shared" ref="O1411:O1474" si="136">M1411-((90*M1411)/100)</f>
        <v>15990</v>
      </c>
      <c r="P1411" s="7" t="str">
        <f t="shared" ref="P1411:P1474" si="137">P1410</f>
        <v>PERCENTAGE</v>
      </c>
    </row>
    <row r="1412" spans="1:16" x14ac:dyDescent="0.25">
      <c r="A1412" s="5" t="str">
        <f t="shared" si="132"/>
        <v>2023 ALL D90</v>
      </c>
      <c r="B1412" s="8">
        <f t="shared" si="133"/>
        <v>46099</v>
      </c>
      <c r="C1412" s="8">
        <f t="shared" si="134"/>
        <v>46113</v>
      </c>
      <c r="D1412" s="5">
        <v>3273</v>
      </c>
      <c r="E1412" s="5">
        <v>336</v>
      </c>
      <c r="F1412" s="5">
        <v>4</v>
      </c>
      <c r="G1412" s="15">
        <v>9</v>
      </c>
      <c r="H1412" s="15">
        <v>81588</v>
      </c>
      <c r="I1412" s="5" t="s">
        <v>31</v>
      </c>
      <c r="J1412" s="15">
        <v>82675754</v>
      </c>
      <c r="K1412" s="15" t="s">
        <v>5163</v>
      </c>
      <c r="L1412" s="15" t="s">
        <v>5169</v>
      </c>
      <c r="M1412" s="22">
        <v>159900</v>
      </c>
      <c r="N1412" s="7">
        <f t="shared" si="135"/>
        <v>0.9</v>
      </c>
      <c r="O1412" s="6">
        <f t="shared" si="136"/>
        <v>15990</v>
      </c>
      <c r="P1412" s="7" t="str">
        <f t="shared" si="137"/>
        <v>PERCENTAGE</v>
      </c>
    </row>
    <row r="1413" spans="1:16" x14ac:dyDescent="0.25">
      <c r="A1413" s="5" t="str">
        <f t="shared" si="132"/>
        <v>2023 ALL D90</v>
      </c>
      <c r="B1413" s="8">
        <f t="shared" si="133"/>
        <v>46099</v>
      </c>
      <c r="C1413" s="8">
        <f t="shared" si="134"/>
        <v>46113</v>
      </c>
      <c r="D1413" s="5">
        <v>3273</v>
      </c>
      <c r="E1413" s="5">
        <v>336</v>
      </c>
      <c r="F1413" s="5">
        <v>4</v>
      </c>
      <c r="G1413" s="15">
        <v>9</v>
      </c>
      <c r="H1413" s="15">
        <v>81588</v>
      </c>
      <c r="I1413" s="5" t="s">
        <v>31</v>
      </c>
      <c r="J1413" s="15">
        <v>82675763</v>
      </c>
      <c r="K1413" s="15" t="s">
        <v>5163</v>
      </c>
      <c r="L1413" s="15" t="s">
        <v>5170</v>
      </c>
      <c r="M1413" s="22">
        <v>159900</v>
      </c>
      <c r="N1413" s="7">
        <f t="shared" si="135"/>
        <v>0.9</v>
      </c>
      <c r="O1413" s="6">
        <f t="shared" si="136"/>
        <v>15990</v>
      </c>
      <c r="P1413" s="7" t="str">
        <f t="shared" si="137"/>
        <v>PERCENTAGE</v>
      </c>
    </row>
    <row r="1414" spans="1:16" x14ac:dyDescent="0.25">
      <c r="A1414" s="5" t="str">
        <f t="shared" si="132"/>
        <v>2023 ALL D90</v>
      </c>
      <c r="B1414" s="8">
        <f t="shared" si="133"/>
        <v>46099</v>
      </c>
      <c r="C1414" s="8">
        <f t="shared" si="134"/>
        <v>46113</v>
      </c>
      <c r="D1414" s="5">
        <v>3273</v>
      </c>
      <c r="E1414" s="5">
        <v>336</v>
      </c>
      <c r="F1414" s="5">
        <v>4</v>
      </c>
      <c r="G1414" s="15">
        <v>9</v>
      </c>
      <c r="H1414" s="15">
        <v>81588</v>
      </c>
      <c r="I1414" s="5" t="s">
        <v>31</v>
      </c>
      <c r="J1414" s="15">
        <v>82675772</v>
      </c>
      <c r="K1414" s="15" t="s">
        <v>5163</v>
      </c>
      <c r="L1414" s="15" t="s">
        <v>5171</v>
      </c>
      <c r="M1414" s="22">
        <v>159900</v>
      </c>
      <c r="N1414" s="7">
        <f t="shared" si="135"/>
        <v>0.9</v>
      </c>
      <c r="O1414" s="6">
        <f t="shared" si="136"/>
        <v>15990</v>
      </c>
      <c r="P1414" s="7" t="str">
        <f t="shared" si="137"/>
        <v>PERCENTAGE</v>
      </c>
    </row>
    <row r="1415" spans="1:16" x14ac:dyDescent="0.25">
      <c r="A1415" s="5" t="str">
        <f t="shared" si="132"/>
        <v>2023 ALL D90</v>
      </c>
      <c r="B1415" s="8">
        <f t="shared" si="133"/>
        <v>46099</v>
      </c>
      <c r="C1415" s="8">
        <f t="shared" si="134"/>
        <v>46113</v>
      </c>
      <c r="D1415" s="5">
        <v>3273</v>
      </c>
      <c r="E1415" s="5">
        <v>336</v>
      </c>
      <c r="F1415" s="5">
        <v>4</v>
      </c>
      <c r="G1415" s="15">
        <v>9</v>
      </c>
      <c r="H1415" s="15">
        <v>81588</v>
      </c>
      <c r="I1415" s="5" t="s">
        <v>31</v>
      </c>
      <c r="J1415" s="15">
        <v>81309044</v>
      </c>
      <c r="K1415" s="15" t="s">
        <v>5172</v>
      </c>
      <c r="L1415" s="15" t="s">
        <v>5173</v>
      </c>
      <c r="M1415" s="22">
        <v>229900</v>
      </c>
      <c r="N1415" s="7">
        <f t="shared" si="135"/>
        <v>0.9</v>
      </c>
      <c r="O1415" s="6">
        <f t="shared" si="136"/>
        <v>22990</v>
      </c>
      <c r="P1415" s="7" t="str">
        <f t="shared" si="137"/>
        <v>PERCENTAGE</v>
      </c>
    </row>
    <row r="1416" spans="1:16" x14ac:dyDescent="0.25">
      <c r="A1416" s="5" t="str">
        <f t="shared" si="132"/>
        <v>2023 ALL D90</v>
      </c>
      <c r="B1416" s="8">
        <f t="shared" si="133"/>
        <v>46099</v>
      </c>
      <c r="C1416" s="8">
        <f t="shared" si="134"/>
        <v>46113</v>
      </c>
      <c r="D1416" s="5">
        <v>3273</v>
      </c>
      <c r="E1416" s="5">
        <v>336</v>
      </c>
      <c r="F1416" s="5">
        <v>4</v>
      </c>
      <c r="G1416" s="15">
        <v>9</v>
      </c>
      <c r="H1416" s="15">
        <v>81588</v>
      </c>
      <c r="I1416" s="5" t="s">
        <v>31</v>
      </c>
      <c r="J1416" s="15">
        <v>81309053</v>
      </c>
      <c r="K1416" s="15" t="s">
        <v>5172</v>
      </c>
      <c r="L1416" s="15" t="s">
        <v>5174</v>
      </c>
      <c r="M1416" s="22">
        <v>229900</v>
      </c>
      <c r="N1416" s="7">
        <f t="shared" si="135"/>
        <v>0.9</v>
      </c>
      <c r="O1416" s="6">
        <f t="shared" si="136"/>
        <v>22990</v>
      </c>
      <c r="P1416" s="7" t="str">
        <f t="shared" si="137"/>
        <v>PERCENTAGE</v>
      </c>
    </row>
    <row r="1417" spans="1:16" x14ac:dyDescent="0.25">
      <c r="A1417" s="5" t="str">
        <f t="shared" si="132"/>
        <v>2023 ALL D90</v>
      </c>
      <c r="B1417" s="8">
        <f t="shared" si="133"/>
        <v>46099</v>
      </c>
      <c r="C1417" s="8">
        <f t="shared" si="134"/>
        <v>46113</v>
      </c>
      <c r="D1417" s="5">
        <v>3273</v>
      </c>
      <c r="E1417" s="5">
        <v>336</v>
      </c>
      <c r="F1417" s="5">
        <v>4</v>
      </c>
      <c r="G1417" s="15">
        <v>9</v>
      </c>
      <c r="H1417" s="15">
        <v>81588</v>
      </c>
      <c r="I1417" s="5" t="s">
        <v>31</v>
      </c>
      <c r="J1417" s="15">
        <v>81309062</v>
      </c>
      <c r="K1417" s="15" t="s">
        <v>5172</v>
      </c>
      <c r="L1417" s="15" t="s">
        <v>5175</v>
      </c>
      <c r="M1417" s="22">
        <v>229900</v>
      </c>
      <c r="N1417" s="7">
        <f t="shared" si="135"/>
        <v>0.9</v>
      </c>
      <c r="O1417" s="6">
        <f t="shared" si="136"/>
        <v>22990</v>
      </c>
      <c r="P1417" s="7" t="str">
        <f t="shared" si="137"/>
        <v>PERCENTAGE</v>
      </c>
    </row>
    <row r="1418" spans="1:16" x14ac:dyDescent="0.25">
      <c r="A1418" s="5" t="str">
        <f t="shared" si="132"/>
        <v>2023 ALL D90</v>
      </c>
      <c r="B1418" s="8">
        <f t="shared" si="133"/>
        <v>46099</v>
      </c>
      <c r="C1418" s="8">
        <f t="shared" si="134"/>
        <v>46113</v>
      </c>
      <c r="D1418" s="5">
        <v>3273</v>
      </c>
      <c r="E1418" s="5">
        <v>336</v>
      </c>
      <c r="F1418" s="5">
        <v>4</v>
      </c>
      <c r="G1418" s="15">
        <v>9</v>
      </c>
      <c r="H1418" s="15">
        <v>81588</v>
      </c>
      <c r="I1418" s="5" t="s">
        <v>31</v>
      </c>
      <c r="J1418" s="15">
        <v>81309071</v>
      </c>
      <c r="K1418" s="15" t="s">
        <v>5172</v>
      </c>
      <c r="L1418" s="15" t="s">
        <v>5176</v>
      </c>
      <c r="M1418" s="22">
        <v>229900</v>
      </c>
      <c r="N1418" s="7">
        <f t="shared" si="135"/>
        <v>0.9</v>
      </c>
      <c r="O1418" s="6">
        <f t="shared" si="136"/>
        <v>22990</v>
      </c>
      <c r="P1418" s="7" t="str">
        <f t="shared" si="137"/>
        <v>PERCENTAGE</v>
      </c>
    </row>
    <row r="1419" spans="1:16" x14ac:dyDescent="0.25">
      <c r="A1419" s="5" t="str">
        <f t="shared" si="132"/>
        <v>2023 ALL D90</v>
      </c>
      <c r="B1419" s="8">
        <f t="shared" si="133"/>
        <v>46099</v>
      </c>
      <c r="C1419" s="8">
        <f t="shared" si="134"/>
        <v>46113</v>
      </c>
      <c r="D1419" s="5">
        <v>3273</v>
      </c>
      <c r="E1419" s="5">
        <v>336</v>
      </c>
      <c r="F1419" s="5">
        <v>4</v>
      </c>
      <c r="G1419" s="15">
        <v>9</v>
      </c>
      <c r="H1419" s="15">
        <v>81588</v>
      </c>
      <c r="I1419" s="5" t="s">
        <v>31</v>
      </c>
      <c r="J1419" s="15">
        <v>81309080</v>
      </c>
      <c r="K1419" s="15" t="s">
        <v>5172</v>
      </c>
      <c r="L1419" s="15" t="s">
        <v>5177</v>
      </c>
      <c r="M1419" s="22">
        <v>229900</v>
      </c>
      <c r="N1419" s="7">
        <f t="shared" si="135"/>
        <v>0.9</v>
      </c>
      <c r="O1419" s="6">
        <f t="shared" si="136"/>
        <v>22990</v>
      </c>
      <c r="P1419" s="7" t="str">
        <f t="shared" si="137"/>
        <v>PERCENTAGE</v>
      </c>
    </row>
    <row r="1420" spans="1:16" x14ac:dyDescent="0.25">
      <c r="A1420" s="5" t="str">
        <f t="shared" si="132"/>
        <v>2023 ALL D90</v>
      </c>
      <c r="B1420" s="8">
        <f t="shared" si="133"/>
        <v>46099</v>
      </c>
      <c r="C1420" s="8">
        <f t="shared" si="134"/>
        <v>46113</v>
      </c>
      <c r="D1420" s="5">
        <v>3273</v>
      </c>
      <c r="E1420" s="5">
        <v>336</v>
      </c>
      <c r="F1420" s="5">
        <v>4</v>
      </c>
      <c r="G1420" s="15">
        <v>9</v>
      </c>
      <c r="H1420" s="15">
        <v>81588</v>
      </c>
      <c r="I1420" s="5" t="s">
        <v>31</v>
      </c>
      <c r="J1420" s="15">
        <v>81309099</v>
      </c>
      <c r="K1420" s="15" t="s">
        <v>5172</v>
      </c>
      <c r="L1420" s="15" t="s">
        <v>5178</v>
      </c>
      <c r="M1420" s="22">
        <v>229900</v>
      </c>
      <c r="N1420" s="7">
        <f t="shared" si="135"/>
        <v>0.9</v>
      </c>
      <c r="O1420" s="6">
        <f t="shared" si="136"/>
        <v>22990</v>
      </c>
      <c r="P1420" s="7" t="str">
        <f t="shared" si="137"/>
        <v>PERCENTAGE</v>
      </c>
    </row>
    <row r="1421" spans="1:16" x14ac:dyDescent="0.25">
      <c r="A1421" s="5" t="str">
        <f t="shared" si="132"/>
        <v>2023 ALL D90</v>
      </c>
      <c r="B1421" s="8">
        <f t="shared" si="133"/>
        <v>46099</v>
      </c>
      <c r="C1421" s="8">
        <f t="shared" si="134"/>
        <v>46113</v>
      </c>
      <c r="D1421" s="5">
        <v>3273</v>
      </c>
      <c r="E1421" s="5">
        <v>336</v>
      </c>
      <c r="F1421" s="5">
        <v>4</v>
      </c>
      <c r="G1421" s="15">
        <v>9</v>
      </c>
      <c r="H1421" s="15">
        <v>81588</v>
      </c>
      <c r="I1421" s="5" t="s">
        <v>31</v>
      </c>
      <c r="J1421" s="15">
        <v>81309106</v>
      </c>
      <c r="K1421" s="15" t="s">
        <v>5172</v>
      </c>
      <c r="L1421" s="15" t="s">
        <v>5179</v>
      </c>
      <c r="M1421" s="22">
        <v>229900</v>
      </c>
      <c r="N1421" s="7">
        <f t="shared" si="135"/>
        <v>0.9</v>
      </c>
      <c r="O1421" s="6">
        <f t="shared" si="136"/>
        <v>22990</v>
      </c>
      <c r="P1421" s="7" t="str">
        <f t="shared" si="137"/>
        <v>PERCENTAGE</v>
      </c>
    </row>
    <row r="1422" spans="1:16" x14ac:dyDescent="0.25">
      <c r="A1422" s="5" t="str">
        <f t="shared" si="132"/>
        <v>2023 ALL D90</v>
      </c>
      <c r="B1422" s="8">
        <f t="shared" si="133"/>
        <v>46099</v>
      </c>
      <c r="C1422" s="8">
        <f t="shared" si="134"/>
        <v>46113</v>
      </c>
      <c r="D1422" s="5">
        <v>3273</v>
      </c>
      <c r="E1422" s="5">
        <v>336</v>
      </c>
      <c r="F1422" s="5">
        <v>4</v>
      </c>
      <c r="G1422" s="15">
        <v>9</v>
      </c>
      <c r="H1422" s="15">
        <v>81588</v>
      </c>
      <c r="I1422" s="5" t="s">
        <v>31</v>
      </c>
      <c r="J1422" s="15">
        <v>81309115</v>
      </c>
      <c r="K1422" s="15" t="s">
        <v>5172</v>
      </c>
      <c r="L1422" s="15" t="s">
        <v>5180</v>
      </c>
      <c r="M1422" s="22">
        <v>229900</v>
      </c>
      <c r="N1422" s="7">
        <f t="shared" si="135"/>
        <v>0.9</v>
      </c>
      <c r="O1422" s="6">
        <f t="shared" si="136"/>
        <v>22990</v>
      </c>
      <c r="P1422" s="7" t="str">
        <f t="shared" si="137"/>
        <v>PERCENTAGE</v>
      </c>
    </row>
    <row r="1423" spans="1:16" x14ac:dyDescent="0.25">
      <c r="A1423" s="5" t="str">
        <f t="shared" si="132"/>
        <v>2023 ALL D90</v>
      </c>
      <c r="B1423" s="8">
        <f t="shared" si="133"/>
        <v>46099</v>
      </c>
      <c r="C1423" s="8">
        <f t="shared" si="134"/>
        <v>46113</v>
      </c>
      <c r="D1423" s="5">
        <v>3273</v>
      </c>
      <c r="E1423" s="5">
        <v>336</v>
      </c>
      <c r="F1423" s="5">
        <v>4</v>
      </c>
      <c r="G1423" s="15">
        <v>9</v>
      </c>
      <c r="H1423" s="15">
        <v>81588</v>
      </c>
      <c r="I1423" s="5" t="s">
        <v>31</v>
      </c>
      <c r="J1423" s="15">
        <v>81308965</v>
      </c>
      <c r="K1423" s="15" t="s">
        <v>5181</v>
      </c>
      <c r="L1423" s="15" t="s">
        <v>5182</v>
      </c>
      <c r="M1423" s="22">
        <v>159900</v>
      </c>
      <c r="N1423" s="7">
        <f t="shared" si="135"/>
        <v>0.9</v>
      </c>
      <c r="O1423" s="6">
        <f t="shared" si="136"/>
        <v>15990</v>
      </c>
      <c r="P1423" s="7" t="str">
        <f t="shared" si="137"/>
        <v>PERCENTAGE</v>
      </c>
    </row>
    <row r="1424" spans="1:16" x14ac:dyDescent="0.25">
      <c r="A1424" s="5" t="str">
        <f t="shared" si="132"/>
        <v>2023 ALL D90</v>
      </c>
      <c r="B1424" s="8">
        <f t="shared" si="133"/>
        <v>46099</v>
      </c>
      <c r="C1424" s="8">
        <f t="shared" si="134"/>
        <v>46113</v>
      </c>
      <c r="D1424" s="5">
        <v>3273</v>
      </c>
      <c r="E1424" s="5">
        <v>336</v>
      </c>
      <c r="F1424" s="5">
        <v>4</v>
      </c>
      <c r="G1424" s="15">
        <v>9</v>
      </c>
      <c r="H1424" s="15">
        <v>81588</v>
      </c>
      <c r="I1424" s="5" t="s">
        <v>31</v>
      </c>
      <c r="J1424" s="15">
        <v>81308974</v>
      </c>
      <c r="K1424" s="15" t="s">
        <v>5181</v>
      </c>
      <c r="L1424" s="15" t="s">
        <v>5183</v>
      </c>
      <c r="M1424" s="22">
        <v>159900</v>
      </c>
      <c r="N1424" s="7">
        <f t="shared" si="135"/>
        <v>0.9</v>
      </c>
      <c r="O1424" s="6">
        <f t="shared" si="136"/>
        <v>15990</v>
      </c>
      <c r="P1424" s="7" t="str">
        <f t="shared" si="137"/>
        <v>PERCENTAGE</v>
      </c>
    </row>
    <row r="1425" spans="1:16" x14ac:dyDescent="0.25">
      <c r="A1425" s="5" t="str">
        <f t="shared" si="132"/>
        <v>2023 ALL D90</v>
      </c>
      <c r="B1425" s="8">
        <f t="shared" si="133"/>
        <v>46099</v>
      </c>
      <c r="C1425" s="8">
        <f t="shared" si="134"/>
        <v>46113</v>
      </c>
      <c r="D1425" s="5">
        <v>3273</v>
      </c>
      <c r="E1425" s="5">
        <v>336</v>
      </c>
      <c r="F1425" s="5">
        <v>4</v>
      </c>
      <c r="G1425" s="15">
        <v>9</v>
      </c>
      <c r="H1425" s="15">
        <v>81588</v>
      </c>
      <c r="I1425" s="5" t="s">
        <v>31</v>
      </c>
      <c r="J1425" s="15">
        <v>81308983</v>
      </c>
      <c r="K1425" s="15" t="s">
        <v>5181</v>
      </c>
      <c r="L1425" s="15" t="s">
        <v>5184</v>
      </c>
      <c r="M1425" s="22">
        <v>159900</v>
      </c>
      <c r="N1425" s="7">
        <f t="shared" si="135"/>
        <v>0.9</v>
      </c>
      <c r="O1425" s="6">
        <f t="shared" si="136"/>
        <v>15990</v>
      </c>
      <c r="P1425" s="7" t="str">
        <f t="shared" si="137"/>
        <v>PERCENTAGE</v>
      </c>
    </row>
    <row r="1426" spans="1:16" x14ac:dyDescent="0.25">
      <c r="A1426" s="5" t="str">
        <f t="shared" si="132"/>
        <v>2023 ALL D90</v>
      </c>
      <c r="B1426" s="8">
        <f t="shared" si="133"/>
        <v>46099</v>
      </c>
      <c r="C1426" s="8">
        <f t="shared" si="134"/>
        <v>46113</v>
      </c>
      <c r="D1426" s="5">
        <v>3273</v>
      </c>
      <c r="E1426" s="5">
        <v>336</v>
      </c>
      <c r="F1426" s="5">
        <v>4</v>
      </c>
      <c r="G1426" s="15">
        <v>9</v>
      </c>
      <c r="H1426" s="15">
        <v>81588</v>
      </c>
      <c r="I1426" s="5" t="s">
        <v>31</v>
      </c>
      <c r="J1426" s="15">
        <v>81308992</v>
      </c>
      <c r="K1426" s="15" t="s">
        <v>5181</v>
      </c>
      <c r="L1426" s="15" t="s">
        <v>5185</v>
      </c>
      <c r="M1426" s="22">
        <v>159900</v>
      </c>
      <c r="N1426" s="7">
        <f t="shared" si="135"/>
        <v>0.9</v>
      </c>
      <c r="O1426" s="6">
        <f t="shared" si="136"/>
        <v>15990</v>
      </c>
      <c r="P1426" s="7" t="str">
        <f t="shared" si="137"/>
        <v>PERCENTAGE</v>
      </c>
    </row>
    <row r="1427" spans="1:16" x14ac:dyDescent="0.25">
      <c r="A1427" s="5" t="str">
        <f t="shared" si="132"/>
        <v>2023 ALL D90</v>
      </c>
      <c r="B1427" s="8">
        <f t="shared" si="133"/>
        <v>46099</v>
      </c>
      <c r="C1427" s="8">
        <f t="shared" si="134"/>
        <v>46113</v>
      </c>
      <c r="D1427" s="5">
        <v>3273</v>
      </c>
      <c r="E1427" s="5">
        <v>336</v>
      </c>
      <c r="F1427" s="5">
        <v>4</v>
      </c>
      <c r="G1427" s="15">
        <v>9</v>
      </c>
      <c r="H1427" s="15">
        <v>81588</v>
      </c>
      <c r="I1427" s="5" t="s">
        <v>31</v>
      </c>
      <c r="J1427" s="15">
        <v>81309008</v>
      </c>
      <c r="K1427" s="15" t="s">
        <v>5181</v>
      </c>
      <c r="L1427" s="15" t="s">
        <v>5186</v>
      </c>
      <c r="M1427" s="22">
        <v>159900</v>
      </c>
      <c r="N1427" s="7">
        <f t="shared" si="135"/>
        <v>0.9</v>
      </c>
      <c r="O1427" s="6">
        <f t="shared" si="136"/>
        <v>15990</v>
      </c>
      <c r="P1427" s="7" t="str">
        <f t="shared" si="137"/>
        <v>PERCENTAGE</v>
      </c>
    </row>
    <row r="1428" spans="1:16" x14ac:dyDescent="0.25">
      <c r="A1428" s="5" t="str">
        <f t="shared" si="132"/>
        <v>2023 ALL D90</v>
      </c>
      <c r="B1428" s="8">
        <f t="shared" si="133"/>
        <v>46099</v>
      </c>
      <c r="C1428" s="8">
        <f t="shared" si="134"/>
        <v>46113</v>
      </c>
      <c r="D1428" s="5">
        <v>3273</v>
      </c>
      <c r="E1428" s="5">
        <v>336</v>
      </c>
      <c r="F1428" s="5">
        <v>4</v>
      </c>
      <c r="G1428" s="15">
        <v>9</v>
      </c>
      <c r="H1428" s="15">
        <v>81588</v>
      </c>
      <c r="I1428" s="5" t="s">
        <v>31</v>
      </c>
      <c r="J1428" s="15">
        <v>81309017</v>
      </c>
      <c r="K1428" s="15" t="s">
        <v>5181</v>
      </c>
      <c r="L1428" s="15" t="s">
        <v>5187</v>
      </c>
      <c r="M1428" s="22">
        <v>159900</v>
      </c>
      <c r="N1428" s="7">
        <f t="shared" si="135"/>
        <v>0.9</v>
      </c>
      <c r="O1428" s="6">
        <f t="shared" si="136"/>
        <v>15990</v>
      </c>
      <c r="P1428" s="7" t="str">
        <f t="shared" si="137"/>
        <v>PERCENTAGE</v>
      </c>
    </row>
    <row r="1429" spans="1:16" x14ac:dyDescent="0.25">
      <c r="A1429" s="5" t="str">
        <f t="shared" si="132"/>
        <v>2023 ALL D90</v>
      </c>
      <c r="B1429" s="8">
        <f t="shared" si="133"/>
        <v>46099</v>
      </c>
      <c r="C1429" s="8">
        <f t="shared" si="134"/>
        <v>46113</v>
      </c>
      <c r="D1429" s="5">
        <v>3273</v>
      </c>
      <c r="E1429" s="5">
        <v>336</v>
      </c>
      <c r="F1429" s="5">
        <v>4</v>
      </c>
      <c r="G1429" s="15">
        <v>9</v>
      </c>
      <c r="H1429" s="15">
        <v>81588</v>
      </c>
      <c r="I1429" s="5" t="s">
        <v>31</v>
      </c>
      <c r="J1429" s="15">
        <v>81309026</v>
      </c>
      <c r="K1429" s="15" t="s">
        <v>5181</v>
      </c>
      <c r="L1429" s="15" t="s">
        <v>5188</v>
      </c>
      <c r="M1429" s="22">
        <v>159900</v>
      </c>
      <c r="N1429" s="7">
        <f t="shared" si="135"/>
        <v>0.9</v>
      </c>
      <c r="O1429" s="6">
        <f t="shared" si="136"/>
        <v>15990</v>
      </c>
      <c r="P1429" s="7" t="str">
        <f t="shared" si="137"/>
        <v>PERCENTAGE</v>
      </c>
    </row>
    <row r="1430" spans="1:16" x14ac:dyDescent="0.25">
      <c r="A1430" s="5" t="str">
        <f t="shared" si="132"/>
        <v>2023 ALL D90</v>
      </c>
      <c r="B1430" s="8">
        <f t="shared" si="133"/>
        <v>46099</v>
      </c>
      <c r="C1430" s="8">
        <f t="shared" si="134"/>
        <v>46113</v>
      </c>
      <c r="D1430" s="5">
        <v>3273</v>
      </c>
      <c r="E1430" s="5">
        <v>336</v>
      </c>
      <c r="F1430" s="5">
        <v>4</v>
      </c>
      <c r="G1430" s="15">
        <v>9</v>
      </c>
      <c r="H1430" s="15">
        <v>81588</v>
      </c>
      <c r="I1430" s="5" t="s">
        <v>31</v>
      </c>
      <c r="J1430" s="15">
        <v>81309035</v>
      </c>
      <c r="K1430" s="15" t="s">
        <v>5181</v>
      </c>
      <c r="L1430" s="15" t="s">
        <v>5189</v>
      </c>
      <c r="M1430" s="22">
        <v>159900</v>
      </c>
      <c r="N1430" s="7">
        <f t="shared" si="135"/>
        <v>0.9</v>
      </c>
      <c r="O1430" s="6">
        <f t="shared" si="136"/>
        <v>15990</v>
      </c>
      <c r="P1430" s="7" t="str">
        <f t="shared" si="137"/>
        <v>PERCENTAGE</v>
      </c>
    </row>
    <row r="1431" spans="1:16" x14ac:dyDescent="0.25">
      <c r="A1431" s="5" t="str">
        <f t="shared" si="132"/>
        <v>2023 ALL D90</v>
      </c>
      <c r="B1431" s="8">
        <f t="shared" si="133"/>
        <v>46099</v>
      </c>
      <c r="C1431" s="8">
        <f t="shared" si="134"/>
        <v>46113</v>
      </c>
      <c r="D1431" s="5">
        <v>3273</v>
      </c>
      <c r="E1431" s="5">
        <v>336</v>
      </c>
      <c r="F1431" s="5">
        <v>4</v>
      </c>
      <c r="G1431" s="15">
        <v>9</v>
      </c>
      <c r="H1431" s="15">
        <v>81588</v>
      </c>
      <c r="I1431" s="5" t="s">
        <v>31</v>
      </c>
      <c r="J1431" s="15">
        <v>80710861</v>
      </c>
      <c r="K1431" s="15" t="s">
        <v>5190</v>
      </c>
      <c r="L1431" s="15" t="s">
        <v>5191</v>
      </c>
      <c r="M1431" s="22">
        <v>159900</v>
      </c>
      <c r="N1431" s="7">
        <f t="shared" si="135"/>
        <v>0.9</v>
      </c>
      <c r="O1431" s="6">
        <f t="shared" si="136"/>
        <v>15990</v>
      </c>
      <c r="P1431" s="7" t="str">
        <f t="shared" si="137"/>
        <v>PERCENTAGE</v>
      </c>
    </row>
    <row r="1432" spans="1:16" x14ac:dyDescent="0.25">
      <c r="A1432" s="5" t="str">
        <f t="shared" si="132"/>
        <v>2023 ALL D90</v>
      </c>
      <c r="B1432" s="8">
        <f t="shared" si="133"/>
        <v>46099</v>
      </c>
      <c r="C1432" s="8">
        <f t="shared" si="134"/>
        <v>46113</v>
      </c>
      <c r="D1432" s="5">
        <v>3273</v>
      </c>
      <c r="E1432" s="5">
        <v>336</v>
      </c>
      <c r="F1432" s="5">
        <v>4</v>
      </c>
      <c r="G1432" s="15">
        <v>9</v>
      </c>
      <c r="H1432" s="15">
        <v>81588</v>
      </c>
      <c r="I1432" s="5" t="s">
        <v>31</v>
      </c>
      <c r="J1432" s="15">
        <v>80710870</v>
      </c>
      <c r="K1432" s="15" t="s">
        <v>5190</v>
      </c>
      <c r="L1432" s="15" t="s">
        <v>5192</v>
      </c>
      <c r="M1432" s="22">
        <v>159900</v>
      </c>
      <c r="N1432" s="7">
        <f t="shared" si="135"/>
        <v>0.9</v>
      </c>
      <c r="O1432" s="6">
        <f t="shared" si="136"/>
        <v>15990</v>
      </c>
      <c r="P1432" s="7" t="str">
        <f t="shared" si="137"/>
        <v>PERCENTAGE</v>
      </c>
    </row>
    <row r="1433" spans="1:16" x14ac:dyDescent="0.25">
      <c r="A1433" s="5" t="str">
        <f t="shared" si="132"/>
        <v>2023 ALL D90</v>
      </c>
      <c r="B1433" s="8">
        <f t="shared" si="133"/>
        <v>46099</v>
      </c>
      <c r="C1433" s="8">
        <f t="shared" si="134"/>
        <v>46113</v>
      </c>
      <c r="D1433" s="5">
        <v>3273</v>
      </c>
      <c r="E1433" s="5">
        <v>336</v>
      </c>
      <c r="F1433" s="5">
        <v>4</v>
      </c>
      <c r="G1433" s="15">
        <v>9</v>
      </c>
      <c r="H1433" s="15">
        <v>81588</v>
      </c>
      <c r="I1433" s="5" t="s">
        <v>31</v>
      </c>
      <c r="J1433" s="15">
        <v>80710889</v>
      </c>
      <c r="K1433" s="15" t="s">
        <v>5190</v>
      </c>
      <c r="L1433" s="15" t="s">
        <v>5193</v>
      </c>
      <c r="M1433" s="22">
        <v>159900</v>
      </c>
      <c r="N1433" s="7">
        <f t="shared" si="135"/>
        <v>0.9</v>
      </c>
      <c r="O1433" s="6">
        <f t="shared" si="136"/>
        <v>15990</v>
      </c>
      <c r="P1433" s="7" t="str">
        <f t="shared" si="137"/>
        <v>PERCENTAGE</v>
      </c>
    </row>
    <row r="1434" spans="1:16" x14ac:dyDescent="0.25">
      <c r="A1434" s="5" t="str">
        <f t="shared" si="132"/>
        <v>2023 ALL D90</v>
      </c>
      <c r="B1434" s="8">
        <f t="shared" si="133"/>
        <v>46099</v>
      </c>
      <c r="C1434" s="8">
        <f t="shared" si="134"/>
        <v>46113</v>
      </c>
      <c r="D1434" s="5">
        <v>3273</v>
      </c>
      <c r="E1434" s="5">
        <v>336</v>
      </c>
      <c r="F1434" s="5">
        <v>4</v>
      </c>
      <c r="G1434" s="15">
        <v>9</v>
      </c>
      <c r="H1434" s="15">
        <v>81588</v>
      </c>
      <c r="I1434" s="5" t="s">
        <v>31</v>
      </c>
      <c r="J1434" s="15">
        <v>80710898</v>
      </c>
      <c r="K1434" s="15" t="s">
        <v>5190</v>
      </c>
      <c r="L1434" s="15" t="s">
        <v>5194</v>
      </c>
      <c r="M1434" s="22">
        <v>159900</v>
      </c>
      <c r="N1434" s="7">
        <f t="shared" si="135"/>
        <v>0.9</v>
      </c>
      <c r="O1434" s="6">
        <f t="shared" si="136"/>
        <v>15990</v>
      </c>
      <c r="P1434" s="7" t="str">
        <f t="shared" si="137"/>
        <v>PERCENTAGE</v>
      </c>
    </row>
    <row r="1435" spans="1:16" x14ac:dyDescent="0.25">
      <c r="A1435" s="5" t="str">
        <f t="shared" si="132"/>
        <v>2023 ALL D90</v>
      </c>
      <c r="B1435" s="8">
        <f t="shared" si="133"/>
        <v>46099</v>
      </c>
      <c r="C1435" s="8">
        <f t="shared" si="134"/>
        <v>46113</v>
      </c>
      <c r="D1435" s="5">
        <v>3273</v>
      </c>
      <c r="E1435" s="5">
        <v>336</v>
      </c>
      <c r="F1435" s="5">
        <v>4</v>
      </c>
      <c r="G1435" s="15">
        <v>9</v>
      </c>
      <c r="H1435" s="15">
        <v>81588</v>
      </c>
      <c r="I1435" s="5" t="s">
        <v>31</v>
      </c>
      <c r="J1435" s="15">
        <v>80710905</v>
      </c>
      <c r="K1435" s="15" t="s">
        <v>5190</v>
      </c>
      <c r="L1435" s="15" t="s">
        <v>5195</v>
      </c>
      <c r="M1435" s="22">
        <v>159900</v>
      </c>
      <c r="N1435" s="7">
        <f t="shared" si="135"/>
        <v>0.9</v>
      </c>
      <c r="O1435" s="6">
        <f t="shared" si="136"/>
        <v>15990</v>
      </c>
      <c r="P1435" s="7" t="str">
        <f t="shared" si="137"/>
        <v>PERCENTAGE</v>
      </c>
    </row>
    <row r="1436" spans="1:16" x14ac:dyDescent="0.25">
      <c r="A1436" s="5" t="str">
        <f t="shared" si="132"/>
        <v>2023 ALL D90</v>
      </c>
      <c r="B1436" s="8">
        <f t="shared" si="133"/>
        <v>46099</v>
      </c>
      <c r="C1436" s="8">
        <f t="shared" si="134"/>
        <v>46113</v>
      </c>
      <c r="D1436" s="5">
        <v>3273</v>
      </c>
      <c r="E1436" s="5">
        <v>336</v>
      </c>
      <c r="F1436" s="5">
        <v>4</v>
      </c>
      <c r="G1436" s="15">
        <v>9</v>
      </c>
      <c r="H1436" s="15">
        <v>81588</v>
      </c>
      <c r="I1436" s="5" t="s">
        <v>31</v>
      </c>
      <c r="J1436" s="15">
        <v>80710914</v>
      </c>
      <c r="K1436" s="15" t="s">
        <v>5190</v>
      </c>
      <c r="L1436" s="15" t="s">
        <v>5196</v>
      </c>
      <c r="M1436" s="22">
        <v>159900</v>
      </c>
      <c r="N1436" s="7">
        <f t="shared" si="135"/>
        <v>0.9</v>
      </c>
      <c r="O1436" s="6">
        <f t="shared" si="136"/>
        <v>15990</v>
      </c>
      <c r="P1436" s="7" t="str">
        <f t="shared" si="137"/>
        <v>PERCENTAGE</v>
      </c>
    </row>
    <row r="1437" spans="1:16" x14ac:dyDescent="0.25">
      <c r="A1437" s="5" t="str">
        <f t="shared" si="132"/>
        <v>2023 ALL D90</v>
      </c>
      <c r="B1437" s="8">
        <f t="shared" si="133"/>
        <v>46099</v>
      </c>
      <c r="C1437" s="8">
        <f t="shared" si="134"/>
        <v>46113</v>
      </c>
      <c r="D1437" s="5">
        <v>3273</v>
      </c>
      <c r="E1437" s="5">
        <v>336</v>
      </c>
      <c r="F1437" s="5">
        <v>4</v>
      </c>
      <c r="G1437" s="15">
        <v>9</v>
      </c>
      <c r="H1437" s="15">
        <v>81588</v>
      </c>
      <c r="I1437" s="5" t="s">
        <v>31</v>
      </c>
      <c r="J1437" s="15">
        <v>80710923</v>
      </c>
      <c r="K1437" s="15" t="s">
        <v>5190</v>
      </c>
      <c r="L1437" s="15" t="s">
        <v>5197</v>
      </c>
      <c r="M1437" s="22">
        <v>159900</v>
      </c>
      <c r="N1437" s="7">
        <f t="shared" si="135"/>
        <v>0.9</v>
      </c>
      <c r="O1437" s="6">
        <f t="shared" si="136"/>
        <v>15990</v>
      </c>
      <c r="P1437" s="7" t="str">
        <f t="shared" si="137"/>
        <v>PERCENTAGE</v>
      </c>
    </row>
    <row r="1438" spans="1:16" x14ac:dyDescent="0.25">
      <c r="A1438" s="5" t="str">
        <f t="shared" si="132"/>
        <v>2023 ALL D90</v>
      </c>
      <c r="B1438" s="8">
        <f t="shared" si="133"/>
        <v>46099</v>
      </c>
      <c r="C1438" s="8">
        <f t="shared" si="134"/>
        <v>46113</v>
      </c>
      <c r="D1438" s="5">
        <v>3273</v>
      </c>
      <c r="E1438" s="5">
        <v>336</v>
      </c>
      <c r="F1438" s="5">
        <v>4</v>
      </c>
      <c r="G1438" s="15">
        <v>9</v>
      </c>
      <c r="H1438" s="15">
        <v>81588</v>
      </c>
      <c r="I1438" s="5" t="s">
        <v>31</v>
      </c>
      <c r="J1438" s="15">
        <v>80710932</v>
      </c>
      <c r="K1438" s="15" t="s">
        <v>5190</v>
      </c>
      <c r="L1438" s="15" t="s">
        <v>5198</v>
      </c>
      <c r="M1438" s="22">
        <v>159900</v>
      </c>
      <c r="N1438" s="7">
        <f t="shared" si="135"/>
        <v>0.9</v>
      </c>
      <c r="O1438" s="6">
        <f t="shared" si="136"/>
        <v>15990</v>
      </c>
      <c r="P1438" s="7" t="str">
        <f t="shared" si="137"/>
        <v>PERCENTAGE</v>
      </c>
    </row>
    <row r="1439" spans="1:16" x14ac:dyDescent="0.25">
      <c r="A1439" s="5" t="str">
        <f t="shared" si="132"/>
        <v>2023 ALL D90</v>
      </c>
      <c r="B1439" s="8">
        <f t="shared" si="133"/>
        <v>46099</v>
      </c>
      <c r="C1439" s="8">
        <f t="shared" si="134"/>
        <v>46113</v>
      </c>
      <c r="D1439" s="5">
        <v>3273</v>
      </c>
      <c r="E1439" s="5">
        <v>336</v>
      </c>
      <c r="F1439" s="5">
        <v>4</v>
      </c>
      <c r="G1439" s="15">
        <v>8</v>
      </c>
      <c r="H1439" s="15">
        <v>81588</v>
      </c>
      <c r="I1439" s="5" t="s">
        <v>31</v>
      </c>
      <c r="J1439" s="15">
        <v>83272286</v>
      </c>
      <c r="K1439" s="15" t="s">
        <v>5214</v>
      </c>
      <c r="L1439" s="15" t="s">
        <v>5215</v>
      </c>
      <c r="M1439" s="22">
        <v>239900</v>
      </c>
      <c r="N1439" s="7">
        <f t="shared" si="135"/>
        <v>0.9</v>
      </c>
      <c r="O1439" s="6">
        <f t="shared" si="136"/>
        <v>23990</v>
      </c>
      <c r="P1439" s="7" t="str">
        <f t="shared" si="137"/>
        <v>PERCENTAGE</v>
      </c>
    </row>
    <row r="1440" spans="1:16" x14ac:dyDescent="0.25">
      <c r="A1440" s="5" t="str">
        <f t="shared" si="132"/>
        <v>2023 ALL D90</v>
      </c>
      <c r="B1440" s="8">
        <f t="shared" si="133"/>
        <v>46099</v>
      </c>
      <c r="C1440" s="8">
        <f t="shared" si="134"/>
        <v>46113</v>
      </c>
      <c r="D1440" s="5">
        <v>3273</v>
      </c>
      <c r="E1440" s="5">
        <v>336</v>
      </c>
      <c r="F1440" s="5">
        <v>4</v>
      </c>
      <c r="G1440" s="15">
        <v>8</v>
      </c>
      <c r="H1440" s="15">
        <v>81588</v>
      </c>
      <c r="I1440" s="5" t="s">
        <v>31</v>
      </c>
      <c r="J1440" s="15">
        <v>83272295</v>
      </c>
      <c r="K1440" s="15" t="s">
        <v>5214</v>
      </c>
      <c r="L1440" s="15" t="s">
        <v>5216</v>
      </c>
      <c r="M1440" s="22">
        <v>239900</v>
      </c>
      <c r="N1440" s="7">
        <f t="shared" si="135"/>
        <v>0.9</v>
      </c>
      <c r="O1440" s="6">
        <f t="shared" si="136"/>
        <v>23990</v>
      </c>
      <c r="P1440" s="7" t="str">
        <f t="shared" si="137"/>
        <v>PERCENTAGE</v>
      </c>
    </row>
    <row r="1441" spans="1:16" x14ac:dyDescent="0.25">
      <c r="A1441" s="5" t="str">
        <f t="shared" si="132"/>
        <v>2023 ALL D90</v>
      </c>
      <c r="B1441" s="8">
        <f t="shared" si="133"/>
        <v>46099</v>
      </c>
      <c r="C1441" s="8">
        <f t="shared" si="134"/>
        <v>46113</v>
      </c>
      <c r="D1441" s="5">
        <v>3273</v>
      </c>
      <c r="E1441" s="5">
        <v>336</v>
      </c>
      <c r="F1441" s="5">
        <v>4</v>
      </c>
      <c r="G1441" s="15">
        <v>8</v>
      </c>
      <c r="H1441" s="15">
        <v>81588</v>
      </c>
      <c r="I1441" s="5" t="s">
        <v>31</v>
      </c>
      <c r="J1441" s="15">
        <v>83272302</v>
      </c>
      <c r="K1441" s="15" t="s">
        <v>5214</v>
      </c>
      <c r="L1441" s="15" t="s">
        <v>5217</v>
      </c>
      <c r="M1441" s="22">
        <v>239900</v>
      </c>
      <c r="N1441" s="7">
        <f t="shared" si="135"/>
        <v>0.9</v>
      </c>
      <c r="O1441" s="6">
        <f t="shared" si="136"/>
        <v>23990</v>
      </c>
      <c r="P1441" s="7" t="str">
        <f t="shared" si="137"/>
        <v>PERCENTAGE</v>
      </c>
    </row>
    <row r="1442" spans="1:16" x14ac:dyDescent="0.25">
      <c r="A1442" s="5" t="str">
        <f t="shared" si="132"/>
        <v>2023 ALL D90</v>
      </c>
      <c r="B1442" s="8">
        <f t="shared" si="133"/>
        <v>46099</v>
      </c>
      <c r="C1442" s="8">
        <f t="shared" si="134"/>
        <v>46113</v>
      </c>
      <c r="D1442" s="5">
        <v>3273</v>
      </c>
      <c r="E1442" s="5">
        <v>336</v>
      </c>
      <c r="F1442" s="5">
        <v>4</v>
      </c>
      <c r="G1442" s="15">
        <v>8</v>
      </c>
      <c r="H1442" s="15">
        <v>81588</v>
      </c>
      <c r="I1442" s="5" t="s">
        <v>31</v>
      </c>
      <c r="J1442" s="15">
        <v>83272311</v>
      </c>
      <c r="K1442" s="15" t="s">
        <v>5214</v>
      </c>
      <c r="L1442" s="15" t="s">
        <v>5218</v>
      </c>
      <c r="M1442" s="22">
        <v>239900</v>
      </c>
      <c r="N1442" s="7">
        <f t="shared" si="135"/>
        <v>0.9</v>
      </c>
      <c r="O1442" s="6">
        <f t="shared" si="136"/>
        <v>23990</v>
      </c>
      <c r="P1442" s="7" t="str">
        <f t="shared" si="137"/>
        <v>PERCENTAGE</v>
      </c>
    </row>
    <row r="1443" spans="1:16" x14ac:dyDescent="0.25">
      <c r="A1443" s="5" t="str">
        <f t="shared" si="132"/>
        <v>2023 ALL D90</v>
      </c>
      <c r="B1443" s="8">
        <f t="shared" si="133"/>
        <v>46099</v>
      </c>
      <c r="C1443" s="8">
        <f t="shared" si="134"/>
        <v>46113</v>
      </c>
      <c r="D1443" s="5">
        <v>3273</v>
      </c>
      <c r="E1443" s="5">
        <v>336</v>
      </c>
      <c r="F1443" s="5">
        <v>4</v>
      </c>
      <c r="G1443" s="15">
        <v>8</v>
      </c>
      <c r="H1443" s="15">
        <v>81588</v>
      </c>
      <c r="I1443" s="5" t="s">
        <v>31</v>
      </c>
      <c r="J1443" s="15">
        <v>83272320</v>
      </c>
      <c r="K1443" s="15" t="s">
        <v>5214</v>
      </c>
      <c r="L1443" s="15" t="s">
        <v>5219</v>
      </c>
      <c r="M1443" s="22">
        <v>239900</v>
      </c>
      <c r="N1443" s="7">
        <f t="shared" si="135"/>
        <v>0.9</v>
      </c>
      <c r="O1443" s="6">
        <f t="shared" si="136"/>
        <v>23990</v>
      </c>
      <c r="P1443" s="7" t="str">
        <f t="shared" si="137"/>
        <v>PERCENTAGE</v>
      </c>
    </row>
    <row r="1444" spans="1:16" x14ac:dyDescent="0.25">
      <c r="A1444" s="5" t="str">
        <f t="shared" si="132"/>
        <v>2023 ALL D90</v>
      </c>
      <c r="B1444" s="8">
        <f t="shared" si="133"/>
        <v>46099</v>
      </c>
      <c r="C1444" s="8">
        <f t="shared" si="134"/>
        <v>46113</v>
      </c>
      <c r="D1444" s="5">
        <v>3273</v>
      </c>
      <c r="E1444" s="5">
        <v>336</v>
      </c>
      <c r="F1444" s="5">
        <v>4</v>
      </c>
      <c r="G1444" s="15">
        <v>8</v>
      </c>
      <c r="H1444" s="15">
        <v>81588</v>
      </c>
      <c r="I1444" s="5" t="s">
        <v>31</v>
      </c>
      <c r="J1444" s="15">
        <v>82675629</v>
      </c>
      <c r="K1444" s="15" t="s">
        <v>5220</v>
      </c>
      <c r="L1444" s="15" t="s">
        <v>5221</v>
      </c>
      <c r="M1444" s="22">
        <v>229900</v>
      </c>
      <c r="N1444" s="7">
        <f t="shared" si="135"/>
        <v>0.9</v>
      </c>
      <c r="O1444" s="6">
        <f t="shared" si="136"/>
        <v>22990</v>
      </c>
      <c r="P1444" s="7" t="str">
        <f t="shared" si="137"/>
        <v>PERCENTAGE</v>
      </c>
    </row>
    <row r="1445" spans="1:16" x14ac:dyDescent="0.25">
      <c r="A1445" s="5" t="str">
        <f t="shared" si="132"/>
        <v>2023 ALL D90</v>
      </c>
      <c r="B1445" s="8">
        <f t="shared" si="133"/>
        <v>46099</v>
      </c>
      <c r="C1445" s="8">
        <f t="shared" si="134"/>
        <v>46113</v>
      </c>
      <c r="D1445" s="5">
        <v>3273</v>
      </c>
      <c r="E1445" s="5">
        <v>336</v>
      </c>
      <c r="F1445" s="5">
        <v>4</v>
      </c>
      <c r="G1445" s="15">
        <v>8</v>
      </c>
      <c r="H1445" s="15">
        <v>81588</v>
      </c>
      <c r="I1445" s="5" t="s">
        <v>31</v>
      </c>
      <c r="J1445" s="15">
        <v>82675638</v>
      </c>
      <c r="K1445" s="15" t="s">
        <v>5220</v>
      </c>
      <c r="L1445" s="15" t="s">
        <v>5222</v>
      </c>
      <c r="M1445" s="22">
        <v>229900</v>
      </c>
      <c r="N1445" s="7">
        <f t="shared" si="135"/>
        <v>0.9</v>
      </c>
      <c r="O1445" s="6">
        <f t="shared" si="136"/>
        <v>22990</v>
      </c>
      <c r="P1445" s="7" t="str">
        <f t="shared" si="137"/>
        <v>PERCENTAGE</v>
      </c>
    </row>
    <row r="1446" spans="1:16" x14ac:dyDescent="0.25">
      <c r="A1446" s="5" t="str">
        <f t="shared" si="132"/>
        <v>2023 ALL D90</v>
      </c>
      <c r="B1446" s="8">
        <f t="shared" si="133"/>
        <v>46099</v>
      </c>
      <c r="C1446" s="8">
        <f t="shared" si="134"/>
        <v>46113</v>
      </c>
      <c r="D1446" s="5">
        <v>3273</v>
      </c>
      <c r="E1446" s="5">
        <v>336</v>
      </c>
      <c r="F1446" s="5">
        <v>4</v>
      </c>
      <c r="G1446" s="15">
        <v>8</v>
      </c>
      <c r="H1446" s="15">
        <v>81588</v>
      </c>
      <c r="I1446" s="5" t="s">
        <v>31</v>
      </c>
      <c r="J1446" s="15">
        <v>82675647</v>
      </c>
      <c r="K1446" s="15" t="s">
        <v>5220</v>
      </c>
      <c r="L1446" s="15" t="s">
        <v>5223</v>
      </c>
      <c r="M1446" s="22">
        <v>229900</v>
      </c>
      <c r="N1446" s="7">
        <f t="shared" si="135"/>
        <v>0.9</v>
      </c>
      <c r="O1446" s="6">
        <f t="shared" si="136"/>
        <v>22990</v>
      </c>
      <c r="P1446" s="7" t="str">
        <f t="shared" si="137"/>
        <v>PERCENTAGE</v>
      </c>
    </row>
    <row r="1447" spans="1:16" x14ac:dyDescent="0.25">
      <c r="A1447" s="5" t="str">
        <f t="shared" si="132"/>
        <v>2023 ALL D90</v>
      </c>
      <c r="B1447" s="8">
        <f t="shared" si="133"/>
        <v>46099</v>
      </c>
      <c r="C1447" s="8">
        <f t="shared" si="134"/>
        <v>46113</v>
      </c>
      <c r="D1447" s="5">
        <v>3273</v>
      </c>
      <c r="E1447" s="5">
        <v>336</v>
      </c>
      <c r="F1447" s="5">
        <v>4</v>
      </c>
      <c r="G1447" s="15">
        <v>8</v>
      </c>
      <c r="H1447" s="15">
        <v>81588</v>
      </c>
      <c r="I1447" s="5" t="s">
        <v>31</v>
      </c>
      <c r="J1447" s="15">
        <v>82675656</v>
      </c>
      <c r="K1447" s="15" t="s">
        <v>5220</v>
      </c>
      <c r="L1447" s="15" t="s">
        <v>5224</v>
      </c>
      <c r="M1447" s="22">
        <v>229900</v>
      </c>
      <c r="N1447" s="7">
        <f t="shared" si="135"/>
        <v>0.9</v>
      </c>
      <c r="O1447" s="6">
        <f t="shared" si="136"/>
        <v>22990</v>
      </c>
      <c r="P1447" s="7" t="str">
        <f t="shared" si="137"/>
        <v>PERCENTAGE</v>
      </c>
    </row>
    <row r="1448" spans="1:16" x14ac:dyDescent="0.25">
      <c r="A1448" s="5" t="str">
        <f t="shared" si="132"/>
        <v>2023 ALL D90</v>
      </c>
      <c r="B1448" s="8">
        <f t="shared" si="133"/>
        <v>46099</v>
      </c>
      <c r="C1448" s="8">
        <f t="shared" si="134"/>
        <v>46113</v>
      </c>
      <c r="D1448" s="5">
        <v>3273</v>
      </c>
      <c r="E1448" s="5">
        <v>336</v>
      </c>
      <c r="F1448" s="5">
        <v>4</v>
      </c>
      <c r="G1448" s="15">
        <v>8</v>
      </c>
      <c r="H1448" s="15">
        <v>81588</v>
      </c>
      <c r="I1448" s="5" t="s">
        <v>31</v>
      </c>
      <c r="J1448" s="15">
        <v>82675665</v>
      </c>
      <c r="K1448" s="15" t="s">
        <v>5220</v>
      </c>
      <c r="L1448" s="15" t="s">
        <v>5225</v>
      </c>
      <c r="M1448" s="22">
        <v>229900</v>
      </c>
      <c r="N1448" s="7">
        <f t="shared" si="135"/>
        <v>0.9</v>
      </c>
      <c r="O1448" s="6">
        <f t="shared" si="136"/>
        <v>22990</v>
      </c>
      <c r="P1448" s="7" t="str">
        <f t="shared" si="137"/>
        <v>PERCENTAGE</v>
      </c>
    </row>
    <row r="1449" spans="1:16" x14ac:dyDescent="0.25">
      <c r="A1449" s="5" t="str">
        <f t="shared" si="132"/>
        <v>2023 ALL D90</v>
      </c>
      <c r="B1449" s="8">
        <f t="shared" si="133"/>
        <v>46099</v>
      </c>
      <c r="C1449" s="8">
        <f t="shared" si="134"/>
        <v>46113</v>
      </c>
      <c r="D1449" s="5">
        <v>3273</v>
      </c>
      <c r="E1449" s="5">
        <v>336</v>
      </c>
      <c r="F1449" s="5">
        <v>4</v>
      </c>
      <c r="G1449" s="15">
        <v>8</v>
      </c>
      <c r="H1449" s="15">
        <v>81588</v>
      </c>
      <c r="I1449" s="5" t="s">
        <v>31</v>
      </c>
      <c r="J1449" s="15">
        <v>82675674</v>
      </c>
      <c r="K1449" s="15" t="s">
        <v>5220</v>
      </c>
      <c r="L1449" s="15" t="s">
        <v>5226</v>
      </c>
      <c r="M1449" s="22">
        <v>229900</v>
      </c>
      <c r="N1449" s="7">
        <f t="shared" si="135"/>
        <v>0.9</v>
      </c>
      <c r="O1449" s="6">
        <f t="shared" si="136"/>
        <v>22990</v>
      </c>
      <c r="P1449" s="7" t="str">
        <f t="shared" si="137"/>
        <v>PERCENTAGE</v>
      </c>
    </row>
    <row r="1450" spans="1:16" x14ac:dyDescent="0.25">
      <c r="A1450" s="5" t="str">
        <f t="shared" si="132"/>
        <v>2023 ALL D90</v>
      </c>
      <c r="B1450" s="8">
        <f t="shared" si="133"/>
        <v>46099</v>
      </c>
      <c r="C1450" s="8">
        <f t="shared" si="134"/>
        <v>46113</v>
      </c>
      <c r="D1450" s="5">
        <v>3273</v>
      </c>
      <c r="E1450" s="5">
        <v>336</v>
      </c>
      <c r="F1450" s="5">
        <v>4</v>
      </c>
      <c r="G1450" s="15">
        <v>8</v>
      </c>
      <c r="H1450" s="15">
        <v>81588</v>
      </c>
      <c r="I1450" s="5" t="s">
        <v>31</v>
      </c>
      <c r="J1450" s="15">
        <v>82675683</v>
      </c>
      <c r="K1450" s="15" t="s">
        <v>5220</v>
      </c>
      <c r="L1450" s="15" t="s">
        <v>5227</v>
      </c>
      <c r="M1450" s="22">
        <v>229900</v>
      </c>
      <c r="N1450" s="7">
        <f t="shared" si="135"/>
        <v>0.9</v>
      </c>
      <c r="O1450" s="6">
        <f t="shared" si="136"/>
        <v>22990</v>
      </c>
      <c r="P1450" s="7" t="str">
        <f t="shared" si="137"/>
        <v>PERCENTAGE</v>
      </c>
    </row>
    <row r="1451" spans="1:16" x14ac:dyDescent="0.25">
      <c r="A1451" s="5" t="str">
        <f t="shared" si="132"/>
        <v>2023 ALL D90</v>
      </c>
      <c r="B1451" s="8">
        <f t="shared" si="133"/>
        <v>46099</v>
      </c>
      <c r="C1451" s="8">
        <f t="shared" si="134"/>
        <v>46113</v>
      </c>
      <c r="D1451" s="5">
        <v>3273</v>
      </c>
      <c r="E1451" s="5">
        <v>336</v>
      </c>
      <c r="F1451" s="5">
        <v>4</v>
      </c>
      <c r="G1451" s="15">
        <v>8</v>
      </c>
      <c r="H1451" s="15">
        <v>81588</v>
      </c>
      <c r="I1451" s="5" t="s">
        <v>31</v>
      </c>
      <c r="J1451" s="15">
        <v>82675692</v>
      </c>
      <c r="K1451" s="15" t="s">
        <v>5220</v>
      </c>
      <c r="L1451" s="15" t="s">
        <v>5228</v>
      </c>
      <c r="M1451" s="22">
        <v>229900</v>
      </c>
      <c r="N1451" s="7">
        <f t="shared" si="135"/>
        <v>0.9</v>
      </c>
      <c r="O1451" s="6">
        <f t="shared" si="136"/>
        <v>22990</v>
      </c>
      <c r="P1451" s="7" t="str">
        <f t="shared" si="137"/>
        <v>PERCENTAGE</v>
      </c>
    </row>
    <row r="1452" spans="1:16" x14ac:dyDescent="0.25">
      <c r="A1452" s="5" t="str">
        <f t="shared" si="132"/>
        <v>2023 ALL D90</v>
      </c>
      <c r="B1452" s="8">
        <f t="shared" si="133"/>
        <v>46099</v>
      </c>
      <c r="C1452" s="8">
        <f t="shared" si="134"/>
        <v>46113</v>
      </c>
      <c r="D1452" s="5">
        <v>3273</v>
      </c>
      <c r="E1452" s="5">
        <v>336</v>
      </c>
      <c r="F1452" s="5">
        <v>4</v>
      </c>
      <c r="G1452" s="15">
        <v>8</v>
      </c>
      <c r="H1452" s="15">
        <v>81588</v>
      </c>
      <c r="I1452" s="5" t="s">
        <v>31</v>
      </c>
      <c r="J1452" s="15">
        <v>81308885</v>
      </c>
      <c r="K1452" s="15" t="s">
        <v>5229</v>
      </c>
      <c r="L1452" s="15" t="s">
        <v>5230</v>
      </c>
      <c r="M1452" s="22">
        <v>239900</v>
      </c>
      <c r="N1452" s="7">
        <f t="shared" si="135"/>
        <v>0.9</v>
      </c>
      <c r="O1452" s="6">
        <f t="shared" si="136"/>
        <v>23990</v>
      </c>
      <c r="P1452" s="7" t="str">
        <f t="shared" si="137"/>
        <v>PERCENTAGE</v>
      </c>
    </row>
    <row r="1453" spans="1:16" x14ac:dyDescent="0.25">
      <c r="A1453" s="5" t="str">
        <f t="shared" si="132"/>
        <v>2023 ALL D90</v>
      </c>
      <c r="B1453" s="8">
        <f t="shared" si="133"/>
        <v>46099</v>
      </c>
      <c r="C1453" s="8">
        <f t="shared" si="134"/>
        <v>46113</v>
      </c>
      <c r="D1453" s="5">
        <v>3273</v>
      </c>
      <c r="E1453" s="5">
        <v>336</v>
      </c>
      <c r="F1453" s="5">
        <v>4</v>
      </c>
      <c r="G1453" s="15">
        <v>8</v>
      </c>
      <c r="H1453" s="15">
        <v>81588</v>
      </c>
      <c r="I1453" s="5" t="s">
        <v>31</v>
      </c>
      <c r="J1453" s="15">
        <v>81308894</v>
      </c>
      <c r="K1453" s="15" t="s">
        <v>5229</v>
      </c>
      <c r="L1453" s="15" t="s">
        <v>5231</v>
      </c>
      <c r="M1453" s="22">
        <v>239900</v>
      </c>
      <c r="N1453" s="7">
        <f t="shared" si="135"/>
        <v>0.9</v>
      </c>
      <c r="O1453" s="6">
        <f t="shared" si="136"/>
        <v>23990</v>
      </c>
      <c r="P1453" s="7" t="str">
        <f t="shared" si="137"/>
        <v>PERCENTAGE</v>
      </c>
    </row>
    <row r="1454" spans="1:16" x14ac:dyDescent="0.25">
      <c r="A1454" s="5" t="str">
        <f t="shared" si="132"/>
        <v>2023 ALL D90</v>
      </c>
      <c r="B1454" s="8">
        <f t="shared" si="133"/>
        <v>46099</v>
      </c>
      <c r="C1454" s="8">
        <f t="shared" si="134"/>
        <v>46113</v>
      </c>
      <c r="D1454" s="5">
        <v>3273</v>
      </c>
      <c r="E1454" s="5">
        <v>336</v>
      </c>
      <c r="F1454" s="5">
        <v>4</v>
      </c>
      <c r="G1454" s="15">
        <v>8</v>
      </c>
      <c r="H1454" s="15">
        <v>81588</v>
      </c>
      <c r="I1454" s="5" t="s">
        <v>31</v>
      </c>
      <c r="J1454" s="15">
        <v>81308901</v>
      </c>
      <c r="K1454" s="15" t="s">
        <v>5229</v>
      </c>
      <c r="L1454" s="15" t="s">
        <v>5232</v>
      </c>
      <c r="M1454" s="22">
        <v>239900</v>
      </c>
      <c r="N1454" s="7">
        <f t="shared" si="135"/>
        <v>0.9</v>
      </c>
      <c r="O1454" s="6">
        <f t="shared" si="136"/>
        <v>23990</v>
      </c>
      <c r="P1454" s="7" t="str">
        <f t="shared" si="137"/>
        <v>PERCENTAGE</v>
      </c>
    </row>
    <row r="1455" spans="1:16" x14ac:dyDescent="0.25">
      <c r="A1455" s="5" t="str">
        <f t="shared" si="132"/>
        <v>2023 ALL D90</v>
      </c>
      <c r="B1455" s="8">
        <f t="shared" si="133"/>
        <v>46099</v>
      </c>
      <c r="C1455" s="8">
        <f t="shared" si="134"/>
        <v>46113</v>
      </c>
      <c r="D1455" s="5">
        <v>3273</v>
      </c>
      <c r="E1455" s="5">
        <v>336</v>
      </c>
      <c r="F1455" s="5">
        <v>4</v>
      </c>
      <c r="G1455" s="15">
        <v>8</v>
      </c>
      <c r="H1455" s="15">
        <v>81588</v>
      </c>
      <c r="I1455" s="5" t="s">
        <v>31</v>
      </c>
      <c r="J1455" s="15">
        <v>81308910</v>
      </c>
      <c r="K1455" s="15" t="s">
        <v>5229</v>
      </c>
      <c r="L1455" s="15" t="s">
        <v>5233</v>
      </c>
      <c r="M1455" s="22">
        <v>239900</v>
      </c>
      <c r="N1455" s="7">
        <f t="shared" si="135"/>
        <v>0.9</v>
      </c>
      <c r="O1455" s="6">
        <f t="shared" si="136"/>
        <v>23990</v>
      </c>
      <c r="P1455" s="7" t="str">
        <f t="shared" si="137"/>
        <v>PERCENTAGE</v>
      </c>
    </row>
    <row r="1456" spans="1:16" x14ac:dyDescent="0.25">
      <c r="A1456" s="5" t="str">
        <f t="shared" si="132"/>
        <v>2023 ALL D90</v>
      </c>
      <c r="B1456" s="8">
        <f t="shared" si="133"/>
        <v>46099</v>
      </c>
      <c r="C1456" s="8">
        <f t="shared" si="134"/>
        <v>46113</v>
      </c>
      <c r="D1456" s="5">
        <v>3273</v>
      </c>
      <c r="E1456" s="5">
        <v>336</v>
      </c>
      <c r="F1456" s="5">
        <v>4</v>
      </c>
      <c r="G1456" s="15">
        <v>8</v>
      </c>
      <c r="H1456" s="15">
        <v>81588</v>
      </c>
      <c r="I1456" s="5" t="s">
        <v>31</v>
      </c>
      <c r="J1456" s="15">
        <v>81308929</v>
      </c>
      <c r="K1456" s="15" t="s">
        <v>5229</v>
      </c>
      <c r="L1456" s="15" t="s">
        <v>5234</v>
      </c>
      <c r="M1456" s="22">
        <v>239900</v>
      </c>
      <c r="N1456" s="7">
        <f t="shared" si="135"/>
        <v>0.9</v>
      </c>
      <c r="O1456" s="6">
        <f t="shared" si="136"/>
        <v>23990</v>
      </c>
      <c r="P1456" s="7" t="str">
        <f t="shared" si="137"/>
        <v>PERCENTAGE</v>
      </c>
    </row>
    <row r="1457" spans="1:16" x14ac:dyDescent="0.25">
      <c r="A1457" s="5" t="str">
        <f t="shared" si="132"/>
        <v>2023 ALL D90</v>
      </c>
      <c r="B1457" s="8">
        <f t="shared" si="133"/>
        <v>46099</v>
      </c>
      <c r="C1457" s="8">
        <f t="shared" si="134"/>
        <v>46113</v>
      </c>
      <c r="D1457" s="5">
        <v>3273</v>
      </c>
      <c r="E1457" s="5">
        <v>336</v>
      </c>
      <c r="F1457" s="5">
        <v>4</v>
      </c>
      <c r="G1457" s="15">
        <v>8</v>
      </c>
      <c r="H1457" s="15">
        <v>81588</v>
      </c>
      <c r="I1457" s="5" t="s">
        <v>31</v>
      </c>
      <c r="J1457" s="15">
        <v>81308938</v>
      </c>
      <c r="K1457" s="15" t="s">
        <v>5229</v>
      </c>
      <c r="L1457" s="15" t="s">
        <v>5235</v>
      </c>
      <c r="M1457" s="22">
        <v>239900</v>
      </c>
      <c r="N1457" s="7">
        <f t="shared" si="135"/>
        <v>0.9</v>
      </c>
      <c r="O1457" s="6">
        <f t="shared" si="136"/>
        <v>23990</v>
      </c>
      <c r="P1457" s="7" t="str">
        <f t="shared" si="137"/>
        <v>PERCENTAGE</v>
      </c>
    </row>
    <row r="1458" spans="1:16" x14ac:dyDescent="0.25">
      <c r="A1458" s="5" t="str">
        <f t="shared" si="132"/>
        <v>2023 ALL D90</v>
      </c>
      <c r="B1458" s="8">
        <f t="shared" si="133"/>
        <v>46099</v>
      </c>
      <c r="C1458" s="8">
        <f t="shared" si="134"/>
        <v>46113</v>
      </c>
      <c r="D1458" s="5">
        <v>3273</v>
      </c>
      <c r="E1458" s="5">
        <v>336</v>
      </c>
      <c r="F1458" s="5">
        <v>4</v>
      </c>
      <c r="G1458" s="15">
        <v>8</v>
      </c>
      <c r="H1458" s="15">
        <v>81588</v>
      </c>
      <c r="I1458" s="5" t="s">
        <v>31</v>
      </c>
      <c r="J1458" s="15">
        <v>81308947</v>
      </c>
      <c r="K1458" s="15" t="s">
        <v>5229</v>
      </c>
      <c r="L1458" s="15" t="s">
        <v>5236</v>
      </c>
      <c r="M1458" s="22">
        <v>239900</v>
      </c>
      <c r="N1458" s="7">
        <f t="shared" si="135"/>
        <v>0.9</v>
      </c>
      <c r="O1458" s="6">
        <f t="shared" si="136"/>
        <v>23990</v>
      </c>
      <c r="P1458" s="7" t="str">
        <f t="shared" si="137"/>
        <v>PERCENTAGE</v>
      </c>
    </row>
    <row r="1459" spans="1:16" x14ac:dyDescent="0.25">
      <c r="A1459" s="5" t="str">
        <f t="shared" si="132"/>
        <v>2023 ALL D90</v>
      </c>
      <c r="B1459" s="8">
        <f t="shared" si="133"/>
        <v>46099</v>
      </c>
      <c r="C1459" s="8">
        <f t="shared" si="134"/>
        <v>46113</v>
      </c>
      <c r="D1459" s="5">
        <v>3273</v>
      </c>
      <c r="E1459" s="5">
        <v>336</v>
      </c>
      <c r="F1459" s="5">
        <v>4</v>
      </c>
      <c r="G1459" s="15">
        <v>8</v>
      </c>
      <c r="H1459" s="15">
        <v>81588</v>
      </c>
      <c r="I1459" s="5" t="s">
        <v>31</v>
      </c>
      <c r="J1459" s="15">
        <v>81308956</v>
      </c>
      <c r="K1459" s="15" t="s">
        <v>5229</v>
      </c>
      <c r="L1459" s="15" t="s">
        <v>5237</v>
      </c>
      <c r="M1459" s="22">
        <v>239900</v>
      </c>
      <c r="N1459" s="7">
        <f t="shared" si="135"/>
        <v>0.9</v>
      </c>
      <c r="O1459" s="6">
        <f t="shared" si="136"/>
        <v>23990</v>
      </c>
      <c r="P1459" s="7" t="str">
        <f t="shared" si="137"/>
        <v>PERCENTAGE</v>
      </c>
    </row>
    <row r="1460" spans="1:16" x14ac:dyDescent="0.25">
      <c r="A1460" s="5" t="str">
        <f t="shared" si="132"/>
        <v>2023 ALL D90</v>
      </c>
      <c r="B1460" s="8">
        <f t="shared" si="133"/>
        <v>46099</v>
      </c>
      <c r="C1460" s="8">
        <f t="shared" si="134"/>
        <v>46113</v>
      </c>
      <c r="D1460" s="5">
        <v>3273</v>
      </c>
      <c r="E1460" s="5">
        <v>336</v>
      </c>
      <c r="F1460" s="5">
        <v>4</v>
      </c>
      <c r="G1460" s="15">
        <v>6</v>
      </c>
      <c r="H1460" s="15">
        <v>81676</v>
      </c>
      <c r="I1460" s="15" t="s">
        <v>31</v>
      </c>
      <c r="J1460" s="15">
        <v>76764697</v>
      </c>
      <c r="K1460" s="15" t="s">
        <v>5654</v>
      </c>
      <c r="L1460" s="15" t="s">
        <v>5655</v>
      </c>
      <c r="M1460" s="15">
        <v>119900</v>
      </c>
      <c r="N1460" s="7">
        <f t="shared" si="135"/>
        <v>0.9</v>
      </c>
      <c r="O1460" s="6">
        <f t="shared" si="136"/>
        <v>11990</v>
      </c>
      <c r="P1460" s="7" t="str">
        <f t="shared" si="137"/>
        <v>PERCENTAGE</v>
      </c>
    </row>
    <row r="1461" spans="1:16" x14ac:dyDescent="0.25">
      <c r="A1461" s="5" t="str">
        <f t="shared" si="132"/>
        <v>2023 ALL D90</v>
      </c>
      <c r="B1461" s="8">
        <f t="shared" si="133"/>
        <v>46099</v>
      </c>
      <c r="C1461" s="8">
        <f t="shared" si="134"/>
        <v>46113</v>
      </c>
      <c r="D1461" s="5">
        <v>3273</v>
      </c>
      <c r="E1461" s="5">
        <v>336</v>
      </c>
      <c r="F1461" s="5">
        <v>4</v>
      </c>
      <c r="G1461" s="15">
        <v>6</v>
      </c>
      <c r="H1461" s="15">
        <v>81676</v>
      </c>
      <c r="I1461" s="15" t="s">
        <v>31</v>
      </c>
      <c r="J1461" s="15">
        <v>76764704</v>
      </c>
      <c r="K1461" s="15" t="s">
        <v>5654</v>
      </c>
      <c r="L1461" s="15" t="s">
        <v>5656</v>
      </c>
      <c r="M1461" s="15">
        <v>119900</v>
      </c>
      <c r="N1461" s="7">
        <f t="shared" si="135"/>
        <v>0.9</v>
      </c>
      <c r="O1461" s="6">
        <f t="shared" si="136"/>
        <v>11990</v>
      </c>
      <c r="P1461" s="7" t="str">
        <f t="shared" si="137"/>
        <v>PERCENTAGE</v>
      </c>
    </row>
    <row r="1462" spans="1:16" x14ac:dyDescent="0.25">
      <c r="A1462" s="5" t="str">
        <f t="shared" si="132"/>
        <v>2023 ALL D90</v>
      </c>
      <c r="B1462" s="8">
        <f t="shared" si="133"/>
        <v>46099</v>
      </c>
      <c r="C1462" s="8">
        <f t="shared" si="134"/>
        <v>46113</v>
      </c>
      <c r="D1462" s="5">
        <v>3273</v>
      </c>
      <c r="E1462" s="5">
        <v>336</v>
      </c>
      <c r="F1462" s="5">
        <v>4</v>
      </c>
      <c r="G1462" s="15">
        <v>6</v>
      </c>
      <c r="H1462" s="15">
        <v>81676</v>
      </c>
      <c r="I1462" s="15" t="s">
        <v>31</v>
      </c>
      <c r="J1462" s="15">
        <v>76764713</v>
      </c>
      <c r="K1462" s="15" t="s">
        <v>5654</v>
      </c>
      <c r="L1462" s="15" t="s">
        <v>5657</v>
      </c>
      <c r="M1462" s="15">
        <v>119900</v>
      </c>
      <c r="N1462" s="7">
        <f t="shared" si="135"/>
        <v>0.9</v>
      </c>
      <c r="O1462" s="6">
        <f t="shared" si="136"/>
        <v>11990</v>
      </c>
      <c r="P1462" s="7" t="str">
        <f t="shared" si="137"/>
        <v>PERCENTAGE</v>
      </c>
    </row>
    <row r="1463" spans="1:16" x14ac:dyDescent="0.25">
      <c r="A1463" s="5" t="str">
        <f t="shared" si="132"/>
        <v>2023 ALL D90</v>
      </c>
      <c r="B1463" s="8">
        <f t="shared" si="133"/>
        <v>46099</v>
      </c>
      <c r="C1463" s="8">
        <f t="shared" si="134"/>
        <v>46113</v>
      </c>
      <c r="D1463" s="5">
        <v>3273</v>
      </c>
      <c r="E1463" s="5">
        <v>336</v>
      </c>
      <c r="F1463" s="5">
        <v>4</v>
      </c>
      <c r="G1463" s="15">
        <v>6</v>
      </c>
      <c r="H1463" s="15">
        <v>81676</v>
      </c>
      <c r="I1463" s="15" t="s">
        <v>31</v>
      </c>
      <c r="J1463" s="15">
        <v>76764722</v>
      </c>
      <c r="K1463" s="15" t="s">
        <v>5654</v>
      </c>
      <c r="L1463" s="15" t="s">
        <v>5658</v>
      </c>
      <c r="M1463" s="15">
        <v>119900</v>
      </c>
      <c r="N1463" s="7">
        <f t="shared" si="135"/>
        <v>0.9</v>
      </c>
      <c r="O1463" s="6">
        <f t="shared" si="136"/>
        <v>11990</v>
      </c>
      <c r="P1463" s="7" t="str">
        <f t="shared" si="137"/>
        <v>PERCENTAGE</v>
      </c>
    </row>
    <row r="1464" spans="1:16" x14ac:dyDescent="0.25">
      <c r="A1464" s="5" t="str">
        <f t="shared" si="132"/>
        <v>2023 ALL D90</v>
      </c>
      <c r="B1464" s="8">
        <f t="shared" si="133"/>
        <v>46099</v>
      </c>
      <c r="C1464" s="8">
        <f t="shared" si="134"/>
        <v>46113</v>
      </c>
      <c r="D1464" s="5">
        <v>3273</v>
      </c>
      <c r="E1464" s="5">
        <v>336</v>
      </c>
      <c r="F1464" s="5">
        <v>4</v>
      </c>
      <c r="G1464" s="15">
        <v>6</v>
      </c>
      <c r="H1464" s="15">
        <v>81676</v>
      </c>
      <c r="I1464" s="15" t="s">
        <v>31</v>
      </c>
      <c r="J1464" s="15">
        <v>76764731</v>
      </c>
      <c r="K1464" s="15" t="s">
        <v>5654</v>
      </c>
      <c r="L1464" s="15" t="s">
        <v>5659</v>
      </c>
      <c r="M1464" s="15">
        <v>119900</v>
      </c>
      <c r="N1464" s="7">
        <f t="shared" si="135"/>
        <v>0.9</v>
      </c>
      <c r="O1464" s="6">
        <f t="shared" si="136"/>
        <v>11990</v>
      </c>
      <c r="P1464" s="7" t="str">
        <f t="shared" si="137"/>
        <v>PERCENTAGE</v>
      </c>
    </row>
    <row r="1465" spans="1:16" x14ac:dyDescent="0.25">
      <c r="A1465" s="5" t="str">
        <f t="shared" si="132"/>
        <v>2023 ALL D90</v>
      </c>
      <c r="B1465" s="8">
        <f t="shared" si="133"/>
        <v>46099</v>
      </c>
      <c r="C1465" s="8">
        <f t="shared" si="134"/>
        <v>46113</v>
      </c>
      <c r="D1465" s="5">
        <v>3273</v>
      </c>
      <c r="E1465" s="5">
        <v>336</v>
      </c>
      <c r="F1465" s="5">
        <v>4</v>
      </c>
      <c r="G1465" s="15">
        <v>6</v>
      </c>
      <c r="H1465" s="15">
        <v>81676</v>
      </c>
      <c r="I1465" s="15" t="s">
        <v>31</v>
      </c>
      <c r="J1465" s="15">
        <v>76764740</v>
      </c>
      <c r="K1465" s="15" t="s">
        <v>5654</v>
      </c>
      <c r="L1465" s="15" t="s">
        <v>5660</v>
      </c>
      <c r="M1465" s="15">
        <v>119900</v>
      </c>
      <c r="N1465" s="7">
        <f t="shared" si="135"/>
        <v>0.9</v>
      </c>
      <c r="O1465" s="6">
        <f t="shared" si="136"/>
        <v>11990</v>
      </c>
      <c r="P1465" s="7" t="str">
        <f t="shared" si="137"/>
        <v>PERCENTAGE</v>
      </c>
    </row>
    <row r="1466" spans="1:16" x14ac:dyDescent="0.25">
      <c r="A1466" s="5" t="str">
        <f t="shared" si="132"/>
        <v>2023 ALL D90</v>
      </c>
      <c r="B1466" s="8">
        <f t="shared" si="133"/>
        <v>46099</v>
      </c>
      <c r="C1466" s="8">
        <f t="shared" si="134"/>
        <v>46113</v>
      </c>
      <c r="D1466" s="5">
        <v>3273</v>
      </c>
      <c r="E1466" s="5">
        <v>336</v>
      </c>
      <c r="F1466" s="5">
        <v>4</v>
      </c>
      <c r="G1466" s="15">
        <v>6</v>
      </c>
      <c r="H1466" s="15">
        <v>81676</v>
      </c>
      <c r="I1466" s="15" t="s">
        <v>31</v>
      </c>
      <c r="J1466" s="15">
        <v>76764759</v>
      </c>
      <c r="K1466" s="15" t="s">
        <v>5654</v>
      </c>
      <c r="L1466" s="15" t="s">
        <v>5661</v>
      </c>
      <c r="M1466" s="15">
        <v>119900</v>
      </c>
      <c r="N1466" s="7">
        <f t="shared" si="135"/>
        <v>0.9</v>
      </c>
      <c r="O1466" s="6">
        <f t="shared" si="136"/>
        <v>11990</v>
      </c>
      <c r="P1466" s="7" t="str">
        <f t="shared" si="137"/>
        <v>PERCENTAGE</v>
      </c>
    </row>
    <row r="1467" spans="1:16" x14ac:dyDescent="0.25">
      <c r="A1467" s="5" t="str">
        <f t="shared" si="132"/>
        <v>2023 ALL D90</v>
      </c>
      <c r="B1467" s="8">
        <f t="shared" si="133"/>
        <v>46099</v>
      </c>
      <c r="C1467" s="8">
        <f t="shared" si="134"/>
        <v>46113</v>
      </c>
      <c r="D1467" s="5">
        <v>3273</v>
      </c>
      <c r="E1467" s="5">
        <v>336</v>
      </c>
      <c r="F1467" s="5">
        <v>4</v>
      </c>
      <c r="G1467" s="15">
        <v>6</v>
      </c>
      <c r="H1467" s="15">
        <v>81676</v>
      </c>
      <c r="I1467" s="15" t="s">
        <v>31</v>
      </c>
      <c r="J1467" s="15">
        <v>76764768</v>
      </c>
      <c r="K1467" s="15" t="s">
        <v>5654</v>
      </c>
      <c r="L1467" s="15" t="s">
        <v>5662</v>
      </c>
      <c r="M1467" s="15">
        <v>119900</v>
      </c>
      <c r="N1467" s="7">
        <f t="shared" si="135"/>
        <v>0.9</v>
      </c>
      <c r="O1467" s="6">
        <f t="shared" si="136"/>
        <v>11990</v>
      </c>
      <c r="P1467" s="7" t="str">
        <f t="shared" si="137"/>
        <v>PERCENTAGE</v>
      </c>
    </row>
    <row r="1468" spans="1:16" x14ac:dyDescent="0.25">
      <c r="A1468" s="5" t="str">
        <f t="shared" si="132"/>
        <v>2023 ALL D90</v>
      </c>
      <c r="B1468" s="8">
        <f t="shared" si="133"/>
        <v>46099</v>
      </c>
      <c r="C1468" s="8">
        <f t="shared" si="134"/>
        <v>46113</v>
      </c>
      <c r="D1468" s="5">
        <v>3273</v>
      </c>
      <c r="E1468" s="5">
        <v>336</v>
      </c>
      <c r="F1468" s="5">
        <v>4</v>
      </c>
      <c r="G1468" s="15">
        <v>6</v>
      </c>
      <c r="H1468" s="15">
        <v>81588</v>
      </c>
      <c r="I1468" s="15" t="s">
        <v>31</v>
      </c>
      <c r="J1468" s="15">
        <v>79198035</v>
      </c>
      <c r="K1468" s="15" t="s">
        <v>5663</v>
      </c>
      <c r="L1468" s="15" t="s">
        <v>5664</v>
      </c>
      <c r="M1468" s="15">
        <v>139900</v>
      </c>
      <c r="N1468" s="7">
        <f t="shared" si="135"/>
        <v>0.9</v>
      </c>
      <c r="O1468" s="6">
        <f t="shared" si="136"/>
        <v>13990</v>
      </c>
      <c r="P1468" s="7" t="str">
        <f t="shared" si="137"/>
        <v>PERCENTAGE</v>
      </c>
    </row>
    <row r="1469" spans="1:16" x14ac:dyDescent="0.25">
      <c r="A1469" s="5" t="str">
        <f t="shared" si="132"/>
        <v>2023 ALL D90</v>
      </c>
      <c r="B1469" s="8">
        <f t="shared" si="133"/>
        <v>46099</v>
      </c>
      <c r="C1469" s="8">
        <f t="shared" si="134"/>
        <v>46113</v>
      </c>
      <c r="D1469" s="5">
        <v>3273</v>
      </c>
      <c r="E1469" s="5">
        <v>336</v>
      </c>
      <c r="F1469" s="5">
        <v>4</v>
      </c>
      <c r="G1469" s="15">
        <v>6</v>
      </c>
      <c r="H1469" s="15">
        <v>81588</v>
      </c>
      <c r="I1469" s="15" t="s">
        <v>31</v>
      </c>
      <c r="J1469" s="15">
        <v>79198044</v>
      </c>
      <c r="K1469" s="15" t="s">
        <v>5663</v>
      </c>
      <c r="L1469" s="15" t="s">
        <v>5665</v>
      </c>
      <c r="M1469" s="15">
        <v>139900</v>
      </c>
      <c r="N1469" s="7">
        <f t="shared" si="135"/>
        <v>0.9</v>
      </c>
      <c r="O1469" s="6">
        <f t="shared" si="136"/>
        <v>13990</v>
      </c>
      <c r="P1469" s="7" t="str">
        <f t="shared" si="137"/>
        <v>PERCENTAGE</v>
      </c>
    </row>
    <row r="1470" spans="1:16" x14ac:dyDescent="0.25">
      <c r="A1470" s="5" t="str">
        <f t="shared" si="132"/>
        <v>2023 ALL D90</v>
      </c>
      <c r="B1470" s="8">
        <f t="shared" si="133"/>
        <v>46099</v>
      </c>
      <c r="C1470" s="8">
        <f t="shared" si="134"/>
        <v>46113</v>
      </c>
      <c r="D1470" s="5">
        <v>3273</v>
      </c>
      <c r="E1470" s="5">
        <v>336</v>
      </c>
      <c r="F1470" s="5">
        <v>4</v>
      </c>
      <c r="G1470" s="15">
        <v>6</v>
      </c>
      <c r="H1470" s="15">
        <v>81588</v>
      </c>
      <c r="I1470" s="15" t="s">
        <v>31</v>
      </c>
      <c r="J1470" s="15">
        <v>79198053</v>
      </c>
      <c r="K1470" s="15" t="s">
        <v>5663</v>
      </c>
      <c r="L1470" s="15" t="s">
        <v>5666</v>
      </c>
      <c r="M1470" s="15">
        <v>139900</v>
      </c>
      <c r="N1470" s="7">
        <f t="shared" si="135"/>
        <v>0.9</v>
      </c>
      <c r="O1470" s="6">
        <f t="shared" si="136"/>
        <v>13990</v>
      </c>
      <c r="P1470" s="7" t="str">
        <f t="shared" si="137"/>
        <v>PERCENTAGE</v>
      </c>
    </row>
    <row r="1471" spans="1:16" x14ac:dyDescent="0.25">
      <c r="A1471" s="5" t="str">
        <f t="shared" si="132"/>
        <v>2023 ALL D90</v>
      </c>
      <c r="B1471" s="8">
        <f t="shared" si="133"/>
        <v>46099</v>
      </c>
      <c r="C1471" s="8">
        <f t="shared" si="134"/>
        <v>46113</v>
      </c>
      <c r="D1471" s="5">
        <v>3273</v>
      </c>
      <c r="E1471" s="5">
        <v>336</v>
      </c>
      <c r="F1471" s="5">
        <v>4</v>
      </c>
      <c r="G1471" s="15">
        <v>6</v>
      </c>
      <c r="H1471" s="15">
        <v>81588</v>
      </c>
      <c r="I1471" s="15" t="s">
        <v>31</v>
      </c>
      <c r="J1471" s="15">
        <v>79198062</v>
      </c>
      <c r="K1471" s="15" t="s">
        <v>5663</v>
      </c>
      <c r="L1471" s="15" t="s">
        <v>5667</v>
      </c>
      <c r="M1471" s="15">
        <v>139900</v>
      </c>
      <c r="N1471" s="7">
        <f t="shared" si="135"/>
        <v>0.9</v>
      </c>
      <c r="O1471" s="6">
        <f t="shared" si="136"/>
        <v>13990</v>
      </c>
      <c r="P1471" s="7" t="str">
        <f t="shared" si="137"/>
        <v>PERCENTAGE</v>
      </c>
    </row>
    <row r="1472" spans="1:16" x14ac:dyDescent="0.25">
      <c r="A1472" s="5" t="str">
        <f t="shared" si="132"/>
        <v>2023 ALL D90</v>
      </c>
      <c r="B1472" s="8">
        <f t="shared" si="133"/>
        <v>46099</v>
      </c>
      <c r="C1472" s="8">
        <f t="shared" si="134"/>
        <v>46113</v>
      </c>
      <c r="D1472" s="5">
        <v>3273</v>
      </c>
      <c r="E1472" s="5">
        <v>336</v>
      </c>
      <c r="F1472" s="5">
        <v>4</v>
      </c>
      <c r="G1472" s="15">
        <v>6</v>
      </c>
      <c r="H1472" s="15">
        <v>81588</v>
      </c>
      <c r="I1472" s="15" t="s">
        <v>31</v>
      </c>
      <c r="J1472" s="15">
        <v>79198071</v>
      </c>
      <c r="K1472" s="15" t="s">
        <v>5663</v>
      </c>
      <c r="L1472" s="15" t="s">
        <v>5668</v>
      </c>
      <c r="M1472" s="15">
        <v>139900</v>
      </c>
      <c r="N1472" s="7">
        <f t="shared" si="135"/>
        <v>0.9</v>
      </c>
      <c r="O1472" s="6">
        <f t="shared" si="136"/>
        <v>13990</v>
      </c>
      <c r="P1472" s="7" t="str">
        <f t="shared" si="137"/>
        <v>PERCENTAGE</v>
      </c>
    </row>
    <row r="1473" spans="1:16" x14ac:dyDescent="0.25">
      <c r="A1473" s="5" t="str">
        <f t="shared" si="132"/>
        <v>2023 ALL D90</v>
      </c>
      <c r="B1473" s="8">
        <f t="shared" si="133"/>
        <v>46099</v>
      </c>
      <c r="C1473" s="8">
        <f t="shared" si="134"/>
        <v>46113</v>
      </c>
      <c r="D1473" s="5">
        <v>3273</v>
      </c>
      <c r="E1473" s="5">
        <v>336</v>
      </c>
      <c r="F1473" s="5">
        <v>4</v>
      </c>
      <c r="G1473" s="15">
        <v>6</v>
      </c>
      <c r="H1473" s="15">
        <v>81588</v>
      </c>
      <c r="I1473" s="15" t="s">
        <v>31</v>
      </c>
      <c r="J1473" s="15">
        <v>79198080</v>
      </c>
      <c r="K1473" s="15" t="s">
        <v>5663</v>
      </c>
      <c r="L1473" s="15" t="s">
        <v>5669</v>
      </c>
      <c r="M1473" s="15">
        <v>139900</v>
      </c>
      <c r="N1473" s="7">
        <f t="shared" si="135"/>
        <v>0.9</v>
      </c>
      <c r="O1473" s="6">
        <f t="shared" si="136"/>
        <v>13990</v>
      </c>
      <c r="P1473" s="7" t="str">
        <f t="shared" si="137"/>
        <v>PERCENTAGE</v>
      </c>
    </row>
    <row r="1474" spans="1:16" x14ac:dyDescent="0.25">
      <c r="A1474" s="5" t="str">
        <f t="shared" si="132"/>
        <v>2023 ALL D90</v>
      </c>
      <c r="B1474" s="8">
        <f t="shared" si="133"/>
        <v>46099</v>
      </c>
      <c r="C1474" s="8">
        <f t="shared" si="134"/>
        <v>46113</v>
      </c>
      <c r="D1474" s="5">
        <v>3273</v>
      </c>
      <c r="E1474" s="5">
        <v>336</v>
      </c>
      <c r="F1474" s="5">
        <v>4</v>
      </c>
      <c r="G1474" s="15">
        <v>6</v>
      </c>
      <c r="H1474" s="15">
        <v>81588</v>
      </c>
      <c r="I1474" s="15" t="s">
        <v>31</v>
      </c>
      <c r="J1474" s="15">
        <v>79198099</v>
      </c>
      <c r="K1474" s="15" t="s">
        <v>5663</v>
      </c>
      <c r="L1474" s="15" t="s">
        <v>5670</v>
      </c>
      <c r="M1474" s="15">
        <v>139900</v>
      </c>
      <c r="N1474" s="7">
        <f t="shared" si="135"/>
        <v>0.9</v>
      </c>
      <c r="O1474" s="6">
        <f t="shared" si="136"/>
        <v>13990</v>
      </c>
      <c r="P1474" s="7" t="str">
        <f t="shared" si="137"/>
        <v>PERCENTAGE</v>
      </c>
    </row>
    <row r="1475" spans="1:16" x14ac:dyDescent="0.25">
      <c r="A1475" s="5" t="str">
        <f t="shared" ref="A1475:A1538" si="138">A1474</f>
        <v>2023 ALL D90</v>
      </c>
      <c r="B1475" s="8">
        <f t="shared" ref="B1475:B1538" si="139">B1474</f>
        <v>46099</v>
      </c>
      <c r="C1475" s="8">
        <f t="shared" ref="C1475:C1538" si="140">C1474</f>
        <v>46113</v>
      </c>
      <c r="D1475" s="5">
        <v>3273</v>
      </c>
      <c r="E1475" s="5">
        <v>336</v>
      </c>
      <c r="F1475" s="5">
        <v>4</v>
      </c>
      <c r="G1475" s="15">
        <v>6</v>
      </c>
      <c r="H1475" s="15">
        <v>81588</v>
      </c>
      <c r="I1475" s="15" t="s">
        <v>31</v>
      </c>
      <c r="J1475" s="15">
        <v>79198106</v>
      </c>
      <c r="K1475" s="15" t="s">
        <v>5663</v>
      </c>
      <c r="L1475" s="15" t="s">
        <v>5671</v>
      </c>
      <c r="M1475" s="15">
        <v>139900</v>
      </c>
      <c r="N1475" s="7">
        <f t="shared" ref="N1475:N1538" si="141">N1474</f>
        <v>0.9</v>
      </c>
      <c r="O1475" s="6">
        <f t="shared" ref="O1475:O1538" si="142">M1475-((90*M1475)/100)</f>
        <v>13990</v>
      </c>
      <c r="P1475" s="7" t="str">
        <f t="shared" ref="P1475:P1538" si="143">P1474</f>
        <v>PERCENTAGE</v>
      </c>
    </row>
    <row r="1476" spans="1:16" x14ac:dyDescent="0.25">
      <c r="A1476" s="5" t="str">
        <f t="shared" si="138"/>
        <v>2023 ALL D90</v>
      </c>
      <c r="B1476" s="8">
        <f t="shared" si="139"/>
        <v>46099</v>
      </c>
      <c r="C1476" s="8">
        <f t="shared" si="140"/>
        <v>46113</v>
      </c>
      <c r="D1476" s="5">
        <v>3273</v>
      </c>
      <c r="E1476" s="5">
        <v>336</v>
      </c>
      <c r="F1476" s="5">
        <v>4</v>
      </c>
      <c r="G1476" s="15">
        <v>6</v>
      </c>
      <c r="H1476" s="15">
        <v>81588</v>
      </c>
      <c r="I1476" s="15" t="s">
        <v>31</v>
      </c>
      <c r="J1476" s="15">
        <v>81309124</v>
      </c>
      <c r="K1476" s="15" t="s">
        <v>5672</v>
      </c>
      <c r="L1476" s="15" t="s">
        <v>5673</v>
      </c>
      <c r="M1476" s="15">
        <v>149900</v>
      </c>
      <c r="N1476" s="7">
        <f t="shared" si="141"/>
        <v>0.9</v>
      </c>
      <c r="O1476" s="6">
        <f t="shared" si="142"/>
        <v>14990</v>
      </c>
      <c r="P1476" s="7" t="str">
        <f t="shared" si="143"/>
        <v>PERCENTAGE</v>
      </c>
    </row>
    <row r="1477" spans="1:16" x14ac:dyDescent="0.25">
      <c r="A1477" s="5" t="str">
        <f t="shared" si="138"/>
        <v>2023 ALL D90</v>
      </c>
      <c r="B1477" s="8">
        <f t="shared" si="139"/>
        <v>46099</v>
      </c>
      <c r="C1477" s="8">
        <f t="shared" si="140"/>
        <v>46113</v>
      </c>
      <c r="D1477" s="5">
        <v>3273</v>
      </c>
      <c r="E1477" s="5">
        <v>336</v>
      </c>
      <c r="F1477" s="5">
        <v>4</v>
      </c>
      <c r="G1477" s="15">
        <v>6</v>
      </c>
      <c r="H1477" s="15">
        <v>81588</v>
      </c>
      <c r="I1477" s="15" t="s">
        <v>31</v>
      </c>
      <c r="J1477" s="15">
        <v>81309133</v>
      </c>
      <c r="K1477" s="15" t="s">
        <v>5672</v>
      </c>
      <c r="L1477" s="15" t="s">
        <v>5674</v>
      </c>
      <c r="M1477" s="15">
        <v>149900</v>
      </c>
      <c r="N1477" s="7">
        <f t="shared" si="141"/>
        <v>0.9</v>
      </c>
      <c r="O1477" s="6">
        <f t="shared" si="142"/>
        <v>14990</v>
      </c>
      <c r="P1477" s="7" t="str">
        <f t="shared" si="143"/>
        <v>PERCENTAGE</v>
      </c>
    </row>
    <row r="1478" spans="1:16" x14ac:dyDescent="0.25">
      <c r="A1478" s="5" t="str">
        <f t="shared" si="138"/>
        <v>2023 ALL D90</v>
      </c>
      <c r="B1478" s="8">
        <f t="shared" si="139"/>
        <v>46099</v>
      </c>
      <c r="C1478" s="8">
        <f t="shared" si="140"/>
        <v>46113</v>
      </c>
      <c r="D1478" s="5">
        <v>3273</v>
      </c>
      <c r="E1478" s="5">
        <v>336</v>
      </c>
      <c r="F1478" s="5">
        <v>4</v>
      </c>
      <c r="G1478" s="15">
        <v>6</v>
      </c>
      <c r="H1478" s="15">
        <v>81588</v>
      </c>
      <c r="I1478" s="15" t="s">
        <v>31</v>
      </c>
      <c r="J1478" s="15">
        <v>81309142</v>
      </c>
      <c r="K1478" s="15" t="s">
        <v>5672</v>
      </c>
      <c r="L1478" s="15" t="s">
        <v>5675</v>
      </c>
      <c r="M1478" s="15">
        <v>149900</v>
      </c>
      <c r="N1478" s="7">
        <f t="shared" si="141"/>
        <v>0.9</v>
      </c>
      <c r="O1478" s="6">
        <f t="shared" si="142"/>
        <v>14990</v>
      </c>
      <c r="P1478" s="7" t="str">
        <f t="shared" si="143"/>
        <v>PERCENTAGE</v>
      </c>
    </row>
    <row r="1479" spans="1:16" x14ac:dyDescent="0.25">
      <c r="A1479" s="5" t="str">
        <f t="shared" si="138"/>
        <v>2023 ALL D90</v>
      </c>
      <c r="B1479" s="8">
        <f t="shared" si="139"/>
        <v>46099</v>
      </c>
      <c r="C1479" s="8">
        <f t="shared" si="140"/>
        <v>46113</v>
      </c>
      <c r="D1479" s="5">
        <v>3273</v>
      </c>
      <c r="E1479" s="5">
        <v>336</v>
      </c>
      <c r="F1479" s="5">
        <v>4</v>
      </c>
      <c r="G1479" s="15">
        <v>6</v>
      </c>
      <c r="H1479" s="15">
        <v>81588</v>
      </c>
      <c r="I1479" s="15" t="s">
        <v>31</v>
      </c>
      <c r="J1479" s="15">
        <v>81309151</v>
      </c>
      <c r="K1479" s="15" t="s">
        <v>5672</v>
      </c>
      <c r="L1479" s="15" t="s">
        <v>5676</v>
      </c>
      <c r="M1479" s="15">
        <v>149900</v>
      </c>
      <c r="N1479" s="7">
        <f t="shared" si="141"/>
        <v>0.9</v>
      </c>
      <c r="O1479" s="6">
        <f t="shared" si="142"/>
        <v>14990</v>
      </c>
      <c r="P1479" s="7" t="str">
        <f t="shared" si="143"/>
        <v>PERCENTAGE</v>
      </c>
    </row>
    <row r="1480" spans="1:16" x14ac:dyDescent="0.25">
      <c r="A1480" s="5" t="str">
        <f t="shared" si="138"/>
        <v>2023 ALL D90</v>
      </c>
      <c r="B1480" s="8">
        <f t="shared" si="139"/>
        <v>46099</v>
      </c>
      <c r="C1480" s="8">
        <f t="shared" si="140"/>
        <v>46113</v>
      </c>
      <c r="D1480" s="5">
        <v>3273</v>
      </c>
      <c r="E1480" s="5">
        <v>336</v>
      </c>
      <c r="F1480" s="5">
        <v>4</v>
      </c>
      <c r="G1480" s="15">
        <v>6</v>
      </c>
      <c r="H1480" s="15">
        <v>81588</v>
      </c>
      <c r="I1480" s="15" t="s">
        <v>31</v>
      </c>
      <c r="J1480" s="15">
        <v>81309160</v>
      </c>
      <c r="K1480" s="15" t="s">
        <v>5672</v>
      </c>
      <c r="L1480" s="15" t="s">
        <v>5677</v>
      </c>
      <c r="M1480" s="15">
        <v>149900</v>
      </c>
      <c r="N1480" s="7">
        <f t="shared" si="141"/>
        <v>0.9</v>
      </c>
      <c r="O1480" s="6">
        <f t="shared" si="142"/>
        <v>14990</v>
      </c>
      <c r="P1480" s="7" t="str">
        <f t="shared" si="143"/>
        <v>PERCENTAGE</v>
      </c>
    </row>
    <row r="1481" spans="1:16" x14ac:dyDescent="0.25">
      <c r="A1481" s="5" t="str">
        <f t="shared" si="138"/>
        <v>2023 ALL D90</v>
      </c>
      <c r="B1481" s="8">
        <f t="shared" si="139"/>
        <v>46099</v>
      </c>
      <c r="C1481" s="8">
        <f t="shared" si="140"/>
        <v>46113</v>
      </c>
      <c r="D1481" s="5">
        <v>3273</v>
      </c>
      <c r="E1481" s="5">
        <v>336</v>
      </c>
      <c r="F1481" s="5">
        <v>4</v>
      </c>
      <c r="G1481" s="15">
        <v>6</v>
      </c>
      <c r="H1481" s="15">
        <v>81588</v>
      </c>
      <c r="I1481" s="15" t="s">
        <v>31</v>
      </c>
      <c r="J1481" s="15">
        <v>80710709</v>
      </c>
      <c r="K1481" s="15" t="s">
        <v>5687</v>
      </c>
      <c r="L1481" s="15" t="s">
        <v>5688</v>
      </c>
      <c r="M1481" s="15">
        <v>149900</v>
      </c>
      <c r="N1481" s="7">
        <f t="shared" si="141"/>
        <v>0.9</v>
      </c>
      <c r="O1481" s="6">
        <f t="shared" si="142"/>
        <v>14990</v>
      </c>
      <c r="P1481" s="7" t="str">
        <f t="shared" si="143"/>
        <v>PERCENTAGE</v>
      </c>
    </row>
    <row r="1482" spans="1:16" x14ac:dyDescent="0.25">
      <c r="A1482" s="5" t="str">
        <f t="shared" si="138"/>
        <v>2023 ALL D90</v>
      </c>
      <c r="B1482" s="8">
        <f t="shared" si="139"/>
        <v>46099</v>
      </c>
      <c r="C1482" s="8">
        <f t="shared" si="140"/>
        <v>46113</v>
      </c>
      <c r="D1482" s="5">
        <v>3273</v>
      </c>
      <c r="E1482" s="5">
        <v>336</v>
      </c>
      <c r="F1482" s="5">
        <v>4</v>
      </c>
      <c r="G1482" s="15">
        <v>6</v>
      </c>
      <c r="H1482" s="15">
        <v>81588</v>
      </c>
      <c r="I1482" s="15" t="s">
        <v>31</v>
      </c>
      <c r="J1482" s="15">
        <v>80710718</v>
      </c>
      <c r="K1482" s="15" t="s">
        <v>5687</v>
      </c>
      <c r="L1482" s="15" t="s">
        <v>5689</v>
      </c>
      <c r="M1482" s="15">
        <v>149900</v>
      </c>
      <c r="N1482" s="7">
        <f t="shared" si="141"/>
        <v>0.9</v>
      </c>
      <c r="O1482" s="6">
        <f t="shared" si="142"/>
        <v>14990</v>
      </c>
      <c r="P1482" s="7" t="str">
        <f t="shared" si="143"/>
        <v>PERCENTAGE</v>
      </c>
    </row>
    <row r="1483" spans="1:16" x14ac:dyDescent="0.25">
      <c r="A1483" s="5" t="str">
        <f t="shared" si="138"/>
        <v>2023 ALL D90</v>
      </c>
      <c r="B1483" s="8">
        <f t="shared" si="139"/>
        <v>46099</v>
      </c>
      <c r="C1483" s="8">
        <f t="shared" si="140"/>
        <v>46113</v>
      </c>
      <c r="D1483" s="5">
        <v>3273</v>
      </c>
      <c r="E1483" s="5">
        <v>336</v>
      </c>
      <c r="F1483" s="5">
        <v>4</v>
      </c>
      <c r="G1483" s="15">
        <v>6</v>
      </c>
      <c r="H1483" s="15">
        <v>81588</v>
      </c>
      <c r="I1483" s="15" t="s">
        <v>31</v>
      </c>
      <c r="J1483" s="15">
        <v>80710727</v>
      </c>
      <c r="K1483" s="15" t="s">
        <v>5687</v>
      </c>
      <c r="L1483" s="15" t="s">
        <v>5690</v>
      </c>
      <c r="M1483" s="15">
        <v>149900</v>
      </c>
      <c r="N1483" s="7">
        <f t="shared" si="141"/>
        <v>0.9</v>
      </c>
      <c r="O1483" s="6">
        <f t="shared" si="142"/>
        <v>14990</v>
      </c>
      <c r="P1483" s="7" t="str">
        <f t="shared" si="143"/>
        <v>PERCENTAGE</v>
      </c>
    </row>
    <row r="1484" spans="1:16" x14ac:dyDescent="0.25">
      <c r="A1484" s="5" t="str">
        <f t="shared" si="138"/>
        <v>2023 ALL D90</v>
      </c>
      <c r="B1484" s="8">
        <f t="shared" si="139"/>
        <v>46099</v>
      </c>
      <c r="C1484" s="8">
        <f t="shared" si="140"/>
        <v>46113</v>
      </c>
      <c r="D1484" s="5">
        <v>3273</v>
      </c>
      <c r="E1484" s="5">
        <v>336</v>
      </c>
      <c r="F1484" s="5">
        <v>4</v>
      </c>
      <c r="G1484" s="15">
        <v>6</v>
      </c>
      <c r="H1484" s="15">
        <v>81588</v>
      </c>
      <c r="I1484" s="15" t="s">
        <v>31</v>
      </c>
      <c r="J1484" s="15">
        <v>80710736</v>
      </c>
      <c r="K1484" s="15" t="s">
        <v>5687</v>
      </c>
      <c r="L1484" s="15" t="s">
        <v>5691</v>
      </c>
      <c r="M1484" s="15">
        <v>149900</v>
      </c>
      <c r="N1484" s="7">
        <f t="shared" si="141"/>
        <v>0.9</v>
      </c>
      <c r="O1484" s="6">
        <f t="shared" si="142"/>
        <v>14990</v>
      </c>
      <c r="P1484" s="7" t="str">
        <f t="shared" si="143"/>
        <v>PERCENTAGE</v>
      </c>
    </row>
    <row r="1485" spans="1:16" x14ac:dyDescent="0.25">
      <c r="A1485" s="5" t="str">
        <f t="shared" si="138"/>
        <v>2023 ALL D90</v>
      </c>
      <c r="B1485" s="8">
        <f t="shared" si="139"/>
        <v>46099</v>
      </c>
      <c r="C1485" s="8">
        <f t="shared" si="140"/>
        <v>46113</v>
      </c>
      <c r="D1485" s="5">
        <v>3273</v>
      </c>
      <c r="E1485" s="5">
        <v>336</v>
      </c>
      <c r="F1485" s="5">
        <v>4</v>
      </c>
      <c r="G1485" s="15">
        <v>6</v>
      </c>
      <c r="H1485" s="15">
        <v>81588</v>
      </c>
      <c r="I1485" s="15" t="s">
        <v>31</v>
      </c>
      <c r="J1485" s="15">
        <v>80710745</v>
      </c>
      <c r="K1485" s="15" t="s">
        <v>5687</v>
      </c>
      <c r="L1485" s="15" t="s">
        <v>5692</v>
      </c>
      <c r="M1485" s="15">
        <v>149900</v>
      </c>
      <c r="N1485" s="7">
        <f t="shared" si="141"/>
        <v>0.9</v>
      </c>
      <c r="O1485" s="6">
        <f t="shared" si="142"/>
        <v>14990</v>
      </c>
      <c r="P1485" s="7" t="str">
        <f t="shared" si="143"/>
        <v>PERCENTAGE</v>
      </c>
    </row>
    <row r="1486" spans="1:16" x14ac:dyDescent="0.25">
      <c r="A1486" s="5" t="str">
        <f t="shared" si="138"/>
        <v>2023 ALL D90</v>
      </c>
      <c r="B1486" s="8">
        <f t="shared" si="139"/>
        <v>46099</v>
      </c>
      <c r="C1486" s="8">
        <f t="shared" si="140"/>
        <v>46113</v>
      </c>
      <c r="D1486" s="5">
        <v>3273</v>
      </c>
      <c r="E1486" s="5">
        <v>336</v>
      </c>
      <c r="F1486" s="5">
        <v>4</v>
      </c>
      <c r="G1486" s="15">
        <v>6</v>
      </c>
      <c r="H1486" s="15">
        <v>81588</v>
      </c>
      <c r="I1486" s="15" t="s">
        <v>31</v>
      </c>
      <c r="J1486" s="15">
        <v>80710754</v>
      </c>
      <c r="K1486" s="15" t="s">
        <v>5687</v>
      </c>
      <c r="L1486" s="15" t="s">
        <v>5693</v>
      </c>
      <c r="M1486" s="15">
        <v>149900</v>
      </c>
      <c r="N1486" s="7">
        <f t="shared" si="141"/>
        <v>0.9</v>
      </c>
      <c r="O1486" s="6">
        <f t="shared" si="142"/>
        <v>14990</v>
      </c>
      <c r="P1486" s="7" t="str">
        <f t="shared" si="143"/>
        <v>PERCENTAGE</v>
      </c>
    </row>
    <row r="1487" spans="1:16" x14ac:dyDescent="0.25">
      <c r="A1487" s="5" t="str">
        <f t="shared" si="138"/>
        <v>2023 ALL D90</v>
      </c>
      <c r="B1487" s="8">
        <f t="shared" si="139"/>
        <v>46099</v>
      </c>
      <c r="C1487" s="8">
        <f t="shared" si="140"/>
        <v>46113</v>
      </c>
      <c r="D1487" s="5">
        <v>3273</v>
      </c>
      <c r="E1487" s="5">
        <v>336</v>
      </c>
      <c r="F1487" s="5">
        <v>4</v>
      </c>
      <c r="G1487" s="15">
        <v>6</v>
      </c>
      <c r="H1487" s="15">
        <v>81588</v>
      </c>
      <c r="I1487" s="15" t="s">
        <v>31</v>
      </c>
      <c r="J1487" s="15">
        <v>80710763</v>
      </c>
      <c r="K1487" s="15" t="s">
        <v>5687</v>
      </c>
      <c r="L1487" s="15" t="s">
        <v>5694</v>
      </c>
      <c r="M1487" s="15">
        <v>149900</v>
      </c>
      <c r="N1487" s="7">
        <f t="shared" si="141"/>
        <v>0.9</v>
      </c>
      <c r="O1487" s="6">
        <f t="shared" si="142"/>
        <v>14990</v>
      </c>
      <c r="P1487" s="7" t="str">
        <f t="shared" si="143"/>
        <v>PERCENTAGE</v>
      </c>
    </row>
    <row r="1488" spans="1:16" x14ac:dyDescent="0.25">
      <c r="A1488" s="5" t="str">
        <f t="shared" si="138"/>
        <v>2023 ALL D90</v>
      </c>
      <c r="B1488" s="8">
        <f t="shared" si="139"/>
        <v>46099</v>
      </c>
      <c r="C1488" s="8">
        <f t="shared" si="140"/>
        <v>46113</v>
      </c>
      <c r="D1488" s="5">
        <v>3273</v>
      </c>
      <c r="E1488" s="5">
        <v>336</v>
      </c>
      <c r="F1488" s="5">
        <v>4</v>
      </c>
      <c r="G1488" s="15">
        <v>6</v>
      </c>
      <c r="H1488" s="15">
        <v>81588</v>
      </c>
      <c r="I1488" s="15" t="s">
        <v>31</v>
      </c>
      <c r="J1488" s="15">
        <v>80710772</v>
      </c>
      <c r="K1488" s="15" t="s">
        <v>5687</v>
      </c>
      <c r="L1488" s="15" t="s">
        <v>5695</v>
      </c>
      <c r="M1488" s="15">
        <v>149900</v>
      </c>
      <c r="N1488" s="7">
        <f t="shared" si="141"/>
        <v>0.9</v>
      </c>
      <c r="O1488" s="6">
        <f t="shared" si="142"/>
        <v>14990</v>
      </c>
      <c r="P1488" s="7" t="str">
        <f t="shared" si="143"/>
        <v>PERCENTAGE</v>
      </c>
    </row>
    <row r="1489" spans="1:16" x14ac:dyDescent="0.25">
      <c r="A1489" s="5" t="str">
        <f t="shared" si="138"/>
        <v>2023 ALL D90</v>
      </c>
      <c r="B1489" s="8">
        <f t="shared" si="139"/>
        <v>46099</v>
      </c>
      <c r="C1489" s="8">
        <f t="shared" si="140"/>
        <v>46113</v>
      </c>
      <c r="D1489" s="5">
        <v>3273</v>
      </c>
      <c r="E1489" s="5">
        <v>336</v>
      </c>
      <c r="F1489" s="5">
        <v>4</v>
      </c>
      <c r="G1489" s="15">
        <v>6</v>
      </c>
      <c r="H1489" s="15">
        <v>81588</v>
      </c>
      <c r="I1489" s="15" t="s">
        <v>31</v>
      </c>
      <c r="J1489" s="15">
        <v>81626522</v>
      </c>
      <c r="K1489" s="15" t="s">
        <v>5696</v>
      </c>
      <c r="L1489" s="15" t="s">
        <v>5697</v>
      </c>
      <c r="M1489" s="15">
        <v>149900</v>
      </c>
      <c r="N1489" s="7">
        <f t="shared" si="141"/>
        <v>0.9</v>
      </c>
      <c r="O1489" s="6">
        <f t="shared" si="142"/>
        <v>14990</v>
      </c>
      <c r="P1489" s="7" t="str">
        <f t="shared" si="143"/>
        <v>PERCENTAGE</v>
      </c>
    </row>
    <row r="1490" spans="1:16" x14ac:dyDescent="0.25">
      <c r="A1490" s="5" t="str">
        <f t="shared" si="138"/>
        <v>2023 ALL D90</v>
      </c>
      <c r="B1490" s="8">
        <f t="shared" si="139"/>
        <v>46099</v>
      </c>
      <c r="C1490" s="8">
        <f t="shared" si="140"/>
        <v>46113</v>
      </c>
      <c r="D1490" s="5">
        <v>3273</v>
      </c>
      <c r="E1490" s="5">
        <v>336</v>
      </c>
      <c r="F1490" s="5">
        <v>4</v>
      </c>
      <c r="G1490" s="15">
        <v>6</v>
      </c>
      <c r="H1490" s="15">
        <v>81588</v>
      </c>
      <c r="I1490" s="15" t="s">
        <v>31</v>
      </c>
      <c r="J1490" s="15">
        <v>81626531</v>
      </c>
      <c r="K1490" s="15" t="s">
        <v>5696</v>
      </c>
      <c r="L1490" s="15" t="s">
        <v>5698</v>
      </c>
      <c r="M1490" s="15">
        <v>149900</v>
      </c>
      <c r="N1490" s="7">
        <f t="shared" si="141"/>
        <v>0.9</v>
      </c>
      <c r="O1490" s="6">
        <f t="shared" si="142"/>
        <v>14990</v>
      </c>
      <c r="P1490" s="7" t="str">
        <f t="shared" si="143"/>
        <v>PERCENTAGE</v>
      </c>
    </row>
    <row r="1491" spans="1:16" x14ac:dyDescent="0.25">
      <c r="A1491" s="5" t="str">
        <f t="shared" si="138"/>
        <v>2023 ALL D90</v>
      </c>
      <c r="B1491" s="8">
        <f t="shared" si="139"/>
        <v>46099</v>
      </c>
      <c r="C1491" s="8">
        <f t="shared" si="140"/>
        <v>46113</v>
      </c>
      <c r="D1491" s="5">
        <v>3273</v>
      </c>
      <c r="E1491" s="5">
        <v>336</v>
      </c>
      <c r="F1491" s="5">
        <v>4</v>
      </c>
      <c r="G1491" s="15">
        <v>6</v>
      </c>
      <c r="H1491" s="15">
        <v>81588</v>
      </c>
      <c r="I1491" s="15" t="s">
        <v>31</v>
      </c>
      <c r="J1491" s="15">
        <v>81626540</v>
      </c>
      <c r="K1491" s="15" t="s">
        <v>5696</v>
      </c>
      <c r="L1491" s="15" t="s">
        <v>5699</v>
      </c>
      <c r="M1491" s="15">
        <v>149900</v>
      </c>
      <c r="N1491" s="7">
        <f t="shared" si="141"/>
        <v>0.9</v>
      </c>
      <c r="O1491" s="6">
        <f t="shared" si="142"/>
        <v>14990</v>
      </c>
      <c r="P1491" s="7" t="str">
        <f t="shared" si="143"/>
        <v>PERCENTAGE</v>
      </c>
    </row>
    <row r="1492" spans="1:16" x14ac:dyDescent="0.25">
      <c r="A1492" s="5" t="str">
        <f t="shared" si="138"/>
        <v>2023 ALL D90</v>
      </c>
      <c r="B1492" s="8">
        <f t="shared" si="139"/>
        <v>46099</v>
      </c>
      <c r="C1492" s="8">
        <f t="shared" si="140"/>
        <v>46113</v>
      </c>
      <c r="D1492" s="5">
        <v>3273</v>
      </c>
      <c r="E1492" s="5">
        <v>336</v>
      </c>
      <c r="F1492" s="5">
        <v>4</v>
      </c>
      <c r="G1492" s="15">
        <v>6</v>
      </c>
      <c r="H1492" s="15">
        <v>81588</v>
      </c>
      <c r="I1492" s="15" t="s">
        <v>31</v>
      </c>
      <c r="J1492" s="15">
        <v>81626559</v>
      </c>
      <c r="K1492" s="15" t="s">
        <v>5696</v>
      </c>
      <c r="L1492" s="15" t="s">
        <v>5700</v>
      </c>
      <c r="M1492" s="15">
        <v>149900</v>
      </c>
      <c r="N1492" s="7">
        <f t="shared" si="141"/>
        <v>0.9</v>
      </c>
      <c r="O1492" s="6">
        <f t="shared" si="142"/>
        <v>14990</v>
      </c>
      <c r="P1492" s="7" t="str">
        <f t="shared" si="143"/>
        <v>PERCENTAGE</v>
      </c>
    </row>
    <row r="1493" spans="1:16" x14ac:dyDescent="0.25">
      <c r="A1493" s="5" t="str">
        <f t="shared" si="138"/>
        <v>2023 ALL D90</v>
      </c>
      <c r="B1493" s="8">
        <f t="shared" si="139"/>
        <v>46099</v>
      </c>
      <c r="C1493" s="8">
        <f t="shared" si="140"/>
        <v>46113</v>
      </c>
      <c r="D1493" s="5">
        <v>3273</v>
      </c>
      <c r="E1493" s="5">
        <v>336</v>
      </c>
      <c r="F1493" s="5">
        <v>4</v>
      </c>
      <c r="G1493" s="15">
        <v>6</v>
      </c>
      <c r="H1493" s="15">
        <v>81588</v>
      </c>
      <c r="I1493" s="15" t="s">
        <v>31</v>
      </c>
      <c r="J1493" s="15">
        <v>81626568</v>
      </c>
      <c r="K1493" s="15" t="s">
        <v>5696</v>
      </c>
      <c r="L1493" s="15" t="s">
        <v>5701</v>
      </c>
      <c r="M1493" s="15">
        <v>149900</v>
      </c>
      <c r="N1493" s="7">
        <f t="shared" si="141"/>
        <v>0.9</v>
      </c>
      <c r="O1493" s="6">
        <f t="shared" si="142"/>
        <v>14990</v>
      </c>
      <c r="P1493" s="7" t="str">
        <f t="shared" si="143"/>
        <v>PERCENTAGE</v>
      </c>
    </row>
    <row r="1494" spans="1:16" x14ac:dyDescent="0.25">
      <c r="A1494" s="5" t="str">
        <f t="shared" si="138"/>
        <v>2023 ALL D90</v>
      </c>
      <c r="B1494" s="8">
        <f t="shared" si="139"/>
        <v>46099</v>
      </c>
      <c r="C1494" s="8">
        <f t="shared" si="140"/>
        <v>46113</v>
      </c>
      <c r="D1494" s="5">
        <v>3273</v>
      </c>
      <c r="E1494" s="5">
        <v>336</v>
      </c>
      <c r="F1494" s="5">
        <v>4</v>
      </c>
      <c r="G1494" s="15">
        <v>6</v>
      </c>
      <c r="H1494" s="15">
        <v>81588</v>
      </c>
      <c r="I1494" s="15" t="s">
        <v>31</v>
      </c>
      <c r="J1494" s="15">
        <v>81626577</v>
      </c>
      <c r="K1494" s="15" t="s">
        <v>5696</v>
      </c>
      <c r="L1494" s="15" t="s">
        <v>5702</v>
      </c>
      <c r="M1494" s="15">
        <v>149900</v>
      </c>
      <c r="N1494" s="7">
        <f t="shared" si="141"/>
        <v>0.9</v>
      </c>
      <c r="O1494" s="6">
        <f t="shared" si="142"/>
        <v>14990</v>
      </c>
      <c r="P1494" s="7" t="str">
        <f t="shared" si="143"/>
        <v>PERCENTAGE</v>
      </c>
    </row>
    <row r="1495" spans="1:16" x14ac:dyDescent="0.25">
      <c r="A1495" s="5" t="str">
        <f t="shared" si="138"/>
        <v>2023 ALL D90</v>
      </c>
      <c r="B1495" s="8">
        <f t="shared" si="139"/>
        <v>46099</v>
      </c>
      <c r="C1495" s="8">
        <f t="shared" si="140"/>
        <v>46113</v>
      </c>
      <c r="D1495" s="5">
        <v>3273</v>
      </c>
      <c r="E1495" s="5">
        <v>336</v>
      </c>
      <c r="F1495" s="5">
        <v>4</v>
      </c>
      <c r="G1495" s="15">
        <v>6</v>
      </c>
      <c r="H1495" s="15">
        <v>81588</v>
      </c>
      <c r="I1495" s="15" t="s">
        <v>31</v>
      </c>
      <c r="J1495" s="15">
        <v>81626586</v>
      </c>
      <c r="K1495" s="15" t="s">
        <v>5696</v>
      </c>
      <c r="L1495" s="15" t="s">
        <v>5703</v>
      </c>
      <c r="M1495" s="15">
        <v>149900</v>
      </c>
      <c r="N1495" s="7">
        <f t="shared" si="141"/>
        <v>0.9</v>
      </c>
      <c r="O1495" s="6">
        <f t="shared" si="142"/>
        <v>14990</v>
      </c>
      <c r="P1495" s="7" t="str">
        <f t="shared" si="143"/>
        <v>PERCENTAGE</v>
      </c>
    </row>
    <row r="1496" spans="1:16" x14ac:dyDescent="0.25">
      <c r="A1496" s="5" t="str">
        <f t="shared" si="138"/>
        <v>2023 ALL D90</v>
      </c>
      <c r="B1496" s="8">
        <f t="shared" si="139"/>
        <v>46099</v>
      </c>
      <c r="C1496" s="8">
        <f t="shared" si="140"/>
        <v>46113</v>
      </c>
      <c r="D1496" s="5">
        <v>3273</v>
      </c>
      <c r="E1496" s="5">
        <v>336</v>
      </c>
      <c r="F1496" s="5">
        <v>4</v>
      </c>
      <c r="G1496" s="15">
        <v>6</v>
      </c>
      <c r="H1496" s="15">
        <v>81588</v>
      </c>
      <c r="I1496" s="15" t="s">
        <v>31</v>
      </c>
      <c r="J1496" s="15">
        <v>81626595</v>
      </c>
      <c r="K1496" s="15" t="s">
        <v>5696</v>
      </c>
      <c r="L1496" s="15" t="s">
        <v>5704</v>
      </c>
      <c r="M1496" s="15">
        <v>149900</v>
      </c>
      <c r="N1496" s="7">
        <f t="shared" si="141"/>
        <v>0.9</v>
      </c>
      <c r="O1496" s="6">
        <f t="shared" si="142"/>
        <v>14990</v>
      </c>
      <c r="P1496" s="7" t="str">
        <f t="shared" si="143"/>
        <v>PERCENTAGE</v>
      </c>
    </row>
    <row r="1497" spans="1:16" x14ac:dyDescent="0.25">
      <c r="A1497" s="5" t="str">
        <f t="shared" si="138"/>
        <v>2023 ALL D90</v>
      </c>
      <c r="B1497" s="8">
        <f t="shared" si="139"/>
        <v>46099</v>
      </c>
      <c r="C1497" s="8">
        <f t="shared" si="140"/>
        <v>46113</v>
      </c>
      <c r="D1497" s="5">
        <v>3273</v>
      </c>
      <c r="E1497" s="5">
        <v>336</v>
      </c>
      <c r="F1497" s="5">
        <v>4</v>
      </c>
      <c r="G1497" s="15">
        <v>6</v>
      </c>
      <c r="H1497" s="15">
        <v>81588</v>
      </c>
      <c r="I1497" s="15" t="s">
        <v>31</v>
      </c>
      <c r="J1497" s="15">
        <v>81626602</v>
      </c>
      <c r="K1497" s="15" t="s">
        <v>5705</v>
      </c>
      <c r="L1497" s="15" t="s">
        <v>5706</v>
      </c>
      <c r="M1497" s="15">
        <v>149900</v>
      </c>
      <c r="N1497" s="7">
        <f t="shared" si="141"/>
        <v>0.9</v>
      </c>
      <c r="O1497" s="6">
        <f t="shared" si="142"/>
        <v>14990</v>
      </c>
      <c r="P1497" s="7" t="str">
        <f t="shared" si="143"/>
        <v>PERCENTAGE</v>
      </c>
    </row>
    <row r="1498" spans="1:16" x14ac:dyDescent="0.25">
      <c r="A1498" s="5" t="str">
        <f t="shared" si="138"/>
        <v>2023 ALL D90</v>
      </c>
      <c r="B1498" s="8">
        <f t="shared" si="139"/>
        <v>46099</v>
      </c>
      <c r="C1498" s="8">
        <f t="shared" si="140"/>
        <v>46113</v>
      </c>
      <c r="D1498" s="5">
        <v>3273</v>
      </c>
      <c r="E1498" s="5">
        <v>336</v>
      </c>
      <c r="F1498" s="5">
        <v>4</v>
      </c>
      <c r="G1498" s="15">
        <v>6</v>
      </c>
      <c r="H1498" s="15">
        <v>81588</v>
      </c>
      <c r="I1498" s="15" t="s">
        <v>31</v>
      </c>
      <c r="J1498" s="15">
        <v>81626611</v>
      </c>
      <c r="K1498" s="15" t="s">
        <v>5705</v>
      </c>
      <c r="L1498" s="15" t="s">
        <v>5707</v>
      </c>
      <c r="M1498" s="15">
        <v>149900</v>
      </c>
      <c r="N1498" s="7">
        <f t="shared" si="141"/>
        <v>0.9</v>
      </c>
      <c r="O1498" s="6">
        <f t="shared" si="142"/>
        <v>14990</v>
      </c>
      <c r="P1498" s="7" t="str">
        <f t="shared" si="143"/>
        <v>PERCENTAGE</v>
      </c>
    </row>
    <row r="1499" spans="1:16" x14ac:dyDescent="0.25">
      <c r="A1499" s="5" t="str">
        <f t="shared" si="138"/>
        <v>2023 ALL D90</v>
      </c>
      <c r="B1499" s="8">
        <f t="shared" si="139"/>
        <v>46099</v>
      </c>
      <c r="C1499" s="8">
        <f t="shared" si="140"/>
        <v>46113</v>
      </c>
      <c r="D1499" s="5">
        <v>3273</v>
      </c>
      <c r="E1499" s="5">
        <v>336</v>
      </c>
      <c r="F1499" s="5">
        <v>4</v>
      </c>
      <c r="G1499" s="15">
        <v>6</v>
      </c>
      <c r="H1499" s="15">
        <v>81588</v>
      </c>
      <c r="I1499" s="15" t="s">
        <v>31</v>
      </c>
      <c r="J1499" s="15">
        <v>81626620</v>
      </c>
      <c r="K1499" s="15" t="s">
        <v>5705</v>
      </c>
      <c r="L1499" s="15" t="s">
        <v>5708</v>
      </c>
      <c r="M1499" s="15">
        <v>149900</v>
      </c>
      <c r="N1499" s="7">
        <f t="shared" si="141"/>
        <v>0.9</v>
      </c>
      <c r="O1499" s="6">
        <f t="shared" si="142"/>
        <v>14990</v>
      </c>
      <c r="P1499" s="7" t="str">
        <f t="shared" si="143"/>
        <v>PERCENTAGE</v>
      </c>
    </row>
    <row r="1500" spans="1:16" x14ac:dyDescent="0.25">
      <c r="A1500" s="5" t="str">
        <f t="shared" si="138"/>
        <v>2023 ALL D90</v>
      </c>
      <c r="B1500" s="8">
        <f t="shared" si="139"/>
        <v>46099</v>
      </c>
      <c r="C1500" s="8">
        <f t="shared" si="140"/>
        <v>46113</v>
      </c>
      <c r="D1500" s="5">
        <v>3273</v>
      </c>
      <c r="E1500" s="5">
        <v>336</v>
      </c>
      <c r="F1500" s="5">
        <v>4</v>
      </c>
      <c r="G1500" s="15">
        <v>6</v>
      </c>
      <c r="H1500" s="15">
        <v>81588</v>
      </c>
      <c r="I1500" s="15" t="s">
        <v>31</v>
      </c>
      <c r="J1500" s="15">
        <v>81626639</v>
      </c>
      <c r="K1500" s="15" t="s">
        <v>5705</v>
      </c>
      <c r="L1500" s="15" t="s">
        <v>5709</v>
      </c>
      <c r="M1500" s="15">
        <v>149900</v>
      </c>
      <c r="N1500" s="7">
        <f t="shared" si="141"/>
        <v>0.9</v>
      </c>
      <c r="O1500" s="6">
        <f t="shared" si="142"/>
        <v>14990</v>
      </c>
      <c r="P1500" s="7" t="str">
        <f t="shared" si="143"/>
        <v>PERCENTAGE</v>
      </c>
    </row>
    <row r="1501" spans="1:16" x14ac:dyDescent="0.25">
      <c r="A1501" s="5" t="str">
        <f t="shared" si="138"/>
        <v>2023 ALL D90</v>
      </c>
      <c r="B1501" s="8">
        <f t="shared" si="139"/>
        <v>46099</v>
      </c>
      <c r="C1501" s="8">
        <f t="shared" si="140"/>
        <v>46113</v>
      </c>
      <c r="D1501" s="5">
        <v>3273</v>
      </c>
      <c r="E1501" s="5">
        <v>336</v>
      </c>
      <c r="F1501" s="5">
        <v>4</v>
      </c>
      <c r="G1501" s="15">
        <v>6</v>
      </c>
      <c r="H1501" s="15">
        <v>81588</v>
      </c>
      <c r="I1501" s="15" t="s">
        <v>31</v>
      </c>
      <c r="J1501" s="15">
        <v>81626648</v>
      </c>
      <c r="K1501" s="15" t="s">
        <v>5705</v>
      </c>
      <c r="L1501" s="15" t="s">
        <v>5710</v>
      </c>
      <c r="M1501" s="15">
        <v>149900</v>
      </c>
      <c r="N1501" s="7">
        <f t="shared" si="141"/>
        <v>0.9</v>
      </c>
      <c r="O1501" s="6">
        <f t="shared" si="142"/>
        <v>14990</v>
      </c>
      <c r="P1501" s="7" t="str">
        <f t="shared" si="143"/>
        <v>PERCENTAGE</v>
      </c>
    </row>
    <row r="1502" spans="1:16" x14ac:dyDescent="0.25">
      <c r="A1502" s="5" t="str">
        <f t="shared" si="138"/>
        <v>2023 ALL D90</v>
      </c>
      <c r="B1502" s="8">
        <f t="shared" si="139"/>
        <v>46099</v>
      </c>
      <c r="C1502" s="8">
        <f t="shared" si="140"/>
        <v>46113</v>
      </c>
      <c r="D1502" s="5">
        <v>3273</v>
      </c>
      <c r="E1502" s="5">
        <v>336</v>
      </c>
      <c r="F1502" s="5">
        <v>4</v>
      </c>
      <c r="G1502" s="15">
        <v>6</v>
      </c>
      <c r="H1502" s="15">
        <v>81588</v>
      </c>
      <c r="I1502" s="15" t="s">
        <v>31</v>
      </c>
      <c r="J1502" s="15">
        <v>81626657</v>
      </c>
      <c r="K1502" s="15" t="s">
        <v>5705</v>
      </c>
      <c r="L1502" s="15" t="s">
        <v>5711</v>
      </c>
      <c r="M1502" s="15">
        <v>149900</v>
      </c>
      <c r="N1502" s="7">
        <f t="shared" si="141"/>
        <v>0.9</v>
      </c>
      <c r="O1502" s="6">
        <f t="shared" si="142"/>
        <v>14990</v>
      </c>
      <c r="P1502" s="7" t="str">
        <f t="shared" si="143"/>
        <v>PERCENTAGE</v>
      </c>
    </row>
    <row r="1503" spans="1:16" x14ac:dyDescent="0.25">
      <c r="A1503" s="5" t="str">
        <f t="shared" si="138"/>
        <v>2023 ALL D90</v>
      </c>
      <c r="B1503" s="8">
        <f t="shared" si="139"/>
        <v>46099</v>
      </c>
      <c r="C1503" s="8">
        <f t="shared" si="140"/>
        <v>46113</v>
      </c>
      <c r="D1503" s="5">
        <v>3273</v>
      </c>
      <c r="E1503" s="5">
        <v>336</v>
      </c>
      <c r="F1503" s="5">
        <v>4</v>
      </c>
      <c r="G1503" s="15">
        <v>6</v>
      </c>
      <c r="H1503" s="15">
        <v>81588</v>
      </c>
      <c r="I1503" s="15" t="s">
        <v>31</v>
      </c>
      <c r="J1503" s="15">
        <v>81626666</v>
      </c>
      <c r="K1503" s="15" t="s">
        <v>5705</v>
      </c>
      <c r="L1503" s="15" t="s">
        <v>5712</v>
      </c>
      <c r="M1503" s="15">
        <v>149900</v>
      </c>
      <c r="N1503" s="7">
        <f t="shared" si="141"/>
        <v>0.9</v>
      </c>
      <c r="O1503" s="6">
        <f t="shared" si="142"/>
        <v>14990</v>
      </c>
      <c r="P1503" s="7" t="str">
        <f t="shared" si="143"/>
        <v>PERCENTAGE</v>
      </c>
    </row>
    <row r="1504" spans="1:16" x14ac:dyDescent="0.25">
      <c r="A1504" s="5" t="str">
        <f t="shared" si="138"/>
        <v>2023 ALL D90</v>
      </c>
      <c r="B1504" s="8">
        <f t="shared" si="139"/>
        <v>46099</v>
      </c>
      <c r="C1504" s="8">
        <f t="shared" si="140"/>
        <v>46113</v>
      </c>
      <c r="D1504" s="5">
        <v>3273</v>
      </c>
      <c r="E1504" s="5">
        <v>336</v>
      </c>
      <c r="F1504" s="5">
        <v>4</v>
      </c>
      <c r="G1504" s="15">
        <v>6</v>
      </c>
      <c r="H1504" s="15">
        <v>81588</v>
      </c>
      <c r="I1504" s="15" t="s">
        <v>31</v>
      </c>
      <c r="J1504" s="15">
        <v>81626675</v>
      </c>
      <c r="K1504" s="15" t="s">
        <v>5705</v>
      </c>
      <c r="L1504" s="15" t="s">
        <v>5713</v>
      </c>
      <c r="M1504" s="15">
        <v>149900</v>
      </c>
      <c r="N1504" s="7">
        <f t="shared" si="141"/>
        <v>0.9</v>
      </c>
      <c r="O1504" s="6">
        <f t="shared" si="142"/>
        <v>14990</v>
      </c>
      <c r="P1504" s="7" t="str">
        <f t="shared" si="143"/>
        <v>PERCENTAGE</v>
      </c>
    </row>
    <row r="1505" spans="1:16" x14ac:dyDescent="0.25">
      <c r="A1505" s="5" t="str">
        <f t="shared" si="138"/>
        <v>2023 ALL D90</v>
      </c>
      <c r="B1505" s="8">
        <f t="shared" si="139"/>
        <v>46099</v>
      </c>
      <c r="C1505" s="8">
        <f t="shared" si="140"/>
        <v>46113</v>
      </c>
      <c r="D1505" s="5">
        <v>3273</v>
      </c>
      <c r="E1505" s="5">
        <v>336</v>
      </c>
      <c r="F1505" s="5">
        <v>4</v>
      </c>
      <c r="G1505" s="15">
        <v>6</v>
      </c>
      <c r="H1505" s="15">
        <v>81588</v>
      </c>
      <c r="I1505" s="15" t="s">
        <v>31</v>
      </c>
      <c r="J1505" s="15">
        <v>81626746</v>
      </c>
      <c r="K1505" s="15" t="s">
        <v>5714</v>
      </c>
      <c r="L1505" s="15" t="s">
        <v>5715</v>
      </c>
      <c r="M1505" s="15">
        <v>139900</v>
      </c>
      <c r="N1505" s="7">
        <f t="shared" si="141"/>
        <v>0.9</v>
      </c>
      <c r="O1505" s="6">
        <f t="shared" si="142"/>
        <v>13990</v>
      </c>
      <c r="P1505" s="7" t="str">
        <f t="shared" si="143"/>
        <v>PERCENTAGE</v>
      </c>
    </row>
    <row r="1506" spans="1:16" x14ac:dyDescent="0.25">
      <c r="A1506" s="5" t="str">
        <f t="shared" si="138"/>
        <v>2023 ALL D90</v>
      </c>
      <c r="B1506" s="8">
        <f t="shared" si="139"/>
        <v>46099</v>
      </c>
      <c r="C1506" s="8">
        <f t="shared" si="140"/>
        <v>46113</v>
      </c>
      <c r="D1506" s="5">
        <v>3273</v>
      </c>
      <c r="E1506" s="5">
        <v>336</v>
      </c>
      <c r="F1506" s="5">
        <v>4</v>
      </c>
      <c r="G1506" s="15">
        <v>6</v>
      </c>
      <c r="H1506" s="15">
        <v>81588</v>
      </c>
      <c r="I1506" s="15" t="s">
        <v>31</v>
      </c>
      <c r="J1506" s="15">
        <v>81626755</v>
      </c>
      <c r="K1506" s="15" t="s">
        <v>5714</v>
      </c>
      <c r="L1506" s="15" t="s">
        <v>5716</v>
      </c>
      <c r="M1506" s="15">
        <v>139900</v>
      </c>
      <c r="N1506" s="7">
        <f t="shared" si="141"/>
        <v>0.9</v>
      </c>
      <c r="O1506" s="6">
        <f t="shared" si="142"/>
        <v>13990</v>
      </c>
      <c r="P1506" s="7" t="str">
        <f t="shared" si="143"/>
        <v>PERCENTAGE</v>
      </c>
    </row>
    <row r="1507" spans="1:16" x14ac:dyDescent="0.25">
      <c r="A1507" s="5" t="str">
        <f t="shared" si="138"/>
        <v>2023 ALL D90</v>
      </c>
      <c r="B1507" s="8">
        <f t="shared" si="139"/>
        <v>46099</v>
      </c>
      <c r="C1507" s="8">
        <f t="shared" si="140"/>
        <v>46113</v>
      </c>
      <c r="D1507" s="5">
        <v>3273</v>
      </c>
      <c r="E1507" s="5">
        <v>336</v>
      </c>
      <c r="F1507" s="5">
        <v>4</v>
      </c>
      <c r="G1507" s="15">
        <v>6</v>
      </c>
      <c r="H1507" s="15">
        <v>81588</v>
      </c>
      <c r="I1507" s="15" t="s">
        <v>31</v>
      </c>
      <c r="J1507" s="15">
        <v>81626764</v>
      </c>
      <c r="K1507" s="15" t="s">
        <v>5714</v>
      </c>
      <c r="L1507" s="15" t="s">
        <v>5717</v>
      </c>
      <c r="M1507" s="15">
        <v>139900</v>
      </c>
      <c r="N1507" s="7">
        <f t="shared" si="141"/>
        <v>0.9</v>
      </c>
      <c r="O1507" s="6">
        <f t="shared" si="142"/>
        <v>13990</v>
      </c>
      <c r="P1507" s="7" t="str">
        <f t="shared" si="143"/>
        <v>PERCENTAGE</v>
      </c>
    </row>
    <row r="1508" spans="1:16" x14ac:dyDescent="0.25">
      <c r="A1508" s="5" t="str">
        <f t="shared" si="138"/>
        <v>2023 ALL D90</v>
      </c>
      <c r="B1508" s="8">
        <f t="shared" si="139"/>
        <v>46099</v>
      </c>
      <c r="C1508" s="8">
        <f t="shared" si="140"/>
        <v>46113</v>
      </c>
      <c r="D1508" s="5">
        <v>3273</v>
      </c>
      <c r="E1508" s="5">
        <v>336</v>
      </c>
      <c r="F1508" s="5">
        <v>4</v>
      </c>
      <c r="G1508" s="15">
        <v>6</v>
      </c>
      <c r="H1508" s="15">
        <v>81588</v>
      </c>
      <c r="I1508" s="15" t="s">
        <v>31</v>
      </c>
      <c r="J1508" s="15">
        <v>81626773</v>
      </c>
      <c r="K1508" s="15" t="s">
        <v>5714</v>
      </c>
      <c r="L1508" s="15" t="s">
        <v>5718</v>
      </c>
      <c r="M1508" s="15">
        <v>139900</v>
      </c>
      <c r="N1508" s="7">
        <f t="shared" si="141"/>
        <v>0.9</v>
      </c>
      <c r="O1508" s="6">
        <f t="shared" si="142"/>
        <v>13990</v>
      </c>
      <c r="P1508" s="7" t="str">
        <f t="shared" si="143"/>
        <v>PERCENTAGE</v>
      </c>
    </row>
    <row r="1509" spans="1:16" x14ac:dyDescent="0.25">
      <c r="A1509" s="5" t="str">
        <f t="shared" si="138"/>
        <v>2023 ALL D90</v>
      </c>
      <c r="B1509" s="8">
        <f t="shared" si="139"/>
        <v>46099</v>
      </c>
      <c r="C1509" s="8">
        <f t="shared" si="140"/>
        <v>46113</v>
      </c>
      <c r="D1509" s="5">
        <v>3273</v>
      </c>
      <c r="E1509" s="5">
        <v>336</v>
      </c>
      <c r="F1509" s="5">
        <v>4</v>
      </c>
      <c r="G1509" s="15">
        <v>6</v>
      </c>
      <c r="H1509" s="15">
        <v>81588</v>
      </c>
      <c r="I1509" s="15" t="s">
        <v>31</v>
      </c>
      <c r="J1509" s="15">
        <v>81626782</v>
      </c>
      <c r="K1509" s="15" t="s">
        <v>5714</v>
      </c>
      <c r="L1509" s="15" t="s">
        <v>5719</v>
      </c>
      <c r="M1509" s="15">
        <v>139900</v>
      </c>
      <c r="N1509" s="7">
        <f t="shared" si="141"/>
        <v>0.9</v>
      </c>
      <c r="O1509" s="6">
        <f t="shared" si="142"/>
        <v>13990</v>
      </c>
      <c r="P1509" s="7" t="str">
        <f t="shared" si="143"/>
        <v>PERCENTAGE</v>
      </c>
    </row>
    <row r="1510" spans="1:16" x14ac:dyDescent="0.25">
      <c r="A1510" s="5" t="str">
        <f t="shared" si="138"/>
        <v>2023 ALL D90</v>
      </c>
      <c r="B1510" s="8">
        <f t="shared" si="139"/>
        <v>46099</v>
      </c>
      <c r="C1510" s="8">
        <f t="shared" si="140"/>
        <v>46113</v>
      </c>
      <c r="D1510" s="5">
        <v>3273</v>
      </c>
      <c r="E1510" s="5">
        <v>336</v>
      </c>
      <c r="F1510" s="5">
        <v>4</v>
      </c>
      <c r="G1510" s="15">
        <v>6</v>
      </c>
      <c r="H1510" s="15">
        <v>81588</v>
      </c>
      <c r="I1510" s="15" t="s">
        <v>31</v>
      </c>
      <c r="J1510" s="15">
        <v>81626791</v>
      </c>
      <c r="K1510" s="15" t="s">
        <v>5714</v>
      </c>
      <c r="L1510" s="15" t="s">
        <v>5720</v>
      </c>
      <c r="M1510" s="15">
        <v>139900</v>
      </c>
      <c r="N1510" s="7">
        <f t="shared" si="141"/>
        <v>0.9</v>
      </c>
      <c r="O1510" s="6">
        <f t="shared" si="142"/>
        <v>13990</v>
      </c>
      <c r="P1510" s="7" t="str">
        <f t="shared" si="143"/>
        <v>PERCENTAGE</v>
      </c>
    </row>
    <row r="1511" spans="1:16" x14ac:dyDescent="0.25">
      <c r="A1511" s="5" t="str">
        <f t="shared" si="138"/>
        <v>2023 ALL D90</v>
      </c>
      <c r="B1511" s="8">
        <f t="shared" si="139"/>
        <v>46099</v>
      </c>
      <c r="C1511" s="8">
        <f t="shared" si="140"/>
        <v>46113</v>
      </c>
      <c r="D1511" s="5">
        <v>3273</v>
      </c>
      <c r="E1511" s="5">
        <v>336</v>
      </c>
      <c r="F1511" s="5">
        <v>4</v>
      </c>
      <c r="G1511" s="15">
        <v>6</v>
      </c>
      <c r="H1511" s="15">
        <v>81588</v>
      </c>
      <c r="I1511" s="15" t="s">
        <v>31</v>
      </c>
      <c r="J1511" s="15">
        <v>81626808</v>
      </c>
      <c r="K1511" s="15" t="s">
        <v>5721</v>
      </c>
      <c r="L1511" s="15" t="s">
        <v>5722</v>
      </c>
      <c r="M1511" s="15">
        <v>149900</v>
      </c>
      <c r="N1511" s="7">
        <f t="shared" si="141"/>
        <v>0.9</v>
      </c>
      <c r="O1511" s="6">
        <f t="shared" si="142"/>
        <v>14990</v>
      </c>
      <c r="P1511" s="7" t="str">
        <f t="shared" si="143"/>
        <v>PERCENTAGE</v>
      </c>
    </row>
    <row r="1512" spans="1:16" x14ac:dyDescent="0.25">
      <c r="A1512" s="5" t="str">
        <f t="shared" si="138"/>
        <v>2023 ALL D90</v>
      </c>
      <c r="B1512" s="8">
        <f t="shared" si="139"/>
        <v>46099</v>
      </c>
      <c r="C1512" s="8">
        <f t="shared" si="140"/>
        <v>46113</v>
      </c>
      <c r="D1512" s="5">
        <v>3273</v>
      </c>
      <c r="E1512" s="5">
        <v>336</v>
      </c>
      <c r="F1512" s="5">
        <v>4</v>
      </c>
      <c r="G1512" s="15">
        <v>6</v>
      </c>
      <c r="H1512" s="15">
        <v>81588</v>
      </c>
      <c r="I1512" s="15" t="s">
        <v>31</v>
      </c>
      <c r="J1512" s="15">
        <v>81626817</v>
      </c>
      <c r="K1512" s="15" t="s">
        <v>5721</v>
      </c>
      <c r="L1512" s="15" t="s">
        <v>5723</v>
      </c>
      <c r="M1512" s="15">
        <v>149900</v>
      </c>
      <c r="N1512" s="7">
        <f t="shared" si="141"/>
        <v>0.9</v>
      </c>
      <c r="O1512" s="6">
        <f t="shared" si="142"/>
        <v>14990</v>
      </c>
      <c r="P1512" s="7" t="str">
        <f t="shared" si="143"/>
        <v>PERCENTAGE</v>
      </c>
    </row>
    <row r="1513" spans="1:16" x14ac:dyDescent="0.25">
      <c r="A1513" s="5" t="str">
        <f t="shared" si="138"/>
        <v>2023 ALL D90</v>
      </c>
      <c r="B1513" s="8">
        <f t="shared" si="139"/>
        <v>46099</v>
      </c>
      <c r="C1513" s="8">
        <f t="shared" si="140"/>
        <v>46113</v>
      </c>
      <c r="D1513" s="5">
        <v>3273</v>
      </c>
      <c r="E1513" s="5">
        <v>336</v>
      </c>
      <c r="F1513" s="5">
        <v>4</v>
      </c>
      <c r="G1513" s="15">
        <v>6</v>
      </c>
      <c r="H1513" s="15">
        <v>81588</v>
      </c>
      <c r="I1513" s="15" t="s">
        <v>31</v>
      </c>
      <c r="J1513" s="15">
        <v>81626826</v>
      </c>
      <c r="K1513" s="15" t="s">
        <v>5721</v>
      </c>
      <c r="L1513" s="15" t="s">
        <v>5724</v>
      </c>
      <c r="M1513" s="15">
        <v>149900</v>
      </c>
      <c r="N1513" s="7">
        <f t="shared" si="141"/>
        <v>0.9</v>
      </c>
      <c r="O1513" s="6">
        <f t="shared" si="142"/>
        <v>14990</v>
      </c>
      <c r="P1513" s="7" t="str">
        <f t="shared" si="143"/>
        <v>PERCENTAGE</v>
      </c>
    </row>
    <row r="1514" spans="1:16" x14ac:dyDescent="0.25">
      <c r="A1514" s="5" t="str">
        <f t="shared" si="138"/>
        <v>2023 ALL D90</v>
      </c>
      <c r="B1514" s="8">
        <f t="shared" si="139"/>
        <v>46099</v>
      </c>
      <c r="C1514" s="8">
        <f t="shared" si="140"/>
        <v>46113</v>
      </c>
      <c r="D1514" s="5">
        <v>3273</v>
      </c>
      <c r="E1514" s="5">
        <v>336</v>
      </c>
      <c r="F1514" s="5">
        <v>4</v>
      </c>
      <c r="G1514" s="15">
        <v>6</v>
      </c>
      <c r="H1514" s="15">
        <v>81588</v>
      </c>
      <c r="I1514" s="15" t="s">
        <v>31</v>
      </c>
      <c r="J1514" s="15">
        <v>81626835</v>
      </c>
      <c r="K1514" s="15" t="s">
        <v>5721</v>
      </c>
      <c r="L1514" s="15" t="s">
        <v>5725</v>
      </c>
      <c r="M1514" s="15">
        <v>149900</v>
      </c>
      <c r="N1514" s="7">
        <f t="shared" si="141"/>
        <v>0.9</v>
      </c>
      <c r="O1514" s="6">
        <f t="shared" si="142"/>
        <v>14990</v>
      </c>
      <c r="P1514" s="7" t="str">
        <f t="shared" si="143"/>
        <v>PERCENTAGE</v>
      </c>
    </row>
    <row r="1515" spans="1:16" x14ac:dyDescent="0.25">
      <c r="A1515" s="5" t="str">
        <f t="shared" si="138"/>
        <v>2023 ALL D90</v>
      </c>
      <c r="B1515" s="8">
        <f t="shared" si="139"/>
        <v>46099</v>
      </c>
      <c r="C1515" s="8">
        <f t="shared" si="140"/>
        <v>46113</v>
      </c>
      <c r="D1515" s="5">
        <v>3273</v>
      </c>
      <c r="E1515" s="5">
        <v>336</v>
      </c>
      <c r="F1515" s="5">
        <v>4</v>
      </c>
      <c r="G1515" s="15">
        <v>6</v>
      </c>
      <c r="H1515" s="15">
        <v>81588</v>
      </c>
      <c r="I1515" s="15" t="s">
        <v>31</v>
      </c>
      <c r="J1515" s="15">
        <v>81626844</v>
      </c>
      <c r="K1515" s="15" t="s">
        <v>5721</v>
      </c>
      <c r="L1515" s="15" t="s">
        <v>5726</v>
      </c>
      <c r="M1515" s="15">
        <v>149900</v>
      </c>
      <c r="N1515" s="7">
        <f t="shared" si="141"/>
        <v>0.9</v>
      </c>
      <c r="O1515" s="6">
        <f t="shared" si="142"/>
        <v>14990</v>
      </c>
      <c r="P1515" s="7" t="str">
        <f t="shared" si="143"/>
        <v>PERCENTAGE</v>
      </c>
    </row>
    <row r="1516" spans="1:16" x14ac:dyDescent="0.25">
      <c r="A1516" s="5" t="str">
        <f t="shared" si="138"/>
        <v>2023 ALL D90</v>
      </c>
      <c r="B1516" s="8">
        <f t="shared" si="139"/>
        <v>46099</v>
      </c>
      <c r="C1516" s="8">
        <f t="shared" si="140"/>
        <v>46113</v>
      </c>
      <c r="D1516" s="5">
        <v>3273</v>
      </c>
      <c r="E1516" s="5">
        <v>336</v>
      </c>
      <c r="F1516" s="5">
        <v>4</v>
      </c>
      <c r="G1516" s="15">
        <v>6</v>
      </c>
      <c r="H1516" s="15">
        <v>81588</v>
      </c>
      <c r="I1516" s="15" t="s">
        <v>31</v>
      </c>
      <c r="J1516" s="15">
        <v>81626853</v>
      </c>
      <c r="K1516" s="15" t="s">
        <v>5721</v>
      </c>
      <c r="L1516" s="15" t="s">
        <v>5727</v>
      </c>
      <c r="M1516" s="15">
        <v>149900</v>
      </c>
      <c r="N1516" s="7">
        <f t="shared" si="141"/>
        <v>0.9</v>
      </c>
      <c r="O1516" s="6">
        <f t="shared" si="142"/>
        <v>14990</v>
      </c>
      <c r="P1516" s="7" t="str">
        <f t="shared" si="143"/>
        <v>PERCENTAGE</v>
      </c>
    </row>
    <row r="1517" spans="1:16" x14ac:dyDescent="0.25">
      <c r="A1517" s="5" t="str">
        <f t="shared" si="138"/>
        <v>2023 ALL D90</v>
      </c>
      <c r="B1517" s="8">
        <f t="shared" si="139"/>
        <v>46099</v>
      </c>
      <c r="C1517" s="8">
        <f t="shared" si="140"/>
        <v>46113</v>
      </c>
      <c r="D1517" s="5">
        <v>3273</v>
      </c>
      <c r="E1517" s="5">
        <v>336</v>
      </c>
      <c r="F1517" s="5">
        <v>4</v>
      </c>
      <c r="G1517" s="15">
        <v>6</v>
      </c>
      <c r="H1517" s="15">
        <v>81588</v>
      </c>
      <c r="I1517" s="15" t="s">
        <v>31</v>
      </c>
      <c r="J1517" s="15">
        <v>81626862</v>
      </c>
      <c r="K1517" s="15" t="s">
        <v>5721</v>
      </c>
      <c r="L1517" s="15" t="s">
        <v>5728</v>
      </c>
      <c r="M1517" s="15">
        <v>149900</v>
      </c>
      <c r="N1517" s="7">
        <f t="shared" si="141"/>
        <v>0.9</v>
      </c>
      <c r="O1517" s="6">
        <f t="shared" si="142"/>
        <v>14990</v>
      </c>
      <c r="P1517" s="7" t="str">
        <f t="shared" si="143"/>
        <v>PERCENTAGE</v>
      </c>
    </row>
    <row r="1518" spans="1:16" x14ac:dyDescent="0.25">
      <c r="A1518" s="5" t="str">
        <f t="shared" si="138"/>
        <v>2023 ALL D90</v>
      </c>
      <c r="B1518" s="8">
        <f t="shared" si="139"/>
        <v>46099</v>
      </c>
      <c r="C1518" s="8">
        <f t="shared" si="140"/>
        <v>46113</v>
      </c>
      <c r="D1518" s="5">
        <v>3273</v>
      </c>
      <c r="E1518" s="5">
        <v>336</v>
      </c>
      <c r="F1518" s="5">
        <v>4</v>
      </c>
      <c r="G1518" s="15">
        <v>6</v>
      </c>
      <c r="H1518" s="15">
        <v>81588</v>
      </c>
      <c r="I1518" s="15" t="s">
        <v>31</v>
      </c>
      <c r="J1518" s="15">
        <v>81626871</v>
      </c>
      <c r="K1518" s="15" t="s">
        <v>5721</v>
      </c>
      <c r="L1518" s="15" t="s">
        <v>5729</v>
      </c>
      <c r="M1518" s="15">
        <v>149900</v>
      </c>
      <c r="N1518" s="7">
        <f t="shared" si="141"/>
        <v>0.9</v>
      </c>
      <c r="O1518" s="6">
        <f t="shared" si="142"/>
        <v>14990</v>
      </c>
      <c r="P1518" s="7" t="str">
        <f t="shared" si="143"/>
        <v>PERCENTAGE</v>
      </c>
    </row>
    <row r="1519" spans="1:16" x14ac:dyDescent="0.25">
      <c r="A1519" s="5" t="str">
        <f t="shared" si="138"/>
        <v>2023 ALL D90</v>
      </c>
      <c r="B1519" s="8">
        <f t="shared" si="139"/>
        <v>46099</v>
      </c>
      <c r="C1519" s="8">
        <f t="shared" si="140"/>
        <v>46113</v>
      </c>
      <c r="D1519" s="5">
        <v>3273</v>
      </c>
      <c r="E1519" s="5">
        <v>336</v>
      </c>
      <c r="F1519" s="5">
        <v>4</v>
      </c>
      <c r="G1519" s="15">
        <v>6</v>
      </c>
      <c r="H1519" s="15">
        <v>81676</v>
      </c>
      <c r="I1519" s="15" t="s">
        <v>31</v>
      </c>
      <c r="J1519" s="15">
        <v>87330045</v>
      </c>
      <c r="K1519" s="15" t="s">
        <v>5730</v>
      </c>
      <c r="L1519" s="15" t="s">
        <v>5731</v>
      </c>
      <c r="M1519" s="15">
        <v>139900</v>
      </c>
      <c r="N1519" s="7">
        <f t="shared" si="141"/>
        <v>0.9</v>
      </c>
      <c r="O1519" s="6">
        <f t="shared" si="142"/>
        <v>13990</v>
      </c>
      <c r="P1519" s="7" t="str">
        <f t="shared" si="143"/>
        <v>PERCENTAGE</v>
      </c>
    </row>
    <row r="1520" spans="1:16" x14ac:dyDescent="0.25">
      <c r="A1520" s="5" t="str">
        <f t="shared" si="138"/>
        <v>2023 ALL D90</v>
      </c>
      <c r="B1520" s="8">
        <f t="shared" si="139"/>
        <v>46099</v>
      </c>
      <c r="C1520" s="8">
        <f t="shared" si="140"/>
        <v>46113</v>
      </c>
      <c r="D1520" s="5">
        <v>3273</v>
      </c>
      <c r="E1520" s="5">
        <v>336</v>
      </c>
      <c r="F1520" s="5">
        <v>4</v>
      </c>
      <c r="G1520" s="15">
        <v>6</v>
      </c>
      <c r="H1520" s="15">
        <v>81676</v>
      </c>
      <c r="I1520" s="15" t="s">
        <v>31</v>
      </c>
      <c r="J1520" s="15">
        <v>87330054</v>
      </c>
      <c r="K1520" s="15" t="s">
        <v>5730</v>
      </c>
      <c r="L1520" s="15" t="s">
        <v>5732</v>
      </c>
      <c r="M1520" s="15">
        <v>139900</v>
      </c>
      <c r="N1520" s="7">
        <f t="shared" si="141"/>
        <v>0.9</v>
      </c>
      <c r="O1520" s="6">
        <f t="shared" si="142"/>
        <v>13990</v>
      </c>
      <c r="P1520" s="7" t="str">
        <f t="shared" si="143"/>
        <v>PERCENTAGE</v>
      </c>
    </row>
    <row r="1521" spans="1:16" x14ac:dyDescent="0.25">
      <c r="A1521" s="5" t="str">
        <f t="shared" si="138"/>
        <v>2023 ALL D90</v>
      </c>
      <c r="B1521" s="8">
        <f t="shared" si="139"/>
        <v>46099</v>
      </c>
      <c r="C1521" s="8">
        <f t="shared" si="140"/>
        <v>46113</v>
      </c>
      <c r="D1521" s="5">
        <v>3273</v>
      </c>
      <c r="E1521" s="5">
        <v>336</v>
      </c>
      <c r="F1521" s="5">
        <v>4</v>
      </c>
      <c r="G1521" s="15">
        <v>6</v>
      </c>
      <c r="H1521" s="15">
        <v>81676</v>
      </c>
      <c r="I1521" s="15" t="s">
        <v>31</v>
      </c>
      <c r="J1521" s="15">
        <v>87330063</v>
      </c>
      <c r="K1521" s="15" t="s">
        <v>5730</v>
      </c>
      <c r="L1521" s="15" t="s">
        <v>5733</v>
      </c>
      <c r="M1521" s="15">
        <v>139900</v>
      </c>
      <c r="N1521" s="7">
        <f t="shared" si="141"/>
        <v>0.9</v>
      </c>
      <c r="O1521" s="6">
        <f t="shared" si="142"/>
        <v>13990</v>
      </c>
      <c r="P1521" s="7" t="str">
        <f t="shared" si="143"/>
        <v>PERCENTAGE</v>
      </c>
    </row>
    <row r="1522" spans="1:16" x14ac:dyDescent="0.25">
      <c r="A1522" s="5" t="str">
        <f t="shared" si="138"/>
        <v>2023 ALL D90</v>
      </c>
      <c r="B1522" s="8">
        <f t="shared" si="139"/>
        <v>46099</v>
      </c>
      <c r="C1522" s="8">
        <f t="shared" si="140"/>
        <v>46113</v>
      </c>
      <c r="D1522" s="5">
        <v>3273</v>
      </c>
      <c r="E1522" s="5">
        <v>336</v>
      </c>
      <c r="F1522" s="5">
        <v>4</v>
      </c>
      <c r="G1522" s="15">
        <v>6</v>
      </c>
      <c r="H1522" s="15">
        <v>81676</v>
      </c>
      <c r="I1522" s="15" t="s">
        <v>31</v>
      </c>
      <c r="J1522" s="15">
        <v>87330072</v>
      </c>
      <c r="K1522" s="15" t="s">
        <v>5730</v>
      </c>
      <c r="L1522" s="15" t="s">
        <v>5734</v>
      </c>
      <c r="M1522" s="15">
        <v>139900</v>
      </c>
      <c r="N1522" s="7">
        <f t="shared" si="141"/>
        <v>0.9</v>
      </c>
      <c r="O1522" s="6">
        <f t="shared" si="142"/>
        <v>13990</v>
      </c>
      <c r="P1522" s="7" t="str">
        <f t="shared" si="143"/>
        <v>PERCENTAGE</v>
      </c>
    </row>
    <row r="1523" spans="1:16" x14ac:dyDescent="0.25">
      <c r="A1523" s="5" t="str">
        <f t="shared" si="138"/>
        <v>2023 ALL D90</v>
      </c>
      <c r="B1523" s="8">
        <f t="shared" si="139"/>
        <v>46099</v>
      </c>
      <c r="C1523" s="8">
        <f t="shared" si="140"/>
        <v>46113</v>
      </c>
      <c r="D1523" s="5">
        <v>3273</v>
      </c>
      <c r="E1523" s="5">
        <v>336</v>
      </c>
      <c r="F1523" s="5">
        <v>4</v>
      </c>
      <c r="G1523" s="15">
        <v>6</v>
      </c>
      <c r="H1523" s="15">
        <v>81676</v>
      </c>
      <c r="I1523" s="15" t="s">
        <v>31</v>
      </c>
      <c r="J1523" s="15">
        <v>87330081</v>
      </c>
      <c r="K1523" s="15" t="s">
        <v>5730</v>
      </c>
      <c r="L1523" s="15" t="s">
        <v>5735</v>
      </c>
      <c r="M1523" s="15">
        <v>139900</v>
      </c>
      <c r="N1523" s="7">
        <f t="shared" si="141"/>
        <v>0.9</v>
      </c>
      <c r="O1523" s="6">
        <f t="shared" si="142"/>
        <v>13990</v>
      </c>
      <c r="P1523" s="7" t="str">
        <f t="shared" si="143"/>
        <v>PERCENTAGE</v>
      </c>
    </row>
    <row r="1524" spans="1:16" x14ac:dyDescent="0.25">
      <c r="A1524" s="5" t="str">
        <f t="shared" si="138"/>
        <v>2023 ALL D90</v>
      </c>
      <c r="B1524" s="8">
        <f t="shared" si="139"/>
        <v>46099</v>
      </c>
      <c r="C1524" s="8">
        <f t="shared" si="140"/>
        <v>46113</v>
      </c>
      <c r="D1524" s="5">
        <v>3273</v>
      </c>
      <c r="E1524" s="5">
        <v>336</v>
      </c>
      <c r="F1524" s="5">
        <v>4</v>
      </c>
      <c r="G1524" s="15">
        <v>6</v>
      </c>
      <c r="H1524" s="15">
        <v>81676</v>
      </c>
      <c r="I1524" s="15" t="s">
        <v>31</v>
      </c>
      <c r="J1524" s="15">
        <v>87330090</v>
      </c>
      <c r="K1524" s="15" t="s">
        <v>5730</v>
      </c>
      <c r="L1524" s="15" t="s">
        <v>5736</v>
      </c>
      <c r="M1524" s="15">
        <v>139900</v>
      </c>
      <c r="N1524" s="7">
        <f t="shared" si="141"/>
        <v>0.9</v>
      </c>
      <c r="O1524" s="6">
        <f t="shared" si="142"/>
        <v>13990</v>
      </c>
      <c r="P1524" s="7" t="str">
        <f t="shared" si="143"/>
        <v>PERCENTAGE</v>
      </c>
    </row>
    <row r="1525" spans="1:16" x14ac:dyDescent="0.25">
      <c r="A1525" s="5" t="str">
        <f t="shared" si="138"/>
        <v>2023 ALL D90</v>
      </c>
      <c r="B1525" s="8">
        <f t="shared" si="139"/>
        <v>46099</v>
      </c>
      <c r="C1525" s="8">
        <f t="shared" si="140"/>
        <v>46113</v>
      </c>
      <c r="D1525" s="5">
        <v>3273</v>
      </c>
      <c r="E1525" s="5">
        <v>336</v>
      </c>
      <c r="F1525" s="5">
        <v>4</v>
      </c>
      <c r="G1525" s="15">
        <v>6</v>
      </c>
      <c r="H1525" s="15">
        <v>81676</v>
      </c>
      <c r="I1525" s="15" t="s">
        <v>31</v>
      </c>
      <c r="J1525" s="15">
        <v>87330107</v>
      </c>
      <c r="K1525" s="15" t="s">
        <v>5730</v>
      </c>
      <c r="L1525" s="15" t="s">
        <v>5737</v>
      </c>
      <c r="M1525" s="15">
        <v>139900</v>
      </c>
      <c r="N1525" s="7">
        <f t="shared" si="141"/>
        <v>0.9</v>
      </c>
      <c r="O1525" s="6">
        <f t="shared" si="142"/>
        <v>13990</v>
      </c>
      <c r="P1525" s="7" t="str">
        <f t="shared" si="143"/>
        <v>PERCENTAGE</v>
      </c>
    </row>
    <row r="1526" spans="1:16" x14ac:dyDescent="0.25">
      <c r="A1526" s="5" t="str">
        <f t="shared" si="138"/>
        <v>2023 ALL D90</v>
      </c>
      <c r="B1526" s="8">
        <f t="shared" si="139"/>
        <v>46099</v>
      </c>
      <c r="C1526" s="8">
        <f t="shared" si="140"/>
        <v>46113</v>
      </c>
      <c r="D1526" s="5">
        <v>3273</v>
      </c>
      <c r="E1526" s="5">
        <v>336</v>
      </c>
      <c r="F1526" s="5">
        <v>4</v>
      </c>
      <c r="G1526" s="15">
        <v>6</v>
      </c>
      <c r="H1526" s="15">
        <v>81676</v>
      </c>
      <c r="I1526" s="15" t="s">
        <v>31</v>
      </c>
      <c r="J1526" s="15">
        <v>87330116</v>
      </c>
      <c r="K1526" s="15" t="s">
        <v>5730</v>
      </c>
      <c r="L1526" s="15" t="s">
        <v>5738</v>
      </c>
      <c r="M1526" s="15">
        <v>139900</v>
      </c>
      <c r="N1526" s="7">
        <f t="shared" si="141"/>
        <v>0.9</v>
      </c>
      <c r="O1526" s="6">
        <f t="shared" si="142"/>
        <v>13990</v>
      </c>
      <c r="P1526" s="7" t="str">
        <f t="shared" si="143"/>
        <v>PERCENTAGE</v>
      </c>
    </row>
    <row r="1527" spans="1:16" x14ac:dyDescent="0.25">
      <c r="A1527" s="5" t="str">
        <f t="shared" si="138"/>
        <v>2023 ALL D90</v>
      </c>
      <c r="B1527" s="8">
        <f t="shared" si="139"/>
        <v>46099</v>
      </c>
      <c r="C1527" s="8">
        <f t="shared" si="140"/>
        <v>46113</v>
      </c>
      <c r="D1527" s="5">
        <v>3273</v>
      </c>
      <c r="E1527" s="5">
        <v>336</v>
      </c>
      <c r="F1527" s="5">
        <v>4</v>
      </c>
      <c r="G1527" s="15">
        <v>10</v>
      </c>
      <c r="H1527" s="15">
        <v>81574</v>
      </c>
      <c r="I1527" s="15" t="s">
        <v>31</v>
      </c>
      <c r="J1527" s="15">
        <v>81045212</v>
      </c>
      <c r="K1527" s="15" t="s">
        <v>5146</v>
      </c>
      <c r="L1527" s="15" t="s">
        <v>5147</v>
      </c>
      <c r="M1527" s="15">
        <v>149900</v>
      </c>
      <c r="N1527" s="7">
        <f t="shared" si="141"/>
        <v>0.9</v>
      </c>
      <c r="O1527" s="6">
        <f t="shared" si="142"/>
        <v>14990</v>
      </c>
      <c r="P1527" s="7" t="str">
        <f t="shared" si="143"/>
        <v>PERCENTAGE</v>
      </c>
    </row>
    <row r="1528" spans="1:16" x14ac:dyDescent="0.25">
      <c r="A1528" s="5" t="str">
        <f t="shared" si="138"/>
        <v>2023 ALL D90</v>
      </c>
      <c r="B1528" s="8">
        <f t="shared" si="139"/>
        <v>46099</v>
      </c>
      <c r="C1528" s="8">
        <f t="shared" si="140"/>
        <v>46113</v>
      </c>
      <c r="D1528" s="5">
        <v>3273</v>
      </c>
      <c r="E1528" s="5">
        <v>336</v>
      </c>
      <c r="F1528" s="5">
        <v>4</v>
      </c>
      <c r="G1528" s="15">
        <v>9</v>
      </c>
      <c r="H1528" s="15">
        <v>81588</v>
      </c>
      <c r="I1528" s="15" t="s">
        <v>31</v>
      </c>
      <c r="J1528" s="15">
        <v>80710941</v>
      </c>
      <c r="K1528" s="15" t="s">
        <v>5199</v>
      </c>
      <c r="L1528" s="15" t="s">
        <v>5200</v>
      </c>
      <c r="M1528" s="15">
        <v>229900</v>
      </c>
      <c r="N1528" s="7">
        <f t="shared" si="141"/>
        <v>0.9</v>
      </c>
      <c r="O1528" s="6">
        <f t="shared" si="142"/>
        <v>22990</v>
      </c>
      <c r="P1528" s="7" t="str">
        <f t="shared" si="143"/>
        <v>PERCENTAGE</v>
      </c>
    </row>
    <row r="1529" spans="1:16" x14ac:dyDescent="0.25">
      <c r="A1529" s="5" t="str">
        <f t="shared" si="138"/>
        <v>2023 ALL D90</v>
      </c>
      <c r="B1529" s="8">
        <f t="shared" si="139"/>
        <v>46099</v>
      </c>
      <c r="C1529" s="8">
        <f t="shared" si="140"/>
        <v>46113</v>
      </c>
      <c r="D1529" s="5">
        <v>3273</v>
      </c>
      <c r="E1529" s="5">
        <v>336</v>
      </c>
      <c r="F1529" s="5">
        <v>4</v>
      </c>
      <c r="G1529" s="15">
        <v>9</v>
      </c>
      <c r="H1529" s="15">
        <v>81588</v>
      </c>
      <c r="I1529" s="15" t="s">
        <v>31</v>
      </c>
      <c r="J1529" s="15">
        <v>80710950</v>
      </c>
      <c r="K1529" s="15" t="s">
        <v>5199</v>
      </c>
      <c r="L1529" s="15" t="s">
        <v>5201</v>
      </c>
      <c r="M1529" s="15">
        <v>229900</v>
      </c>
      <c r="N1529" s="7">
        <f t="shared" si="141"/>
        <v>0.9</v>
      </c>
      <c r="O1529" s="6">
        <f t="shared" si="142"/>
        <v>22990</v>
      </c>
      <c r="P1529" s="7" t="str">
        <f t="shared" si="143"/>
        <v>PERCENTAGE</v>
      </c>
    </row>
    <row r="1530" spans="1:16" x14ac:dyDescent="0.25">
      <c r="A1530" s="5" t="str">
        <f t="shared" si="138"/>
        <v>2023 ALL D90</v>
      </c>
      <c r="B1530" s="8">
        <f t="shared" si="139"/>
        <v>46099</v>
      </c>
      <c r="C1530" s="8">
        <f t="shared" si="140"/>
        <v>46113</v>
      </c>
      <c r="D1530" s="5">
        <v>3273</v>
      </c>
      <c r="E1530" s="5">
        <v>336</v>
      </c>
      <c r="F1530" s="5">
        <v>4</v>
      </c>
      <c r="G1530" s="15">
        <v>9</v>
      </c>
      <c r="H1530" s="15">
        <v>81588</v>
      </c>
      <c r="I1530" s="15" t="s">
        <v>31</v>
      </c>
      <c r="J1530" s="15">
        <v>80710969</v>
      </c>
      <c r="K1530" s="15" t="s">
        <v>5199</v>
      </c>
      <c r="L1530" s="15" t="s">
        <v>5202</v>
      </c>
      <c r="M1530" s="15">
        <v>229900</v>
      </c>
      <c r="N1530" s="7">
        <f t="shared" si="141"/>
        <v>0.9</v>
      </c>
      <c r="O1530" s="6">
        <f t="shared" si="142"/>
        <v>22990</v>
      </c>
      <c r="P1530" s="7" t="str">
        <f t="shared" si="143"/>
        <v>PERCENTAGE</v>
      </c>
    </row>
    <row r="1531" spans="1:16" x14ac:dyDescent="0.25">
      <c r="A1531" s="5" t="str">
        <f t="shared" si="138"/>
        <v>2023 ALL D90</v>
      </c>
      <c r="B1531" s="8">
        <f t="shared" si="139"/>
        <v>46099</v>
      </c>
      <c r="C1531" s="8">
        <f t="shared" si="140"/>
        <v>46113</v>
      </c>
      <c r="D1531" s="5">
        <v>3273</v>
      </c>
      <c r="E1531" s="5">
        <v>336</v>
      </c>
      <c r="F1531" s="5">
        <v>4</v>
      </c>
      <c r="G1531" s="15">
        <v>9</v>
      </c>
      <c r="H1531" s="15">
        <v>81588</v>
      </c>
      <c r="I1531" s="15" t="s">
        <v>31</v>
      </c>
      <c r="J1531" s="15">
        <v>80710978</v>
      </c>
      <c r="K1531" s="15" t="s">
        <v>5199</v>
      </c>
      <c r="L1531" s="15" t="s">
        <v>5203</v>
      </c>
      <c r="M1531" s="15">
        <v>229900</v>
      </c>
      <c r="N1531" s="7">
        <f t="shared" si="141"/>
        <v>0.9</v>
      </c>
      <c r="O1531" s="6">
        <f t="shared" si="142"/>
        <v>22990</v>
      </c>
      <c r="P1531" s="7" t="str">
        <f t="shared" si="143"/>
        <v>PERCENTAGE</v>
      </c>
    </row>
    <row r="1532" spans="1:16" x14ac:dyDescent="0.25">
      <c r="A1532" s="5" t="str">
        <f t="shared" si="138"/>
        <v>2023 ALL D90</v>
      </c>
      <c r="B1532" s="8">
        <f t="shared" si="139"/>
        <v>46099</v>
      </c>
      <c r="C1532" s="8">
        <f t="shared" si="140"/>
        <v>46113</v>
      </c>
      <c r="D1532" s="5">
        <v>3273</v>
      </c>
      <c r="E1532" s="5">
        <v>336</v>
      </c>
      <c r="F1532" s="5">
        <v>4</v>
      </c>
      <c r="G1532" s="15">
        <v>9</v>
      </c>
      <c r="H1532" s="15">
        <v>81588</v>
      </c>
      <c r="I1532" s="15" t="s">
        <v>31</v>
      </c>
      <c r="J1532" s="15">
        <v>80710987</v>
      </c>
      <c r="K1532" s="15" t="s">
        <v>5199</v>
      </c>
      <c r="L1532" s="15" t="s">
        <v>5204</v>
      </c>
      <c r="M1532" s="15">
        <v>229900</v>
      </c>
      <c r="N1532" s="7">
        <f t="shared" si="141"/>
        <v>0.9</v>
      </c>
      <c r="O1532" s="6">
        <f t="shared" si="142"/>
        <v>22990</v>
      </c>
      <c r="P1532" s="7" t="str">
        <f t="shared" si="143"/>
        <v>PERCENTAGE</v>
      </c>
    </row>
    <row r="1533" spans="1:16" x14ac:dyDescent="0.25">
      <c r="A1533" s="5" t="str">
        <f t="shared" si="138"/>
        <v>2023 ALL D90</v>
      </c>
      <c r="B1533" s="8">
        <f t="shared" si="139"/>
        <v>46099</v>
      </c>
      <c r="C1533" s="8">
        <f t="shared" si="140"/>
        <v>46113</v>
      </c>
      <c r="D1533" s="5">
        <v>3273</v>
      </c>
      <c r="E1533" s="5">
        <v>336</v>
      </c>
      <c r="F1533" s="5">
        <v>4</v>
      </c>
      <c r="G1533" s="15">
        <v>9</v>
      </c>
      <c r="H1533" s="15">
        <v>81588</v>
      </c>
      <c r="I1533" s="15" t="s">
        <v>31</v>
      </c>
      <c r="J1533" s="15">
        <v>80710996</v>
      </c>
      <c r="K1533" s="15" t="s">
        <v>5199</v>
      </c>
      <c r="L1533" s="15" t="s">
        <v>5205</v>
      </c>
      <c r="M1533" s="15">
        <v>229900</v>
      </c>
      <c r="N1533" s="7">
        <f t="shared" si="141"/>
        <v>0.9</v>
      </c>
      <c r="O1533" s="6">
        <f t="shared" si="142"/>
        <v>22990</v>
      </c>
      <c r="P1533" s="7" t="str">
        <f t="shared" si="143"/>
        <v>PERCENTAGE</v>
      </c>
    </row>
    <row r="1534" spans="1:16" x14ac:dyDescent="0.25">
      <c r="A1534" s="5" t="str">
        <f t="shared" si="138"/>
        <v>2023 ALL D90</v>
      </c>
      <c r="B1534" s="8">
        <f t="shared" si="139"/>
        <v>46099</v>
      </c>
      <c r="C1534" s="8">
        <f t="shared" si="140"/>
        <v>46113</v>
      </c>
      <c r="D1534" s="5">
        <v>3273</v>
      </c>
      <c r="E1534" s="5">
        <v>336</v>
      </c>
      <c r="F1534" s="5">
        <v>4</v>
      </c>
      <c r="G1534" s="15">
        <v>9</v>
      </c>
      <c r="H1534" s="15">
        <v>81588</v>
      </c>
      <c r="I1534" s="15" t="s">
        <v>31</v>
      </c>
      <c r="J1534" s="15">
        <v>80711002</v>
      </c>
      <c r="K1534" s="15" t="s">
        <v>5199</v>
      </c>
      <c r="L1534" s="15" t="s">
        <v>5206</v>
      </c>
      <c r="M1534" s="15">
        <v>229900</v>
      </c>
      <c r="N1534" s="7">
        <f t="shared" si="141"/>
        <v>0.9</v>
      </c>
      <c r="O1534" s="6">
        <f t="shared" si="142"/>
        <v>22990</v>
      </c>
      <c r="P1534" s="7" t="str">
        <f t="shared" si="143"/>
        <v>PERCENTAGE</v>
      </c>
    </row>
    <row r="1535" spans="1:16" x14ac:dyDescent="0.25">
      <c r="A1535" s="5" t="str">
        <f t="shared" si="138"/>
        <v>2023 ALL D90</v>
      </c>
      <c r="B1535" s="8">
        <f t="shared" si="139"/>
        <v>46099</v>
      </c>
      <c r="C1535" s="8">
        <f t="shared" si="140"/>
        <v>46113</v>
      </c>
      <c r="D1535" s="5">
        <v>3273</v>
      </c>
      <c r="E1535" s="5">
        <v>336</v>
      </c>
      <c r="F1535" s="5">
        <v>4</v>
      </c>
      <c r="G1535" s="15">
        <v>9</v>
      </c>
      <c r="H1535" s="15">
        <v>81588</v>
      </c>
      <c r="I1535" s="15" t="s">
        <v>31</v>
      </c>
      <c r="J1535" s="15">
        <v>80711011</v>
      </c>
      <c r="K1535" s="15" t="s">
        <v>5199</v>
      </c>
      <c r="L1535" s="15" t="s">
        <v>5207</v>
      </c>
      <c r="M1535" s="15">
        <v>229900</v>
      </c>
      <c r="N1535" s="7">
        <f t="shared" si="141"/>
        <v>0.9</v>
      </c>
      <c r="O1535" s="6">
        <f t="shared" si="142"/>
        <v>22990</v>
      </c>
      <c r="P1535" s="7" t="str">
        <f t="shared" si="143"/>
        <v>PERCENTAGE</v>
      </c>
    </row>
    <row r="1536" spans="1:16" x14ac:dyDescent="0.25">
      <c r="A1536" s="5" t="str">
        <f t="shared" si="138"/>
        <v>2023 ALL D90</v>
      </c>
      <c r="B1536" s="8">
        <f t="shared" si="139"/>
        <v>46099</v>
      </c>
      <c r="C1536" s="8">
        <f t="shared" si="140"/>
        <v>46113</v>
      </c>
      <c r="D1536" s="5">
        <v>3273</v>
      </c>
      <c r="E1536" s="5">
        <v>336</v>
      </c>
      <c r="F1536" s="5">
        <v>4</v>
      </c>
      <c r="G1536" s="15">
        <v>9</v>
      </c>
      <c r="H1536" s="15">
        <v>81588</v>
      </c>
      <c r="I1536" s="15" t="s">
        <v>31</v>
      </c>
      <c r="J1536" s="15">
        <v>83272339</v>
      </c>
      <c r="K1536" s="15" t="s">
        <v>5208</v>
      </c>
      <c r="L1536" s="15" t="s">
        <v>5209</v>
      </c>
      <c r="M1536" s="15">
        <v>159900</v>
      </c>
      <c r="N1536" s="7">
        <f t="shared" si="141"/>
        <v>0.9</v>
      </c>
      <c r="O1536" s="6">
        <f t="shared" si="142"/>
        <v>15990</v>
      </c>
      <c r="P1536" s="7" t="str">
        <f t="shared" si="143"/>
        <v>PERCENTAGE</v>
      </c>
    </row>
    <row r="1537" spans="1:16" x14ac:dyDescent="0.25">
      <c r="A1537" s="5" t="str">
        <f t="shared" si="138"/>
        <v>2023 ALL D90</v>
      </c>
      <c r="B1537" s="8">
        <f t="shared" si="139"/>
        <v>46099</v>
      </c>
      <c r="C1537" s="8">
        <f t="shared" si="140"/>
        <v>46113</v>
      </c>
      <c r="D1537" s="5">
        <v>3273</v>
      </c>
      <c r="E1537" s="5">
        <v>336</v>
      </c>
      <c r="F1537" s="5">
        <v>4</v>
      </c>
      <c r="G1537" s="15">
        <v>9</v>
      </c>
      <c r="H1537" s="15">
        <v>81588</v>
      </c>
      <c r="I1537" s="15" t="s">
        <v>31</v>
      </c>
      <c r="J1537" s="15">
        <v>83272348</v>
      </c>
      <c r="K1537" s="15" t="s">
        <v>5208</v>
      </c>
      <c r="L1537" s="15" t="s">
        <v>5210</v>
      </c>
      <c r="M1537" s="15">
        <v>159900</v>
      </c>
      <c r="N1537" s="7">
        <f t="shared" si="141"/>
        <v>0.9</v>
      </c>
      <c r="O1537" s="6">
        <f t="shared" si="142"/>
        <v>15990</v>
      </c>
      <c r="P1537" s="7" t="str">
        <f t="shared" si="143"/>
        <v>PERCENTAGE</v>
      </c>
    </row>
    <row r="1538" spans="1:16" x14ac:dyDescent="0.25">
      <c r="A1538" s="5" t="str">
        <f t="shared" si="138"/>
        <v>2023 ALL D90</v>
      </c>
      <c r="B1538" s="8">
        <f t="shared" si="139"/>
        <v>46099</v>
      </c>
      <c r="C1538" s="8">
        <f t="shared" si="140"/>
        <v>46113</v>
      </c>
      <c r="D1538" s="5">
        <v>3273</v>
      </c>
      <c r="E1538" s="5">
        <v>336</v>
      </c>
      <c r="F1538" s="5">
        <v>4</v>
      </c>
      <c r="G1538" s="15">
        <v>9</v>
      </c>
      <c r="H1538" s="15">
        <v>81588</v>
      </c>
      <c r="I1538" s="15" t="s">
        <v>31</v>
      </c>
      <c r="J1538" s="15">
        <v>83272357</v>
      </c>
      <c r="K1538" s="15" t="s">
        <v>5208</v>
      </c>
      <c r="L1538" s="15" t="s">
        <v>5211</v>
      </c>
      <c r="M1538" s="15">
        <v>159900</v>
      </c>
      <c r="N1538" s="7">
        <f t="shared" si="141"/>
        <v>0.9</v>
      </c>
      <c r="O1538" s="6">
        <f t="shared" si="142"/>
        <v>15990</v>
      </c>
      <c r="P1538" s="7" t="str">
        <f t="shared" si="143"/>
        <v>PERCENTAGE</v>
      </c>
    </row>
    <row r="1539" spans="1:16" x14ac:dyDescent="0.25">
      <c r="A1539" s="5" t="str">
        <f t="shared" ref="A1539:A1602" si="144">A1538</f>
        <v>2023 ALL D90</v>
      </c>
      <c r="B1539" s="8">
        <f t="shared" ref="B1539:B1602" si="145">B1538</f>
        <v>46099</v>
      </c>
      <c r="C1539" s="8">
        <f t="shared" ref="C1539:C1602" si="146">C1538</f>
        <v>46113</v>
      </c>
      <c r="D1539" s="5">
        <v>3273</v>
      </c>
      <c r="E1539" s="5">
        <v>336</v>
      </c>
      <c r="F1539" s="5">
        <v>4</v>
      </c>
      <c r="G1539" s="15">
        <v>9</v>
      </c>
      <c r="H1539" s="15">
        <v>81588</v>
      </c>
      <c r="I1539" s="15" t="s">
        <v>31</v>
      </c>
      <c r="J1539" s="15">
        <v>83272366</v>
      </c>
      <c r="K1539" s="15" t="s">
        <v>5208</v>
      </c>
      <c r="L1539" s="15" t="s">
        <v>5212</v>
      </c>
      <c r="M1539" s="15">
        <v>159900</v>
      </c>
      <c r="N1539" s="7">
        <f t="shared" ref="N1539:N1602" si="147">N1538</f>
        <v>0.9</v>
      </c>
      <c r="O1539" s="6">
        <f t="shared" ref="O1539:O1602" si="148">M1539-((90*M1539)/100)</f>
        <v>15990</v>
      </c>
      <c r="P1539" s="7" t="str">
        <f t="shared" ref="P1539:P1602" si="149">P1538</f>
        <v>PERCENTAGE</v>
      </c>
    </row>
    <row r="1540" spans="1:16" x14ac:dyDescent="0.25">
      <c r="A1540" s="5" t="str">
        <f t="shared" si="144"/>
        <v>2023 ALL D90</v>
      </c>
      <c r="B1540" s="8">
        <f t="shared" si="145"/>
        <v>46099</v>
      </c>
      <c r="C1540" s="8">
        <f t="shared" si="146"/>
        <v>46113</v>
      </c>
      <c r="D1540" s="5">
        <v>3273</v>
      </c>
      <c r="E1540" s="5">
        <v>336</v>
      </c>
      <c r="F1540" s="5">
        <v>4</v>
      </c>
      <c r="G1540" s="15">
        <v>9</v>
      </c>
      <c r="H1540" s="15">
        <v>81588</v>
      </c>
      <c r="I1540" s="15" t="s">
        <v>31</v>
      </c>
      <c r="J1540" s="15">
        <v>83272375</v>
      </c>
      <c r="K1540" s="15" t="s">
        <v>5208</v>
      </c>
      <c r="L1540" s="15" t="s">
        <v>5213</v>
      </c>
      <c r="M1540" s="15">
        <v>159900</v>
      </c>
      <c r="N1540" s="7">
        <f t="shared" si="147"/>
        <v>0.9</v>
      </c>
      <c r="O1540" s="6">
        <f t="shared" si="148"/>
        <v>15990</v>
      </c>
      <c r="P1540" s="7" t="str">
        <f t="shared" si="149"/>
        <v>PERCENTAGE</v>
      </c>
    </row>
    <row r="1541" spans="1:16" x14ac:dyDescent="0.25">
      <c r="A1541" s="5" t="str">
        <f t="shared" si="144"/>
        <v>2023 ALL D90</v>
      </c>
      <c r="B1541" s="8">
        <f t="shared" si="145"/>
        <v>46099</v>
      </c>
      <c r="C1541" s="8">
        <f t="shared" si="146"/>
        <v>46113</v>
      </c>
      <c r="D1541" s="5">
        <v>3273</v>
      </c>
      <c r="E1541" s="5">
        <v>336</v>
      </c>
      <c r="F1541" s="5">
        <v>4</v>
      </c>
      <c r="G1541" s="15">
        <v>8</v>
      </c>
      <c r="H1541" s="15">
        <v>81588</v>
      </c>
      <c r="I1541" s="15" t="s">
        <v>31</v>
      </c>
      <c r="J1541" s="15">
        <v>80710781</v>
      </c>
      <c r="K1541" s="15" t="s">
        <v>5238</v>
      </c>
      <c r="L1541" s="15" t="s">
        <v>5239</v>
      </c>
      <c r="M1541" s="15">
        <v>239900</v>
      </c>
      <c r="N1541" s="7">
        <f t="shared" si="147"/>
        <v>0.9</v>
      </c>
      <c r="O1541" s="6">
        <f t="shared" si="148"/>
        <v>23990</v>
      </c>
      <c r="P1541" s="7" t="str">
        <f t="shared" si="149"/>
        <v>PERCENTAGE</v>
      </c>
    </row>
    <row r="1542" spans="1:16" x14ac:dyDescent="0.25">
      <c r="A1542" s="5" t="str">
        <f t="shared" si="144"/>
        <v>2023 ALL D90</v>
      </c>
      <c r="B1542" s="8">
        <f t="shared" si="145"/>
        <v>46099</v>
      </c>
      <c r="C1542" s="8">
        <f t="shared" si="146"/>
        <v>46113</v>
      </c>
      <c r="D1542" s="5">
        <v>3273</v>
      </c>
      <c r="E1542" s="5">
        <v>336</v>
      </c>
      <c r="F1542" s="5">
        <v>4</v>
      </c>
      <c r="G1542" s="15">
        <v>8</v>
      </c>
      <c r="H1542" s="15">
        <v>81588</v>
      </c>
      <c r="I1542" s="15" t="s">
        <v>31</v>
      </c>
      <c r="J1542" s="15">
        <v>80710790</v>
      </c>
      <c r="K1542" s="15" t="s">
        <v>5238</v>
      </c>
      <c r="L1542" s="15" t="s">
        <v>5240</v>
      </c>
      <c r="M1542" s="15">
        <v>239900</v>
      </c>
      <c r="N1542" s="7">
        <f t="shared" si="147"/>
        <v>0.9</v>
      </c>
      <c r="O1542" s="6">
        <f t="shared" si="148"/>
        <v>23990</v>
      </c>
      <c r="P1542" s="7" t="str">
        <f t="shared" si="149"/>
        <v>PERCENTAGE</v>
      </c>
    </row>
    <row r="1543" spans="1:16" x14ac:dyDescent="0.25">
      <c r="A1543" s="5" t="str">
        <f t="shared" si="144"/>
        <v>2023 ALL D90</v>
      </c>
      <c r="B1543" s="8">
        <f t="shared" si="145"/>
        <v>46099</v>
      </c>
      <c r="C1543" s="8">
        <f t="shared" si="146"/>
        <v>46113</v>
      </c>
      <c r="D1543" s="5">
        <v>3273</v>
      </c>
      <c r="E1543" s="5">
        <v>336</v>
      </c>
      <c r="F1543" s="5">
        <v>4</v>
      </c>
      <c r="G1543" s="15">
        <v>8</v>
      </c>
      <c r="H1543" s="15">
        <v>81588</v>
      </c>
      <c r="I1543" s="15" t="s">
        <v>31</v>
      </c>
      <c r="J1543" s="15">
        <v>80710807</v>
      </c>
      <c r="K1543" s="15" t="s">
        <v>5238</v>
      </c>
      <c r="L1543" s="15" t="s">
        <v>5241</v>
      </c>
      <c r="M1543" s="15">
        <v>239900</v>
      </c>
      <c r="N1543" s="7">
        <f t="shared" si="147"/>
        <v>0.9</v>
      </c>
      <c r="O1543" s="6">
        <f t="shared" si="148"/>
        <v>23990</v>
      </c>
      <c r="P1543" s="7" t="str">
        <f t="shared" si="149"/>
        <v>PERCENTAGE</v>
      </c>
    </row>
    <row r="1544" spans="1:16" x14ac:dyDescent="0.25">
      <c r="A1544" s="5" t="str">
        <f t="shared" si="144"/>
        <v>2023 ALL D90</v>
      </c>
      <c r="B1544" s="8">
        <f t="shared" si="145"/>
        <v>46099</v>
      </c>
      <c r="C1544" s="8">
        <f t="shared" si="146"/>
        <v>46113</v>
      </c>
      <c r="D1544" s="5">
        <v>3273</v>
      </c>
      <c r="E1544" s="5">
        <v>336</v>
      </c>
      <c r="F1544" s="5">
        <v>4</v>
      </c>
      <c r="G1544" s="15">
        <v>8</v>
      </c>
      <c r="H1544" s="15">
        <v>81588</v>
      </c>
      <c r="I1544" s="15" t="s">
        <v>31</v>
      </c>
      <c r="J1544" s="15">
        <v>80710816</v>
      </c>
      <c r="K1544" s="15" t="s">
        <v>5238</v>
      </c>
      <c r="L1544" s="15" t="s">
        <v>5242</v>
      </c>
      <c r="M1544" s="15">
        <v>239900</v>
      </c>
      <c r="N1544" s="7">
        <f t="shared" si="147"/>
        <v>0.9</v>
      </c>
      <c r="O1544" s="6">
        <f t="shared" si="148"/>
        <v>23990</v>
      </c>
      <c r="P1544" s="7" t="str">
        <f t="shared" si="149"/>
        <v>PERCENTAGE</v>
      </c>
    </row>
    <row r="1545" spans="1:16" x14ac:dyDescent="0.25">
      <c r="A1545" s="5" t="str">
        <f t="shared" si="144"/>
        <v>2023 ALL D90</v>
      </c>
      <c r="B1545" s="8">
        <f t="shared" si="145"/>
        <v>46099</v>
      </c>
      <c r="C1545" s="8">
        <f t="shared" si="146"/>
        <v>46113</v>
      </c>
      <c r="D1545" s="5">
        <v>3273</v>
      </c>
      <c r="E1545" s="5">
        <v>336</v>
      </c>
      <c r="F1545" s="5">
        <v>4</v>
      </c>
      <c r="G1545" s="15">
        <v>8</v>
      </c>
      <c r="H1545" s="15">
        <v>81588</v>
      </c>
      <c r="I1545" s="15" t="s">
        <v>31</v>
      </c>
      <c r="J1545" s="15">
        <v>80710825</v>
      </c>
      <c r="K1545" s="15" t="s">
        <v>5238</v>
      </c>
      <c r="L1545" s="15" t="s">
        <v>5243</v>
      </c>
      <c r="M1545" s="15">
        <v>239900</v>
      </c>
      <c r="N1545" s="7">
        <f t="shared" si="147"/>
        <v>0.9</v>
      </c>
      <c r="O1545" s="6">
        <f t="shared" si="148"/>
        <v>23990</v>
      </c>
      <c r="P1545" s="7" t="str">
        <f t="shared" si="149"/>
        <v>PERCENTAGE</v>
      </c>
    </row>
    <row r="1546" spans="1:16" x14ac:dyDescent="0.25">
      <c r="A1546" s="5" t="str">
        <f t="shared" si="144"/>
        <v>2023 ALL D90</v>
      </c>
      <c r="B1546" s="8">
        <f t="shared" si="145"/>
        <v>46099</v>
      </c>
      <c r="C1546" s="8">
        <f t="shared" si="146"/>
        <v>46113</v>
      </c>
      <c r="D1546" s="5">
        <v>3273</v>
      </c>
      <c r="E1546" s="5">
        <v>336</v>
      </c>
      <c r="F1546" s="5">
        <v>4</v>
      </c>
      <c r="G1546" s="15">
        <v>8</v>
      </c>
      <c r="H1546" s="15">
        <v>81588</v>
      </c>
      <c r="I1546" s="15" t="s">
        <v>31</v>
      </c>
      <c r="J1546" s="15">
        <v>80710834</v>
      </c>
      <c r="K1546" s="15" t="s">
        <v>5238</v>
      </c>
      <c r="L1546" s="15" t="s">
        <v>5244</v>
      </c>
      <c r="M1546" s="15">
        <v>239900</v>
      </c>
      <c r="N1546" s="7">
        <f t="shared" si="147"/>
        <v>0.9</v>
      </c>
      <c r="O1546" s="6">
        <f t="shared" si="148"/>
        <v>23990</v>
      </c>
      <c r="P1546" s="7" t="str">
        <f t="shared" si="149"/>
        <v>PERCENTAGE</v>
      </c>
    </row>
    <row r="1547" spans="1:16" x14ac:dyDescent="0.25">
      <c r="A1547" s="5" t="str">
        <f t="shared" si="144"/>
        <v>2023 ALL D90</v>
      </c>
      <c r="B1547" s="8">
        <f t="shared" si="145"/>
        <v>46099</v>
      </c>
      <c r="C1547" s="8">
        <f t="shared" si="146"/>
        <v>46113</v>
      </c>
      <c r="D1547" s="5">
        <v>3273</v>
      </c>
      <c r="E1547" s="5">
        <v>336</v>
      </c>
      <c r="F1547" s="5">
        <v>4</v>
      </c>
      <c r="G1547" s="15">
        <v>8</v>
      </c>
      <c r="H1547" s="15">
        <v>81588</v>
      </c>
      <c r="I1547" s="15" t="s">
        <v>31</v>
      </c>
      <c r="J1547" s="15">
        <v>80710843</v>
      </c>
      <c r="K1547" s="15" t="s">
        <v>5238</v>
      </c>
      <c r="L1547" s="15" t="s">
        <v>5245</v>
      </c>
      <c r="M1547" s="15">
        <v>239900</v>
      </c>
      <c r="N1547" s="7">
        <f t="shared" si="147"/>
        <v>0.9</v>
      </c>
      <c r="O1547" s="6">
        <f t="shared" si="148"/>
        <v>23990</v>
      </c>
      <c r="P1547" s="7" t="str">
        <f t="shared" si="149"/>
        <v>PERCENTAGE</v>
      </c>
    </row>
    <row r="1548" spans="1:16" x14ac:dyDescent="0.25">
      <c r="A1548" s="5" t="str">
        <f t="shared" si="144"/>
        <v>2023 ALL D90</v>
      </c>
      <c r="B1548" s="8">
        <f t="shared" si="145"/>
        <v>46099</v>
      </c>
      <c r="C1548" s="8">
        <f t="shared" si="146"/>
        <v>46113</v>
      </c>
      <c r="D1548" s="5">
        <v>3273</v>
      </c>
      <c r="E1548" s="5">
        <v>336</v>
      </c>
      <c r="F1548" s="5">
        <v>4</v>
      </c>
      <c r="G1548" s="15">
        <v>8</v>
      </c>
      <c r="H1548" s="15">
        <v>81588</v>
      </c>
      <c r="I1548" s="15" t="s">
        <v>31</v>
      </c>
      <c r="J1548" s="15">
        <v>80710852</v>
      </c>
      <c r="K1548" s="15" t="s">
        <v>5238</v>
      </c>
      <c r="L1548" s="15" t="s">
        <v>5246</v>
      </c>
      <c r="M1548" s="15">
        <v>239900</v>
      </c>
      <c r="N1548" s="7">
        <f t="shared" si="147"/>
        <v>0.9</v>
      </c>
      <c r="O1548" s="6">
        <f t="shared" si="148"/>
        <v>23990</v>
      </c>
      <c r="P1548" s="7" t="str">
        <f t="shared" si="149"/>
        <v>PERCENTAGE</v>
      </c>
    </row>
    <row r="1549" spans="1:16" x14ac:dyDescent="0.25">
      <c r="A1549" s="5" t="str">
        <f t="shared" si="144"/>
        <v>2023 ALL D90</v>
      </c>
      <c r="B1549" s="8">
        <f t="shared" si="145"/>
        <v>46099</v>
      </c>
      <c r="C1549" s="8">
        <f t="shared" si="146"/>
        <v>46113</v>
      </c>
      <c r="D1549" s="5">
        <v>3273</v>
      </c>
      <c r="E1549" s="5">
        <v>336</v>
      </c>
      <c r="F1549" s="5">
        <v>4</v>
      </c>
      <c r="G1549" s="15">
        <v>11</v>
      </c>
      <c r="H1549" s="15">
        <v>81588</v>
      </c>
      <c r="I1549" s="15" t="s">
        <v>31</v>
      </c>
      <c r="J1549" s="15">
        <v>13516091</v>
      </c>
      <c r="K1549" s="15" t="s">
        <v>5482</v>
      </c>
      <c r="L1549" s="15" t="s">
        <v>5483</v>
      </c>
      <c r="M1549" s="15">
        <v>149900</v>
      </c>
      <c r="N1549" s="7">
        <f t="shared" si="147"/>
        <v>0.9</v>
      </c>
      <c r="O1549" s="6">
        <f t="shared" si="148"/>
        <v>14990</v>
      </c>
      <c r="P1549" s="7" t="str">
        <f t="shared" si="149"/>
        <v>PERCENTAGE</v>
      </c>
    </row>
    <row r="1550" spans="1:16" x14ac:dyDescent="0.25">
      <c r="A1550" s="5" t="str">
        <f t="shared" si="144"/>
        <v>2023 ALL D90</v>
      </c>
      <c r="B1550" s="8">
        <f t="shared" si="145"/>
        <v>46099</v>
      </c>
      <c r="C1550" s="8">
        <f t="shared" si="146"/>
        <v>46113</v>
      </c>
      <c r="D1550" s="5">
        <v>3273</v>
      </c>
      <c r="E1550" s="5">
        <v>336</v>
      </c>
      <c r="F1550" s="5">
        <v>4</v>
      </c>
      <c r="G1550" s="15">
        <v>11</v>
      </c>
      <c r="H1550" s="15">
        <v>81588</v>
      </c>
      <c r="I1550" s="15" t="s">
        <v>31</v>
      </c>
      <c r="J1550" s="15">
        <v>13516108</v>
      </c>
      <c r="K1550" s="15" t="s">
        <v>5482</v>
      </c>
      <c r="L1550" s="15" t="s">
        <v>5484</v>
      </c>
      <c r="M1550" s="15">
        <v>149900</v>
      </c>
      <c r="N1550" s="7">
        <f t="shared" si="147"/>
        <v>0.9</v>
      </c>
      <c r="O1550" s="6">
        <f t="shared" si="148"/>
        <v>14990</v>
      </c>
      <c r="P1550" s="7" t="str">
        <f t="shared" si="149"/>
        <v>PERCENTAGE</v>
      </c>
    </row>
    <row r="1551" spans="1:16" x14ac:dyDescent="0.25">
      <c r="A1551" s="5" t="str">
        <f t="shared" si="144"/>
        <v>2023 ALL D90</v>
      </c>
      <c r="B1551" s="8">
        <f t="shared" si="145"/>
        <v>46099</v>
      </c>
      <c r="C1551" s="8">
        <f t="shared" si="146"/>
        <v>46113</v>
      </c>
      <c r="D1551" s="5">
        <v>3273</v>
      </c>
      <c r="E1551" s="5">
        <v>336</v>
      </c>
      <c r="F1551" s="5">
        <v>4</v>
      </c>
      <c r="G1551" s="15">
        <v>11</v>
      </c>
      <c r="H1551" s="15">
        <v>81588</v>
      </c>
      <c r="I1551" s="15" t="s">
        <v>31</v>
      </c>
      <c r="J1551" s="15">
        <v>13516117</v>
      </c>
      <c r="K1551" s="15" t="s">
        <v>5482</v>
      </c>
      <c r="L1551" s="15" t="s">
        <v>5485</v>
      </c>
      <c r="M1551" s="15">
        <v>149900</v>
      </c>
      <c r="N1551" s="7">
        <f t="shared" si="147"/>
        <v>0.9</v>
      </c>
      <c r="O1551" s="6">
        <f t="shared" si="148"/>
        <v>14990</v>
      </c>
      <c r="P1551" s="7" t="str">
        <f t="shared" si="149"/>
        <v>PERCENTAGE</v>
      </c>
    </row>
    <row r="1552" spans="1:16" x14ac:dyDescent="0.25">
      <c r="A1552" s="5" t="str">
        <f t="shared" si="144"/>
        <v>2023 ALL D90</v>
      </c>
      <c r="B1552" s="8">
        <f t="shared" si="145"/>
        <v>46099</v>
      </c>
      <c r="C1552" s="8">
        <f t="shared" si="146"/>
        <v>46113</v>
      </c>
      <c r="D1552" s="5">
        <v>3273</v>
      </c>
      <c r="E1552" s="5">
        <v>336</v>
      </c>
      <c r="F1552" s="5">
        <v>4</v>
      </c>
      <c r="G1552" s="15">
        <v>11</v>
      </c>
      <c r="H1552" s="15">
        <v>81588</v>
      </c>
      <c r="I1552" s="15" t="s">
        <v>31</v>
      </c>
      <c r="J1552" s="15">
        <v>13516126</v>
      </c>
      <c r="K1552" s="15" t="s">
        <v>5482</v>
      </c>
      <c r="L1552" s="15" t="s">
        <v>5486</v>
      </c>
      <c r="M1552" s="15">
        <v>149900</v>
      </c>
      <c r="N1552" s="7">
        <f t="shared" si="147"/>
        <v>0.9</v>
      </c>
      <c r="O1552" s="6">
        <f t="shared" si="148"/>
        <v>14990</v>
      </c>
      <c r="P1552" s="7" t="str">
        <f t="shared" si="149"/>
        <v>PERCENTAGE</v>
      </c>
    </row>
    <row r="1553" spans="1:16" x14ac:dyDescent="0.25">
      <c r="A1553" s="5" t="str">
        <f t="shared" si="144"/>
        <v>2023 ALL D90</v>
      </c>
      <c r="B1553" s="8">
        <f t="shared" si="145"/>
        <v>46099</v>
      </c>
      <c r="C1553" s="8">
        <f t="shared" si="146"/>
        <v>46113</v>
      </c>
      <c r="D1553" s="5">
        <v>3273</v>
      </c>
      <c r="E1553" s="5">
        <v>336</v>
      </c>
      <c r="F1553" s="5">
        <v>4</v>
      </c>
      <c r="G1553" s="15">
        <v>11</v>
      </c>
      <c r="H1553" s="15">
        <v>81588</v>
      </c>
      <c r="I1553" s="15" t="s">
        <v>31</v>
      </c>
      <c r="J1553" s="15">
        <v>13516135</v>
      </c>
      <c r="K1553" s="15" t="s">
        <v>5482</v>
      </c>
      <c r="L1553" s="15" t="s">
        <v>5487</v>
      </c>
      <c r="M1553" s="15">
        <v>149900</v>
      </c>
      <c r="N1553" s="7">
        <f t="shared" si="147"/>
        <v>0.9</v>
      </c>
      <c r="O1553" s="6">
        <f t="shared" si="148"/>
        <v>14990</v>
      </c>
      <c r="P1553" s="7" t="str">
        <f t="shared" si="149"/>
        <v>PERCENTAGE</v>
      </c>
    </row>
    <row r="1554" spans="1:16" x14ac:dyDescent="0.25">
      <c r="A1554" s="5" t="str">
        <f t="shared" si="144"/>
        <v>2023 ALL D90</v>
      </c>
      <c r="B1554" s="8">
        <f t="shared" si="145"/>
        <v>46099</v>
      </c>
      <c r="C1554" s="8">
        <f t="shared" si="146"/>
        <v>46113</v>
      </c>
      <c r="D1554" s="5">
        <v>3273</v>
      </c>
      <c r="E1554" s="5">
        <v>336</v>
      </c>
      <c r="F1554" s="5">
        <v>4</v>
      </c>
      <c r="G1554" s="15">
        <v>11</v>
      </c>
      <c r="H1554" s="15">
        <v>81588</v>
      </c>
      <c r="I1554" s="15" t="s">
        <v>31</v>
      </c>
      <c r="J1554" s="15">
        <v>13516144</v>
      </c>
      <c r="K1554" s="15" t="s">
        <v>5482</v>
      </c>
      <c r="L1554" s="15" t="s">
        <v>5488</v>
      </c>
      <c r="M1554" s="15">
        <v>149900</v>
      </c>
      <c r="N1554" s="7">
        <f t="shared" si="147"/>
        <v>0.9</v>
      </c>
      <c r="O1554" s="6">
        <f t="shared" si="148"/>
        <v>14990</v>
      </c>
      <c r="P1554" s="7" t="str">
        <f t="shared" si="149"/>
        <v>PERCENTAGE</v>
      </c>
    </row>
    <row r="1555" spans="1:16" x14ac:dyDescent="0.25">
      <c r="A1555" s="5" t="str">
        <f t="shared" si="144"/>
        <v>2023 ALL D90</v>
      </c>
      <c r="B1555" s="8">
        <f t="shared" si="145"/>
        <v>46099</v>
      </c>
      <c r="C1555" s="8">
        <f t="shared" si="146"/>
        <v>46113</v>
      </c>
      <c r="D1555" s="5">
        <v>3273</v>
      </c>
      <c r="E1555" s="5">
        <v>336</v>
      </c>
      <c r="F1555" s="5">
        <v>4</v>
      </c>
      <c r="G1555" s="15">
        <v>11</v>
      </c>
      <c r="H1555" s="15">
        <v>81676</v>
      </c>
      <c r="I1555" s="15" t="s">
        <v>31</v>
      </c>
      <c r="J1555" s="15">
        <v>84318047</v>
      </c>
      <c r="K1555" s="15" t="s">
        <v>5489</v>
      </c>
      <c r="L1555" s="15" t="s">
        <v>5490</v>
      </c>
      <c r="M1555" s="15">
        <v>139900</v>
      </c>
      <c r="N1555" s="7">
        <f t="shared" si="147"/>
        <v>0.9</v>
      </c>
      <c r="O1555" s="6">
        <f t="shared" si="148"/>
        <v>13990</v>
      </c>
      <c r="P1555" s="7" t="str">
        <f t="shared" si="149"/>
        <v>PERCENTAGE</v>
      </c>
    </row>
    <row r="1556" spans="1:16" x14ac:dyDescent="0.25">
      <c r="A1556" s="5" t="str">
        <f t="shared" si="144"/>
        <v>2023 ALL D90</v>
      </c>
      <c r="B1556" s="8">
        <f t="shared" si="145"/>
        <v>46099</v>
      </c>
      <c r="C1556" s="8">
        <f t="shared" si="146"/>
        <v>46113</v>
      </c>
      <c r="D1556" s="5">
        <v>3273</v>
      </c>
      <c r="E1556" s="5">
        <v>336</v>
      </c>
      <c r="F1556" s="5">
        <v>4</v>
      </c>
      <c r="G1556" s="15">
        <v>11</v>
      </c>
      <c r="H1556" s="15">
        <v>81676</v>
      </c>
      <c r="I1556" s="15" t="s">
        <v>31</v>
      </c>
      <c r="J1556" s="15">
        <v>84318056</v>
      </c>
      <c r="K1556" s="15" t="s">
        <v>5489</v>
      </c>
      <c r="L1556" s="15" t="s">
        <v>5491</v>
      </c>
      <c r="M1556" s="15">
        <v>139900</v>
      </c>
      <c r="N1556" s="7">
        <f t="shared" si="147"/>
        <v>0.9</v>
      </c>
      <c r="O1556" s="6">
        <f t="shared" si="148"/>
        <v>13990</v>
      </c>
      <c r="P1556" s="7" t="str">
        <f t="shared" si="149"/>
        <v>PERCENTAGE</v>
      </c>
    </row>
    <row r="1557" spans="1:16" x14ac:dyDescent="0.25">
      <c r="A1557" s="5" t="str">
        <f t="shared" si="144"/>
        <v>2023 ALL D90</v>
      </c>
      <c r="B1557" s="8">
        <f t="shared" si="145"/>
        <v>46099</v>
      </c>
      <c r="C1557" s="8">
        <f t="shared" si="146"/>
        <v>46113</v>
      </c>
      <c r="D1557" s="5">
        <v>3273</v>
      </c>
      <c r="E1557" s="5">
        <v>336</v>
      </c>
      <c r="F1557" s="5">
        <v>4</v>
      </c>
      <c r="G1557" s="15">
        <v>11</v>
      </c>
      <c r="H1557" s="15">
        <v>81676</v>
      </c>
      <c r="I1557" s="15" t="s">
        <v>31</v>
      </c>
      <c r="J1557" s="15">
        <v>84318065</v>
      </c>
      <c r="K1557" s="15" t="s">
        <v>5489</v>
      </c>
      <c r="L1557" s="15" t="s">
        <v>5492</v>
      </c>
      <c r="M1557" s="15">
        <v>139900</v>
      </c>
      <c r="N1557" s="7">
        <f t="shared" si="147"/>
        <v>0.9</v>
      </c>
      <c r="O1557" s="6">
        <f t="shared" si="148"/>
        <v>13990</v>
      </c>
      <c r="P1557" s="7" t="str">
        <f t="shared" si="149"/>
        <v>PERCENTAGE</v>
      </c>
    </row>
    <row r="1558" spans="1:16" x14ac:dyDescent="0.25">
      <c r="A1558" s="5" t="str">
        <f t="shared" si="144"/>
        <v>2023 ALL D90</v>
      </c>
      <c r="B1558" s="8">
        <f t="shared" si="145"/>
        <v>46099</v>
      </c>
      <c r="C1558" s="8">
        <f t="shared" si="146"/>
        <v>46113</v>
      </c>
      <c r="D1558" s="5">
        <v>3273</v>
      </c>
      <c r="E1558" s="5">
        <v>336</v>
      </c>
      <c r="F1558" s="5">
        <v>4</v>
      </c>
      <c r="G1558" s="15">
        <v>11</v>
      </c>
      <c r="H1558" s="15">
        <v>81676</v>
      </c>
      <c r="I1558" s="15" t="s">
        <v>31</v>
      </c>
      <c r="J1558" s="15">
        <v>84318074</v>
      </c>
      <c r="K1558" s="15" t="s">
        <v>5489</v>
      </c>
      <c r="L1558" s="15" t="s">
        <v>5493</v>
      </c>
      <c r="M1558" s="15">
        <v>139900</v>
      </c>
      <c r="N1558" s="7">
        <f t="shared" si="147"/>
        <v>0.9</v>
      </c>
      <c r="O1558" s="6">
        <f t="shared" si="148"/>
        <v>13990</v>
      </c>
      <c r="P1558" s="7" t="str">
        <f t="shared" si="149"/>
        <v>PERCENTAGE</v>
      </c>
    </row>
    <row r="1559" spans="1:16" x14ac:dyDescent="0.25">
      <c r="A1559" s="5" t="str">
        <f t="shared" si="144"/>
        <v>2023 ALL D90</v>
      </c>
      <c r="B1559" s="8">
        <f t="shared" si="145"/>
        <v>46099</v>
      </c>
      <c r="C1559" s="8">
        <f t="shared" si="146"/>
        <v>46113</v>
      </c>
      <c r="D1559" s="5">
        <v>3273</v>
      </c>
      <c r="E1559" s="5">
        <v>336</v>
      </c>
      <c r="F1559" s="5">
        <v>4</v>
      </c>
      <c r="G1559" s="15">
        <v>11</v>
      </c>
      <c r="H1559" s="15">
        <v>81676</v>
      </c>
      <c r="I1559" s="15" t="s">
        <v>31</v>
      </c>
      <c r="J1559" s="15">
        <v>84318083</v>
      </c>
      <c r="K1559" s="15" t="s">
        <v>5489</v>
      </c>
      <c r="L1559" s="15" t="s">
        <v>5494</v>
      </c>
      <c r="M1559" s="15">
        <v>139900</v>
      </c>
      <c r="N1559" s="7">
        <f t="shared" si="147"/>
        <v>0.9</v>
      </c>
      <c r="O1559" s="6">
        <f t="shared" si="148"/>
        <v>13990</v>
      </c>
      <c r="P1559" s="7" t="str">
        <f t="shared" si="149"/>
        <v>PERCENTAGE</v>
      </c>
    </row>
    <row r="1560" spans="1:16" x14ac:dyDescent="0.25">
      <c r="A1560" s="5" t="str">
        <f t="shared" si="144"/>
        <v>2023 ALL D90</v>
      </c>
      <c r="B1560" s="8">
        <f t="shared" si="145"/>
        <v>46099</v>
      </c>
      <c r="C1560" s="8">
        <f t="shared" si="146"/>
        <v>46113</v>
      </c>
      <c r="D1560" s="5">
        <v>3273</v>
      </c>
      <c r="E1560" s="5">
        <v>336</v>
      </c>
      <c r="F1560" s="5">
        <v>4</v>
      </c>
      <c r="G1560" s="15">
        <v>11</v>
      </c>
      <c r="H1560" s="15">
        <v>81676</v>
      </c>
      <c r="I1560" s="15" t="s">
        <v>31</v>
      </c>
      <c r="J1560" s="15">
        <v>84318092</v>
      </c>
      <c r="K1560" s="15" t="s">
        <v>5489</v>
      </c>
      <c r="L1560" s="15" t="s">
        <v>5495</v>
      </c>
      <c r="M1560" s="15">
        <v>139900</v>
      </c>
      <c r="N1560" s="7">
        <f t="shared" si="147"/>
        <v>0.9</v>
      </c>
      <c r="O1560" s="6">
        <f t="shared" si="148"/>
        <v>13990</v>
      </c>
      <c r="P1560" s="7" t="str">
        <f t="shared" si="149"/>
        <v>PERCENTAGE</v>
      </c>
    </row>
    <row r="1561" spans="1:16" x14ac:dyDescent="0.25">
      <c r="A1561" s="5" t="str">
        <f t="shared" si="144"/>
        <v>2023 ALL D90</v>
      </c>
      <c r="B1561" s="8">
        <f t="shared" si="145"/>
        <v>46099</v>
      </c>
      <c r="C1561" s="8">
        <f t="shared" si="146"/>
        <v>46113</v>
      </c>
      <c r="D1561" s="5">
        <v>3273</v>
      </c>
      <c r="E1561" s="5">
        <v>336</v>
      </c>
      <c r="F1561" s="5">
        <v>4</v>
      </c>
      <c r="G1561" s="15">
        <v>11</v>
      </c>
      <c r="H1561" s="15">
        <v>81676</v>
      </c>
      <c r="I1561" s="15" t="s">
        <v>31</v>
      </c>
      <c r="J1561" s="15">
        <v>84318109</v>
      </c>
      <c r="K1561" s="15" t="s">
        <v>5489</v>
      </c>
      <c r="L1561" s="15" t="s">
        <v>5496</v>
      </c>
      <c r="M1561" s="15">
        <v>139900</v>
      </c>
      <c r="N1561" s="7">
        <f t="shared" si="147"/>
        <v>0.9</v>
      </c>
      <c r="O1561" s="6">
        <f t="shared" si="148"/>
        <v>13990</v>
      </c>
      <c r="P1561" s="7" t="str">
        <f t="shared" si="149"/>
        <v>PERCENTAGE</v>
      </c>
    </row>
    <row r="1562" spans="1:16" x14ac:dyDescent="0.25">
      <c r="A1562" s="5" t="str">
        <f t="shared" si="144"/>
        <v>2023 ALL D90</v>
      </c>
      <c r="B1562" s="8">
        <f t="shared" si="145"/>
        <v>46099</v>
      </c>
      <c r="C1562" s="8">
        <f t="shared" si="146"/>
        <v>46113</v>
      </c>
      <c r="D1562" s="5">
        <v>3273</v>
      </c>
      <c r="E1562" s="5">
        <v>336</v>
      </c>
      <c r="F1562" s="5">
        <v>4</v>
      </c>
      <c r="G1562" s="15">
        <v>11</v>
      </c>
      <c r="H1562" s="15">
        <v>81676</v>
      </c>
      <c r="I1562" s="15" t="s">
        <v>31</v>
      </c>
      <c r="J1562" s="15">
        <v>84318118</v>
      </c>
      <c r="K1562" s="15" t="s">
        <v>5489</v>
      </c>
      <c r="L1562" s="15" t="s">
        <v>5497</v>
      </c>
      <c r="M1562" s="15">
        <v>139900</v>
      </c>
      <c r="N1562" s="7">
        <f t="shared" si="147"/>
        <v>0.9</v>
      </c>
      <c r="O1562" s="6">
        <f t="shared" si="148"/>
        <v>13990</v>
      </c>
      <c r="P1562" s="7" t="str">
        <f t="shared" si="149"/>
        <v>PERCENTAGE</v>
      </c>
    </row>
    <row r="1563" spans="1:16" x14ac:dyDescent="0.25">
      <c r="A1563" s="5" t="str">
        <f t="shared" si="144"/>
        <v>2023 ALL D90</v>
      </c>
      <c r="B1563" s="8">
        <f t="shared" si="145"/>
        <v>46099</v>
      </c>
      <c r="C1563" s="8">
        <f t="shared" si="146"/>
        <v>46113</v>
      </c>
      <c r="D1563" s="5">
        <v>3273</v>
      </c>
      <c r="E1563" s="5">
        <v>336</v>
      </c>
      <c r="F1563" s="5">
        <v>4</v>
      </c>
      <c r="G1563" s="15">
        <v>11</v>
      </c>
      <c r="H1563" s="15">
        <v>81676</v>
      </c>
      <c r="I1563" s="15" t="s">
        <v>31</v>
      </c>
      <c r="J1563" s="15">
        <v>86003847</v>
      </c>
      <c r="K1563" s="15" t="s">
        <v>5498</v>
      </c>
      <c r="L1563" s="15" t="s">
        <v>5499</v>
      </c>
      <c r="M1563" s="15">
        <v>139900</v>
      </c>
      <c r="N1563" s="7">
        <f t="shared" si="147"/>
        <v>0.9</v>
      </c>
      <c r="O1563" s="6">
        <f t="shared" si="148"/>
        <v>13990</v>
      </c>
      <c r="P1563" s="7" t="str">
        <f t="shared" si="149"/>
        <v>PERCENTAGE</v>
      </c>
    </row>
    <row r="1564" spans="1:16" x14ac:dyDescent="0.25">
      <c r="A1564" s="5" t="str">
        <f t="shared" si="144"/>
        <v>2023 ALL D90</v>
      </c>
      <c r="B1564" s="8">
        <f t="shared" si="145"/>
        <v>46099</v>
      </c>
      <c r="C1564" s="8">
        <f t="shared" si="146"/>
        <v>46113</v>
      </c>
      <c r="D1564" s="5">
        <v>3273</v>
      </c>
      <c r="E1564" s="5">
        <v>336</v>
      </c>
      <c r="F1564" s="5">
        <v>4</v>
      </c>
      <c r="G1564" s="15">
        <v>11</v>
      </c>
      <c r="H1564" s="15">
        <v>81676</v>
      </c>
      <c r="I1564" s="15" t="s">
        <v>31</v>
      </c>
      <c r="J1564" s="15">
        <v>86003856</v>
      </c>
      <c r="K1564" s="15" t="s">
        <v>5498</v>
      </c>
      <c r="L1564" s="15" t="s">
        <v>5500</v>
      </c>
      <c r="M1564" s="15">
        <v>139900</v>
      </c>
      <c r="N1564" s="7">
        <f t="shared" si="147"/>
        <v>0.9</v>
      </c>
      <c r="O1564" s="6">
        <f t="shared" si="148"/>
        <v>13990</v>
      </c>
      <c r="P1564" s="7" t="str">
        <f t="shared" si="149"/>
        <v>PERCENTAGE</v>
      </c>
    </row>
    <row r="1565" spans="1:16" x14ac:dyDescent="0.25">
      <c r="A1565" s="5" t="str">
        <f t="shared" si="144"/>
        <v>2023 ALL D90</v>
      </c>
      <c r="B1565" s="8">
        <f t="shared" si="145"/>
        <v>46099</v>
      </c>
      <c r="C1565" s="8">
        <f t="shared" si="146"/>
        <v>46113</v>
      </c>
      <c r="D1565" s="5">
        <v>3273</v>
      </c>
      <c r="E1565" s="5">
        <v>336</v>
      </c>
      <c r="F1565" s="5">
        <v>4</v>
      </c>
      <c r="G1565" s="15">
        <v>11</v>
      </c>
      <c r="H1565" s="15">
        <v>81676</v>
      </c>
      <c r="I1565" s="15" t="s">
        <v>31</v>
      </c>
      <c r="J1565" s="15">
        <v>86003865</v>
      </c>
      <c r="K1565" s="15" t="s">
        <v>5498</v>
      </c>
      <c r="L1565" s="15" t="s">
        <v>5501</v>
      </c>
      <c r="M1565" s="15">
        <v>139900</v>
      </c>
      <c r="N1565" s="7">
        <f t="shared" si="147"/>
        <v>0.9</v>
      </c>
      <c r="O1565" s="6">
        <f t="shared" si="148"/>
        <v>13990</v>
      </c>
      <c r="P1565" s="7" t="str">
        <f t="shared" si="149"/>
        <v>PERCENTAGE</v>
      </c>
    </row>
    <row r="1566" spans="1:16" x14ac:dyDescent="0.25">
      <c r="A1566" s="5" t="str">
        <f t="shared" si="144"/>
        <v>2023 ALL D90</v>
      </c>
      <c r="B1566" s="8">
        <f t="shared" si="145"/>
        <v>46099</v>
      </c>
      <c r="C1566" s="8">
        <f t="shared" si="146"/>
        <v>46113</v>
      </c>
      <c r="D1566" s="5">
        <v>3273</v>
      </c>
      <c r="E1566" s="5">
        <v>336</v>
      </c>
      <c r="F1566" s="5">
        <v>4</v>
      </c>
      <c r="G1566" s="15">
        <v>11</v>
      </c>
      <c r="H1566" s="15">
        <v>81676</v>
      </c>
      <c r="I1566" s="15" t="s">
        <v>31</v>
      </c>
      <c r="J1566" s="15">
        <v>86003874</v>
      </c>
      <c r="K1566" s="15" t="s">
        <v>5498</v>
      </c>
      <c r="L1566" s="15" t="s">
        <v>5502</v>
      </c>
      <c r="M1566" s="15">
        <v>139900</v>
      </c>
      <c r="N1566" s="7">
        <f t="shared" si="147"/>
        <v>0.9</v>
      </c>
      <c r="O1566" s="6">
        <f t="shared" si="148"/>
        <v>13990</v>
      </c>
      <c r="P1566" s="7" t="str">
        <f t="shared" si="149"/>
        <v>PERCENTAGE</v>
      </c>
    </row>
    <row r="1567" spans="1:16" x14ac:dyDescent="0.25">
      <c r="A1567" s="5" t="str">
        <f t="shared" si="144"/>
        <v>2023 ALL D90</v>
      </c>
      <c r="B1567" s="8">
        <f t="shared" si="145"/>
        <v>46099</v>
      </c>
      <c r="C1567" s="8">
        <f t="shared" si="146"/>
        <v>46113</v>
      </c>
      <c r="D1567" s="5">
        <v>3273</v>
      </c>
      <c r="E1567" s="5">
        <v>336</v>
      </c>
      <c r="F1567" s="5">
        <v>4</v>
      </c>
      <c r="G1567" s="15">
        <v>11</v>
      </c>
      <c r="H1567" s="15">
        <v>81676</v>
      </c>
      <c r="I1567" s="15" t="s">
        <v>31</v>
      </c>
      <c r="J1567" s="15">
        <v>86003883</v>
      </c>
      <c r="K1567" s="15" t="s">
        <v>5498</v>
      </c>
      <c r="L1567" s="15" t="s">
        <v>5503</v>
      </c>
      <c r="M1567" s="15">
        <v>139900</v>
      </c>
      <c r="N1567" s="7">
        <f t="shared" si="147"/>
        <v>0.9</v>
      </c>
      <c r="O1567" s="6">
        <f t="shared" si="148"/>
        <v>13990</v>
      </c>
      <c r="P1567" s="7" t="str">
        <f t="shared" si="149"/>
        <v>PERCENTAGE</v>
      </c>
    </row>
    <row r="1568" spans="1:16" x14ac:dyDescent="0.25">
      <c r="A1568" s="5" t="str">
        <f t="shared" si="144"/>
        <v>2023 ALL D90</v>
      </c>
      <c r="B1568" s="8">
        <f t="shared" si="145"/>
        <v>46099</v>
      </c>
      <c r="C1568" s="8">
        <f t="shared" si="146"/>
        <v>46113</v>
      </c>
      <c r="D1568" s="5">
        <v>3273</v>
      </c>
      <c r="E1568" s="5">
        <v>336</v>
      </c>
      <c r="F1568" s="5">
        <v>4</v>
      </c>
      <c r="G1568" s="15">
        <v>11</v>
      </c>
      <c r="H1568" s="15">
        <v>81676</v>
      </c>
      <c r="I1568" s="15" t="s">
        <v>31</v>
      </c>
      <c r="J1568" s="15">
        <v>86003892</v>
      </c>
      <c r="K1568" s="15" t="s">
        <v>5498</v>
      </c>
      <c r="L1568" s="15" t="s">
        <v>5504</v>
      </c>
      <c r="M1568" s="15">
        <v>139900</v>
      </c>
      <c r="N1568" s="7">
        <f t="shared" si="147"/>
        <v>0.9</v>
      </c>
      <c r="O1568" s="6">
        <f t="shared" si="148"/>
        <v>13990</v>
      </c>
      <c r="P1568" s="7" t="str">
        <f t="shared" si="149"/>
        <v>PERCENTAGE</v>
      </c>
    </row>
    <row r="1569" spans="1:16" x14ac:dyDescent="0.25">
      <c r="A1569" s="5" t="str">
        <f t="shared" si="144"/>
        <v>2023 ALL D90</v>
      </c>
      <c r="B1569" s="8">
        <f t="shared" si="145"/>
        <v>46099</v>
      </c>
      <c r="C1569" s="8">
        <f t="shared" si="146"/>
        <v>46113</v>
      </c>
      <c r="D1569" s="5">
        <v>3273</v>
      </c>
      <c r="E1569" s="5">
        <v>336</v>
      </c>
      <c r="F1569" s="5">
        <v>4</v>
      </c>
      <c r="G1569" s="15">
        <v>11</v>
      </c>
      <c r="H1569" s="15">
        <v>81676</v>
      </c>
      <c r="I1569" s="15" t="s">
        <v>31</v>
      </c>
      <c r="J1569" s="15">
        <v>13516153</v>
      </c>
      <c r="K1569" s="15" t="s">
        <v>5505</v>
      </c>
      <c r="L1569" s="15" t="s">
        <v>5506</v>
      </c>
      <c r="M1569" s="15">
        <v>139900</v>
      </c>
      <c r="N1569" s="7">
        <f t="shared" si="147"/>
        <v>0.9</v>
      </c>
      <c r="O1569" s="6">
        <f t="shared" si="148"/>
        <v>13990</v>
      </c>
      <c r="P1569" s="7" t="str">
        <f t="shared" si="149"/>
        <v>PERCENTAGE</v>
      </c>
    </row>
    <row r="1570" spans="1:16" x14ac:dyDescent="0.25">
      <c r="A1570" s="5" t="str">
        <f t="shared" si="144"/>
        <v>2023 ALL D90</v>
      </c>
      <c r="B1570" s="8">
        <f t="shared" si="145"/>
        <v>46099</v>
      </c>
      <c r="C1570" s="8">
        <f t="shared" si="146"/>
        <v>46113</v>
      </c>
      <c r="D1570" s="5">
        <v>3273</v>
      </c>
      <c r="E1570" s="5">
        <v>336</v>
      </c>
      <c r="F1570" s="5">
        <v>4</v>
      </c>
      <c r="G1570" s="15">
        <v>11</v>
      </c>
      <c r="H1570" s="15">
        <v>81676</v>
      </c>
      <c r="I1570" s="15" t="s">
        <v>31</v>
      </c>
      <c r="J1570" s="15">
        <v>13516162</v>
      </c>
      <c r="K1570" s="15" t="s">
        <v>5505</v>
      </c>
      <c r="L1570" s="15" t="s">
        <v>5507</v>
      </c>
      <c r="M1570" s="15">
        <v>139900</v>
      </c>
      <c r="N1570" s="7">
        <f t="shared" si="147"/>
        <v>0.9</v>
      </c>
      <c r="O1570" s="6">
        <f t="shared" si="148"/>
        <v>13990</v>
      </c>
      <c r="P1570" s="7" t="str">
        <f t="shared" si="149"/>
        <v>PERCENTAGE</v>
      </c>
    </row>
    <row r="1571" spans="1:16" x14ac:dyDescent="0.25">
      <c r="A1571" s="5" t="str">
        <f t="shared" si="144"/>
        <v>2023 ALL D90</v>
      </c>
      <c r="B1571" s="8">
        <f t="shared" si="145"/>
        <v>46099</v>
      </c>
      <c r="C1571" s="8">
        <f t="shared" si="146"/>
        <v>46113</v>
      </c>
      <c r="D1571" s="5">
        <v>3273</v>
      </c>
      <c r="E1571" s="5">
        <v>336</v>
      </c>
      <c r="F1571" s="5">
        <v>4</v>
      </c>
      <c r="G1571" s="15">
        <v>11</v>
      </c>
      <c r="H1571" s="15">
        <v>81676</v>
      </c>
      <c r="I1571" s="15" t="s">
        <v>31</v>
      </c>
      <c r="J1571" s="15">
        <v>13516171</v>
      </c>
      <c r="K1571" s="15" t="s">
        <v>5505</v>
      </c>
      <c r="L1571" s="15" t="s">
        <v>5508</v>
      </c>
      <c r="M1571" s="15">
        <v>139900</v>
      </c>
      <c r="N1571" s="7">
        <f t="shared" si="147"/>
        <v>0.9</v>
      </c>
      <c r="O1571" s="6">
        <f t="shared" si="148"/>
        <v>13990</v>
      </c>
      <c r="P1571" s="7" t="str">
        <f t="shared" si="149"/>
        <v>PERCENTAGE</v>
      </c>
    </row>
    <row r="1572" spans="1:16" x14ac:dyDescent="0.25">
      <c r="A1572" s="5" t="str">
        <f t="shared" si="144"/>
        <v>2023 ALL D90</v>
      </c>
      <c r="B1572" s="8">
        <f t="shared" si="145"/>
        <v>46099</v>
      </c>
      <c r="C1572" s="8">
        <f t="shared" si="146"/>
        <v>46113</v>
      </c>
      <c r="D1572" s="5">
        <v>3273</v>
      </c>
      <c r="E1572" s="5">
        <v>336</v>
      </c>
      <c r="F1572" s="5">
        <v>4</v>
      </c>
      <c r="G1572" s="15">
        <v>11</v>
      </c>
      <c r="H1572" s="15">
        <v>81676</v>
      </c>
      <c r="I1572" s="15" t="s">
        <v>31</v>
      </c>
      <c r="J1572" s="15">
        <v>13516180</v>
      </c>
      <c r="K1572" s="15" t="s">
        <v>5505</v>
      </c>
      <c r="L1572" s="15" t="s">
        <v>5509</v>
      </c>
      <c r="M1572" s="15">
        <v>139900</v>
      </c>
      <c r="N1572" s="7">
        <f t="shared" si="147"/>
        <v>0.9</v>
      </c>
      <c r="O1572" s="6">
        <f t="shared" si="148"/>
        <v>13990</v>
      </c>
      <c r="P1572" s="7" t="str">
        <f t="shared" si="149"/>
        <v>PERCENTAGE</v>
      </c>
    </row>
    <row r="1573" spans="1:16" x14ac:dyDescent="0.25">
      <c r="A1573" s="5" t="str">
        <f t="shared" si="144"/>
        <v>2023 ALL D90</v>
      </c>
      <c r="B1573" s="8">
        <f t="shared" si="145"/>
        <v>46099</v>
      </c>
      <c r="C1573" s="8">
        <f t="shared" si="146"/>
        <v>46113</v>
      </c>
      <c r="D1573" s="5">
        <v>3273</v>
      </c>
      <c r="E1573" s="5">
        <v>336</v>
      </c>
      <c r="F1573" s="5">
        <v>4</v>
      </c>
      <c r="G1573" s="15">
        <v>11</v>
      </c>
      <c r="H1573" s="15">
        <v>81676</v>
      </c>
      <c r="I1573" s="15" t="s">
        <v>31</v>
      </c>
      <c r="J1573" s="15">
        <v>13516199</v>
      </c>
      <c r="K1573" s="15" t="s">
        <v>5505</v>
      </c>
      <c r="L1573" s="15" t="s">
        <v>5510</v>
      </c>
      <c r="M1573" s="15">
        <v>139900</v>
      </c>
      <c r="N1573" s="7">
        <f t="shared" si="147"/>
        <v>0.9</v>
      </c>
      <c r="O1573" s="6">
        <f t="shared" si="148"/>
        <v>13990</v>
      </c>
      <c r="P1573" s="7" t="str">
        <f t="shared" si="149"/>
        <v>PERCENTAGE</v>
      </c>
    </row>
    <row r="1574" spans="1:16" x14ac:dyDescent="0.25">
      <c r="A1574" s="5" t="str">
        <f t="shared" si="144"/>
        <v>2023 ALL D90</v>
      </c>
      <c r="B1574" s="8">
        <f t="shared" si="145"/>
        <v>46099</v>
      </c>
      <c r="C1574" s="8">
        <f t="shared" si="146"/>
        <v>46113</v>
      </c>
      <c r="D1574" s="5">
        <v>3273</v>
      </c>
      <c r="E1574" s="5">
        <v>336</v>
      </c>
      <c r="F1574" s="5">
        <v>4</v>
      </c>
      <c r="G1574" s="15">
        <v>11</v>
      </c>
      <c r="H1574" s="15">
        <v>81676</v>
      </c>
      <c r="I1574" s="15" t="s">
        <v>31</v>
      </c>
      <c r="J1574" s="15">
        <v>13516206</v>
      </c>
      <c r="K1574" s="15" t="s">
        <v>5505</v>
      </c>
      <c r="L1574" s="15" t="s">
        <v>5511</v>
      </c>
      <c r="M1574" s="15">
        <v>139900</v>
      </c>
      <c r="N1574" s="7">
        <f t="shared" si="147"/>
        <v>0.9</v>
      </c>
      <c r="O1574" s="6">
        <f t="shared" si="148"/>
        <v>13990</v>
      </c>
      <c r="P1574" s="7" t="str">
        <f t="shared" si="149"/>
        <v>PERCENTAGE</v>
      </c>
    </row>
    <row r="1575" spans="1:16" x14ac:dyDescent="0.25">
      <c r="A1575" s="5" t="str">
        <f t="shared" si="144"/>
        <v>2023 ALL D90</v>
      </c>
      <c r="B1575" s="8">
        <f t="shared" si="145"/>
        <v>46099</v>
      </c>
      <c r="C1575" s="8">
        <f t="shared" si="146"/>
        <v>46113</v>
      </c>
      <c r="D1575" s="5">
        <v>3273</v>
      </c>
      <c r="E1575" s="5">
        <v>336</v>
      </c>
      <c r="F1575" s="5">
        <v>4</v>
      </c>
      <c r="G1575" s="15">
        <v>11</v>
      </c>
      <c r="H1575" s="15">
        <v>81676</v>
      </c>
      <c r="I1575" s="15" t="s">
        <v>31</v>
      </c>
      <c r="J1575" s="15">
        <v>13516215</v>
      </c>
      <c r="K1575" s="15" t="s">
        <v>5505</v>
      </c>
      <c r="L1575" s="15" t="s">
        <v>5512</v>
      </c>
      <c r="M1575" s="15">
        <v>139900</v>
      </c>
      <c r="N1575" s="7">
        <f t="shared" si="147"/>
        <v>0.9</v>
      </c>
      <c r="O1575" s="6">
        <f t="shared" si="148"/>
        <v>13990</v>
      </c>
      <c r="P1575" s="7" t="str">
        <f t="shared" si="149"/>
        <v>PERCENTAGE</v>
      </c>
    </row>
    <row r="1576" spans="1:16" x14ac:dyDescent="0.25">
      <c r="A1576" s="5" t="str">
        <f t="shared" si="144"/>
        <v>2023 ALL D90</v>
      </c>
      <c r="B1576" s="8">
        <f t="shared" si="145"/>
        <v>46099</v>
      </c>
      <c r="C1576" s="8">
        <f t="shared" si="146"/>
        <v>46113</v>
      </c>
      <c r="D1576" s="5">
        <v>3273</v>
      </c>
      <c r="E1576" s="5">
        <v>336</v>
      </c>
      <c r="F1576" s="5">
        <v>4</v>
      </c>
      <c r="G1576" s="15">
        <v>11</v>
      </c>
      <c r="H1576" s="15">
        <v>81676</v>
      </c>
      <c r="I1576" s="15" t="s">
        <v>31</v>
      </c>
      <c r="J1576" s="15">
        <v>13516224</v>
      </c>
      <c r="K1576" s="15" t="s">
        <v>5505</v>
      </c>
      <c r="L1576" s="15" t="s">
        <v>5513</v>
      </c>
      <c r="M1576" s="15">
        <v>139900</v>
      </c>
      <c r="N1576" s="7">
        <f t="shared" si="147"/>
        <v>0.9</v>
      </c>
      <c r="O1576" s="6">
        <f t="shared" si="148"/>
        <v>13990</v>
      </c>
      <c r="P1576" s="7" t="str">
        <f t="shared" si="149"/>
        <v>PERCENTAGE</v>
      </c>
    </row>
    <row r="1577" spans="1:16" x14ac:dyDescent="0.25">
      <c r="A1577" s="5" t="str">
        <f t="shared" si="144"/>
        <v>2023 ALL D90</v>
      </c>
      <c r="B1577" s="8">
        <f t="shared" si="145"/>
        <v>46099</v>
      </c>
      <c r="C1577" s="8">
        <f t="shared" si="146"/>
        <v>46113</v>
      </c>
      <c r="D1577" s="5">
        <v>3273</v>
      </c>
      <c r="E1577" s="5">
        <v>336</v>
      </c>
      <c r="F1577" s="5">
        <v>4</v>
      </c>
      <c r="G1577" s="15">
        <v>11</v>
      </c>
      <c r="H1577" s="15">
        <v>81676</v>
      </c>
      <c r="I1577" s="15" t="s">
        <v>31</v>
      </c>
      <c r="J1577" s="15">
        <v>14160777</v>
      </c>
      <c r="K1577" s="15" t="s">
        <v>5514</v>
      </c>
      <c r="L1577" s="15" t="s">
        <v>5515</v>
      </c>
      <c r="M1577" s="15">
        <v>139900</v>
      </c>
      <c r="N1577" s="7">
        <f t="shared" si="147"/>
        <v>0.9</v>
      </c>
      <c r="O1577" s="6">
        <f t="shared" si="148"/>
        <v>13990</v>
      </c>
      <c r="P1577" s="7" t="str">
        <f t="shared" si="149"/>
        <v>PERCENTAGE</v>
      </c>
    </row>
    <row r="1578" spans="1:16" x14ac:dyDescent="0.25">
      <c r="A1578" s="5" t="str">
        <f t="shared" si="144"/>
        <v>2023 ALL D90</v>
      </c>
      <c r="B1578" s="8">
        <f t="shared" si="145"/>
        <v>46099</v>
      </c>
      <c r="C1578" s="8">
        <f t="shared" si="146"/>
        <v>46113</v>
      </c>
      <c r="D1578" s="5">
        <v>3273</v>
      </c>
      <c r="E1578" s="5">
        <v>336</v>
      </c>
      <c r="F1578" s="5">
        <v>4</v>
      </c>
      <c r="G1578" s="15">
        <v>11</v>
      </c>
      <c r="H1578" s="15">
        <v>81676</v>
      </c>
      <c r="I1578" s="15" t="s">
        <v>31</v>
      </c>
      <c r="J1578" s="15">
        <v>14160786</v>
      </c>
      <c r="K1578" s="15" t="s">
        <v>5514</v>
      </c>
      <c r="L1578" s="15" t="s">
        <v>5516</v>
      </c>
      <c r="M1578" s="15">
        <v>139900</v>
      </c>
      <c r="N1578" s="7">
        <f t="shared" si="147"/>
        <v>0.9</v>
      </c>
      <c r="O1578" s="6">
        <f t="shared" si="148"/>
        <v>13990</v>
      </c>
      <c r="P1578" s="7" t="str">
        <f t="shared" si="149"/>
        <v>PERCENTAGE</v>
      </c>
    </row>
    <row r="1579" spans="1:16" x14ac:dyDescent="0.25">
      <c r="A1579" s="5" t="str">
        <f t="shared" si="144"/>
        <v>2023 ALL D90</v>
      </c>
      <c r="B1579" s="8">
        <f t="shared" si="145"/>
        <v>46099</v>
      </c>
      <c r="C1579" s="8">
        <f t="shared" si="146"/>
        <v>46113</v>
      </c>
      <c r="D1579" s="5">
        <v>3273</v>
      </c>
      <c r="E1579" s="5">
        <v>336</v>
      </c>
      <c r="F1579" s="5">
        <v>4</v>
      </c>
      <c r="G1579" s="15">
        <v>11</v>
      </c>
      <c r="H1579" s="15">
        <v>81676</v>
      </c>
      <c r="I1579" s="15" t="s">
        <v>31</v>
      </c>
      <c r="J1579" s="15">
        <v>14160795</v>
      </c>
      <c r="K1579" s="15" t="s">
        <v>5514</v>
      </c>
      <c r="L1579" s="15" t="s">
        <v>5517</v>
      </c>
      <c r="M1579" s="15">
        <v>139900</v>
      </c>
      <c r="N1579" s="7">
        <f t="shared" si="147"/>
        <v>0.9</v>
      </c>
      <c r="O1579" s="6">
        <f t="shared" si="148"/>
        <v>13990</v>
      </c>
      <c r="P1579" s="7" t="str">
        <f t="shared" si="149"/>
        <v>PERCENTAGE</v>
      </c>
    </row>
    <row r="1580" spans="1:16" x14ac:dyDescent="0.25">
      <c r="A1580" s="5" t="str">
        <f t="shared" si="144"/>
        <v>2023 ALL D90</v>
      </c>
      <c r="B1580" s="8">
        <f t="shared" si="145"/>
        <v>46099</v>
      </c>
      <c r="C1580" s="8">
        <f t="shared" si="146"/>
        <v>46113</v>
      </c>
      <c r="D1580" s="5">
        <v>3273</v>
      </c>
      <c r="E1580" s="5">
        <v>336</v>
      </c>
      <c r="F1580" s="5">
        <v>4</v>
      </c>
      <c r="G1580" s="15">
        <v>11</v>
      </c>
      <c r="H1580" s="15">
        <v>81676</v>
      </c>
      <c r="I1580" s="15" t="s">
        <v>31</v>
      </c>
      <c r="J1580" s="15">
        <v>14160802</v>
      </c>
      <c r="K1580" s="15" t="s">
        <v>5514</v>
      </c>
      <c r="L1580" s="15" t="s">
        <v>5518</v>
      </c>
      <c r="M1580" s="15">
        <v>139900</v>
      </c>
      <c r="N1580" s="7">
        <f t="shared" si="147"/>
        <v>0.9</v>
      </c>
      <c r="O1580" s="6">
        <f t="shared" si="148"/>
        <v>13990</v>
      </c>
      <c r="P1580" s="7" t="str">
        <f t="shared" si="149"/>
        <v>PERCENTAGE</v>
      </c>
    </row>
    <row r="1581" spans="1:16" x14ac:dyDescent="0.25">
      <c r="A1581" s="5" t="str">
        <f t="shared" si="144"/>
        <v>2023 ALL D90</v>
      </c>
      <c r="B1581" s="8">
        <f t="shared" si="145"/>
        <v>46099</v>
      </c>
      <c r="C1581" s="8">
        <f t="shared" si="146"/>
        <v>46113</v>
      </c>
      <c r="D1581" s="5">
        <v>3273</v>
      </c>
      <c r="E1581" s="5">
        <v>336</v>
      </c>
      <c r="F1581" s="5">
        <v>4</v>
      </c>
      <c r="G1581" s="15">
        <v>11</v>
      </c>
      <c r="H1581" s="15">
        <v>81676</v>
      </c>
      <c r="I1581" s="15" t="s">
        <v>31</v>
      </c>
      <c r="J1581" s="15">
        <v>14160811</v>
      </c>
      <c r="K1581" s="15" t="s">
        <v>5514</v>
      </c>
      <c r="L1581" s="15" t="s">
        <v>5519</v>
      </c>
      <c r="M1581" s="15">
        <v>139900</v>
      </c>
      <c r="N1581" s="7">
        <f t="shared" si="147"/>
        <v>0.9</v>
      </c>
      <c r="O1581" s="6">
        <f t="shared" si="148"/>
        <v>13990</v>
      </c>
      <c r="P1581" s="7" t="str">
        <f t="shared" si="149"/>
        <v>PERCENTAGE</v>
      </c>
    </row>
    <row r="1582" spans="1:16" x14ac:dyDescent="0.25">
      <c r="A1582" s="5" t="str">
        <f t="shared" si="144"/>
        <v>2023 ALL D90</v>
      </c>
      <c r="B1582" s="8">
        <f t="shared" si="145"/>
        <v>46099</v>
      </c>
      <c r="C1582" s="8">
        <f t="shared" si="146"/>
        <v>46113</v>
      </c>
      <c r="D1582" s="5">
        <v>3273</v>
      </c>
      <c r="E1582" s="5">
        <v>336</v>
      </c>
      <c r="F1582" s="5">
        <v>4</v>
      </c>
      <c r="G1582" s="15">
        <v>11</v>
      </c>
      <c r="H1582" s="15">
        <v>81676</v>
      </c>
      <c r="I1582" s="15" t="s">
        <v>31</v>
      </c>
      <c r="J1582" s="15">
        <v>14160820</v>
      </c>
      <c r="K1582" s="15" t="s">
        <v>5514</v>
      </c>
      <c r="L1582" s="15" t="s">
        <v>5520</v>
      </c>
      <c r="M1582" s="15">
        <v>139900</v>
      </c>
      <c r="N1582" s="7">
        <f t="shared" si="147"/>
        <v>0.9</v>
      </c>
      <c r="O1582" s="6">
        <f t="shared" si="148"/>
        <v>13990</v>
      </c>
      <c r="P1582" s="7" t="str">
        <f t="shared" si="149"/>
        <v>PERCENTAGE</v>
      </c>
    </row>
    <row r="1583" spans="1:16" x14ac:dyDescent="0.25">
      <c r="A1583" s="5" t="str">
        <f t="shared" si="144"/>
        <v>2023 ALL D90</v>
      </c>
      <c r="B1583" s="8">
        <f t="shared" si="145"/>
        <v>46099</v>
      </c>
      <c r="C1583" s="8">
        <f t="shared" si="146"/>
        <v>46113</v>
      </c>
      <c r="D1583" s="5">
        <v>3273</v>
      </c>
      <c r="E1583" s="5">
        <v>336</v>
      </c>
      <c r="F1583" s="5">
        <v>4</v>
      </c>
      <c r="G1583" s="15">
        <v>11</v>
      </c>
      <c r="H1583" s="15">
        <v>81676</v>
      </c>
      <c r="I1583" s="15" t="s">
        <v>31</v>
      </c>
      <c r="J1583" s="15">
        <v>14160839</v>
      </c>
      <c r="K1583" s="15" t="s">
        <v>5514</v>
      </c>
      <c r="L1583" s="15" t="s">
        <v>5521</v>
      </c>
      <c r="M1583" s="15">
        <v>139900</v>
      </c>
      <c r="N1583" s="7">
        <f t="shared" si="147"/>
        <v>0.9</v>
      </c>
      <c r="O1583" s="6">
        <f t="shared" si="148"/>
        <v>13990</v>
      </c>
      <c r="P1583" s="7" t="str">
        <f t="shared" si="149"/>
        <v>PERCENTAGE</v>
      </c>
    </row>
    <row r="1584" spans="1:16" x14ac:dyDescent="0.25">
      <c r="A1584" s="5" t="str">
        <f t="shared" si="144"/>
        <v>2023 ALL D90</v>
      </c>
      <c r="B1584" s="8">
        <f t="shared" si="145"/>
        <v>46099</v>
      </c>
      <c r="C1584" s="8">
        <f t="shared" si="146"/>
        <v>46113</v>
      </c>
      <c r="D1584" s="5">
        <v>3273</v>
      </c>
      <c r="E1584" s="5">
        <v>336</v>
      </c>
      <c r="F1584" s="5">
        <v>4</v>
      </c>
      <c r="G1584" s="15">
        <v>11</v>
      </c>
      <c r="H1584" s="15">
        <v>81676</v>
      </c>
      <c r="I1584" s="15" t="s">
        <v>31</v>
      </c>
      <c r="J1584" s="15">
        <v>14160848</v>
      </c>
      <c r="K1584" s="15" t="s">
        <v>5514</v>
      </c>
      <c r="L1584" s="15" t="s">
        <v>5522</v>
      </c>
      <c r="M1584" s="15">
        <v>139900</v>
      </c>
      <c r="N1584" s="7">
        <f t="shared" si="147"/>
        <v>0.9</v>
      </c>
      <c r="O1584" s="6">
        <f t="shared" si="148"/>
        <v>13990</v>
      </c>
      <c r="P1584" s="7" t="str">
        <f t="shared" si="149"/>
        <v>PERCENTAGE</v>
      </c>
    </row>
    <row r="1585" spans="1:16" x14ac:dyDescent="0.25">
      <c r="A1585" s="5" t="str">
        <f t="shared" si="144"/>
        <v>2023 ALL D90</v>
      </c>
      <c r="B1585" s="8">
        <f t="shared" si="145"/>
        <v>46099</v>
      </c>
      <c r="C1585" s="8">
        <f t="shared" si="146"/>
        <v>46113</v>
      </c>
      <c r="D1585" s="5">
        <v>3273</v>
      </c>
      <c r="E1585" s="5">
        <v>336</v>
      </c>
      <c r="F1585" s="5">
        <v>4</v>
      </c>
      <c r="G1585" s="15">
        <v>11</v>
      </c>
      <c r="H1585" s="15">
        <v>81676</v>
      </c>
      <c r="I1585" s="15" t="s">
        <v>31</v>
      </c>
      <c r="J1585" s="15">
        <v>14160857</v>
      </c>
      <c r="K1585" s="15" t="s">
        <v>5523</v>
      </c>
      <c r="L1585" s="15" t="s">
        <v>5524</v>
      </c>
      <c r="M1585" s="15">
        <v>139900</v>
      </c>
      <c r="N1585" s="7">
        <f t="shared" si="147"/>
        <v>0.9</v>
      </c>
      <c r="O1585" s="6">
        <f t="shared" si="148"/>
        <v>13990</v>
      </c>
      <c r="P1585" s="7" t="str">
        <f t="shared" si="149"/>
        <v>PERCENTAGE</v>
      </c>
    </row>
    <row r="1586" spans="1:16" x14ac:dyDescent="0.25">
      <c r="A1586" s="5" t="str">
        <f t="shared" si="144"/>
        <v>2023 ALL D90</v>
      </c>
      <c r="B1586" s="8">
        <f t="shared" si="145"/>
        <v>46099</v>
      </c>
      <c r="C1586" s="8">
        <f t="shared" si="146"/>
        <v>46113</v>
      </c>
      <c r="D1586" s="5">
        <v>3273</v>
      </c>
      <c r="E1586" s="5">
        <v>336</v>
      </c>
      <c r="F1586" s="5">
        <v>4</v>
      </c>
      <c r="G1586" s="15">
        <v>11</v>
      </c>
      <c r="H1586" s="15">
        <v>81676</v>
      </c>
      <c r="I1586" s="15" t="s">
        <v>31</v>
      </c>
      <c r="J1586" s="15">
        <v>14160866</v>
      </c>
      <c r="K1586" s="15" t="s">
        <v>5523</v>
      </c>
      <c r="L1586" s="15" t="s">
        <v>5525</v>
      </c>
      <c r="M1586" s="15">
        <v>139900</v>
      </c>
      <c r="N1586" s="7">
        <f t="shared" si="147"/>
        <v>0.9</v>
      </c>
      <c r="O1586" s="6">
        <f t="shared" si="148"/>
        <v>13990</v>
      </c>
      <c r="P1586" s="7" t="str">
        <f t="shared" si="149"/>
        <v>PERCENTAGE</v>
      </c>
    </row>
    <row r="1587" spans="1:16" x14ac:dyDescent="0.25">
      <c r="A1587" s="5" t="str">
        <f t="shared" si="144"/>
        <v>2023 ALL D90</v>
      </c>
      <c r="B1587" s="8">
        <f t="shared" si="145"/>
        <v>46099</v>
      </c>
      <c r="C1587" s="8">
        <f t="shared" si="146"/>
        <v>46113</v>
      </c>
      <c r="D1587" s="5">
        <v>3273</v>
      </c>
      <c r="E1587" s="5">
        <v>336</v>
      </c>
      <c r="F1587" s="5">
        <v>4</v>
      </c>
      <c r="G1587" s="15">
        <v>11</v>
      </c>
      <c r="H1587" s="15">
        <v>81676</v>
      </c>
      <c r="I1587" s="15" t="s">
        <v>31</v>
      </c>
      <c r="J1587" s="15">
        <v>14160875</v>
      </c>
      <c r="K1587" s="15" t="s">
        <v>5523</v>
      </c>
      <c r="L1587" s="15" t="s">
        <v>5526</v>
      </c>
      <c r="M1587" s="15">
        <v>139900</v>
      </c>
      <c r="N1587" s="7">
        <f t="shared" si="147"/>
        <v>0.9</v>
      </c>
      <c r="O1587" s="6">
        <f t="shared" si="148"/>
        <v>13990</v>
      </c>
      <c r="P1587" s="7" t="str">
        <f t="shared" si="149"/>
        <v>PERCENTAGE</v>
      </c>
    </row>
    <row r="1588" spans="1:16" x14ac:dyDescent="0.25">
      <c r="A1588" s="5" t="str">
        <f t="shared" si="144"/>
        <v>2023 ALL D90</v>
      </c>
      <c r="B1588" s="8">
        <f t="shared" si="145"/>
        <v>46099</v>
      </c>
      <c r="C1588" s="8">
        <f t="shared" si="146"/>
        <v>46113</v>
      </c>
      <c r="D1588" s="5">
        <v>3273</v>
      </c>
      <c r="E1588" s="5">
        <v>336</v>
      </c>
      <c r="F1588" s="5">
        <v>4</v>
      </c>
      <c r="G1588" s="15">
        <v>11</v>
      </c>
      <c r="H1588" s="15">
        <v>81676</v>
      </c>
      <c r="I1588" s="15" t="s">
        <v>31</v>
      </c>
      <c r="J1588" s="15">
        <v>14160884</v>
      </c>
      <c r="K1588" s="15" t="s">
        <v>5523</v>
      </c>
      <c r="L1588" s="15" t="s">
        <v>5527</v>
      </c>
      <c r="M1588" s="15">
        <v>139900</v>
      </c>
      <c r="N1588" s="7">
        <f t="shared" si="147"/>
        <v>0.9</v>
      </c>
      <c r="O1588" s="6">
        <f t="shared" si="148"/>
        <v>13990</v>
      </c>
      <c r="P1588" s="7" t="str">
        <f t="shared" si="149"/>
        <v>PERCENTAGE</v>
      </c>
    </row>
    <row r="1589" spans="1:16" x14ac:dyDescent="0.25">
      <c r="A1589" s="5" t="str">
        <f t="shared" si="144"/>
        <v>2023 ALL D90</v>
      </c>
      <c r="B1589" s="8">
        <f t="shared" si="145"/>
        <v>46099</v>
      </c>
      <c r="C1589" s="8">
        <f t="shared" si="146"/>
        <v>46113</v>
      </c>
      <c r="D1589" s="5">
        <v>3273</v>
      </c>
      <c r="E1589" s="5">
        <v>336</v>
      </c>
      <c r="F1589" s="5">
        <v>4</v>
      </c>
      <c r="G1589" s="15">
        <v>11</v>
      </c>
      <c r="H1589" s="15">
        <v>81676</v>
      </c>
      <c r="I1589" s="15" t="s">
        <v>31</v>
      </c>
      <c r="J1589" s="15">
        <v>14160893</v>
      </c>
      <c r="K1589" s="15" t="s">
        <v>5523</v>
      </c>
      <c r="L1589" s="15" t="s">
        <v>5528</v>
      </c>
      <c r="M1589" s="15">
        <v>139900</v>
      </c>
      <c r="N1589" s="7">
        <f t="shared" si="147"/>
        <v>0.9</v>
      </c>
      <c r="O1589" s="6">
        <f t="shared" si="148"/>
        <v>13990</v>
      </c>
      <c r="P1589" s="7" t="str">
        <f t="shared" si="149"/>
        <v>PERCENTAGE</v>
      </c>
    </row>
    <row r="1590" spans="1:16" x14ac:dyDescent="0.25">
      <c r="A1590" s="5" t="str">
        <f t="shared" si="144"/>
        <v>2023 ALL D90</v>
      </c>
      <c r="B1590" s="8">
        <f t="shared" si="145"/>
        <v>46099</v>
      </c>
      <c r="C1590" s="8">
        <f t="shared" si="146"/>
        <v>46113</v>
      </c>
      <c r="D1590" s="5">
        <v>3273</v>
      </c>
      <c r="E1590" s="5">
        <v>336</v>
      </c>
      <c r="F1590" s="5">
        <v>4</v>
      </c>
      <c r="G1590" s="15">
        <v>11</v>
      </c>
      <c r="H1590" s="15">
        <v>81676</v>
      </c>
      <c r="I1590" s="15" t="s">
        <v>31</v>
      </c>
      <c r="J1590" s="15">
        <v>14160900</v>
      </c>
      <c r="K1590" s="15" t="s">
        <v>5523</v>
      </c>
      <c r="L1590" s="15" t="s">
        <v>5529</v>
      </c>
      <c r="M1590" s="15">
        <v>139900</v>
      </c>
      <c r="N1590" s="7">
        <f t="shared" si="147"/>
        <v>0.9</v>
      </c>
      <c r="O1590" s="6">
        <f t="shared" si="148"/>
        <v>13990</v>
      </c>
      <c r="P1590" s="7" t="str">
        <f t="shared" si="149"/>
        <v>PERCENTAGE</v>
      </c>
    </row>
    <row r="1591" spans="1:16" x14ac:dyDescent="0.25">
      <c r="A1591" s="5" t="str">
        <f t="shared" si="144"/>
        <v>2023 ALL D90</v>
      </c>
      <c r="B1591" s="8">
        <f t="shared" si="145"/>
        <v>46099</v>
      </c>
      <c r="C1591" s="8">
        <f t="shared" si="146"/>
        <v>46113</v>
      </c>
      <c r="D1591" s="5">
        <v>3273</v>
      </c>
      <c r="E1591" s="5">
        <v>336</v>
      </c>
      <c r="F1591" s="5">
        <v>4</v>
      </c>
      <c r="G1591" s="15">
        <v>11</v>
      </c>
      <c r="H1591" s="15">
        <v>81676</v>
      </c>
      <c r="I1591" s="15" t="s">
        <v>31</v>
      </c>
      <c r="J1591" s="15">
        <v>14160919</v>
      </c>
      <c r="K1591" s="15" t="s">
        <v>5523</v>
      </c>
      <c r="L1591" s="15" t="s">
        <v>5530</v>
      </c>
      <c r="M1591" s="15">
        <v>139900</v>
      </c>
      <c r="N1591" s="7">
        <f t="shared" si="147"/>
        <v>0.9</v>
      </c>
      <c r="O1591" s="6">
        <f t="shared" si="148"/>
        <v>13990</v>
      </c>
      <c r="P1591" s="7" t="str">
        <f t="shared" si="149"/>
        <v>PERCENTAGE</v>
      </c>
    </row>
    <row r="1592" spans="1:16" x14ac:dyDescent="0.25">
      <c r="A1592" s="5" t="str">
        <f t="shared" si="144"/>
        <v>2023 ALL D90</v>
      </c>
      <c r="B1592" s="8">
        <f t="shared" si="145"/>
        <v>46099</v>
      </c>
      <c r="C1592" s="8">
        <f t="shared" si="146"/>
        <v>46113</v>
      </c>
      <c r="D1592" s="5">
        <v>3273</v>
      </c>
      <c r="E1592" s="5">
        <v>336</v>
      </c>
      <c r="F1592" s="5">
        <v>4</v>
      </c>
      <c r="G1592" s="15">
        <v>11</v>
      </c>
      <c r="H1592" s="15">
        <v>81676</v>
      </c>
      <c r="I1592" s="15" t="s">
        <v>31</v>
      </c>
      <c r="J1592" s="15">
        <v>14160928</v>
      </c>
      <c r="K1592" s="15" t="s">
        <v>5523</v>
      </c>
      <c r="L1592" s="15" t="s">
        <v>5531</v>
      </c>
      <c r="M1592" s="15">
        <v>139900</v>
      </c>
      <c r="N1592" s="7">
        <f t="shared" si="147"/>
        <v>0.9</v>
      </c>
      <c r="O1592" s="6">
        <f t="shared" si="148"/>
        <v>13990</v>
      </c>
      <c r="P1592" s="7" t="str">
        <f t="shared" si="149"/>
        <v>PERCENTAGE</v>
      </c>
    </row>
    <row r="1593" spans="1:16" x14ac:dyDescent="0.25">
      <c r="A1593" s="5" t="str">
        <f t="shared" si="144"/>
        <v>2023 ALL D90</v>
      </c>
      <c r="B1593" s="8">
        <f t="shared" si="145"/>
        <v>46099</v>
      </c>
      <c r="C1593" s="8">
        <f t="shared" si="146"/>
        <v>46113</v>
      </c>
      <c r="D1593" s="5">
        <v>3273</v>
      </c>
      <c r="E1593" s="5">
        <v>336</v>
      </c>
      <c r="F1593" s="5">
        <v>4</v>
      </c>
      <c r="G1593" s="15">
        <v>6</v>
      </c>
      <c r="H1593" s="15">
        <v>81588</v>
      </c>
      <c r="I1593" s="15" t="s">
        <v>31</v>
      </c>
      <c r="J1593" s="15">
        <v>11665586</v>
      </c>
      <c r="K1593" s="15" t="s">
        <v>5739</v>
      </c>
      <c r="L1593" s="15" t="s">
        <v>5740</v>
      </c>
      <c r="M1593" s="15">
        <v>149900</v>
      </c>
      <c r="N1593" s="7">
        <f t="shared" si="147"/>
        <v>0.9</v>
      </c>
      <c r="O1593" s="6">
        <f t="shared" si="148"/>
        <v>14990</v>
      </c>
      <c r="P1593" s="7" t="str">
        <f t="shared" si="149"/>
        <v>PERCENTAGE</v>
      </c>
    </row>
    <row r="1594" spans="1:16" x14ac:dyDescent="0.25">
      <c r="A1594" s="5" t="str">
        <f t="shared" si="144"/>
        <v>2023 ALL D90</v>
      </c>
      <c r="B1594" s="8">
        <f t="shared" si="145"/>
        <v>46099</v>
      </c>
      <c r="C1594" s="8">
        <f t="shared" si="146"/>
        <v>46113</v>
      </c>
      <c r="D1594" s="5">
        <v>3273</v>
      </c>
      <c r="E1594" s="5">
        <v>336</v>
      </c>
      <c r="F1594" s="5">
        <v>4</v>
      </c>
      <c r="G1594" s="15">
        <v>6</v>
      </c>
      <c r="H1594" s="15">
        <v>81588</v>
      </c>
      <c r="I1594" s="15" t="s">
        <v>31</v>
      </c>
      <c r="J1594" s="15">
        <v>11665595</v>
      </c>
      <c r="K1594" s="15" t="s">
        <v>5739</v>
      </c>
      <c r="L1594" s="15" t="s">
        <v>5741</v>
      </c>
      <c r="M1594" s="15">
        <v>149900</v>
      </c>
      <c r="N1594" s="7">
        <f t="shared" si="147"/>
        <v>0.9</v>
      </c>
      <c r="O1594" s="6">
        <f t="shared" si="148"/>
        <v>14990</v>
      </c>
      <c r="P1594" s="7" t="str">
        <f t="shared" si="149"/>
        <v>PERCENTAGE</v>
      </c>
    </row>
    <row r="1595" spans="1:16" x14ac:dyDescent="0.25">
      <c r="A1595" s="5" t="str">
        <f t="shared" si="144"/>
        <v>2023 ALL D90</v>
      </c>
      <c r="B1595" s="8">
        <f t="shared" si="145"/>
        <v>46099</v>
      </c>
      <c r="C1595" s="8">
        <f t="shared" si="146"/>
        <v>46113</v>
      </c>
      <c r="D1595" s="5">
        <v>3273</v>
      </c>
      <c r="E1595" s="5">
        <v>336</v>
      </c>
      <c r="F1595" s="5">
        <v>4</v>
      </c>
      <c r="G1595" s="15">
        <v>6</v>
      </c>
      <c r="H1595" s="15">
        <v>81588</v>
      </c>
      <c r="I1595" s="15" t="s">
        <v>31</v>
      </c>
      <c r="J1595" s="15">
        <v>11665602</v>
      </c>
      <c r="K1595" s="15" t="s">
        <v>5739</v>
      </c>
      <c r="L1595" s="15" t="s">
        <v>5742</v>
      </c>
      <c r="M1595" s="15">
        <v>149900</v>
      </c>
      <c r="N1595" s="7">
        <f t="shared" si="147"/>
        <v>0.9</v>
      </c>
      <c r="O1595" s="6">
        <f t="shared" si="148"/>
        <v>14990</v>
      </c>
      <c r="P1595" s="7" t="str">
        <f t="shared" si="149"/>
        <v>PERCENTAGE</v>
      </c>
    </row>
    <row r="1596" spans="1:16" x14ac:dyDescent="0.25">
      <c r="A1596" s="5" t="str">
        <f t="shared" si="144"/>
        <v>2023 ALL D90</v>
      </c>
      <c r="B1596" s="8">
        <f t="shared" si="145"/>
        <v>46099</v>
      </c>
      <c r="C1596" s="8">
        <f t="shared" si="146"/>
        <v>46113</v>
      </c>
      <c r="D1596" s="5">
        <v>3273</v>
      </c>
      <c r="E1596" s="5">
        <v>336</v>
      </c>
      <c r="F1596" s="5">
        <v>4</v>
      </c>
      <c r="G1596" s="15">
        <v>6</v>
      </c>
      <c r="H1596" s="15">
        <v>81588</v>
      </c>
      <c r="I1596" s="15" t="s">
        <v>31</v>
      </c>
      <c r="J1596" s="15">
        <v>11665611</v>
      </c>
      <c r="K1596" s="15" t="s">
        <v>5739</v>
      </c>
      <c r="L1596" s="15" t="s">
        <v>5743</v>
      </c>
      <c r="M1596" s="15">
        <v>149900</v>
      </c>
      <c r="N1596" s="7">
        <f t="shared" si="147"/>
        <v>0.9</v>
      </c>
      <c r="O1596" s="6">
        <f t="shared" si="148"/>
        <v>14990</v>
      </c>
      <c r="P1596" s="7" t="str">
        <f t="shared" si="149"/>
        <v>PERCENTAGE</v>
      </c>
    </row>
    <row r="1597" spans="1:16" x14ac:dyDescent="0.25">
      <c r="A1597" s="5" t="str">
        <f t="shared" si="144"/>
        <v>2023 ALL D90</v>
      </c>
      <c r="B1597" s="8">
        <f t="shared" si="145"/>
        <v>46099</v>
      </c>
      <c r="C1597" s="8">
        <f t="shared" si="146"/>
        <v>46113</v>
      </c>
      <c r="D1597" s="5">
        <v>3273</v>
      </c>
      <c r="E1597" s="5">
        <v>336</v>
      </c>
      <c r="F1597" s="5">
        <v>4</v>
      </c>
      <c r="G1597" s="15">
        <v>6</v>
      </c>
      <c r="H1597" s="15">
        <v>81588</v>
      </c>
      <c r="I1597" s="15" t="s">
        <v>31</v>
      </c>
      <c r="J1597" s="15">
        <v>11665620</v>
      </c>
      <c r="K1597" s="15" t="s">
        <v>5739</v>
      </c>
      <c r="L1597" s="15" t="s">
        <v>5744</v>
      </c>
      <c r="M1597" s="15">
        <v>149900</v>
      </c>
      <c r="N1597" s="7">
        <f t="shared" si="147"/>
        <v>0.9</v>
      </c>
      <c r="O1597" s="6">
        <f t="shared" si="148"/>
        <v>14990</v>
      </c>
      <c r="P1597" s="7" t="str">
        <f t="shared" si="149"/>
        <v>PERCENTAGE</v>
      </c>
    </row>
    <row r="1598" spans="1:16" x14ac:dyDescent="0.25">
      <c r="A1598" s="5" t="str">
        <f t="shared" si="144"/>
        <v>2023 ALL D90</v>
      </c>
      <c r="B1598" s="8">
        <f t="shared" si="145"/>
        <v>46099</v>
      </c>
      <c r="C1598" s="8">
        <f t="shared" si="146"/>
        <v>46113</v>
      </c>
      <c r="D1598" s="5">
        <v>3273</v>
      </c>
      <c r="E1598" s="5">
        <v>336</v>
      </c>
      <c r="F1598" s="5">
        <v>4</v>
      </c>
      <c r="G1598" s="15">
        <v>6</v>
      </c>
      <c r="H1598" s="15">
        <v>81588</v>
      </c>
      <c r="I1598" s="15" t="s">
        <v>31</v>
      </c>
      <c r="J1598" s="15">
        <v>11665639</v>
      </c>
      <c r="K1598" s="15" t="s">
        <v>5739</v>
      </c>
      <c r="L1598" s="15" t="s">
        <v>5745</v>
      </c>
      <c r="M1598" s="15">
        <v>149900</v>
      </c>
      <c r="N1598" s="7">
        <f t="shared" si="147"/>
        <v>0.9</v>
      </c>
      <c r="O1598" s="6">
        <f t="shared" si="148"/>
        <v>14990</v>
      </c>
      <c r="P1598" s="7" t="str">
        <f t="shared" si="149"/>
        <v>PERCENTAGE</v>
      </c>
    </row>
    <row r="1599" spans="1:16" x14ac:dyDescent="0.25">
      <c r="A1599" s="5" t="str">
        <f t="shared" si="144"/>
        <v>2023 ALL D90</v>
      </c>
      <c r="B1599" s="8">
        <f t="shared" si="145"/>
        <v>46099</v>
      </c>
      <c r="C1599" s="8">
        <f t="shared" si="146"/>
        <v>46113</v>
      </c>
      <c r="D1599" s="5">
        <v>3273</v>
      </c>
      <c r="E1599" s="5">
        <v>336</v>
      </c>
      <c r="F1599" s="5">
        <v>4</v>
      </c>
      <c r="G1599" s="15">
        <v>6</v>
      </c>
      <c r="H1599" s="15">
        <v>81588</v>
      </c>
      <c r="I1599" s="15" t="s">
        <v>31</v>
      </c>
      <c r="J1599" s="15">
        <v>11665648</v>
      </c>
      <c r="K1599" s="15" t="s">
        <v>5739</v>
      </c>
      <c r="L1599" s="15" t="s">
        <v>5746</v>
      </c>
      <c r="M1599" s="15">
        <v>149900</v>
      </c>
      <c r="N1599" s="7">
        <f t="shared" si="147"/>
        <v>0.9</v>
      </c>
      <c r="O1599" s="6">
        <f t="shared" si="148"/>
        <v>14990</v>
      </c>
      <c r="P1599" s="7" t="str">
        <f t="shared" si="149"/>
        <v>PERCENTAGE</v>
      </c>
    </row>
    <row r="1600" spans="1:16" x14ac:dyDescent="0.25">
      <c r="A1600" s="5" t="str">
        <f t="shared" si="144"/>
        <v>2023 ALL D90</v>
      </c>
      <c r="B1600" s="8">
        <f t="shared" si="145"/>
        <v>46099</v>
      </c>
      <c r="C1600" s="8">
        <f t="shared" si="146"/>
        <v>46113</v>
      </c>
      <c r="D1600" s="5">
        <v>3273</v>
      </c>
      <c r="E1600" s="5">
        <v>336</v>
      </c>
      <c r="F1600" s="5">
        <v>4</v>
      </c>
      <c r="G1600" s="15">
        <v>6</v>
      </c>
      <c r="H1600" s="15">
        <v>81588</v>
      </c>
      <c r="I1600" s="15" t="s">
        <v>31</v>
      </c>
      <c r="J1600" s="15">
        <v>11665657</v>
      </c>
      <c r="K1600" s="15" t="s">
        <v>5739</v>
      </c>
      <c r="L1600" s="15" t="s">
        <v>5747</v>
      </c>
      <c r="M1600" s="15">
        <v>149900</v>
      </c>
      <c r="N1600" s="7">
        <f t="shared" si="147"/>
        <v>0.9</v>
      </c>
      <c r="O1600" s="6">
        <f t="shared" si="148"/>
        <v>14990</v>
      </c>
      <c r="P1600" s="7" t="str">
        <f t="shared" si="149"/>
        <v>PERCENTAGE</v>
      </c>
    </row>
    <row r="1601" spans="1:16" x14ac:dyDescent="0.25">
      <c r="A1601" s="5" t="str">
        <f t="shared" si="144"/>
        <v>2023 ALL D90</v>
      </c>
      <c r="B1601" s="8">
        <f t="shared" si="145"/>
        <v>46099</v>
      </c>
      <c r="C1601" s="8">
        <f t="shared" si="146"/>
        <v>46113</v>
      </c>
      <c r="D1601" s="5">
        <v>3273</v>
      </c>
      <c r="E1601" s="5">
        <v>336</v>
      </c>
      <c r="F1601" s="5">
        <v>4</v>
      </c>
      <c r="G1601" s="15">
        <v>6</v>
      </c>
      <c r="H1601" s="15">
        <v>81676</v>
      </c>
      <c r="I1601" s="15" t="s">
        <v>31</v>
      </c>
      <c r="J1601" s="15">
        <v>11665862</v>
      </c>
      <c r="K1601" s="15" t="s">
        <v>5748</v>
      </c>
      <c r="L1601" s="15" t="s">
        <v>5749</v>
      </c>
      <c r="M1601" s="15">
        <v>139900</v>
      </c>
      <c r="N1601" s="7">
        <f t="shared" si="147"/>
        <v>0.9</v>
      </c>
      <c r="O1601" s="6">
        <f t="shared" si="148"/>
        <v>13990</v>
      </c>
      <c r="P1601" s="7" t="str">
        <f t="shared" si="149"/>
        <v>PERCENTAGE</v>
      </c>
    </row>
    <row r="1602" spans="1:16" x14ac:dyDescent="0.25">
      <c r="A1602" s="5" t="str">
        <f t="shared" si="144"/>
        <v>2023 ALL D90</v>
      </c>
      <c r="B1602" s="8">
        <f t="shared" si="145"/>
        <v>46099</v>
      </c>
      <c r="C1602" s="8">
        <f t="shared" si="146"/>
        <v>46113</v>
      </c>
      <c r="D1602" s="5">
        <v>3273</v>
      </c>
      <c r="E1602" s="5">
        <v>336</v>
      </c>
      <c r="F1602" s="5">
        <v>4</v>
      </c>
      <c r="G1602" s="15">
        <v>6</v>
      </c>
      <c r="H1602" s="15">
        <v>81676</v>
      </c>
      <c r="I1602" s="15" t="s">
        <v>31</v>
      </c>
      <c r="J1602" s="15">
        <v>11665871</v>
      </c>
      <c r="K1602" s="15" t="s">
        <v>5748</v>
      </c>
      <c r="L1602" s="15" t="s">
        <v>5750</v>
      </c>
      <c r="M1602" s="15">
        <v>139900</v>
      </c>
      <c r="N1602" s="7">
        <f t="shared" si="147"/>
        <v>0.9</v>
      </c>
      <c r="O1602" s="6">
        <f t="shared" si="148"/>
        <v>13990</v>
      </c>
      <c r="P1602" s="7" t="str">
        <f t="shared" si="149"/>
        <v>PERCENTAGE</v>
      </c>
    </row>
    <row r="1603" spans="1:16" x14ac:dyDescent="0.25">
      <c r="A1603" s="5" t="str">
        <f t="shared" ref="A1603:A1666" si="150">A1602</f>
        <v>2023 ALL D90</v>
      </c>
      <c r="B1603" s="8">
        <f t="shared" ref="B1603:B1666" si="151">B1602</f>
        <v>46099</v>
      </c>
      <c r="C1603" s="8">
        <f t="shared" ref="C1603:C1666" si="152">C1602</f>
        <v>46113</v>
      </c>
      <c r="D1603" s="5">
        <v>3273</v>
      </c>
      <c r="E1603" s="5">
        <v>336</v>
      </c>
      <c r="F1603" s="5">
        <v>4</v>
      </c>
      <c r="G1603" s="15">
        <v>6</v>
      </c>
      <c r="H1603" s="15">
        <v>81676</v>
      </c>
      <c r="I1603" s="15" t="s">
        <v>31</v>
      </c>
      <c r="J1603" s="15">
        <v>11665880</v>
      </c>
      <c r="K1603" s="15" t="s">
        <v>5748</v>
      </c>
      <c r="L1603" s="15" t="s">
        <v>5751</v>
      </c>
      <c r="M1603" s="15">
        <v>139900</v>
      </c>
      <c r="N1603" s="7">
        <f t="shared" ref="N1603:N1666" si="153">N1602</f>
        <v>0.9</v>
      </c>
      <c r="O1603" s="6">
        <f t="shared" ref="O1603:O1666" si="154">M1603-((90*M1603)/100)</f>
        <v>13990</v>
      </c>
      <c r="P1603" s="7" t="str">
        <f t="shared" ref="P1603:P1666" si="155">P1602</f>
        <v>PERCENTAGE</v>
      </c>
    </row>
    <row r="1604" spans="1:16" x14ac:dyDescent="0.25">
      <c r="A1604" s="5" t="str">
        <f t="shared" si="150"/>
        <v>2023 ALL D90</v>
      </c>
      <c r="B1604" s="8">
        <f t="shared" si="151"/>
        <v>46099</v>
      </c>
      <c r="C1604" s="8">
        <f t="shared" si="152"/>
        <v>46113</v>
      </c>
      <c r="D1604" s="5">
        <v>3273</v>
      </c>
      <c r="E1604" s="5">
        <v>336</v>
      </c>
      <c r="F1604" s="5">
        <v>4</v>
      </c>
      <c r="G1604" s="15">
        <v>6</v>
      </c>
      <c r="H1604" s="15">
        <v>81676</v>
      </c>
      <c r="I1604" s="15" t="s">
        <v>31</v>
      </c>
      <c r="J1604" s="15">
        <v>11665899</v>
      </c>
      <c r="K1604" s="15" t="s">
        <v>5748</v>
      </c>
      <c r="L1604" s="15" t="s">
        <v>5752</v>
      </c>
      <c r="M1604" s="15">
        <v>139900</v>
      </c>
      <c r="N1604" s="7">
        <f t="shared" si="153"/>
        <v>0.9</v>
      </c>
      <c r="O1604" s="6">
        <f t="shared" si="154"/>
        <v>13990</v>
      </c>
      <c r="P1604" s="7" t="str">
        <f t="shared" si="155"/>
        <v>PERCENTAGE</v>
      </c>
    </row>
    <row r="1605" spans="1:16" x14ac:dyDescent="0.25">
      <c r="A1605" s="5" t="str">
        <f t="shared" si="150"/>
        <v>2023 ALL D90</v>
      </c>
      <c r="B1605" s="8">
        <f t="shared" si="151"/>
        <v>46099</v>
      </c>
      <c r="C1605" s="8">
        <f t="shared" si="152"/>
        <v>46113</v>
      </c>
      <c r="D1605" s="5">
        <v>3273</v>
      </c>
      <c r="E1605" s="5">
        <v>336</v>
      </c>
      <c r="F1605" s="5">
        <v>4</v>
      </c>
      <c r="G1605" s="15">
        <v>6</v>
      </c>
      <c r="H1605" s="15">
        <v>81676</v>
      </c>
      <c r="I1605" s="15" t="s">
        <v>31</v>
      </c>
      <c r="J1605" s="15">
        <v>11665906</v>
      </c>
      <c r="K1605" s="15" t="s">
        <v>5748</v>
      </c>
      <c r="L1605" s="15" t="s">
        <v>5753</v>
      </c>
      <c r="M1605" s="15">
        <v>139900</v>
      </c>
      <c r="N1605" s="7">
        <f t="shared" si="153"/>
        <v>0.9</v>
      </c>
      <c r="O1605" s="6">
        <f t="shared" si="154"/>
        <v>13990</v>
      </c>
      <c r="P1605" s="7" t="str">
        <f t="shared" si="155"/>
        <v>PERCENTAGE</v>
      </c>
    </row>
    <row r="1606" spans="1:16" x14ac:dyDescent="0.25">
      <c r="A1606" s="5" t="str">
        <f t="shared" si="150"/>
        <v>2023 ALL D90</v>
      </c>
      <c r="B1606" s="8">
        <f t="shared" si="151"/>
        <v>46099</v>
      </c>
      <c r="C1606" s="8">
        <f t="shared" si="152"/>
        <v>46113</v>
      </c>
      <c r="D1606" s="5">
        <v>3273</v>
      </c>
      <c r="E1606" s="5">
        <v>336</v>
      </c>
      <c r="F1606" s="5">
        <v>4</v>
      </c>
      <c r="G1606" s="15">
        <v>6</v>
      </c>
      <c r="H1606" s="15">
        <v>81676</v>
      </c>
      <c r="I1606" s="15" t="s">
        <v>31</v>
      </c>
      <c r="J1606" s="15">
        <v>11665915</v>
      </c>
      <c r="K1606" s="15" t="s">
        <v>5748</v>
      </c>
      <c r="L1606" s="15" t="s">
        <v>5754</v>
      </c>
      <c r="M1606" s="15">
        <v>139900</v>
      </c>
      <c r="N1606" s="7">
        <f t="shared" si="153"/>
        <v>0.9</v>
      </c>
      <c r="O1606" s="6">
        <f t="shared" si="154"/>
        <v>13990</v>
      </c>
      <c r="P1606" s="7" t="str">
        <f t="shared" si="155"/>
        <v>PERCENTAGE</v>
      </c>
    </row>
    <row r="1607" spans="1:16" x14ac:dyDescent="0.25">
      <c r="A1607" s="5" t="str">
        <f t="shared" si="150"/>
        <v>2023 ALL D90</v>
      </c>
      <c r="B1607" s="8">
        <f t="shared" si="151"/>
        <v>46099</v>
      </c>
      <c r="C1607" s="8">
        <f t="shared" si="152"/>
        <v>46113</v>
      </c>
      <c r="D1607" s="5">
        <v>3273</v>
      </c>
      <c r="E1607" s="5">
        <v>336</v>
      </c>
      <c r="F1607" s="5">
        <v>4</v>
      </c>
      <c r="G1607" s="15">
        <v>6</v>
      </c>
      <c r="H1607" s="15">
        <v>81676</v>
      </c>
      <c r="I1607" s="15" t="s">
        <v>31</v>
      </c>
      <c r="J1607" s="15">
        <v>11665924</v>
      </c>
      <c r="K1607" s="15" t="s">
        <v>5748</v>
      </c>
      <c r="L1607" s="15" t="s">
        <v>5755</v>
      </c>
      <c r="M1607" s="15">
        <v>139900</v>
      </c>
      <c r="N1607" s="7">
        <f t="shared" si="153"/>
        <v>0.9</v>
      </c>
      <c r="O1607" s="6">
        <f t="shared" si="154"/>
        <v>13990</v>
      </c>
      <c r="P1607" s="7" t="str">
        <f t="shared" si="155"/>
        <v>PERCENTAGE</v>
      </c>
    </row>
    <row r="1608" spans="1:16" x14ac:dyDescent="0.25">
      <c r="A1608" s="5" t="str">
        <f t="shared" si="150"/>
        <v>2023 ALL D90</v>
      </c>
      <c r="B1608" s="8">
        <f t="shared" si="151"/>
        <v>46099</v>
      </c>
      <c r="C1608" s="8">
        <f t="shared" si="152"/>
        <v>46113</v>
      </c>
      <c r="D1608" s="5">
        <v>3273</v>
      </c>
      <c r="E1608" s="5">
        <v>336</v>
      </c>
      <c r="F1608" s="5">
        <v>4</v>
      </c>
      <c r="G1608" s="15">
        <v>6</v>
      </c>
      <c r="H1608" s="15">
        <v>81676</v>
      </c>
      <c r="I1608" s="15" t="s">
        <v>31</v>
      </c>
      <c r="J1608" s="15">
        <v>11665933</v>
      </c>
      <c r="K1608" s="15" t="s">
        <v>5748</v>
      </c>
      <c r="L1608" s="15" t="s">
        <v>5756</v>
      </c>
      <c r="M1608" s="15">
        <v>139900</v>
      </c>
      <c r="N1608" s="7">
        <f t="shared" si="153"/>
        <v>0.9</v>
      </c>
      <c r="O1608" s="6">
        <f t="shared" si="154"/>
        <v>13990</v>
      </c>
      <c r="P1608" s="7" t="str">
        <f t="shared" si="155"/>
        <v>PERCENTAGE</v>
      </c>
    </row>
    <row r="1609" spans="1:16" x14ac:dyDescent="0.25">
      <c r="A1609" s="5" t="str">
        <f t="shared" si="150"/>
        <v>2023 ALL D90</v>
      </c>
      <c r="B1609" s="8">
        <f t="shared" si="151"/>
        <v>46099</v>
      </c>
      <c r="C1609" s="8">
        <f t="shared" si="152"/>
        <v>46113</v>
      </c>
      <c r="D1609" s="5">
        <v>3273</v>
      </c>
      <c r="E1609" s="5">
        <v>336</v>
      </c>
      <c r="F1609" s="5">
        <v>4</v>
      </c>
      <c r="G1609" s="15">
        <v>6</v>
      </c>
      <c r="H1609" s="15">
        <v>81588</v>
      </c>
      <c r="I1609" s="15" t="s">
        <v>31</v>
      </c>
      <c r="J1609" s="15">
        <v>13516233</v>
      </c>
      <c r="K1609" s="15" t="s">
        <v>5757</v>
      </c>
      <c r="L1609" s="15" t="s">
        <v>5758</v>
      </c>
      <c r="M1609" s="15">
        <v>149900</v>
      </c>
      <c r="N1609" s="7">
        <f t="shared" si="153"/>
        <v>0.9</v>
      </c>
      <c r="O1609" s="6">
        <f t="shared" si="154"/>
        <v>14990</v>
      </c>
      <c r="P1609" s="7" t="str">
        <f t="shared" si="155"/>
        <v>PERCENTAGE</v>
      </c>
    </row>
    <row r="1610" spans="1:16" x14ac:dyDescent="0.25">
      <c r="A1610" s="5" t="str">
        <f t="shared" si="150"/>
        <v>2023 ALL D90</v>
      </c>
      <c r="B1610" s="8">
        <f t="shared" si="151"/>
        <v>46099</v>
      </c>
      <c r="C1610" s="8">
        <f t="shared" si="152"/>
        <v>46113</v>
      </c>
      <c r="D1610" s="5">
        <v>3273</v>
      </c>
      <c r="E1610" s="5">
        <v>336</v>
      </c>
      <c r="F1610" s="5">
        <v>4</v>
      </c>
      <c r="G1610" s="15">
        <v>6</v>
      </c>
      <c r="H1610" s="15">
        <v>81588</v>
      </c>
      <c r="I1610" s="15" t="s">
        <v>31</v>
      </c>
      <c r="J1610" s="15">
        <v>13516242</v>
      </c>
      <c r="K1610" s="15" t="s">
        <v>5757</v>
      </c>
      <c r="L1610" s="15" t="s">
        <v>5759</v>
      </c>
      <c r="M1610" s="15">
        <v>149900</v>
      </c>
      <c r="N1610" s="7">
        <f t="shared" si="153"/>
        <v>0.9</v>
      </c>
      <c r="O1610" s="6">
        <f t="shared" si="154"/>
        <v>14990</v>
      </c>
      <c r="P1610" s="7" t="str">
        <f t="shared" si="155"/>
        <v>PERCENTAGE</v>
      </c>
    </row>
    <row r="1611" spans="1:16" x14ac:dyDescent="0.25">
      <c r="A1611" s="5" t="str">
        <f t="shared" si="150"/>
        <v>2023 ALL D90</v>
      </c>
      <c r="B1611" s="8">
        <f t="shared" si="151"/>
        <v>46099</v>
      </c>
      <c r="C1611" s="8">
        <f t="shared" si="152"/>
        <v>46113</v>
      </c>
      <c r="D1611" s="5">
        <v>3273</v>
      </c>
      <c r="E1611" s="5">
        <v>336</v>
      </c>
      <c r="F1611" s="5">
        <v>4</v>
      </c>
      <c r="G1611" s="15">
        <v>6</v>
      </c>
      <c r="H1611" s="15">
        <v>81588</v>
      </c>
      <c r="I1611" s="15" t="s">
        <v>31</v>
      </c>
      <c r="J1611" s="15">
        <v>13516251</v>
      </c>
      <c r="K1611" s="15" t="s">
        <v>5757</v>
      </c>
      <c r="L1611" s="15" t="s">
        <v>5760</v>
      </c>
      <c r="M1611" s="15">
        <v>149900</v>
      </c>
      <c r="N1611" s="7">
        <f t="shared" si="153"/>
        <v>0.9</v>
      </c>
      <c r="O1611" s="6">
        <f t="shared" si="154"/>
        <v>14990</v>
      </c>
      <c r="P1611" s="7" t="str">
        <f t="shared" si="155"/>
        <v>PERCENTAGE</v>
      </c>
    </row>
    <row r="1612" spans="1:16" x14ac:dyDescent="0.25">
      <c r="A1612" s="5" t="str">
        <f t="shared" si="150"/>
        <v>2023 ALL D90</v>
      </c>
      <c r="B1612" s="8">
        <f t="shared" si="151"/>
        <v>46099</v>
      </c>
      <c r="C1612" s="8">
        <f t="shared" si="152"/>
        <v>46113</v>
      </c>
      <c r="D1612" s="5">
        <v>3273</v>
      </c>
      <c r="E1612" s="5">
        <v>336</v>
      </c>
      <c r="F1612" s="5">
        <v>4</v>
      </c>
      <c r="G1612" s="15">
        <v>6</v>
      </c>
      <c r="H1612" s="15">
        <v>81588</v>
      </c>
      <c r="I1612" s="15" t="s">
        <v>31</v>
      </c>
      <c r="J1612" s="15">
        <v>13516260</v>
      </c>
      <c r="K1612" s="15" t="s">
        <v>5757</v>
      </c>
      <c r="L1612" s="15" t="s">
        <v>5761</v>
      </c>
      <c r="M1612" s="15">
        <v>149900</v>
      </c>
      <c r="N1612" s="7">
        <f t="shared" si="153"/>
        <v>0.9</v>
      </c>
      <c r="O1612" s="6">
        <f t="shared" si="154"/>
        <v>14990</v>
      </c>
      <c r="P1612" s="7" t="str">
        <f t="shared" si="155"/>
        <v>PERCENTAGE</v>
      </c>
    </row>
    <row r="1613" spans="1:16" x14ac:dyDescent="0.25">
      <c r="A1613" s="5" t="str">
        <f t="shared" si="150"/>
        <v>2023 ALL D90</v>
      </c>
      <c r="B1613" s="8">
        <f t="shared" si="151"/>
        <v>46099</v>
      </c>
      <c r="C1613" s="8">
        <f t="shared" si="152"/>
        <v>46113</v>
      </c>
      <c r="D1613" s="5">
        <v>3273</v>
      </c>
      <c r="E1613" s="5">
        <v>336</v>
      </c>
      <c r="F1613" s="5">
        <v>4</v>
      </c>
      <c r="G1613" s="15">
        <v>6</v>
      </c>
      <c r="H1613" s="15">
        <v>81588</v>
      </c>
      <c r="I1613" s="15" t="s">
        <v>31</v>
      </c>
      <c r="J1613" s="15">
        <v>13516279</v>
      </c>
      <c r="K1613" s="15" t="s">
        <v>5757</v>
      </c>
      <c r="L1613" s="15" t="s">
        <v>5762</v>
      </c>
      <c r="M1613" s="15">
        <v>149900</v>
      </c>
      <c r="N1613" s="7">
        <f t="shared" si="153"/>
        <v>0.9</v>
      </c>
      <c r="O1613" s="6">
        <f t="shared" si="154"/>
        <v>14990</v>
      </c>
      <c r="P1613" s="7" t="str">
        <f t="shared" si="155"/>
        <v>PERCENTAGE</v>
      </c>
    </row>
    <row r="1614" spans="1:16" x14ac:dyDescent="0.25">
      <c r="A1614" s="5" t="str">
        <f t="shared" si="150"/>
        <v>2023 ALL D90</v>
      </c>
      <c r="B1614" s="8">
        <f t="shared" si="151"/>
        <v>46099</v>
      </c>
      <c r="C1614" s="8">
        <f t="shared" si="152"/>
        <v>46113</v>
      </c>
      <c r="D1614" s="5">
        <v>3273</v>
      </c>
      <c r="E1614" s="5">
        <v>336</v>
      </c>
      <c r="F1614" s="5">
        <v>4</v>
      </c>
      <c r="G1614" s="15">
        <v>6</v>
      </c>
      <c r="H1614" s="15">
        <v>81588</v>
      </c>
      <c r="I1614" s="15" t="s">
        <v>31</v>
      </c>
      <c r="J1614" s="15">
        <v>81045123</v>
      </c>
      <c r="K1614" s="15" t="s">
        <v>5763</v>
      </c>
      <c r="L1614" s="15" t="s">
        <v>5764</v>
      </c>
      <c r="M1614" s="15">
        <v>139900</v>
      </c>
      <c r="N1614" s="7">
        <f t="shared" si="153"/>
        <v>0.9</v>
      </c>
      <c r="O1614" s="6">
        <f t="shared" si="154"/>
        <v>13990</v>
      </c>
      <c r="P1614" s="7" t="str">
        <f t="shared" si="155"/>
        <v>PERCENTAGE</v>
      </c>
    </row>
    <row r="1615" spans="1:16" x14ac:dyDescent="0.25">
      <c r="A1615" s="5" t="str">
        <f t="shared" si="150"/>
        <v>2023 ALL D90</v>
      </c>
      <c r="B1615" s="8">
        <f t="shared" si="151"/>
        <v>46099</v>
      </c>
      <c r="C1615" s="8">
        <f t="shared" si="152"/>
        <v>46113</v>
      </c>
      <c r="D1615" s="5">
        <v>3273</v>
      </c>
      <c r="E1615" s="5">
        <v>336</v>
      </c>
      <c r="F1615" s="5">
        <v>4</v>
      </c>
      <c r="G1615" s="15">
        <v>6</v>
      </c>
      <c r="H1615" s="15">
        <v>81588</v>
      </c>
      <c r="I1615" s="15" t="s">
        <v>31</v>
      </c>
      <c r="J1615" s="15">
        <v>81045132</v>
      </c>
      <c r="K1615" s="15" t="s">
        <v>5763</v>
      </c>
      <c r="L1615" s="15" t="s">
        <v>5765</v>
      </c>
      <c r="M1615" s="15">
        <v>139900</v>
      </c>
      <c r="N1615" s="7">
        <f t="shared" si="153"/>
        <v>0.9</v>
      </c>
      <c r="O1615" s="6">
        <f t="shared" si="154"/>
        <v>13990</v>
      </c>
      <c r="P1615" s="7" t="str">
        <f t="shared" si="155"/>
        <v>PERCENTAGE</v>
      </c>
    </row>
    <row r="1616" spans="1:16" x14ac:dyDescent="0.25">
      <c r="A1616" s="5" t="str">
        <f t="shared" si="150"/>
        <v>2023 ALL D90</v>
      </c>
      <c r="B1616" s="8">
        <f t="shared" si="151"/>
        <v>46099</v>
      </c>
      <c r="C1616" s="8">
        <f t="shared" si="152"/>
        <v>46113</v>
      </c>
      <c r="D1616" s="5">
        <v>3273</v>
      </c>
      <c r="E1616" s="5">
        <v>336</v>
      </c>
      <c r="F1616" s="5">
        <v>4</v>
      </c>
      <c r="G1616" s="15">
        <v>6</v>
      </c>
      <c r="H1616" s="15">
        <v>81588</v>
      </c>
      <c r="I1616" s="15" t="s">
        <v>31</v>
      </c>
      <c r="J1616" s="15">
        <v>81045141</v>
      </c>
      <c r="K1616" s="15" t="s">
        <v>5763</v>
      </c>
      <c r="L1616" s="15" t="s">
        <v>5766</v>
      </c>
      <c r="M1616" s="15">
        <v>139900</v>
      </c>
      <c r="N1616" s="7">
        <f t="shared" si="153"/>
        <v>0.9</v>
      </c>
      <c r="O1616" s="6">
        <f t="shared" si="154"/>
        <v>13990</v>
      </c>
      <c r="P1616" s="7" t="str">
        <f t="shared" si="155"/>
        <v>PERCENTAGE</v>
      </c>
    </row>
    <row r="1617" spans="1:16" x14ac:dyDescent="0.25">
      <c r="A1617" s="5" t="str">
        <f t="shared" si="150"/>
        <v>2023 ALL D90</v>
      </c>
      <c r="B1617" s="8">
        <f t="shared" si="151"/>
        <v>46099</v>
      </c>
      <c r="C1617" s="8">
        <f t="shared" si="152"/>
        <v>46113</v>
      </c>
      <c r="D1617" s="5">
        <v>3273</v>
      </c>
      <c r="E1617" s="5">
        <v>336</v>
      </c>
      <c r="F1617" s="5">
        <v>4</v>
      </c>
      <c r="G1617" s="15">
        <v>6</v>
      </c>
      <c r="H1617" s="15">
        <v>81588</v>
      </c>
      <c r="I1617" s="15" t="s">
        <v>31</v>
      </c>
      <c r="J1617" s="15">
        <v>81045150</v>
      </c>
      <c r="K1617" s="15" t="s">
        <v>5763</v>
      </c>
      <c r="L1617" s="15" t="s">
        <v>5767</v>
      </c>
      <c r="M1617" s="15">
        <v>139900</v>
      </c>
      <c r="N1617" s="7">
        <f t="shared" si="153"/>
        <v>0.9</v>
      </c>
      <c r="O1617" s="6">
        <f t="shared" si="154"/>
        <v>13990</v>
      </c>
      <c r="P1617" s="7" t="str">
        <f t="shared" si="155"/>
        <v>PERCENTAGE</v>
      </c>
    </row>
    <row r="1618" spans="1:16" x14ac:dyDescent="0.25">
      <c r="A1618" s="5" t="str">
        <f t="shared" si="150"/>
        <v>2023 ALL D90</v>
      </c>
      <c r="B1618" s="8">
        <f t="shared" si="151"/>
        <v>46099</v>
      </c>
      <c r="C1618" s="8">
        <f t="shared" si="152"/>
        <v>46113</v>
      </c>
      <c r="D1618" s="5">
        <v>3273</v>
      </c>
      <c r="E1618" s="5">
        <v>336</v>
      </c>
      <c r="F1618" s="5">
        <v>4</v>
      </c>
      <c r="G1618" s="15">
        <v>6</v>
      </c>
      <c r="H1618" s="15">
        <v>81588</v>
      </c>
      <c r="I1618" s="15" t="s">
        <v>31</v>
      </c>
      <c r="J1618" s="15">
        <v>81045169</v>
      </c>
      <c r="K1618" s="15" t="s">
        <v>5763</v>
      </c>
      <c r="L1618" s="15" t="s">
        <v>5768</v>
      </c>
      <c r="M1618" s="15">
        <v>139900</v>
      </c>
      <c r="N1618" s="7">
        <f t="shared" si="153"/>
        <v>0.9</v>
      </c>
      <c r="O1618" s="6">
        <f t="shared" si="154"/>
        <v>13990</v>
      </c>
      <c r="P1618" s="7" t="str">
        <f t="shared" si="155"/>
        <v>PERCENTAGE</v>
      </c>
    </row>
    <row r="1619" spans="1:16" x14ac:dyDescent="0.25">
      <c r="A1619" s="5" t="str">
        <f t="shared" si="150"/>
        <v>2023 ALL D90</v>
      </c>
      <c r="B1619" s="8">
        <f t="shared" si="151"/>
        <v>46099</v>
      </c>
      <c r="C1619" s="8">
        <f t="shared" si="152"/>
        <v>46113</v>
      </c>
      <c r="D1619" s="5">
        <v>3273</v>
      </c>
      <c r="E1619" s="5">
        <v>336</v>
      </c>
      <c r="F1619" s="5">
        <v>4</v>
      </c>
      <c r="G1619" s="15">
        <v>6</v>
      </c>
      <c r="H1619" s="15">
        <v>81588</v>
      </c>
      <c r="I1619" s="15" t="s">
        <v>31</v>
      </c>
      <c r="J1619" s="15">
        <v>81045178</v>
      </c>
      <c r="K1619" s="15" t="s">
        <v>5763</v>
      </c>
      <c r="L1619" s="15" t="s">
        <v>5769</v>
      </c>
      <c r="M1619" s="15">
        <v>139900</v>
      </c>
      <c r="N1619" s="7">
        <f t="shared" si="153"/>
        <v>0.9</v>
      </c>
      <c r="O1619" s="6">
        <f t="shared" si="154"/>
        <v>13990</v>
      </c>
      <c r="P1619" s="7" t="str">
        <f t="shared" si="155"/>
        <v>PERCENTAGE</v>
      </c>
    </row>
    <row r="1620" spans="1:16" x14ac:dyDescent="0.25">
      <c r="A1620" s="5" t="str">
        <f t="shared" si="150"/>
        <v>2023 ALL D90</v>
      </c>
      <c r="B1620" s="8">
        <f t="shared" si="151"/>
        <v>46099</v>
      </c>
      <c r="C1620" s="8">
        <f t="shared" si="152"/>
        <v>46113</v>
      </c>
      <c r="D1620" s="5">
        <v>3273</v>
      </c>
      <c r="E1620" s="5">
        <v>336</v>
      </c>
      <c r="F1620" s="5">
        <v>4</v>
      </c>
      <c r="G1620" s="15">
        <v>6</v>
      </c>
      <c r="H1620" s="15">
        <v>81588</v>
      </c>
      <c r="I1620" s="15" t="s">
        <v>31</v>
      </c>
      <c r="J1620" s="15">
        <v>81045187</v>
      </c>
      <c r="K1620" s="15" t="s">
        <v>5763</v>
      </c>
      <c r="L1620" s="15" t="s">
        <v>5770</v>
      </c>
      <c r="M1620" s="15">
        <v>139900</v>
      </c>
      <c r="N1620" s="7">
        <f t="shared" si="153"/>
        <v>0.9</v>
      </c>
      <c r="O1620" s="6">
        <f t="shared" si="154"/>
        <v>13990</v>
      </c>
      <c r="P1620" s="7" t="str">
        <f t="shared" si="155"/>
        <v>PERCENTAGE</v>
      </c>
    </row>
    <row r="1621" spans="1:16" x14ac:dyDescent="0.25">
      <c r="A1621" s="5" t="str">
        <f t="shared" si="150"/>
        <v>2023 ALL D90</v>
      </c>
      <c r="B1621" s="8">
        <f t="shared" si="151"/>
        <v>46099</v>
      </c>
      <c r="C1621" s="8">
        <f t="shared" si="152"/>
        <v>46113</v>
      </c>
      <c r="D1621" s="5">
        <v>3273</v>
      </c>
      <c r="E1621" s="5">
        <v>336</v>
      </c>
      <c r="F1621" s="5">
        <v>4</v>
      </c>
      <c r="G1621" s="15">
        <v>6</v>
      </c>
      <c r="H1621" s="15">
        <v>81588</v>
      </c>
      <c r="I1621" s="15" t="s">
        <v>31</v>
      </c>
      <c r="J1621" s="15">
        <v>81045196</v>
      </c>
      <c r="K1621" s="15" t="s">
        <v>5763</v>
      </c>
      <c r="L1621" s="15" t="s">
        <v>5771</v>
      </c>
      <c r="M1621" s="15">
        <v>139900</v>
      </c>
      <c r="N1621" s="7">
        <f t="shared" si="153"/>
        <v>0.9</v>
      </c>
      <c r="O1621" s="6">
        <f t="shared" si="154"/>
        <v>13990</v>
      </c>
      <c r="P1621" s="7" t="str">
        <f t="shared" si="155"/>
        <v>PERCENTAGE</v>
      </c>
    </row>
    <row r="1622" spans="1:16" x14ac:dyDescent="0.25">
      <c r="A1622" s="5" t="str">
        <f t="shared" si="150"/>
        <v>2023 ALL D90</v>
      </c>
      <c r="B1622" s="8">
        <f t="shared" si="151"/>
        <v>46099</v>
      </c>
      <c r="C1622" s="8">
        <f t="shared" si="152"/>
        <v>46113</v>
      </c>
      <c r="D1622" s="5">
        <v>3273</v>
      </c>
      <c r="E1622" s="5">
        <v>336</v>
      </c>
      <c r="F1622" s="5">
        <v>4</v>
      </c>
      <c r="G1622" s="15">
        <v>6</v>
      </c>
      <c r="H1622" s="15">
        <v>81588</v>
      </c>
      <c r="I1622" s="15" t="s">
        <v>31</v>
      </c>
      <c r="J1622" s="15">
        <v>81294775</v>
      </c>
      <c r="K1622" s="15" t="s">
        <v>5772</v>
      </c>
      <c r="L1622" s="15" t="s">
        <v>5773</v>
      </c>
      <c r="M1622" s="15">
        <v>149900</v>
      </c>
      <c r="N1622" s="7">
        <f t="shared" si="153"/>
        <v>0.9</v>
      </c>
      <c r="O1622" s="6">
        <f t="shared" si="154"/>
        <v>14990</v>
      </c>
      <c r="P1622" s="7" t="str">
        <f t="shared" si="155"/>
        <v>PERCENTAGE</v>
      </c>
    </row>
    <row r="1623" spans="1:16" x14ac:dyDescent="0.25">
      <c r="A1623" s="5" t="str">
        <f t="shared" si="150"/>
        <v>2023 ALL D90</v>
      </c>
      <c r="B1623" s="8">
        <f t="shared" si="151"/>
        <v>46099</v>
      </c>
      <c r="C1623" s="8">
        <f t="shared" si="152"/>
        <v>46113</v>
      </c>
      <c r="D1623" s="5">
        <v>3273</v>
      </c>
      <c r="E1623" s="5">
        <v>336</v>
      </c>
      <c r="F1623" s="5">
        <v>4</v>
      </c>
      <c r="G1623" s="15">
        <v>6</v>
      </c>
      <c r="H1623" s="15">
        <v>81588</v>
      </c>
      <c r="I1623" s="15" t="s">
        <v>31</v>
      </c>
      <c r="J1623" s="15">
        <v>81294784</v>
      </c>
      <c r="K1623" s="15" t="s">
        <v>5772</v>
      </c>
      <c r="L1623" s="15" t="s">
        <v>5774</v>
      </c>
      <c r="M1623" s="15">
        <v>149900</v>
      </c>
      <c r="N1623" s="7">
        <f t="shared" si="153"/>
        <v>0.9</v>
      </c>
      <c r="O1623" s="6">
        <f t="shared" si="154"/>
        <v>14990</v>
      </c>
      <c r="P1623" s="7" t="str">
        <f t="shared" si="155"/>
        <v>PERCENTAGE</v>
      </c>
    </row>
    <row r="1624" spans="1:16" x14ac:dyDescent="0.25">
      <c r="A1624" s="5" t="str">
        <f t="shared" si="150"/>
        <v>2023 ALL D90</v>
      </c>
      <c r="B1624" s="8">
        <f t="shared" si="151"/>
        <v>46099</v>
      </c>
      <c r="C1624" s="8">
        <f t="shared" si="152"/>
        <v>46113</v>
      </c>
      <c r="D1624" s="5">
        <v>3273</v>
      </c>
      <c r="E1624" s="5">
        <v>336</v>
      </c>
      <c r="F1624" s="5">
        <v>4</v>
      </c>
      <c r="G1624" s="15">
        <v>6</v>
      </c>
      <c r="H1624" s="15">
        <v>81588</v>
      </c>
      <c r="I1624" s="15" t="s">
        <v>31</v>
      </c>
      <c r="J1624" s="15">
        <v>81294793</v>
      </c>
      <c r="K1624" s="15" t="s">
        <v>5772</v>
      </c>
      <c r="L1624" s="15" t="s">
        <v>5775</v>
      </c>
      <c r="M1624" s="15">
        <v>149900</v>
      </c>
      <c r="N1624" s="7">
        <f t="shared" si="153"/>
        <v>0.9</v>
      </c>
      <c r="O1624" s="6">
        <f t="shared" si="154"/>
        <v>14990</v>
      </c>
      <c r="P1624" s="7" t="str">
        <f t="shared" si="155"/>
        <v>PERCENTAGE</v>
      </c>
    </row>
    <row r="1625" spans="1:16" x14ac:dyDescent="0.25">
      <c r="A1625" s="5" t="str">
        <f t="shared" si="150"/>
        <v>2023 ALL D90</v>
      </c>
      <c r="B1625" s="8">
        <f t="shared" si="151"/>
        <v>46099</v>
      </c>
      <c r="C1625" s="8">
        <f t="shared" si="152"/>
        <v>46113</v>
      </c>
      <c r="D1625" s="5">
        <v>3273</v>
      </c>
      <c r="E1625" s="5">
        <v>336</v>
      </c>
      <c r="F1625" s="5">
        <v>4</v>
      </c>
      <c r="G1625" s="15">
        <v>6</v>
      </c>
      <c r="H1625" s="15">
        <v>81588</v>
      </c>
      <c r="I1625" s="15" t="s">
        <v>31</v>
      </c>
      <c r="J1625" s="15">
        <v>81294800</v>
      </c>
      <c r="K1625" s="15" t="s">
        <v>5772</v>
      </c>
      <c r="L1625" s="15" t="s">
        <v>5776</v>
      </c>
      <c r="M1625" s="15">
        <v>149900</v>
      </c>
      <c r="N1625" s="7">
        <f t="shared" si="153"/>
        <v>0.9</v>
      </c>
      <c r="O1625" s="6">
        <f t="shared" si="154"/>
        <v>14990</v>
      </c>
      <c r="P1625" s="7" t="str">
        <f t="shared" si="155"/>
        <v>PERCENTAGE</v>
      </c>
    </row>
    <row r="1626" spans="1:16" x14ac:dyDescent="0.25">
      <c r="A1626" s="5" t="str">
        <f t="shared" si="150"/>
        <v>2023 ALL D90</v>
      </c>
      <c r="B1626" s="8">
        <f t="shared" si="151"/>
        <v>46099</v>
      </c>
      <c r="C1626" s="8">
        <f t="shared" si="152"/>
        <v>46113</v>
      </c>
      <c r="D1626" s="5">
        <v>3273</v>
      </c>
      <c r="E1626" s="5">
        <v>336</v>
      </c>
      <c r="F1626" s="5">
        <v>4</v>
      </c>
      <c r="G1626" s="15">
        <v>6</v>
      </c>
      <c r="H1626" s="15">
        <v>81588</v>
      </c>
      <c r="I1626" s="15" t="s">
        <v>31</v>
      </c>
      <c r="J1626" s="15">
        <v>81294819</v>
      </c>
      <c r="K1626" s="15" t="s">
        <v>5772</v>
      </c>
      <c r="L1626" s="15" t="s">
        <v>5777</v>
      </c>
      <c r="M1626" s="15">
        <v>149900</v>
      </c>
      <c r="N1626" s="7">
        <f t="shared" si="153"/>
        <v>0.9</v>
      </c>
      <c r="O1626" s="6">
        <f t="shared" si="154"/>
        <v>14990</v>
      </c>
      <c r="P1626" s="7" t="str">
        <f t="shared" si="155"/>
        <v>PERCENTAGE</v>
      </c>
    </row>
    <row r="1627" spans="1:16" x14ac:dyDescent="0.25">
      <c r="A1627" s="5" t="str">
        <f t="shared" si="150"/>
        <v>2023 ALL D90</v>
      </c>
      <c r="B1627" s="8">
        <f t="shared" si="151"/>
        <v>46099</v>
      </c>
      <c r="C1627" s="8">
        <f t="shared" si="152"/>
        <v>46113</v>
      </c>
      <c r="D1627" s="5">
        <v>3273</v>
      </c>
      <c r="E1627" s="5">
        <v>336</v>
      </c>
      <c r="F1627" s="5">
        <v>4</v>
      </c>
      <c r="G1627" s="15">
        <v>6</v>
      </c>
      <c r="H1627" s="15">
        <v>81588</v>
      </c>
      <c r="I1627" s="15" t="s">
        <v>31</v>
      </c>
      <c r="J1627" s="15">
        <v>81294828</v>
      </c>
      <c r="K1627" s="15" t="s">
        <v>5772</v>
      </c>
      <c r="L1627" s="15" t="s">
        <v>5778</v>
      </c>
      <c r="M1627" s="15">
        <v>149900</v>
      </c>
      <c r="N1627" s="7">
        <f t="shared" si="153"/>
        <v>0.9</v>
      </c>
      <c r="O1627" s="6">
        <f t="shared" si="154"/>
        <v>14990</v>
      </c>
      <c r="P1627" s="7" t="str">
        <f t="shared" si="155"/>
        <v>PERCENTAGE</v>
      </c>
    </row>
    <row r="1628" spans="1:16" x14ac:dyDescent="0.25">
      <c r="A1628" s="5" t="str">
        <f t="shared" si="150"/>
        <v>2023 ALL D90</v>
      </c>
      <c r="B1628" s="8">
        <f t="shared" si="151"/>
        <v>46099</v>
      </c>
      <c r="C1628" s="8">
        <f t="shared" si="152"/>
        <v>46113</v>
      </c>
      <c r="D1628" s="5">
        <v>3273</v>
      </c>
      <c r="E1628" s="5">
        <v>336</v>
      </c>
      <c r="F1628" s="5">
        <v>4</v>
      </c>
      <c r="G1628" s="15">
        <v>6</v>
      </c>
      <c r="H1628" s="15">
        <v>81588</v>
      </c>
      <c r="I1628" s="15" t="s">
        <v>31</v>
      </c>
      <c r="J1628" s="15">
        <v>81294837</v>
      </c>
      <c r="K1628" s="15" t="s">
        <v>5772</v>
      </c>
      <c r="L1628" s="15" t="s">
        <v>5779</v>
      </c>
      <c r="M1628" s="15">
        <v>149900</v>
      </c>
      <c r="N1628" s="7">
        <f t="shared" si="153"/>
        <v>0.9</v>
      </c>
      <c r="O1628" s="6">
        <f t="shared" si="154"/>
        <v>14990</v>
      </c>
      <c r="P1628" s="7" t="str">
        <f t="shared" si="155"/>
        <v>PERCENTAGE</v>
      </c>
    </row>
    <row r="1629" spans="1:16" x14ac:dyDescent="0.25">
      <c r="A1629" s="5" t="str">
        <f t="shared" si="150"/>
        <v>2023 ALL D90</v>
      </c>
      <c r="B1629" s="8">
        <f t="shared" si="151"/>
        <v>46099</v>
      </c>
      <c r="C1629" s="8">
        <f t="shared" si="152"/>
        <v>46113</v>
      </c>
      <c r="D1629" s="5">
        <v>3273</v>
      </c>
      <c r="E1629" s="5">
        <v>336</v>
      </c>
      <c r="F1629" s="5">
        <v>4</v>
      </c>
      <c r="G1629" s="15">
        <v>6</v>
      </c>
      <c r="H1629" s="15">
        <v>81588</v>
      </c>
      <c r="I1629" s="15" t="s">
        <v>31</v>
      </c>
      <c r="J1629" s="15">
        <v>81294846</v>
      </c>
      <c r="K1629" s="15" t="s">
        <v>5772</v>
      </c>
      <c r="L1629" s="15" t="s">
        <v>5780</v>
      </c>
      <c r="M1629" s="15">
        <v>149900</v>
      </c>
      <c r="N1629" s="7">
        <f t="shared" si="153"/>
        <v>0.9</v>
      </c>
      <c r="O1629" s="6">
        <f t="shared" si="154"/>
        <v>14990</v>
      </c>
      <c r="P1629" s="7" t="str">
        <f t="shared" si="155"/>
        <v>PERCENTAGE</v>
      </c>
    </row>
    <row r="1630" spans="1:16" x14ac:dyDescent="0.25">
      <c r="A1630" s="5" t="str">
        <f t="shared" si="150"/>
        <v>2023 ALL D90</v>
      </c>
      <c r="B1630" s="8">
        <f t="shared" si="151"/>
        <v>46099</v>
      </c>
      <c r="C1630" s="8">
        <f t="shared" si="152"/>
        <v>46113</v>
      </c>
      <c r="D1630" s="5">
        <v>3273</v>
      </c>
      <c r="E1630" s="5">
        <v>336</v>
      </c>
      <c r="F1630" s="5">
        <v>4</v>
      </c>
      <c r="G1630" s="15">
        <v>6</v>
      </c>
      <c r="H1630" s="15">
        <v>81588</v>
      </c>
      <c r="I1630" s="15" t="s">
        <v>31</v>
      </c>
      <c r="J1630" s="15">
        <v>82610055</v>
      </c>
      <c r="K1630" s="15" t="s">
        <v>5781</v>
      </c>
      <c r="L1630" s="15" t="s">
        <v>5782</v>
      </c>
      <c r="M1630" s="15">
        <v>149900</v>
      </c>
      <c r="N1630" s="7">
        <f t="shared" si="153"/>
        <v>0.9</v>
      </c>
      <c r="O1630" s="6">
        <f t="shared" si="154"/>
        <v>14990</v>
      </c>
      <c r="P1630" s="7" t="str">
        <f t="shared" si="155"/>
        <v>PERCENTAGE</v>
      </c>
    </row>
    <row r="1631" spans="1:16" x14ac:dyDescent="0.25">
      <c r="A1631" s="5" t="str">
        <f t="shared" si="150"/>
        <v>2023 ALL D90</v>
      </c>
      <c r="B1631" s="8">
        <f t="shared" si="151"/>
        <v>46099</v>
      </c>
      <c r="C1631" s="8">
        <f t="shared" si="152"/>
        <v>46113</v>
      </c>
      <c r="D1631" s="5">
        <v>3273</v>
      </c>
      <c r="E1631" s="5">
        <v>336</v>
      </c>
      <c r="F1631" s="5">
        <v>4</v>
      </c>
      <c r="G1631" s="15">
        <v>6</v>
      </c>
      <c r="H1631" s="15">
        <v>81588</v>
      </c>
      <c r="I1631" s="15" t="s">
        <v>31</v>
      </c>
      <c r="J1631" s="15">
        <v>82610064</v>
      </c>
      <c r="K1631" s="15" t="s">
        <v>5781</v>
      </c>
      <c r="L1631" s="15" t="s">
        <v>5783</v>
      </c>
      <c r="M1631" s="15">
        <v>149900</v>
      </c>
      <c r="N1631" s="7">
        <f t="shared" si="153"/>
        <v>0.9</v>
      </c>
      <c r="O1631" s="6">
        <f t="shared" si="154"/>
        <v>14990</v>
      </c>
      <c r="P1631" s="7" t="str">
        <f t="shared" si="155"/>
        <v>PERCENTAGE</v>
      </c>
    </row>
    <row r="1632" spans="1:16" x14ac:dyDescent="0.25">
      <c r="A1632" s="5" t="str">
        <f t="shared" si="150"/>
        <v>2023 ALL D90</v>
      </c>
      <c r="B1632" s="8">
        <f t="shared" si="151"/>
        <v>46099</v>
      </c>
      <c r="C1632" s="8">
        <f t="shared" si="152"/>
        <v>46113</v>
      </c>
      <c r="D1632" s="5">
        <v>3273</v>
      </c>
      <c r="E1632" s="5">
        <v>336</v>
      </c>
      <c r="F1632" s="5">
        <v>4</v>
      </c>
      <c r="G1632" s="15">
        <v>6</v>
      </c>
      <c r="H1632" s="15">
        <v>81588</v>
      </c>
      <c r="I1632" s="15" t="s">
        <v>31</v>
      </c>
      <c r="J1632" s="15">
        <v>82610073</v>
      </c>
      <c r="K1632" s="15" t="s">
        <v>5781</v>
      </c>
      <c r="L1632" s="15" t="s">
        <v>5784</v>
      </c>
      <c r="M1632" s="15">
        <v>149900</v>
      </c>
      <c r="N1632" s="7">
        <f t="shared" si="153"/>
        <v>0.9</v>
      </c>
      <c r="O1632" s="6">
        <f t="shared" si="154"/>
        <v>14990</v>
      </c>
      <c r="P1632" s="7" t="str">
        <f t="shared" si="155"/>
        <v>PERCENTAGE</v>
      </c>
    </row>
    <row r="1633" spans="1:16" x14ac:dyDescent="0.25">
      <c r="A1633" s="5" t="str">
        <f t="shared" si="150"/>
        <v>2023 ALL D90</v>
      </c>
      <c r="B1633" s="8">
        <f t="shared" si="151"/>
        <v>46099</v>
      </c>
      <c r="C1633" s="8">
        <f t="shared" si="152"/>
        <v>46113</v>
      </c>
      <c r="D1633" s="5">
        <v>3273</v>
      </c>
      <c r="E1633" s="5">
        <v>336</v>
      </c>
      <c r="F1633" s="5">
        <v>4</v>
      </c>
      <c r="G1633" s="15">
        <v>6</v>
      </c>
      <c r="H1633" s="15">
        <v>81588</v>
      </c>
      <c r="I1633" s="15" t="s">
        <v>31</v>
      </c>
      <c r="J1633" s="15">
        <v>82610082</v>
      </c>
      <c r="K1633" s="15" t="s">
        <v>5781</v>
      </c>
      <c r="L1633" s="15" t="s">
        <v>5785</v>
      </c>
      <c r="M1633" s="15">
        <v>149900</v>
      </c>
      <c r="N1633" s="7">
        <f t="shared" si="153"/>
        <v>0.9</v>
      </c>
      <c r="O1633" s="6">
        <f t="shared" si="154"/>
        <v>14990</v>
      </c>
      <c r="P1633" s="7" t="str">
        <f t="shared" si="155"/>
        <v>PERCENTAGE</v>
      </c>
    </row>
    <row r="1634" spans="1:16" x14ac:dyDescent="0.25">
      <c r="A1634" s="5" t="str">
        <f t="shared" si="150"/>
        <v>2023 ALL D90</v>
      </c>
      <c r="B1634" s="8">
        <f t="shared" si="151"/>
        <v>46099</v>
      </c>
      <c r="C1634" s="8">
        <f t="shared" si="152"/>
        <v>46113</v>
      </c>
      <c r="D1634" s="5">
        <v>3273</v>
      </c>
      <c r="E1634" s="5">
        <v>336</v>
      </c>
      <c r="F1634" s="5">
        <v>4</v>
      </c>
      <c r="G1634" s="15">
        <v>6</v>
      </c>
      <c r="H1634" s="15">
        <v>81588</v>
      </c>
      <c r="I1634" s="15" t="s">
        <v>31</v>
      </c>
      <c r="J1634" s="15">
        <v>82610091</v>
      </c>
      <c r="K1634" s="15" t="s">
        <v>5781</v>
      </c>
      <c r="L1634" s="15" t="s">
        <v>5786</v>
      </c>
      <c r="M1634" s="15">
        <v>149900</v>
      </c>
      <c r="N1634" s="7">
        <f t="shared" si="153"/>
        <v>0.9</v>
      </c>
      <c r="O1634" s="6">
        <f t="shared" si="154"/>
        <v>14990</v>
      </c>
      <c r="P1634" s="7" t="str">
        <f t="shared" si="155"/>
        <v>PERCENTAGE</v>
      </c>
    </row>
    <row r="1635" spans="1:16" x14ac:dyDescent="0.25">
      <c r="A1635" s="5" t="str">
        <f t="shared" si="150"/>
        <v>2023 ALL D90</v>
      </c>
      <c r="B1635" s="8">
        <f t="shared" si="151"/>
        <v>46099</v>
      </c>
      <c r="C1635" s="8">
        <f t="shared" si="152"/>
        <v>46113</v>
      </c>
      <c r="D1635" s="5">
        <v>3273</v>
      </c>
      <c r="E1635" s="5">
        <v>336</v>
      </c>
      <c r="F1635" s="5">
        <v>4</v>
      </c>
      <c r="G1635" s="15">
        <v>6</v>
      </c>
      <c r="H1635" s="15">
        <v>81588</v>
      </c>
      <c r="I1635" s="15" t="s">
        <v>31</v>
      </c>
      <c r="J1635" s="15">
        <v>82610108</v>
      </c>
      <c r="K1635" s="15" t="s">
        <v>5781</v>
      </c>
      <c r="L1635" s="15" t="s">
        <v>5787</v>
      </c>
      <c r="M1635" s="15">
        <v>149900</v>
      </c>
      <c r="N1635" s="7">
        <f t="shared" si="153"/>
        <v>0.9</v>
      </c>
      <c r="O1635" s="6">
        <f t="shared" si="154"/>
        <v>14990</v>
      </c>
      <c r="P1635" s="7" t="str">
        <f t="shared" si="155"/>
        <v>PERCENTAGE</v>
      </c>
    </row>
    <row r="1636" spans="1:16" x14ac:dyDescent="0.25">
      <c r="A1636" s="5" t="str">
        <f t="shared" si="150"/>
        <v>2023 ALL D90</v>
      </c>
      <c r="B1636" s="8">
        <f t="shared" si="151"/>
        <v>46099</v>
      </c>
      <c r="C1636" s="8">
        <f t="shared" si="152"/>
        <v>46113</v>
      </c>
      <c r="D1636" s="5">
        <v>3273</v>
      </c>
      <c r="E1636" s="5">
        <v>336</v>
      </c>
      <c r="F1636" s="5">
        <v>4</v>
      </c>
      <c r="G1636" s="15">
        <v>6</v>
      </c>
      <c r="H1636" s="15">
        <v>81588</v>
      </c>
      <c r="I1636" s="15" t="s">
        <v>31</v>
      </c>
      <c r="J1636" s="15">
        <v>82610117</v>
      </c>
      <c r="K1636" s="15" t="s">
        <v>5781</v>
      </c>
      <c r="L1636" s="15" t="s">
        <v>5788</v>
      </c>
      <c r="M1636" s="15">
        <v>149900</v>
      </c>
      <c r="N1636" s="7">
        <f t="shared" si="153"/>
        <v>0.9</v>
      </c>
      <c r="O1636" s="6">
        <f t="shared" si="154"/>
        <v>14990</v>
      </c>
      <c r="P1636" s="7" t="str">
        <f t="shared" si="155"/>
        <v>PERCENTAGE</v>
      </c>
    </row>
    <row r="1637" spans="1:16" x14ac:dyDescent="0.25">
      <c r="A1637" s="5" t="str">
        <f t="shared" si="150"/>
        <v>2023 ALL D90</v>
      </c>
      <c r="B1637" s="8">
        <f t="shared" si="151"/>
        <v>46099</v>
      </c>
      <c r="C1637" s="8">
        <f t="shared" si="152"/>
        <v>46113</v>
      </c>
      <c r="D1637" s="5">
        <v>3273</v>
      </c>
      <c r="E1637" s="5">
        <v>336</v>
      </c>
      <c r="F1637" s="5">
        <v>4</v>
      </c>
      <c r="G1637" s="15">
        <v>6</v>
      </c>
      <c r="H1637" s="15">
        <v>81588</v>
      </c>
      <c r="I1637" s="15" t="s">
        <v>31</v>
      </c>
      <c r="J1637" s="15">
        <v>82610126</v>
      </c>
      <c r="K1637" s="15" t="s">
        <v>5781</v>
      </c>
      <c r="L1637" s="15" t="s">
        <v>5789</v>
      </c>
      <c r="M1637" s="15">
        <v>149900</v>
      </c>
      <c r="N1637" s="7">
        <f t="shared" si="153"/>
        <v>0.9</v>
      </c>
      <c r="O1637" s="6">
        <f t="shared" si="154"/>
        <v>14990</v>
      </c>
      <c r="P1637" s="7" t="str">
        <f t="shared" si="155"/>
        <v>PERCENTAGE</v>
      </c>
    </row>
    <row r="1638" spans="1:16" x14ac:dyDescent="0.25">
      <c r="A1638" s="5" t="str">
        <f t="shared" si="150"/>
        <v>2023 ALL D90</v>
      </c>
      <c r="B1638" s="8">
        <f t="shared" si="151"/>
        <v>46099</v>
      </c>
      <c r="C1638" s="8">
        <f t="shared" si="152"/>
        <v>46113</v>
      </c>
      <c r="D1638" s="5">
        <v>3273</v>
      </c>
      <c r="E1638" s="5">
        <v>336</v>
      </c>
      <c r="F1638" s="5">
        <v>4</v>
      </c>
      <c r="G1638" s="15">
        <v>6</v>
      </c>
      <c r="H1638" s="15">
        <v>81588</v>
      </c>
      <c r="I1638" s="15" t="s">
        <v>31</v>
      </c>
      <c r="J1638" s="15">
        <v>82610135</v>
      </c>
      <c r="K1638" s="15" t="s">
        <v>5790</v>
      </c>
      <c r="L1638" s="15" t="s">
        <v>5791</v>
      </c>
      <c r="M1638" s="15">
        <v>149900</v>
      </c>
      <c r="N1638" s="7">
        <f t="shared" si="153"/>
        <v>0.9</v>
      </c>
      <c r="O1638" s="6">
        <f t="shared" si="154"/>
        <v>14990</v>
      </c>
      <c r="P1638" s="7" t="str">
        <f t="shared" si="155"/>
        <v>PERCENTAGE</v>
      </c>
    </row>
    <row r="1639" spans="1:16" x14ac:dyDescent="0.25">
      <c r="A1639" s="5" t="str">
        <f t="shared" si="150"/>
        <v>2023 ALL D90</v>
      </c>
      <c r="B1639" s="8">
        <f t="shared" si="151"/>
        <v>46099</v>
      </c>
      <c r="C1639" s="8">
        <f t="shared" si="152"/>
        <v>46113</v>
      </c>
      <c r="D1639" s="5">
        <v>3273</v>
      </c>
      <c r="E1639" s="5">
        <v>336</v>
      </c>
      <c r="F1639" s="5">
        <v>4</v>
      </c>
      <c r="G1639" s="15">
        <v>6</v>
      </c>
      <c r="H1639" s="15">
        <v>81588</v>
      </c>
      <c r="I1639" s="15" t="s">
        <v>31</v>
      </c>
      <c r="J1639" s="15">
        <v>82610144</v>
      </c>
      <c r="K1639" s="15" t="s">
        <v>5790</v>
      </c>
      <c r="L1639" s="15" t="s">
        <v>5792</v>
      </c>
      <c r="M1639" s="15">
        <v>149900</v>
      </c>
      <c r="N1639" s="7">
        <f t="shared" si="153"/>
        <v>0.9</v>
      </c>
      <c r="O1639" s="6">
        <f t="shared" si="154"/>
        <v>14990</v>
      </c>
      <c r="P1639" s="7" t="str">
        <f t="shared" si="155"/>
        <v>PERCENTAGE</v>
      </c>
    </row>
    <row r="1640" spans="1:16" x14ac:dyDescent="0.25">
      <c r="A1640" s="5" t="str">
        <f t="shared" si="150"/>
        <v>2023 ALL D90</v>
      </c>
      <c r="B1640" s="8">
        <f t="shared" si="151"/>
        <v>46099</v>
      </c>
      <c r="C1640" s="8">
        <f t="shared" si="152"/>
        <v>46113</v>
      </c>
      <c r="D1640" s="5">
        <v>3273</v>
      </c>
      <c r="E1640" s="5">
        <v>336</v>
      </c>
      <c r="F1640" s="5">
        <v>4</v>
      </c>
      <c r="G1640" s="15">
        <v>6</v>
      </c>
      <c r="H1640" s="15">
        <v>81588</v>
      </c>
      <c r="I1640" s="15" t="s">
        <v>31</v>
      </c>
      <c r="J1640" s="15">
        <v>82610153</v>
      </c>
      <c r="K1640" s="15" t="s">
        <v>5790</v>
      </c>
      <c r="L1640" s="15" t="s">
        <v>5793</v>
      </c>
      <c r="M1640" s="15">
        <v>149900</v>
      </c>
      <c r="N1640" s="7">
        <f t="shared" si="153"/>
        <v>0.9</v>
      </c>
      <c r="O1640" s="6">
        <f t="shared" si="154"/>
        <v>14990</v>
      </c>
      <c r="P1640" s="7" t="str">
        <f t="shared" si="155"/>
        <v>PERCENTAGE</v>
      </c>
    </row>
    <row r="1641" spans="1:16" x14ac:dyDescent="0.25">
      <c r="A1641" s="5" t="str">
        <f t="shared" si="150"/>
        <v>2023 ALL D90</v>
      </c>
      <c r="B1641" s="8">
        <f t="shared" si="151"/>
        <v>46099</v>
      </c>
      <c r="C1641" s="8">
        <f t="shared" si="152"/>
        <v>46113</v>
      </c>
      <c r="D1641" s="5">
        <v>3273</v>
      </c>
      <c r="E1641" s="5">
        <v>336</v>
      </c>
      <c r="F1641" s="5">
        <v>4</v>
      </c>
      <c r="G1641" s="15">
        <v>6</v>
      </c>
      <c r="H1641" s="15">
        <v>81588</v>
      </c>
      <c r="I1641" s="15" t="s">
        <v>31</v>
      </c>
      <c r="J1641" s="15">
        <v>82610162</v>
      </c>
      <c r="K1641" s="15" t="s">
        <v>5790</v>
      </c>
      <c r="L1641" s="15" t="s">
        <v>5794</v>
      </c>
      <c r="M1641" s="15">
        <v>149900</v>
      </c>
      <c r="N1641" s="7">
        <f t="shared" si="153"/>
        <v>0.9</v>
      </c>
      <c r="O1641" s="6">
        <f t="shared" si="154"/>
        <v>14990</v>
      </c>
      <c r="P1641" s="7" t="str">
        <f t="shared" si="155"/>
        <v>PERCENTAGE</v>
      </c>
    </row>
    <row r="1642" spans="1:16" x14ac:dyDescent="0.25">
      <c r="A1642" s="5" t="str">
        <f t="shared" si="150"/>
        <v>2023 ALL D90</v>
      </c>
      <c r="B1642" s="8">
        <f t="shared" si="151"/>
        <v>46099</v>
      </c>
      <c r="C1642" s="8">
        <f t="shared" si="152"/>
        <v>46113</v>
      </c>
      <c r="D1642" s="5">
        <v>3273</v>
      </c>
      <c r="E1642" s="5">
        <v>336</v>
      </c>
      <c r="F1642" s="5">
        <v>4</v>
      </c>
      <c r="G1642" s="15">
        <v>6</v>
      </c>
      <c r="H1642" s="15">
        <v>81588</v>
      </c>
      <c r="I1642" s="15" t="s">
        <v>31</v>
      </c>
      <c r="J1642" s="15">
        <v>82610171</v>
      </c>
      <c r="K1642" s="15" t="s">
        <v>5790</v>
      </c>
      <c r="L1642" s="15" t="s">
        <v>5795</v>
      </c>
      <c r="M1642" s="15">
        <v>149900</v>
      </c>
      <c r="N1642" s="7">
        <f t="shared" si="153"/>
        <v>0.9</v>
      </c>
      <c r="O1642" s="6">
        <f t="shared" si="154"/>
        <v>14990</v>
      </c>
      <c r="P1642" s="7" t="str">
        <f t="shared" si="155"/>
        <v>PERCENTAGE</v>
      </c>
    </row>
    <row r="1643" spans="1:16" x14ac:dyDescent="0.25">
      <c r="A1643" s="5" t="str">
        <f t="shared" si="150"/>
        <v>2023 ALL D90</v>
      </c>
      <c r="B1643" s="8">
        <f t="shared" si="151"/>
        <v>46099</v>
      </c>
      <c r="C1643" s="8">
        <f t="shared" si="152"/>
        <v>46113</v>
      </c>
      <c r="D1643" s="5">
        <v>3273</v>
      </c>
      <c r="E1643" s="5">
        <v>336</v>
      </c>
      <c r="F1643" s="5">
        <v>4</v>
      </c>
      <c r="G1643" s="15">
        <v>6</v>
      </c>
      <c r="H1643" s="15">
        <v>81588</v>
      </c>
      <c r="I1643" s="15" t="s">
        <v>31</v>
      </c>
      <c r="J1643" s="15">
        <v>82610180</v>
      </c>
      <c r="K1643" s="15" t="s">
        <v>5790</v>
      </c>
      <c r="L1643" s="15" t="s">
        <v>5796</v>
      </c>
      <c r="M1643" s="15">
        <v>149900</v>
      </c>
      <c r="N1643" s="7">
        <f t="shared" si="153"/>
        <v>0.9</v>
      </c>
      <c r="O1643" s="6">
        <f t="shared" si="154"/>
        <v>14990</v>
      </c>
      <c r="P1643" s="7" t="str">
        <f t="shared" si="155"/>
        <v>PERCENTAGE</v>
      </c>
    </row>
    <row r="1644" spans="1:16" x14ac:dyDescent="0.25">
      <c r="A1644" s="5" t="str">
        <f t="shared" si="150"/>
        <v>2023 ALL D90</v>
      </c>
      <c r="B1644" s="8">
        <f t="shared" si="151"/>
        <v>46099</v>
      </c>
      <c r="C1644" s="8">
        <f t="shared" si="152"/>
        <v>46113</v>
      </c>
      <c r="D1644" s="5">
        <v>3273</v>
      </c>
      <c r="E1644" s="5">
        <v>336</v>
      </c>
      <c r="F1644" s="5">
        <v>4</v>
      </c>
      <c r="G1644" s="15">
        <v>6</v>
      </c>
      <c r="H1644" s="15">
        <v>81588</v>
      </c>
      <c r="I1644" s="15" t="s">
        <v>31</v>
      </c>
      <c r="J1644" s="15">
        <v>82610199</v>
      </c>
      <c r="K1644" s="15" t="s">
        <v>5790</v>
      </c>
      <c r="L1644" s="15" t="s">
        <v>5797</v>
      </c>
      <c r="M1644" s="15">
        <v>149900</v>
      </c>
      <c r="N1644" s="7">
        <f t="shared" si="153"/>
        <v>0.9</v>
      </c>
      <c r="O1644" s="6">
        <f t="shared" si="154"/>
        <v>14990</v>
      </c>
      <c r="P1644" s="7" t="str">
        <f t="shared" si="155"/>
        <v>PERCENTAGE</v>
      </c>
    </row>
    <row r="1645" spans="1:16" x14ac:dyDescent="0.25">
      <c r="A1645" s="5" t="str">
        <f t="shared" si="150"/>
        <v>2023 ALL D90</v>
      </c>
      <c r="B1645" s="8">
        <f t="shared" si="151"/>
        <v>46099</v>
      </c>
      <c r="C1645" s="8">
        <f t="shared" si="152"/>
        <v>46113</v>
      </c>
      <c r="D1645" s="5">
        <v>3273</v>
      </c>
      <c r="E1645" s="5">
        <v>336</v>
      </c>
      <c r="F1645" s="5">
        <v>4</v>
      </c>
      <c r="G1645" s="15">
        <v>6</v>
      </c>
      <c r="H1645" s="15">
        <v>81588</v>
      </c>
      <c r="I1645" s="15" t="s">
        <v>31</v>
      </c>
      <c r="J1645" s="15">
        <v>82610206</v>
      </c>
      <c r="K1645" s="15" t="s">
        <v>5790</v>
      </c>
      <c r="L1645" s="15" t="s">
        <v>5798</v>
      </c>
      <c r="M1645" s="15">
        <v>149900</v>
      </c>
      <c r="N1645" s="7">
        <f t="shared" si="153"/>
        <v>0.9</v>
      </c>
      <c r="O1645" s="6">
        <f t="shared" si="154"/>
        <v>14990</v>
      </c>
      <c r="P1645" s="7" t="str">
        <f t="shared" si="155"/>
        <v>PERCENTAGE</v>
      </c>
    </row>
    <row r="1646" spans="1:16" x14ac:dyDescent="0.25">
      <c r="A1646" s="5" t="str">
        <f t="shared" si="150"/>
        <v>2023 ALL D90</v>
      </c>
      <c r="B1646" s="8">
        <f t="shared" si="151"/>
        <v>46099</v>
      </c>
      <c r="C1646" s="8">
        <f t="shared" si="152"/>
        <v>46113</v>
      </c>
      <c r="D1646" s="5">
        <v>3273</v>
      </c>
      <c r="E1646" s="5">
        <v>336</v>
      </c>
      <c r="F1646" s="5">
        <v>4</v>
      </c>
      <c r="G1646" s="15">
        <v>6</v>
      </c>
      <c r="H1646" s="15">
        <v>81588</v>
      </c>
      <c r="I1646" s="15" t="s">
        <v>31</v>
      </c>
      <c r="J1646" s="15">
        <v>86003285</v>
      </c>
      <c r="K1646" s="15" t="s">
        <v>5799</v>
      </c>
      <c r="L1646" s="15" t="s">
        <v>5800</v>
      </c>
      <c r="M1646" s="15">
        <v>149900</v>
      </c>
      <c r="N1646" s="7">
        <f t="shared" si="153"/>
        <v>0.9</v>
      </c>
      <c r="O1646" s="6">
        <f t="shared" si="154"/>
        <v>14990</v>
      </c>
      <c r="P1646" s="7" t="str">
        <f t="shared" si="155"/>
        <v>PERCENTAGE</v>
      </c>
    </row>
    <row r="1647" spans="1:16" x14ac:dyDescent="0.25">
      <c r="A1647" s="5" t="str">
        <f t="shared" si="150"/>
        <v>2023 ALL D90</v>
      </c>
      <c r="B1647" s="8">
        <f t="shared" si="151"/>
        <v>46099</v>
      </c>
      <c r="C1647" s="8">
        <f t="shared" si="152"/>
        <v>46113</v>
      </c>
      <c r="D1647" s="5">
        <v>3273</v>
      </c>
      <c r="E1647" s="5">
        <v>336</v>
      </c>
      <c r="F1647" s="5">
        <v>4</v>
      </c>
      <c r="G1647" s="15">
        <v>6</v>
      </c>
      <c r="H1647" s="15">
        <v>81588</v>
      </c>
      <c r="I1647" s="15" t="s">
        <v>31</v>
      </c>
      <c r="J1647" s="15">
        <v>86003294</v>
      </c>
      <c r="K1647" s="15" t="s">
        <v>5799</v>
      </c>
      <c r="L1647" s="15" t="s">
        <v>5801</v>
      </c>
      <c r="M1647" s="15">
        <v>149900</v>
      </c>
      <c r="N1647" s="7">
        <f t="shared" si="153"/>
        <v>0.9</v>
      </c>
      <c r="O1647" s="6">
        <f t="shared" si="154"/>
        <v>14990</v>
      </c>
      <c r="P1647" s="7" t="str">
        <f t="shared" si="155"/>
        <v>PERCENTAGE</v>
      </c>
    </row>
    <row r="1648" spans="1:16" x14ac:dyDescent="0.25">
      <c r="A1648" s="5" t="str">
        <f t="shared" si="150"/>
        <v>2023 ALL D90</v>
      </c>
      <c r="B1648" s="8">
        <f t="shared" si="151"/>
        <v>46099</v>
      </c>
      <c r="C1648" s="8">
        <f t="shared" si="152"/>
        <v>46113</v>
      </c>
      <c r="D1648" s="5">
        <v>3273</v>
      </c>
      <c r="E1648" s="5">
        <v>336</v>
      </c>
      <c r="F1648" s="5">
        <v>4</v>
      </c>
      <c r="G1648" s="15">
        <v>6</v>
      </c>
      <c r="H1648" s="15">
        <v>81588</v>
      </c>
      <c r="I1648" s="15" t="s">
        <v>31</v>
      </c>
      <c r="J1648" s="15">
        <v>86003301</v>
      </c>
      <c r="K1648" s="15" t="s">
        <v>5799</v>
      </c>
      <c r="L1648" s="15" t="s">
        <v>5802</v>
      </c>
      <c r="M1648" s="15">
        <v>149900</v>
      </c>
      <c r="N1648" s="7">
        <f t="shared" si="153"/>
        <v>0.9</v>
      </c>
      <c r="O1648" s="6">
        <f t="shared" si="154"/>
        <v>14990</v>
      </c>
      <c r="P1648" s="7" t="str">
        <f t="shared" si="155"/>
        <v>PERCENTAGE</v>
      </c>
    </row>
    <row r="1649" spans="1:16" x14ac:dyDescent="0.25">
      <c r="A1649" s="5" t="str">
        <f t="shared" si="150"/>
        <v>2023 ALL D90</v>
      </c>
      <c r="B1649" s="8">
        <f t="shared" si="151"/>
        <v>46099</v>
      </c>
      <c r="C1649" s="8">
        <f t="shared" si="152"/>
        <v>46113</v>
      </c>
      <c r="D1649" s="5">
        <v>3273</v>
      </c>
      <c r="E1649" s="5">
        <v>336</v>
      </c>
      <c r="F1649" s="5">
        <v>4</v>
      </c>
      <c r="G1649" s="15">
        <v>6</v>
      </c>
      <c r="H1649" s="15">
        <v>81588</v>
      </c>
      <c r="I1649" s="15" t="s">
        <v>31</v>
      </c>
      <c r="J1649" s="15">
        <v>86003310</v>
      </c>
      <c r="K1649" s="15" t="s">
        <v>5799</v>
      </c>
      <c r="L1649" s="15" t="s">
        <v>5803</v>
      </c>
      <c r="M1649" s="15">
        <v>149900</v>
      </c>
      <c r="N1649" s="7">
        <f t="shared" si="153"/>
        <v>0.9</v>
      </c>
      <c r="O1649" s="6">
        <f t="shared" si="154"/>
        <v>14990</v>
      </c>
      <c r="P1649" s="7" t="str">
        <f t="shared" si="155"/>
        <v>PERCENTAGE</v>
      </c>
    </row>
    <row r="1650" spans="1:16" x14ac:dyDescent="0.25">
      <c r="A1650" s="5" t="str">
        <f t="shared" si="150"/>
        <v>2023 ALL D90</v>
      </c>
      <c r="B1650" s="8">
        <f t="shared" si="151"/>
        <v>46099</v>
      </c>
      <c r="C1650" s="8">
        <f t="shared" si="152"/>
        <v>46113</v>
      </c>
      <c r="D1650" s="5">
        <v>3273</v>
      </c>
      <c r="E1650" s="5">
        <v>336</v>
      </c>
      <c r="F1650" s="5">
        <v>4</v>
      </c>
      <c r="G1650" s="15">
        <v>6</v>
      </c>
      <c r="H1650" s="15">
        <v>81588</v>
      </c>
      <c r="I1650" s="15" t="s">
        <v>31</v>
      </c>
      <c r="J1650" s="15">
        <v>86003329</v>
      </c>
      <c r="K1650" s="15" t="s">
        <v>5799</v>
      </c>
      <c r="L1650" s="15" t="s">
        <v>5804</v>
      </c>
      <c r="M1650" s="15">
        <v>149900</v>
      </c>
      <c r="N1650" s="7">
        <f t="shared" si="153"/>
        <v>0.9</v>
      </c>
      <c r="O1650" s="6">
        <f t="shared" si="154"/>
        <v>14990</v>
      </c>
      <c r="P1650" s="7" t="str">
        <f t="shared" si="155"/>
        <v>PERCENTAGE</v>
      </c>
    </row>
    <row r="1651" spans="1:16" x14ac:dyDescent="0.25">
      <c r="A1651" s="5" t="str">
        <f t="shared" si="150"/>
        <v>2023 ALL D90</v>
      </c>
      <c r="B1651" s="8">
        <f t="shared" si="151"/>
        <v>46099</v>
      </c>
      <c r="C1651" s="8">
        <f t="shared" si="152"/>
        <v>46113</v>
      </c>
      <c r="D1651" s="5">
        <v>3273</v>
      </c>
      <c r="E1651" s="5">
        <v>336</v>
      </c>
      <c r="F1651" s="5">
        <v>4</v>
      </c>
      <c r="G1651" s="15">
        <v>6</v>
      </c>
      <c r="H1651" s="15">
        <v>81588</v>
      </c>
      <c r="I1651" s="15" t="s">
        <v>31</v>
      </c>
      <c r="J1651" s="15">
        <v>86003338</v>
      </c>
      <c r="K1651" s="15" t="s">
        <v>5799</v>
      </c>
      <c r="L1651" s="15" t="s">
        <v>5805</v>
      </c>
      <c r="M1651" s="15">
        <v>149900</v>
      </c>
      <c r="N1651" s="7">
        <f t="shared" si="153"/>
        <v>0.9</v>
      </c>
      <c r="O1651" s="6">
        <f t="shared" si="154"/>
        <v>14990</v>
      </c>
      <c r="P1651" s="7" t="str">
        <f t="shared" si="155"/>
        <v>PERCENTAGE</v>
      </c>
    </row>
    <row r="1652" spans="1:16" x14ac:dyDescent="0.25">
      <c r="A1652" s="5" t="str">
        <f t="shared" si="150"/>
        <v>2023 ALL D90</v>
      </c>
      <c r="B1652" s="8">
        <f t="shared" si="151"/>
        <v>46099</v>
      </c>
      <c r="C1652" s="8">
        <f t="shared" si="152"/>
        <v>46113</v>
      </c>
      <c r="D1652" s="5">
        <v>3273</v>
      </c>
      <c r="E1652" s="5">
        <v>336</v>
      </c>
      <c r="F1652" s="5">
        <v>4</v>
      </c>
      <c r="G1652" s="15">
        <v>6</v>
      </c>
      <c r="H1652" s="15">
        <v>81588</v>
      </c>
      <c r="I1652" s="15" t="s">
        <v>31</v>
      </c>
      <c r="J1652" s="15">
        <v>86003347</v>
      </c>
      <c r="K1652" s="15" t="s">
        <v>5799</v>
      </c>
      <c r="L1652" s="15" t="s">
        <v>5806</v>
      </c>
      <c r="M1652" s="15">
        <v>149900</v>
      </c>
      <c r="N1652" s="7">
        <f t="shared" si="153"/>
        <v>0.9</v>
      </c>
      <c r="O1652" s="6">
        <f t="shared" si="154"/>
        <v>14990</v>
      </c>
      <c r="P1652" s="7" t="str">
        <f t="shared" si="155"/>
        <v>PERCENTAGE</v>
      </c>
    </row>
    <row r="1653" spans="1:16" x14ac:dyDescent="0.25">
      <c r="A1653" s="5" t="str">
        <f t="shared" si="150"/>
        <v>2023 ALL D90</v>
      </c>
      <c r="B1653" s="8">
        <f t="shared" si="151"/>
        <v>46099</v>
      </c>
      <c r="C1653" s="8">
        <f t="shared" si="152"/>
        <v>46113</v>
      </c>
      <c r="D1653" s="5">
        <v>3273</v>
      </c>
      <c r="E1653" s="5">
        <v>336</v>
      </c>
      <c r="F1653" s="5">
        <v>4</v>
      </c>
      <c r="G1653" s="15">
        <v>6</v>
      </c>
      <c r="H1653" s="15">
        <v>81588</v>
      </c>
      <c r="I1653" s="15" t="s">
        <v>31</v>
      </c>
      <c r="J1653" s="15">
        <v>86003356</v>
      </c>
      <c r="K1653" s="15" t="s">
        <v>5799</v>
      </c>
      <c r="L1653" s="15" t="s">
        <v>5807</v>
      </c>
      <c r="M1653" s="15">
        <v>149900</v>
      </c>
      <c r="N1653" s="7">
        <f t="shared" si="153"/>
        <v>0.9</v>
      </c>
      <c r="O1653" s="6">
        <f t="shared" si="154"/>
        <v>14990</v>
      </c>
      <c r="P1653" s="7" t="str">
        <f t="shared" si="155"/>
        <v>PERCENTAGE</v>
      </c>
    </row>
    <row r="1654" spans="1:16" x14ac:dyDescent="0.25">
      <c r="A1654" s="5" t="str">
        <f t="shared" si="150"/>
        <v>2023 ALL D90</v>
      </c>
      <c r="B1654" s="8">
        <f t="shared" si="151"/>
        <v>46099</v>
      </c>
      <c r="C1654" s="8">
        <f t="shared" si="152"/>
        <v>46113</v>
      </c>
      <c r="D1654" s="5">
        <v>3273</v>
      </c>
      <c r="E1654" s="5">
        <v>336</v>
      </c>
      <c r="F1654" s="5">
        <v>4</v>
      </c>
      <c r="G1654" s="15">
        <v>6</v>
      </c>
      <c r="H1654" s="15">
        <v>81588</v>
      </c>
      <c r="I1654" s="15" t="s">
        <v>31</v>
      </c>
      <c r="J1654" s="15">
        <v>87330287</v>
      </c>
      <c r="K1654" s="15" t="s">
        <v>5808</v>
      </c>
      <c r="L1654" s="15" t="s">
        <v>5809</v>
      </c>
      <c r="M1654" s="15">
        <v>139900</v>
      </c>
      <c r="N1654" s="7">
        <f t="shared" si="153"/>
        <v>0.9</v>
      </c>
      <c r="O1654" s="6">
        <f t="shared" si="154"/>
        <v>13990</v>
      </c>
      <c r="P1654" s="7" t="str">
        <f t="shared" si="155"/>
        <v>PERCENTAGE</v>
      </c>
    </row>
    <row r="1655" spans="1:16" x14ac:dyDescent="0.25">
      <c r="A1655" s="5" t="str">
        <f t="shared" si="150"/>
        <v>2023 ALL D90</v>
      </c>
      <c r="B1655" s="8">
        <f t="shared" si="151"/>
        <v>46099</v>
      </c>
      <c r="C1655" s="8">
        <f t="shared" si="152"/>
        <v>46113</v>
      </c>
      <c r="D1655" s="5">
        <v>3273</v>
      </c>
      <c r="E1655" s="5">
        <v>336</v>
      </c>
      <c r="F1655" s="5">
        <v>4</v>
      </c>
      <c r="G1655" s="15">
        <v>6</v>
      </c>
      <c r="H1655" s="15">
        <v>81588</v>
      </c>
      <c r="I1655" s="15" t="s">
        <v>31</v>
      </c>
      <c r="J1655" s="15">
        <v>87330296</v>
      </c>
      <c r="K1655" s="15" t="s">
        <v>5808</v>
      </c>
      <c r="L1655" s="15" t="s">
        <v>5810</v>
      </c>
      <c r="M1655" s="15">
        <v>139900</v>
      </c>
      <c r="N1655" s="7">
        <f t="shared" si="153"/>
        <v>0.9</v>
      </c>
      <c r="O1655" s="6">
        <f t="shared" si="154"/>
        <v>13990</v>
      </c>
      <c r="P1655" s="7" t="str">
        <f t="shared" si="155"/>
        <v>PERCENTAGE</v>
      </c>
    </row>
    <row r="1656" spans="1:16" x14ac:dyDescent="0.25">
      <c r="A1656" s="5" t="str">
        <f t="shared" si="150"/>
        <v>2023 ALL D90</v>
      </c>
      <c r="B1656" s="8">
        <f t="shared" si="151"/>
        <v>46099</v>
      </c>
      <c r="C1656" s="8">
        <f t="shared" si="152"/>
        <v>46113</v>
      </c>
      <c r="D1656" s="5">
        <v>3273</v>
      </c>
      <c r="E1656" s="5">
        <v>336</v>
      </c>
      <c r="F1656" s="5">
        <v>4</v>
      </c>
      <c r="G1656" s="15">
        <v>6</v>
      </c>
      <c r="H1656" s="15">
        <v>81588</v>
      </c>
      <c r="I1656" s="15" t="s">
        <v>31</v>
      </c>
      <c r="J1656" s="15">
        <v>87330303</v>
      </c>
      <c r="K1656" s="15" t="s">
        <v>5808</v>
      </c>
      <c r="L1656" s="15" t="s">
        <v>5811</v>
      </c>
      <c r="M1656" s="15">
        <v>139900</v>
      </c>
      <c r="N1656" s="7">
        <f t="shared" si="153"/>
        <v>0.9</v>
      </c>
      <c r="O1656" s="6">
        <f t="shared" si="154"/>
        <v>13990</v>
      </c>
      <c r="P1656" s="7" t="str">
        <f t="shared" si="155"/>
        <v>PERCENTAGE</v>
      </c>
    </row>
    <row r="1657" spans="1:16" x14ac:dyDescent="0.25">
      <c r="A1657" s="5" t="str">
        <f t="shared" si="150"/>
        <v>2023 ALL D90</v>
      </c>
      <c r="B1657" s="8">
        <f t="shared" si="151"/>
        <v>46099</v>
      </c>
      <c r="C1657" s="8">
        <f t="shared" si="152"/>
        <v>46113</v>
      </c>
      <c r="D1657" s="5">
        <v>3273</v>
      </c>
      <c r="E1657" s="5">
        <v>336</v>
      </c>
      <c r="F1657" s="5">
        <v>4</v>
      </c>
      <c r="G1657" s="15">
        <v>6</v>
      </c>
      <c r="H1657" s="15">
        <v>81588</v>
      </c>
      <c r="I1657" s="15" t="s">
        <v>31</v>
      </c>
      <c r="J1657" s="15">
        <v>87330312</v>
      </c>
      <c r="K1657" s="15" t="s">
        <v>5808</v>
      </c>
      <c r="L1657" s="15" t="s">
        <v>5812</v>
      </c>
      <c r="M1657" s="15">
        <v>139900</v>
      </c>
      <c r="N1657" s="7">
        <f t="shared" si="153"/>
        <v>0.9</v>
      </c>
      <c r="O1657" s="6">
        <f t="shared" si="154"/>
        <v>13990</v>
      </c>
      <c r="P1657" s="7" t="str">
        <f t="shared" si="155"/>
        <v>PERCENTAGE</v>
      </c>
    </row>
    <row r="1658" spans="1:16" x14ac:dyDescent="0.25">
      <c r="A1658" s="5" t="str">
        <f t="shared" si="150"/>
        <v>2023 ALL D90</v>
      </c>
      <c r="B1658" s="8">
        <f t="shared" si="151"/>
        <v>46099</v>
      </c>
      <c r="C1658" s="8">
        <f t="shared" si="152"/>
        <v>46113</v>
      </c>
      <c r="D1658" s="5">
        <v>3273</v>
      </c>
      <c r="E1658" s="5">
        <v>336</v>
      </c>
      <c r="F1658" s="5">
        <v>4</v>
      </c>
      <c r="G1658" s="15">
        <v>6</v>
      </c>
      <c r="H1658" s="15">
        <v>81588</v>
      </c>
      <c r="I1658" s="15" t="s">
        <v>31</v>
      </c>
      <c r="J1658" s="15">
        <v>87330321</v>
      </c>
      <c r="K1658" s="15" t="s">
        <v>5808</v>
      </c>
      <c r="L1658" s="15" t="s">
        <v>5813</v>
      </c>
      <c r="M1658" s="15">
        <v>139900</v>
      </c>
      <c r="N1658" s="7">
        <f t="shared" si="153"/>
        <v>0.9</v>
      </c>
      <c r="O1658" s="6">
        <f t="shared" si="154"/>
        <v>13990</v>
      </c>
      <c r="P1658" s="7" t="str">
        <f t="shared" si="155"/>
        <v>PERCENTAGE</v>
      </c>
    </row>
    <row r="1659" spans="1:16" x14ac:dyDescent="0.25">
      <c r="A1659" s="5" t="str">
        <f t="shared" si="150"/>
        <v>2023 ALL D90</v>
      </c>
      <c r="B1659" s="8">
        <f t="shared" si="151"/>
        <v>46099</v>
      </c>
      <c r="C1659" s="8">
        <f t="shared" si="152"/>
        <v>46113</v>
      </c>
      <c r="D1659" s="5">
        <v>3273</v>
      </c>
      <c r="E1659" s="5">
        <v>336</v>
      </c>
      <c r="F1659" s="5">
        <v>4</v>
      </c>
      <c r="G1659" s="15">
        <v>6</v>
      </c>
      <c r="H1659" s="15">
        <v>81588</v>
      </c>
      <c r="I1659" s="15" t="s">
        <v>31</v>
      </c>
      <c r="J1659" s="15">
        <v>87330330</v>
      </c>
      <c r="K1659" s="15" t="s">
        <v>5808</v>
      </c>
      <c r="L1659" s="15" t="s">
        <v>5814</v>
      </c>
      <c r="M1659" s="15">
        <v>139900</v>
      </c>
      <c r="N1659" s="7">
        <f t="shared" si="153"/>
        <v>0.9</v>
      </c>
      <c r="O1659" s="6">
        <f t="shared" si="154"/>
        <v>13990</v>
      </c>
      <c r="P1659" s="7" t="str">
        <f t="shared" si="155"/>
        <v>PERCENTAGE</v>
      </c>
    </row>
    <row r="1660" spans="1:16" x14ac:dyDescent="0.25">
      <c r="A1660" s="5" t="str">
        <f t="shared" si="150"/>
        <v>2023 ALL D90</v>
      </c>
      <c r="B1660" s="8">
        <f t="shared" si="151"/>
        <v>46099</v>
      </c>
      <c r="C1660" s="8">
        <f t="shared" si="152"/>
        <v>46113</v>
      </c>
      <c r="D1660" s="5">
        <v>3273</v>
      </c>
      <c r="E1660" s="5">
        <v>336</v>
      </c>
      <c r="F1660" s="5">
        <v>4</v>
      </c>
      <c r="G1660" s="15">
        <v>6</v>
      </c>
      <c r="H1660" s="15">
        <v>81588</v>
      </c>
      <c r="I1660" s="15" t="s">
        <v>31</v>
      </c>
      <c r="J1660" s="15">
        <v>87330349</v>
      </c>
      <c r="K1660" s="15" t="s">
        <v>5808</v>
      </c>
      <c r="L1660" s="15" t="s">
        <v>5815</v>
      </c>
      <c r="M1660" s="15">
        <v>139900</v>
      </c>
      <c r="N1660" s="7">
        <f t="shared" si="153"/>
        <v>0.9</v>
      </c>
      <c r="O1660" s="6">
        <f t="shared" si="154"/>
        <v>13990</v>
      </c>
      <c r="P1660" s="7" t="str">
        <f t="shared" si="155"/>
        <v>PERCENTAGE</v>
      </c>
    </row>
    <row r="1661" spans="1:16" x14ac:dyDescent="0.25">
      <c r="A1661" s="5" t="str">
        <f t="shared" si="150"/>
        <v>2023 ALL D90</v>
      </c>
      <c r="B1661" s="8">
        <f t="shared" si="151"/>
        <v>46099</v>
      </c>
      <c r="C1661" s="8">
        <f t="shared" si="152"/>
        <v>46113</v>
      </c>
      <c r="D1661" s="5">
        <v>3273</v>
      </c>
      <c r="E1661" s="5">
        <v>336</v>
      </c>
      <c r="F1661" s="5">
        <v>4</v>
      </c>
      <c r="G1661" s="15">
        <v>6</v>
      </c>
      <c r="H1661" s="15">
        <v>81588</v>
      </c>
      <c r="I1661" s="15" t="s">
        <v>31</v>
      </c>
      <c r="J1661" s="15">
        <v>87330358</v>
      </c>
      <c r="K1661" s="15" t="s">
        <v>5808</v>
      </c>
      <c r="L1661" s="15" t="s">
        <v>5816</v>
      </c>
      <c r="M1661" s="15">
        <v>139900</v>
      </c>
      <c r="N1661" s="7">
        <f t="shared" si="153"/>
        <v>0.9</v>
      </c>
      <c r="O1661" s="6">
        <f t="shared" si="154"/>
        <v>13990</v>
      </c>
      <c r="P1661" s="7" t="str">
        <f t="shared" si="155"/>
        <v>PERCENTAGE</v>
      </c>
    </row>
    <row r="1662" spans="1:16" x14ac:dyDescent="0.25">
      <c r="A1662" s="5" t="str">
        <f t="shared" si="150"/>
        <v>2023 ALL D90</v>
      </c>
      <c r="B1662" s="8">
        <f t="shared" si="151"/>
        <v>46099</v>
      </c>
      <c r="C1662" s="8">
        <f t="shared" si="152"/>
        <v>46113</v>
      </c>
      <c r="D1662" s="5">
        <v>3273</v>
      </c>
      <c r="E1662" s="5">
        <v>336</v>
      </c>
      <c r="F1662" s="5">
        <v>4</v>
      </c>
      <c r="G1662" s="15">
        <v>6</v>
      </c>
      <c r="H1662" s="15">
        <v>81588</v>
      </c>
      <c r="I1662" s="15" t="s">
        <v>31</v>
      </c>
      <c r="J1662" s="15">
        <v>81626880</v>
      </c>
      <c r="K1662" s="15" t="s">
        <v>5817</v>
      </c>
      <c r="L1662" s="15" t="s">
        <v>5818</v>
      </c>
      <c r="M1662" s="15">
        <v>149900</v>
      </c>
      <c r="N1662" s="7">
        <f t="shared" si="153"/>
        <v>0.9</v>
      </c>
      <c r="O1662" s="6">
        <f t="shared" si="154"/>
        <v>14990</v>
      </c>
      <c r="P1662" s="7" t="str">
        <f t="shared" si="155"/>
        <v>PERCENTAGE</v>
      </c>
    </row>
    <row r="1663" spans="1:16" x14ac:dyDescent="0.25">
      <c r="A1663" s="5" t="str">
        <f t="shared" si="150"/>
        <v>2023 ALL D90</v>
      </c>
      <c r="B1663" s="8">
        <f t="shared" si="151"/>
        <v>46099</v>
      </c>
      <c r="C1663" s="8">
        <f t="shared" si="152"/>
        <v>46113</v>
      </c>
      <c r="D1663" s="5">
        <v>3273</v>
      </c>
      <c r="E1663" s="5">
        <v>336</v>
      </c>
      <c r="F1663" s="5">
        <v>4</v>
      </c>
      <c r="G1663" s="15">
        <v>6</v>
      </c>
      <c r="H1663" s="15">
        <v>81588</v>
      </c>
      <c r="I1663" s="15" t="s">
        <v>31</v>
      </c>
      <c r="J1663" s="15">
        <v>81626899</v>
      </c>
      <c r="K1663" s="15" t="s">
        <v>5817</v>
      </c>
      <c r="L1663" s="15" t="s">
        <v>5819</v>
      </c>
      <c r="M1663" s="15">
        <v>149900</v>
      </c>
      <c r="N1663" s="7">
        <f t="shared" si="153"/>
        <v>0.9</v>
      </c>
      <c r="O1663" s="6">
        <f t="shared" si="154"/>
        <v>14990</v>
      </c>
      <c r="P1663" s="7" t="str">
        <f t="shared" si="155"/>
        <v>PERCENTAGE</v>
      </c>
    </row>
    <row r="1664" spans="1:16" x14ac:dyDescent="0.25">
      <c r="A1664" s="5" t="str">
        <f t="shared" si="150"/>
        <v>2023 ALL D90</v>
      </c>
      <c r="B1664" s="8">
        <f t="shared" si="151"/>
        <v>46099</v>
      </c>
      <c r="C1664" s="8">
        <f t="shared" si="152"/>
        <v>46113</v>
      </c>
      <c r="D1664" s="5">
        <v>3273</v>
      </c>
      <c r="E1664" s="5">
        <v>336</v>
      </c>
      <c r="F1664" s="5">
        <v>4</v>
      </c>
      <c r="G1664" s="15">
        <v>6</v>
      </c>
      <c r="H1664" s="15">
        <v>81588</v>
      </c>
      <c r="I1664" s="15" t="s">
        <v>31</v>
      </c>
      <c r="J1664" s="15">
        <v>81626906</v>
      </c>
      <c r="K1664" s="15" t="s">
        <v>5817</v>
      </c>
      <c r="L1664" s="15" t="s">
        <v>5820</v>
      </c>
      <c r="M1664" s="15">
        <v>149900</v>
      </c>
      <c r="N1664" s="7">
        <f t="shared" si="153"/>
        <v>0.9</v>
      </c>
      <c r="O1664" s="6">
        <f t="shared" si="154"/>
        <v>14990</v>
      </c>
      <c r="P1664" s="7" t="str">
        <f t="shared" si="155"/>
        <v>PERCENTAGE</v>
      </c>
    </row>
    <row r="1665" spans="1:16" x14ac:dyDescent="0.25">
      <c r="A1665" s="5" t="str">
        <f t="shared" si="150"/>
        <v>2023 ALL D90</v>
      </c>
      <c r="B1665" s="8">
        <f t="shared" si="151"/>
        <v>46099</v>
      </c>
      <c r="C1665" s="8">
        <f t="shared" si="152"/>
        <v>46113</v>
      </c>
      <c r="D1665" s="5">
        <v>3273</v>
      </c>
      <c r="E1665" s="5">
        <v>336</v>
      </c>
      <c r="F1665" s="5">
        <v>4</v>
      </c>
      <c r="G1665" s="15">
        <v>6</v>
      </c>
      <c r="H1665" s="15">
        <v>81588</v>
      </c>
      <c r="I1665" s="15" t="s">
        <v>31</v>
      </c>
      <c r="J1665" s="15">
        <v>81626915</v>
      </c>
      <c r="K1665" s="15" t="s">
        <v>5817</v>
      </c>
      <c r="L1665" s="15" t="s">
        <v>5821</v>
      </c>
      <c r="M1665" s="15">
        <v>149900</v>
      </c>
      <c r="N1665" s="7">
        <f t="shared" si="153"/>
        <v>0.9</v>
      </c>
      <c r="O1665" s="6">
        <f t="shared" si="154"/>
        <v>14990</v>
      </c>
      <c r="P1665" s="7" t="str">
        <f t="shared" si="155"/>
        <v>PERCENTAGE</v>
      </c>
    </row>
    <row r="1666" spans="1:16" x14ac:dyDescent="0.25">
      <c r="A1666" s="5" t="str">
        <f t="shared" si="150"/>
        <v>2023 ALL D90</v>
      </c>
      <c r="B1666" s="8">
        <f t="shared" si="151"/>
        <v>46099</v>
      </c>
      <c r="C1666" s="8">
        <f t="shared" si="152"/>
        <v>46113</v>
      </c>
      <c r="D1666" s="5">
        <v>3273</v>
      </c>
      <c r="E1666" s="5">
        <v>336</v>
      </c>
      <c r="F1666" s="5">
        <v>4</v>
      </c>
      <c r="G1666" s="15">
        <v>6</v>
      </c>
      <c r="H1666" s="15">
        <v>81588</v>
      </c>
      <c r="I1666" s="15" t="s">
        <v>31</v>
      </c>
      <c r="J1666" s="15">
        <v>81626924</v>
      </c>
      <c r="K1666" s="15" t="s">
        <v>5817</v>
      </c>
      <c r="L1666" s="15" t="s">
        <v>5822</v>
      </c>
      <c r="M1666" s="15">
        <v>149900</v>
      </c>
      <c r="N1666" s="7">
        <f t="shared" si="153"/>
        <v>0.9</v>
      </c>
      <c r="O1666" s="6">
        <f t="shared" si="154"/>
        <v>14990</v>
      </c>
      <c r="P1666" s="7" t="str">
        <f t="shared" si="155"/>
        <v>PERCENTAGE</v>
      </c>
    </row>
    <row r="1667" spans="1:16" x14ac:dyDescent="0.25">
      <c r="A1667" s="5" t="str">
        <f t="shared" ref="A1667:A1730" si="156">A1666</f>
        <v>2023 ALL D90</v>
      </c>
      <c r="B1667" s="8">
        <f t="shared" ref="B1667:B1730" si="157">B1666</f>
        <v>46099</v>
      </c>
      <c r="C1667" s="8">
        <f t="shared" ref="C1667:C1730" si="158">C1666</f>
        <v>46113</v>
      </c>
      <c r="D1667" s="5">
        <v>3273</v>
      </c>
      <c r="E1667" s="5">
        <v>336</v>
      </c>
      <c r="F1667" s="5">
        <v>4</v>
      </c>
      <c r="G1667" s="15">
        <v>6</v>
      </c>
      <c r="H1667" s="15">
        <v>81588</v>
      </c>
      <c r="I1667" s="15" t="s">
        <v>31</v>
      </c>
      <c r="J1667" s="15">
        <v>81626933</v>
      </c>
      <c r="K1667" s="15" t="s">
        <v>5817</v>
      </c>
      <c r="L1667" s="15" t="s">
        <v>5823</v>
      </c>
      <c r="M1667" s="15">
        <v>149900</v>
      </c>
      <c r="N1667" s="7">
        <f t="shared" ref="N1667:N1730" si="159">N1666</f>
        <v>0.9</v>
      </c>
      <c r="O1667" s="6">
        <f t="shared" ref="O1667:O1730" si="160">M1667-((90*M1667)/100)</f>
        <v>14990</v>
      </c>
      <c r="P1667" s="7" t="str">
        <f t="shared" ref="P1667:P1730" si="161">P1666</f>
        <v>PERCENTAGE</v>
      </c>
    </row>
    <row r="1668" spans="1:16" x14ac:dyDescent="0.25">
      <c r="A1668" s="5" t="str">
        <f t="shared" si="156"/>
        <v>2023 ALL D90</v>
      </c>
      <c r="B1668" s="8">
        <f t="shared" si="157"/>
        <v>46099</v>
      </c>
      <c r="C1668" s="8">
        <f t="shared" si="158"/>
        <v>46113</v>
      </c>
      <c r="D1668" s="5">
        <v>3273</v>
      </c>
      <c r="E1668" s="5">
        <v>336</v>
      </c>
      <c r="F1668" s="5">
        <v>4</v>
      </c>
      <c r="G1668" s="15">
        <v>6</v>
      </c>
      <c r="H1668" s="15">
        <v>81588</v>
      </c>
      <c r="I1668" s="15" t="s">
        <v>31</v>
      </c>
      <c r="J1668" s="15">
        <v>81626942</v>
      </c>
      <c r="K1668" s="15" t="s">
        <v>5817</v>
      </c>
      <c r="L1668" s="15" t="s">
        <v>5824</v>
      </c>
      <c r="M1668" s="15">
        <v>149900</v>
      </c>
      <c r="N1668" s="7">
        <f t="shared" si="159"/>
        <v>0.9</v>
      </c>
      <c r="O1668" s="6">
        <f t="shared" si="160"/>
        <v>14990</v>
      </c>
      <c r="P1668" s="7" t="str">
        <f t="shared" si="161"/>
        <v>PERCENTAGE</v>
      </c>
    </row>
    <row r="1669" spans="1:16" x14ac:dyDescent="0.25">
      <c r="A1669" s="5" t="str">
        <f t="shared" si="156"/>
        <v>2023 ALL D90</v>
      </c>
      <c r="B1669" s="8">
        <f t="shared" si="157"/>
        <v>46099</v>
      </c>
      <c r="C1669" s="8">
        <f t="shared" si="158"/>
        <v>46113</v>
      </c>
      <c r="D1669" s="5">
        <v>3273</v>
      </c>
      <c r="E1669" s="5">
        <v>336</v>
      </c>
      <c r="F1669" s="5">
        <v>4</v>
      </c>
      <c r="G1669" s="15">
        <v>6</v>
      </c>
      <c r="H1669" s="15">
        <v>81588</v>
      </c>
      <c r="I1669" s="15" t="s">
        <v>31</v>
      </c>
      <c r="J1669" s="15">
        <v>81626951</v>
      </c>
      <c r="K1669" s="15" t="s">
        <v>5817</v>
      </c>
      <c r="L1669" s="15" t="s">
        <v>5825</v>
      </c>
      <c r="M1669" s="15">
        <v>149900</v>
      </c>
      <c r="N1669" s="7">
        <f t="shared" si="159"/>
        <v>0.9</v>
      </c>
      <c r="O1669" s="6">
        <f t="shared" si="160"/>
        <v>14990</v>
      </c>
      <c r="P1669" s="7" t="str">
        <f t="shared" si="161"/>
        <v>PERCENTAGE</v>
      </c>
    </row>
    <row r="1670" spans="1:16" x14ac:dyDescent="0.25">
      <c r="A1670" s="5" t="str">
        <f t="shared" si="156"/>
        <v>2023 ALL D90</v>
      </c>
      <c r="B1670" s="8">
        <f t="shared" si="157"/>
        <v>46099</v>
      </c>
      <c r="C1670" s="8">
        <f t="shared" si="158"/>
        <v>46113</v>
      </c>
      <c r="D1670" s="5">
        <v>3273</v>
      </c>
      <c r="E1670" s="5">
        <v>336</v>
      </c>
      <c r="F1670" s="5">
        <v>4</v>
      </c>
      <c r="G1670" s="15">
        <v>6</v>
      </c>
      <c r="H1670" s="15">
        <v>81588</v>
      </c>
      <c r="I1670" s="15" t="s">
        <v>31</v>
      </c>
      <c r="J1670" s="15">
        <v>81626684</v>
      </c>
      <c r="K1670" s="15" t="s">
        <v>5826</v>
      </c>
      <c r="L1670" s="15" t="s">
        <v>5827</v>
      </c>
      <c r="M1670" s="15">
        <v>139900</v>
      </c>
      <c r="N1670" s="7">
        <f t="shared" si="159"/>
        <v>0.9</v>
      </c>
      <c r="O1670" s="6">
        <f t="shared" si="160"/>
        <v>13990</v>
      </c>
      <c r="P1670" s="7" t="str">
        <f t="shared" si="161"/>
        <v>PERCENTAGE</v>
      </c>
    </row>
    <row r="1671" spans="1:16" x14ac:dyDescent="0.25">
      <c r="A1671" s="5" t="str">
        <f t="shared" si="156"/>
        <v>2023 ALL D90</v>
      </c>
      <c r="B1671" s="8">
        <f t="shared" si="157"/>
        <v>46099</v>
      </c>
      <c r="C1671" s="8">
        <f t="shared" si="158"/>
        <v>46113</v>
      </c>
      <c r="D1671" s="5">
        <v>3273</v>
      </c>
      <c r="E1671" s="5">
        <v>336</v>
      </c>
      <c r="F1671" s="5">
        <v>4</v>
      </c>
      <c r="G1671" s="15">
        <v>6</v>
      </c>
      <c r="H1671" s="15">
        <v>81588</v>
      </c>
      <c r="I1671" s="15" t="s">
        <v>31</v>
      </c>
      <c r="J1671" s="15">
        <v>81626693</v>
      </c>
      <c r="K1671" s="15" t="s">
        <v>5826</v>
      </c>
      <c r="L1671" s="15" t="s">
        <v>5828</v>
      </c>
      <c r="M1671" s="15">
        <v>139900</v>
      </c>
      <c r="N1671" s="7">
        <f t="shared" si="159"/>
        <v>0.9</v>
      </c>
      <c r="O1671" s="6">
        <f t="shared" si="160"/>
        <v>13990</v>
      </c>
      <c r="P1671" s="7" t="str">
        <f t="shared" si="161"/>
        <v>PERCENTAGE</v>
      </c>
    </row>
    <row r="1672" spans="1:16" x14ac:dyDescent="0.25">
      <c r="A1672" s="5" t="str">
        <f t="shared" si="156"/>
        <v>2023 ALL D90</v>
      </c>
      <c r="B1672" s="8">
        <f t="shared" si="157"/>
        <v>46099</v>
      </c>
      <c r="C1672" s="8">
        <f t="shared" si="158"/>
        <v>46113</v>
      </c>
      <c r="D1672" s="5">
        <v>3273</v>
      </c>
      <c r="E1672" s="5">
        <v>336</v>
      </c>
      <c r="F1672" s="5">
        <v>4</v>
      </c>
      <c r="G1672" s="15">
        <v>6</v>
      </c>
      <c r="H1672" s="15">
        <v>81588</v>
      </c>
      <c r="I1672" s="15" t="s">
        <v>31</v>
      </c>
      <c r="J1672" s="15">
        <v>81626700</v>
      </c>
      <c r="K1672" s="15" t="s">
        <v>5826</v>
      </c>
      <c r="L1672" s="15" t="s">
        <v>5829</v>
      </c>
      <c r="M1672" s="15">
        <v>139900</v>
      </c>
      <c r="N1672" s="7">
        <f t="shared" si="159"/>
        <v>0.9</v>
      </c>
      <c r="O1672" s="6">
        <f t="shared" si="160"/>
        <v>13990</v>
      </c>
      <c r="P1672" s="7" t="str">
        <f t="shared" si="161"/>
        <v>PERCENTAGE</v>
      </c>
    </row>
    <row r="1673" spans="1:16" x14ac:dyDescent="0.25">
      <c r="A1673" s="5" t="str">
        <f t="shared" si="156"/>
        <v>2023 ALL D90</v>
      </c>
      <c r="B1673" s="8">
        <f t="shared" si="157"/>
        <v>46099</v>
      </c>
      <c r="C1673" s="8">
        <f t="shared" si="158"/>
        <v>46113</v>
      </c>
      <c r="D1673" s="5">
        <v>3273</v>
      </c>
      <c r="E1673" s="5">
        <v>336</v>
      </c>
      <c r="F1673" s="5">
        <v>4</v>
      </c>
      <c r="G1673" s="15">
        <v>6</v>
      </c>
      <c r="H1673" s="15">
        <v>81588</v>
      </c>
      <c r="I1673" s="15" t="s">
        <v>31</v>
      </c>
      <c r="J1673" s="15">
        <v>81626719</v>
      </c>
      <c r="K1673" s="15" t="s">
        <v>5826</v>
      </c>
      <c r="L1673" s="15" t="s">
        <v>5830</v>
      </c>
      <c r="M1673" s="15">
        <v>139900</v>
      </c>
      <c r="N1673" s="7">
        <f t="shared" si="159"/>
        <v>0.9</v>
      </c>
      <c r="O1673" s="6">
        <f t="shared" si="160"/>
        <v>13990</v>
      </c>
      <c r="P1673" s="7" t="str">
        <f t="shared" si="161"/>
        <v>PERCENTAGE</v>
      </c>
    </row>
    <row r="1674" spans="1:16" x14ac:dyDescent="0.25">
      <c r="A1674" s="5" t="str">
        <f t="shared" si="156"/>
        <v>2023 ALL D90</v>
      </c>
      <c r="B1674" s="8">
        <f t="shared" si="157"/>
        <v>46099</v>
      </c>
      <c r="C1674" s="8">
        <f t="shared" si="158"/>
        <v>46113</v>
      </c>
      <c r="D1674" s="5">
        <v>3273</v>
      </c>
      <c r="E1674" s="5">
        <v>336</v>
      </c>
      <c r="F1674" s="5">
        <v>4</v>
      </c>
      <c r="G1674" s="15">
        <v>6</v>
      </c>
      <c r="H1674" s="15">
        <v>81588</v>
      </c>
      <c r="I1674" s="15" t="s">
        <v>31</v>
      </c>
      <c r="J1674" s="15">
        <v>81626728</v>
      </c>
      <c r="K1674" s="15" t="s">
        <v>5826</v>
      </c>
      <c r="L1674" s="15" t="s">
        <v>5831</v>
      </c>
      <c r="M1674" s="15">
        <v>139900</v>
      </c>
      <c r="N1674" s="7">
        <f t="shared" si="159"/>
        <v>0.9</v>
      </c>
      <c r="O1674" s="6">
        <f t="shared" si="160"/>
        <v>13990</v>
      </c>
      <c r="P1674" s="7" t="str">
        <f t="shared" si="161"/>
        <v>PERCENTAGE</v>
      </c>
    </row>
    <row r="1675" spans="1:16" x14ac:dyDescent="0.25">
      <c r="A1675" s="5" t="str">
        <f t="shared" si="156"/>
        <v>2023 ALL D90</v>
      </c>
      <c r="B1675" s="8">
        <f t="shared" si="157"/>
        <v>46099</v>
      </c>
      <c r="C1675" s="8">
        <f t="shared" si="158"/>
        <v>46113</v>
      </c>
      <c r="D1675" s="5">
        <v>3273</v>
      </c>
      <c r="E1675" s="5">
        <v>336</v>
      </c>
      <c r="F1675" s="5">
        <v>4</v>
      </c>
      <c r="G1675" s="15">
        <v>6</v>
      </c>
      <c r="H1675" s="15">
        <v>81588</v>
      </c>
      <c r="I1675" s="15" t="s">
        <v>31</v>
      </c>
      <c r="J1675" s="15">
        <v>81626737</v>
      </c>
      <c r="K1675" s="15" t="s">
        <v>5826</v>
      </c>
      <c r="L1675" s="15" t="s">
        <v>5832</v>
      </c>
      <c r="M1675" s="15">
        <v>139900</v>
      </c>
      <c r="N1675" s="7">
        <f t="shared" si="159"/>
        <v>0.9</v>
      </c>
      <c r="O1675" s="6">
        <f t="shared" si="160"/>
        <v>13990</v>
      </c>
      <c r="P1675" s="7" t="str">
        <f t="shared" si="161"/>
        <v>PERCENTAGE</v>
      </c>
    </row>
    <row r="1676" spans="1:16" x14ac:dyDescent="0.25">
      <c r="A1676" s="5" t="str">
        <f t="shared" si="156"/>
        <v>2023 ALL D90</v>
      </c>
      <c r="B1676" s="8">
        <f t="shared" si="157"/>
        <v>46099</v>
      </c>
      <c r="C1676" s="8">
        <f t="shared" si="158"/>
        <v>46113</v>
      </c>
      <c r="D1676" s="5">
        <v>3273</v>
      </c>
      <c r="E1676" s="5">
        <v>336</v>
      </c>
      <c r="F1676" s="5">
        <v>4</v>
      </c>
      <c r="G1676" s="15">
        <v>6</v>
      </c>
      <c r="H1676" s="15">
        <v>81588</v>
      </c>
      <c r="I1676" s="15" t="s">
        <v>31</v>
      </c>
      <c r="J1676" s="15">
        <v>82609978</v>
      </c>
      <c r="K1676" s="15" t="s">
        <v>5833</v>
      </c>
      <c r="L1676" s="15" t="s">
        <v>5834</v>
      </c>
      <c r="M1676" s="15">
        <v>149900</v>
      </c>
      <c r="N1676" s="7">
        <f t="shared" si="159"/>
        <v>0.9</v>
      </c>
      <c r="O1676" s="6">
        <f t="shared" si="160"/>
        <v>14990</v>
      </c>
      <c r="P1676" s="7" t="str">
        <f t="shared" si="161"/>
        <v>PERCENTAGE</v>
      </c>
    </row>
    <row r="1677" spans="1:16" x14ac:dyDescent="0.25">
      <c r="A1677" s="5" t="str">
        <f t="shared" si="156"/>
        <v>2023 ALL D90</v>
      </c>
      <c r="B1677" s="8">
        <f t="shared" si="157"/>
        <v>46099</v>
      </c>
      <c r="C1677" s="8">
        <f t="shared" si="158"/>
        <v>46113</v>
      </c>
      <c r="D1677" s="5">
        <v>3273</v>
      </c>
      <c r="E1677" s="5">
        <v>336</v>
      </c>
      <c r="F1677" s="5">
        <v>4</v>
      </c>
      <c r="G1677" s="15">
        <v>6</v>
      </c>
      <c r="H1677" s="15">
        <v>81588</v>
      </c>
      <c r="I1677" s="15" t="s">
        <v>31</v>
      </c>
      <c r="J1677" s="15">
        <v>82609987</v>
      </c>
      <c r="K1677" s="15" t="s">
        <v>5833</v>
      </c>
      <c r="L1677" s="15" t="s">
        <v>5835</v>
      </c>
      <c r="M1677" s="15">
        <v>149900</v>
      </c>
      <c r="N1677" s="7">
        <f t="shared" si="159"/>
        <v>0.9</v>
      </c>
      <c r="O1677" s="6">
        <f t="shared" si="160"/>
        <v>14990</v>
      </c>
      <c r="P1677" s="7" t="str">
        <f t="shared" si="161"/>
        <v>PERCENTAGE</v>
      </c>
    </row>
    <row r="1678" spans="1:16" x14ac:dyDescent="0.25">
      <c r="A1678" s="5" t="str">
        <f t="shared" si="156"/>
        <v>2023 ALL D90</v>
      </c>
      <c r="B1678" s="8">
        <f t="shared" si="157"/>
        <v>46099</v>
      </c>
      <c r="C1678" s="8">
        <f t="shared" si="158"/>
        <v>46113</v>
      </c>
      <c r="D1678" s="5">
        <v>3273</v>
      </c>
      <c r="E1678" s="5">
        <v>336</v>
      </c>
      <c r="F1678" s="5">
        <v>4</v>
      </c>
      <c r="G1678" s="15">
        <v>6</v>
      </c>
      <c r="H1678" s="15">
        <v>81588</v>
      </c>
      <c r="I1678" s="15" t="s">
        <v>31</v>
      </c>
      <c r="J1678" s="15">
        <v>82609996</v>
      </c>
      <c r="K1678" s="15" t="s">
        <v>5833</v>
      </c>
      <c r="L1678" s="15" t="s">
        <v>5836</v>
      </c>
      <c r="M1678" s="15">
        <v>149900</v>
      </c>
      <c r="N1678" s="7">
        <f t="shared" si="159"/>
        <v>0.9</v>
      </c>
      <c r="O1678" s="6">
        <f t="shared" si="160"/>
        <v>14990</v>
      </c>
      <c r="P1678" s="7" t="str">
        <f t="shared" si="161"/>
        <v>PERCENTAGE</v>
      </c>
    </row>
    <row r="1679" spans="1:16" x14ac:dyDescent="0.25">
      <c r="A1679" s="5" t="str">
        <f t="shared" si="156"/>
        <v>2023 ALL D90</v>
      </c>
      <c r="B1679" s="8">
        <f t="shared" si="157"/>
        <v>46099</v>
      </c>
      <c r="C1679" s="8">
        <f t="shared" si="158"/>
        <v>46113</v>
      </c>
      <c r="D1679" s="5">
        <v>3273</v>
      </c>
      <c r="E1679" s="5">
        <v>336</v>
      </c>
      <c r="F1679" s="5">
        <v>4</v>
      </c>
      <c r="G1679" s="15">
        <v>6</v>
      </c>
      <c r="H1679" s="15">
        <v>81588</v>
      </c>
      <c r="I1679" s="15" t="s">
        <v>31</v>
      </c>
      <c r="J1679" s="15">
        <v>82610000</v>
      </c>
      <c r="K1679" s="15" t="s">
        <v>5833</v>
      </c>
      <c r="L1679" s="15" t="s">
        <v>5837</v>
      </c>
      <c r="M1679" s="15">
        <v>149900</v>
      </c>
      <c r="N1679" s="7">
        <f t="shared" si="159"/>
        <v>0.9</v>
      </c>
      <c r="O1679" s="6">
        <f t="shared" si="160"/>
        <v>14990</v>
      </c>
      <c r="P1679" s="7" t="str">
        <f t="shared" si="161"/>
        <v>PERCENTAGE</v>
      </c>
    </row>
    <row r="1680" spans="1:16" x14ac:dyDescent="0.25">
      <c r="A1680" s="5" t="str">
        <f t="shared" si="156"/>
        <v>2023 ALL D90</v>
      </c>
      <c r="B1680" s="8">
        <f t="shared" si="157"/>
        <v>46099</v>
      </c>
      <c r="C1680" s="8">
        <f t="shared" si="158"/>
        <v>46113</v>
      </c>
      <c r="D1680" s="5">
        <v>3273</v>
      </c>
      <c r="E1680" s="5">
        <v>336</v>
      </c>
      <c r="F1680" s="5">
        <v>4</v>
      </c>
      <c r="G1680" s="15">
        <v>6</v>
      </c>
      <c r="H1680" s="15">
        <v>81588</v>
      </c>
      <c r="I1680" s="15" t="s">
        <v>31</v>
      </c>
      <c r="J1680" s="15">
        <v>82610019</v>
      </c>
      <c r="K1680" s="15" t="s">
        <v>5833</v>
      </c>
      <c r="L1680" s="15" t="s">
        <v>5838</v>
      </c>
      <c r="M1680" s="15">
        <v>149900</v>
      </c>
      <c r="N1680" s="7">
        <f t="shared" si="159"/>
        <v>0.9</v>
      </c>
      <c r="O1680" s="6">
        <f t="shared" si="160"/>
        <v>14990</v>
      </c>
      <c r="P1680" s="7" t="str">
        <f t="shared" si="161"/>
        <v>PERCENTAGE</v>
      </c>
    </row>
    <row r="1681" spans="1:16" x14ac:dyDescent="0.25">
      <c r="A1681" s="5" t="str">
        <f t="shared" si="156"/>
        <v>2023 ALL D90</v>
      </c>
      <c r="B1681" s="8">
        <f t="shared" si="157"/>
        <v>46099</v>
      </c>
      <c r="C1681" s="8">
        <f t="shared" si="158"/>
        <v>46113</v>
      </c>
      <c r="D1681" s="5">
        <v>3273</v>
      </c>
      <c r="E1681" s="5">
        <v>336</v>
      </c>
      <c r="F1681" s="5">
        <v>4</v>
      </c>
      <c r="G1681" s="15">
        <v>6</v>
      </c>
      <c r="H1681" s="15">
        <v>81588</v>
      </c>
      <c r="I1681" s="15" t="s">
        <v>31</v>
      </c>
      <c r="J1681" s="15">
        <v>82610028</v>
      </c>
      <c r="K1681" s="15" t="s">
        <v>5833</v>
      </c>
      <c r="L1681" s="15" t="s">
        <v>5839</v>
      </c>
      <c r="M1681" s="15">
        <v>149900</v>
      </c>
      <c r="N1681" s="7">
        <f t="shared" si="159"/>
        <v>0.9</v>
      </c>
      <c r="O1681" s="6">
        <f t="shared" si="160"/>
        <v>14990</v>
      </c>
      <c r="P1681" s="7" t="str">
        <f t="shared" si="161"/>
        <v>PERCENTAGE</v>
      </c>
    </row>
    <row r="1682" spans="1:16" x14ac:dyDescent="0.25">
      <c r="A1682" s="5" t="str">
        <f t="shared" si="156"/>
        <v>2023 ALL D90</v>
      </c>
      <c r="B1682" s="8">
        <f t="shared" si="157"/>
        <v>46099</v>
      </c>
      <c r="C1682" s="8">
        <f t="shared" si="158"/>
        <v>46113</v>
      </c>
      <c r="D1682" s="5">
        <v>3273</v>
      </c>
      <c r="E1682" s="5">
        <v>336</v>
      </c>
      <c r="F1682" s="5">
        <v>4</v>
      </c>
      <c r="G1682" s="15">
        <v>6</v>
      </c>
      <c r="H1682" s="15">
        <v>81588</v>
      </c>
      <c r="I1682" s="15" t="s">
        <v>31</v>
      </c>
      <c r="J1682" s="15">
        <v>82610037</v>
      </c>
      <c r="K1682" s="15" t="s">
        <v>5833</v>
      </c>
      <c r="L1682" s="15" t="s">
        <v>5840</v>
      </c>
      <c r="M1682" s="15">
        <v>149900</v>
      </c>
      <c r="N1682" s="7">
        <f t="shared" si="159"/>
        <v>0.9</v>
      </c>
      <c r="O1682" s="6">
        <f t="shared" si="160"/>
        <v>14990</v>
      </c>
      <c r="P1682" s="7" t="str">
        <f t="shared" si="161"/>
        <v>PERCENTAGE</v>
      </c>
    </row>
    <row r="1683" spans="1:16" x14ac:dyDescent="0.25">
      <c r="A1683" s="5" t="str">
        <f t="shared" si="156"/>
        <v>2023 ALL D90</v>
      </c>
      <c r="B1683" s="8">
        <f t="shared" si="157"/>
        <v>46099</v>
      </c>
      <c r="C1683" s="8">
        <f t="shared" si="158"/>
        <v>46113</v>
      </c>
      <c r="D1683" s="5">
        <v>3273</v>
      </c>
      <c r="E1683" s="5">
        <v>336</v>
      </c>
      <c r="F1683" s="5">
        <v>4</v>
      </c>
      <c r="G1683" s="15">
        <v>6</v>
      </c>
      <c r="H1683" s="15">
        <v>81588</v>
      </c>
      <c r="I1683" s="15" t="s">
        <v>31</v>
      </c>
      <c r="J1683" s="15">
        <v>82610046</v>
      </c>
      <c r="K1683" s="15" t="s">
        <v>5833</v>
      </c>
      <c r="L1683" s="15" t="s">
        <v>5841</v>
      </c>
      <c r="M1683" s="15">
        <v>149900</v>
      </c>
      <c r="N1683" s="7">
        <f t="shared" si="159"/>
        <v>0.9</v>
      </c>
      <c r="O1683" s="6">
        <f t="shared" si="160"/>
        <v>14990</v>
      </c>
      <c r="P1683" s="7" t="str">
        <f t="shared" si="161"/>
        <v>PERCENTAGE</v>
      </c>
    </row>
    <row r="1684" spans="1:16" x14ac:dyDescent="0.25">
      <c r="A1684" s="5" t="str">
        <f t="shared" si="156"/>
        <v>2023 ALL D90</v>
      </c>
      <c r="B1684" s="8">
        <f t="shared" si="157"/>
        <v>46099</v>
      </c>
      <c r="C1684" s="8">
        <f t="shared" si="158"/>
        <v>46113</v>
      </c>
      <c r="D1684" s="5">
        <v>3273</v>
      </c>
      <c r="E1684" s="5">
        <v>336</v>
      </c>
      <c r="F1684" s="5">
        <v>4</v>
      </c>
      <c r="G1684" s="15">
        <v>6</v>
      </c>
      <c r="H1684" s="15">
        <v>81588</v>
      </c>
      <c r="I1684" s="15" t="s">
        <v>31</v>
      </c>
      <c r="J1684" s="15">
        <v>84037672</v>
      </c>
      <c r="K1684" s="15" t="s">
        <v>5842</v>
      </c>
      <c r="L1684" s="15" t="s">
        <v>5843</v>
      </c>
      <c r="M1684" s="15">
        <v>139900</v>
      </c>
      <c r="N1684" s="7">
        <f t="shared" si="159"/>
        <v>0.9</v>
      </c>
      <c r="O1684" s="6">
        <f t="shared" si="160"/>
        <v>13990</v>
      </c>
      <c r="P1684" s="7" t="str">
        <f t="shared" si="161"/>
        <v>PERCENTAGE</v>
      </c>
    </row>
    <row r="1685" spans="1:16" x14ac:dyDescent="0.25">
      <c r="A1685" s="5" t="str">
        <f t="shared" si="156"/>
        <v>2023 ALL D90</v>
      </c>
      <c r="B1685" s="8">
        <f t="shared" si="157"/>
        <v>46099</v>
      </c>
      <c r="C1685" s="8">
        <f t="shared" si="158"/>
        <v>46113</v>
      </c>
      <c r="D1685" s="5">
        <v>3273</v>
      </c>
      <c r="E1685" s="5">
        <v>336</v>
      </c>
      <c r="F1685" s="5">
        <v>4</v>
      </c>
      <c r="G1685" s="15">
        <v>6</v>
      </c>
      <c r="H1685" s="15">
        <v>81588</v>
      </c>
      <c r="I1685" s="15" t="s">
        <v>31</v>
      </c>
      <c r="J1685" s="15">
        <v>84037681</v>
      </c>
      <c r="K1685" s="15" t="s">
        <v>5842</v>
      </c>
      <c r="L1685" s="15" t="s">
        <v>5844</v>
      </c>
      <c r="M1685" s="15">
        <v>139900</v>
      </c>
      <c r="N1685" s="7">
        <f t="shared" si="159"/>
        <v>0.9</v>
      </c>
      <c r="O1685" s="6">
        <f t="shared" si="160"/>
        <v>13990</v>
      </c>
      <c r="P1685" s="7" t="str">
        <f t="shared" si="161"/>
        <v>PERCENTAGE</v>
      </c>
    </row>
    <row r="1686" spans="1:16" x14ac:dyDescent="0.25">
      <c r="A1686" s="5" t="str">
        <f t="shared" si="156"/>
        <v>2023 ALL D90</v>
      </c>
      <c r="B1686" s="8">
        <f t="shared" si="157"/>
        <v>46099</v>
      </c>
      <c r="C1686" s="8">
        <f t="shared" si="158"/>
        <v>46113</v>
      </c>
      <c r="D1686" s="5">
        <v>3273</v>
      </c>
      <c r="E1686" s="5">
        <v>336</v>
      </c>
      <c r="F1686" s="5">
        <v>4</v>
      </c>
      <c r="G1686" s="15">
        <v>6</v>
      </c>
      <c r="H1686" s="15">
        <v>81588</v>
      </c>
      <c r="I1686" s="15" t="s">
        <v>31</v>
      </c>
      <c r="J1686" s="15">
        <v>84037690</v>
      </c>
      <c r="K1686" s="15" t="s">
        <v>5842</v>
      </c>
      <c r="L1686" s="15" t="s">
        <v>5845</v>
      </c>
      <c r="M1686" s="15">
        <v>139900</v>
      </c>
      <c r="N1686" s="7">
        <f t="shared" si="159"/>
        <v>0.9</v>
      </c>
      <c r="O1686" s="6">
        <f t="shared" si="160"/>
        <v>13990</v>
      </c>
      <c r="P1686" s="7" t="str">
        <f t="shared" si="161"/>
        <v>PERCENTAGE</v>
      </c>
    </row>
    <row r="1687" spans="1:16" x14ac:dyDescent="0.25">
      <c r="A1687" s="5" t="str">
        <f t="shared" si="156"/>
        <v>2023 ALL D90</v>
      </c>
      <c r="B1687" s="8">
        <f t="shared" si="157"/>
        <v>46099</v>
      </c>
      <c r="C1687" s="8">
        <f t="shared" si="158"/>
        <v>46113</v>
      </c>
      <c r="D1687" s="5">
        <v>3273</v>
      </c>
      <c r="E1687" s="5">
        <v>336</v>
      </c>
      <c r="F1687" s="5">
        <v>4</v>
      </c>
      <c r="G1687" s="15">
        <v>6</v>
      </c>
      <c r="H1687" s="15">
        <v>81588</v>
      </c>
      <c r="I1687" s="15" t="s">
        <v>31</v>
      </c>
      <c r="J1687" s="15">
        <v>84037707</v>
      </c>
      <c r="K1687" s="15" t="s">
        <v>5842</v>
      </c>
      <c r="L1687" s="15" t="s">
        <v>5846</v>
      </c>
      <c r="M1687" s="15">
        <v>139900</v>
      </c>
      <c r="N1687" s="7">
        <f t="shared" si="159"/>
        <v>0.9</v>
      </c>
      <c r="O1687" s="6">
        <f t="shared" si="160"/>
        <v>13990</v>
      </c>
      <c r="P1687" s="7" t="str">
        <f t="shared" si="161"/>
        <v>PERCENTAGE</v>
      </c>
    </row>
    <row r="1688" spans="1:16" x14ac:dyDescent="0.25">
      <c r="A1688" s="5" t="str">
        <f t="shared" si="156"/>
        <v>2023 ALL D90</v>
      </c>
      <c r="B1688" s="8">
        <f t="shared" si="157"/>
        <v>46099</v>
      </c>
      <c r="C1688" s="8">
        <f t="shared" si="158"/>
        <v>46113</v>
      </c>
      <c r="D1688" s="5">
        <v>3273</v>
      </c>
      <c r="E1688" s="5">
        <v>336</v>
      </c>
      <c r="F1688" s="5">
        <v>4</v>
      </c>
      <c r="G1688" s="15">
        <v>6</v>
      </c>
      <c r="H1688" s="15">
        <v>81588</v>
      </c>
      <c r="I1688" s="15" t="s">
        <v>31</v>
      </c>
      <c r="J1688" s="15">
        <v>84037716</v>
      </c>
      <c r="K1688" s="15" t="s">
        <v>5842</v>
      </c>
      <c r="L1688" s="15" t="s">
        <v>5847</v>
      </c>
      <c r="M1688" s="15">
        <v>139900</v>
      </c>
      <c r="N1688" s="7">
        <f t="shared" si="159"/>
        <v>0.9</v>
      </c>
      <c r="O1688" s="6">
        <f t="shared" si="160"/>
        <v>13990</v>
      </c>
      <c r="P1688" s="7" t="str">
        <f t="shared" si="161"/>
        <v>PERCENTAGE</v>
      </c>
    </row>
    <row r="1689" spans="1:16" x14ac:dyDescent="0.25">
      <c r="A1689" s="5" t="str">
        <f t="shared" si="156"/>
        <v>2023 ALL D90</v>
      </c>
      <c r="B1689" s="8">
        <f t="shared" si="157"/>
        <v>46099</v>
      </c>
      <c r="C1689" s="8">
        <f t="shared" si="158"/>
        <v>46113</v>
      </c>
      <c r="D1689" s="5">
        <v>3273</v>
      </c>
      <c r="E1689" s="5">
        <v>336</v>
      </c>
      <c r="F1689" s="5">
        <v>4</v>
      </c>
      <c r="G1689" s="15">
        <v>6</v>
      </c>
      <c r="H1689" s="15">
        <v>81588</v>
      </c>
      <c r="I1689" s="15" t="s">
        <v>31</v>
      </c>
      <c r="J1689" s="15">
        <v>84037725</v>
      </c>
      <c r="K1689" s="15" t="s">
        <v>5842</v>
      </c>
      <c r="L1689" s="15" t="s">
        <v>5848</v>
      </c>
      <c r="M1689" s="15">
        <v>139900</v>
      </c>
      <c r="N1689" s="7">
        <f t="shared" si="159"/>
        <v>0.9</v>
      </c>
      <c r="O1689" s="6">
        <f t="shared" si="160"/>
        <v>13990</v>
      </c>
      <c r="P1689" s="7" t="str">
        <f t="shared" si="161"/>
        <v>PERCENTAGE</v>
      </c>
    </row>
    <row r="1690" spans="1:16" x14ac:dyDescent="0.25">
      <c r="A1690" s="5" t="str">
        <f t="shared" si="156"/>
        <v>2023 ALL D90</v>
      </c>
      <c r="B1690" s="8">
        <f t="shared" si="157"/>
        <v>46099</v>
      </c>
      <c r="C1690" s="8">
        <f t="shared" si="158"/>
        <v>46113</v>
      </c>
      <c r="D1690" s="5">
        <v>3273</v>
      </c>
      <c r="E1690" s="5">
        <v>336</v>
      </c>
      <c r="F1690" s="5">
        <v>4</v>
      </c>
      <c r="G1690" s="15">
        <v>6</v>
      </c>
      <c r="H1690" s="15">
        <v>81588</v>
      </c>
      <c r="I1690" s="15" t="s">
        <v>31</v>
      </c>
      <c r="J1690" s="15">
        <v>84037734</v>
      </c>
      <c r="K1690" s="15" t="s">
        <v>5842</v>
      </c>
      <c r="L1690" s="15" t="s">
        <v>5849</v>
      </c>
      <c r="M1690" s="15">
        <v>139900</v>
      </c>
      <c r="N1690" s="7">
        <f t="shared" si="159"/>
        <v>0.9</v>
      </c>
      <c r="O1690" s="6">
        <f t="shared" si="160"/>
        <v>13990</v>
      </c>
      <c r="P1690" s="7" t="str">
        <f t="shared" si="161"/>
        <v>PERCENTAGE</v>
      </c>
    </row>
    <row r="1691" spans="1:16" x14ac:dyDescent="0.25">
      <c r="A1691" s="5" t="str">
        <f t="shared" si="156"/>
        <v>2023 ALL D90</v>
      </c>
      <c r="B1691" s="8">
        <f t="shared" si="157"/>
        <v>46099</v>
      </c>
      <c r="C1691" s="8">
        <f t="shared" si="158"/>
        <v>46113</v>
      </c>
      <c r="D1691" s="5">
        <v>3273</v>
      </c>
      <c r="E1691" s="5">
        <v>336</v>
      </c>
      <c r="F1691" s="5">
        <v>4</v>
      </c>
      <c r="G1691" s="15">
        <v>6</v>
      </c>
      <c r="H1691" s="15">
        <v>81588</v>
      </c>
      <c r="I1691" s="15" t="s">
        <v>31</v>
      </c>
      <c r="J1691" s="15">
        <v>84037743</v>
      </c>
      <c r="K1691" s="15" t="s">
        <v>5842</v>
      </c>
      <c r="L1691" s="15" t="s">
        <v>5850</v>
      </c>
      <c r="M1691" s="15">
        <v>139900</v>
      </c>
      <c r="N1691" s="7">
        <f t="shared" si="159"/>
        <v>0.9</v>
      </c>
      <c r="O1691" s="6">
        <f t="shared" si="160"/>
        <v>13990</v>
      </c>
      <c r="P1691" s="7" t="str">
        <f t="shared" si="161"/>
        <v>PERCENTAGE</v>
      </c>
    </row>
    <row r="1692" spans="1:16" x14ac:dyDescent="0.25">
      <c r="A1692" s="5" t="str">
        <f t="shared" si="156"/>
        <v>2023 ALL D90</v>
      </c>
      <c r="B1692" s="8">
        <f t="shared" si="157"/>
        <v>46099</v>
      </c>
      <c r="C1692" s="8">
        <f t="shared" si="158"/>
        <v>46113</v>
      </c>
      <c r="D1692" s="5">
        <v>3273</v>
      </c>
      <c r="E1692" s="5">
        <v>336</v>
      </c>
      <c r="F1692" s="5">
        <v>4</v>
      </c>
      <c r="G1692" s="15">
        <v>6</v>
      </c>
      <c r="H1692" s="15">
        <v>81588</v>
      </c>
      <c r="I1692" s="15" t="s">
        <v>31</v>
      </c>
      <c r="J1692" s="15">
        <v>86003365</v>
      </c>
      <c r="K1692" s="15" t="s">
        <v>5851</v>
      </c>
      <c r="L1692" s="15" t="s">
        <v>5852</v>
      </c>
      <c r="M1692" s="15">
        <v>149900</v>
      </c>
      <c r="N1692" s="7">
        <f t="shared" si="159"/>
        <v>0.9</v>
      </c>
      <c r="O1692" s="6">
        <f t="shared" si="160"/>
        <v>14990</v>
      </c>
      <c r="P1692" s="7" t="str">
        <f t="shared" si="161"/>
        <v>PERCENTAGE</v>
      </c>
    </row>
    <row r="1693" spans="1:16" x14ac:dyDescent="0.25">
      <c r="A1693" s="5" t="str">
        <f t="shared" si="156"/>
        <v>2023 ALL D90</v>
      </c>
      <c r="B1693" s="8">
        <f t="shared" si="157"/>
        <v>46099</v>
      </c>
      <c r="C1693" s="8">
        <f t="shared" si="158"/>
        <v>46113</v>
      </c>
      <c r="D1693" s="5">
        <v>3273</v>
      </c>
      <c r="E1693" s="5">
        <v>336</v>
      </c>
      <c r="F1693" s="5">
        <v>4</v>
      </c>
      <c r="G1693" s="15">
        <v>6</v>
      </c>
      <c r="H1693" s="15">
        <v>81588</v>
      </c>
      <c r="I1693" s="15" t="s">
        <v>31</v>
      </c>
      <c r="J1693" s="15">
        <v>86003374</v>
      </c>
      <c r="K1693" s="15" t="s">
        <v>5851</v>
      </c>
      <c r="L1693" s="15" t="s">
        <v>5853</v>
      </c>
      <c r="M1693" s="15">
        <v>149900</v>
      </c>
      <c r="N1693" s="7">
        <f t="shared" si="159"/>
        <v>0.9</v>
      </c>
      <c r="O1693" s="6">
        <f t="shared" si="160"/>
        <v>14990</v>
      </c>
      <c r="P1693" s="7" t="str">
        <f t="shared" si="161"/>
        <v>PERCENTAGE</v>
      </c>
    </row>
    <row r="1694" spans="1:16" x14ac:dyDescent="0.25">
      <c r="A1694" s="5" t="str">
        <f t="shared" si="156"/>
        <v>2023 ALL D90</v>
      </c>
      <c r="B1694" s="8">
        <f t="shared" si="157"/>
        <v>46099</v>
      </c>
      <c r="C1694" s="8">
        <f t="shared" si="158"/>
        <v>46113</v>
      </c>
      <c r="D1694" s="5">
        <v>3273</v>
      </c>
      <c r="E1694" s="5">
        <v>336</v>
      </c>
      <c r="F1694" s="5">
        <v>4</v>
      </c>
      <c r="G1694" s="15">
        <v>6</v>
      </c>
      <c r="H1694" s="15">
        <v>81588</v>
      </c>
      <c r="I1694" s="15" t="s">
        <v>31</v>
      </c>
      <c r="J1694" s="15">
        <v>86003383</v>
      </c>
      <c r="K1694" s="15" t="s">
        <v>5851</v>
      </c>
      <c r="L1694" s="15" t="s">
        <v>5854</v>
      </c>
      <c r="M1694" s="15">
        <v>149900</v>
      </c>
      <c r="N1694" s="7">
        <f t="shared" si="159"/>
        <v>0.9</v>
      </c>
      <c r="O1694" s="6">
        <f t="shared" si="160"/>
        <v>14990</v>
      </c>
      <c r="P1694" s="7" t="str">
        <f t="shared" si="161"/>
        <v>PERCENTAGE</v>
      </c>
    </row>
    <row r="1695" spans="1:16" x14ac:dyDescent="0.25">
      <c r="A1695" s="5" t="str">
        <f t="shared" si="156"/>
        <v>2023 ALL D90</v>
      </c>
      <c r="B1695" s="8">
        <f t="shared" si="157"/>
        <v>46099</v>
      </c>
      <c r="C1695" s="8">
        <f t="shared" si="158"/>
        <v>46113</v>
      </c>
      <c r="D1695" s="5">
        <v>3273</v>
      </c>
      <c r="E1695" s="5">
        <v>336</v>
      </c>
      <c r="F1695" s="5">
        <v>4</v>
      </c>
      <c r="G1695" s="15">
        <v>6</v>
      </c>
      <c r="H1695" s="15">
        <v>81588</v>
      </c>
      <c r="I1695" s="15" t="s">
        <v>31</v>
      </c>
      <c r="J1695" s="15">
        <v>86003392</v>
      </c>
      <c r="K1695" s="15" t="s">
        <v>5851</v>
      </c>
      <c r="L1695" s="15" t="s">
        <v>5855</v>
      </c>
      <c r="M1695" s="15">
        <v>149900</v>
      </c>
      <c r="N1695" s="7">
        <f t="shared" si="159"/>
        <v>0.9</v>
      </c>
      <c r="O1695" s="6">
        <f t="shared" si="160"/>
        <v>14990</v>
      </c>
      <c r="P1695" s="7" t="str">
        <f t="shared" si="161"/>
        <v>PERCENTAGE</v>
      </c>
    </row>
    <row r="1696" spans="1:16" x14ac:dyDescent="0.25">
      <c r="A1696" s="5" t="str">
        <f t="shared" si="156"/>
        <v>2023 ALL D90</v>
      </c>
      <c r="B1696" s="8">
        <f t="shared" si="157"/>
        <v>46099</v>
      </c>
      <c r="C1696" s="8">
        <f t="shared" si="158"/>
        <v>46113</v>
      </c>
      <c r="D1696" s="5">
        <v>3273</v>
      </c>
      <c r="E1696" s="5">
        <v>336</v>
      </c>
      <c r="F1696" s="5">
        <v>4</v>
      </c>
      <c r="G1696" s="15">
        <v>6</v>
      </c>
      <c r="H1696" s="15">
        <v>81588</v>
      </c>
      <c r="I1696" s="15" t="s">
        <v>31</v>
      </c>
      <c r="J1696" s="15">
        <v>86003409</v>
      </c>
      <c r="K1696" s="15" t="s">
        <v>5851</v>
      </c>
      <c r="L1696" s="15" t="s">
        <v>5856</v>
      </c>
      <c r="M1696" s="15">
        <v>149900</v>
      </c>
      <c r="N1696" s="7">
        <f t="shared" si="159"/>
        <v>0.9</v>
      </c>
      <c r="O1696" s="6">
        <f t="shared" si="160"/>
        <v>14990</v>
      </c>
      <c r="P1696" s="7" t="str">
        <f t="shared" si="161"/>
        <v>PERCENTAGE</v>
      </c>
    </row>
    <row r="1697" spans="1:16" x14ac:dyDescent="0.25">
      <c r="A1697" s="5" t="str">
        <f t="shared" si="156"/>
        <v>2023 ALL D90</v>
      </c>
      <c r="B1697" s="8">
        <f t="shared" si="157"/>
        <v>46099</v>
      </c>
      <c r="C1697" s="8">
        <f t="shared" si="158"/>
        <v>46113</v>
      </c>
      <c r="D1697" s="5">
        <v>3273</v>
      </c>
      <c r="E1697" s="5">
        <v>336</v>
      </c>
      <c r="F1697" s="5">
        <v>4</v>
      </c>
      <c r="G1697" s="15">
        <v>6</v>
      </c>
      <c r="H1697" s="15">
        <v>81588</v>
      </c>
      <c r="I1697" s="15" t="s">
        <v>31</v>
      </c>
      <c r="J1697" s="15">
        <v>86003418</v>
      </c>
      <c r="K1697" s="15" t="s">
        <v>5851</v>
      </c>
      <c r="L1697" s="15" t="s">
        <v>5857</v>
      </c>
      <c r="M1697" s="15">
        <v>149900</v>
      </c>
      <c r="N1697" s="7">
        <f t="shared" si="159"/>
        <v>0.9</v>
      </c>
      <c r="O1697" s="6">
        <f t="shared" si="160"/>
        <v>14990</v>
      </c>
      <c r="P1697" s="7" t="str">
        <f t="shared" si="161"/>
        <v>PERCENTAGE</v>
      </c>
    </row>
    <row r="1698" spans="1:16" x14ac:dyDescent="0.25">
      <c r="A1698" s="5" t="str">
        <f t="shared" si="156"/>
        <v>2023 ALL D90</v>
      </c>
      <c r="B1698" s="8">
        <f t="shared" si="157"/>
        <v>46099</v>
      </c>
      <c r="C1698" s="8">
        <f t="shared" si="158"/>
        <v>46113</v>
      </c>
      <c r="D1698" s="5">
        <v>3273</v>
      </c>
      <c r="E1698" s="5">
        <v>336</v>
      </c>
      <c r="F1698" s="5">
        <v>4</v>
      </c>
      <c r="G1698" s="15">
        <v>6</v>
      </c>
      <c r="H1698" s="15">
        <v>81588</v>
      </c>
      <c r="I1698" s="15" t="s">
        <v>31</v>
      </c>
      <c r="J1698" s="15">
        <v>86003427</v>
      </c>
      <c r="K1698" s="15" t="s">
        <v>5851</v>
      </c>
      <c r="L1698" s="15" t="s">
        <v>5858</v>
      </c>
      <c r="M1698" s="15">
        <v>149900</v>
      </c>
      <c r="N1698" s="7">
        <f t="shared" si="159"/>
        <v>0.9</v>
      </c>
      <c r="O1698" s="6">
        <f t="shared" si="160"/>
        <v>14990</v>
      </c>
      <c r="P1698" s="7" t="str">
        <f t="shared" si="161"/>
        <v>PERCENTAGE</v>
      </c>
    </row>
    <row r="1699" spans="1:16" x14ac:dyDescent="0.25">
      <c r="A1699" s="5" t="str">
        <f t="shared" si="156"/>
        <v>2023 ALL D90</v>
      </c>
      <c r="B1699" s="8">
        <f t="shared" si="157"/>
        <v>46099</v>
      </c>
      <c r="C1699" s="8">
        <f t="shared" si="158"/>
        <v>46113</v>
      </c>
      <c r="D1699" s="5">
        <v>3273</v>
      </c>
      <c r="E1699" s="5">
        <v>336</v>
      </c>
      <c r="F1699" s="5">
        <v>4</v>
      </c>
      <c r="G1699" s="15">
        <v>6</v>
      </c>
      <c r="H1699" s="15">
        <v>81588</v>
      </c>
      <c r="I1699" s="15" t="s">
        <v>31</v>
      </c>
      <c r="J1699" s="15">
        <v>86003436</v>
      </c>
      <c r="K1699" s="15" t="s">
        <v>5851</v>
      </c>
      <c r="L1699" s="15" t="s">
        <v>5859</v>
      </c>
      <c r="M1699" s="15">
        <v>149900</v>
      </c>
      <c r="N1699" s="7">
        <f t="shared" si="159"/>
        <v>0.9</v>
      </c>
      <c r="O1699" s="6">
        <f t="shared" si="160"/>
        <v>14990</v>
      </c>
      <c r="P1699" s="7" t="str">
        <f t="shared" si="161"/>
        <v>PERCENTAGE</v>
      </c>
    </row>
    <row r="1700" spans="1:16" x14ac:dyDescent="0.25">
      <c r="A1700" s="5" t="str">
        <f t="shared" si="156"/>
        <v>2023 ALL D90</v>
      </c>
      <c r="B1700" s="8">
        <f t="shared" si="157"/>
        <v>46099</v>
      </c>
      <c r="C1700" s="8">
        <f t="shared" si="158"/>
        <v>46113</v>
      </c>
      <c r="D1700" s="5">
        <v>3273</v>
      </c>
      <c r="E1700" s="5">
        <v>336</v>
      </c>
      <c r="F1700" s="5">
        <v>4</v>
      </c>
      <c r="G1700" s="15">
        <v>6</v>
      </c>
      <c r="H1700" s="15">
        <v>81588</v>
      </c>
      <c r="I1700" s="15" t="s">
        <v>31</v>
      </c>
      <c r="J1700" s="15">
        <v>86003525</v>
      </c>
      <c r="K1700" s="15" t="s">
        <v>5860</v>
      </c>
      <c r="L1700" s="15" t="s">
        <v>5861</v>
      </c>
      <c r="M1700" s="15">
        <v>149900</v>
      </c>
      <c r="N1700" s="7">
        <f t="shared" si="159"/>
        <v>0.9</v>
      </c>
      <c r="O1700" s="6">
        <f t="shared" si="160"/>
        <v>14990</v>
      </c>
      <c r="P1700" s="7" t="str">
        <f t="shared" si="161"/>
        <v>PERCENTAGE</v>
      </c>
    </row>
    <row r="1701" spans="1:16" x14ac:dyDescent="0.25">
      <c r="A1701" s="5" t="str">
        <f t="shared" si="156"/>
        <v>2023 ALL D90</v>
      </c>
      <c r="B1701" s="8">
        <f t="shared" si="157"/>
        <v>46099</v>
      </c>
      <c r="C1701" s="8">
        <f t="shared" si="158"/>
        <v>46113</v>
      </c>
      <c r="D1701" s="5">
        <v>3273</v>
      </c>
      <c r="E1701" s="5">
        <v>336</v>
      </c>
      <c r="F1701" s="5">
        <v>4</v>
      </c>
      <c r="G1701" s="15">
        <v>6</v>
      </c>
      <c r="H1701" s="15">
        <v>81588</v>
      </c>
      <c r="I1701" s="15" t="s">
        <v>31</v>
      </c>
      <c r="J1701" s="15">
        <v>86003534</v>
      </c>
      <c r="K1701" s="15" t="s">
        <v>5860</v>
      </c>
      <c r="L1701" s="15" t="s">
        <v>5862</v>
      </c>
      <c r="M1701" s="15">
        <v>149900</v>
      </c>
      <c r="N1701" s="7">
        <f t="shared" si="159"/>
        <v>0.9</v>
      </c>
      <c r="O1701" s="6">
        <f t="shared" si="160"/>
        <v>14990</v>
      </c>
      <c r="P1701" s="7" t="str">
        <f t="shared" si="161"/>
        <v>PERCENTAGE</v>
      </c>
    </row>
    <row r="1702" spans="1:16" x14ac:dyDescent="0.25">
      <c r="A1702" s="5" t="str">
        <f t="shared" si="156"/>
        <v>2023 ALL D90</v>
      </c>
      <c r="B1702" s="8">
        <f t="shared" si="157"/>
        <v>46099</v>
      </c>
      <c r="C1702" s="8">
        <f t="shared" si="158"/>
        <v>46113</v>
      </c>
      <c r="D1702" s="5">
        <v>3273</v>
      </c>
      <c r="E1702" s="5">
        <v>336</v>
      </c>
      <c r="F1702" s="5">
        <v>4</v>
      </c>
      <c r="G1702" s="15">
        <v>6</v>
      </c>
      <c r="H1702" s="15">
        <v>81588</v>
      </c>
      <c r="I1702" s="15" t="s">
        <v>31</v>
      </c>
      <c r="J1702" s="15">
        <v>86003543</v>
      </c>
      <c r="K1702" s="15" t="s">
        <v>5860</v>
      </c>
      <c r="L1702" s="15" t="s">
        <v>5863</v>
      </c>
      <c r="M1702" s="15">
        <v>149900</v>
      </c>
      <c r="N1702" s="7">
        <f t="shared" si="159"/>
        <v>0.9</v>
      </c>
      <c r="O1702" s="6">
        <f t="shared" si="160"/>
        <v>14990</v>
      </c>
      <c r="P1702" s="7" t="str">
        <f t="shared" si="161"/>
        <v>PERCENTAGE</v>
      </c>
    </row>
    <row r="1703" spans="1:16" x14ac:dyDescent="0.25">
      <c r="A1703" s="5" t="str">
        <f t="shared" si="156"/>
        <v>2023 ALL D90</v>
      </c>
      <c r="B1703" s="8">
        <f t="shared" si="157"/>
        <v>46099</v>
      </c>
      <c r="C1703" s="8">
        <f t="shared" si="158"/>
        <v>46113</v>
      </c>
      <c r="D1703" s="5">
        <v>3273</v>
      </c>
      <c r="E1703" s="5">
        <v>336</v>
      </c>
      <c r="F1703" s="5">
        <v>4</v>
      </c>
      <c r="G1703" s="15">
        <v>6</v>
      </c>
      <c r="H1703" s="15">
        <v>81588</v>
      </c>
      <c r="I1703" s="15" t="s">
        <v>31</v>
      </c>
      <c r="J1703" s="15">
        <v>86003552</v>
      </c>
      <c r="K1703" s="15" t="s">
        <v>5860</v>
      </c>
      <c r="L1703" s="15" t="s">
        <v>5864</v>
      </c>
      <c r="M1703" s="15">
        <v>149900</v>
      </c>
      <c r="N1703" s="7">
        <f t="shared" si="159"/>
        <v>0.9</v>
      </c>
      <c r="O1703" s="6">
        <f t="shared" si="160"/>
        <v>14990</v>
      </c>
      <c r="P1703" s="7" t="str">
        <f t="shared" si="161"/>
        <v>PERCENTAGE</v>
      </c>
    </row>
    <row r="1704" spans="1:16" x14ac:dyDescent="0.25">
      <c r="A1704" s="5" t="str">
        <f t="shared" si="156"/>
        <v>2023 ALL D90</v>
      </c>
      <c r="B1704" s="8">
        <f t="shared" si="157"/>
        <v>46099</v>
      </c>
      <c r="C1704" s="8">
        <f t="shared" si="158"/>
        <v>46113</v>
      </c>
      <c r="D1704" s="5">
        <v>3273</v>
      </c>
      <c r="E1704" s="5">
        <v>336</v>
      </c>
      <c r="F1704" s="5">
        <v>4</v>
      </c>
      <c r="G1704" s="15">
        <v>6</v>
      </c>
      <c r="H1704" s="15">
        <v>81588</v>
      </c>
      <c r="I1704" s="15" t="s">
        <v>31</v>
      </c>
      <c r="J1704" s="15">
        <v>86003561</v>
      </c>
      <c r="K1704" s="15" t="s">
        <v>5860</v>
      </c>
      <c r="L1704" s="15" t="s">
        <v>5865</v>
      </c>
      <c r="M1704" s="15">
        <v>149900</v>
      </c>
      <c r="N1704" s="7">
        <f t="shared" si="159"/>
        <v>0.9</v>
      </c>
      <c r="O1704" s="6">
        <f t="shared" si="160"/>
        <v>14990</v>
      </c>
      <c r="P1704" s="7" t="str">
        <f t="shared" si="161"/>
        <v>PERCENTAGE</v>
      </c>
    </row>
    <row r="1705" spans="1:16" x14ac:dyDescent="0.25">
      <c r="A1705" s="5" t="str">
        <f t="shared" si="156"/>
        <v>2023 ALL D90</v>
      </c>
      <c r="B1705" s="8">
        <f t="shared" si="157"/>
        <v>46099</v>
      </c>
      <c r="C1705" s="8">
        <f t="shared" si="158"/>
        <v>46113</v>
      </c>
      <c r="D1705" s="5">
        <v>3273</v>
      </c>
      <c r="E1705" s="5">
        <v>336</v>
      </c>
      <c r="F1705" s="5">
        <v>4</v>
      </c>
      <c r="G1705" s="15">
        <v>6</v>
      </c>
      <c r="H1705" s="15">
        <v>81588</v>
      </c>
      <c r="I1705" s="15" t="s">
        <v>31</v>
      </c>
      <c r="J1705" s="15">
        <v>86003570</v>
      </c>
      <c r="K1705" s="15" t="s">
        <v>5860</v>
      </c>
      <c r="L1705" s="15" t="s">
        <v>5866</v>
      </c>
      <c r="M1705" s="15">
        <v>149900</v>
      </c>
      <c r="N1705" s="7">
        <f t="shared" si="159"/>
        <v>0.9</v>
      </c>
      <c r="O1705" s="6">
        <f t="shared" si="160"/>
        <v>14990</v>
      </c>
      <c r="P1705" s="7" t="str">
        <f t="shared" si="161"/>
        <v>PERCENTAGE</v>
      </c>
    </row>
    <row r="1706" spans="1:16" x14ac:dyDescent="0.25">
      <c r="A1706" s="5" t="str">
        <f t="shared" si="156"/>
        <v>2023 ALL D90</v>
      </c>
      <c r="B1706" s="8">
        <f t="shared" si="157"/>
        <v>46099</v>
      </c>
      <c r="C1706" s="8">
        <f t="shared" si="158"/>
        <v>46113</v>
      </c>
      <c r="D1706" s="5">
        <v>3273</v>
      </c>
      <c r="E1706" s="5">
        <v>336</v>
      </c>
      <c r="F1706" s="5">
        <v>4</v>
      </c>
      <c r="G1706" s="15">
        <v>6</v>
      </c>
      <c r="H1706" s="15">
        <v>81588</v>
      </c>
      <c r="I1706" s="15" t="s">
        <v>31</v>
      </c>
      <c r="J1706" s="15">
        <v>86003589</v>
      </c>
      <c r="K1706" s="15" t="s">
        <v>5860</v>
      </c>
      <c r="L1706" s="15" t="s">
        <v>5867</v>
      </c>
      <c r="M1706" s="15">
        <v>149900</v>
      </c>
      <c r="N1706" s="7">
        <f t="shared" si="159"/>
        <v>0.9</v>
      </c>
      <c r="O1706" s="6">
        <f t="shared" si="160"/>
        <v>14990</v>
      </c>
      <c r="P1706" s="7" t="str">
        <f t="shared" si="161"/>
        <v>PERCENTAGE</v>
      </c>
    </row>
    <row r="1707" spans="1:16" x14ac:dyDescent="0.25">
      <c r="A1707" s="5" t="str">
        <f t="shared" si="156"/>
        <v>2023 ALL D90</v>
      </c>
      <c r="B1707" s="8">
        <f t="shared" si="157"/>
        <v>46099</v>
      </c>
      <c r="C1707" s="8">
        <f t="shared" si="158"/>
        <v>46113</v>
      </c>
      <c r="D1707" s="5">
        <v>3273</v>
      </c>
      <c r="E1707" s="5">
        <v>336</v>
      </c>
      <c r="F1707" s="5">
        <v>4</v>
      </c>
      <c r="G1707" s="15">
        <v>6</v>
      </c>
      <c r="H1707" s="15">
        <v>81588</v>
      </c>
      <c r="I1707" s="15" t="s">
        <v>31</v>
      </c>
      <c r="J1707" s="15">
        <v>86003598</v>
      </c>
      <c r="K1707" s="15" t="s">
        <v>5860</v>
      </c>
      <c r="L1707" s="15" t="s">
        <v>5868</v>
      </c>
      <c r="M1707" s="15">
        <v>149900</v>
      </c>
      <c r="N1707" s="7">
        <f t="shared" si="159"/>
        <v>0.9</v>
      </c>
      <c r="O1707" s="6">
        <f t="shared" si="160"/>
        <v>14990</v>
      </c>
      <c r="P1707" s="7" t="str">
        <f t="shared" si="161"/>
        <v>PERCENTAGE</v>
      </c>
    </row>
    <row r="1708" spans="1:16" x14ac:dyDescent="0.25">
      <c r="A1708" s="5" t="str">
        <f t="shared" si="156"/>
        <v>2023 ALL D90</v>
      </c>
      <c r="B1708" s="8">
        <f t="shared" si="157"/>
        <v>46099</v>
      </c>
      <c r="C1708" s="8">
        <f t="shared" si="158"/>
        <v>46113</v>
      </c>
      <c r="D1708" s="5">
        <v>3273</v>
      </c>
      <c r="E1708" s="5">
        <v>336</v>
      </c>
      <c r="F1708" s="5">
        <v>4</v>
      </c>
      <c r="G1708" s="15">
        <v>6</v>
      </c>
      <c r="H1708" s="15">
        <v>81676</v>
      </c>
      <c r="I1708" s="15" t="s">
        <v>31</v>
      </c>
      <c r="J1708" s="15">
        <v>87624059</v>
      </c>
      <c r="K1708" s="15" t="s">
        <v>5869</v>
      </c>
      <c r="L1708" s="15" t="s">
        <v>5870</v>
      </c>
      <c r="M1708" s="15">
        <v>129900</v>
      </c>
      <c r="N1708" s="7">
        <f t="shared" si="159"/>
        <v>0.9</v>
      </c>
      <c r="O1708" s="6">
        <f t="shared" si="160"/>
        <v>12990</v>
      </c>
      <c r="P1708" s="7" t="str">
        <f t="shared" si="161"/>
        <v>PERCENTAGE</v>
      </c>
    </row>
    <row r="1709" spans="1:16" x14ac:dyDescent="0.25">
      <c r="A1709" s="5" t="str">
        <f t="shared" si="156"/>
        <v>2023 ALL D90</v>
      </c>
      <c r="B1709" s="8">
        <f t="shared" si="157"/>
        <v>46099</v>
      </c>
      <c r="C1709" s="8">
        <f t="shared" si="158"/>
        <v>46113</v>
      </c>
      <c r="D1709" s="5">
        <v>3273</v>
      </c>
      <c r="E1709" s="5">
        <v>336</v>
      </c>
      <c r="F1709" s="5">
        <v>4</v>
      </c>
      <c r="G1709" s="15">
        <v>6</v>
      </c>
      <c r="H1709" s="15">
        <v>81676</v>
      </c>
      <c r="I1709" s="15" t="s">
        <v>31</v>
      </c>
      <c r="J1709" s="15">
        <v>87624068</v>
      </c>
      <c r="K1709" s="15" t="s">
        <v>5869</v>
      </c>
      <c r="L1709" s="15" t="s">
        <v>5871</v>
      </c>
      <c r="M1709" s="15">
        <v>129900</v>
      </c>
      <c r="N1709" s="7">
        <f t="shared" si="159"/>
        <v>0.9</v>
      </c>
      <c r="O1709" s="6">
        <f t="shared" si="160"/>
        <v>12990</v>
      </c>
      <c r="P1709" s="7" t="str">
        <f t="shared" si="161"/>
        <v>PERCENTAGE</v>
      </c>
    </row>
    <row r="1710" spans="1:16" x14ac:dyDescent="0.25">
      <c r="A1710" s="5" t="str">
        <f t="shared" si="156"/>
        <v>2023 ALL D90</v>
      </c>
      <c r="B1710" s="8">
        <f t="shared" si="157"/>
        <v>46099</v>
      </c>
      <c r="C1710" s="8">
        <f t="shared" si="158"/>
        <v>46113</v>
      </c>
      <c r="D1710" s="5">
        <v>3273</v>
      </c>
      <c r="E1710" s="5">
        <v>336</v>
      </c>
      <c r="F1710" s="5">
        <v>4</v>
      </c>
      <c r="G1710" s="15">
        <v>6</v>
      </c>
      <c r="H1710" s="15">
        <v>81676</v>
      </c>
      <c r="I1710" s="15" t="s">
        <v>31</v>
      </c>
      <c r="J1710" s="15">
        <v>87624077</v>
      </c>
      <c r="K1710" s="15" t="s">
        <v>5869</v>
      </c>
      <c r="L1710" s="15" t="s">
        <v>5872</v>
      </c>
      <c r="M1710" s="15">
        <v>129900</v>
      </c>
      <c r="N1710" s="7">
        <f t="shared" si="159"/>
        <v>0.9</v>
      </c>
      <c r="O1710" s="6">
        <f t="shared" si="160"/>
        <v>12990</v>
      </c>
      <c r="P1710" s="7" t="str">
        <f t="shared" si="161"/>
        <v>PERCENTAGE</v>
      </c>
    </row>
    <row r="1711" spans="1:16" x14ac:dyDescent="0.25">
      <c r="A1711" s="5" t="str">
        <f t="shared" si="156"/>
        <v>2023 ALL D90</v>
      </c>
      <c r="B1711" s="8">
        <f t="shared" si="157"/>
        <v>46099</v>
      </c>
      <c r="C1711" s="8">
        <f t="shared" si="158"/>
        <v>46113</v>
      </c>
      <c r="D1711" s="5">
        <v>3273</v>
      </c>
      <c r="E1711" s="5">
        <v>336</v>
      </c>
      <c r="F1711" s="5">
        <v>4</v>
      </c>
      <c r="G1711" s="15">
        <v>6</v>
      </c>
      <c r="H1711" s="15">
        <v>81676</v>
      </c>
      <c r="I1711" s="15" t="s">
        <v>31</v>
      </c>
      <c r="J1711" s="15">
        <v>87624086</v>
      </c>
      <c r="K1711" s="15" t="s">
        <v>5869</v>
      </c>
      <c r="L1711" s="15" t="s">
        <v>5873</v>
      </c>
      <c r="M1711" s="15">
        <v>129900</v>
      </c>
      <c r="N1711" s="7">
        <f t="shared" si="159"/>
        <v>0.9</v>
      </c>
      <c r="O1711" s="6">
        <f t="shared" si="160"/>
        <v>12990</v>
      </c>
      <c r="P1711" s="7" t="str">
        <f t="shared" si="161"/>
        <v>PERCENTAGE</v>
      </c>
    </row>
    <row r="1712" spans="1:16" x14ac:dyDescent="0.25">
      <c r="A1712" s="5" t="str">
        <f t="shared" si="156"/>
        <v>2023 ALL D90</v>
      </c>
      <c r="B1712" s="8">
        <f t="shared" si="157"/>
        <v>46099</v>
      </c>
      <c r="C1712" s="8">
        <f t="shared" si="158"/>
        <v>46113</v>
      </c>
      <c r="D1712" s="5">
        <v>3273</v>
      </c>
      <c r="E1712" s="5">
        <v>336</v>
      </c>
      <c r="F1712" s="5">
        <v>4</v>
      </c>
      <c r="G1712" s="15">
        <v>6</v>
      </c>
      <c r="H1712" s="15">
        <v>81676</v>
      </c>
      <c r="I1712" s="15" t="s">
        <v>31</v>
      </c>
      <c r="J1712" s="15">
        <v>87624095</v>
      </c>
      <c r="K1712" s="15" t="s">
        <v>5869</v>
      </c>
      <c r="L1712" s="15" t="s">
        <v>5874</v>
      </c>
      <c r="M1712" s="15">
        <v>129900</v>
      </c>
      <c r="N1712" s="7">
        <f t="shared" si="159"/>
        <v>0.9</v>
      </c>
      <c r="O1712" s="6">
        <f t="shared" si="160"/>
        <v>12990</v>
      </c>
      <c r="P1712" s="7" t="str">
        <f t="shared" si="161"/>
        <v>PERCENTAGE</v>
      </c>
    </row>
    <row r="1713" spans="1:16" x14ac:dyDescent="0.25">
      <c r="A1713" s="5" t="str">
        <f t="shared" si="156"/>
        <v>2023 ALL D90</v>
      </c>
      <c r="B1713" s="8">
        <f t="shared" si="157"/>
        <v>46099</v>
      </c>
      <c r="C1713" s="8">
        <f t="shared" si="158"/>
        <v>46113</v>
      </c>
      <c r="D1713" s="5">
        <v>3273</v>
      </c>
      <c r="E1713" s="5">
        <v>336</v>
      </c>
      <c r="F1713" s="5">
        <v>4</v>
      </c>
      <c r="G1713" s="15">
        <v>6</v>
      </c>
      <c r="H1713" s="15">
        <v>81676</v>
      </c>
      <c r="I1713" s="15" t="s">
        <v>31</v>
      </c>
      <c r="J1713" s="15">
        <v>87624102</v>
      </c>
      <c r="K1713" s="15" t="s">
        <v>5869</v>
      </c>
      <c r="L1713" s="15" t="s">
        <v>5875</v>
      </c>
      <c r="M1713" s="15">
        <v>129900</v>
      </c>
      <c r="N1713" s="7">
        <f t="shared" si="159"/>
        <v>0.9</v>
      </c>
      <c r="O1713" s="6">
        <f t="shared" si="160"/>
        <v>12990</v>
      </c>
      <c r="P1713" s="7" t="str">
        <f t="shared" si="161"/>
        <v>PERCENTAGE</v>
      </c>
    </row>
    <row r="1714" spans="1:16" x14ac:dyDescent="0.25">
      <c r="A1714" s="5" t="str">
        <f t="shared" si="156"/>
        <v>2023 ALL D90</v>
      </c>
      <c r="B1714" s="8">
        <f t="shared" si="157"/>
        <v>46099</v>
      </c>
      <c r="C1714" s="8">
        <f t="shared" si="158"/>
        <v>46113</v>
      </c>
      <c r="D1714" s="5">
        <v>3273</v>
      </c>
      <c r="E1714" s="5">
        <v>336</v>
      </c>
      <c r="F1714" s="5">
        <v>4</v>
      </c>
      <c r="G1714" s="15">
        <v>6</v>
      </c>
      <c r="H1714" s="15">
        <v>81676</v>
      </c>
      <c r="I1714" s="15" t="s">
        <v>31</v>
      </c>
      <c r="J1714" s="15">
        <v>87624111</v>
      </c>
      <c r="K1714" s="15" t="s">
        <v>5869</v>
      </c>
      <c r="L1714" s="15" t="s">
        <v>5876</v>
      </c>
      <c r="M1714" s="15">
        <v>129900</v>
      </c>
      <c r="N1714" s="7">
        <f t="shared" si="159"/>
        <v>0.9</v>
      </c>
      <c r="O1714" s="6">
        <f t="shared" si="160"/>
        <v>12990</v>
      </c>
      <c r="P1714" s="7" t="str">
        <f t="shared" si="161"/>
        <v>PERCENTAGE</v>
      </c>
    </row>
    <row r="1715" spans="1:16" x14ac:dyDescent="0.25">
      <c r="A1715" s="5" t="str">
        <f t="shared" si="156"/>
        <v>2023 ALL D90</v>
      </c>
      <c r="B1715" s="8">
        <f t="shared" si="157"/>
        <v>46099</v>
      </c>
      <c r="C1715" s="8">
        <f t="shared" si="158"/>
        <v>46113</v>
      </c>
      <c r="D1715" s="5">
        <v>3273</v>
      </c>
      <c r="E1715" s="5">
        <v>336</v>
      </c>
      <c r="F1715" s="5">
        <v>4</v>
      </c>
      <c r="G1715" s="15">
        <v>6</v>
      </c>
      <c r="H1715" s="15">
        <v>81676</v>
      </c>
      <c r="I1715" s="15" t="s">
        <v>31</v>
      </c>
      <c r="J1715" s="15">
        <v>87624120</v>
      </c>
      <c r="K1715" s="15" t="s">
        <v>5869</v>
      </c>
      <c r="L1715" s="15" t="s">
        <v>5877</v>
      </c>
      <c r="M1715" s="15">
        <v>129900</v>
      </c>
      <c r="N1715" s="7">
        <f t="shared" si="159"/>
        <v>0.9</v>
      </c>
      <c r="O1715" s="6">
        <f t="shared" si="160"/>
        <v>12990</v>
      </c>
      <c r="P1715" s="7" t="str">
        <f t="shared" si="161"/>
        <v>PERCENTAGE</v>
      </c>
    </row>
    <row r="1716" spans="1:16" x14ac:dyDescent="0.25">
      <c r="A1716" s="5" t="str">
        <f t="shared" si="156"/>
        <v>2023 ALL D90</v>
      </c>
      <c r="B1716" s="8">
        <f t="shared" si="157"/>
        <v>46099</v>
      </c>
      <c r="C1716" s="8">
        <f t="shared" si="158"/>
        <v>46113</v>
      </c>
      <c r="D1716" s="5">
        <v>3273</v>
      </c>
      <c r="E1716" s="5">
        <v>336</v>
      </c>
      <c r="F1716" s="5">
        <v>4</v>
      </c>
      <c r="G1716" s="15">
        <v>6</v>
      </c>
      <c r="H1716" s="15">
        <v>81676</v>
      </c>
      <c r="I1716" s="15" t="s">
        <v>31</v>
      </c>
      <c r="J1716" s="15">
        <v>82609638</v>
      </c>
      <c r="K1716" s="15" t="s">
        <v>5878</v>
      </c>
      <c r="L1716" s="15" t="s">
        <v>5879</v>
      </c>
      <c r="M1716" s="15">
        <v>139900</v>
      </c>
      <c r="N1716" s="7">
        <f t="shared" si="159"/>
        <v>0.9</v>
      </c>
      <c r="O1716" s="6">
        <f t="shared" si="160"/>
        <v>13990</v>
      </c>
      <c r="P1716" s="7" t="str">
        <f t="shared" si="161"/>
        <v>PERCENTAGE</v>
      </c>
    </row>
    <row r="1717" spans="1:16" x14ac:dyDescent="0.25">
      <c r="A1717" s="5" t="str">
        <f t="shared" si="156"/>
        <v>2023 ALL D90</v>
      </c>
      <c r="B1717" s="8">
        <f t="shared" si="157"/>
        <v>46099</v>
      </c>
      <c r="C1717" s="8">
        <f t="shared" si="158"/>
        <v>46113</v>
      </c>
      <c r="D1717" s="5">
        <v>3273</v>
      </c>
      <c r="E1717" s="5">
        <v>336</v>
      </c>
      <c r="F1717" s="5">
        <v>4</v>
      </c>
      <c r="G1717" s="15">
        <v>6</v>
      </c>
      <c r="H1717" s="15">
        <v>81676</v>
      </c>
      <c r="I1717" s="15" t="s">
        <v>31</v>
      </c>
      <c r="J1717" s="15">
        <v>82609647</v>
      </c>
      <c r="K1717" s="15" t="s">
        <v>5878</v>
      </c>
      <c r="L1717" s="15" t="s">
        <v>5880</v>
      </c>
      <c r="M1717" s="15">
        <v>139900</v>
      </c>
      <c r="N1717" s="7">
        <f t="shared" si="159"/>
        <v>0.9</v>
      </c>
      <c r="O1717" s="6">
        <f t="shared" si="160"/>
        <v>13990</v>
      </c>
      <c r="P1717" s="7" t="str">
        <f t="shared" si="161"/>
        <v>PERCENTAGE</v>
      </c>
    </row>
    <row r="1718" spans="1:16" x14ac:dyDescent="0.25">
      <c r="A1718" s="5" t="str">
        <f t="shared" si="156"/>
        <v>2023 ALL D90</v>
      </c>
      <c r="B1718" s="8">
        <f t="shared" si="157"/>
        <v>46099</v>
      </c>
      <c r="C1718" s="8">
        <f t="shared" si="158"/>
        <v>46113</v>
      </c>
      <c r="D1718" s="5">
        <v>3273</v>
      </c>
      <c r="E1718" s="5">
        <v>336</v>
      </c>
      <c r="F1718" s="5">
        <v>4</v>
      </c>
      <c r="G1718" s="15">
        <v>6</v>
      </c>
      <c r="H1718" s="15">
        <v>81676</v>
      </c>
      <c r="I1718" s="15" t="s">
        <v>31</v>
      </c>
      <c r="J1718" s="15">
        <v>82609656</v>
      </c>
      <c r="K1718" s="15" t="s">
        <v>5878</v>
      </c>
      <c r="L1718" s="15" t="s">
        <v>5881</v>
      </c>
      <c r="M1718" s="15">
        <v>139900</v>
      </c>
      <c r="N1718" s="7">
        <f t="shared" si="159"/>
        <v>0.9</v>
      </c>
      <c r="O1718" s="6">
        <f t="shared" si="160"/>
        <v>13990</v>
      </c>
      <c r="P1718" s="7" t="str">
        <f t="shared" si="161"/>
        <v>PERCENTAGE</v>
      </c>
    </row>
    <row r="1719" spans="1:16" x14ac:dyDescent="0.25">
      <c r="A1719" s="5" t="str">
        <f t="shared" si="156"/>
        <v>2023 ALL D90</v>
      </c>
      <c r="B1719" s="8">
        <f t="shared" si="157"/>
        <v>46099</v>
      </c>
      <c r="C1719" s="8">
        <f t="shared" si="158"/>
        <v>46113</v>
      </c>
      <c r="D1719" s="5">
        <v>3273</v>
      </c>
      <c r="E1719" s="5">
        <v>336</v>
      </c>
      <c r="F1719" s="5">
        <v>4</v>
      </c>
      <c r="G1719" s="15">
        <v>6</v>
      </c>
      <c r="H1719" s="15">
        <v>81676</v>
      </c>
      <c r="I1719" s="15" t="s">
        <v>31</v>
      </c>
      <c r="J1719" s="15">
        <v>82609665</v>
      </c>
      <c r="K1719" s="15" t="s">
        <v>5878</v>
      </c>
      <c r="L1719" s="15" t="s">
        <v>5882</v>
      </c>
      <c r="M1719" s="15">
        <v>139900</v>
      </c>
      <c r="N1719" s="7">
        <f t="shared" si="159"/>
        <v>0.9</v>
      </c>
      <c r="O1719" s="6">
        <f t="shared" si="160"/>
        <v>13990</v>
      </c>
      <c r="P1719" s="7" t="str">
        <f t="shared" si="161"/>
        <v>PERCENTAGE</v>
      </c>
    </row>
    <row r="1720" spans="1:16" x14ac:dyDescent="0.25">
      <c r="A1720" s="5" t="str">
        <f t="shared" si="156"/>
        <v>2023 ALL D90</v>
      </c>
      <c r="B1720" s="8">
        <f t="shared" si="157"/>
        <v>46099</v>
      </c>
      <c r="C1720" s="8">
        <f t="shared" si="158"/>
        <v>46113</v>
      </c>
      <c r="D1720" s="5">
        <v>3273</v>
      </c>
      <c r="E1720" s="5">
        <v>336</v>
      </c>
      <c r="F1720" s="5">
        <v>4</v>
      </c>
      <c r="G1720" s="15">
        <v>6</v>
      </c>
      <c r="H1720" s="15">
        <v>81676</v>
      </c>
      <c r="I1720" s="15" t="s">
        <v>31</v>
      </c>
      <c r="J1720" s="15">
        <v>82609674</v>
      </c>
      <c r="K1720" s="15" t="s">
        <v>5878</v>
      </c>
      <c r="L1720" s="15" t="s">
        <v>5883</v>
      </c>
      <c r="M1720" s="15">
        <v>139900</v>
      </c>
      <c r="N1720" s="7">
        <f t="shared" si="159"/>
        <v>0.9</v>
      </c>
      <c r="O1720" s="6">
        <f t="shared" si="160"/>
        <v>13990</v>
      </c>
      <c r="P1720" s="7" t="str">
        <f t="shared" si="161"/>
        <v>PERCENTAGE</v>
      </c>
    </row>
    <row r="1721" spans="1:16" x14ac:dyDescent="0.25">
      <c r="A1721" s="5" t="str">
        <f t="shared" si="156"/>
        <v>2023 ALL D90</v>
      </c>
      <c r="B1721" s="8">
        <f t="shared" si="157"/>
        <v>46099</v>
      </c>
      <c r="C1721" s="8">
        <f t="shared" si="158"/>
        <v>46113</v>
      </c>
      <c r="D1721" s="5">
        <v>3273</v>
      </c>
      <c r="E1721" s="5">
        <v>336</v>
      </c>
      <c r="F1721" s="5">
        <v>4</v>
      </c>
      <c r="G1721" s="15">
        <v>6</v>
      </c>
      <c r="H1721" s="15">
        <v>81676</v>
      </c>
      <c r="I1721" s="15" t="s">
        <v>31</v>
      </c>
      <c r="J1721" s="15">
        <v>82609683</v>
      </c>
      <c r="K1721" s="15" t="s">
        <v>5878</v>
      </c>
      <c r="L1721" s="15" t="s">
        <v>5884</v>
      </c>
      <c r="M1721" s="15">
        <v>139900</v>
      </c>
      <c r="N1721" s="7">
        <f t="shared" si="159"/>
        <v>0.9</v>
      </c>
      <c r="O1721" s="6">
        <f t="shared" si="160"/>
        <v>13990</v>
      </c>
      <c r="P1721" s="7" t="str">
        <f t="shared" si="161"/>
        <v>PERCENTAGE</v>
      </c>
    </row>
    <row r="1722" spans="1:16" x14ac:dyDescent="0.25">
      <c r="A1722" s="5" t="str">
        <f t="shared" si="156"/>
        <v>2023 ALL D90</v>
      </c>
      <c r="B1722" s="8">
        <f t="shared" si="157"/>
        <v>46099</v>
      </c>
      <c r="C1722" s="8">
        <f t="shared" si="158"/>
        <v>46113</v>
      </c>
      <c r="D1722" s="5">
        <v>3273</v>
      </c>
      <c r="E1722" s="5">
        <v>336</v>
      </c>
      <c r="F1722" s="5">
        <v>4</v>
      </c>
      <c r="G1722" s="15">
        <v>6</v>
      </c>
      <c r="H1722" s="15">
        <v>81588</v>
      </c>
      <c r="I1722" s="15" t="s">
        <v>31</v>
      </c>
      <c r="J1722" s="15">
        <v>11665728</v>
      </c>
      <c r="K1722" s="15" t="s">
        <v>5885</v>
      </c>
      <c r="L1722" s="15" t="s">
        <v>5886</v>
      </c>
      <c r="M1722" s="15">
        <v>129900</v>
      </c>
      <c r="N1722" s="7">
        <f t="shared" si="159"/>
        <v>0.9</v>
      </c>
      <c r="O1722" s="6">
        <f t="shared" si="160"/>
        <v>12990</v>
      </c>
      <c r="P1722" s="7" t="str">
        <f t="shared" si="161"/>
        <v>PERCENTAGE</v>
      </c>
    </row>
    <row r="1723" spans="1:16" x14ac:dyDescent="0.25">
      <c r="A1723" s="5" t="str">
        <f t="shared" si="156"/>
        <v>2023 ALL D90</v>
      </c>
      <c r="B1723" s="8">
        <f t="shared" si="157"/>
        <v>46099</v>
      </c>
      <c r="C1723" s="8">
        <f t="shared" si="158"/>
        <v>46113</v>
      </c>
      <c r="D1723" s="5">
        <v>3273</v>
      </c>
      <c r="E1723" s="5">
        <v>336</v>
      </c>
      <c r="F1723" s="5">
        <v>4</v>
      </c>
      <c r="G1723" s="15">
        <v>6</v>
      </c>
      <c r="H1723" s="15">
        <v>81588</v>
      </c>
      <c r="I1723" s="15" t="s">
        <v>31</v>
      </c>
      <c r="J1723" s="15">
        <v>11665737</v>
      </c>
      <c r="K1723" s="15" t="s">
        <v>5885</v>
      </c>
      <c r="L1723" s="15" t="s">
        <v>5887</v>
      </c>
      <c r="M1723" s="15">
        <v>129900</v>
      </c>
      <c r="N1723" s="7">
        <f t="shared" si="159"/>
        <v>0.9</v>
      </c>
      <c r="O1723" s="6">
        <f t="shared" si="160"/>
        <v>12990</v>
      </c>
      <c r="P1723" s="7" t="str">
        <f t="shared" si="161"/>
        <v>PERCENTAGE</v>
      </c>
    </row>
    <row r="1724" spans="1:16" x14ac:dyDescent="0.25">
      <c r="A1724" s="5" t="str">
        <f t="shared" si="156"/>
        <v>2023 ALL D90</v>
      </c>
      <c r="B1724" s="8">
        <f t="shared" si="157"/>
        <v>46099</v>
      </c>
      <c r="C1724" s="8">
        <f t="shared" si="158"/>
        <v>46113</v>
      </c>
      <c r="D1724" s="5">
        <v>3273</v>
      </c>
      <c r="E1724" s="5">
        <v>336</v>
      </c>
      <c r="F1724" s="5">
        <v>4</v>
      </c>
      <c r="G1724" s="15">
        <v>6</v>
      </c>
      <c r="H1724" s="15">
        <v>81588</v>
      </c>
      <c r="I1724" s="15" t="s">
        <v>31</v>
      </c>
      <c r="J1724" s="15">
        <v>11665746</v>
      </c>
      <c r="K1724" s="15" t="s">
        <v>5885</v>
      </c>
      <c r="L1724" s="15" t="s">
        <v>5888</v>
      </c>
      <c r="M1724" s="15">
        <v>129900</v>
      </c>
      <c r="N1724" s="7">
        <f t="shared" si="159"/>
        <v>0.9</v>
      </c>
      <c r="O1724" s="6">
        <f t="shared" si="160"/>
        <v>12990</v>
      </c>
      <c r="P1724" s="7" t="str">
        <f t="shared" si="161"/>
        <v>PERCENTAGE</v>
      </c>
    </row>
    <row r="1725" spans="1:16" x14ac:dyDescent="0.25">
      <c r="A1725" s="5" t="str">
        <f t="shared" si="156"/>
        <v>2023 ALL D90</v>
      </c>
      <c r="B1725" s="8">
        <f t="shared" si="157"/>
        <v>46099</v>
      </c>
      <c r="C1725" s="8">
        <f t="shared" si="158"/>
        <v>46113</v>
      </c>
      <c r="D1725" s="5">
        <v>3273</v>
      </c>
      <c r="E1725" s="5">
        <v>336</v>
      </c>
      <c r="F1725" s="5">
        <v>4</v>
      </c>
      <c r="G1725" s="15">
        <v>6</v>
      </c>
      <c r="H1725" s="15">
        <v>81588</v>
      </c>
      <c r="I1725" s="15" t="s">
        <v>31</v>
      </c>
      <c r="J1725" s="15">
        <v>11665755</v>
      </c>
      <c r="K1725" s="15" t="s">
        <v>5885</v>
      </c>
      <c r="L1725" s="15" t="s">
        <v>5889</v>
      </c>
      <c r="M1725" s="15">
        <v>129900</v>
      </c>
      <c r="N1725" s="7">
        <f t="shared" si="159"/>
        <v>0.9</v>
      </c>
      <c r="O1725" s="6">
        <f t="shared" si="160"/>
        <v>12990</v>
      </c>
      <c r="P1725" s="7" t="str">
        <f t="shared" si="161"/>
        <v>PERCENTAGE</v>
      </c>
    </row>
    <row r="1726" spans="1:16" x14ac:dyDescent="0.25">
      <c r="A1726" s="5" t="str">
        <f t="shared" si="156"/>
        <v>2023 ALL D90</v>
      </c>
      <c r="B1726" s="8">
        <f t="shared" si="157"/>
        <v>46099</v>
      </c>
      <c r="C1726" s="8">
        <f t="shared" si="158"/>
        <v>46113</v>
      </c>
      <c r="D1726" s="5">
        <v>3273</v>
      </c>
      <c r="E1726" s="5">
        <v>336</v>
      </c>
      <c r="F1726" s="5">
        <v>4</v>
      </c>
      <c r="G1726" s="15">
        <v>6</v>
      </c>
      <c r="H1726" s="15">
        <v>81588</v>
      </c>
      <c r="I1726" s="15" t="s">
        <v>31</v>
      </c>
      <c r="J1726" s="15">
        <v>11665764</v>
      </c>
      <c r="K1726" s="15" t="s">
        <v>5885</v>
      </c>
      <c r="L1726" s="15" t="s">
        <v>5890</v>
      </c>
      <c r="M1726" s="15">
        <v>129900</v>
      </c>
      <c r="N1726" s="7">
        <f t="shared" si="159"/>
        <v>0.9</v>
      </c>
      <c r="O1726" s="6">
        <f t="shared" si="160"/>
        <v>12990</v>
      </c>
      <c r="P1726" s="7" t="str">
        <f t="shared" si="161"/>
        <v>PERCENTAGE</v>
      </c>
    </row>
    <row r="1727" spans="1:16" x14ac:dyDescent="0.25">
      <c r="A1727" s="5" t="str">
        <f t="shared" si="156"/>
        <v>2023 ALL D90</v>
      </c>
      <c r="B1727" s="8">
        <f t="shared" si="157"/>
        <v>46099</v>
      </c>
      <c r="C1727" s="8">
        <f t="shared" si="158"/>
        <v>46113</v>
      </c>
      <c r="D1727" s="5">
        <v>3273</v>
      </c>
      <c r="E1727" s="5">
        <v>336</v>
      </c>
      <c r="F1727" s="5">
        <v>4</v>
      </c>
      <c r="G1727" s="15">
        <v>6</v>
      </c>
      <c r="H1727" s="15">
        <v>81588</v>
      </c>
      <c r="I1727" s="15" t="s">
        <v>31</v>
      </c>
      <c r="J1727" s="15">
        <v>11665773</v>
      </c>
      <c r="K1727" s="15" t="s">
        <v>5885</v>
      </c>
      <c r="L1727" s="15" t="s">
        <v>5891</v>
      </c>
      <c r="M1727" s="15">
        <v>129900</v>
      </c>
      <c r="N1727" s="7">
        <f t="shared" si="159"/>
        <v>0.9</v>
      </c>
      <c r="O1727" s="6">
        <f t="shared" si="160"/>
        <v>12990</v>
      </c>
      <c r="P1727" s="7" t="str">
        <f t="shared" si="161"/>
        <v>PERCENTAGE</v>
      </c>
    </row>
    <row r="1728" spans="1:16" x14ac:dyDescent="0.25">
      <c r="A1728" s="5" t="str">
        <f t="shared" si="156"/>
        <v>2023 ALL D90</v>
      </c>
      <c r="B1728" s="8">
        <f t="shared" si="157"/>
        <v>46099</v>
      </c>
      <c r="C1728" s="8">
        <f t="shared" si="158"/>
        <v>46113</v>
      </c>
      <c r="D1728" s="5">
        <v>3273</v>
      </c>
      <c r="E1728" s="5">
        <v>336</v>
      </c>
      <c r="F1728" s="5">
        <v>4</v>
      </c>
      <c r="G1728" s="15">
        <v>6</v>
      </c>
      <c r="H1728" s="15">
        <v>81676</v>
      </c>
      <c r="I1728" s="15" t="s">
        <v>31</v>
      </c>
      <c r="J1728" s="15">
        <v>11665782</v>
      </c>
      <c r="K1728" s="15" t="s">
        <v>5892</v>
      </c>
      <c r="L1728" s="15" t="s">
        <v>5893</v>
      </c>
      <c r="M1728" s="15">
        <v>119900</v>
      </c>
      <c r="N1728" s="7">
        <f t="shared" si="159"/>
        <v>0.9</v>
      </c>
      <c r="O1728" s="6">
        <f t="shared" si="160"/>
        <v>11990</v>
      </c>
      <c r="P1728" s="7" t="str">
        <f t="shared" si="161"/>
        <v>PERCENTAGE</v>
      </c>
    </row>
    <row r="1729" spans="1:16" x14ac:dyDescent="0.25">
      <c r="A1729" s="5" t="str">
        <f t="shared" si="156"/>
        <v>2023 ALL D90</v>
      </c>
      <c r="B1729" s="8">
        <f t="shared" si="157"/>
        <v>46099</v>
      </c>
      <c r="C1729" s="8">
        <f t="shared" si="158"/>
        <v>46113</v>
      </c>
      <c r="D1729" s="5">
        <v>3273</v>
      </c>
      <c r="E1729" s="5">
        <v>336</v>
      </c>
      <c r="F1729" s="5">
        <v>4</v>
      </c>
      <c r="G1729" s="15">
        <v>6</v>
      </c>
      <c r="H1729" s="15">
        <v>81676</v>
      </c>
      <c r="I1729" s="15" t="s">
        <v>31</v>
      </c>
      <c r="J1729" s="15">
        <v>11665791</v>
      </c>
      <c r="K1729" s="15" t="s">
        <v>5892</v>
      </c>
      <c r="L1729" s="15" t="s">
        <v>5894</v>
      </c>
      <c r="M1729" s="15">
        <v>119900</v>
      </c>
      <c r="N1729" s="7">
        <f t="shared" si="159"/>
        <v>0.9</v>
      </c>
      <c r="O1729" s="6">
        <f t="shared" si="160"/>
        <v>11990</v>
      </c>
      <c r="P1729" s="7" t="str">
        <f t="shared" si="161"/>
        <v>PERCENTAGE</v>
      </c>
    </row>
    <row r="1730" spans="1:16" x14ac:dyDescent="0.25">
      <c r="A1730" s="5" t="str">
        <f t="shared" si="156"/>
        <v>2023 ALL D90</v>
      </c>
      <c r="B1730" s="8">
        <f t="shared" si="157"/>
        <v>46099</v>
      </c>
      <c r="C1730" s="8">
        <f t="shared" si="158"/>
        <v>46113</v>
      </c>
      <c r="D1730" s="5">
        <v>3273</v>
      </c>
      <c r="E1730" s="5">
        <v>336</v>
      </c>
      <c r="F1730" s="5">
        <v>4</v>
      </c>
      <c r="G1730" s="15">
        <v>6</v>
      </c>
      <c r="H1730" s="15">
        <v>81676</v>
      </c>
      <c r="I1730" s="15" t="s">
        <v>31</v>
      </c>
      <c r="J1730" s="15">
        <v>11665808</v>
      </c>
      <c r="K1730" s="15" t="s">
        <v>5892</v>
      </c>
      <c r="L1730" s="15" t="s">
        <v>5895</v>
      </c>
      <c r="M1730" s="15">
        <v>119900</v>
      </c>
      <c r="N1730" s="7">
        <f t="shared" si="159"/>
        <v>0.9</v>
      </c>
      <c r="O1730" s="6">
        <f t="shared" si="160"/>
        <v>11990</v>
      </c>
      <c r="P1730" s="7" t="str">
        <f t="shared" si="161"/>
        <v>PERCENTAGE</v>
      </c>
    </row>
    <row r="1731" spans="1:16" x14ac:dyDescent="0.25">
      <c r="A1731" s="5" t="str">
        <f t="shared" ref="A1731:A1794" si="162">A1730</f>
        <v>2023 ALL D90</v>
      </c>
      <c r="B1731" s="8">
        <f t="shared" ref="B1731:B1794" si="163">B1730</f>
        <v>46099</v>
      </c>
      <c r="C1731" s="8">
        <f t="shared" ref="C1731:C1794" si="164">C1730</f>
        <v>46113</v>
      </c>
      <c r="D1731" s="5">
        <v>3273</v>
      </c>
      <c r="E1731" s="5">
        <v>336</v>
      </c>
      <c r="F1731" s="5">
        <v>4</v>
      </c>
      <c r="G1731" s="15">
        <v>6</v>
      </c>
      <c r="H1731" s="15">
        <v>81676</v>
      </c>
      <c r="I1731" s="15" t="s">
        <v>31</v>
      </c>
      <c r="J1731" s="15">
        <v>11665817</v>
      </c>
      <c r="K1731" s="15" t="s">
        <v>5892</v>
      </c>
      <c r="L1731" s="15" t="s">
        <v>5896</v>
      </c>
      <c r="M1731" s="15">
        <v>119900</v>
      </c>
      <c r="N1731" s="7">
        <f t="shared" ref="N1731:N1794" si="165">N1730</f>
        <v>0.9</v>
      </c>
      <c r="O1731" s="6">
        <f t="shared" ref="O1731:O1794" si="166">M1731-((90*M1731)/100)</f>
        <v>11990</v>
      </c>
      <c r="P1731" s="7" t="str">
        <f t="shared" ref="P1731:P1794" si="167">P1730</f>
        <v>PERCENTAGE</v>
      </c>
    </row>
    <row r="1732" spans="1:16" x14ac:dyDescent="0.25">
      <c r="A1732" s="5" t="str">
        <f t="shared" si="162"/>
        <v>2023 ALL D90</v>
      </c>
      <c r="B1732" s="8">
        <f t="shared" si="163"/>
        <v>46099</v>
      </c>
      <c r="C1732" s="8">
        <f t="shared" si="164"/>
        <v>46113</v>
      </c>
      <c r="D1732" s="5">
        <v>3273</v>
      </c>
      <c r="E1732" s="5">
        <v>336</v>
      </c>
      <c r="F1732" s="5">
        <v>4</v>
      </c>
      <c r="G1732" s="15">
        <v>6</v>
      </c>
      <c r="H1732" s="15">
        <v>81676</v>
      </c>
      <c r="I1732" s="15" t="s">
        <v>31</v>
      </c>
      <c r="J1732" s="15">
        <v>11665826</v>
      </c>
      <c r="K1732" s="15" t="s">
        <v>5892</v>
      </c>
      <c r="L1732" s="15" t="s">
        <v>5897</v>
      </c>
      <c r="M1732" s="15">
        <v>119900</v>
      </c>
      <c r="N1732" s="7">
        <f t="shared" si="165"/>
        <v>0.9</v>
      </c>
      <c r="O1732" s="6">
        <f t="shared" si="166"/>
        <v>11990</v>
      </c>
      <c r="P1732" s="7" t="str">
        <f t="shared" si="167"/>
        <v>PERCENTAGE</v>
      </c>
    </row>
    <row r="1733" spans="1:16" x14ac:dyDescent="0.25">
      <c r="A1733" s="5" t="str">
        <f t="shared" si="162"/>
        <v>2023 ALL D90</v>
      </c>
      <c r="B1733" s="8">
        <f t="shared" si="163"/>
        <v>46099</v>
      </c>
      <c r="C1733" s="8">
        <f t="shared" si="164"/>
        <v>46113</v>
      </c>
      <c r="D1733" s="5">
        <v>3273</v>
      </c>
      <c r="E1733" s="5">
        <v>336</v>
      </c>
      <c r="F1733" s="5">
        <v>4</v>
      </c>
      <c r="G1733" s="15">
        <v>6</v>
      </c>
      <c r="H1733" s="15">
        <v>81676</v>
      </c>
      <c r="I1733" s="15" t="s">
        <v>31</v>
      </c>
      <c r="J1733" s="15">
        <v>11665835</v>
      </c>
      <c r="K1733" s="15" t="s">
        <v>5892</v>
      </c>
      <c r="L1733" s="15" t="s">
        <v>5898</v>
      </c>
      <c r="M1733" s="15">
        <v>119900</v>
      </c>
      <c r="N1733" s="7">
        <f t="shared" si="165"/>
        <v>0.9</v>
      </c>
      <c r="O1733" s="6">
        <f t="shared" si="166"/>
        <v>11990</v>
      </c>
      <c r="P1733" s="7" t="str">
        <f t="shared" si="167"/>
        <v>PERCENTAGE</v>
      </c>
    </row>
    <row r="1734" spans="1:16" x14ac:dyDescent="0.25">
      <c r="A1734" s="5" t="str">
        <f t="shared" si="162"/>
        <v>2023 ALL D90</v>
      </c>
      <c r="B1734" s="8">
        <f t="shared" si="163"/>
        <v>46099</v>
      </c>
      <c r="C1734" s="8">
        <f t="shared" si="164"/>
        <v>46113</v>
      </c>
      <c r="D1734" s="5">
        <v>3273</v>
      </c>
      <c r="E1734" s="5">
        <v>336</v>
      </c>
      <c r="F1734" s="5">
        <v>4</v>
      </c>
      <c r="G1734" s="15">
        <v>6</v>
      </c>
      <c r="H1734" s="15">
        <v>81676</v>
      </c>
      <c r="I1734" s="15" t="s">
        <v>31</v>
      </c>
      <c r="J1734" s="15">
        <v>11665844</v>
      </c>
      <c r="K1734" s="15" t="s">
        <v>5892</v>
      </c>
      <c r="L1734" s="15" t="s">
        <v>5899</v>
      </c>
      <c r="M1734" s="15">
        <v>119900</v>
      </c>
      <c r="N1734" s="7">
        <f t="shared" si="165"/>
        <v>0.9</v>
      </c>
      <c r="O1734" s="6">
        <f t="shared" si="166"/>
        <v>11990</v>
      </c>
      <c r="P1734" s="7" t="str">
        <f t="shared" si="167"/>
        <v>PERCENTAGE</v>
      </c>
    </row>
    <row r="1735" spans="1:16" x14ac:dyDescent="0.25">
      <c r="A1735" s="5" t="str">
        <f t="shared" si="162"/>
        <v>2023 ALL D90</v>
      </c>
      <c r="B1735" s="8">
        <f t="shared" si="163"/>
        <v>46099</v>
      </c>
      <c r="C1735" s="8">
        <f t="shared" si="164"/>
        <v>46113</v>
      </c>
      <c r="D1735" s="5">
        <v>3273</v>
      </c>
      <c r="E1735" s="5">
        <v>336</v>
      </c>
      <c r="F1735" s="5">
        <v>4</v>
      </c>
      <c r="G1735" s="15">
        <v>6</v>
      </c>
      <c r="H1735" s="15">
        <v>81676</v>
      </c>
      <c r="I1735" s="15" t="s">
        <v>31</v>
      </c>
      <c r="J1735" s="15">
        <v>11665853</v>
      </c>
      <c r="K1735" s="15" t="s">
        <v>5892</v>
      </c>
      <c r="L1735" s="15" t="s">
        <v>5900</v>
      </c>
      <c r="M1735" s="15">
        <v>119900</v>
      </c>
      <c r="N1735" s="7">
        <f t="shared" si="165"/>
        <v>0.9</v>
      </c>
      <c r="O1735" s="6">
        <f t="shared" si="166"/>
        <v>11990</v>
      </c>
      <c r="P1735" s="7" t="str">
        <f t="shared" si="167"/>
        <v>PERCENTAGE</v>
      </c>
    </row>
    <row r="1736" spans="1:16" x14ac:dyDescent="0.25">
      <c r="A1736" s="5" t="str">
        <f t="shared" si="162"/>
        <v>2023 ALL D90</v>
      </c>
      <c r="B1736" s="8">
        <f t="shared" si="163"/>
        <v>46099</v>
      </c>
      <c r="C1736" s="8">
        <f t="shared" si="164"/>
        <v>46113</v>
      </c>
      <c r="D1736" s="5">
        <v>3273</v>
      </c>
      <c r="E1736" s="5">
        <v>336</v>
      </c>
      <c r="F1736" s="5">
        <v>4</v>
      </c>
      <c r="G1736" s="15">
        <v>6</v>
      </c>
      <c r="H1736" s="15">
        <v>81588</v>
      </c>
      <c r="I1736" s="15" t="s">
        <v>31</v>
      </c>
      <c r="J1736" s="15">
        <v>13516288</v>
      </c>
      <c r="K1736" s="15" t="s">
        <v>5901</v>
      </c>
      <c r="L1736" s="15" t="s">
        <v>5902</v>
      </c>
      <c r="M1736" s="15">
        <v>149900</v>
      </c>
      <c r="N1736" s="7">
        <f t="shared" si="165"/>
        <v>0.9</v>
      </c>
      <c r="O1736" s="6">
        <f t="shared" si="166"/>
        <v>14990</v>
      </c>
      <c r="P1736" s="7" t="str">
        <f t="shared" si="167"/>
        <v>PERCENTAGE</v>
      </c>
    </row>
    <row r="1737" spans="1:16" x14ac:dyDescent="0.25">
      <c r="A1737" s="5" t="str">
        <f t="shared" si="162"/>
        <v>2023 ALL D90</v>
      </c>
      <c r="B1737" s="8">
        <f t="shared" si="163"/>
        <v>46099</v>
      </c>
      <c r="C1737" s="8">
        <f t="shared" si="164"/>
        <v>46113</v>
      </c>
      <c r="D1737" s="5">
        <v>3273</v>
      </c>
      <c r="E1737" s="5">
        <v>336</v>
      </c>
      <c r="F1737" s="5">
        <v>4</v>
      </c>
      <c r="G1737" s="15">
        <v>6</v>
      </c>
      <c r="H1737" s="15">
        <v>81588</v>
      </c>
      <c r="I1737" s="15" t="s">
        <v>31</v>
      </c>
      <c r="J1737" s="15">
        <v>13516297</v>
      </c>
      <c r="K1737" s="15" t="s">
        <v>5901</v>
      </c>
      <c r="L1737" s="15" t="s">
        <v>5903</v>
      </c>
      <c r="M1737" s="15">
        <v>149900</v>
      </c>
      <c r="N1737" s="7">
        <f t="shared" si="165"/>
        <v>0.9</v>
      </c>
      <c r="O1737" s="6">
        <f t="shared" si="166"/>
        <v>14990</v>
      </c>
      <c r="P1737" s="7" t="str">
        <f t="shared" si="167"/>
        <v>PERCENTAGE</v>
      </c>
    </row>
    <row r="1738" spans="1:16" x14ac:dyDescent="0.25">
      <c r="A1738" s="5" t="str">
        <f t="shared" si="162"/>
        <v>2023 ALL D90</v>
      </c>
      <c r="B1738" s="8">
        <f t="shared" si="163"/>
        <v>46099</v>
      </c>
      <c r="C1738" s="8">
        <f t="shared" si="164"/>
        <v>46113</v>
      </c>
      <c r="D1738" s="5">
        <v>3273</v>
      </c>
      <c r="E1738" s="5">
        <v>336</v>
      </c>
      <c r="F1738" s="5">
        <v>4</v>
      </c>
      <c r="G1738" s="15">
        <v>6</v>
      </c>
      <c r="H1738" s="15">
        <v>81588</v>
      </c>
      <c r="I1738" s="15" t="s">
        <v>31</v>
      </c>
      <c r="J1738" s="15">
        <v>13516304</v>
      </c>
      <c r="K1738" s="15" t="s">
        <v>5901</v>
      </c>
      <c r="L1738" s="15" t="s">
        <v>5904</v>
      </c>
      <c r="M1738" s="15">
        <v>149900</v>
      </c>
      <c r="N1738" s="7">
        <f t="shared" si="165"/>
        <v>0.9</v>
      </c>
      <c r="O1738" s="6">
        <f t="shared" si="166"/>
        <v>14990</v>
      </c>
      <c r="P1738" s="7" t="str">
        <f t="shared" si="167"/>
        <v>PERCENTAGE</v>
      </c>
    </row>
    <row r="1739" spans="1:16" x14ac:dyDescent="0.25">
      <c r="A1739" s="5" t="str">
        <f t="shared" si="162"/>
        <v>2023 ALL D90</v>
      </c>
      <c r="B1739" s="8">
        <f t="shared" si="163"/>
        <v>46099</v>
      </c>
      <c r="C1739" s="8">
        <f t="shared" si="164"/>
        <v>46113</v>
      </c>
      <c r="D1739" s="5">
        <v>3273</v>
      </c>
      <c r="E1739" s="5">
        <v>336</v>
      </c>
      <c r="F1739" s="5">
        <v>4</v>
      </c>
      <c r="G1739" s="15">
        <v>6</v>
      </c>
      <c r="H1739" s="15">
        <v>81588</v>
      </c>
      <c r="I1739" s="15" t="s">
        <v>31</v>
      </c>
      <c r="J1739" s="15">
        <v>13516313</v>
      </c>
      <c r="K1739" s="15" t="s">
        <v>5901</v>
      </c>
      <c r="L1739" s="15" t="s">
        <v>5905</v>
      </c>
      <c r="M1739" s="15">
        <v>149900</v>
      </c>
      <c r="N1739" s="7">
        <f t="shared" si="165"/>
        <v>0.9</v>
      </c>
      <c r="O1739" s="6">
        <f t="shared" si="166"/>
        <v>14990</v>
      </c>
      <c r="P1739" s="7" t="str">
        <f t="shared" si="167"/>
        <v>PERCENTAGE</v>
      </c>
    </row>
    <row r="1740" spans="1:16" x14ac:dyDescent="0.25">
      <c r="A1740" s="5" t="str">
        <f t="shared" si="162"/>
        <v>2023 ALL D90</v>
      </c>
      <c r="B1740" s="8">
        <f t="shared" si="163"/>
        <v>46099</v>
      </c>
      <c r="C1740" s="8">
        <f t="shared" si="164"/>
        <v>46113</v>
      </c>
      <c r="D1740" s="5">
        <v>3273</v>
      </c>
      <c r="E1740" s="5">
        <v>336</v>
      </c>
      <c r="F1740" s="5">
        <v>4</v>
      </c>
      <c r="G1740" s="15">
        <v>6</v>
      </c>
      <c r="H1740" s="15">
        <v>81588</v>
      </c>
      <c r="I1740" s="15" t="s">
        <v>31</v>
      </c>
      <c r="J1740" s="15">
        <v>13516322</v>
      </c>
      <c r="K1740" s="15" t="s">
        <v>5901</v>
      </c>
      <c r="L1740" s="15" t="s">
        <v>5906</v>
      </c>
      <c r="M1740" s="15">
        <v>149900</v>
      </c>
      <c r="N1740" s="7">
        <f t="shared" si="165"/>
        <v>0.9</v>
      </c>
      <c r="O1740" s="6">
        <f t="shared" si="166"/>
        <v>14990</v>
      </c>
      <c r="P1740" s="7" t="str">
        <f t="shared" si="167"/>
        <v>PERCENTAGE</v>
      </c>
    </row>
    <row r="1741" spans="1:16" x14ac:dyDescent="0.25">
      <c r="A1741" s="5" t="str">
        <f t="shared" si="162"/>
        <v>2023 ALL D90</v>
      </c>
      <c r="B1741" s="8">
        <f t="shared" si="163"/>
        <v>46099</v>
      </c>
      <c r="C1741" s="8">
        <f t="shared" si="164"/>
        <v>46113</v>
      </c>
      <c r="D1741" s="5">
        <v>3273</v>
      </c>
      <c r="E1741" s="5">
        <v>336</v>
      </c>
      <c r="F1741" s="5">
        <v>4</v>
      </c>
      <c r="G1741" s="15">
        <v>6</v>
      </c>
      <c r="H1741" s="15">
        <v>81588</v>
      </c>
      <c r="I1741" s="15" t="s">
        <v>31</v>
      </c>
      <c r="J1741" s="15">
        <v>13516484</v>
      </c>
      <c r="K1741" s="15" t="s">
        <v>5907</v>
      </c>
      <c r="L1741" s="15" t="s">
        <v>5908</v>
      </c>
      <c r="M1741" s="15">
        <v>129900</v>
      </c>
      <c r="N1741" s="7">
        <f t="shared" si="165"/>
        <v>0.9</v>
      </c>
      <c r="O1741" s="6">
        <f t="shared" si="166"/>
        <v>12990</v>
      </c>
      <c r="P1741" s="7" t="str">
        <f t="shared" si="167"/>
        <v>PERCENTAGE</v>
      </c>
    </row>
    <row r="1742" spans="1:16" x14ac:dyDescent="0.25">
      <c r="A1742" s="5" t="str">
        <f t="shared" si="162"/>
        <v>2023 ALL D90</v>
      </c>
      <c r="B1742" s="8">
        <f t="shared" si="163"/>
        <v>46099</v>
      </c>
      <c r="C1742" s="8">
        <f t="shared" si="164"/>
        <v>46113</v>
      </c>
      <c r="D1742" s="5">
        <v>3273</v>
      </c>
      <c r="E1742" s="5">
        <v>336</v>
      </c>
      <c r="F1742" s="5">
        <v>4</v>
      </c>
      <c r="G1742" s="15">
        <v>6</v>
      </c>
      <c r="H1742" s="15">
        <v>81588</v>
      </c>
      <c r="I1742" s="15" t="s">
        <v>31</v>
      </c>
      <c r="J1742" s="15">
        <v>13516493</v>
      </c>
      <c r="K1742" s="15" t="s">
        <v>5907</v>
      </c>
      <c r="L1742" s="15" t="s">
        <v>5909</v>
      </c>
      <c r="M1742" s="15">
        <v>129900</v>
      </c>
      <c r="N1742" s="7">
        <f t="shared" si="165"/>
        <v>0.9</v>
      </c>
      <c r="O1742" s="6">
        <f t="shared" si="166"/>
        <v>12990</v>
      </c>
      <c r="P1742" s="7" t="str">
        <f t="shared" si="167"/>
        <v>PERCENTAGE</v>
      </c>
    </row>
    <row r="1743" spans="1:16" x14ac:dyDescent="0.25">
      <c r="A1743" s="5" t="str">
        <f t="shared" si="162"/>
        <v>2023 ALL D90</v>
      </c>
      <c r="B1743" s="8">
        <f t="shared" si="163"/>
        <v>46099</v>
      </c>
      <c r="C1743" s="8">
        <f t="shared" si="164"/>
        <v>46113</v>
      </c>
      <c r="D1743" s="5">
        <v>3273</v>
      </c>
      <c r="E1743" s="5">
        <v>336</v>
      </c>
      <c r="F1743" s="5">
        <v>4</v>
      </c>
      <c r="G1743" s="15">
        <v>6</v>
      </c>
      <c r="H1743" s="15">
        <v>81588</v>
      </c>
      <c r="I1743" s="15" t="s">
        <v>31</v>
      </c>
      <c r="J1743" s="15">
        <v>13516500</v>
      </c>
      <c r="K1743" s="15" t="s">
        <v>5907</v>
      </c>
      <c r="L1743" s="15" t="s">
        <v>5910</v>
      </c>
      <c r="M1743" s="15">
        <v>129900</v>
      </c>
      <c r="N1743" s="7">
        <f t="shared" si="165"/>
        <v>0.9</v>
      </c>
      <c r="O1743" s="6">
        <f t="shared" si="166"/>
        <v>12990</v>
      </c>
      <c r="P1743" s="7" t="str">
        <f t="shared" si="167"/>
        <v>PERCENTAGE</v>
      </c>
    </row>
    <row r="1744" spans="1:16" x14ac:dyDescent="0.25">
      <c r="A1744" s="5" t="str">
        <f t="shared" si="162"/>
        <v>2023 ALL D90</v>
      </c>
      <c r="B1744" s="8">
        <f t="shared" si="163"/>
        <v>46099</v>
      </c>
      <c r="C1744" s="8">
        <f t="shared" si="164"/>
        <v>46113</v>
      </c>
      <c r="D1744" s="5">
        <v>3273</v>
      </c>
      <c r="E1744" s="5">
        <v>336</v>
      </c>
      <c r="F1744" s="5">
        <v>4</v>
      </c>
      <c r="G1744" s="15">
        <v>6</v>
      </c>
      <c r="H1744" s="15">
        <v>81588</v>
      </c>
      <c r="I1744" s="15" t="s">
        <v>31</v>
      </c>
      <c r="J1744" s="15">
        <v>13516519</v>
      </c>
      <c r="K1744" s="15" t="s">
        <v>5907</v>
      </c>
      <c r="L1744" s="15" t="s">
        <v>5911</v>
      </c>
      <c r="M1744" s="15">
        <v>129900</v>
      </c>
      <c r="N1744" s="7">
        <f t="shared" si="165"/>
        <v>0.9</v>
      </c>
      <c r="O1744" s="6">
        <f t="shared" si="166"/>
        <v>12990</v>
      </c>
      <c r="P1744" s="7" t="str">
        <f t="shared" si="167"/>
        <v>PERCENTAGE</v>
      </c>
    </row>
    <row r="1745" spans="1:16" x14ac:dyDescent="0.25">
      <c r="A1745" s="5" t="str">
        <f t="shared" si="162"/>
        <v>2023 ALL D90</v>
      </c>
      <c r="B1745" s="8">
        <f t="shared" si="163"/>
        <v>46099</v>
      </c>
      <c r="C1745" s="8">
        <f t="shared" si="164"/>
        <v>46113</v>
      </c>
      <c r="D1745" s="5">
        <v>3273</v>
      </c>
      <c r="E1745" s="5">
        <v>336</v>
      </c>
      <c r="F1745" s="5">
        <v>4</v>
      </c>
      <c r="G1745" s="15">
        <v>6</v>
      </c>
      <c r="H1745" s="15">
        <v>81588</v>
      </c>
      <c r="I1745" s="15" t="s">
        <v>31</v>
      </c>
      <c r="J1745" s="15">
        <v>13516528</v>
      </c>
      <c r="K1745" s="15" t="s">
        <v>5907</v>
      </c>
      <c r="L1745" s="15" t="s">
        <v>5912</v>
      </c>
      <c r="M1745" s="15">
        <v>129900</v>
      </c>
      <c r="N1745" s="7">
        <f t="shared" si="165"/>
        <v>0.9</v>
      </c>
      <c r="O1745" s="6">
        <f t="shared" si="166"/>
        <v>12990</v>
      </c>
      <c r="P1745" s="7" t="str">
        <f t="shared" si="167"/>
        <v>PERCENTAGE</v>
      </c>
    </row>
    <row r="1746" spans="1:16" x14ac:dyDescent="0.25">
      <c r="A1746" s="5" t="str">
        <f t="shared" si="162"/>
        <v>2023 ALL D90</v>
      </c>
      <c r="B1746" s="8">
        <f t="shared" si="163"/>
        <v>46099</v>
      </c>
      <c r="C1746" s="8">
        <f t="shared" si="164"/>
        <v>46113</v>
      </c>
      <c r="D1746" s="5">
        <v>3273</v>
      </c>
      <c r="E1746" s="5">
        <v>336</v>
      </c>
      <c r="F1746" s="5">
        <v>4</v>
      </c>
      <c r="G1746" s="15">
        <v>6</v>
      </c>
      <c r="H1746" s="15">
        <v>81588</v>
      </c>
      <c r="I1746" s="15" t="s">
        <v>31</v>
      </c>
      <c r="J1746" s="15">
        <v>14161098</v>
      </c>
      <c r="K1746" s="15" t="s">
        <v>5913</v>
      </c>
      <c r="L1746" s="15" t="s">
        <v>5914</v>
      </c>
      <c r="M1746" s="15">
        <v>149900</v>
      </c>
      <c r="N1746" s="7">
        <f t="shared" si="165"/>
        <v>0.9</v>
      </c>
      <c r="O1746" s="6">
        <f t="shared" si="166"/>
        <v>14990</v>
      </c>
      <c r="P1746" s="7" t="str">
        <f t="shared" si="167"/>
        <v>PERCENTAGE</v>
      </c>
    </row>
    <row r="1747" spans="1:16" x14ac:dyDescent="0.25">
      <c r="A1747" s="5" t="str">
        <f t="shared" si="162"/>
        <v>2023 ALL D90</v>
      </c>
      <c r="B1747" s="8">
        <f t="shared" si="163"/>
        <v>46099</v>
      </c>
      <c r="C1747" s="8">
        <f t="shared" si="164"/>
        <v>46113</v>
      </c>
      <c r="D1747" s="5">
        <v>3273</v>
      </c>
      <c r="E1747" s="5">
        <v>336</v>
      </c>
      <c r="F1747" s="5">
        <v>4</v>
      </c>
      <c r="G1747" s="15">
        <v>6</v>
      </c>
      <c r="H1747" s="15">
        <v>81588</v>
      </c>
      <c r="I1747" s="15" t="s">
        <v>31</v>
      </c>
      <c r="J1747" s="15">
        <v>14161105</v>
      </c>
      <c r="K1747" s="15" t="s">
        <v>5913</v>
      </c>
      <c r="L1747" s="15" t="s">
        <v>5915</v>
      </c>
      <c r="M1747" s="15">
        <v>149900</v>
      </c>
      <c r="N1747" s="7">
        <f t="shared" si="165"/>
        <v>0.9</v>
      </c>
      <c r="O1747" s="6">
        <f t="shared" si="166"/>
        <v>14990</v>
      </c>
      <c r="P1747" s="7" t="str">
        <f t="shared" si="167"/>
        <v>PERCENTAGE</v>
      </c>
    </row>
    <row r="1748" spans="1:16" x14ac:dyDescent="0.25">
      <c r="A1748" s="5" t="str">
        <f t="shared" si="162"/>
        <v>2023 ALL D90</v>
      </c>
      <c r="B1748" s="8">
        <f t="shared" si="163"/>
        <v>46099</v>
      </c>
      <c r="C1748" s="8">
        <f t="shared" si="164"/>
        <v>46113</v>
      </c>
      <c r="D1748" s="5">
        <v>3273</v>
      </c>
      <c r="E1748" s="5">
        <v>336</v>
      </c>
      <c r="F1748" s="5">
        <v>4</v>
      </c>
      <c r="G1748" s="15">
        <v>6</v>
      </c>
      <c r="H1748" s="15">
        <v>81588</v>
      </c>
      <c r="I1748" s="15" t="s">
        <v>31</v>
      </c>
      <c r="J1748" s="15">
        <v>14161114</v>
      </c>
      <c r="K1748" s="15" t="s">
        <v>5913</v>
      </c>
      <c r="L1748" s="15" t="s">
        <v>5916</v>
      </c>
      <c r="M1748" s="15">
        <v>149900</v>
      </c>
      <c r="N1748" s="7">
        <f t="shared" si="165"/>
        <v>0.9</v>
      </c>
      <c r="O1748" s="6">
        <f t="shared" si="166"/>
        <v>14990</v>
      </c>
      <c r="P1748" s="7" t="str">
        <f t="shared" si="167"/>
        <v>PERCENTAGE</v>
      </c>
    </row>
    <row r="1749" spans="1:16" x14ac:dyDescent="0.25">
      <c r="A1749" s="5" t="str">
        <f t="shared" si="162"/>
        <v>2023 ALL D90</v>
      </c>
      <c r="B1749" s="8">
        <f t="shared" si="163"/>
        <v>46099</v>
      </c>
      <c r="C1749" s="8">
        <f t="shared" si="164"/>
        <v>46113</v>
      </c>
      <c r="D1749" s="5">
        <v>3273</v>
      </c>
      <c r="E1749" s="5">
        <v>336</v>
      </c>
      <c r="F1749" s="5">
        <v>4</v>
      </c>
      <c r="G1749" s="15">
        <v>6</v>
      </c>
      <c r="H1749" s="15">
        <v>81588</v>
      </c>
      <c r="I1749" s="15" t="s">
        <v>31</v>
      </c>
      <c r="J1749" s="15">
        <v>14161123</v>
      </c>
      <c r="K1749" s="15" t="s">
        <v>5913</v>
      </c>
      <c r="L1749" s="15" t="s">
        <v>5917</v>
      </c>
      <c r="M1749" s="15">
        <v>149900</v>
      </c>
      <c r="N1749" s="7">
        <f t="shared" si="165"/>
        <v>0.9</v>
      </c>
      <c r="O1749" s="6">
        <f t="shared" si="166"/>
        <v>14990</v>
      </c>
      <c r="P1749" s="7" t="str">
        <f t="shared" si="167"/>
        <v>PERCENTAGE</v>
      </c>
    </row>
    <row r="1750" spans="1:16" x14ac:dyDescent="0.25">
      <c r="A1750" s="5" t="str">
        <f t="shared" si="162"/>
        <v>2023 ALL D90</v>
      </c>
      <c r="B1750" s="8">
        <f t="shared" si="163"/>
        <v>46099</v>
      </c>
      <c r="C1750" s="8">
        <f t="shared" si="164"/>
        <v>46113</v>
      </c>
      <c r="D1750" s="5">
        <v>3273</v>
      </c>
      <c r="E1750" s="5">
        <v>336</v>
      </c>
      <c r="F1750" s="5">
        <v>4</v>
      </c>
      <c r="G1750" s="15">
        <v>6</v>
      </c>
      <c r="H1750" s="15">
        <v>81588</v>
      </c>
      <c r="I1750" s="15" t="s">
        <v>31</v>
      </c>
      <c r="J1750" s="15">
        <v>14161132</v>
      </c>
      <c r="K1750" s="15" t="s">
        <v>5913</v>
      </c>
      <c r="L1750" s="15" t="s">
        <v>5918</v>
      </c>
      <c r="M1750" s="15">
        <v>149900</v>
      </c>
      <c r="N1750" s="7">
        <f t="shared" si="165"/>
        <v>0.9</v>
      </c>
      <c r="O1750" s="6">
        <f t="shared" si="166"/>
        <v>14990</v>
      </c>
      <c r="P1750" s="7" t="str">
        <f t="shared" si="167"/>
        <v>PERCENTAGE</v>
      </c>
    </row>
    <row r="1751" spans="1:16" x14ac:dyDescent="0.25">
      <c r="A1751" s="5" t="str">
        <f t="shared" si="162"/>
        <v>2023 ALL D90</v>
      </c>
      <c r="B1751" s="8">
        <f t="shared" si="163"/>
        <v>46099</v>
      </c>
      <c r="C1751" s="8">
        <f t="shared" si="164"/>
        <v>46113</v>
      </c>
      <c r="D1751" s="5">
        <v>3273</v>
      </c>
      <c r="E1751" s="5">
        <v>336</v>
      </c>
      <c r="F1751" s="5">
        <v>4</v>
      </c>
      <c r="G1751" s="15">
        <v>6</v>
      </c>
      <c r="H1751" s="15">
        <v>81588</v>
      </c>
      <c r="I1751" s="15" t="s">
        <v>31</v>
      </c>
      <c r="J1751" s="15">
        <v>14161141</v>
      </c>
      <c r="K1751" s="15" t="s">
        <v>5913</v>
      </c>
      <c r="L1751" s="15" t="s">
        <v>5919</v>
      </c>
      <c r="M1751" s="15">
        <v>149900</v>
      </c>
      <c r="N1751" s="7">
        <f t="shared" si="165"/>
        <v>0.9</v>
      </c>
      <c r="O1751" s="6">
        <f t="shared" si="166"/>
        <v>14990</v>
      </c>
      <c r="P1751" s="7" t="str">
        <f t="shared" si="167"/>
        <v>PERCENTAGE</v>
      </c>
    </row>
    <row r="1752" spans="1:16" x14ac:dyDescent="0.25">
      <c r="A1752" s="5" t="str">
        <f t="shared" si="162"/>
        <v>2023 ALL D90</v>
      </c>
      <c r="B1752" s="8">
        <f t="shared" si="163"/>
        <v>46099</v>
      </c>
      <c r="C1752" s="8">
        <f t="shared" si="164"/>
        <v>46113</v>
      </c>
      <c r="D1752" s="5">
        <v>3273</v>
      </c>
      <c r="E1752" s="5">
        <v>336</v>
      </c>
      <c r="F1752" s="5">
        <v>4</v>
      </c>
      <c r="G1752" s="15">
        <v>6</v>
      </c>
      <c r="H1752" s="15">
        <v>81588</v>
      </c>
      <c r="I1752" s="15" t="s">
        <v>31</v>
      </c>
      <c r="J1752" s="15">
        <v>14161150</v>
      </c>
      <c r="K1752" s="15" t="s">
        <v>5913</v>
      </c>
      <c r="L1752" s="15" t="s">
        <v>5920</v>
      </c>
      <c r="M1752" s="15">
        <v>149900</v>
      </c>
      <c r="N1752" s="7">
        <f t="shared" si="165"/>
        <v>0.9</v>
      </c>
      <c r="O1752" s="6">
        <f t="shared" si="166"/>
        <v>14990</v>
      </c>
      <c r="P1752" s="7" t="str">
        <f t="shared" si="167"/>
        <v>PERCENTAGE</v>
      </c>
    </row>
    <row r="1753" spans="1:16" x14ac:dyDescent="0.25">
      <c r="A1753" s="5" t="str">
        <f t="shared" si="162"/>
        <v>2023 ALL D90</v>
      </c>
      <c r="B1753" s="8">
        <f t="shared" si="163"/>
        <v>46099</v>
      </c>
      <c r="C1753" s="8">
        <f t="shared" si="164"/>
        <v>46113</v>
      </c>
      <c r="D1753" s="5">
        <v>3273</v>
      </c>
      <c r="E1753" s="5">
        <v>336</v>
      </c>
      <c r="F1753" s="5">
        <v>4</v>
      </c>
      <c r="G1753" s="15">
        <v>6</v>
      </c>
      <c r="H1753" s="15">
        <v>81588</v>
      </c>
      <c r="I1753" s="15" t="s">
        <v>31</v>
      </c>
      <c r="J1753" s="15">
        <v>14161169</v>
      </c>
      <c r="K1753" s="15" t="s">
        <v>5913</v>
      </c>
      <c r="L1753" s="15" t="s">
        <v>5921</v>
      </c>
      <c r="M1753" s="15">
        <v>149900</v>
      </c>
      <c r="N1753" s="7">
        <f t="shared" si="165"/>
        <v>0.9</v>
      </c>
      <c r="O1753" s="6">
        <f t="shared" si="166"/>
        <v>14990</v>
      </c>
      <c r="P1753" s="7" t="str">
        <f t="shared" si="167"/>
        <v>PERCENTAGE</v>
      </c>
    </row>
    <row r="1754" spans="1:16" x14ac:dyDescent="0.25">
      <c r="A1754" s="5" t="str">
        <f t="shared" si="162"/>
        <v>2023 ALL D90</v>
      </c>
      <c r="B1754" s="8">
        <f t="shared" si="163"/>
        <v>46099</v>
      </c>
      <c r="C1754" s="8">
        <f t="shared" si="164"/>
        <v>46113</v>
      </c>
      <c r="D1754" s="5">
        <v>3273</v>
      </c>
      <c r="E1754" s="5">
        <v>336</v>
      </c>
      <c r="F1754" s="5">
        <v>4</v>
      </c>
      <c r="G1754" s="15">
        <v>6</v>
      </c>
      <c r="H1754" s="15">
        <v>81588</v>
      </c>
      <c r="I1754" s="15" t="s">
        <v>31</v>
      </c>
      <c r="J1754" s="15">
        <v>81626442</v>
      </c>
      <c r="K1754" s="15" t="s">
        <v>5922</v>
      </c>
      <c r="L1754" s="15" t="s">
        <v>5923</v>
      </c>
      <c r="M1754" s="15">
        <v>149900</v>
      </c>
      <c r="N1754" s="7">
        <f t="shared" si="165"/>
        <v>0.9</v>
      </c>
      <c r="O1754" s="6">
        <f t="shared" si="166"/>
        <v>14990</v>
      </c>
      <c r="P1754" s="7" t="str">
        <f t="shared" si="167"/>
        <v>PERCENTAGE</v>
      </c>
    </row>
    <row r="1755" spans="1:16" x14ac:dyDescent="0.25">
      <c r="A1755" s="5" t="str">
        <f t="shared" si="162"/>
        <v>2023 ALL D90</v>
      </c>
      <c r="B1755" s="8">
        <f t="shared" si="163"/>
        <v>46099</v>
      </c>
      <c r="C1755" s="8">
        <f t="shared" si="164"/>
        <v>46113</v>
      </c>
      <c r="D1755" s="5">
        <v>3273</v>
      </c>
      <c r="E1755" s="5">
        <v>336</v>
      </c>
      <c r="F1755" s="5">
        <v>4</v>
      </c>
      <c r="G1755" s="15">
        <v>6</v>
      </c>
      <c r="H1755" s="15">
        <v>81588</v>
      </c>
      <c r="I1755" s="15" t="s">
        <v>31</v>
      </c>
      <c r="J1755" s="15">
        <v>81626451</v>
      </c>
      <c r="K1755" s="15" t="s">
        <v>5922</v>
      </c>
      <c r="L1755" s="15" t="s">
        <v>5924</v>
      </c>
      <c r="M1755" s="15">
        <v>149900</v>
      </c>
      <c r="N1755" s="7">
        <f t="shared" si="165"/>
        <v>0.9</v>
      </c>
      <c r="O1755" s="6">
        <f t="shared" si="166"/>
        <v>14990</v>
      </c>
      <c r="P1755" s="7" t="str">
        <f t="shared" si="167"/>
        <v>PERCENTAGE</v>
      </c>
    </row>
    <row r="1756" spans="1:16" x14ac:dyDescent="0.25">
      <c r="A1756" s="5" t="str">
        <f t="shared" si="162"/>
        <v>2023 ALL D90</v>
      </c>
      <c r="B1756" s="8">
        <f t="shared" si="163"/>
        <v>46099</v>
      </c>
      <c r="C1756" s="8">
        <f t="shared" si="164"/>
        <v>46113</v>
      </c>
      <c r="D1756" s="5">
        <v>3273</v>
      </c>
      <c r="E1756" s="5">
        <v>336</v>
      </c>
      <c r="F1756" s="5">
        <v>4</v>
      </c>
      <c r="G1756" s="15">
        <v>6</v>
      </c>
      <c r="H1756" s="15">
        <v>81588</v>
      </c>
      <c r="I1756" s="15" t="s">
        <v>31</v>
      </c>
      <c r="J1756" s="15">
        <v>81626460</v>
      </c>
      <c r="K1756" s="15" t="s">
        <v>5922</v>
      </c>
      <c r="L1756" s="15" t="s">
        <v>5925</v>
      </c>
      <c r="M1756" s="15">
        <v>149900</v>
      </c>
      <c r="N1756" s="7">
        <f t="shared" si="165"/>
        <v>0.9</v>
      </c>
      <c r="O1756" s="6">
        <f t="shared" si="166"/>
        <v>14990</v>
      </c>
      <c r="P1756" s="7" t="str">
        <f t="shared" si="167"/>
        <v>PERCENTAGE</v>
      </c>
    </row>
    <row r="1757" spans="1:16" x14ac:dyDescent="0.25">
      <c r="A1757" s="5" t="str">
        <f t="shared" si="162"/>
        <v>2023 ALL D90</v>
      </c>
      <c r="B1757" s="8">
        <f t="shared" si="163"/>
        <v>46099</v>
      </c>
      <c r="C1757" s="8">
        <f t="shared" si="164"/>
        <v>46113</v>
      </c>
      <c r="D1757" s="5">
        <v>3273</v>
      </c>
      <c r="E1757" s="5">
        <v>336</v>
      </c>
      <c r="F1757" s="5">
        <v>4</v>
      </c>
      <c r="G1757" s="15">
        <v>6</v>
      </c>
      <c r="H1757" s="15">
        <v>81588</v>
      </c>
      <c r="I1757" s="15" t="s">
        <v>31</v>
      </c>
      <c r="J1757" s="15">
        <v>81626479</v>
      </c>
      <c r="K1757" s="15" t="s">
        <v>5922</v>
      </c>
      <c r="L1757" s="15" t="s">
        <v>5926</v>
      </c>
      <c r="M1757" s="15">
        <v>149900</v>
      </c>
      <c r="N1757" s="7">
        <f t="shared" si="165"/>
        <v>0.9</v>
      </c>
      <c r="O1757" s="6">
        <f t="shared" si="166"/>
        <v>14990</v>
      </c>
      <c r="P1757" s="7" t="str">
        <f t="shared" si="167"/>
        <v>PERCENTAGE</v>
      </c>
    </row>
    <row r="1758" spans="1:16" x14ac:dyDescent="0.25">
      <c r="A1758" s="5" t="str">
        <f t="shared" si="162"/>
        <v>2023 ALL D90</v>
      </c>
      <c r="B1758" s="8">
        <f t="shared" si="163"/>
        <v>46099</v>
      </c>
      <c r="C1758" s="8">
        <f t="shared" si="164"/>
        <v>46113</v>
      </c>
      <c r="D1758" s="5">
        <v>3273</v>
      </c>
      <c r="E1758" s="5">
        <v>336</v>
      </c>
      <c r="F1758" s="5">
        <v>4</v>
      </c>
      <c r="G1758" s="15">
        <v>6</v>
      </c>
      <c r="H1758" s="15">
        <v>81588</v>
      </c>
      <c r="I1758" s="15" t="s">
        <v>31</v>
      </c>
      <c r="J1758" s="15">
        <v>81626488</v>
      </c>
      <c r="K1758" s="15" t="s">
        <v>5922</v>
      </c>
      <c r="L1758" s="15" t="s">
        <v>5927</v>
      </c>
      <c r="M1758" s="15">
        <v>149900</v>
      </c>
      <c r="N1758" s="7">
        <f t="shared" si="165"/>
        <v>0.9</v>
      </c>
      <c r="O1758" s="6">
        <f t="shared" si="166"/>
        <v>14990</v>
      </c>
      <c r="P1758" s="7" t="str">
        <f t="shared" si="167"/>
        <v>PERCENTAGE</v>
      </c>
    </row>
    <row r="1759" spans="1:16" x14ac:dyDescent="0.25">
      <c r="A1759" s="5" t="str">
        <f t="shared" si="162"/>
        <v>2023 ALL D90</v>
      </c>
      <c r="B1759" s="8">
        <f t="shared" si="163"/>
        <v>46099</v>
      </c>
      <c r="C1759" s="8">
        <f t="shared" si="164"/>
        <v>46113</v>
      </c>
      <c r="D1759" s="5">
        <v>3273</v>
      </c>
      <c r="E1759" s="5">
        <v>336</v>
      </c>
      <c r="F1759" s="5">
        <v>4</v>
      </c>
      <c r="G1759" s="15">
        <v>6</v>
      </c>
      <c r="H1759" s="15">
        <v>81588</v>
      </c>
      <c r="I1759" s="15" t="s">
        <v>31</v>
      </c>
      <c r="J1759" s="15">
        <v>81626497</v>
      </c>
      <c r="K1759" s="15" t="s">
        <v>5922</v>
      </c>
      <c r="L1759" s="15" t="s">
        <v>5928</v>
      </c>
      <c r="M1759" s="15">
        <v>149900</v>
      </c>
      <c r="N1759" s="7">
        <f t="shared" si="165"/>
        <v>0.9</v>
      </c>
      <c r="O1759" s="6">
        <f t="shared" si="166"/>
        <v>14990</v>
      </c>
      <c r="P1759" s="7" t="str">
        <f t="shared" si="167"/>
        <v>PERCENTAGE</v>
      </c>
    </row>
    <row r="1760" spans="1:16" x14ac:dyDescent="0.25">
      <c r="A1760" s="5" t="str">
        <f t="shared" si="162"/>
        <v>2023 ALL D90</v>
      </c>
      <c r="B1760" s="8">
        <f t="shared" si="163"/>
        <v>46099</v>
      </c>
      <c r="C1760" s="8">
        <f t="shared" si="164"/>
        <v>46113</v>
      </c>
      <c r="D1760" s="5">
        <v>3273</v>
      </c>
      <c r="E1760" s="5">
        <v>336</v>
      </c>
      <c r="F1760" s="5">
        <v>4</v>
      </c>
      <c r="G1760" s="15">
        <v>6</v>
      </c>
      <c r="H1760" s="15">
        <v>81588</v>
      </c>
      <c r="I1760" s="15" t="s">
        <v>31</v>
      </c>
      <c r="J1760" s="15">
        <v>81626504</v>
      </c>
      <c r="K1760" s="15" t="s">
        <v>5922</v>
      </c>
      <c r="L1760" s="15" t="s">
        <v>5929</v>
      </c>
      <c r="M1760" s="15">
        <v>149900</v>
      </c>
      <c r="N1760" s="7">
        <f t="shared" si="165"/>
        <v>0.9</v>
      </c>
      <c r="O1760" s="6">
        <f t="shared" si="166"/>
        <v>14990</v>
      </c>
      <c r="P1760" s="7" t="str">
        <f t="shared" si="167"/>
        <v>PERCENTAGE</v>
      </c>
    </row>
    <row r="1761" spans="1:16" x14ac:dyDescent="0.25">
      <c r="A1761" s="5" t="str">
        <f t="shared" si="162"/>
        <v>2023 ALL D90</v>
      </c>
      <c r="B1761" s="8">
        <f t="shared" si="163"/>
        <v>46099</v>
      </c>
      <c r="C1761" s="8">
        <f t="shared" si="164"/>
        <v>46113</v>
      </c>
      <c r="D1761" s="5">
        <v>3273</v>
      </c>
      <c r="E1761" s="5">
        <v>336</v>
      </c>
      <c r="F1761" s="5">
        <v>4</v>
      </c>
      <c r="G1761" s="15">
        <v>6</v>
      </c>
      <c r="H1761" s="15">
        <v>81588</v>
      </c>
      <c r="I1761" s="15" t="s">
        <v>31</v>
      </c>
      <c r="J1761" s="15">
        <v>81626513</v>
      </c>
      <c r="K1761" s="15" t="s">
        <v>5922</v>
      </c>
      <c r="L1761" s="15" t="s">
        <v>5930</v>
      </c>
      <c r="M1761" s="15">
        <v>149900</v>
      </c>
      <c r="N1761" s="7">
        <f t="shared" si="165"/>
        <v>0.9</v>
      </c>
      <c r="O1761" s="6">
        <f t="shared" si="166"/>
        <v>14990</v>
      </c>
      <c r="P1761" s="7" t="str">
        <f t="shared" si="167"/>
        <v>PERCENTAGE</v>
      </c>
    </row>
    <row r="1762" spans="1:16" x14ac:dyDescent="0.25">
      <c r="A1762" s="5" t="str">
        <f t="shared" si="162"/>
        <v>2023 ALL D90</v>
      </c>
      <c r="B1762" s="8">
        <f t="shared" si="163"/>
        <v>46099</v>
      </c>
      <c r="C1762" s="8">
        <f t="shared" si="164"/>
        <v>46113</v>
      </c>
      <c r="D1762" s="5">
        <v>3273</v>
      </c>
      <c r="E1762" s="5">
        <v>336</v>
      </c>
      <c r="F1762" s="5">
        <v>4</v>
      </c>
      <c r="G1762" s="15">
        <v>6</v>
      </c>
      <c r="H1762" s="15">
        <v>81588</v>
      </c>
      <c r="I1762" s="15" t="s">
        <v>31</v>
      </c>
      <c r="J1762" s="15">
        <v>84038153</v>
      </c>
      <c r="K1762" s="15" t="s">
        <v>5931</v>
      </c>
      <c r="L1762" s="15" t="s">
        <v>5932</v>
      </c>
      <c r="M1762" s="15">
        <v>149900</v>
      </c>
      <c r="N1762" s="7">
        <f t="shared" si="165"/>
        <v>0.9</v>
      </c>
      <c r="O1762" s="6">
        <f t="shared" si="166"/>
        <v>14990</v>
      </c>
      <c r="P1762" s="7" t="str">
        <f t="shared" si="167"/>
        <v>PERCENTAGE</v>
      </c>
    </row>
    <row r="1763" spans="1:16" x14ac:dyDescent="0.25">
      <c r="A1763" s="5" t="str">
        <f t="shared" si="162"/>
        <v>2023 ALL D90</v>
      </c>
      <c r="B1763" s="8">
        <f t="shared" si="163"/>
        <v>46099</v>
      </c>
      <c r="C1763" s="8">
        <f t="shared" si="164"/>
        <v>46113</v>
      </c>
      <c r="D1763" s="5">
        <v>3273</v>
      </c>
      <c r="E1763" s="5">
        <v>336</v>
      </c>
      <c r="F1763" s="5">
        <v>4</v>
      </c>
      <c r="G1763" s="15">
        <v>6</v>
      </c>
      <c r="H1763" s="15">
        <v>81588</v>
      </c>
      <c r="I1763" s="15" t="s">
        <v>31</v>
      </c>
      <c r="J1763" s="15">
        <v>84038162</v>
      </c>
      <c r="K1763" s="15" t="s">
        <v>5931</v>
      </c>
      <c r="L1763" s="15" t="s">
        <v>5933</v>
      </c>
      <c r="M1763" s="15">
        <v>149900</v>
      </c>
      <c r="N1763" s="7">
        <f t="shared" si="165"/>
        <v>0.9</v>
      </c>
      <c r="O1763" s="6">
        <f t="shared" si="166"/>
        <v>14990</v>
      </c>
      <c r="P1763" s="7" t="str">
        <f t="shared" si="167"/>
        <v>PERCENTAGE</v>
      </c>
    </row>
    <row r="1764" spans="1:16" x14ac:dyDescent="0.25">
      <c r="A1764" s="5" t="str">
        <f t="shared" si="162"/>
        <v>2023 ALL D90</v>
      </c>
      <c r="B1764" s="8">
        <f t="shared" si="163"/>
        <v>46099</v>
      </c>
      <c r="C1764" s="8">
        <f t="shared" si="164"/>
        <v>46113</v>
      </c>
      <c r="D1764" s="5">
        <v>3273</v>
      </c>
      <c r="E1764" s="5">
        <v>336</v>
      </c>
      <c r="F1764" s="5">
        <v>4</v>
      </c>
      <c r="G1764" s="15">
        <v>6</v>
      </c>
      <c r="H1764" s="15">
        <v>81588</v>
      </c>
      <c r="I1764" s="15" t="s">
        <v>31</v>
      </c>
      <c r="J1764" s="15">
        <v>84038171</v>
      </c>
      <c r="K1764" s="15" t="s">
        <v>5931</v>
      </c>
      <c r="L1764" s="15" t="s">
        <v>5934</v>
      </c>
      <c r="M1764" s="15">
        <v>149900</v>
      </c>
      <c r="N1764" s="7">
        <f t="shared" si="165"/>
        <v>0.9</v>
      </c>
      <c r="O1764" s="6">
        <f t="shared" si="166"/>
        <v>14990</v>
      </c>
      <c r="P1764" s="7" t="str">
        <f t="shared" si="167"/>
        <v>PERCENTAGE</v>
      </c>
    </row>
    <row r="1765" spans="1:16" x14ac:dyDescent="0.25">
      <c r="A1765" s="5" t="str">
        <f t="shared" si="162"/>
        <v>2023 ALL D90</v>
      </c>
      <c r="B1765" s="8">
        <f t="shared" si="163"/>
        <v>46099</v>
      </c>
      <c r="C1765" s="8">
        <f t="shared" si="164"/>
        <v>46113</v>
      </c>
      <c r="D1765" s="5">
        <v>3273</v>
      </c>
      <c r="E1765" s="5">
        <v>336</v>
      </c>
      <c r="F1765" s="5">
        <v>4</v>
      </c>
      <c r="G1765" s="15">
        <v>6</v>
      </c>
      <c r="H1765" s="15">
        <v>81588</v>
      </c>
      <c r="I1765" s="15" t="s">
        <v>31</v>
      </c>
      <c r="J1765" s="15">
        <v>84038180</v>
      </c>
      <c r="K1765" s="15" t="s">
        <v>5931</v>
      </c>
      <c r="L1765" s="15" t="s">
        <v>5935</v>
      </c>
      <c r="M1765" s="15">
        <v>149900</v>
      </c>
      <c r="N1765" s="7">
        <f t="shared" si="165"/>
        <v>0.9</v>
      </c>
      <c r="O1765" s="6">
        <f t="shared" si="166"/>
        <v>14990</v>
      </c>
      <c r="P1765" s="7" t="str">
        <f t="shared" si="167"/>
        <v>PERCENTAGE</v>
      </c>
    </row>
    <row r="1766" spans="1:16" x14ac:dyDescent="0.25">
      <c r="A1766" s="5" t="str">
        <f t="shared" si="162"/>
        <v>2023 ALL D90</v>
      </c>
      <c r="B1766" s="8">
        <f t="shared" si="163"/>
        <v>46099</v>
      </c>
      <c r="C1766" s="8">
        <f t="shared" si="164"/>
        <v>46113</v>
      </c>
      <c r="D1766" s="5">
        <v>3273</v>
      </c>
      <c r="E1766" s="5">
        <v>336</v>
      </c>
      <c r="F1766" s="5">
        <v>4</v>
      </c>
      <c r="G1766" s="15">
        <v>6</v>
      </c>
      <c r="H1766" s="15">
        <v>81588</v>
      </c>
      <c r="I1766" s="15" t="s">
        <v>31</v>
      </c>
      <c r="J1766" s="15">
        <v>84038199</v>
      </c>
      <c r="K1766" s="15" t="s">
        <v>5931</v>
      </c>
      <c r="L1766" s="15" t="s">
        <v>5936</v>
      </c>
      <c r="M1766" s="15">
        <v>149900</v>
      </c>
      <c r="N1766" s="7">
        <f t="shared" si="165"/>
        <v>0.9</v>
      </c>
      <c r="O1766" s="6">
        <f t="shared" si="166"/>
        <v>14990</v>
      </c>
      <c r="P1766" s="7" t="str">
        <f t="shared" si="167"/>
        <v>PERCENTAGE</v>
      </c>
    </row>
    <row r="1767" spans="1:16" x14ac:dyDescent="0.25">
      <c r="A1767" s="5" t="str">
        <f t="shared" si="162"/>
        <v>2023 ALL D90</v>
      </c>
      <c r="B1767" s="8">
        <f t="shared" si="163"/>
        <v>46099</v>
      </c>
      <c r="C1767" s="8">
        <f t="shared" si="164"/>
        <v>46113</v>
      </c>
      <c r="D1767" s="5">
        <v>3273</v>
      </c>
      <c r="E1767" s="5">
        <v>336</v>
      </c>
      <c r="F1767" s="5">
        <v>4</v>
      </c>
      <c r="G1767" s="15">
        <v>6</v>
      </c>
      <c r="H1767" s="15">
        <v>81588</v>
      </c>
      <c r="I1767" s="15" t="s">
        <v>31</v>
      </c>
      <c r="J1767" s="15">
        <v>84038206</v>
      </c>
      <c r="K1767" s="15" t="s">
        <v>5931</v>
      </c>
      <c r="L1767" s="15" t="s">
        <v>5937</v>
      </c>
      <c r="M1767" s="15">
        <v>149900</v>
      </c>
      <c r="N1767" s="7">
        <f t="shared" si="165"/>
        <v>0.9</v>
      </c>
      <c r="O1767" s="6">
        <f t="shared" si="166"/>
        <v>14990</v>
      </c>
      <c r="P1767" s="7" t="str">
        <f t="shared" si="167"/>
        <v>PERCENTAGE</v>
      </c>
    </row>
    <row r="1768" spans="1:16" x14ac:dyDescent="0.25">
      <c r="A1768" s="5" t="str">
        <f t="shared" si="162"/>
        <v>2023 ALL D90</v>
      </c>
      <c r="B1768" s="8">
        <f t="shared" si="163"/>
        <v>46099</v>
      </c>
      <c r="C1768" s="8">
        <f t="shared" si="164"/>
        <v>46113</v>
      </c>
      <c r="D1768" s="5">
        <v>3273</v>
      </c>
      <c r="E1768" s="5">
        <v>336</v>
      </c>
      <c r="F1768" s="5">
        <v>4</v>
      </c>
      <c r="G1768" s="15">
        <v>6</v>
      </c>
      <c r="H1768" s="15">
        <v>81588</v>
      </c>
      <c r="I1768" s="15" t="s">
        <v>31</v>
      </c>
      <c r="J1768" s="15">
        <v>84038215</v>
      </c>
      <c r="K1768" s="15" t="s">
        <v>5931</v>
      </c>
      <c r="L1768" s="15" t="s">
        <v>5938</v>
      </c>
      <c r="M1768" s="15">
        <v>149900</v>
      </c>
      <c r="N1768" s="7">
        <f t="shared" si="165"/>
        <v>0.9</v>
      </c>
      <c r="O1768" s="6">
        <f t="shared" si="166"/>
        <v>14990</v>
      </c>
      <c r="P1768" s="7" t="str">
        <f t="shared" si="167"/>
        <v>PERCENTAGE</v>
      </c>
    </row>
    <row r="1769" spans="1:16" x14ac:dyDescent="0.25">
      <c r="A1769" s="5" t="str">
        <f t="shared" si="162"/>
        <v>2023 ALL D90</v>
      </c>
      <c r="B1769" s="8">
        <f t="shared" si="163"/>
        <v>46099</v>
      </c>
      <c r="C1769" s="8">
        <f t="shared" si="164"/>
        <v>46113</v>
      </c>
      <c r="D1769" s="5">
        <v>3273</v>
      </c>
      <c r="E1769" s="5">
        <v>336</v>
      </c>
      <c r="F1769" s="5">
        <v>4</v>
      </c>
      <c r="G1769" s="15">
        <v>6</v>
      </c>
      <c r="H1769" s="15">
        <v>81588</v>
      </c>
      <c r="I1769" s="15" t="s">
        <v>31</v>
      </c>
      <c r="J1769" s="15">
        <v>84038224</v>
      </c>
      <c r="K1769" s="15" t="s">
        <v>5931</v>
      </c>
      <c r="L1769" s="15" t="s">
        <v>5939</v>
      </c>
      <c r="M1769" s="15">
        <v>149900</v>
      </c>
      <c r="N1769" s="7">
        <f t="shared" si="165"/>
        <v>0.9</v>
      </c>
      <c r="O1769" s="6">
        <f t="shared" si="166"/>
        <v>14990</v>
      </c>
      <c r="P1769" s="7" t="str">
        <f t="shared" si="167"/>
        <v>PERCENTAGE</v>
      </c>
    </row>
    <row r="1770" spans="1:16" x14ac:dyDescent="0.25">
      <c r="A1770" s="5" t="str">
        <f t="shared" si="162"/>
        <v>2023 ALL D90</v>
      </c>
      <c r="B1770" s="8">
        <f t="shared" si="163"/>
        <v>46099</v>
      </c>
      <c r="C1770" s="8">
        <f t="shared" si="164"/>
        <v>46113</v>
      </c>
      <c r="D1770" s="5">
        <v>3273</v>
      </c>
      <c r="E1770" s="5">
        <v>336</v>
      </c>
      <c r="F1770" s="5">
        <v>4</v>
      </c>
      <c r="G1770" s="15">
        <v>6</v>
      </c>
      <c r="H1770" s="15">
        <v>81676</v>
      </c>
      <c r="I1770" s="15" t="s">
        <v>31</v>
      </c>
      <c r="J1770" s="15">
        <v>14161338</v>
      </c>
      <c r="K1770" s="15" t="s">
        <v>5940</v>
      </c>
      <c r="L1770" s="15" t="s">
        <v>5941</v>
      </c>
      <c r="M1770" s="15">
        <v>129900</v>
      </c>
      <c r="N1770" s="7">
        <f t="shared" si="165"/>
        <v>0.9</v>
      </c>
      <c r="O1770" s="6">
        <f t="shared" si="166"/>
        <v>12990</v>
      </c>
      <c r="P1770" s="7" t="str">
        <f t="shared" si="167"/>
        <v>PERCENTAGE</v>
      </c>
    </row>
    <row r="1771" spans="1:16" x14ac:dyDescent="0.25">
      <c r="A1771" s="5" t="str">
        <f t="shared" si="162"/>
        <v>2023 ALL D90</v>
      </c>
      <c r="B1771" s="8">
        <f t="shared" si="163"/>
        <v>46099</v>
      </c>
      <c r="C1771" s="8">
        <f t="shared" si="164"/>
        <v>46113</v>
      </c>
      <c r="D1771" s="5">
        <v>3273</v>
      </c>
      <c r="E1771" s="5">
        <v>336</v>
      </c>
      <c r="F1771" s="5">
        <v>4</v>
      </c>
      <c r="G1771" s="15">
        <v>6</v>
      </c>
      <c r="H1771" s="15">
        <v>81676</v>
      </c>
      <c r="I1771" s="15" t="s">
        <v>31</v>
      </c>
      <c r="J1771" s="15">
        <v>14161347</v>
      </c>
      <c r="K1771" s="15" t="s">
        <v>5940</v>
      </c>
      <c r="L1771" s="15" t="s">
        <v>5942</v>
      </c>
      <c r="M1771" s="15">
        <v>129900</v>
      </c>
      <c r="N1771" s="7">
        <f t="shared" si="165"/>
        <v>0.9</v>
      </c>
      <c r="O1771" s="6">
        <f t="shared" si="166"/>
        <v>12990</v>
      </c>
      <c r="P1771" s="7" t="str">
        <f t="shared" si="167"/>
        <v>PERCENTAGE</v>
      </c>
    </row>
    <row r="1772" spans="1:16" x14ac:dyDescent="0.25">
      <c r="A1772" s="5" t="str">
        <f t="shared" si="162"/>
        <v>2023 ALL D90</v>
      </c>
      <c r="B1772" s="8">
        <f t="shared" si="163"/>
        <v>46099</v>
      </c>
      <c r="C1772" s="8">
        <f t="shared" si="164"/>
        <v>46113</v>
      </c>
      <c r="D1772" s="5">
        <v>3273</v>
      </c>
      <c r="E1772" s="5">
        <v>336</v>
      </c>
      <c r="F1772" s="5">
        <v>4</v>
      </c>
      <c r="G1772" s="15">
        <v>6</v>
      </c>
      <c r="H1772" s="15">
        <v>81676</v>
      </c>
      <c r="I1772" s="15" t="s">
        <v>31</v>
      </c>
      <c r="J1772" s="15">
        <v>14161356</v>
      </c>
      <c r="K1772" s="15" t="s">
        <v>5940</v>
      </c>
      <c r="L1772" s="15" t="s">
        <v>5943</v>
      </c>
      <c r="M1772" s="15">
        <v>129900</v>
      </c>
      <c r="N1772" s="7">
        <f t="shared" si="165"/>
        <v>0.9</v>
      </c>
      <c r="O1772" s="6">
        <f t="shared" si="166"/>
        <v>12990</v>
      </c>
      <c r="P1772" s="7" t="str">
        <f t="shared" si="167"/>
        <v>PERCENTAGE</v>
      </c>
    </row>
    <row r="1773" spans="1:16" x14ac:dyDescent="0.25">
      <c r="A1773" s="5" t="str">
        <f t="shared" si="162"/>
        <v>2023 ALL D90</v>
      </c>
      <c r="B1773" s="8">
        <f t="shared" si="163"/>
        <v>46099</v>
      </c>
      <c r="C1773" s="8">
        <f t="shared" si="164"/>
        <v>46113</v>
      </c>
      <c r="D1773" s="5">
        <v>3273</v>
      </c>
      <c r="E1773" s="5">
        <v>336</v>
      </c>
      <c r="F1773" s="5">
        <v>4</v>
      </c>
      <c r="G1773" s="15">
        <v>6</v>
      </c>
      <c r="H1773" s="15">
        <v>81676</v>
      </c>
      <c r="I1773" s="15" t="s">
        <v>31</v>
      </c>
      <c r="J1773" s="15">
        <v>14161365</v>
      </c>
      <c r="K1773" s="15" t="s">
        <v>5940</v>
      </c>
      <c r="L1773" s="15" t="s">
        <v>5944</v>
      </c>
      <c r="M1773" s="15">
        <v>129900</v>
      </c>
      <c r="N1773" s="7">
        <f t="shared" si="165"/>
        <v>0.9</v>
      </c>
      <c r="O1773" s="6">
        <f t="shared" si="166"/>
        <v>12990</v>
      </c>
      <c r="P1773" s="7" t="str">
        <f t="shared" si="167"/>
        <v>PERCENTAGE</v>
      </c>
    </row>
    <row r="1774" spans="1:16" x14ac:dyDescent="0.25">
      <c r="A1774" s="5" t="str">
        <f t="shared" si="162"/>
        <v>2023 ALL D90</v>
      </c>
      <c r="B1774" s="8">
        <f t="shared" si="163"/>
        <v>46099</v>
      </c>
      <c r="C1774" s="8">
        <f t="shared" si="164"/>
        <v>46113</v>
      </c>
      <c r="D1774" s="5">
        <v>3273</v>
      </c>
      <c r="E1774" s="5">
        <v>336</v>
      </c>
      <c r="F1774" s="5">
        <v>4</v>
      </c>
      <c r="G1774" s="15">
        <v>6</v>
      </c>
      <c r="H1774" s="15">
        <v>81676</v>
      </c>
      <c r="I1774" s="15" t="s">
        <v>31</v>
      </c>
      <c r="J1774" s="15">
        <v>14161374</v>
      </c>
      <c r="K1774" s="15" t="s">
        <v>5940</v>
      </c>
      <c r="L1774" s="15" t="s">
        <v>5945</v>
      </c>
      <c r="M1774" s="15">
        <v>129900</v>
      </c>
      <c r="N1774" s="7">
        <f t="shared" si="165"/>
        <v>0.9</v>
      </c>
      <c r="O1774" s="6">
        <f t="shared" si="166"/>
        <v>12990</v>
      </c>
      <c r="P1774" s="7" t="str">
        <f t="shared" si="167"/>
        <v>PERCENTAGE</v>
      </c>
    </row>
    <row r="1775" spans="1:16" x14ac:dyDescent="0.25">
      <c r="A1775" s="5" t="str">
        <f t="shared" si="162"/>
        <v>2023 ALL D90</v>
      </c>
      <c r="B1775" s="8">
        <f t="shared" si="163"/>
        <v>46099</v>
      </c>
      <c r="C1775" s="8">
        <f t="shared" si="164"/>
        <v>46113</v>
      </c>
      <c r="D1775" s="5">
        <v>3273</v>
      </c>
      <c r="E1775" s="5">
        <v>336</v>
      </c>
      <c r="F1775" s="5">
        <v>4</v>
      </c>
      <c r="G1775" s="15">
        <v>6</v>
      </c>
      <c r="H1775" s="15">
        <v>81676</v>
      </c>
      <c r="I1775" s="15" t="s">
        <v>31</v>
      </c>
      <c r="J1775" s="15">
        <v>14161383</v>
      </c>
      <c r="K1775" s="15" t="s">
        <v>5940</v>
      </c>
      <c r="L1775" s="15" t="s">
        <v>5946</v>
      </c>
      <c r="M1775" s="15">
        <v>129900</v>
      </c>
      <c r="N1775" s="7">
        <f t="shared" si="165"/>
        <v>0.9</v>
      </c>
      <c r="O1775" s="6">
        <f t="shared" si="166"/>
        <v>12990</v>
      </c>
      <c r="P1775" s="7" t="str">
        <f t="shared" si="167"/>
        <v>PERCENTAGE</v>
      </c>
    </row>
    <row r="1776" spans="1:16" x14ac:dyDescent="0.25">
      <c r="A1776" s="5" t="str">
        <f t="shared" si="162"/>
        <v>2023 ALL D90</v>
      </c>
      <c r="B1776" s="8">
        <f t="shared" si="163"/>
        <v>46099</v>
      </c>
      <c r="C1776" s="8">
        <f t="shared" si="164"/>
        <v>46113</v>
      </c>
      <c r="D1776" s="5">
        <v>3273</v>
      </c>
      <c r="E1776" s="5">
        <v>336</v>
      </c>
      <c r="F1776" s="5">
        <v>4</v>
      </c>
      <c r="G1776" s="15">
        <v>6</v>
      </c>
      <c r="H1776" s="15">
        <v>81676</v>
      </c>
      <c r="I1776" s="15" t="s">
        <v>31</v>
      </c>
      <c r="J1776" s="15">
        <v>14161392</v>
      </c>
      <c r="K1776" s="15" t="s">
        <v>5940</v>
      </c>
      <c r="L1776" s="15" t="s">
        <v>5947</v>
      </c>
      <c r="M1776" s="15">
        <v>129900</v>
      </c>
      <c r="N1776" s="7">
        <f t="shared" si="165"/>
        <v>0.9</v>
      </c>
      <c r="O1776" s="6">
        <f t="shared" si="166"/>
        <v>12990</v>
      </c>
      <c r="P1776" s="7" t="str">
        <f t="shared" si="167"/>
        <v>PERCENTAGE</v>
      </c>
    </row>
    <row r="1777" spans="1:16" x14ac:dyDescent="0.25">
      <c r="A1777" s="5" t="str">
        <f t="shared" si="162"/>
        <v>2023 ALL D90</v>
      </c>
      <c r="B1777" s="8">
        <f t="shared" si="163"/>
        <v>46099</v>
      </c>
      <c r="C1777" s="8">
        <f t="shared" si="164"/>
        <v>46113</v>
      </c>
      <c r="D1777" s="5">
        <v>3273</v>
      </c>
      <c r="E1777" s="5">
        <v>336</v>
      </c>
      <c r="F1777" s="5">
        <v>4</v>
      </c>
      <c r="G1777" s="15">
        <v>6</v>
      </c>
      <c r="H1777" s="15">
        <v>81676</v>
      </c>
      <c r="I1777" s="15" t="s">
        <v>31</v>
      </c>
      <c r="J1777" s="15">
        <v>14161409</v>
      </c>
      <c r="K1777" s="15" t="s">
        <v>5940</v>
      </c>
      <c r="L1777" s="15" t="s">
        <v>5948</v>
      </c>
      <c r="M1777" s="15">
        <v>129900</v>
      </c>
      <c r="N1777" s="7">
        <f t="shared" si="165"/>
        <v>0.9</v>
      </c>
      <c r="O1777" s="6">
        <f t="shared" si="166"/>
        <v>12990</v>
      </c>
      <c r="P1777" s="7" t="str">
        <f t="shared" si="167"/>
        <v>PERCENTAGE</v>
      </c>
    </row>
    <row r="1778" spans="1:16" x14ac:dyDescent="0.25">
      <c r="A1778" s="5" t="str">
        <f t="shared" si="162"/>
        <v>2023 ALL D90</v>
      </c>
      <c r="B1778" s="8">
        <f t="shared" si="163"/>
        <v>46099</v>
      </c>
      <c r="C1778" s="8">
        <f t="shared" si="164"/>
        <v>46113</v>
      </c>
      <c r="D1778" s="5">
        <v>3273</v>
      </c>
      <c r="E1778" s="5">
        <v>336</v>
      </c>
      <c r="F1778" s="5">
        <v>4</v>
      </c>
      <c r="G1778" s="15">
        <v>6</v>
      </c>
      <c r="H1778" s="15">
        <v>81588</v>
      </c>
      <c r="I1778" s="15" t="s">
        <v>31</v>
      </c>
      <c r="J1778" s="15">
        <v>14160937</v>
      </c>
      <c r="K1778" s="15" t="s">
        <v>5949</v>
      </c>
      <c r="L1778" s="15" t="s">
        <v>5950</v>
      </c>
      <c r="M1778" s="15">
        <v>139900</v>
      </c>
      <c r="N1778" s="7">
        <f t="shared" si="165"/>
        <v>0.9</v>
      </c>
      <c r="O1778" s="6">
        <f t="shared" si="166"/>
        <v>13990</v>
      </c>
      <c r="P1778" s="7" t="str">
        <f t="shared" si="167"/>
        <v>PERCENTAGE</v>
      </c>
    </row>
    <row r="1779" spans="1:16" x14ac:dyDescent="0.25">
      <c r="A1779" s="5" t="str">
        <f t="shared" si="162"/>
        <v>2023 ALL D90</v>
      </c>
      <c r="B1779" s="8">
        <f t="shared" si="163"/>
        <v>46099</v>
      </c>
      <c r="C1779" s="8">
        <f t="shared" si="164"/>
        <v>46113</v>
      </c>
      <c r="D1779" s="5">
        <v>3273</v>
      </c>
      <c r="E1779" s="5">
        <v>336</v>
      </c>
      <c r="F1779" s="5">
        <v>4</v>
      </c>
      <c r="G1779" s="15">
        <v>6</v>
      </c>
      <c r="H1779" s="15">
        <v>81588</v>
      </c>
      <c r="I1779" s="15" t="s">
        <v>31</v>
      </c>
      <c r="J1779" s="15">
        <v>14160946</v>
      </c>
      <c r="K1779" s="15" t="s">
        <v>5949</v>
      </c>
      <c r="L1779" s="15" t="s">
        <v>5951</v>
      </c>
      <c r="M1779" s="15">
        <v>139900</v>
      </c>
      <c r="N1779" s="7">
        <f t="shared" si="165"/>
        <v>0.9</v>
      </c>
      <c r="O1779" s="6">
        <f t="shared" si="166"/>
        <v>13990</v>
      </c>
      <c r="P1779" s="7" t="str">
        <f t="shared" si="167"/>
        <v>PERCENTAGE</v>
      </c>
    </row>
    <row r="1780" spans="1:16" x14ac:dyDescent="0.25">
      <c r="A1780" s="5" t="str">
        <f t="shared" si="162"/>
        <v>2023 ALL D90</v>
      </c>
      <c r="B1780" s="8">
        <f t="shared" si="163"/>
        <v>46099</v>
      </c>
      <c r="C1780" s="8">
        <f t="shared" si="164"/>
        <v>46113</v>
      </c>
      <c r="D1780" s="5">
        <v>3273</v>
      </c>
      <c r="E1780" s="5">
        <v>336</v>
      </c>
      <c r="F1780" s="5">
        <v>4</v>
      </c>
      <c r="G1780" s="15">
        <v>6</v>
      </c>
      <c r="H1780" s="15">
        <v>81588</v>
      </c>
      <c r="I1780" s="15" t="s">
        <v>31</v>
      </c>
      <c r="J1780" s="15">
        <v>14160955</v>
      </c>
      <c r="K1780" s="15" t="s">
        <v>5949</v>
      </c>
      <c r="L1780" s="15" t="s">
        <v>5952</v>
      </c>
      <c r="M1780" s="15">
        <v>139900</v>
      </c>
      <c r="N1780" s="7">
        <f t="shared" si="165"/>
        <v>0.9</v>
      </c>
      <c r="O1780" s="6">
        <f t="shared" si="166"/>
        <v>13990</v>
      </c>
      <c r="P1780" s="7" t="str">
        <f t="shared" si="167"/>
        <v>PERCENTAGE</v>
      </c>
    </row>
    <row r="1781" spans="1:16" x14ac:dyDescent="0.25">
      <c r="A1781" s="5" t="str">
        <f t="shared" si="162"/>
        <v>2023 ALL D90</v>
      </c>
      <c r="B1781" s="8">
        <f t="shared" si="163"/>
        <v>46099</v>
      </c>
      <c r="C1781" s="8">
        <f t="shared" si="164"/>
        <v>46113</v>
      </c>
      <c r="D1781" s="5">
        <v>3273</v>
      </c>
      <c r="E1781" s="5">
        <v>336</v>
      </c>
      <c r="F1781" s="5">
        <v>4</v>
      </c>
      <c r="G1781" s="15">
        <v>6</v>
      </c>
      <c r="H1781" s="15">
        <v>81588</v>
      </c>
      <c r="I1781" s="15" t="s">
        <v>31</v>
      </c>
      <c r="J1781" s="15">
        <v>14160964</v>
      </c>
      <c r="K1781" s="15" t="s">
        <v>5949</v>
      </c>
      <c r="L1781" s="15" t="s">
        <v>5953</v>
      </c>
      <c r="M1781" s="15">
        <v>139900</v>
      </c>
      <c r="N1781" s="7">
        <f t="shared" si="165"/>
        <v>0.9</v>
      </c>
      <c r="O1781" s="6">
        <f t="shared" si="166"/>
        <v>13990</v>
      </c>
      <c r="P1781" s="7" t="str">
        <f t="shared" si="167"/>
        <v>PERCENTAGE</v>
      </c>
    </row>
    <row r="1782" spans="1:16" x14ac:dyDescent="0.25">
      <c r="A1782" s="5" t="str">
        <f t="shared" si="162"/>
        <v>2023 ALL D90</v>
      </c>
      <c r="B1782" s="8">
        <f t="shared" si="163"/>
        <v>46099</v>
      </c>
      <c r="C1782" s="8">
        <f t="shared" si="164"/>
        <v>46113</v>
      </c>
      <c r="D1782" s="5">
        <v>3273</v>
      </c>
      <c r="E1782" s="5">
        <v>336</v>
      </c>
      <c r="F1782" s="5">
        <v>4</v>
      </c>
      <c r="G1782" s="15">
        <v>6</v>
      </c>
      <c r="H1782" s="15">
        <v>81588</v>
      </c>
      <c r="I1782" s="15" t="s">
        <v>31</v>
      </c>
      <c r="J1782" s="15">
        <v>14160973</v>
      </c>
      <c r="K1782" s="15" t="s">
        <v>5949</v>
      </c>
      <c r="L1782" s="15" t="s">
        <v>5954</v>
      </c>
      <c r="M1782" s="15">
        <v>139900</v>
      </c>
      <c r="N1782" s="7">
        <f t="shared" si="165"/>
        <v>0.9</v>
      </c>
      <c r="O1782" s="6">
        <f t="shared" si="166"/>
        <v>13990</v>
      </c>
      <c r="P1782" s="7" t="str">
        <f t="shared" si="167"/>
        <v>PERCENTAGE</v>
      </c>
    </row>
    <row r="1783" spans="1:16" x14ac:dyDescent="0.25">
      <c r="A1783" s="5" t="str">
        <f t="shared" si="162"/>
        <v>2023 ALL D90</v>
      </c>
      <c r="B1783" s="8">
        <f t="shared" si="163"/>
        <v>46099</v>
      </c>
      <c r="C1783" s="8">
        <f t="shared" si="164"/>
        <v>46113</v>
      </c>
      <c r="D1783" s="5">
        <v>3273</v>
      </c>
      <c r="E1783" s="5">
        <v>336</v>
      </c>
      <c r="F1783" s="5">
        <v>4</v>
      </c>
      <c r="G1783" s="15">
        <v>6</v>
      </c>
      <c r="H1783" s="15">
        <v>81588</v>
      </c>
      <c r="I1783" s="15" t="s">
        <v>31</v>
      </c>
      <c r="J1783" s="15">
        <v>14160982</v>
      </c>
      <c r="K1783" s="15" t="s">
        <v>5949</v>
      </c>
      <c r="L1783" s="15" t="s">
        <v>5955</v>
      </c>
      <c r="M1783" s="15">
        <v>139900</v>
      </c>
      <c r="N1783" s="7">
        <f t="shared" si="165"/>
        <v>0.9</v>
      </c>
      <c r="O1783" s="6">
        <f t="shared" si="166"/>
        <v>13990</v>
      </c>
      <c r="P1783" s="7" t="str">
        <f t="shared" si="167"/>
        <v>PERCENTAGE</v>
      </c>
    </row>
    <row r="1784" spans="1:16" x14ac:dyDescent="0.25">
      <c r="A1784" s="5" t="str">
        <f t="shared" si="162"/>
        <v>2023 ALL D90</v>
      </c>
      <c r="B1784" s="8">
        <f t="shared" si="163"/>
        <v>46099</v>
      </c>
      <c r="C1784" s="8">
        <f t="shared" si="164"/>
        <v>46113</v>
      </c>
      <c r="D1784" s="5">
        <v>3273</v>
      </c>
      <c r="E1784" s="5">
        <v>336</v>
      </c>
      <c r="F1784" s="5">
        <v>4</v>
      </c>
      <c r="G1784" s="15">
        <v>6</v>
      </c>
      <c r="H1784" s="15">
        <v>81588</v>
      </c>
      <c r="I1784" s="15" t="s">
        <v>31</v>
      </c>
      <c r="J1784" s="15">
        <v>14160991</v>
      </c>
      <c r="K1784" s="15" t="s">
        <v>5949</v>
      </c>
      <c r="L1784" s="15" t="s">
        <v>5956</v>
      </c>
      <c r="M1784" s="15">
        <v>139900</v>
      </c>
      <c r="N1784" s="7">
        <f t="shared" si="165"/>
        <v>0.9</v>
      </c>
      <c r="O1784" s="6">
        <f t="shared" si="166"/>
        <v>13990</v>
      </c>
      <c r="P1784" s="7" t="str">
        <f t="shared" si="167"/>
        <v>PERCENTAGE</v>
      </c>
    </row>
    <row r="1785" spans="1:16" x14ac:dyDescent="0.25">
      <c r="A1785" s="5" t="str">
        <f t="shared" si="162"/>
        <v>2023 ALL D90</v>
      </c>
      <c r="B1785" s="8">
        <f t="shared" si="163"/>
        <v>46099</v>
      </c>
      <c r="C1785" s="8">
        <f t="shared" si="164"/>
        <v>46113</v>
      </c>
      <c r="D1785" s="5">
        <v>3273</v>
      </c>
      <c r="E1785" s="5">
        <v>336</v>
      </c>
      <c r="F1785" s="5">
        <v>4</v>
      </c>
      <c r="G1785" s="15">
        <v>6</v>
      </c>
      <c r="H1785" s="15">
        <v>81588</v>
      </c>
      <c r="I1785" s="15" t="s">
        <v>31</v>
      </c>
      <c r="J1785" s="15">
        <v>14161007</v>
      </c>
      <c r="K1785" s="15" t="s">
        <v>5949</v>
      </c>
      <c r="L1785" s="15" t="s">
        <v>5957</v>
      </c>
      <c r="M1785" s="15">
        <v>139900</v>
      </c>
      <c r="N1785" s="7">
        <f t="shared" si="165"/>
        <v>0.9</v>
      </c>
      <c r="O1785" s="6">
        <f t="shared" si="166"/>
        <v>13990</v>
      </c>
      <c r="P1785" s="7" t="str">
        <f t="shared" si="167"/>
        <v>PERCENTAGE</v>
      </c>
    </row>
    <row r="1786" spans="1:16" x14ac:dyDescent="0.25">
      <c r="A1786" s="5" t="str">
        <f t="shared" si="162"/>
        <v>2023 ALL D90</v>
      </c>
      <c r="B1786" s="8">
        <f t="shared" si="163"/>
        <v>46099</v>
      </c>
      <c r="C1786" s="8">
        <f t="shared" si="164"/>
        <v>46113</v>
      </c>
      <c r="D1786" s="5">
        <v>3273</v>
      </c>
      <c r="E1786" s="5">
        <v>336</v>
      </c>
      <c r="F1786" s="5">
        <v>4</v>
      </c>
      <c r="G1786" s="15">
        <v>6</v>
      </c>
      <c r="H1786" s="15">
        <v>81588</v>
      </c>
      <c r="I1786" s="15" t="s">
        <v>31</v>
      </c>
      <c r="J1786" s="15">
        <v>86003445</v>
      </c>
      <c r="K1786" s="15" t="s">
        <v>5958</v>
      </c>
      <c r="L1786" s="15" t="s">
        <v>5959</v>
      </c>
      <c r="M1786" s="15">
        <v>149900</v>
      </c>
      <c r="N1786" s="7">
        <f t="shared" si="165"/>
        <v>0.9</v>
      </c>
      <c r="O1786" s="6">
        <f t="shared" si="166"/>
        <v>14990</v>
      </c>
      <c r="P1786" s="7" t="str">
        <f t="shared" si="167"/>
        <v>PERCENTAGE</v>
      </c>
    </row>
    <row r="1787" spans="1:16" x14ac:dyDescent="0.25">
      <c r="A1787" s="5" t="str">
        <f t="shared" si="162"/>
        <v>2023 ALL D90</v>
      </c>
      <c r="B1787" s="8">
        <f t="shared" si="163"/>
        <v>46099</v>
      </c>
      <c r="C1787" s="8">
        <f t="shared" si="164"/>
        <v>46113</v>
      </c>
      <c r="D1787" s="5">
        <v>3273</v>
      </c>
      <c r="E1787" s="5">
        <v>336</v>
      </c>
      <c r="F1787" s="5">
        <v>4</v>
      </c>
      <c r="G1787" s="15">
        <v>6</v>
      </c>
      <c r="H1787" s="15">
        <v>81588</v>
      </c>
      <c r="I1787" s="15" t="s">
        <v>31</v>
      </c>
      <c r="J1787" s="15">
        <v>86003454</v>
      </c>
      <c r="K1787" s="15" t="s">
        <v>5958</v>
      </c>
      <c r="L1787" s="15" t="s">
        <v>5960</v>
      </c>
      <c r="M1787" s="15">
        <v>149900</v>
      </c>
      <c r="N1787" s="7">
        <f t="shared" si="165"/>
        <v>0.9</v>
      </c>
      <c r="O1787" s="6">
        <f t="shared" si="166"/>
        <v>14990</v>
      </c>
      <c r="P1787" s="7" t="str">
        <f t="shared" si="167"/>
        <v>PERCENTAGE</v>
      </c>
    </row>
    <row r="1788" spans="1:16" x14ac:dyDescent="0.25">
      <c r="A1788" s="5" t="str">
        <f t="shared" si="162"/>
        <v>2023 ALL D90</v>
      </c>
      <c r="B1788" s="8">
        <f t="shared" si="163"/>
        <v>46099</v>
      </c>
      <c r="C1788" s="8">
        <f t="shared" si="164"/>
        <v>46113</v>
      </c>
      <c r="D1788" s="5">
        <v>3273</v>
      </c>
      <c r="E1788" s="5">
        <v>336</v>
      </c>
      <c r="F1788" s="5">
        <v>4</v>
      </c>
      <c r="G1788" s="15">
        <v>6</v>
      </c>
      <c r="H1788" s="15">
        <v>81588</v>
      </c>
      <c r="I1788" s="15" t="s">
        <v>31</v>
      </c>
      <c r="J1788" s="15">
        <v>86003463</v>
      </c>
      <c r="K1788" s="15" t="s">
        <v>5958</v>
      </c>
      <c r="L1788" s="15" t="s">
        <v>5961</v>
      </c>
      <c r="M1788" s="15">
        <v>149900</v>
      </c>
      <c r="N1788" s="7">
        <f t="shared" si="165"/>
        <v>0.9</v>
      </c>
      <c r="O1788" s="6">
        <f t="shared" si="166"/>
        <v>14990</v>
      </c>
      <c r="P1788" s="7" t="str">
        <f t="shared" si="167"/>
        <v>PERCENTAGE</v>
      </c>
    </row>
    <row r="1789" spans="1:16" x14ac:dyDescent="0.25">
      <c r="A1789" s="5" t="str">
        <f t="shared" si="162"/>
        <v>2023 ALL D90</v>
      </c>
      <c r="B1789" s="8">
        <f t="shared" si="163"/>
        <v>46099</v>
      </c>
      <c r="C1789" s="8">
        <f t="shared" si="164"/>
        <v>46113</v>
      </c>
      <c r="D1789" s="5">
        <v>3273</v>
      </c>
      <c r="E1789" s="5">
        <v>336</v>
      </c>
      <c r="F1789" s="5">
        <v>4</v>
      </c>
      <c r="G1789" s="15">
        <v>6</v>
      </c>
      <c r="H1789" s="15">
        <v>81588</v>
      </c>
      <c r="I1789" s="15" t="s">
        <v>31</v>
      </c>
      <c r="J1789" s="15">
        <v>86003472</v>
      </c>
      <c r="K1789" s="15" t="s">
        <v>5958</v>
      </c>
      <c r="L1789" s="15" t="s">
        <v>5962</v>
      </c>
      <c r="M1789" s="15">
        <v>149900</v>
      </c>
      <c r="N1789" s="7">
        <f t="shared" si="165"/>
        <v>0.9</v>
      </c>
      <c r="O1789" s="6">
        <f t="shared" si="166"/>
        <v>14990</v>
      </c>
      <c r="P1789" s="7" t="str">
        <f t="shared" si="167"/>
        <v>PERCENTAGE</v>
      </c>
    </row>
    <row r="1790" spans="1:16" x14ac:dyDescent="0.25">
      <c r="A1790" s="5" t="str">
        <f t="shared" si="162"/>
        <v>2023 ALL D90</v>
      </c>
      <c r="B1790" s="8">
        <f t="shared" si="163"/>
        <v>46099</v>
      </c>
      <c r="C1790" s="8">
        <f t="shared" si="164"/>
        <v>46113</v>
      </c>
      <c r="D1790" s="5">
        <v>3273</v>
      </c>
      <c r="E1790" s="5">
        <v>336</v>
      </c>
      <c r="F1790" s="5">
        <v>4</v>
      </c>
      <c r="G1790" s="15">
        <v>6</v>
      </c>
      <c r="H1790" s="15">
        <v>81588</v>
      </c>
      <c r="I1790" s="15" t="s">
        <v>31</v>
      </c>
      <c r="J1790" s="15">
        <v>86003481</v>
      </c>
      <c r="K1790" s="15" t="s">
        <v>5958</v>
      </c>
      <c r="L1790" s="15" t="s">
        <v>5963</v>
      </c>
      <c r="M1790" s="15">
        <v>149900</v>
      </c>
      <c r="N1790" s="7">
        <f t="shared" si="165"/>
        <v>0.9</v>
      </c>
      <c r="O1790" s="6">
        <f t="shared" si="166"/>
        <v>14990</v>
      </c>
      <c r="P1790" s="7" t="str">
        <f t="shared" si="167"/>
        <v>PERCENTAGE</v>
      </c>
    </row>
    <row r="1791" spans="1:16" x14ac:dyDescent="0.25">
      <c r="A1791" s="5" t="str">
        <f t="shared" si="162"/>
        <v>2023 ALL D90</v>
      </c>
      <c r="B1791" s="8">
        <f t="shared" si="163"/>
        <v>46099</v>
      </c>
      <c r="C1791" s="8">
        <f t="shared" si="164"/>
        <v>46113</v>
      </c>
      <c r="D1791" s="5">
        <v>3273</v>
      </c>
      <c r="E1791" s="5">
        <v>336</v>
      </c>
      <c r="F1791" s="5">
        <v>4</v>
      </c>
      <c r="G1791" s="15">
        <v>6</v>
      </c>
      <c r="H1791" s="15">
        <v>81588</v>
      </c>
      <c r="I1791" s="15" t="s">
        <v>31</v>
      </c>
      <c r="J1791" s="15">
        <v>86003490</v>
      </c>
      <c r="K1791" s="15" t="s">
        <v>5958</v>
      </c>
      <c r="L1791" s="15" t="s">
        <v>5964</v>
      </c>
      <c r="M1791" s="15">
        <v>149900</v>
      </c>
      <c r="N1791" s="7">
        <f t="shared" si="165"/>
        <v>0.9</v>
      </c>
      <c r="O1791" s="6">
        <f t="shared" si="166"/>
        <v>14990</v>
      </c>
      <c r="P1791" s="7" t="str">
        <f t="shared" si="167"/>
        <v>PERCENTAGE</v>
      </c>
    </row>
    <row r="1792" spans="1:16" x14ac:dyDescent="0.25">
      <c r="A1792" s="5" t="str">
        <f t="shared" si="162"/>
        <v>2023 ALL D90</v>
      </c>
      <c r="B1792" s="8">
        <f t="shared" si="163"/>
        <v>46099</v>
      </c>
      <c r="C1792" s="8">
        <f t="shared" si="164"/>
        <v>46113</v>
      </c>
      <c r="D1792" s="5">
        <v>3273</v>
      </c>
      <c r="E1792" s="5">
        <v>336</v>
      </c>
      <c r="F1792" s="5">
        <v>4</v>
      </c>
      <c r="G1792" s="15">
        <v>6</v>
      </c>
      <c r="H1792" s="15">
        <v>81588</v>
      </c>
      <c r="I1792" s="15" t="s">
        <v>31</v>
      </c>
      <c r="J1792" s="15">
        <v>86003507</v>
      </c>
      <c r="K1792" s="15" t="s">
        <v>5958</v>
      </c>
      <c r="L1792" s="15" t="s">
        <v>5965</v>
      </c>
      <c r="M1792" s="15">
        <v>149900</v>
      </c>
      <c r="N1792" s="7">
        <f t="shared" si="165"/>
        <v>0.9</v>
      </c>
      <c r="O1792" s="6">
        <f t="shared" si="166"/>
        <v>14990</v>
      </c>
      <c r="P1792" s="7" t="str">
        <f t="shared" si="167"/>
        <v>PERCENTAGE</v>
      </c>
    </row>
    <row r="1793" spans="1:16" x14ac:dyDescent="0.25">
      <c r="A1793" s="5" t="str">
        <f t="shared" si="162"/>
        <v>2023 ALL D90</v>
      </c>
      <c r="B1793" s="8">
        <f t="shared" si="163"/>
        <v>46099</v>
      </c>
      <c r="C1793" s="8">
        <f t="shared" si="164"/>
        <v>46113</v>
      </c>
      <c r="D1793" s="5">
        <v>3273</v>
      </c>
      <c r="E1793" s="5">
        <v>336</v>
      </c>
      <c r="F1793" s="5">
        <v>4</v>
      </c>
      <c r="G1793" s="15">
        <v>6</v>
      </c>
      <c r="H1793" s="15">
        <v>81588</v>
      </c>
      <c r="I1793" s="15" t="s">
        <v>31</v>
      </c>
      <c r="J1793" s="15">
        <v>86003516</v>
      </c>
      <c r="K1793" s="15" t="s">
        <v>5958</v>
      </c>
      <c r="L1793" s="15" t="s">
        <v>5966</v>
      </c>
      <c r="M1793" s="15">
        <v>149900</v>
      </c>
      <c r="N1793" s="7">
        <f t="shared" si="165"/>
        <v>0.9</v>
      </c>
      <c r="O1793" s="6">
        <f t="shared" si="166"/>
        <v>14990</v>
      </c>
      <c r="P1793" s="7" t="str">
        <f t="shared" si="167"/>
        <v>PERCENTAGE</v>
      </c>
    </row>
    <row r="1794" spans="1:16" x14ac:dyDescent="0.25">
      <c r="A1794" s="5" t="str">
        <f t="shared" si="162"/>
        <v>2023 ALL D90</v>
      </c>
      <c r="B1794" s="8">
        <f t="shared" si="163"/>
        <v>46099</v>
      </c>
      <c r="C1794" s="8">
        <f t="shared" si="164"/>
        <v>46113</v>
      </c>
      <c r="D1794" s="5">
        <v>3273</v>
      </c>
      <c r="E1794" s="5">
        <v>336</v>
      </c>
      <c r="F1794" s="5">
        <v>4</v>
      </c>
      <c r="G1794" s="15">
        <v>6</v>
      </c>
      <c r="H1794" s="15">
        <v>81588</v>
      </c>
      <c r="I1794" s="15" t="s">
        <v>31</v>
      </c>
      <c r="J1794" s="15">
        <v>14161016</v>
      </c>
      <c r="K1794" s="15" t="s">
        <v>5967</v>
      </c>
      <c r="L1794" s="15" t="s">
        <v>5968</v>
      </c>
      <c r="M1794" s="15">
        <v>139900</v>
      </c>
      <c r="N1794" s="7">
        <f t="shared" si="165"/>
        <v>0.9</v>
      </c>
      <c r="O1794" s="6">
        <f t="shared" si="166"/>
        <v>13990</v>
      </c>
      <c r="P1794" s="7" t="str">
        <f t="shared" si="167"/>
        <v>PERCENTAGE</v>
      </c>
    </row>
    <row r="1795" spans="1:16" x14ac:dyDescent="0.25">
      <c r="A1795" s="5" t="str">
        <f t="shared" ref="A1795:A1858" si="168">A1794</f>
        <v>2023 ALL D90</v>
      </c>
      <c r="B1795" s="8">
        <f t="shared" ref="B1795:B1858" si="169">B1794</f>
        <v>46099</v>
      </c>
      <c r="C1795" s="8">
        <f t="shared" ref="C1795:C1858" si="170">C1794</f>
        <v>46113</v>
      </c>
      <c r="D1795" s="5">
        <v>3273</v>
      </c>
      <c r="E1795" s="5">
        <v>336</v>
      </c>
      <c r="F1795" s="5">
        <v>4</v>
      </c>
      <c r="G1795" s="15">
        <v>6</v>
      </c>
      <c r="H1795" s="15">
        <v>81588</v>
      </c>
      <c r="I1795" s="15" t="s">
        <v>31</v>
      </c>
      <c r="J1795" s="15">
        <v>14161025</v>
      </c>
      <c r="K1795" s="15" t="s">
        <v>5967</v>
      </c>
      <c r="L1795" s="15" t="s">
        <v>5969</v>
      </c>
      <c r="M1795" s="15">
        <v>139900</v>
      </c>
      <c r="N1795" s="7">
        <f t="shared" ref="N1795:N1858" si="171">N1794</f>
        <v>0.9</v>
      </c>
      <c r="O1795" s="6">
        <f t="shared" ref="O1795:O1858" si="172">M1795-((90*M1795)/100)</f>
        <v>13990</v>
      </c>
      <c r="P1795" s="7" t="str">
        <f t="shared" ref="P1795:P1858" si="173">P1794</f>
        <v>PERCENTAGE</v>
      </c>
    </row>
    <row r="1796" spans="1:16" x14ac:dyDescent="0.25">
      <c r="A1796" s="5" t="str">
        <f t="shared" si="168"/>
        <v>2023 ALL D90</v>
      </c>
      <c r="B1796" s="8">
        <f t="shared" si="169"/>
        <v>46099</v>
      </c>
      <c r="C1796" s="8">
        <f t="shared" si="170"/>
        <v>46113</v>
      </c>
      <c r="D1796" s="5">
        <v>3273</v>
      </c>
      <c r="E1796" s="5">
        <v>336</v>
      </c>
      <c r="F1796" s="5">
        <v>4</v>
      </c>
      <c r="G1796" s="15">
        <v>6</v>
      </c>
      <c r="H1796" s="15">
        <v>81588</v>
      </c>
      <c r="I1796" s="15" t="s">
        <v>31</v>
      </c>
      <c r="J1796" s="15">
        <v>14161034</v>
      </c>
      <c r="K1796" s="15" t="s">
        <v>5967</v>
      </c>
      <c r="L1796" s="15" t="s">
        <v>5970</v>
      </c>
      <c r="M1796" s="15">
        <v>139900</v>
      </c>
      <c r="N1796" s="7">
        <f t="shared" si="171"/>
        <v>0.9</v>
      </c>
      <c r="O1796" s="6">
        <f t="shared" si="172"/>
        <v>13990</v>
      </c>
      <c r="P1796" s="7" t="str">
        <f t="shared" si="173"/>
        <v>PERCENTAGE</v>
      </c>
    </row>
    <row r="1797" spans="1:16" x14ac:dyDescent="0.25">
      <c r="A1797" s="5" t="str">
        <f t="shared" si="168"/>
        <v>2023 ALL D90</v>
      </c>
      <c r="B1797" s="8">
        <f t="shared" si="169"/>
        <v>46099</v>
      </c>
      <c r="C1797" s="8">
        <f t="shared" si="170"/>
        <v>46113</v>
      </c>
      <c r="D1797" s="5">
        <v>3273</v>
      </c>
      <c r="E1797" s="5">
        <v>336</v>
      </c>
      <c r="F1797" s="5">
        <v>4</v>
      </c>
      <c r="G1797" s="15">
        <v>6</v>
      </c>
      <c r="H1797" s="15">
        <v>81588</v>
      </c>
      <c r="I1797" s="15" t="s">
        <v>31</v>
      </c>
      <c r="J1797" s="15">
        <v>14161043</v>
      </c>
      <c r="K1797" s="15" t="s">
        <v>5967</v>
      </c>
      <c r="L1797" s="15" t="s">
        <v>5971</v>
      </c>
      <c r="M1797" s="15">
        <v>139900</v>
      </c>
      <c r="N1797" s="7">
        <f t="shared" si="171"/>
        <v>0.9</v>
      </c>
      <c r="O1797" s="6">
        <f t="shared" si="172"/>
        <v>13990</v>
      </c>
      <c r="P1797" s="7" t="str">
        <f t="shared" si="173"/>
        <v>PERCENTAGE</v>
      </c>
    </row>
    <row r="1798" spans="1:16" x14ac:dyDescent="0.25">
      <c r="A1798" s="5" t="str">
        <f t="shared" si="168"/>
        <v>2023 ALL D90</v>
      </c>
      <c r="B1798" s="8">
        <f t="shared" si="169"/>
        <v>46099</v>
      </c>
      <c r="C1798" s="8">
        <f t="shared" si="170"/>
        <v>46113</v>
      </c>
      <c r="D1798" s="5">
        <v>3273</v>
      </c>
      <c r="E1798" s="5">
        <v>336</v>
      </c>
      <c r="F1798" s="5">
        <v>4</v>
      </c>
      <c r="G1798" s="15">
        <v>6</v>
      </c>
      <c r="H1798" s="15">
        <v>81588</v>
      </c>
      <c r="I1798" s="15" t="s">
        <v>31</v>
      </c>
      <c r="J1798" s="15">
        <v>14161052</v>
      </c>
      <c r="K1798" s="15" t="s">
        <v>5967</v>
      </c>
      <c r="L1798" s="15" t="s">
        <v>5972</v>
      </c>
      <c r="M1798" s="15">
        <v>139900</v>
      </c>
      <c r="N1798" s="7">
        <f t="shared" si="171"/>
        <v>0.9</v>
      </c>
      <c r="O1798" s="6">
        <f t="shared" si="172"/>
        <v>13990</v>
      </c>
      <c r="P1798" s="7" t="str">
        <f t="shared" si="173"/>
        <v>PERCENTAGE</v>
      </c>
    </row>
    <row r="1799" spans="1:16" x14ac:dyDescent="0.25">
      <c r="A1799" s="5" t="str">
        <f t="shared" si="168"/>
        <v>2023 ALL D90</v>
      </c>
      <c r="B1799" s="8">
        <f t="shared" si="169"/>
        <v>46099</v>
      </c>
      <c r="C1799" s="8">
        <f t="shared" si="170"/>
        <v>46113</v>
      </c>
      <c r="D1799" s="5">
        <v>3273</v>
      </c>
      <c r="E1799" s="5">
        <v>336</v>
      </c>
      <c r="F1799" s="5">
        <v>4</v>
      </c>
      <c r="G1799" s="15">
        <v>6</v>
      </c>
      <c r="H1799" s="15">
        <v>81588</v>
      </c>
      <c r="I1799" s="15" t="s">
        <v>31</v>
      </c>
      <c r="J1799" s="15">
        <v>14161061</v>
      </c>
      <c r="K1799" s="15" t="s">
        <v>5967</v>
      </c>
      <c r="L1799" s="15" t="s">
        <v>5973</v>
      </c>
      <c r="M1799" s="15">
        <v>139900</v>
      </c>
      <c r="N1799" s="7">
        <f t="shared" si="171"/>
        <v>0.9</v>
      </c>
      <c r="O1799" s="6">
        <f t="shared" si="172"/>
        <v>13990</v>
      </c>
      <c r="P1799" s="7" t="str">
        <f t="shared" si="173"/>
        <v>PERCENTAGE</v>
      </c>
    </row>
    <row r="1800" spans="1:16" x14ac:dyDescent="0.25">
      <c r="A1800" s="5" t="str">
        <f t="shared" si="168"/>
        <v>2023 ALL D90</v>
      </c>
      <c r="B1800" s="8">
        <f t="shared" si="169"/>
        <v>46099</v>
      </c>
      <c r="C1800" s="8">
        <f t="shared" si="170"/>
        <v>46113</v>
      </c>
      <c r="D1800" s="5">
        <v>3273</v>
      </c>
      <c r="E1800" s="5">
        <v>336</v>
      </c>
      <c r="F1800" s="5">
        <v>4</v>
      </c>
      <c r="G1800" s="15">
        <v>6</v>
      </c>
      <c r="H1800" s="15">
        <v>81588</v>
      </c>
      <c r="I1800" s="15" t="s">
        <v>31</v>
      </c>
      <c r="J1800" s="15">
        <v>14161070</v>
      </c>
      <c r="K1800" s="15" t="s">
        <v>5967</v>
      </c>
      <c r="L1800" s="15" t="s">
        <v>5974</v>
      </c>
      <c r="M1800" s="15">
        <v>139900</v>
      </c>
      <c r="N1800" s="7">
        <f t="shared" si="171"/>
        <v>0.9</v>
      </c>
      <c r="O1800" s="6">
        <f t="shared" si="172"/>
        <v>13990</v>
      </c>
      <c r="P1800" s="7" t="str">
        <f t="shared" si="173"/>
        <v>PERCENTAGE</v>
      </c>
    </row>
    <row r="1801" spans="1:16" x14ac:dyDescent="0.25">
      <c r="A1801" s="5" t="str">
        <f t="shared" si="168"/>
        <v>2023 ALL D90</v>
      </c>
      <c r="B1801" s="8">
        <f t="shared" si="169"/>
        <v>46099</v>
      </c>
      <c r="C1801" s="8">
        <f t="shared" si="170"/>
        <v>46113</v>
      </c>
      <c r="D1801" s="5">
        <v>3273</v>
      </c>
      <c r="E1801" s="5">
        <v>336</v>
      </c>
      <c r="F1801" s="5">
        <v>4</v>
      </c>
      <c r="G1801" s="15">
        <v>6</v>
      </c>
      <c r="H1801" s="15">
        <v>81588</v>
      </c>
      <c r="I1801" s="15" t="s">
        <v>31</v>
      </c>
      <c r="J1801" s="15">
        <v>14161089</v>
      </c>
      <c r="K1801" s="15" t="s">
        <v>5967</v>
      </c>
      <c r="L1801" s="15" t="s">
        <v>5975</v>
      </c>
      <c r="M1801" s="15">
        <v>139900</v>
      </c>
      <c r="N1801" s="7">
        <f t="shared" si="171"/>
        <v>0.9</v>
      </c>
      <c r="O1801" s="6">
        <f t="shared" si="172"/>
        <v>13990</v>
      </c>
      <c r="P1801" s="7" t="str">
        <f t="shared" si="173"/>
        <v>PERCENTAGE</v>
      </c>
    </row>
    <row r="1802" spans="1:16" x14ac:dyDescent="0.25">
      <c r="A1802" s="5" t="str">
        <f t="shared" si="168"/>
        <v>2023 ALL D90</v>
      </c>
      <c r="B1802" s="8">
        <f t="shared" si="169"/>
        <v>46099</v>
      </c>
      <c r="C1802" s="8">
        <f t="shared" si="170"/>
        <v>46113</v>
      </c>
      <c r="D1802" s="5">
        <v>3273</v>
      </c>
      <c r="E1802" s="5">
        <v>336</v>
      </c>
      <c r="F1802" s="5">
        <v>4</v>
      </c>
      <c r="G1802" s="15">
        <v>6</v>
      </c>
      <c r="H1802" s="15">
        <v>81588</v>
      </c>
      <c r="I1802" s="15" t="s">
        <v>31</v>
      </c>
      <c r="J1802" s="15">
        <v>84037752</v>
      </c>
      <c r="K1802" s="15" t="s">
        <v>5976</v>
      </c>
      <c r="L1802" s="15" t="s">
        <v>5977</v>
      </c>
      <c r="M1802" s="15">
        <v>149900</v>
      </c>
      <c r="N1802" s="7">
        <f t="shared" si="171"/>
        <v>0.9</v>
      </c>
      <c r="O1802" s="6">
        <f t="shared" si="172"/>
        <v>14990</v>
      </c>
      <c r="P1802" s="7" t="str">
        <f t="shared" si="173"/>
        <v>PERCENTAGE</v>
      </c>
    </row>
    <row r="1803" spans="1:16" x14ac:dyDescent="0.25">
      <c r="A1803" s="5" t="str">
        <f t="shared" si="168"/>
        <v>2023 ALL D90</v>
      </c>
      <c r="B1803" s="8">
        <f t="shared" si="169"/>
        <v>46099</v>
      </c>
      <c r="C1803" s="8">
        <f t="shared" si="170"/>
        <v>46113</v>
      </c>
      <c r="D1803" s="5">
        <v>3273</v>
      </c>
      <c r="E1803" s="5">
        <v>336</v>
      </c>
      <c r="F1803" s="5">
        <v>4</v>
      </c>
      <c r="G1803" s="15">
        <v>6</v>
      </c>
      <c r="H1803" s="15">
        <v>81588</v>
      </c>
      <c r="I1803" s="15" t="s">
        <v>31</v>
      </c>
      <c r="J1803" s="15">
        <v>84037761</v>
      </c>
      <c r="K1803" s="15" t="s">
        <v>5976</v>
      </c>
      <c r="L1803" s="15" t="s">
        <v>5978</v>
      </c>
      <c r="M1803" s="15">
        <v>149900</v>
      </c>
      <c r="N1803" s="7">
        <f t="shared" si="171"/>
        <v>0.9</v>
      </c>
      <c r="O1803" s="6">
        <f t="shared" si="172"/>
        <v>14990</v>
      </c>
      <c r="P1803" s="7" t="str">
        <f t="shared" si="173"/>
        <v>PERCENTAGE</v>
      </c>
    </row>
    <row r="1804" spans="1:16" x14ac:dyDescent="0.25">
      <c r="A1804" s="5" t="str">
        <f t="shared" si="168"/>
        <v>2023 ALL D90</v>
      </c>
      <c r="B1804" s="8">
        <f t="shared" si="169"/>
        <v>46099</v>
      </c>
      <c r="C1804" s="8">
        <f t="shared" si="170"/>
        <v>46113</v>
      </c>
      <c r="D1804" s="5">
        <v>3273</v>
      </c>
      <c r="E1804" s="5">
        <v>336</v>
      </c>
      <c r="F1804" s="5">
        <v>4</v>
      </c>
      <c r="G1804" s="15">
        <v>6</v>
      </c>
      <c r="H1804" s="15">
        <v>81588</v>
      </c>
      <c r="I1804" s="15" t="s">
        <v>31</v>
      </c>
      <c r="J1804" s="15">
        <v>84037770</v>
      </c>
      <c r="K1804" s="15" t="s">
        <v>5976</v>
      </c>
      <c r="L1804" s="15" t="s">
        <v>5979</v>
      </c>
      <c r="M1804" s="15">
        <v>149900</v>
      </c>
      <c r="N1804" s="7">
        <f t="shared" si="171"/>
        <v>0.9</v>
      </c>
      <c r="O1804" s="6">
        <f t="shared" si="172"/>
        <v>14990</v>
      </c>
      <c r="P1804" s="7" t="str">
        <f t="shared" si="173"/>
        <v>PERCENTAGE</v>
      </c>
    </row>
    <row r="1805" spans="1:16" x14ac:dyDescent="0.25">
      <c r="A1805" s="5" t="str">
        <f t="shared" si="168"/>
        <v>2023 ALL D90</v>
      </c>
      <c r="B1805" s="8">
        <f t="shared" si="169"/>
        <v>46099</v>
      </c>
      <c r="C1805" s="8">
        <f t="shared" si="170"/>
        <v>46113</v>
      </c>
      <c r="D1805" s="5">
        <v>3273</v>
      </c>
      <c r="E1805" s="5">
        <v>336</v>
      </c>
      <c r="F1805" s="5">
        <v>4</v>
      </c>
      <c r="G1805" s="15">
        <v>6</v>
      </c>
      <c r="H1805" s="15">
        <v>81588</v>
      </c>
      <c r="I1805" s="15" t="s">
        <v>31</v>
      </c>
      <c r="J1805" s="15">
        <v>84037789</v>
      </c>
      <c r="K1805" s="15" t="s">
        <v>5976</v>
      </c>
      <c r="L1805" s="15" t="s">
        <v>5980</v>
      </c>
      <c r="M1805" s="15">
        <v>149900</v>
      </c>
      <c r="N1805" s="7">
        <f t="shared" si="171"/>
        <v>0.9</v>
      </c>
      <c r="O1805" s="6">
        <f t="shared" si="172"/>
        <v>14990</v>
      </c>
      <c r="P1805" s="7" t="str">
        <f t="shared" si="173"/>
        <v>PERCENTAGE</v>
      </c>
    </row>
    <row r="1806" spans="1:16" x14ac:dyDescent="0.25">
      <c r="A1806" s="5" t="str">
        <f t="shared" si="168"/>
        <v>2023 ALL D90</v>
      </c>
      <c r="B1806" s="8">
        <f t="shared" si="169"/>
        <v>46099</v>
      </c>
      <c r="C1806" s="8">
        <f t="shared" si="170"/>
        <v>46113</v>
      </c>
      <c r="D1806" s="5">
        <v>3273</v>
      </c>
      <c r="E1806" s="5">
        <v>336</v>
      </c>
      <c r="F1806" s="5">
        <v>4</v>
      </c>
      <c r="G1806" s="15">
        <v>6</v>
      </c>
      <c r="H1806" s="15">
        <v>81588</v>
      </c>
      <c r="I1806" s="15" t="s">
        <v>31</v>
      </c>
      <c r="J1806" s="15">
        <v>84037798</v>
      </c>
      <c r="K1806" s="15" t="s">
        <v>5976</v>
      </c>
      <c r="L1806" s="15" t="s">
        <v>5981</v>
      </c>
      <c r="M1806" s="15">
        <v>149900</v>
      </c>
      <c r="N1806" s="7">
        <f t="shared" si="171"/>
        <v>0.9</v>
      </c>
      <c r="O1806" s="6">
        <f t="shared" si="172"/>
        <v>14990</v>
      </c>
      <c r="P1806" s="7" t="str">
        <f t="shared" si="173"/>
        <v>PERCENTAGE</v>
      </c>
    </row>
    <row r="1807" spans="1:16" x14ac:dyDescent="0.25">
      <c r="A1807" s="5" t="str">
        <f t="shared" si="168"/>
        <v>2023 ALL D90</v>
      </c>
      <c r="B1807" s="8">
        <f t="shared" si="169"/>
        <v>46099</v>
      </c>
      <c r="C1807" s="8">
        <f t="shared" si="170"/>
        <v>46113</v>
      </c>
      <c r="D1807" s="5">
        <v>3273</v>
      </c>
      <c r="E1807" s="5">
        <v>336</v>
      </c>
      <c r="F1807" s="5">
        <v>4</v>
      </c>
      <c r="G1807" s="15">
        <v>6</v>
      </c>
      <c r="H1807" s="15">
        <v>81588</v>
      </c>
      <c r="I1807" s="15" t="s">
        <v>31</v>
      </c>
      <c r="J1807" s="15">
        <v>84037805</v>
      </c>
      <c r="K1807" s="15" t="s">
        <v>5976</v>
      </c>
      <c r="L1807" s="15" t="s">
        <v>5982</v>
      </c>
      <c r="M1807" s="15">
        <v>149900</v>
      </c>
      <c r="N1807" s="7">
        <f t="shared" si="171"/>
        <v>0.9</v>
      </c>
      <c r="O1807" s="6">
        <f t="shared" si="172"/>
        <v>14990</v>
      </c>
      <c r="P1807" s="7" t="str">
        <f t="shared" si="173"/>
        <v>PERCENTAGE</v>
      </c>
    </row>
    <row r="1808" spans="1:16" x14ac:dyDescent="0.25">
      <c r="A1808" s="5" t="str">
        <f t="shared" si="168"/>
        <v>2023 ALL D90</v>
      </c>
      <c r="B1808" s="8">
        <f t="shared" si="169"/>
        <v>46099</v>
      </c>
      <c r="C1808" s="8">
        <f t="shared" si="170"/>
        <v>46113</v>
      </c>
      <c r="D1808" s="5">
        <v>3273</v>
      </c>
      <c r="E1808" s="5">
        <v>336</v>
      </c>
      <c r="F1808" s="5">
        <v>4</v>
      </c>
      <c r="G1808" s="15">
        <v>6</v>
      </c>
      <c r="H1808" s="15">
        <v>81588</v>
      </c>
      <c r="I1808" s="15" t="s">
        <v>31</v>
      </c>
      <c r="J1808" s="15">
        <v>84037814</v>
      </c>
      <c r="K1808" s="15" t="s">
        <v>5976</v>
      </c>
      <c r="L1808" s="15" t="s">
        <v>5983</v>
      </c>
      <c r="M1808" s="15">
        <v>149900</v>
      </c>
      <c r="N1808" s="7">
        <f t="shared" si="171"/>
        <v>0.9</v>
      </c>
      <c r="O1808" s="6">
        <f t="shared" si="172"/>
        <v>14990</v>
      </c>
      <c r="P1808" s="7" t="str">
        <f t="shared" si="173"/>
        <v>PERCENTAGE</v>
      </c>
    </row>
    <row r="1809" spans="1:16" x14ac:dyDescent="0.25">
      <c r="A1809" s="5" t="str">
        <f t="shared" si="168"/>
        <v>2023 ALL D90</v>
      </c>
      <c r="B1809" s="8">
        <f t="shared" si="169"/>
        <v>46099</v>
      </c>
      <c r="C1809" s="8">
        <f t="shared" si="170"/>
        <v>46113</v>
      </c>
      <c r="D1809" s="5">
        <v>3273</v>
      </c>
      <c r="E1809" s="5">
        <v>336</v>
      </c>
      <c r="F1809" s="5">
        <v>4</v>
      </c>
      <c r="G1809" s="15">
        <v>6</v>
      </c>
      <c r="H1809" s="15">
        <v>81588</v>
      </c>
      <c r="I1809" s="15" t="s">
        <v>31</v>
      </c>
      <c r="J1809" s="15">
        <v>84037823</v>
      </c>
      <c r="K1809" s="15" t="s">
        <v>5976</v>
      </c>
      <c r="L1809" s="15" t="s">
        <v>5984</v>
      </c>
      <c r="M1809" s="15">
        <v>149900</v>
      </c>
      <c r="N1809" s="7">
        <f t="shared" si="171"/>
        <v>0.9</v>
      </c>
      <c r="O1809" s="6">
        <f t="shared" si="172"/>
        <v>14990</v>
      </c>
      <c r="P1809" s="7" t="str">
        <f t="shared" si="173"/>
        <v>PERCENTAGE</v>
      </c>
    </row>
    <row r="1810" spans="1:16" x14ac:dyDescent="0.25">
      <c r="A1810" s="5" t="str">
        <f t="shared" si="168"/>
        <v>2023 ALL D90</v>
      </c>
      <c r="B1810" s="8">
        <f t="shared" si="169"/>
        <v>46099</v>
      </c>
      <c r="C1810" s="8">
        <f t="shared" si="170"/>
        <v>46113</v>
      </c>
      <c r="D1810" s="5">
        <v>3273</v>
      </c>
      <c r="E1810" s="5">
        <v>336</v>
      </c>
      <c r="F1810" s="5">
        <v>4</v>
      </c>
      <c r="G1810" s="15">
        <v>6</v>
      </c>
      <c r="H1810" s="15">
        <v>81588</v>
      </c>
      <c r="I1810" s="15" t="s">
        <v>31</v>
      </c>
      <c r="J1810" s="15">
        <v>84038073</v>
      </c>
      <c r="K1810" s="15" t="s">
        <v>5985</v>
      </c>
      <c r="L1810" s="15" t="s">
        <v>5986</v>
      </c>
      <c r="M1810" s="15">
        <v>149900</v>
      </c>
      <c r="N1810" s="7">
        <f t="shared" si="171"/>
        <v>0.9</v>
      </c>
      <c r="O1810" s="6">
        <f t="shared" si="172"/>
        <v>14990</v>
      </c>
      <c r="P1810" s="7" t="str">
        <f t="shared" si="173"/>
        <v>PERCENTAGE</v>
      </c>
    </row>
    <row r="1811" spans="1:16" x14ac:dyDescent="0.25">
      <c r="A1811" s="5" t="str">
        <f t="shared" si="168"/>
        <v>2023 ALL D90</v>
      </c>
      <c r="B1811" s="8">
        <f t="shared" si="169"/>
        <v>46099</v>
      </c>
      <c r="C1811" s="8">
        <f t="shared" si="170"/>
        <v>46113</v>
      </c>
      <c r="D1811" s="5">
        <v>3273</v>
      </c>
      <c r="E1811" s="5">
        <v>336</v>
      </c>
      <c r="F1811" s="5">
        <v>4</v>
      </c>
      <c r="G1811" s="15">
        <v>6</v>
      </c>
      <c r="H1811" s="15">
        <v>81588</v>
      </c>
      <c r="I1811" s="15" t="s">
        <v>31</v>
      </c>
      <c r="J1811" s="15">
        <v>84038082</v>
      </c>
      <c r="K1811" s="15" t="s">
        <v>5985</v>
      </c>
      <c r="L1811" s="15" t="s">
        <v>5987</v>
      </c>
      <c r="M1811" s="15">
        <v>149900</v>
      </c>
      <c r="N1811" s="7">
        <f t="shared" si="171"/>
        <v>0.9</v>
      </c>
      <c r="O1811" s="6">
        <f t="shared" si="172"/>
        <v>14990</v>
      </c>
      <c r="P1811" s="7" t="str">
        <f t="shared" si="173"/>
        <v>PERCENTAGE</v>
      </c>
    </row>
    <row r="1812" spans="1:16" x14ac:dyDescent="0.25">
      <c r="A1812" s="5" t="str">
        <f t="shared" si="168"/>
        <v>2023 ALL D90</v>
      </c>
      <c r="B1812" s="8">
        <f t="shared" si="169"/>
        <v>46099</v>
      </c>
      <c r="C1812" s="8">
        <f t="shared" si="170"/>
        <v>46113</v>
      </c>
      <c r="D1812" s="5">
        <v>3273</v>
      </c>
      <c r="E1812" s="5">
        <v>336</v>
      </c>
      <c r="F1812" s="5">
        <v>4</v>
      </c>
      <c r="G1812" s="15">
        <v>6</v>
      </c>
      <c r="H1812" s="15">
        <v>81588</v>
      </c>
      <c r="I1812" s="15" t="s">
        <v>31</v>
      </c>
      <c r="J1812" s="15">
        <v>84038091</v>
      </c>
      <c r="K1812" s="15" t="s">
        <v>5985</v>
      </c>
      <c r="L1812" s="15" t="s">
        <v>5988</v>
      </c>
      <c r="M1812" s="15">
        <v>149900</v>
      </c>
      <c r="N1812" s="7">
        <f t="shared" si="171"/>
        <v>0.9</v>
      </c>
      <c r="O1812" s="6">
        <f t="shared" si="172"/>
        <v>14990</v>
      </c>
      <c r="P1812" s="7" t="str">
        <f t="shared" si="173"/>
        <v>PERCENTAGE</v>
      </c>
    </row>
    <row r="1813" spans="1:16" x14ac:dyDescent="0.25">
      <c r="A1813" s="5" t="str">
        <f t="shared" si="168"/>
        <v>2023 ALL D90</v>
      </c>
      <c r="B1813" s="8">
        <f t="shared" si="169"/>
        <v>46099</v>
      </c>
      <c r="C1813" s="8">
        <f t="shared" si="170"/>
        <v>46113</v>
      </c>
      <c r="D1813" s="5">
        <v>3273</v>
      </c>
      <c r="E1813" s="5">
        <v>336</v>
      </c>
      <c r="F1813" s="5">
        <v>4</v>
      </c>
      <c r="G1813" s="15">
        <v>6</v>
      </c>
      <c r="H1813" s="15">
        <v>81588</v>
      </c>
      <c r="I1813" s="15" t="s">
        <v>31</v>
      </c>
      <c r="J1813" s="15">
        <v>84038108</v>
      </c>
      <c r="K1813" s="15" t="s">
        <v>5985</v>
      </c>
      <c r="L1813" s="15" t="s">
        <v>5989</v>
      </c>
      <c r="M1813" s="15">
        <v>149900</v>
      </c>
      <c r="N1813" s="7">
        <f t="shared" si="171"/>
        <v>0.9</v>
      </c>
      <c r="O1813" s="6">
        <f t="shared" si="172"/>
        <v>14990</v>
      </c>
      <c r="P1813" s="7" t="str">
        <f t="shared" si="173"/>
        <v>PERCENTAGE</v>
      </c>
    </row>
    <row r="1814" spans="1:16" x14ac:dyDescent="0.25">
      <c r="A1814" s="5" t="str">
        <f t="shared" si="168"/>
        <v>2023 ALL D90</v>
      </c>
      <c r="B1814" s="8">
        <f t="shared" si="169"/>
        <v>46099</v>
      </c>
      <c r="C1814" s="8">
        <f t="shared" si="170"/>
        <v>46113</v>
      </c>
      <c r="D1814" s="5">
        <v>3273</v>
      </c>
      <c r="E1814" s="5">
        <v>336</v>
      </c>
      <c r="F1814" s="5">
        <v>4</v>
      </c>
      <c r="G1814" s="15">
        <v>6</v>
      </c>
      <c r="H1814" s="15">
        <v>81588</v>
      </c>
      <c r="I1814" s="15" t="s">
        <v>31</v>
      </c>
      <c r="J1814" s="15">
        <v>84038117</v>
      </c>
      <c r="K1814" s="15" t="s">
        <v>5985</v>
      </c>
      <c r="L1814" s="15" t="s">
        <v>5990</v>
      </c>
      <c r="M1814" s="15">
        <v>149900</v>
      </c>
      <c r="N1814" s="7">
        <f t="shared" si="171"/>
        <v>0.9</v>
      </c>
      <c r="O1814" s="6">
        <f t="shared" si="172"/>
        <v>14990</v>
      </c>
      <c r="P1814" s="7" t="str">
        <f t="shared" si="173"/>
        <v>PERCENTAGE</v>
      </c>
    </row>
    <row r="1815" spans="1:16" x14ac:dyDescent="0.25">
      <c r="A1815" s="5" t="str">
        <f t="shared" si="168"/>
        <v>2023 ALL D90</v>
      </c>
      <c r="B1815" s="8">
        <f t="shared" si="169"/>
        <v>46099</v>
      </c>
      <c r="C1815" s="8">
        <f t="shared" si="170"/>
        <v>46113</v>
      </c>
      <c r="D1815" s="5">
        <v>3273</v>
      </c>
      <c r="E1815" s="5">
        <v>336</v>
      </c>
      <c r="F1815" s="5">
        <v>4</v>
      </c>
      <c r="G1815" s="15">
        <v>6</v>
      </c>
      <c r="H1815" s="15">
        <v>81588</v>
      </c>
      <c r="I1815" s="15" t="s">
        <v>31</v>
      </c>
      <c r="J1815" s="15">
        <v>84038126</v>
      </c>
      <c r="K1815" s="15" t="s">
        <v>5985</v>
      </c>
      <c r="L1815" s="15" t="s">
        <v>5991</v>
      </c>
      <c r="M1815" s="15">
        <v>149900</v>
      </c>
      <c r="N1815" s="7">
        <f t="shared" si="171"/>
        <v>0.9</v>
      </c>
      <c r="O1815" s="6">
        <f t="shared" si="172"/>
        <v>14990</v>
      </c>
      <c r="P1815" s="7" t="str">
        <f t="shared" si="173"/>
        <v>PERCENTAGE</v>
      </c>
    </row>
    <row r="1816" spans="1:16" x14ac:dyDescent="0.25">
      <c r="A1816" s="5" t="str">
        <f t="shared" si="168"/>
        <v>2023 ALL D90</v>
      </c>
      <c r="B1816" s="8">
        <f t="shared" si="169"/>
        <v>46099</v>
      </c>
      <c r="C1816" s="8">
        <f t="shared" si="170"/>
        <v>46113</v>
      </c>
      <c r="D1816" s="5">
        <v>3273</v>
      </c>
      <c r="E1816" s="5">
        <v>336</v>
      </c>
      <c r="F1816" s="5">
        <v>4</v>
      </c>
      <c r="G1816" s="15">
        <v>6</v>
      </c>
      <c r="H1816" s="15">
        <v>81588</v>
      </c>
      <c r="I1816" s="15" t="s">
        <v>31</v>
      </c>
      <c r="J1816" s="15">
        <v>84038135</v>
      </c>
      <c r="K1816" s="15" t="s">
        <v>5985</v>
      </c>
      <c r="L1816" s="15" t="s">
        <v>5992</v>
      </c>
      <c r="M1816" s="15">
        <v>149900</v>
      </c>
      <c r="N1816" s="7">
        <f t="shared" si="171"/>
        <v>0.9</v>
      </c>
      <c r="O1816" s="6">
        <f t="shared" si="172"/>
        <v>14990</v>
      </c>
      <c r="P1816" s="7" t="str">
        <f t="shared" si="173"/>
        <v>PERCENTAGE</v>
      </c>
    </row>
    <row r="1817" spans="1:16" x14ac:dyDescent="0.25">
      <c r="A1817" s="5" t="str">
        <f t="shared" si="168"/>
        <v>2023 ALL D90</v>
      </c>
      <c r="B1817" s="8">
        <f t="shared" si="169"/>
        <v>46099</v>
      </c>
      <c r="C1817" s="8">
        <f t="shared" si="170"/>
        <v>46113</v>
      </c>
      <c r="D1817" s="5">
        <v>3273</v>
      </c>
      <c r="E1817" s="5">
        <v>336</v>
      </c>
      <c r="F1817" s="5">
        <v>4</v>
      </c>
      <c r="G1817" s="15">
        <v>6</v>
      </c>
      <c r="H1817" s="15">
        <v>81588</v>
      </c>
      <c r="I1817" s="15" t="s">
        <v>31</v>
      </c>
      <c r="J1817" s="15">
        <v>84038144</v>
      </c>
      <c r="K1817" s="15" t="s">
        <v>5985</v>
      </c>
      <c r="L1817" s="15" t="s">
        <v>5993</v>
      </c>
      <c r="M1817" s="15">
        <v>149900</v>
      </c>
      <c r="N1817" s="7">
        <f t="shared" si="171"/>
        <v>0.9</v>
      </c>
      <c r="O1817" s="6">
        <f t="shared" si="172"/>
        <v>14990</v>
      </c>
      <c r="P1817" s="7" t="str">
        <f t="shared" si="173"/>
        <v>PERCENTAGE</v>
      </c>
    </row>
    <row r="1818" spans="1:16" x14ac:dyDescent="0.25">
      <c r="A1818" s="5" t="str">
        <f t="shared" si="168"/>
        <v>2023 ALL D90</v>
      </c>
      <c r="B1818" s="8">
        <f t="shared" si="169"/>
        <v>46099</v>
      </c>
      <c r="C1818" s="8">
        <f t="shared" si="170"/>
        <v>46113</v>
      </c>
      <c r="D1818" s="5">
        <v>3273</v>
      </c>
      <c r="E1818" s="5">
        <v>336</v>
      </c>
      <c r="F1818" s="5">
        <v>4</v>
      </c>
      <c r="G1818" s="15">
        <v>6</v>
      </c>
      <c r="H1818" s="15">
        <v>81588</v>
      </c>
      <c r="I1818" s="15" t="s">
        <v>31</v>
      </c>
      <c r="J1818" s="15">
        <v>84127431</v>
      </c>
      <c r="K1818" s="15" t="s">
        <v>5994</v>
      </c>
      <c r="L1818" s="15" t="s">
        <v>5995</v>
      </c>
      <c r="M1818" s="15">
        <v>149900</v>
      </c>
      <c r="N1818" s="7">
        <f t="shared" si="171"/>
        <v>0.9</v>
      </c>
      <c r="O1818" s="6">
        <f t="shared" si="172"/>
        <v>14990</v>
      </c>
      <c r="P1818" s="7" t="str">
        <f t="shared" si="173"/>
        <v>PERCENTAGE</v>
      </c>
    </row>
    <row r="1819" spans="1:16" x14ac:dyDescent="0.25">
      <c r="A1819" s="5" t="str">
        <f t="shared" si="168"/>
        <v>2023 ALL D90</v>
      </c>
      <c r="B1819" s="8">
        <f t="shared" si="169"/>
        <v>46099</v>
      </c>
      <c r="C1819" s="8">
        <f t="shared" si="170"/>
        <v>46113</v>
      </c>
      <c r="D1819" s="5">
        <v>3273</v>
      </c>
      <c r="E1819" s="5">
        <v>336</v>
      </c>
      <c r="F1819" s="5">
        <v>4</v>
      </c>
      <c r="G1819" s="15">
        <v>6</v>
      </c>
      <c r="H1819" s="15">
        <v>81588</v>
      </c>
      <c r="I1819" s="15" t="s">
        <v>31</v>
      </c>
      <c r="J1819" s="15">
        <v>84127440</v>
      </c>
      <c r="K1819" s="15" t="s">
        <v>5994</v>
      </c>
      <c r="L1819" s="15" t="s">
        <v>5996</v>
      </c>
      <c r="M1819" s="15">
        <v>149900</v>
      </c>
      <c r="N1819" s="7">
        <f t="shared" si="171"/>
        <v>0.9</v>
      </c>
      <c r="O1819" s="6">
        <f t="shared" si="172"/>
        <v>14990</v>
      </c>
      <c r="P1819" s="7" t="str">
        <f t="shared" si="173"/>
        <v>PERCENTAGE</v>
      </c>
    </row>
    <row r="1820" spans="1:16" x14ac:dyDescent="0.25">
      <c r="A1820" s="5" t="str">
        <f t="shared" si="168"/>
        <v>2023 ALL D90</v>
      </c>
      <c r="B1820" s="8">
        <f t="shared" si="169"/>
        <v>46099</v>
      </c>
      <c r="C1820" s="8">
        <f t="shared" si="170"/>
        <v>46113</v>
      </c>
      <c r="D1820" s="5">
        <v>3273</v>
      </c>
      <c r="E1820" s="5">
        <v>336</v>
      </c>
      <c r="F1820" s="5">
        <v>4</v>
      </c>
      <c r="G1820" s="15">
        <v>6</v>
      </c>
      <c r="H1820" s="15">
        <v>81588</v>
      </c>
      <c r="I1820" s="15" t="s">
        <v>31</v>
      </c>
      <c r="J1820" s="15">
        <v>84127459</v>
      </c>
      <c r="K1820" s="15" t="s">
        <v>5994</v>
      </c>
      <c r="L1820" s="15" t="s">
        <v>5997</v>
      </c>
      <c r="M1820" s="15">
        <v>149900</v>
      </c>
      <c r="N1820" s="7">
        <f t="shared" si="171"/>
        <v>0.9</v>
      </c>
      <c r="O1820" s="6">
        <f t="shared" si="172"/>
        <v>14990</v>
      </c>
      <c r="P1820" s="7" t="str">
        <f t="shared" si="173"/>
        <v>PERCENTAGE</v>
      </c>
    </row>
    <row r="1821" spans="1:16" x14ac:dyDescent="0.25">
      <c r="A1821" s="5" t="str">
        <f t="shared" si="168"/>
        <v>2023 ALL D90</v>
      </c>
      <c r="B1821" s="8">
        <f t="shared" si="169"/>
        <v>46099</v>
      </c>
      <c r="C1821" s="8">
        <f t="shared" si="170"/>
        <v>46113</v>
      </c>
      <c r="D1821" s="5">
        <v>3273</v>
      </c>
      <c r="E1821" s="5">
        <v>336</v>
      </c>
      <c r="F1821" s="5">
        <v>4</v>
      </c>
      <c r="G1821" s="15">
        <v>6</v>
      </c>
      <c r="H1821" s="15">
        <v>81588</v>
      </c>
      <c r="I1821" s="15" t="s">
        <v>31</v>
      </c>
      <c r="J1821" s="15">
        <v>84127468</v>
      </c>
      <c r="K1821" s="15" t="s">
        <v>5994</v>
      </c>
      <c r="L1821" s="15" t="s">
        <v>5998</v>
      </c>
      <c r="M1821" s="15">
        <v>149900</v>
      </c>
      <c r="N1821" s="7">
        <f t="shared" si="171"/>
        <v>0.9</v>
      </c>
      <c r="O1821" s="6">
        <f t="shared" si="172"/>
        <v>14990</v>
      </c>
      <c r="P1821" s="7" t="str">
        <f t="shared" si="173"/>
        <v>PERCENTAGE</v>
      </c>
    </row>
    <row r="1822" spans="1:16" x14ac:dyDescent="0.25">
      <c r="A1822" s="5" t="str">
        <f t="shared" si="168"/>
        <v>2023 ALL D90</v>
      </c>
      <c r="B1822" s="8">
        <f t="shared" si="169"/>
        <v>46099</v>
      </c>
      <c r="C1822" s="8">
        <f t="shared" si="170"/>
        <v>46113</v>
      </c>
      <c r="D1822" s="5">
        <v>3273</v>
      </c>
      <c r="E1822" s="5">
        <v>336</v>
      </c>
      <c r="F1822" s="5">
        <v>4</v>
      </c>
      <c r="G1822" s="15">
        <v>6</v>
      </c>
      <c r="H1822" s="15">
        <v>81588</v>
      </c>
      <c r="I1822" s="15" t="s">
        <v>31</v>
      </c>
      <c r="J1822" s="15">
        <v>84127477</v>
      </c>
      <c r="K1822" s="15" t="s">
        <v>5994</v>
      </c>
      <c r="L1822" s="15" t="s">
        <v>5999</v>
      </c>
      <c r="M1822" s="15">
        <v>149900</v>
      </c>
      <c r="N1822" s="7">
        <f t="shared" si="171"/>
        <v>0.9</v>
      </c>
      <c r="O1822" s="6">
        <f t="shared" si="172"/>
        <v>14990</v>
      </c>
      <c r="P1822" s="7" t="str">
        <f t="shared" si="173"/>
        <v>PERCENTAGE</v>
      </c>
    </row>
    <row r="1823" spans="1:16" x14ac:dyDescent="0.25">
      <c r="A1823" s="5" t="str">
        <f t="shared" si="168"/>
        <v>2023 ALL D90</v>
      </c>
      <c r="B1823" s="8">
        <f t="shared" si="169"/>
        <v>46099</v>
      </c>
      <c r="C1823" s="8">
        <f t="shared" si="170"/>
        <v>46113</v>
      </c>
      <c r="D1823" s="5">
        <v>3273</v>
      </c>
      <c r="E1823" s="5">
        <v>336</v>
      </c>
      <c r="F1823" s="5">
        <v>4</v>
      </c>
      <c r="G1823" s="15">
        <v>6</v>
      </c>
      <c r="H1823" s="15">
        <v>81588</v>
      </c>
      <c r="I1823" s="15" t="s">
        <v>31</v>
      </c>
      <c r="J1823" s="15">
        <v>84127486</v>
      </c>
      <c r="K1823" s="15" t="s">
        <v>5994</v>
      </c>
      <c r="L1823" s="15" t="s">
        <v>6000</v>
      </c>
      <c r="M1823" s="15">
        <v>149900</v>
      </c>
      <c r="N1823" s="7">
        <f t="shared" si="171"/>
        <v>0.9</v>
      </c>
      <c r="O1823" s="6">
        <f t="shared" si="172"/>
        <v>14990</v>
      </c>
      <c r="P1823" s="7" t="str">
        <f t="shared" si="173"/>
        <v>PERCENTAGE</v>
      </c>
    </row>
    <row r="1824" spans="1:16" x14ac:dyDescent="0.25">
      <c r="A1824" s="5" t="str">
        <f t="shared" si="168"/>
        <v>2023 ALL D90</v>
      </c>
      <c r="B1824" s="8">
        <f t="shared" si="169"/>
        <v>46099</v>
      </c>
      <c r="C1824" s="8">
        <f t="shared" si="170"/>
        <v>46113</v>
      </c>
      <c r="D1824" s="5">
        <v>3273</v>
      </c>
      <c r="E1824" s="5">
        <v>336</v>
      </c>
      <c r="F1824" s="5">
        <v>4</v>
      </c>
      <c r="G1824" s="15">
        <v>6</v>
      </c>
      <c r="H1824" s="15">
        <v>81588</v>
      </c>
      <c r="I1824" s="15" t="s">
        <v>31</v>
      </c>
      <c r="J1824" s="15">
        <v>84127495</v>
      </c>
      <c r="K1824" s="15" t="s">
        <v>5994</v>
      </c>
      <c r="L1824" s="15" t="s">
        <v>6001</v>
      </c>
      <c r="M1824" s="15">
        <v>149900</v>
      </c>
      <c r="N1824" s="7">
        <f t="shared" si="171"/>
        <v>0.9</v>
      </c>
      <c r="O1824" s="6">
        <f t="shared" si="172"/>
        <v>14990</v>
      </c>
      <c r="P1824" s="7" t="str">
        <f t="shared" si="173"/>
        <v>PERCENTAGE</v>
      </c>
    </row>
    <row r="1825" spans="1:16" x14ac:dyDescent="0.25">
      <c r="A1825" s="5" t="str">
        <f t="shared" si="168"/>
        <v>2023 ALL D90</v>
      </c>
      <c r="B1825" s="8">
        <f t="shared" si="169"/>
        <v>46099</v>
      </c>
      <c r="C1825" s="8">
        <f t="shared" si="170"/>
        <v>46113</v>
      </c>
      <c r="D1825" s="5">
        <v>3273</v>
      </c>
      <c r="E1825" s="5">
        <v>336</v>
      </c>
      <c r="F1825" s="5">
        <v>4</v>
      </c>
      <c r="G1825" s="15">
        <v>6</v>
      </c>
      <c r="H1825" s="15">
        <v>81588</v>
      </c>
      <c r="I1825" s="15" t="s">
        <v>31</v>
      </c>
      <c r="J1825" s="15">
        <v>84127502</v>
      </c>
      <c r="K1825" s="15" t="s">
        <v>5994</v>
      </c>
      <c r="L1825" s="15" t="s">
        <v>6002</v>
      </c>
      <c r="M1825" s="15">
        <v>149900</v>
      </c>
      <c r="N1825" s="7">
        <f t="shared" si="171"/>
        <v>0.9</v>
      </c>
      <c r="O1825" s="6">
        <f t="shared" si="172"/>
        <v>14990</v>
      </c>
      <c r="P1825" s="7" t="str">
        <f t="shared" si="173"/>
        <v>PERCENTAGE</v>
      </c>
    </row>
    <row r="1826" spans="1:16" x14ac:dyDescent="0.25">
      <c r="A1826" s="5" t="str">
        <f t="shared" si="168"/>
        <v>2023 ALL D90</v>
      </c>
      <c r="B1826" s="8">
        <f t="shared" si="169"/>
        <v>46099</v>
      </c>
      <c r="C1826" s="8">
        <f t="shared" si="170"/>
        <v>46113</v>
      </c>
      <c r="D1826" s="5">
        <v>3273</v>
      </c>
      <c r="E1826" s="5">
        <v>336</v>
      </c>
      <c r="F1826" s="5">
        <v>4</v>
      </c>
      <c r="G1826" s="15">
        <v>6</v>
      </c>
      <c r="H1826" s="15">
        <v>81588</v>
      </c>
      <c r="I1826" s="15" t="s">
        <v>31</v>
      </c>
      <c r="J1826" s="15">
        <v>87330125</v>
      </c>
      <c r="K1826" s="15" t="s">
        <v>6003</v>
      </c>
      <c r="L1826" s="15" t="s">
        <v>6004</v>
      </c>
      <c r="M1826" s="15">
        <v>139900</v>
      </c>
      <c r="N1826" s="7">
        <f t="shared" si="171"/>
        <v>0.9</v>
      </c>
      <c r="O1826" s="6">
        <f t="shared" si="172"/>
        <v>13990</v>
      </c>
      <c r="P1826" s="7" t="str">
        <f t="shared" si="173"/>
        <v>PERCENTAGE</v>
      </c>
    </row>
    <row r="1827" spans="1:16" x14ac:dyDescent="0.25">
      <c r="A1827" s="5" t="str">
        <f t="shared" si="168"/>
        <v>2023 ALL D90</v>
      </c>
      <c r="B1827" s="8">
        <f t="shared" si="169"/>
        <v>46099</v>
      </c>
      <c r="C1827" s="8">
        <f t="shared" si="170"/>
        <v>46113</v>
      </c>
      <c r="D1827" s="5">
        <v>3273</v>
      </c>
      <c r="E1827" s="5">
        <v>336</v>
      </c>
      <c r="F1827" s="5">
        <v>4</v>
      </c>
      <c r="G1827" s="15">
        <v>6</v>
      </c>
      <c r="H1827" s="15">
        <v>81588</v>
      </c>
      <c r="I1827" s="15" t="s">
        <v>31</v>
      </c>
      <c r="J1827" s="15">
        <v>87330134</v>
      </c>
      <c r="K1827" s="15" t="s">
        <v>6003</v>
      </c>
      <c r="L1827" s="15" t="s">
        <v>6005</v>
      </c>
      <c r="M1827" s="15">
        <v>139900</v>
      </c>
      <c r="N1827" s="7">
        <f t="shared" si="171"/>
        <v>0.9</v>
      </c>
      <c r="O1827" s="6">
        <f t="shared" si="172"/>
        <v>13990</v>
      </c>
      <c r="P1827" s="7" t="str">
        <f t="shared" si="173"/>
        <v>PERCENTAGE</v>
      </c>
    </row>
    <row r="1828" spans="1:16" x14ac:dyDescent="0.25">
      <c r="A1828" s="5" t="str">
        <f t="shared" si="168"/>
        <v>2023 ALL D90</v>
      </c>
      <c r="B1828" s="8">
        <f t="shared" si="169"/>
        <v>46099</v>
      </c>
      <c r="C1828" s="8">
        <f t="shared" si="170"/>
        <v>46113</v>
      </c>
      <c r="D1828" s="5">
        <v>3273</v>
      </c>
      <c r="E1828" s="5">
        <v>336</v>
      </c>
      <c r="F1828" s="5">
        <v>4</v>
      </c>
      <c r="G1828" s="15">
        <v>6</v>
      </c>
      <c r="H1828" s="15">
        <v>81588</v>
      </c>
      <c r="I1828" s="15" t="s">
        <v>31</v>
      </c>
      <c r="J1828" s="15">
        <v>87330143</v>
      </c>
      <c r="K1828" s="15" t="s">
        <v>6003</v>
      </c>
      <c r="L1828" s="15" t="s">
        <v>6006</v>
      </c>
      <c r="M1828" s="15">
        <v>139900</v>
      </c>
      <c r="N1828" s="7">
        <f t="shared" si="171"/>
        <v>0.9</v>
      </c>
      <c r="O1828" s="6">
        <f t="shared" si="172"/>
        <v>13990</v>
      </c>
      <c r="P1828" s="7" t="str">
        <f t="shared" si="173"/>
        <v>PERCENTAGE</v>
      </c>
    </row>
    <row r="1829" spans="1:16" x14ac:dyDescent="0.25">
      <c r="A1829" s="5" t="str">
        <f t="shared" si="168"/>
        <v>2023 ALL D90</v>
      </c>
      <c r="B1829" s="8">
        <f t="shared" si="169"/>
        <v>46099</v>
      </c>
      <c r="C1829" s="8">
        <f t="shared" si="170"/>
        <v>46113</v>
      </c>
      <c r="D1829" s="5">
        <v>3273</v>
      </c>
      <c r="E1829" s="5">
        <v>336</v>
      </c>
      <c r="F1829" s="5">
        <v>4</v>
      </c>
      <c r="G1829" s="15">
        <v>6</v>
      </c>
      <c r="H1829" s="15">
        <v>81588</v>
      </c>
      <c r="I1829" s="15" t="s">
        <v>31</v>
      </c>
      <c r="J1829" s="15">
        <v>87330152</v>
      </c>
      <c r="K1829" s="15" t="s">
        <v>6003</v>
      </c>
      <c r="L1829" s="15" t="s">
        <v>6007</v>
      </c>
      <c r="M1829" s="15">
        <v>139900</v>
      </c>
      <c r="N1829" s="7">
        <f t="shared" si="171"/>
        <v>0.9</v>
      </c>
      <c r="O1829" s="6">
        <f t="shared" si="172"/>
        <v>13990</v>
      </c>
      <c r="P1829" s="7" t="str">
        <f t="shared" si="173"/>
        <v>PERCENTAGE</v>
      </c>
    </row>
    <row r="1830" spans="1:16" x14ac:dyDescent="0.25">
      <c r="A1830" s="5" t="str">
        <f t="shared" si="168"/>
        <v>2023 ALL D90</v>
      </c>
      <c r="B1830" s="8">
        <f t="shared" si="169"/>
        <v>46099</v>
      </c>
      <c r="C1830" s="8">
        <f t="shared" si="170"/>
        <v>46113</v>
      </c>
      <c r="D1830" s="5">
        <v>3273</v>
      </c>
      <c r="E1830" s="5">
        <v>336</v>
      </c>
      <c r="F1830" s="5">
        <v>4</v>
      </c>
      <c r="G1830" s="15">
        <v>6</v>
      </c>
      <c r="H1830" s="15">
        <v>81588</v>
      </c>
      <c r="I1830" s="15" t="s">
        <v>31</v>
      </c>
      <c r="J1830" s="15">
        <v>87330161</v>
      </c>
      <c r="K1830" s="15" t="s">
        <v>6003</v>
      </c>
      <c r="L1830" s="15" t="s">
        <v>6008</v>
      </c>
      <c r="M1830" s="15">
        <v>139900</v>
      </c>
      <c r="N1830" s="7">
        <f t="shared" si="171"/>
        <v>0.9</v>
      </c>
      <c r="O1830" s="6">
        <f t="shared" si="172"/>
        <v>13990</v>
      </c>
      <c r="P1830" s="7" t="str">
        <f t="shared" si="173"/>
        <v>PERCENTAGE</v>
      </c>
    </row>
    <row r="1831" spans="1:16" x14ac:dyDescent="0.25">
      <c r="A1831" s="5" t="str">
        <f t="shared" si="168"/>
        <v>2023 ALL D90</v>
      </c>
      <c r="B1831" s="8">
        <f t="shared" si="169"/>
        <v>46099</v>
      </c>
      <c r="C1831" s="8">
        <f t="shared" si="170"/>
        <v>46113</v>
      </c>
      <c r="D1831" s="5">
        <v>3273</v>
      </c>
      <c r="E1831" s="5">
        <v>336</v>
      </c>
      <c r="F1831" s="5">
        <v>4</v>
      </c>
      <c r="G1831" s="15">
        <v>6</v>
      </c>
      <c r="H1831" s="15">
        <v>81588</v>
      </c>
      <c r="I1831" s="15" t="s">
        <v>31</v>
      </c>
      <c r="J1831" s="15">
        <v>87330170</v>
      </c>
      <c r="K1831" s="15" t="s">
        <v>6003</v>
      </c>
      <c r="L1831" s="15" t="s">
        <v>6009</v>
      </c>
      <c r="M1831" s="15">
        <v>139900</v>
      </c>
      <c r="N1831" s="7">
        <f t="shared" si="171"/>
        <v>0.9</v>
      </c>
      <c r="O1831" s="6">
        <f t="shared" si="172"/>
        <v>13990</v>
      </c>
      <c r="P1831" s="7" t="str">
        <f t="shared" si="173"/>
        <v>PERCENTAGE</v>
      </c>
    </row>
    <row r="1832" spans="1:16" x14ac:dyDescent="0.25">
      <c r="A1832" s="5" t="str">
        <f t="shared" si="168"/>
        <v>2023 ALL D90</v>
      </c>
      <c r="B1832" s="8">
        <f t="shared" si="169"/>
        <v>46099</v>
      </c>
      <c r="C1832" s="8">
        <f t="shared" si="170"/>
        <v>46113</v>
      </c>
      <c r="D1832" s="5">
        <v>3273</v>
      </c>
      <c r="E1832" s="5">
        <v>336</v>
      </c>
      <c r="F1832" s="5">
        <v>4</v>
      </c>
      <c r="G1832" s="15">
        <v>6</v>
      </c>
      <c r="H1832" s="15">
        <v>81588</v>
      </c>
      <c r="I1832" s="15" t="s">
        <v>31</v>
      </c>
      <c r="J1832" s="15">
        <v>87330189</v>
      </c>
      <c r="K1832" s="15" t="s">
        <v>6003</v>
      </c>
      <c r="L1832" s="15" t="s">
        <v>6010</v>
      </c>
      <c r="M1832" s="15">
        <v>139900</v>
      </c>
      <c r="N1832" s="7">
        <f t="shared" si="171"/>
        <v>0.9</v>
      </c>
      <c r="O1832" s="6">
        <f t="shared" si="172"/>
        <v>13990</v>
      </c>
      <c r="P1832" s="7" t="str">
        <f t="shared" si="173"/>
        <v>PERCENTAGE</v>
      </c>
    </row>
    <row r="1833" spans="1:16" x14ac:dyDescent="0.25">
      <c r="A1833" s="5" t="str">
        <f t="shared" si="168"/>
        <v>2023 ALL D90</v>
      </c>
      <c r="B1833" s="8">
        <f t="shared" si="169"/>
        <v>46099</v>
      </c>
      <c r="C1833" s="8">
        <f t="shared" si="170"/>
        <v>46113</v>
      </c>
      <c r="D1833" s="5">
        <v>3273</v>
      </c>
      <c r="E1833" s="5">
        <v>336</v>
      </c>
      <c r="F1833" s="5">
        <v>4</v>
      </c>
      <c r="G1833" s="15">
        <v>6</v>
      </c>
      <c r="H1833" s="15">
        <v>81588</v>
      </c>
      <c r="I1833" s="15" t="s">
        <v>31</v>
      </c>
      <c r="J1833" s="15">
        <v>87330198</v>
      </c>
      <c r="K1833" s="15" t="s">
        <v>6003</v>
      </c>
      <c r="L1833" s="15" t="s">
        <v>6011</v>
      </c>
      <c r="M1833" s="15">
        <v>139900</v>
      </c>
      <c r="N1833" s="7">
        <f t="shared" si="171"/>
        <v>0.9</v>
      </c>
      <c r="O1833" s="6">
        <f t="shared" si="172"/>
        <v>13990</v>
      </c>
      <c r="P1833" s="7" t="str">
        <f t="shared" si="173"/>
        <v>PERCENTAGE</v>
      </c>
    </row>
    <row r="1834" spans="1:16" x14ac:dyDescent="0.25">
      <c r="A1834" s="5" t="str">
        <f t="shared" si="168"/>
        <v>2023 ALL D90</v>
      </c>
      <c r="B1834" s="8">
        <f t="shared" si="169"/>
        <v>46099</v>
      </c>
      <c r="C1834" s="8">
        <f t="shared" si="170"/>
        <v>46113</v>
      </c>
      <c r="D1834" s="5">
        <v>3273</v>
      </c>
      <c r="E1834" s="5">
        <v>336</v>
      </c>
      <c r="F1834" s="5">
        <v>4</v>
      </c>
      <c r="G1834" s="15">
        <v>6</v>
      </c>
      <c r="H1834" s="15">
        <v>81588</v>
      </c>
      <c r="I1834" s="15" t="s">
        <v>31</v>
      </c>
      <c r="J1834" s="15">
        <v>84038233</v>
      </c>
      <c r="K1834" s="15" t="s">
        <v>6012</v>
      </c>
      <c r="L1834" s="15" t="s">
        <v>6013</v>
      </c>
      <c r="M1834" s="15">
        <v>139900</v>
      </c>
      <c r="N1834" s="7">
        <f t="shared" si="171"/>
        <v>0.9</v>
      </c>
      <c r="O1834" s="6">
        <f t="shared" si="172"/>
        <v>13990</v>
      </c>
      <c r="P1834" s="7" t="str">
        <f t="shared" si="173"/>
        <v>PERCENTAGE</v>
      </c>
    </row>
    <row r="1835" spans="1:16" x14ac:dyDescent="0.25">
      <c r="A1835" s="5" t="str">
        <f t="shared" si="168"/>
        <v>2023 ALL D90</v>
      </c>
      <c r="B1835" s="8">
        <f t="shared" si="169"/>
        <v>46099</v>
      </c>
      <c r="C1835" s="8">
        <f t="shared" si="170"/>
        <v>46113</v>
      </c>
      <c r="D1835" s="5">
        <v>3273</v>
      </c>
      <c r="E1835" s="5">
        <v>336</v>
      </c>
      <c r="F1835" s="5">
        <v>4</v>
      </c>
      <c r="G1835" s="15">
        <v>6</v>
      </c>
      <c r="H1835" s="15">
        <v>81588</v>
      </c>
      <c r="I1835" s="15" t="s">
        <v>31</v>
      </c>
      <c r="J1835" s="15">
        <v>84038242</v>
      </c>
      <c r="K1835" s="15" t="s">
        <v>6012</v>
      </c>
      <c r="L1835" s="15" t="s">
        <v>6014</v>
      </c>
      <c r="M1835" s="15">
        <v>139900</v>
      </c>
      <c r="N1835" s="7">
        <f t="shared" si="171"/>
        <v>0.9</v>
      </c>
      <c r="O1835" s="6">
        <f t="shared" si="172"/>
        <v>13990</v>
      </c>
      <c r="P1835" s="7" t="str">
        <f t="shared" si="173"/>
        <v>PERCENTAGE</v>
      </c>
    </row>
    <row r="1836" spans="1:16" x14ac:dyDescent="0.25">
      <c r="A1836" s="5" t="str">
        <f t="shared" si="168"/>
        <v>2023 ALL D90</v>
      </c>
      <c r="B1836" s="8">
        <f t="shared" si="169"/>
        <v>46099</v>
      </c>
      <c r="C1836" s="8">
        <f t="shared" si="170"/>
        <v>46113</v>
      </c>
      <c r="D1836" s="5">
        <v>3273</v>
      </c>
      <c r="E1836" s="5">
        <v>336</v>
      </c>
      <c r="F1836" s="5">
        <v>4</v>
      </c>
      <c r="G1836" s="15">
        <v>6</v>
      </c>
      <c r="H1836" s="15">
        <v>81588</v>
      </c>
      <c r="I1836" s="15" t="s">
        <v>31</v>
      </c>
      <c r="J1836" s="15">
        <v>84038251</v>
      </c>
      <c r="K1836" s="15" t="s">
        <v>6012</v>
      </c>
      <c r="L1836" s="15" t="s">
        <v>6015</v>
      </c>
      <c r="M1836" s="15">
        <v>139900</v>
      </c>
      <c r="N1836" s="7">
        <f t="shared" si="171"/>
        <v>0.9</v>
      </c>
      <c r="O1836" s="6">
        <f t="shared" si="172"/>
        <v>13990</v>
      </c>
      <c r="P1836" s="7" t="str">
        <f t="shared" si="173"/>
        <v>PERCENTAGE</v>
      </c>
    </row>
    <row r="1837" spans="1:16" x14ac:dyDescent="0.25">
      <c r="A1837" s="5" t="str">
        <f t="shared" si="168"/>
        <v>2023 ALL D90</v>
      </c>
      <c r="B1837" s="8">
        <f t="shared" si="169"/>
        <v>46099</v>
      </c>
      <c r="C1837" s="8">
        <f t="shared" si="170"/>
        <v>46113</v>
      </c>
      <c r="D1837" s="5">
        <v>3273</v>
      </c>
      <c r="E1837" s="5">
        <v>336</v>
      </c>
      <c r="F1837" s="5">
        <v>4</v>
      </c>
      <c r="G1837" s="15">
        <v>6</v>
      </c>
      <c r="H1837" s="15">
        <v>81588</v>
      </c>
      <c r="I1837" s="15" t="s">
        <v>31</v>
      </c>
      <c r="J1837" s="15">
        <v>84038260</v>
      </c>
      <c r="K1837" s="15" t="s">
        <v>6012</v>
      </c>
      <c r="L1837" s="15" t="s">
        <v>6016</v>
      </c>
      <c r="M1837" s="15">
        <v>139900</v>
      </c>
      <c r="N1837" s="7">
        <f t="shared" si="171"/>
        <v>0.9</v>
      </c>
      <c r="O1837" s="6">
        <f t="shared" si="172"/>
        <v>13990</v>
      </c>
      <c r="P1837" s="7" t="str">
        <f t="shared" si="173"/>
        <v>PERCENTAGE</v>
      </c>
    </row>
    <row r="1838" spans="1:16" x14ac:dyDescent="0.25">
      <c r="A1838" s="5" t="str">
        <f t="shared" si="168"/>
        <v>2023 ALL D90</v>
      </c>
      <c r="B1838" s="8">
        <f t="shared" si="169"/>
        <v>46099</v>
      </c>
      <c r="C1838" s="8">
        <f t="shared" si="170"/>
        <v>46113</v>
      </c>
      <c r="D1838" s="5">
        <v>3273</v>
      </c>
      <c r="E1838" s="5">
        <v>336</v>
      </c>
      <c r="F1838" s="5">
        <v>4</v>
      </c>
      <c r="G1838" s="15">
        <v>6</v>
      </c>
      <c r="H1838" s="15">
        <v>81588</v>
      </c>
      <c r="I1838" s="15" t="s">
        <v>31</v>
      </c>
      <c r="J1838" s="15">
        <v>84038279</v>
      </c>
      <c r="K1838" s="15" t="s">
        <v>6012</v>
      </c>
      <c r="L1838" s="15" t="s">
        <v>6017</v>
      </c>
      <c r="M1838" s="15">
        <v>139900</v>
      </c>
      <c r="N1838" s="7">
        <f t="shared" si="171"/>
        <v>0.9</v>
      </c>
      <c r="O1838" s="6">
        <f t="shared" si="172"/>
        <v>13990</v>
      </c>
      <c r="P1838" s="7" t="str">
        <f t="shared" si="173"/>
        <v>PERCENTAGE</v>
      </c>
    </row>
    <row r="1839" spans="1:16" x14ac:dyDescent="0.25">
      <c r="A1839" s="5" t="str">
        <f t="shared" si="168"/>
        <v>2023 ALL D90</v>
      </c>
      <c r="B1839" s="8">
        <f t="shared" si="169"/>
        <v>46099</v>
      </c>
      <c r="C1839" s="8">
        <f t="shared" si="170"/>
        <v>46113</v>
      </c>
      <c r="D1839" s="5">
        <v>3273</v>
      </c>
      <c r="E1839" s="5">
        <v>336</v>
      </c>
      <c r="F1839" s="5">
        <v>4</v>
      </c>
      <c r="G1839" s="15">
        <v>6</v>
      </c>
      <c r="H1839" s="15">
        <v>81588</v>
      </c>
      <c r="I1839" s="15" t="s">
        <v>31</v>
      </c>
      <c r="J1839" s="15">
        <v>84038288</v>
      </c>
      <c r="K1839" s="15" t="s">
        <v>6012</v>
      </c>
      <c r="L1839" s="15" t="s">
        <v>6018</v>
      </c>
      <c r="M1839" s="15">
        <v>139900</v>
      </c>
      <c r="N1839" s="7">
        <f t="shared" si="171"/>
        <v>0.9</v>
      </c>
      <c r="O1839" s="6">
        <f t="shared" si="172"/>
        <v>13990</v>
      </c>
      <c r="P1839" s="7" t="str">
        <f t="shared" si="173"/>
        <v>PERCENTAGE</v>
      </c>
    </row>
    <row r="1840" spans="1:16" x14ac:dyDescent="0.25">
      <c r="A1840" s="5" t="str">
        <f t="shared" si="168"/>
        <v>2023 ALL D90</v>
      </c>
      <c r="B1840" s="8">
        <f t="shared" si="169"/>
        <v>46099</v>
      </c>
      <c r="C1840" s="8">
        <f t="shared" si="170"/>
        <v>46113</v>
      </c>
      <c r="D1840" s="5">
        <v>3273</v>
      </c>
      <c r="E1840" s="5">
        <v>336</v>
      </c>
      <c r="F1840" s="5">
        <v>4</v>
      </c>
      <c r="G1840" s="15">
        <v>6</v>
      </c>
      <c r="H1840" s="15">
        <v>81588</v>
      </c>
      <c r="I1840" s="15" t="s">
        <v>31</v>
      </c>
      <c r="J1840" s="15">
        <v>84038297</v>
      </c>
      <c r="K1840" s="15" t="s">
        <v>6012</v>
      </c>
      <c r="L1840" s="15" t="s">
        <v>6019</v>
      </c>
      <c r="M1840" s="15">
        <v>139900</v>
      </c>
      <c r="N1840" s="7">
        <f t="shared" si="171"/>
        <v>0.9</v>
      </c>
      <c r="O1840" s="6">
        <f t="shared" si="172"/>
        <v>13990</v>
      </c>
      <c r="P1840" s="7" t="str">
        <f t="shared" si="173"/>
        <v>PERCENTAGE</v>
      </c>
    </row>
    <row r="1841" spans="1:16" x14ac:dyDescent="0.25">
      <c r="A1841" s="5" t="str">
        <f t="shared" si="168"/>
        <v>2023 ALL D90</v>
      </c>
      <c r="B1841" s="8">
        <f t="shared" si="169"/>
        <v>46099</v>
      </c>
      <c r="C1841" s="8">
        <f t="shared" si="170"/>
        <v>46113</v>
      </c>
      <c r="D1841" s="5">
        <v>3273</v>
      </c>
      <c r="E1841" s="5">
        <v>336</v>
      </c>
      <c r="F1841" s="5">
        <v>4</v>
      </c>
      <c r="G1841" s="15">
        <v>6</v>
      </c>
      <c r="H1841" s="15">
        <v>81588</v>
      </c>
      <c r="I1841" s="15" t="s">
        <v>31</v>
      </c>
      <c r="J1841" s="15">
        <v>84038304</v>
      </c>
      <c r="K1841" s="15" t="s">
        <v>6012</v>
      </c>
      <c r="L1841" s="15" t="s">
        <v>6020</v>
      </c>
      <c r="M1841" s="15">
        <v>139900</v>
      </c>
      <c r="N1841" s="7">
        <f t="shared" si="171"/>
        <v>0.9</v>
      </c>
      <c r="O1841" s="6">
        <f t="shared" si="172"/>
        <v>13990</v>
      </c>
      <c r="P1841" s="7" t="str">
        <f t="shared" si="173"/>
        <v>PERCENTAGE</v>
      </c>
    </row>
    <row r="1842" spans="1:16" x14ac:dyDescent="0.25">
      <c r="A1842" s="5" t="str">
        <f t="shared" si="168"/>
        <v>2023 ALL D90</v>
      </c>
      <c r="B1842" s="8">
        <f t="shared" si="169"/>
        <v>46099</v>
      </c>
      <c r="C1842" s="8">
        <f t="shared" si="170"/>
        <v>46113</v>
      </c>
      <c r="D1842" s="5">
        <v>3273</v>
      </c>
      <c r="E1842" s="5">
        <v>336</v>
      </c>
      <c r="F1842" s="5">
        <v>4</v>
      </c>
      <c r="G1842" s="15">
        <v>6</v>
      </c>
      <c r="H1842" s="15">
        <v>81676</v>
      </c>
      <c r="I1842" s="15" t="s">
        <v>31</v>
      </c>
      <c r="J1842" s="15">
        <v>87623890</v>
      </c>
      <c r="K1842" s="15" t="s">
        <v>6021</v>
      </c>
      <c r="L1842" s="15" t="s">
        <v>6022</v>
      </c>
      <c r="M1842" s="15">
        <v>119900</v>
      </c>
      <c r="N1842" s="7">
        <f t="shared" si="171"/>
        <v>0.9</v>
      </c>
      <c r="O1842" s="6">
        <f t="shared" si="172"/>
        <v>11990</v>
      </c>
      <c r="P1842" s="7" t="str">
        <f t="shared" si="173"/>
        <v>PERCENTAGE</v>
      </c>
    </row>
    <row r="1843" spans="1:16" x14ac:dyDescent="0.25">
      <c r="A1843" s="5" t="str">
        <f t="shared" si="168"/>
        <v>2023 ALL D90</v>
      </c>
      <c r="B1843" s="8">
        <f t="shared" si="169"/>
        <v>46099</v>
      </c>
      <c r="C1843" s="8">
        <f t="shared" si="170"/>
        <v>46113</v>
      </c>
      <c r="D1843" s="5">
        <v>3273</v>
      </c>
      <c r="E1843" s="5">
        <v>336</v>
      </c>
      <c r="F1843" s="5">
        <v>4</v>
      </c>
      <c r="G1843" s="15">
        <v>6</v>
      </c>
      <c r="H1843" s="15">
        <v>81676</v>
      </c>
      <c r="I1843" s="15" t="s">
        <v>31</v>
      </c>
      <c r="J1843" s="15">
        <v>87623907</v>
      </c>
      <c r="K1843" s="15" t="s">
        <v>6021</v>
      </c>
      <c r="L1843" s="15" t="s">
        <v>6023</v>
      </c>
      <c r="M1843" s="15">
        <v>119900</v>
      </c>
      <c r="N1843" s="7">
        <f t="shared" si="171"/>
        <v>0.9</v>
      </c>
      <c r="O1843" s="6">
        <f t="shared" si="172"/>
        <v>11990</v>
      </c>
      <c r="P1843" s="7" t="str">
        <f t="shared" si="173"/>
        <v>PERCENTAGE</v>
      </c>
    </row>
    <row r="1844" spans="1:16" x14ac:dyDescent="0.25">
      <c r="A1844" s="5" t="str">
        <f t="shared" si="168"/>
        <v>2023 ALL D90</v>
      </c>
      <c r="B1844" s="8">
        <f t="shared" si="169"/>
        <v>46099</v>
      </c>
      <c r="C1844" s="8">
        <f t="shared" si="170"/>
        <v>46113</v>
      </c>
      <c r="D1844" s="5">
        <v>3273</v>
      </c>
      <c r="E1844" s="5">
        <v>336</v>
      </c>
      <c r="F1844" s="5">
        <v>4</v>
      </c>
      <c r="G1844" s="15">
        <v>6</v>
      </c>
      <c r="H1844" s="15">
        <v>81676</v>
      </c>
      <c r="I1844" s="15" t="s">
        <v>31</v>
      </c>
      <c r="J1844" s="15">
        <v>87623916</v>
      </c>
      <c r="K1844" s="15" t="s">
        <v>6021</v>
      </c>
      <c r="L1844" s="15" t="s">
        <v>6024</v>
      </c>
      <c r="M1844" s="15">
        <v>119900</v>
      </c>
      <c r="N1844" s="7">
        <f t="shared" si="171"/>
        <v>0.9</v>
      </c>
      <c r="O1844" s="6">
        <f t="shared" si="172"/>
        <v>11990</v>
      </c>
      <c r="P1844" s="7" t="str">
        <f t="shared" si="173"/>
        <v>PERCENTAGE</v>
      </c>
    </row>
    <row r="1845" spans="1:16" x14ac:dyDescent="0.25">
      <c r="A1845" s="5" t="str">
        <f t="shared" si="168"/>
        <v>2023 ALL D90</v>
      </c>
      <c r="B1845" s="8">
        <f t="shared" si="169"/>
        <v>46099</v>
      </c>
      <c r="C1845" s="8">
        <f t="shared" si="170"/>
        <v>46113</v>
      </c>
      <c r="D1845" s="5">
        <v>3273</v>
      </c>
      <c r="E1845" s="5">
        <v>336</v>
      </c>
      <c r="F1845" s="5">
        <v>4</v>
      </c>
      <c r="G1845" s="15">
        <v>6</v>
      </c>
      <c r="H1845" s="15">
        <v>81676</v>
      </c>
      <c r="I1845" s="15" t="s">
        <v>31</v>
      </c>
      <c r="J1845" s="15">
        <v>87623925</v>
      </c>
      <c r="K1845" s="15" t="s">
        <v>6021</v>
      </c>
      <c r="L1845" s="15" t="s">
        <v>6025</v>
      </c>
      <c r="M1845" s="15">
        <v>119900</v>
      </c>
      <c r="N1845" s="7">
        <f t="shared" si="171"/>
        <v>0.9</v>
      </c>
      <c r="O1845" s="6">
        <f t="shared" si="172"/>
        <v>11990</v>
      </c>
      <c r="P1845" s="7" t="str">
        <f t="shared" si="173"/>
        <v>PERCENTAGE</v>
      </c>
    </row>
    <row r="1846" spans="1:16" x14ac:dyDescent="0.25">
      <c r="A1846" s="5" t="str">
        <f t="shared" si="168"/>
        <v>2023 ALL D90</v>
      </c>
      <c r="B1846" s="8">
        <f t="shared" si="169"/>
        <v>46099</v>
      </c>
      <c r="C1846" s="8">
        <f t="shared" si="170"/>
        <v>46113</v>
      </c>
      <c r="D1846" s="5">
        <v>3273</v>
      </c>
      <c r="E1846" s="5">
        <v>336</v>
      </c>
      <c r="F1846" s="5">
        <v>4</v>
      </c>
      <c r="G1846" s="15">
        <v>6</v>
      </c>
      <c r="H1846" s="15">
        <v>81676</v>
      </c>
      <c r="I1846" s="15" t="s">
        <v>31</v>
      </c>
      <c r="J1846" s="15">
        <v>87623934</v>
      </c>
      <c r="K1846" s="15" t="s">
        <v>6021</v>
      </c>
      <c r="L1846" s="15" t="s">
        <v>6026</v>
      </c>
      <c r="M1846" s="15">
        <v>119900</v>
      </c>
      <c r="N1846" s="7">
        <f t="shared" si="171"/>
        <v>0.9</v>
      </c>
      <c r="O1846" s="6">
        <f t="shared" si="172"/>
        <v>11990</v>
      </c>
      <c r="P1846" s="7" t="str">
        <f t="shared" si="173"/>
        <v>PERCENTAGE</v>
      </c>
    </row>
    <row r="1847" spans="1:16" x14ac:dyDescent="0.25">
      <c r="A1847" s="5" t="str">
        <f t="shared" si="168"/>
        <v>2023 ALL D90</v>
      </c>
      <c r="B1847" s="8">
        <f t="shared" si="169"/>
        <v>46099</v>
      </c>
      <c r="C1847" s="8">
        <f t="shared" si="170"/>
        <v>46113</v>
      </c>
      <c r="D1847" s="5">
        <v>3273</v>
      </c>
      <c r="E1847" s="5">
        <v>336</v>
      </c>
      <c r="F1847" s="5">
        <v>4</v>
      </c>
      <c r="G1847" s="15">
        <v>6</v>
      </c>
      <c r="H1847" s="15">
        <v>81676</v>
      </c>
      <c r="I1847" s="15" t="s">
        <v>31</v>
      </c>
      <c r="J1847" s="15">
        <v>87623943</v>
      </c>
      <c r="K1847" s="15" t="s">
        <v>6021</v>
      </c>
      <c r="L1847" s="15" t="s">
        <v>6027</v>
      </c>
      <c r="M1847" s="15">
        <v>119900</v>
      </c>
      <c r="N1847" s="7">
        <f t="shared" si="171"/>
        <v>0.9</v>
      </c>
      <c r="O1847" s="6">
        <f t="shared" si="172"/>
        <v>11990</v>
      </c>
      <c r="P1847" s="7" t="str">
        <f t="shared" si="173"/>
        <v>PERCENTAGE</v>
      </c>
    </row>
    <row r="1848" spans="1:16" x14ac:dyDescent="0.25">
      <c r="A1848" s="5" t="str">
        <f t="shared" si="168"/>
        <v>2023 ALL D90</v>
      </c>
      <c r="B1848" s="8">
        <f t="shared" si="169"/>
        <v>46099</v>
      </c>
      <c r="C1848" s="8">
        <f t="shared" si="170"/>
        <v>46113</v>
      </c>
      <c r="D1848" s="5">
        <v>3273</v>
      </c>
      <c r="E1848" s="5">
        <v>336</v>
      </c>
      <c r="F1848" s="5">
        <v>4</v>
      </c>
      <c r="G1848" s="15">
        <v>6</v>
      </c>
      <c r="H1848" s="15">
        <v>81676</v>
      </c>
      <c r="I1848" s="15" t="s">
        <v>31</v>
      </c>
      <c r="J1848" s="15">
        <v>87623952</v>
      </c>
      <c r="K1848" s="15" t="s">
        <v>6021</v>
      </c>
      <c r="L1848" s="15" t="s">
        <v>6028</v>
      </c>
      <c r="M1848" s="15">
        <v>119900</v>
      </c>
      <c r="N1848" s="7">
        <f t="shared" si="171"/>
        <v>0.9</v>
      </c>
      <c r="O1848" s="6">
        <f t="shared" si="172"/>
        <v>11990</v>
      </c>
      <c r="P1848" s="7" t="str">
        <f t="shared" si="173"/>
        <v>PERCENTAGE</v>
      </c>
    </row>
    <row r="1849" spans="1:16" x14ac:dyDescent="0.25">
      <c r="A1849" s="5" t="str">
        <f t="shared" si="168"/>
        <v>2023 ALL D90</v>
      </c>
      <c r="B1849" s="8">
        <f t="shared" si="169"/>
        <v>46099</v>
      </c>
      <c r="C1849" s="8">
        <f t="shared" si="170"/>
        <v>46113</v>
      </c>
      <c r="D1849" s="5">
        <v>3273</v>
      </c>
      <c r="E1849" s="5">
        <v>336</v>
      </c>
      <c r="F1849" s="5">
        <v>4</v>
      </c>
      <c r="G1849" s="15">
        <v>6</v>
      </c>
      <c r="H1849" s="15">
        <v>81676</v>
      </c>
      <c r="I1849" s="15" t="s">
        <v>31</v>
      </c>
      <c r="J1849" s="15">
        <v>87623961</v>
      </c>
      <c r="K1849" s="15" t="s">
        <v>6021</v>
      </c>
      <c r="L1849" s="15" t="s">
        <v>6029</v>
      </c>
      <c r="M1849" s="15">
        <v>119900</v>
      </c>
      <c r="N1849" s="7">
        <f t="shared" si="171"/>
        <v>0.9</v>
      </c>
      <c r="O1849" s="6">
        <f t="shared" si="172"/>
        <v>11990</v>
      </c>
      <c r="P1849" s="7" t="str">
        <f t="shared" si="173"/>
        <v>PERCENTAGE</v>
      </c>
    </row>
    <row r="1850" spans="1:16" x14ac:dyDescent="0.25">
      <c r="A1850" s="5" t="str">
        <f t="shared" si="168"/>
        <v>2023 ALL D90</v>
      </c>
      <c r="B1850" s="8">
        <f t="shared" si="169"/>
        <v>46099</v>
      </c>
      <c r="C1850" s="8">
        <f t="shared" si="170"/>
        <v>46113</v>
      </c>
      <c r="D1850" s="5">
        <v>3273</v>
      </c>
      <c r="E1850" s="5">
        <v>336</v>
      </c>
      <c r="F1850" s="5">
        <v>4</v>
      </c>
      <c r="G1850" s="15">
        <v>6</v>
      </c>
      <c r="H1850" s="15">
        <v>81676</v>
      </c>
      <c r="I1850" s="15" t="s">
        <v>31</v>
      </c>
      <c r="J1850" s="15">
        <v>14189336</v>
      </c>
      <c r="K1850" s="15" t="s">
        <v>6030</v>
      </c>
      <c r="L1850" s="15" t="s">
        <v>6031</v>
      </c>
      <c r="M1850" s="15">
        <v>139900</v>
      </c>
      <c r="N1850" s="7">
        <f t="shared" si="171"/>
        <v>0.9</v>
      </c>
      <c r="O1850" s="6">
        <f t="shared" si="172"/>
        <v>13990</v>
      </c>
      <c r="P1850" s="7" t="str">
        <f t="shared" si="173"/>
        <v>PERCENTAGE</v>
      </c>
    </row>
    <row r="1851" spans="1:16" x14ac:dyDescent="0.25">
      <c r="A1851" s="5" t="str">
        <f t="shared" si="168"/>
        <v>2023 ALL D90</v>
      </c>
      <c r="B1851" s="8">
        <f t="shared" si="169"/>
        <v>46099</v>
      </c>
      <c r="C1851" s="8">
        <f t="shared" si="170"/>
        <v>46113</v>
      </c>
      <c r="D1851" s="5">
        <v>3273</v>
      </c>
      <c r="E1851" s="5">
        <v>336</v>
      </c>
      <c r="F1851" s="5">
        <v>4</v>
      </c>
      <c r="G1851" s="15">
        <v>6</v>
      </c>
      <c r="H1851" s="15">
        <v>81676</v>
      </c>
      <c r="I1851" s="15" t="s">
        <v>31</v>
      </c>
      <c r="J1851" s="15">
        <v>14189345</v>
      </c>
      <c r="K1851" s="15" t="s">
        <v>6030</v>
      </c>
      <c r="L1851" s="15" t="s">
        <v>6032</v>
      </c>
      <c r="M1851" s="15">
        <v>139900</v>
      </c>
      <c r="N1851" s="7">
        <f t="shared" si="171"/>
        <v>0.9</v>
      </c>
      <c r="O1851" s="6">
        <f t="shared" si="172"/>
        <v>13990</v>
      </c>
      <c r="P1851" s="7" t="str">
        <f t="shared" si="173"/>
        <v>PERCENTAGE</v>
      </c>
    </row>
    <row r="1852" spans="1:16" x14ac:dyDescent="0.25">
      <c r="A1852" s="5" t="str">
        <f t="shared" si="168"/>
        <v>2023 ALL D90</v>
      </c>
      <c r="B1852" s="8">
        <f t="shared" si="169"/>
        <v>46099</v>
      </c>
      <c r="C1852" s="8">
        <f t="shared" si="170"/>
        <v>46113</v>
      </c>
      <c r="D1852" s="5">
        <v>3273</v>
      </c>
      <c r="E1852" s="5">
        <v>336</v>
      </c>
      <c r="F1852" s="5">
        <v>4</v>
      </c>
      <c r="G1852" s="15">
        <v>6</v>
      </c>
      <c r="H1852" s="15">
        <v>81676</v>
      </c>
      <c r="I1852" s="15" t="s">
        <v>31</v>
      </c>
      <c r="J1852" s="15">
        <v>14189354</v>
      </c>
      <c r="K1852" s="15" t="s">
        <v>6030</v>
      </c>
      <c r="L1852" s="15" t="s">
        <v>6033</v>
      </c>
      <c r="M1852" s="15">
        <v>139900</v>
      </c>
      <c r="N1852" s="7">
        <f t="shared" si="171"/>
        <v>0.9</v>
      </c>
      <c r="O1852" s="6">
        <f t="shared" si="172"/>
        <v>13990</v>
      </c>
      <c r="P1852" s="7" t="str">
        <f t="shared" si="173"/>
        <v>PERCENTAGE</v>
      </c>
    </row>
    <row r="1853" spans="1:16" x14ac:dyDescent="0.25">
      <c r="A1853" s="5" t="str">
        <f t="shared" si="168"/>
        <v>2023 ALL D90</v>
      </c>
      <c r="B1853" s="8">
        <f t="shared" si="169"/>
        <v>46099</v>
      </c>
      <c r="C1853" s="8">
        <f t="shared" si="170"/>
        <v>46113</v>
      </c>
      <c r="D1853" s="5">
        <v>3273</v>
      </c>
      <c r="E1853" s="5">
        <v>336</v>
      </c>
      <c r="F1853" s="5">
        <v>4</v>
      </c>
      <c r="G1853" s="15">
        <v>6</v>
      </c>
      <c r="H1853" s="15">
        <v>81676</v>
      </c>
      <c r="I1853" s="15" t="s">
        <v>31</v>
      </c>
      <c r="J1853" s="15">
        <v>14189363</v>
      </c>
      <c r="K1853" s="15" t="s">
        <v>6030</v>
      </c>
      <c r="L1853" s="15" t="s">
        <v>6034</v>
      </c>
      <c r="M1853" s="15">
        <v>139900</v>
      </c>
      <c r="N1853" s="7">
        <f t="shared" si="171"/>
        <v>0.9</v>
      </c>
      <c r="O1853" s="6">
        <f t="shared" si="172"/>
        <v>13990</v>
      </c>
      <c r="P1853" s="7" t="str">
        <f t="shared" si="173"/>
        <v>PERCENTAGE</v>
      </c>
    </row>
    <row r="1854" spans="1:16" x14ac:dyDescent="0.25">
      <c r="A1854" s="5" t="str">
        <f t="shared" si="168"/>
        <v>2023 ALL D90</v>
      </c>
      <c r="B1854" s="8">
        <f t="shared" si="169"/>
        <v>46099</v>
      </c>
      <c r="C1854" s="8">
        <f t="shared" si="170"/>
        <v>46113</v>
      </c>
      <c r="D1854" s="5">
        <v>3273</v>
      </c>
      <c r="E1854" s="5">
        <v>336</v>
      </c>
      <c r="F1854" s="5">
        <v>4</v>
      </c>
      <c r="G1854" s="15">
        <v>6</v>
      </c>
      <c r="H1854" s="15">
        <v>81676</v>
      </c>
      <c r="I1854" s="15" t="s">
        <v>31</v>
      </c>
      <c r="J1854" s="15">
        <v>14189372</v>
      </c>
      <c r="K1854" s="15" t="s">
        <v>6030</v>
      </c>
      <c r="L1854" s="15" t="s">
        <v>6035</v>
      </c>
      <c r="M1854" s="15">
        <v>139900</v>
      </c>
      <c r="N1854" s="7">
        <f t="shared" si="171"/>
        <v>0.9</v>
      </c>
      <c r="O1854" s="6">
        <f t="shared" si="172"/>
        <v>13990</v>
      </c>
      <c r="P1854" s="7" t="str">
        <f t="shared" si="173"/>
        <v>PERCENTAGE</v>
      </c>
    </row>
    <row r="1855" spans="1:16" x14ac:dyDescent="0.25">
      <c r="A1855" s="5" t="str">
        <f t="shared" si="168"/>
        <v>2023 ALL D90</v>
      </c>
      <c r="B1855" s="8">
        <f t="shared" si="169"/>
        <v>46099</v>
      </c>
      <c r="C1855" s="8">
        <f t="shared" si="170"/>
        <v>46113</v>
      </c>
      <c r="D1855" s="5">
        <v>3273</v>
      </c>
      <c r="E1855" s="5">
        <v>336</v>
      </c>
      <c r="F1855" s="5">
        <v>4</v>
      </c>
      <c r="G1855" s="15">
        <v>6</v>
      </c>
      <c r="H1855" s="15">
        <v>81676</v>
      </c>
      <c r="I1855" s="15" t="s">
        <v>31</v>
      </c>
      <c r="J1855" s="15">
        <v>14189381</v>
      </c>
      <c r="K1855" s="15" t="s">
        <v>6030</v>
      </c>
      <c r="L1855" s="15" t="s">
        <v>6036</v>
      </c>
      <c r="M1855" s="15">
        <v>139900</v>
      </c>
      <c r="N1855" s="7">
        <f t="shared" si="171"/>
        <v>0.9</v>
      </c>
      <c r="O1855" s="6">
        <f t="shared" si="172"/>
        <v>13990</v>
      </c>
      <c r="P1855" s="7" t="str">
        <f t="shared" si="173"/>
        <v>PERCENTAGE</v>
      </c>
    </row>
    <row r="1856" spans="1:16" x14ac:dyDescent="0.25">
      <c r="A1856" s="5" t="str">
        <f t="shared" si="168"/>
        <v>2023 ALL D90</v>
      </c>
      <c r="B1856" s="8">
        <f t="shared" si="169"/>
        <v>46099</v>
      </c>
      <c r="C1856" s="8">
        <f t="shared" si="170"/>
        <v>46113</v>
      </c>
      <c r="D1856" s="5">
        <v>3273</v>
      </c>
      <c r="E1856" s="5">
        <v>336</v>
      </c>
      <c r="F1856" s="5">
        <v>4</v>
      </c>
      <c r="G1856" s="15">
        <v>6</v>
      </c>
      <c r="H1856" s="15">
        <v>81676</v>
      </c>
      <c r="I1856" s="15" t="s">
        <v>31</v>
      </c>
      <c r="J1856" s="15">
        <v>14189390</v>
      </c>
      <c r="K1856" s="15" t="s">
        <v>6030</v>
      </c>
      <c r="L1856" s="15" t="s">
        <v>6037</v>
      </c>
      <c r="M1856" s="15">
        <v>139900</v>
      </c>
      <c r="N1856" s="7">
        <f t="shared" si="171"/>
        <v>0.9</v>
      </c>
      <c r="O1856" s="6">
        <f t="shared" si="172"/>
        <v>13990</v>
      </c>
      <c r="P1856" s="7" t="str">
        <f t="shared" si="173"/>
        <v>PERCENTAGE</v>
      </c>
    </row>
    <row r="1857" spans="1:16" x14ac:dyDescent="0.25">
      <c r="A1857" s="5" t="str">
        <f t="shared" si="168"/>
        <v>2023 ALL D90</v>
      </c>
      <c r="B1857" s="8">
        <f t="shared" si="169"/>
        <v>46099</v>
      </c>
      <c r="C1857" s="8">
        <f t="shared" si="170"/>
        <v>46113</v>
      </c>
      <c r="D1857" s="5">
        <v>3273</v>
      </c>
      <c r="E1857" s="5">
        <v>336</v>
      </c>
      <c r="F1857" s="5">
        <v>4</v>
      </c>
      <c r="G1857" s="15">
        <v>6</v>
      </c>
      <c r="H1857" s="15">
        <v>81676</v>
      </c>
      <c r="I1857" s="15" t="s">
        <v>31</v>
      </c>
      <c r="J1857" s="15">
        <v>14189407</v>
      </c>
      <c r="K1857" s="15" t="s">
        <v>6030</v>
      </c>
      <c r="L1857" s="15" t="s">
        <v>6038</v>
      </c>
      <c r="M1857" s="15">
        <v>139900</v>
      </c>
      <c r="N1857" s="7">
        <f t="shared" si="171"/>
        <v>0.9</v>
      </c>
      <c r="O1857" s="6">
        <f t="shared" si="172"/>
        <v>13990</v>
      </c>
      <c r="P1857" s="7" t="str">
        <f t="shared" si="173"/>
        <v>PERCENTAGE</v>
      </c>
    </row>
    <row r="1858" spans="1:16" x14ac:dyDescent="0.25">
      <c r="A1858" s="5" t="str">
        <f t="shared" si="168"/>
        <v>2023 ALL D90</v>
      </c>
      <c r="B1858" s="8">
        <f t="shared" si="169"/>
        <v>46099</v>
      </c>
      <c r="C1858" s="8">
        <f t="shared" si="170"/>
        <v>46113</v>
      </c>
      <c r="D1858" s="5">
        <v>3273</v>
      </c>
      <c r="E1858" s="5">
        <v>336</v>
      </c>
      <c r="F1858" s="5">
        <v>4</v>
      </c>
      <c r="G1858" s="15">
        <v>6</v>
      </c>
      <c r="H1858" s="15">
        <v>81588</v>
      </c>
      <c r="I1858" s="15" t="s">
        <v>31</v>
      </c>
      <c r="J1858" s="15">
        <v>14161178</v>
      </c>
      <c r="K1858" s="15" t="s">
        <v>6039</v>
      </c>
      <c r="L1858" s="15" t="s">
        <v>6040</v>
      </c>
      <c r="M1858" s="15">
        <v>179900</v>
      </c>
      <c r="N1858" s="7">
        <f t="shared" si="171"/>
        <v>0.9</v>
      </c>
      <c r="O1858" s="6">
        <f t="shared" si="172"/>
        <v>17990</v>
      </c>
      <c r="P1858" s="7" t="str">
        <f t="shared" si="173"/>
        <v>PERCENTAGE</v>
      </c>
    </row>
    <row r="1859" spans="1:16" x14ac:dyDescent="0.25">
      <c r="A1859" s="5" t="str">
        <f t="shared" ref="A1859:A1922" si="174">A1858</f>
        <v>2023 ALL D90</v>
      </c>
      <c r="B1859" s="8">
        <f t="shared" ref="B1859:B1922" si="175">B1858</f>
        <v>46099</v>
      </c>
      <c r="C1859" s="8">
        <f t="shared" ref="C1859:C1922" si="176">C1858</f>
        <v>46113</v>
      </c>
      <c r="D1859" s="5">
        <v>3273</v>
      </c>
      <c r="E1859" s="5">
        <v>336</v>
      </c>
      <c r="F1859" s="5">
        <v>4</v>
      </c>
      <c r="G1859" s="15">
        <v>6</v>
      </c>
      <c r="H1859" s="15">
        <v>81588</v>
      </c>
      <c r="I1859" s="15" t="s">
        <v>31</v>
      </c>
      <c r="J1859" s="15">
        <v>14161187</v>
      </c>
      <c r="K1859" s="15" t="s">
        <v>6039</v>
      </c>
      <c r="L1859" s="15" t="s">
        <v>6041</v>
      </c>
      <c r="M1859" s="15">
        <v>179900</v>
      </c>
      <c r="N1859" s="7">
        <f t="shared" ref="N1859:N1922" si="177">N1858</f>
        <v>0.9</v>
      </c>
      <c r="O1859" s="6">
        <f t="shared" ref="O1859:O1922" si="178">M1859-((90*M1859)/100)</f>
        <v>17990</v>
      </c>
      <c r="P1859" s="7" t="str">
        <f t="shared" ref="P1859:P1922" si="179">P1858</f>
        <v>PERCENTAGE</v>
      </c>
    </row>
    <row r="1860" spans="1:16" x14ac:dyDescent="0.25">
      <c r="A1860" s="5" t="str">
        <f t="shared" si="174"/>
        <v>2023 ALL D90</v>
      </c>
      <c r="B1860" s="8">
        <f t="shared" si="175"/>
        <v>46099</v>
      </c>
      <c r="C1860" s="8">
        <f t="shared" si="176"/>
        <v>46113</v>
      </c>
      <c r="D1860" s="5">
        <v>3273</v>
      </c>
      <c r="E1860" s="5">
        <v>336</v>
      </c>
      <c r="F1860" s="5">
        <v>4</v>
      </c>
      <c r="G1860" s="15">
        <v>6</v>
      </c>
      <c r="H1860" s="15">
        <v>81588</v>
      </c>
      <c r="I1860" s="15" t="s">
        <v>31</v>
      </c>
      <c r="J1860" s="15">
        <v>14161196</v>
      </c>
      <c r="K1860" s="15" t="s">
        <v>6039</v>
      </c>
      <c r="L1860" s="15" t="s">
        <v>6042</v>
      </c>
      <c r="M1860" s="15">
        <v>179900</v>
      </c>
      <c r="N1860" s="7">
        <f t="shared" si="177"/>
        <v>0.9</v>
      </c>
      <c r="O1860" s="6">
        <f t="shared" si="178"/>
        <v>17990</v>
      </c>
      <c r="P1860" s="7" t="str">
        <f t="shared" si="179"/>
        <v>PERCENTAGE</v>
      </c>
    </row>
    <row r="1861" spans="1:16" x14ac:dyDescent="0.25">
      <c r="A1861" s="5" t="str">
        <f t="shared" si="174"/>
        <v>2023 ALL D90</v>
      </c>
      <c r="B1861" s="8">
        <f t="shared" si="175"/>
        <v>46099</v>
      </c>
      <c r="C1861" s="8">
        <f t="shared" si="176"/>
        <v>46113</v>
      </c>
      <c r="D1861" s="5">
        <v>3273</v>
      </c>
      <c r="E1861" s="5">
        <v>336</v>
      </c>
      <c r="F1861" s="5">
        <v>4</v>
      </c>
      <c r="G1861" s="15">
        <v>6</v>
      </c>
      <c r="H1861" s="15">
        <v>81588</v>
      </c>
      <c r="I1861" s="15" t="s">
        <v>31</v>
      </c>
      <c r="J1861" s="15">
        <v>14161203</v>
      </c>
      <c r="K1861" s="15" t="s">
        <v>6039</v>
      </c>
      <c r="L1861" s="15" t="s">
        <v>6043</v>
      </c>
      <c r="M1861" s="15">
        <v>179900</v>
      </c>
      <c r="N1861" s="7">
        <f t="shared" si="177"/>
        <v>0.9</v>
      </c>
      <c r="O1861" s="6">
        <f t="shared" si="178"/>
        <v>17990</v>
      </c>
      <c r="P1861" s="7" t="str">
        <f t="shared" si="179"/>
        <v>PERCENTAGE</v>
      </c>
    </row>
    <row r="1862" spans="1:16" x14ac:dyDescent="0.25">
      <c r="A1862" s="5" t="str">
        <f t="shared" si="174"/>
        <v>2023 ALL D90</v>
      </c>
      <c r="B1862" s="8">
        <f t="shared" si="175"/>
        <v>46099</v>
      </c>
      <c r="C1862" s="8">
        <f t="shared" si="176"/>
        <v>46113</v>
      </c>
      <c r="D1862" s="5">
        <v>3273</v>
      </c>
      <c r="E1862" s="5">
        <v>336</v>
      </c>
      <c r="F1862" s="5">
        <v>4</v>
      </c>
      <c r="G1862" s="15">
        <v>6</v>
      </c>
      <c r="H1862" s="15">
        <v>81588</v>
      </c>
      <c r="I1862" s="15" t="s">
        <v>31</v>
      </c>
      <c r="J1862" s="15">
        <v>14161212</v>
      </c>
      <c r="K1862" s="15" t="s">
        <v>6039</v>
      </c>
      <c r="L1862" s="15" t="s">
        <v>6044</v>
      </c>
      <c r="M1862" s="15">
        <v>179900</v>
      </c>
      <c r="N1862" s="7">
        <f t="shared" si="177"/>
        <v>0.9</v>
      </c>
      <c r="O1862" s="6">
        <f t="shared" si="178"/>
        <v>17990</v>
      </c>
      <c r="P1862" s="7" t="str">
        <f t="shared" si="179"/>
        <v>PERCENTAGE</v>
      </c>
    </row>
    <row r="1863" spans="1:16" x14ac:dyDescent="0.25">
      <c r="A1863" s="5" t="str">
        <f t="shared" si="174"/>
        <v>2023 ALL D90</v>
      </c>
      <c r="B1863" s="8">
        <f t="shared" si="175"/>
        <v>46099</v>
      </c>
      <c r="C1863" s="8">
        <f t="shared" si="176"/>
        <v>46113</v>
      </c>
      <c r="D1863" s="5">
        <v>3273</v>
      </c>
      <c r="E1863" s="5">
        <v>336</v>
      </c>
      <c r="F1863" s="5">
        <v>4</v>
      </c>
      <c r="G1863" s="15">
        <v>6</v>
      </c>
      <c r="H1863" s="15">
        <v>81588</v>
      </c>
      <c r="I1863" s="15" t="s">
        <v>31</v>
      </c>
      <c r="J1863" s="15">
        <v>14161221</v>
      </c>
      <c r="K1863" s="15" t="s">
        <v>6039</v>
      </c>
      <c r="L1863" s="15" t="s">
        <v>6045</v>
      </c>
      <c r="M1863" s="15">
        <v>179900</v>
      </c>
      <c r="N1863" s="7">
        <f t="shared" si="177"/>
        <v>0.9</v>
      </c>
      <c r="O1863" s="6">
        <f t="shared" si="178"/>
        <v>17990</v>
      </c>
      <c r="P1863" s="7" t="str">
        <f t="shared" si="179"/>
        <v>PERCENTAGE</v>
      </c>
    </row>
    <row r="1864" spans="1:16" x14ac:dyDescent="0.25">
      <c r="A1864" s="5" t="str">
        <f t="shared" si="174"/>
        <v>2023 ALL D90</v>
      </c>
      <c r="B1864" s="8">
        <f t="shared" si="175"/>
        <v>46099</v>
      </c>
      <c r="C1864" s="8">
        <f t="shared" si="176"/>
        <v>46113</v>
      </c>
      <c r="D1864" s="5">
        <v>3273</v>
      </c>
      <c r="E1864" s="5">
        <v>336</v>
      </c>
      <c r="F1864" s="5">
        <v>4</v>
      </c>
      <c r="G1864" s="15">
        <v>6</v>
      </c>
      <c r="H1864" s="15">
        <v>81588</v>
      </c>
      <c r="I1864" s="15" t="s">
        <v>31</v>
      </c>
      <c r="J1864" s="15">
        <v>14161230</v>
      </c>
      <c r="K1864" s="15" t="s">
        <v>6039</v>
      </c>
      <c r="L1864" s="15" t="s">
        <v>6046</v>
      </c>
      <c r="M1864" s="15">
        <v>179900</v>
      </c>
      <c r="N1864" s="7">
        <f t="shared" si="177"/>
        <v>0.9</v>
      </c>
      <c r="O1864" s="6">
        <f t="shared" si="178"/>
        <v>17990</v>
      </c>
      <c r="P1864" s="7" t="str">
        <f t="shared" si="179"/>
        <v>PERCENTAGE</v>
      </c>
    </row>
    <row r="1865" spans="1:16" x14ac:dyDescent="0.25">
      <c r="A1865" s="5" t="str">
        <f t="shared" si="174"/>
        <v>2023 ALL D90</v>
      </c>
      <c r="B1865" s="8">
        <f t="shared" si="175"/>
        <v>46099</v>
      </c>
      <c r="C1865" s="8">
        <f t="shared" si="176"/>
        <v>46113</v>
      </c>
      <c r="D1865" s="5">
        <v>3273</v>
      </c>
      <c r="E1865" s="5">
        <v>336</v>
      </c>
      <c r="F1865" s="5">
        <v>4</v>
      </c>
      <c r="G1865" s="15">
        <v>6</v>
      </c>
      <c r="H1865" s="15">
        <v>81588</v>
      </c>
      <c r="I1865" s="15" t="s">
        <v>31</v>
      </c>
      <c r="J1865" s="15">
        <v>14161249</v>
      </c>
      <c r="K1865" s="15" t="s">
        <v>6039</v>
      </c>
      <c r="L1865" s="15" t="s">
        <v>6047</v>
      </c>
      <c r="M1865" s="15">
        <v>179900</v>
      </c>
      <c r="N1865" s="7">
        <f t="shared" si="177"/>
        <v>0.9</v>
      </c>
      <c r="O1865" s="6">
        <f t="shared" si="178"/>
        <v>17990</v>
      </c>
      <c r="P1865" s="7" t="str">
        <f t="shared" si="179"/>
        <v>PERCENTAGE</v>
      </c>
    </row>
    <row r="1866" spans="1:16" x14ac:dyDescent="0.25">
      <c r="A1866" s="5" t="str">
        <f t="shared" si="174"/>
        <v>2023 ALL D90</v>
      </c>
      <c r="B1866" s="8">
        <f t="shared" si="175"/>
        <v>46099</v>
      </c>
      <c r="C1866" s="8">
        <f t="shared" si="176"/>
        <v>46113</v>
      </c>
      <c r="D1866" s="5">
        <v>3273</v>
      </c>
      <c r="E1866" s="5">
        <v>336</v>
      </c>
      <c r="F1866" s="5">
        <v>4</v>
      </c>
      <c r="G1866" s="15">
        <v>10</v>
      </c>
      <c r="H1866" s="15">
        <v>81574</v>
      </c>
      <c r="I1866" s="15" t="s">
        <v>31</v>
      </c>
      <c r="J1866" s="15">
        <v>81626960</v>
      </c>
      <c r="K1866" s="15" t="s">
        <v>5260</v>
      </c>
      <c r="L1866" s="15" t="s">
        <v>5261</v>
      </c>
      <c r="M1866" s="15">
        <v>149900</v>
      </c>
      <c r="N1866" s="7">
        <f t="shared" si="177"/>
        <v>0.9</v>
      </c>
      <c r="O1866" s="6">
        <f t="shared" si="178"/>
        <v>14990</v>
      </c>
      <c r="P1866" s="7" t="str">
        <f t="shared" si="179"/>
        <v>PERCENTAGE</v>
      </c>
    </row>
    <row r="1867" spans="1:16" x14ac:dyDescent="0.25">
      <c r="A1867" s="5" t="str">
        <f t="shared" si="174"/>
        <v>2023 ALL D90</v>
      </c>
      <c r="B1867" s="8">
        <f t="shared" si="175"/>
        <v>46099</v>
      </c>
      <c r="C1867" s="8">
        <f t="shared" si="176"/>
        <v>46113</v>
      </c>
      <c r="D1867" s="5">
        <v>3273</v>
      </c>
      <c r="E1867" s="5">
        <v>336</v>
      </c>
      <c r="F1867" s="5">
        <v>4</v>
      </c>
      <c r="G1867" s="15">
        <v>10</v>
      </c>
      <c r="H1867" s="15">
        <v>81574</v>
      </c>
      <c r="I1867" s="15" t="s">
        <v>31</v>
      </c>
      <c r="J1867" s="15">
        <v>81045221</v>
      </c>
      <c r="K1867" s="15" t="s">
        <v>5262</v>
      </c>
      <c r="L1867" s="15" t="s">
        <v>5263</v>
      </c>
      <c r="M1867" s="15">
        <v>149900</v>
      </c>
      <c r="N1867" s="7">
        <f t="shared" si="177"/>
        <v>0.9</v>
      </c>
      <c r="O1867" s="6">
        <f t="shared" si="178"/>
        <v>14990</v>
      </c>
      <c r="P1867" s="7" t="str">
        <f t="shared" si="179"/>
        <v>PERCENTAGE</v>
      </c>
    </row>
    <row r="1868" spans="1:16" x14ac:dyDescent="0.25">
      <c r="A1868" s="5" t="str">
        <f t="shared" si="174"/>
        <v>2023 ALL D90</v>
      </c>
      <c r="B1868" s="8">
        <f t="shared" si="175"/>
        <v>46099</v>
      </c>
      <c r="C1868" s="8">
        <f t="shared" si="176"/>
        <v>46113</v>
      </c>
      <c r="D1868" s="5">
        <v>3273</v>
      </c>
      <c r="E1868" s="5">
        <v>336</v>
      </c>
      <c r="F1868" s="5">
        <v>4</v>
      </c>
      <c r="G1868" s="15">
        <v>10</v>
      </c>
      <c r="H1868" s="15">
        <v>81574</v>
      </c>
      <c r="I1868" s="15" t="s">
        <v>31</v>
      </c>
      <c r="J1868" s="15">
        <v>81045230</v>
      </c>
      <c r="K1868" s="15" t="s">
        <v>5264</v>
      </c>
      <c r="L1868" s="15" t="s">
        <v>5265</v>
      </c>
      <c r="M1868" s="15">
        <v>149900</v>
      </c>
      <c r="N1868" s="7">
        <f t="shared" si="177"/>
        <v>0.9</v>
      </c>
      <c r="O1868" s="6">
        <f t="shared" si="178"/>
        <v>14990</v>
      </c>
      <c r="P1868" s="7" t="str">
        <f t="shared" si="179"/>
        <v>PERCENTAGE</v>
      </c>
    </row>
    <row r="1869" spans="1:16" x14ac:dyDescent="0.25">
      <c r="A1869" s="5" t="str">
        <f t="shared" si="174"/>
        <v>2023 ALL D90</v>
      </c>
      <c r="B1869" s="8">
        <f t="shared" si="175"/>
        <v>46099</v>
      </c>
      <c r="C1869" s="8">
        <f t="shared" si="176"/>
        <v>46113</v>
      </c>
      <c r="D1869" s="5">
        <v>3273</v>
      </c>
      <c r="E1869" s="5">
        <v>336</v>
      </c>
      <c r="F1869" s="5">
        <v>4</v>
      </c>
      <c r="G1869" s="15">
        <v>10</v>
      </c>
      <c r="H1869" s="15">
        <v>81574</v>
      </c>
      <c r="I1869" s="15" t="s">
        <v>31</v>
      </c>
      <c r="J1869" s="15">
        <v>13516537</v>
      </c>
      <c r="K1869" s="15" t="s">
        <v>5266</v>
      </c>
      <c r="L1869" s="15" t="s">
        <v>5267</v>
      </c>
      <c r="M1869" s="15">
        <v>149900</v>
      </c>
      <c r="N1869" s="7">
        <f t="shared" si="177"/>
        <v>0.9</v>
      </c>
      <c r="O1869" s="6">
        <f t="shared" si="178"/>
        <v>14990</v>
      </c>
      <c r="P1869" s="7" t="str">
        <f t="shared" si="179"/>
        <v>PERCENTAGE</v>
      </c>
    </row>
    <row r="1870" spans="1:16" x14ac:dyDescent="0.25">
      <c r="A1870" s="5" t="str">
        <f t="shared" si="174"/>
        <v>2023 ALL D90</v>
      </c>
      <c r="B1870" s="8">
        <f t="shared" si="175"/>
        <v>46099</v>
      </c>
      <c r="C1870" s="8">
        <f t="shared" si="176"/>
        <v>46113</v>
      </c>
      <c r="D1870" s="5">
        <v>3273</v>
      </c>
      <c r="E1870" s="5">
        <v>336</v>
      </c>
      <c r="F1870" s="5">
        <v>4</v>
      </c>
      <c r="G1870" s="15">
        <v>10</v>
      </c>
      <c r="H1870" s="15">
        <v>81574</v>
      </c>
      <c r="I1870" s="15" t="s">
        <v>31</v>
      </c>
      <c r="J1870" s="15">
        <v>14161418</v>
      </c>
      <c r="K1870" s="15" t="s">
        <v>5268</v>
      </c>
      <c r="L1870" s="15" t="s">
        <v>5269</v>
      </c>
      <c r="M1870" s="15">
        <v>139900</v>
      </c>
      <c r="N1870" s="7">
        <f t="shared" si="177"/>
        <v>0.9</v>
      </c>
      <c r="O1870" s="6">
        <f t="shared" si="178"/>
        <v>13990</v>
      </c>
      <c r="P1870" s="7" t="str">
        <f t="shared" si="179"/>
        <v>PERCENTAGE</v>
      </c>
    </row>
    <row r="1871" spans="1:16" x14ac:dyDescent="0.25">
      <c r="A1871" s="5" t="str">
        <f t="shared" si="174"/>
        <v>2023 ALL D90</v>
      </c>
      <c r="B1871" s="8">
        <f t="shared" si="175"/>
        <v>46099</v>
      </c>
      <c r="C1871" s="8">
        <f t="shared" si="176"/>
        <v>46113</v>
      </c>
      <c r="D1871" s="5">
        <v>3273</v>
      </c>
      <c r="E1871" s="5">
        <v>336</v>
      </c>
      <c r="F1871" s="5">
        <v>4</v>
      </c>
      <c r="G1871" s="15">
        <v>10</v>
      </c>
      <c r="H1871" s="15">
        <v>81574</v>
      </c>
      <c r="I1871" s="15" t="s">
        <v>31</v>
      </c>
      <c r="J1871" s="15">
        <v>12056625</v>
      </c>
      <c r="K1871" s="15" t="s">
        <v>5270</v>
      </c>
      <c r="L1871" s="15" t="s">
        <v>5271</v>
      </c>
      <c r="M1871" s="15">
        <v>139900</v>
      </c>
      <c r="N1871" s="7">
        <f t="shared" si="177"/>
        <v>0.9</v>
      </c>
      <c r="O1871" s="6">
        <f t="shared" si="178"/>
        <v>13990</v>
      </c>
      <c r="P1871" s="7" t="str">
        <f t="shared" si="179"/>
        <v>PERCENTAGE</v>
      </c>
    </row>
    <row r="1872" spans="1:16" x14ac:dyDescent="0.25">
      <c r="A1872" s="5" t="str">
        <f t="shared" si="174"/>
        <v>2023 ALL D90</v>
      </c>
      <c r="B1872" s="8">
        <f t="shared" si="175"/>
        <v>46099</v>
      </c>
      <c r="C1872" s="8">
        <f t="shared" si="176"/>
        <v>46113</v>
      </c>
      <c r="D1872" s="5">
        <v>3273</v>
      </c>
      <c r="E1872" s="5">
        <v>336</v>
      </c>
      <c r="F1872" s="5">
        <v>4</v>
      </c>
      <c r="G1872" s="15">
        <v>10</v>
      </c>
      <c r="H1872" s="15">
        <v>81574</v>
      </c>
      <c r="I1872" s="15" t="s">
        <v>31</v>
      </c>
      <c r="J1872" s="15">
        <v>12056634</v>
      </c>
      <c r="K1872" s="15" t="s">
        <v>5272</v>
      </c>
      <c r="L1872" s="15" t="s">
        <v>5273</v>
      </c>
      <c r="M1872" s="15">
        <v>149900</v>
      </c>
      <c r="N1872" s="7">
        <f t="shared" si="177"/>
        <v>0.9</v>
      </c>
      <c r="O1872" s="6">
        <f t="shared" si="178"/>
        <v>14990</v>
      </c>
      <c r="P1872" s="7" t="str">
        <f t="shared" si="179"/>
        <v>PERCENTAGE</v>
      </c>
    </row>
    <row r="1873" spans="1:16" x14ac:dyDescent="0.25">
      <c r="A1873" s="5" t="str">
        <f t="shared" si="174"/>
        <v>2023 ALL D90</v>
      </c>
      <c r="B1873" s="8">
        <f t="shared" si="175"/>
        <v>46099</v>
      </c>
      <c r="C1873" s="8">
        <f t="shared" si="176"/>
        <v>46113</v>
      </c>
      <c r="D1873" s="5">
        <v>3273</v>
      </c>
      <c r="E1873" s="5">
        <v>336</v>
      </c>
      <c r="F1873" s="5">
        <v>4</v>
      </c>
      <c r="G1873" s="15">
        <v>9</v>
      </c>
      <c r="H1873" s="15">
        <v>81676</v>
      </c>
      <c r="I1873" s="15" t="s">
        <v>31</v>
      </c>
      <c r="J1873" s="15">
        <v>82609754</v>
      </c>
      <c r="K1873" s="15" t="s">
        <v>5274</v>
      </c>
      <c r="L1873" s="15" t="s">
        <v>5275</v>
      </c>
      <c r="M1873" s="15">
        <v>229900</v>
      </c>
      <c r="N1873" s="7">
        <f t="shared" si="177"/>
        <v>0.9</v>
      </c>
      <c r="O1873" s="6">
        <f t="shared" si="178"/>
        <v>22990</v>
      </c>
      <c r="P1873" s="7" t="str">
        <f t="shared" si="179"/>
        <v>PERCENTAGE</v>
      </c>
    </row>
    <row r="1874" spans="1:16" x14ac:dyDescent="0.25">
      <c r="A1874" s="5" t="str">
        <f t="shared" si="174"/>
        <v>2023 ALL D90</v>
      </c>
      <c r="B1874" s="8">
        <f t="shared" si="175"/>
        <v>46099</v>
      </c>
      <c r="C1874" s="8">
        <f t="shared" si="176"/>
        <v>46113</v>
      </c>
      <c r="D1874" s="5">
        <v>3273</v>
      </c>
      <c r="E1874" s="5">
        <v>336</v>
      </c>
      <c r="F1874" s="5">
        <v>4</v>
      </c>
      <c r="G1874" s="15">
        <v>9</v>
      </c>
      <c r="H1874" s="15">
        <v>81676</v>
      </c>
      <c r="I1874" s="15" t="s">
        <v>31</v>
      </c>
      <c r="J1874" s="15">
        <v>82609763</v>
      </c>
      <c r="K1874" s="15" t="s">
        <v>5274</v>
      </c>
      <c r="L1874" s="15" t="s">
        <v>5276</v>
      </c>
      <c r="M1874" s="15">
        <v>229900</v>
      </c>
      <c r="N1874" s="7">
        <f t="shared" si="177"/>
        <v>0.9</v>
      </c>
      <c r="O1874" s="6">
        <f t="shared" si="178"/>
        <v>22990</v>
      </c>
      <c r="P1874" s="7" t="str">
        <f t="shared" si="179"/>
        <v>PERCENTAGE</v>
      </c>
    </row>
    <row r="1875" spans="1:16" x14ac:dyDescent="0.25">
      <c r="A1875" s="5" t="str">
        <f t="shared" si="174"/>
        <v>2023 ALL D90</v>
      </c>
      <c r="B1875" s="8">
        <f t="shared" si="175"/>
        <v>46099</v>
      </c>
      <c r="C1875" s="8">
        <f t="shared" si="176"/>
        <v>46113</v>
      </c>
      <c r="D1875" s="5">
        <v>3273</v>
      </c>
      <c r="E1875" s="5">
        <v>336</v>
      </c>
      <c r="F1875" s="5">
        <v>4</v>
      </c>
      <c r="G1875" s="15">
        <v>9</v>
      </c>
      <c r="H1875" s="15">
        <v>81676</v>
      </c>
      <c r="I1875" s="15" t="s">
        <v>31</v>
      </c>
      <c r="J1875" s="15">
        <v>82609772</v>
      </c>
      <c r="K1875" s="15" t="s">
        <v>5274</v>
      </c>
      <c r="L1875" s="15" t="s">
        <v>5277</v>
      </c>
      <c r="M1875" s="15">
        <v>229900</v>
      </c>
      <c r="N1875" s="7">
        <f t="shared" si="177"/>
        <v>0.9</v>
      </c>
      <c r="O1875" s="6">
        <f t="shared" si="178"/>
        <v>22990</v>
      </c>
      <c r="P1875" s="7" t="str">
        <f t="shared" si="179"/>
        <v>PERCENTAGE</v>
      </c>
    </row>
    <row r="1876" spans="1:16" x14ac:dyDescent="0.25">
      <c r="A1876" s="5" t="str">
        <f t="shared" si="174"/>
        <v>2023 ALL D90</v>
      </c>
      <c r="B1876" s="8">
        <f t="shared" si="175"/>
        <v>46099</v>
      </c>
      <c r="C1876" s="8">
        <f t="shared" si="176"/>
        <v>46113</v>
      </c>
      <c r="D1876" s="5">
        <v>3273</v>
      </c>
      <c r="E1876" s="5">
        <v>336</v>
      </c>
      <c r="F1876" s="5">
        <v>4</v>
      </c>
      <c r="G1876" s="15">
        <v>9</v>
      </c>
      <c r="H1876" s="15">
        <v>81676</v>
      </c>
      <c r="I1876" s="15" t="s">
        <v>31</v>
      </c>
      <c r="J1876" s="15">
        <v>82609781</v>
      </c>
      <c r="K1876" s="15" t="s">
        <v>5274</v>
      </c>
      <c r="L1876" s="15" t="s">
        <v>5278</v>
      </c>
      <c r="M1876" s="15">
        <v>229900</v>
      </c>
      <c r="N1876" s="7">
        <f t="shared" si="177"/>
        <v>0.9</v>
      </c>
      <c r="O1876" s="6">
        <f t="shared" si="178"/>
        <v>22990</v>
      </c>
      <c r="P1876" s="7" t="str">
        <f t="shared" si="179"/>
        <v>PERCENTAGE</v>
      </c>
    </row>
    <row r="1877" spans="1:16" x14ac:dyDescent="0.25">
      <c r="A1877" s="5" t="str">
        <f t="shared" si="174"/>
        <v>2023 ALL D90</v>
      </c>
      <c r="B1877" s="8">
        <f t="shared" si="175"/>
        <v>46099</v>
      </c>
      <c r="C1877" s="8">
        <f t="shared" si="176"/>
        <v>46113</v>
      </c>
      <c r="D1877" s="5">
        <v>3273</v>
      </c>
      <c r="E1877" s="5">
        <v>336</v>
      </c>
      <c r="F1877" s="5">
        <v>4</v>
      </c>
      <c r="G1877" s="15">
        <v>9</v>
      </c>
      <c r="H1877" s="15">
        <v>81676</v>
      </c>
      <c r="I1877" s="15" t="s">
        <v>31</v>
      </c>
      <c r="J1877" s="15">
        <v>82609790</v>
      </c>
      <c r="K1877" s="15" t="s">
        <v>5274</v>
      </c>
      <c r="L1877" s="15" t="s">
        <v>5279</v>
      </c>
      <c r="M1877" s="15">
        <v>229900</v>
      </c>
      <c r="N1877" s="7">
        <f t="shared" si="177"/>
        <v>0.9</v>
      </c>
      <c r="O1877" s="6">
        <f t="shared" si="178"/>
        <v>22990</v>
      </c>
      <c r="P1877" s="7" t="str">
        <f t="shared" si="179"/>
        <v>PERCENTAGE</v>
      </c>
    </row>
    <row r="1878" spans="1:16" x14ac:dyDescent="0.25">
      <c r="A1878" s="5" t="str">
        <f t="shared" si="174"/>
        <v>2023 ALL D90</v>
      </c>
      <c r="B1878" s="8">
        <f t="shared" si="175"/>
        <v>46099</v>
      </c>
      <c r="C1878" s="8">
        <f t="shared" si="176"/>
        <v>46113</v>
      </c>
      <c r="D1878" s="5">
        <v>3273</v>
      </c>
      <c r="E1878" s="5">
        <v>336</v>
      </c>
      <c r="F1878" s="5">
        <v>4</v>
      </c>
      <c r="G1878" s="15">
        <v>9</v>
      </c>
      <c r="H1878" s="15">
        <v>81676</v>
      </c>
      <c r="I1878" s="15" t="s">
        <v>31</v>
      </c>
      <c r="J1878" s="15">
        <v>82609807</v>
      </c>
      <c r="K1878" s="15" t="s">
        <v>5274</v>
      </c>
      <c r="L1878" s="15" t="s">
        <v>5280</v>
      </c>
      <c r="M1878" s="15">
        <v>229900</v>
      </c>
      <c r="N1878" s="7">
        <f t="shared" si="177"/>
        <v>0.9</v>
      </c>
      <c r="O1878" s="6">
        <f t="shared" si="178"/>
        <v>22990</v>
      </c>
      <c r="P1878" s="7" t="str">
        <f t="shared" si="179"/>
        <v>PERCENTAGE</v>
      </c>
    </row>
    <row r="1879" spans="1:16" x14ac:dyDescent="0.25">
      <c r="A1879" s="5" t="str">
        <f t="shared" si="174"/>
        <v>2023 ALL D90</v>
      </c>
      <c r="B1879" s="8">
        <f t="shared" si="175"/>
        <v>46099</v>
      </c>
      <c r="C1879" s="8">
        <f t="shared" si="176"/>
        <v>46113</v>
      </c>
      <c r="D1879" s="5">
        <v>3273</v>
      </c>
      <c r="E1879" s="5">
        <v>336</v>
      </c>
      <c r="F1879" s="5">
        <v>4</v>
      </c>
      <c r="G1879" s="15">
        <v>9</v>
      </c>
      <c r="H1879" s="15">
        <v>81588</v>
      </c>
      <c r="I1879" s="15" t="s">
        <v>31</v>
      </c>
      <c r="J1879" s="15">
        <v>82610297</v>
      </c>
      <c r="K1879" s="15" t="s">
        <v>5281</v>
      </c>
      <c r="L1879" s="15" t="s">
        <v>5282</v>
      </c>
      <c r="M1879" s="15">
        <v>229900</v>
      </c>
      <c r="N1879" s="7">
        <f t="shared" si="177"/>
        <v>0.9</v>
      </c>
      <c r="O1879" s="6">
        <f t="shared" si="178"/>
        <v>22990</v>
      </c>
      <c r="P1879" s="7" t="str">
        <f t="shared" si="179"/>
        <v>PERCENTAGE</v>
      </c>
    </row>
    <row r="1880" spans="1:16" x14ac:dyDescent="0.25">
      <c r="A1880" s="5" t="str">
        <f t="shared" si="174"/>
        <v>2023 ALL D90</v>
      </c>
      <c r="B1880" s="8">
        <f t="shared" si="175"/>
        <v>46099</v>
      </c>
      <c r="C1880" s="8">
        <f t="shared" si="176"/>
        <v>46113</v>
      </c>
      <c r="D1880" s="5">
        <v>3273</v>
      </c>
      <c r="E1880" s="5">
        <v>336</v>
      </c>
      <c r="F1880" s="5">
        <v>4</v>
      </c>
      <c r="G1880" s="15">
        <v>9</v>
      </c>
      <c r="H1880" s="15">
        <v>81588</v>
      </c>
      <c r="I1880" s="15" t="s">
        <v>31</v>
      </c>
      <c r="J1880" s="15">
        <v>82610304</v>
      </c>
      <c r="K1880" s="15" t="s">
        <v>5281</v>
      </c>
      <c r="L1880" s="15" t="s">
        <v>5283</v>
      </c>
      <c r="M1880" s="15">
        <v>229900</v>
      </c>
      <c r="N1880" s="7">
        <f t="shared" si="177"/>
        <v>0.9</v>
      </c>
      <c r="O1880" s="6">
        <f t="shared" si="178"/>
        <v>22990</v>
      </c>
      <c r="P1880" s="7" t="str">
        <f t="shared" si="179"/>
        <v>PERCENTAGE</v>
      </c>
    </row>
    <row r="1881" spans="1:16" x14ac:dyDescent="0.25">
      <c r="A1881" s="5" t="str">
        <f t="shared" si="174"/>
        <v>2023 ALL D90</v>
      </c>
      <c r="B1881" s="8">
        <f t="shared" si="175"/>
        <v>46099</v>
      </c>
      <c r="C1881" s="8">
        <f t="shared" si="176"/>
        <v>46113</v>
      </c>
      <c r="D1881" s="5">
        <v>3273</v>
      </c>
      <c r="E1881" s="5">
        <v>336</v>
      </c>
      <c r="F1881" s="5">
        <v>4</v>
      </c>
      <c r="G1881" s="15">
        <v>9</v>
      </c>
      <c r="H1881" s="15">
        <v>81588</v>
      </c>
      <c r="I1881" s="15" t="s">
        <v>31</v>
      </c>
      <c r="J1881" s="15">
        <v>82610313</v>
      </c>
      <c r="K1881" s="15" t="s">
        <v>5281</v>
      </c>
      <c r="L1881" s="15" t="s">
        <v>5284</v>
      </c>
      <c r="M1881" s="15">
        <v>229900</v>
      </c>
      <c r="N1881" s="7">
        <f t="shared" si="177"/>
        <v>0.9</v>
      </c>
      <c r="O1881" s="6">
        <f t="shared" si="178"/>
        <v>22990</v>
      </c>
      <c r="P1881" s="7" t="str">
        <f t="shared" si="179"/>
        <v>PERCENTAGE</v>
      </c>
    </row>
    <row r="1882" spans="1:16" x14ac:dyDescent="0.25">
      <c r="A1882" s="5" t="str">
        <f t="shared" si="174"/>
        <v>2023 ALL D90</v>
      </c>
      <c r="B1882" s="8">
        <f t="shared" si="175"/>
        <v>46099</v>
      </c>
      <c r="C1882" s="8">
        <f t="shared" si="176"/>
        <v>46113</v>
      </c>
      <c r="D1882" s="5">
        <v>3273</v>
      </c>
      <c r="E1882" s="5">
        <v>336</v>
      </c>
      <c r="F1882" s="5">
        <v>4</v>
      </c>
      <c r="G1882" s="15">
        <v>9</v>
      </c>
      <c r="H1882" s="15">
        <v>81588</v>
      </c>
      <c r="I1882" s="15" t="s">
        <v>31</v>
      </c>
      <c r="J1882" s="15">
        <v>82610322</v>
      </c>
      <c r="K1882" s="15" t="s">
        <v>5281</v>
      </c>
      <c r="L1882" s="15" t="s">
        <v>5285</v>
      </c>
      <c r="M1882" s="15">
        <v>229900</v>
      </c>
      <c r="N1882" s="7">
        <f t="shared" si="177"/>
        <v>0.9</v>
      </c>
      <c r="O1882" s="6">
        <f t="shared" si="178"/>
        <v>22990</v>
      </c>
      <c r="P1882" s="7" t="str">
        <f t="shared" si="179"/>
        <v>PERCENTAGE</v>
      </c>
    </row>
    <row r="1883" spans="1:16" x14ac:dyDescent="0.25">
      <c r="A1883" s="5" t="str">
        <f t="shared" si="174"/>
        <v>2023 ALL D90</v>
      </c>
      <c r="B1883" s="8">
        <f t="shared" si="175"/>
        <v>46099</v>
      </c>
      <c r="C1883" s="8">
        <f t="shared" si="176"/>
        <v>46113</v>
      </c>
      <c r="D1883" s="5">
        <v>3273</v>
      </c>
      <c r="E1883" s="5">
        <v>336</v>
      </c>
      <c r="F1883" s="5">
        <v>4</v>
      </c>
      <c r="G1883" s="15">
        <v>9</v>
      </c>
      <c r="H1883" s="15">
        <v>81588</v>
      </c>
      <c r="I1883" s="15" t="s">
        <v>31</v>
      </c>
      <c r="J1883" s="15">
        <v>82610331</v>
      </c>
      <c r="K1883" s="15" t="s">
        <v>5281</v>
      </c>
      <c r="L1883" s="15" t="s">
        <v>5286</v>
      </c>
      <c r="M1883" s="15">
        <v>229900</v>
      </c>
      <c r="N1883" s="7">
        <f t="shared" si="177"/>
        <v>0.9</v>
      </c>
      <c r="O1883" s="6">
        <f t="shared" si="178"/>
        <v>22990</v>
      </c>
      <c r="P1883" s="7" t="str">
        <f t="shared" si="179"/>
        <v>PERCENTAGE</v>
      </c>
    </row>
    <row r="1884" spans="1:16" x14ac:dyDescent="0.25">
      <c r="A1884" s="5" t="str">
        <f t="shared" si="174"/>
        <v>2023 ALL D90</v>
      </c>
      <c r="B1884" s="8">
        <f t="shared" si="175"/>
        <v>46099</v>
      </c>
      <c r="C1884" s="8">
        <f t="shared" si="176"/>
        <v>46113</v>
      </c>
      <c r="D1884" s="5">
        <v>3273</v>
      </c>
      <c r="E1884" s="5">
        <v>336</v>
      </c>
      <c r="F1884" s="5">
        <v>4</v>
      </c>
      <c r="G1884" s="15">
        <v>9</v>
      </c>
      <c r="H1884" s="15">
        <v>81588</v>
      </c>
      <c r="I1884" s="15" t="s">
        <v>31</v>
      </c>
      <c r="J1884" s="15">
        <v>82610340</v>
      </c>
      <c r="K1884" s="15" t="s">
        <v>5281</v>
      </c>
      <c r="L1884" s="15" t="s">
        <v>5287</v>
      </c>
      <c r="M1884" s="15">
        <v>229900</v>
      </c>
      <c r="N1884" s="7">
        <f t="shared" si="177"/>
        <v>0.9</v>
      </c>
      <c r="O1884" s="6">
        <f t="shared" si="178"/>
        <v>22990</v>
      </c>
      <c r="P1884" s="7" t="str">
        <f t="shared" si="179"/>
        <v>PERCENTAGE</v>
      </c>
    </row>
    <row r="1885" spans="1:16" x14ac:dyDescent="0.25">
      <c r="A1885" s="5" t="str">
        <f t="shared" si="174"/>
        <v>2023 ALL D90</v>
      </c>
      <c r="B1885" s="8">
        <f t="shared" si="175"/>
        <v>46099</v>
      </c>
      <c r="C1885" s="8">
        <f t="shared" si="176"/>
        <v>46113</v>
      </c>
      <c r="D1885" s="5">
        <v>3273</v>
      </c>
      <c r="E1885" s="5">
        <v>336</v>
      </c>
      <c r="F1885" s="5">
        <v>4</v>
      </c>
      <c r="G1885" s="15">
        <v>9</v>
      </c>
      <c r="H1885" s="15">
        <v>81588</v>
      </c>
      <c r="I1885" s="15" t="s">
        <v>31</v>
      </c>
      <c r="J1885" s="15">
        <v>82610359</v>
      </c>
      <c r="K1885" s="15" t="s">
        <v>5281</v>
      </c>
      <c r="L1885" s="15" t="s">
        <v>5288</v>
      </c>
      <c r="M1885" s="15">
        <v>229900</v>
      </c>
      <c r="N1885" s="7">
        <f t="shared" si="177"/>
        <v>0.9</v>
      </c>
      <c r="O1885" s="6">
        <f t="shared" si="178"/>
        <v>22990</v>
      </c>
      <c r="P1885" s="7" t="str">
        <f t="shared" si="179"/>
        <v>PERCENTAGE</v>
      </c>
    </row>
    <row r="1886" spans="1:16" x14ac:dyDescent="0.25">
      <c r="A1886" s="5" t="str">
        <f t="shared" si="174"/>
        <v>2023 ALL D90</v>
      </c>
      <c r="B1886" s="8">
        <f t="shared" si="175"/>
        <v>46099</v>
      </c>
      <c r="C1886" s="8">
        <f t="shared" si="176"/>
        <v>46113</v>
      </c>
      <c r="D1886" s="5">
        <v>3273</v>
      </c>
      <c r="E1886" s="5">
        <v>336</v>
      </c>
      <c r="F1886" s="5">
        <v>4</v>
      </c>
      <c r="G1886" s="15">
        <v>9</v>
      </c>
      <c r="H1886" s="15">
        <v>81588</v>
      </c>
      <c r="I1886" s="15" t="s">
        <v>31</v>
      </c>
      <c r="J1886" s="15">
        <v>82610368</v>
      </c>
      <c r="K1886" s="15" t="s">
        <v>5281</v>
      </c>
      <c r="L1886" s="15" t="s">
        <v>5289</v>
      </c>
      <c r="M1886" s="15">
        <v>229900</v>
      </c>
      <c r="N1886" s="7">
        <f t="shared" si="177"/>
        <v>0.9</v>
      </c>
      <c r="O1886" s="6">
        <f t="shared" si="178"/>
        <v>22990</v>
      </c>
      <c r="P1886" s="7" t="str">
        <f t="shared" si="179"/>
        <v>PERCENTAGE</v>
      </c>
    </row>
    <row r="1887" spans="1:16" x14ac:dyDescent="0.25">
      <c r="A1887" s="5" t="str">
        <f t="shared" si="174"/>
        <v>2023 ALL D90</v>
      </c>
      <c r="B1887" s="8">
        <f t="shared" si="175"/>
        <v>46099</v>
      </c>
      <c r="C1887" s="8">
        <f t="shared" si="176"/>
        <v>46113</v>
      </c>
      <c r="D1887" s="5">
        <v>3273</v>
      </c>
      <c r="E1887" s="5">
        <v>336</v>
      </c>
      <c r="F1887" s="5">
        <v>4</v>
      </c>
      <c r="G1887" s="15">
        <v>9</v>
      </c>
      <c r="H1887" s="15">
        <v>81574</v>
      </c>
      <c r="I1887" s="15" t="s">
        <v>31</v>
      </c>
      <c r="J1887" s="15">
        <v>84318341</v>
      </c>
      <c r="K1887" s="15" t="s">
        <v>5290</v>
      </c>
      <c r="L1887" s="15" t="s">
        <v>5291</v>
      </c>
      <c r="M1887" s="15">
        <v>329900</v>
      </c>
      <c r="N1887" s="7">
        <f t="shared" si="177"/>
        <v>0.9</v>
      </c>
      <c r="O1887" s="6">
        <f t="shared" si="178"/>
        <v>32990</v>
      </c>
      <c r="P1887" s="7" t="str">
        <f t="shared" si="179"/>
        <v>PERCENTAGE</v>
      </c>
    </row>
    <row r="1888" spans="1:16" x14ac:dyDescent="0.25">
      <c r="A1888" s="5" t="str">
        <f t="shared" si="174"/>
        <v>2023 ALL D90</v>
      </c>
      <c r="B1888" s="8">
        <f t="shared" si="175"/>
        <v>46099</v>
      </c>
      <c r="C1888" s="8">
        <f t="shared" si="176"/>
        <v>46113</v>
      </c>
      <c r="D1888" s="5">
        <v>3273</v>
      </c>
      <c r="E1888" s="5">
        <v>336</v>
      </c>
      <c r="F1888" s="5">
        <v>4</v>
      </c>
      <c r="G1888" s="15">
        <v>9</v>
      </c>
      <c r="H1888" s="15">
        <v>81574</v>
      </c>
      <c r="I1888" s="15" t="s">
        <v>31</v>
      </c>
      <c r="J1888" s="15">
        <v>84318350</v>
      </c>
      <c r="K1888" s="15" t="s">
        <v>5290</v>
      </c>
      <c r="L1888" s="15" t="s">
        <v>5292</v>
      </c>
      <c r="M1888" s="15">
        <v>329900</v>
      </c>
      <c r="N1888" s="7">
        <f t="shared" si="177"/>
        <v>0.9</v>
      </c>
      <c r="O1888" s="6">
        <f t="shared" si="178"/>
        <v>32990</v>
      </c>
      <c r="P1888" s="7" t="str">
        <f t="shared" si="179"/>
        <v>PERCENTAGE</v>
      </c>
    </row>
    <row r="1889" spans="1:16" x14ac:dyDescent="0.25">
      <c r="A1889" s="5" t="str">
        <f t="shared" si="174"/>
        <v>2023 ALL D90</v>
      </c>
      <c r="B1889" s="8">
        <f t="shared" si="175"/>
        <v>46099</v>
      </c>
      <c r="C1889" s="8">
        <f t="shared" si="176"/>
        <v>46113</v>
      </c>
      <c r="D1889" s="5">
        <v>3273</v>
      </c>
      <c r="E1889" s="5">
        <v>336</v>
      </c>
      <c r="F1889" s="5">
        <v>4</v>
      </c>
      <c r="G1889" s="15">
        <v>9</v>
      </c>
      <c r="H1889" s="15">
        <v>81574</v>
      </c>
      <c r="I1889" s="15" t="s">
        <v>31</v>
      </c>
      <c r="J1889" s="15">
        <v>84318369</v>
      </c>
      <c r="K1889" s="15" t="s">
        <v>5290</v>
      </c>
      <c r="L1889" s="15" t="s">
        <v>5293</v>
      </c>
      <c r="M1889" s="15">
        <v>329900</v>
      </c>
      <c r="N1889" s="7">
        <f t="shared" si="177"/>
        <v>0.9</v>
      </c>
      <c r="O1889" s="6">
        <f t="shared" si="178"/>
        <v>32990</v>
      </c>
      <c r="P1889" s="7" t="str">
        <f t="shared" si="179"/>
        <v>PERCENTAGE</v>
      </c>
    </row>
    <row r="1890" spans="1:16" x14ac:dyDescent="0.25">
      <c r="A1890" s="5" t="str">
        <f t="shared" si="174"/>
        <v>2023 ALL D90</v>
      </c>
      <c r="B1890" s="8">
        <f t="shared" si="175"/>
        <v>46099</v>
      </c>
      <c r="C1890" s="8">
        <f t="shared" si="176"/>
        <v>46113</v>
      </c>
      <c r="D1890" s="5">
        <v>3273</v>
      </c>
      <c r="E1890" s="5">
        <v>336</v>
      </c>
      <c r="F1890" s="5">
        <v>4</v>
      </c>
      <c r="G1890" s="15">
        <v>9</v>
      </c>
      <c r="H1890" s="15">
        <v>81574</v>
      </c>
      <c r="I1890" s="15" t="s">
        <v>31</v>
      </c>
      <c r="J1890" s="15">
        <v>84318378</v>
      </c>
      <c r="K1890" s="15" t="s">
        <v>5290</v>
      </c>
      <c r="L1890" s="15" t="s">
        <v>5294</v>
      </c>
      <c r="M1890" s="15">
        <v>329900</v>
      </c>
      <c r="N1890" s="7">
        <f t="shared" si="177"/>
        <v>0.9</v>
      </c>
      <c r="O1890" s="6">
        <f t="shared" si="178"/>
        <v>32990</v>
      </c>
      <c r="P1890" s="7" t="str">
        <f t="shared" si="179"/>
        <v>PERCENTAGE</v>
      </c>
    </row>
    <row r="1891" spans="1:16" x14ac:dyDescent="0.25">
      <c r="A1891" s="5" t="str">
        <f t="shared" si="174"/>
        <v>2023 ALL D90</v>
      </c>
      <c r="B1891" s="8">
        <f t="shared" si="175"/>
        <v>46099</v>
      </c>
      <c r="C1891" s="8">
        <f t="shared" si="176"/>
        <v>46113</v>
      </c>
      <c r="D1891" s="5">
        <v>3273</v>
      </c>
      <c r="E1891" s="5">
        <v>336</v>
      </c>
      <c r="F1891" s="5">
        <v>4</v>
      </c>
      <c r="G1891" s="15">
        <v>9</v>
      </c>
      <c r="H1891" s="15">
        <v>81574</v>
      </c>
      <c r="I1891" s="15" t="s">
        <v>31</v>
      </c>
      <c r="J1891" s="15">
        <v>84318387</v>
      </c>
      <c r="K1891" s="15" t="s">
        <v>5290</v>
      </c>
      <c r="L1891" s="15" t="s">
        <v>5295</v>
      </c>
      <c r="M1891" s="15">
        <v>329900</v>
      </c>
      <c r="N1891" s="7">
        <f t="shared" si="177"/>
        <v>0.9</v>
      </c>
      <c r="O1891" s="6">
        <f t="shared" si="178"/>
        <v>32990</v>
      </c>
      <c r="P1891" s="7" t="str">
        <f t="shared" si="179"/>
        <v>PERCENTAGE</v>
      </c>
    </row>
    <row r="1892" spans="1:16" x14ac:dyDescent="0.25">
      <c r="A1892" s="5" t="str">
        <f t="shared" si="174"/>
        <v>2023 ALL D90</v>
      </c>
      <c r="B1892" s="8">
        <f t="shared" si="175"/>
        <v>46099</v>
      </c>
      <c r="C1892" s="8">
        <f t="shared" si="176"/>
        <v>46113</v>
      </c>
      <c r="D1892" s="5">
        <v>3273</v>
      </c>
      <c r="E1892" s="5">
        <v>336</v>
      </c>
      <c r="F1892" s="5">
        <v>4</v>
      </c>
      <c r="G1892" s="15">
        <v>9</v>
      </c>
      <c r="H1892" s="15">
        <v>81574</v>
      </c>
      <c r="I1892" s="15" t="s">
        <v>31</v>
      </c>
      <c r="J1892" s="15">
        <v>84318396</v>
      </c>
      <c r="K1892" s="15" t="s">
        <v>5290</v>
      </c>
      <c r="L1892" s="15" t="s">
        <v>5296</v>
      </c>
      <c r="M1892" s="15">
        <v>329900</v>
      </c>
      <c r="N1892" s="7">
        <f t="shared" si="177"/>
        <v>0.9</v>
      </c>
      <c r="O1892" s="6">
        <f t="shared" si="178"/>
        <v>32990</v>
      </c>
      <c r="P1892" s="7" t="str">
        <f t="shared" si="179"/>
        <v>PERCENTAGE</v>
      </c>
    </row>
    <row r="1893" spans="1:16" x14ac:dyDescent="0.25">
      <c r="A1893" s="5" t="str">
        <f t="shared" si="174"/>
        <v>2023 ALL D90</v>
      </c>
      <c r="B1893" s="8">
        <f t="shared" si="175"/>
        <v>46099</v>
      </c>
      <c r="C1893" s="8">
        <f t="shared" si="176"/>
        <v>46113</v>
      </c>
      <c r="D1893" s="5">
        <v>3273</v>
      </c>
      <c r="E1893" s="5">
        <v>336</v>
      </c>
      <c r="F1893" s="5">
        <v>4</v>
      </c>
      <c r="G1893" s="15">
        <v>9</v>
      </c>
      <c r="H1893" s="15">
        <v>81574</v>
      </c>
      <c r="I1893" s="15" t="s">
        <v>31</v>
      </c>
      <c r="J1893" s="15">
        <v>84318403</v>
      </c>
      <c r="K1893" s="15" t="s">
        <v>5290</v>
      </c>
      <c r="L1893" s="15" t="s">
        <v>5297</v>
      </c>
      <c r="M1893" s="15">
        <v>329900</v>
      </c>
      <c r="N1893" s="7">
        <f t="shared" si="177"/>
        <v>0.9</v>
      </c>
      <c r="O1893" s="6">
        <f t="shared" si="178"/>
        <v>32990</v>
      </c>
      <c r="P1893" s="7" t="str">
        <f t="shared" si="179"/>
        <v>PERCENTAGE</v>
      </c>
    </row>
    <row r="1894" spans="1:16" x14ac:dyDescent="0.25">
      <c r="A1894" s="5" t="str">
        <f t="shared" si="174"/>
        <v>2023 ALL D90</v>
      </c>
      <c r="B1894" s="8">
        <f t="shared" si="175"/>
        <v>46099</v>
      </c>
      <c r="C1894" s="8">
        <f t="shared" si="176"/>
        <v>46113</v>
      </c>
      <c r="D1894" s="5">
        <v>3273</v>
      </c>
      <c r="E1894" s="5">
        <v>336</v>
      </c>
      <c r="F1894" s="5">
        <v>4</v>
      </c>
      <c r="G1894" s="15">
        <v>9</v>
      </c>
      <c r="H1894" s="15">
        <v>81574</v>
      </c>
      <c r="I1894" s="15" t="s">
        <v>31</v>
      </c>
      <c r="J1894" s="15">
        <v>84318412</v>
      </c>
      <c r="K1894" s="15" t="s">
        <v>5290</v>
      </c>
      <c r="L1894" s="15" t="s">
        <v>5298</v>
      </c>
      <c r="M1894" s="15">
        <v>329900</v>
      </c>
      <c r="N1894" s="7">
        <f t="shared" si="177"/>
        <v>0.9</v>
      </c>
      <c r="O1894" s="6">
        <f t="shared" si="178"/>
        <v>32990</v>
      </c>
      <c r="P1894" s="7" t="str">
        <f t="shared" si="179"/>
        <v>PERCENTAGE</v>
      </c>
    </row>
    <row r="1895" spans="1:16" x14ac:dyDescent="0.25">
      <c r="A1895" s="5" t="str">
        <f t="shared" si="174"/>
        <v>2023 ALL D90</v>
      </c>
      <c r="B1895" s="8">
        <f t="shared" si="175"/>
        <v>46099</v>
      </c>
      <c r="C1895" s="8">
        <f t="shared" si="176"/>
        <v>46113</v>
      </c>
      <c r="D1895" s="5">
        <v>3273</v>
      </c>
      <c r="E1895" s="5">
        <v>336</v>
      </c>
      <c r="F1895" s="5">
        <v>4</v>
      </c>
      <c r="G1895" s="15">
        <v>9</v>
      </c>
      <c r="H1895" s="15">
        <v>81676</v>
      </c>
      <c r="I1895" s="15" t="s">
        <v>31</v>
      </c>
      <c r="J1895" s="15">
        <v>82610215</v>
      </c>
      <c r="K1895" s="15" t="s">
        <v>5299</v>
      </c>
      <c r="L1895" s="15" t="s">
        <v>5300</v>
      </c>
      <c r="M1895" s="15">
        <v>239900</v>
      </c>
      <c r="N1895" s="7">
        <f t="shared" si="177"/>
        <v>0.9</v>
      </c>
      <c r="O1895" s="6">
        <f t="shared" si="178"/>
        <v>23990</v>
      </c>
      <c r="P1895" s="7" t="str">
        <f t="shared" si="179"/>
        <v>PERCENTAGE</v>
      </c>
    </row>
    <row r="1896" spans="1:16" x14ac:dyDescent="0.25">
      <c r="A1896" s="5" t="str">
        <f t="shared" si="174"/>
        <v>2023 ALL D90</v>
      </c>
      <c r="B1896" s="8">
        <f t="shared" si="175"/>
        <v>46099</v>
      </c>
      <c r="C1896" s="8">
        <f t="shared" si="176"/>
        <v>46113</v>
      </c>
      <c r="D1896" s="5">
        <v>3273</v>
      </c>
      <c r="E1896" s="5">
        <v>336</v>
      </c>
      <c r="F1896" s="5">
        <v>4</v>
      </c>
      <c r="G1896" s="15">
        <v>9</v>
      </c>
      <c r="H1896" s="15">
        <v>81676</v>
      </c>
      <c r="I1896" s="15" t="s">
        <v>31</v>
      </c>
      <c r="J1896" s="15">
        <v>82610224</v>
      </c>
      <c r="K1896" s="15" t="s">
        <v>5299</v>
      </c>
      <c r="L1896" s="15" t="s">
        <v>5301</v>
      </c>
      <c r="M1896" s="15">
        <v>239900</v>
      </c>
      <c r="N1896" s="7">
        <f t="shared" si="177"/>
        <v>0.9</v>
      </c>
      <c r="O1896" s="6">
        <f t="shared" si="178"/>
        <v>23990</v>
      </c>
      <c r="P1896" s="7" t="str">
        <f t="shared" si="179"/>
        <v>PERCENTAGE</v>
      </c>
    </row>
    <row r="1897" spans="1:16" x14ac:dyDescent="0.25">
      <c r="A1897" s="5" t="str">
        <f t="shared" si="174"/>
        <v>2023 ALL D90</v>
      </c>
      <c r="B1897" s="8">
        <f t="shared" si="175"/>
        <v>46099</v>
      </c>
      <c r="C1897" s="8">
        <f t="shared" si="176"/>
        <v>46113</v>
      </c>
      <c r="D1897" s="5">
        <v>3273</v>
      </c>
      <c r="E1897" s="5">
        <v>336</v>
      </c>
      <c r="F1897" s="5">
        <v>4</v>
      </c>
      <c r="G1897" s="15">
        <v>9</v>
      </c>
      <c r="H1897" s="15">
        <v>81676</v>
      </c>
      <c r="I1897" s="15" t="s">
        <v>31</v>
      </c>
      <c r="J1897" s="15">
        <v>82610233</v>
      </c>
      <c r="K1897" s="15" t="s">
        <v>5299</v>
      </c>
      <c r="L1897" s="15" t="s">
        <v>5302</v>
      </c>
      <c r="M1897" s="15">
        <v>239900</v>
      </c>
      <c r="N1897" s="7">
        <f t="shared" si="177"/>
        <v>0.9</v>
      </c>
      <c r="O1897" s="6">
        <f t="shared" si="178"/>
        <v>23990</v>
      </c>
      <c r="P1897" s="7" t="str">
        <f t="shared" si="179"/>
        <v>PERCENTAGE</v>
      </c>
    </row>
    <row r="1898" spans="1:16" x14ac:dyDescent="0.25">
      <c r="A1898" s="5" t="str">
        <f t="shared" si="174"/>
        <v>2023 ALL D90</v>
      </c>
      <c r="B1898" s="8">
        <f t="shared" si="175"/>
        <v>46099</v>
      </c>
      <c r="C1898" s="8">
        <f t="shared" si="176"/>
        <v>46113</v>
      </c>
      <c r="D1898" s="5">
        <v>3273</v>
      </c>
      <c r="E1898" s="5">
        <v>336</v>
      </c>
      <c r="F1898" s="5">
        <v>4</v>
      </c>
      <c r="G1898" s="15">
        <v>9</v>
      </c>
      <c r="H1898" s="15">
        <v>81676</v>
      </c>
      <c r="I1898" s="15" t="s">
        <v>31</v>
      </c>
      <c r="J1898" s="15">
        <v>82610242</v>
      </c>
      <c r="K1898" s="15" t="s">
        <v>5299</v>
      </c>
      <c r="L1898" s="15" t="s">
        <v>5303</v>
      </c>
      <c r="M1898" s="15">
        <v>239900</v>
      </c>
      <c r="N1898" s="7">
        <f t="shared" si="177"/>
        <v>0.9</v>
      </c>
      <c r="O1898" s="6">
        <f t="shared" si="178"/>
        <v>23990</v>
      </c>
      <c r="P1898" s="7" t="str">
        <f t="shared" si="179"/>
        <v>PERCENTAGE</v>
      </c>
    </row>
    <row r="1899" spans="1:16" x14ac:dyDescent="0.25">
      <c r="A1899" s="5" t="str">
        <f t="shared" si="174"/>
        <v>2023 ALL D90</v>
      </c>
      <c r="B1899" s="8">
        <f t="shared" si="175"/>
        <v>46099</v>
      </c>
      <c r="C1899" s="8">
        <f t="shared" si="176"/>
        <v>46113</v>
      </c>
      <c r="D1899" s="5">
        <v>3273</v>
      </c>
      <c r="E1899" s="5">
        <v>336</v>
      </c>
      <c r="F1899" s="5">
        <v>4</v>
      </c>
      <c r="G1899" s="15">
        <v>9</v>
      </c>
      <c r="H1899" s="15">
        <v>81676</v>
      </c>
      <c r="I1899" s="15" t="s">
        <v>31</v>
      </c>
      <c r="J1899" s="15">
        <v>82610251</v>
      </c>
      <c r="K1899" s="15" t="s">
        <v>5299</v>
      </c>
      <c r="L1899" s="15" t="s">
        <v>5304</v>
      </c>
      <c r="M1899" s="15">
        <v>239900</v>
      </c>
      <c r="N1899" s="7">
        <f t="shared" si="177"/>
        <v>0.9</v>
      </c>
      <c r="O1899" s="6">
        <f t="shared" si="178"/>
        <v>23990</v>
      </c>
      <c r="P1899" s="7" t="str">
        <f t="shared" si="179"/>
        <v>PERCENTAGE</v>
      </c>
    </row>
    <row r="1900" spans="1:16" x14ac:dyDescent="0.25">
      <c r="A1900" s="5" t="str">
        <f t="shared" si="174"/>
        <v>2023 ALL D90</v>
      </c>
      <c r="B1900" s="8">
        <f t="shared" si="175"/>
        <v>46099</v>
      </c>
      <c r="C1900" s="8">
        <f t="shared" si="176"/>
        <v>46113</v>
      </c>
      <c r="D1900" s="5">
        <v>3273</v>
      </c>
      <c r="E1900" s="5">
        <v>336</v>
      </c>
      <c r="F1900" s="5">
        <v>4</v>
      </c>
      <c r="G1900" s="15">
        <v>9</v>
      </c>
      <c r="H1900" s="15">
        <v>81676</v>
      </c>
      <c r="I1900" s="15" t="s">
        <v>31</v>
      </c>
      <c r="J1900" s="15">
        <v>82610260</v>
      </c>
      <c r="K1900" s="15" t="s">
        <v>5299</v>
      </c>
      <c r="L1900" s="15" t="s">
        <v>5305</v>
      </c>
      <c r="M1900" s="15">
        <v>239900</v>
      </c>
      <c r="N1900" s="7">
        <f t="shared" si="177"/>
        <v>0.9</v>
      </c>
      <c r="O1900" s="6">
        <f t="shared" si="178"/>
        <v>23990</v>
      </c>
      <c r="P1900" s="7" t="str">
        <f t="shared" si="179"/>
        <v>PERCENTAGE</v>
      </c>
    </row>
    <row r="1901" spans="1:16" x14ac:dyDescent="0.25">
      <c r="A1901" s="5" t="str">
        <f t="shared" si="174"/>
        <v>2023 ALL D90</v>
      </c>
      <c r="B1901" s="8">
        <f t="shared" si="175"/>
        <v>46099</v>
      </c>
      <c r="C1901" s="8">
        <f t="shared" si="176"/>
        <v>46113</v>
      </c>
      <c r="D1901" s="5">
        <v>3273</v>
      </c>
      <c r="E1901" s="5">
        <v>336</v>
      </c>
      <c r="F1901" s="5">
        <v>4</v>
      </c>
      <c r="G1901" s="15">
        <v>9</v>
      </c>
      <c r="H1901" s="15">
        <v>81676</v>
      </c>
      <c r="I1901" s="15" t="s">
        <v>31</v>
      </c>
      <c r="J1901" s="15">
        <v>82610279</v>
      </c>
      <c r="K1901" s="15" t="s">
        <v>5299</v>
      </c>
      <c r="L1901" s="15" t="s">
        <v>5306</v>
      </c>
      <c r="M1901" s="15">
        <v>239900</v>
      </c>
      <c r="N1901" s="7">
        <f t="shared" si="177"/>
        <v>0.9</v>
      </c>
      <c r="O1901" s="6">
        <f t="shared" si="178"/>
        <v>23990</v>
      </c>
      <c r="P1901" s="7" t="str">
        <f t="shared" si="179"/>
        <v>PERCENTAGE</v>
      </c>
    </row>
    <row r="1902" spans="1:16" x14ac:dyDescent="0.25">
      <c r="A1902" s="5" t="str">
        <f t="shared" si="174"/>
        <v>2023 ALL D90</v>
      </c>
      <c r="B1902" s="8">
        <f t="shared" si="175"/>
        <v>46099</v>
      </c>
      <c r="C1902" s="8">
        <f t="shared" si="176"/>
        <v>46113</v>
      </c>
      <c r="D1902" s="5">
        <v>3273</v>
      </c>
      <c r="E1902" s="5">
        <v>336</v>
      </c>
      <c r="F1902" s="5">
        <v>4</v>
      </c>
      <c r="G1902" s="15">
        <v>9</v>
      </c>
      <c r="H1902" s="15">
        <v>81676</v>
      </c>
      <c r="I1902" s="15" t="s">
        <v>31</v>
      </c>
      <c r="J1902" s="15">
        <v>82610288</v>
      </c>
      <c r="K1902" s="15" t="s">
        <v>5299</v>
      </c>
      <c r="L1902" s="15" t="s">
        <v>5307</v>
      </c>
      <c r="M1902" s="15">
        <v>239900</v>
      </c>
      <c r="N1902" s="7">
        <f t="shared" si="177"/>
        <v>0.9</v>
      </c>
      <c r="O1902" s="6">
        <f t="shared" si="178"/>
        <v>23990</v>
      </c>
      <c r="P1902" s="7" t="str">
        <f t="shared" si="179"/>
        <v>PERCENTAGE</v>
      </c>
    </row>
    <row r="1903" spans="1:16" x14ac:dyDescent="0.25">
      <c r="A1903" s="5" t="str">
        <f t="shared" si="174"/>
        <v>2023 ALL D90</v>
      </c>
      <c r="B1903" s="8">
        <f t="shared" si="175"/>
        <v>46099</v>
      </c>
      <c r="C1903" s="8">
        <f t="shared" si="176"/>
        <v>46113</v>
      </c>
      <c r="D1903" s="5">
        <v>3273</v>
      </c>
      <c r="E1903" s="5">
        <v>336</v>
      </c>
      <c r="F1903" s="5">
        <v>4</v>
      </c>
      <c r="G1903" s="15">
        <v>9</v>
      </c>
      <c r="H1903" s="15">
        <v>81588</v>
      </c>
      <c r="I1903" s="15" t="s">
        <v>31</v>
      </c>
      <c r="J1903" s="15">
        <v>13516439</v>
      </c>
      <c r="K1903" s="15" t="s">
        <v>5308</v>
      </c>
      <c r="L1903" s="15" t="s">
        <v>5309</v>
      </c>
      <c r="M1903" s="15">
        <v>239900</v>
      </c>
      <c r="N1903" s="7">
        <f t="shared" si="177"/>
        <v>0.9</v>
      </c>
      <c r="O1903" s="6">
        <f t="shared" si="178"/>
        <v>23990</v>
      </c>
      <c r="P1903" s="7" t="str">
        <f t="shared" si="179"/>
        <v>PERCENTAGE</v>
      </c>
    </row>
    <row r="1904" spans="1:16" x14ac:dyDescent="0.25">
      <c r="A1904" s="5" t="str">
        <f t="shared" si="174"/>
        <v>2023 ALL D90</v>
      </c>
      <c r="B1904" s="8">
        <f t="shared" si="175"/>
        <v>46099</v>
      </c>
      <c r="C1904" s="8">
        <f t="shared" si="176"/>
        <v>46113</v>
      </c>
      <c r="D1904" s="5">
        <v>3273</v>
      </c>
      <c r="E1904" s="5">
        <v>336</v>
      </c>
      <c r="F1904" s="5">
        <v>4</v>
      </c>
      <c r="G1904" s="15">
        <v>9</v>
      </c>
      <c r="H1904" s="15">
        <v>81588</v>
      </c>
      <c r="I1904" s="15" t="s">
        <v>31</v>
      </c>
      <c r="J1904" s="15">
        <v>13516448</v>
      </c>
      <c r="K1904" s="15" t="s">
        <v>5308</v>
      </c>
      <c r="L1904" s="15" t="s">
        <v>5310</v>
      </c>
      <c r="M1904" s="15">
        <v>239900</v>
      </c>
      <c r="N1904" s="7">
        <f t="shared" si="177"/>
        <v>0.9</v>
      </c>
      <c r="O1904" s="6">
        <f t="shared" si="178"/>
        <v>23990</v>
      </c>
      <c r="P1904" s="7" t="str">
        <f t="shared" si="179"/>
        <v>PERCENTAGE</v>
      </c>
    </row>
    <row r="1905" spans="1:16" x14ac:dyDescent="0.25">
      <c r="A1905" s="5" t="str">
        <f t="shared" si="174"/>
        <v>2023 ALL D90</v>
      </c>
      <c r="B1905" s="8">
        <f t="shared" si="175"/>
        <v>46099</v>
      </c>
      <c r="C1905" s="8">
        <f t="shared" si="176"/>
        <v>46113</v>
      </c>
      <c r="D1905" s="5">
        <v>3273</v>
      </c>
      <c r="E1905" s="5">
        <v>336</v>
      </c>
      <c r="F1905" s="5">
        <v>4</v>
      </c>
      <c r="G1905" s="15">
        <v>9</v>
      </c>
      <c r="H1905" s="15">
        <v>81588</v>
      </c>
      <c r="I1905" s="15" t="s">
        <v>31</v>
      </c>
      <c r="J1905" s="15">
        <v>13516457</v>
      </c>
      <c r="K1905" s="15" t="s">
        <v>5308</v>
      </c>
      <c r="L1905" s="15" t="s">
        <v>5311</v>
      </c>
      <c r="M1905" s="15">
        <v>239900</v>
      </c>
      <c r="N1905" s="7">
        <f t="shared" si="177"/>
        <v>0.9</v>
      </c>
      <c r="O1905" s="6">
        <f t="shared" si="178"/>
        <v>23990</v>
      </c>
      <c r="P1905" s="7" t="str">
        <f t="shared" si="179"/>
        <v>PERCENTAGE</v>
      </c>
    </row>
    <row r="1906" spans="1:16" x14ac:dyDescent="0.25">
      <c r="A1906" s="5" t="str">
        <f t="shared" si="174"/>
        <v>2023 ALL D90</v>
      </c>
      <c r="B1906" s="8">
        <f t="shared" si="175"/>
        <v>46099</v>
      </c>
      <c r="C1906" s="8">
        <f t="shared" si="176"/>
        <v>46113</v>
      </c>
      <c r="D1906" s="5">
        <v>3273</v>
      </c>
      <c r="E1906" s="5">
        <v>336</v>
      </c>
      <c r="F1906" s="5">
        <v>4</v>
      </c>
      <c r="G1906" s="15">
        <v>9</v>
      </c>
      <c r="H1906" s="15">
        <v>81588</v>
      </c>
      <c r="I1906" s="15" t="s">
        <v>31</v>
      </c>
      <c r="J1906" s="15">
        <v>13516466</v>
      </c>
      <c r="K1906" s="15" t="s">
        <v>5308</v>
      </c>
      <c r="L1906" s="15" t="s">
        <v>5312</v>
      </c>
      <c r="M1906" s="15">
        <v>239900</v>
      </c>
      <c r="N1906" s="7">
        <f t="shared" si="177"/>
        <v>0.9</v>
      </c>
      <c r="O1906" s="6">
        <f t="shared" si="178"/>
        <v>23990</v>
      </c>
      <c r="P1906" s="7" t="str">
        <f t="shared" si="179"/>
        <v>PERCENTAGE</v>
      </c>
    </row>
    <row r="1907" spans="1:16" x14ac:dyDescent="0.25">
      <c r="A1907" s="5" t="str">
        <f t="shared" si="174"/>
        <v>2023 ALL D90</v>
      </c>
      <c r="B1907" s="8">
        <f t="shared" si="175"/>
        <v>46099</v>
      </c>
      <c r="C1907" s="8">
        <f t="shared" si="176"/>
        <v>46113</v>
      </c>
      <c r="D1907" s="5">
        <v>3273</v>
      </c>
      <c r="E1907" s="5">
        <v>336</v>
      </c>
      <c r="F1907" s="5">
        <v>4</v>
      </c>
      <c r="G1907" s="15">
        <v>9</v>
      </c>
      <c r="H1907" s="15">
        <v>81588</v>
      </c>
      <c r="I1907" s="15" t="s">
        <v>31</v>
      </c>
      <c r="J1907" s="15">
        <v>13516475</v>
      </c>
      <c r="K1907" s="15" t="s">
        <v>5308</v>
      </c>
      <c r="L1907" s="15" t="s">
        <v>5313</v>
      </c>
      <c r="M1907" s="15">
        <v>239900</v>
      </c>
      <c r="N1907" s="7">
        <f t="shared" si="177"/>
        <v>0.9</v>
      </c>
      <c r="O1907" s="6">
        <f t="shared" si="178"/>
        <v>23990</v>
      </c>
      <c r="P1907" s="7" t="str">
        <f t="shared" si="179"/>
        <v>PERCENTAGE</v>
      </c>
    </row>
    <row r="1908" spans="1:16" x14ac:dyDescent="0.25">
      <c r="A1908" s="5" t="str">
        <f t="shared" si="174"/>
        <v>2023 ALL D90</v>
      </c>
      <c r="B1908" s="8">
        <f t="shared" si="175"/>
        <v>46099</v>
      </c>
      <c r="C1908" s="8">
        <f t="shared" si="176"/>
        <v>46113</v>
      </c>
      <c r="D1908" s="5">
        <v>3273</v>
      </c>
      <c r="E1908" s="5">
        <v>336</v>
      </c>
      <c r="F1908" s="5">
        <v>4</v>
      </c>
      <c r="G1908" s="15">
        <v>9</v>
      </c>
      <c r="H1908" s="15">
        <v>81588</v>
      </c>
      <c r="I1908" s="15" t="s">
        <v>31</v>
      </c>
      <c r="J1908" s="15">
        <v>82624595</v>
      </c>
      <c r="K1908" s="15" t="s">
        <v>5314</v>
      </c>
      <c r="L1908" s="15" t="s">
        <v>5315</v>
      </c>
      <c r="M1908" s="15">
        <v>159900</v>
      </c>
      <c r="N1908" s="7">
        <f t="shared" si="177"/>
        <v>0.9</v>
      </c>
      <c r="O1908" s="6">
        <f t="shared" si="178"/>
        <v>15990</v>
      </c>
      <c r="P1908" s="7" t="str">
        <f t="shared" si="179"/>
        <v>PERCENTAGE</v>
      </c>
    </row>
    <row r="1909" spans="1:16" x14ac:dyDescent="0.25">
      <c r="A1909" s="5" t="str">
        <f t="shared" si="174"/>
        <v>2023 ALL D90</v>
      </c>
      <c r="B1909" s="8">
        <f t="shared" si="175"/>
        <v>46099</v>
      </c>
      <c r="C1909" s="8">
        <f t="shared" si="176"/>
        <v>46113</v>
      </c>
      <c r="D1909" s="5">
        <v>3273</v>
      </c>
      <c r="E1909" s="5">
        <v>336</v>
      </c>
      <c r="F1909" s="5">
        <v>4</v>
      </c>
      <c r="G1909" s="15">
        <v>9</v>
      </c>
      <c r="H1909" s="15">
        <v>81588</v>
      </c>
      <c r="I1909" s="15" t="s">
        <v>31</v>
      </c>
      <c r="J1909" s="15">
        <v>82624602</v>
      </c>
      <c r="K1909" s="15" t="s">
        <v>5314</v>
      </c>
      <c r="L1909" s="15" t="s">
        <v>5316</v>
      </c>
      <c r="M1909" s="15">
        <v>159900</v>
      </c>
      <c r="N1909" s="7">
        <f t="shared" si="177"/>
        <v>0.9</v>
      </c>
      <c r="O1909" s="6">
        <f t="shared" si="178"/>
        <v>15990</v>
      </c>
      <c r="P1909" s="7" t="str">
        <f t="shared" si="179"/>
        <v>PERCENTAGE</v>
      </c>
    </row>
    <row r="1910" spans="1:16" x14ac:dyDescent="0.25">
      <c r="A1910" s="5" t="str">
        <f t="shared" si="174"/>
        <v>2023 ALL D90</v>
      </c>
      <c r="B1910" s="8">
        <f t="shared" si="175"/>
        <v>46099</v>
      </c>
      <c r="C1910" s="8">
        <f t="shared" si="176"/>
        <v>46113</v>
      </c>
      <c r="D1910" s="5">
        <v>3273</v>
      </c>
      <c r="E1910" s="5">
        <v>336</v>
      </c>
      <c r="F1910" s="5">
        <v>4</v>
      </c>
      <c r="G1910" s="15">
        <v>9</v>
      </c>
      <c r="H1910" s="15">
        <v>81588</v>
      </c>
      <c r="I1910" s="15" t="s">
        <v>31</v>
      </c>
      <c r="J1910" s="15">
        <v>82624611</v>
      </c>
      <c r="K1910" s="15" t="s">
        <v>5314</v>
      </c>
      <c r="L1910" s="15" t="s">
        <v>5317</v>
      </c>
      <c r="M1910" s="15">
        <v>159900</v>
      </c>
      <c r="N1910" s="7">
        <f t="shared" si="177"/>
        <v>0.9</v>
      </c>
      <c r="O1910" s="6">
        <f t="shared" si="178"/>
        <v>15990</v>
      </c>
      <c r="P1910" s="7" t="str">
        <f t="shared" si="179"/>
        <v>PERCENTAGE</v>
      </c>
    </row>
    <row r="1911" spans="1:16" x14ac:dyDescent="0.25">
      <c r="A1911" s="5" t="str">
        <f t="shared" si="174"/>
        <v>2023 ALL D90</v>
      </c>
      <c r="B1911" s="8">
        <f t="shared" si="175"/>
        <v>46099</v>
      </c>
      <c r="C1911" s="8">
        <f t="shared" si="176"/>
        <v>46113</v>
      </c>
      <c r="D1911" s="5">
        <v>3273</v>
      </c>
      <c r="E1911" s="5">
        <v>336</v>
      </c>
      <c r="F1911" s="5">
        <v>4</v>
      </c>
      <c r="G1911" s="15">
        <v>9</v>
      </c>
      <c r="H1911" s="15">
        <v>81588</v>
      </c>
      <c r="I1911" s="15" t="s">
        <v>31</v>
      </c>
      <c r="J1911" s="15">
        <v>82624620</v>
      </c>
      <c r="K1911" s="15" t="s">
        <v>5314</v>
      </c>
      <c r="L1911" s="15" t="s">
        <v>5318</v>
      </c>
      <c r="M1911" s="15">
        <v>159900</v>
      </c>
      <c r="N1911" s="7">
        <f t="shared" si="177"/>
        <v>0.9</v>
      </c>
      <c r="O1911" s="6">
        <f t="shared" si="178"/>
        <v>15990</v>
      </c>
      <c r="P1911" s="7" t="str">
        <f t="shared" si="179"/>
        <v>PERCENTAGE</v>
      </c>
    </row>
    <row r="1912" spans="1:16" x14ac:dyDescent="0.25">
      <c r="A1912" s="5" t="str">
        <f t="shared" si="174"/>
        <v>2023 ALL D90</v>
      </c>
      <c r="B1912" s="8">
        <f t="shared" si="175"/>
        <v>46099</v>
      </c>
      <c r="C1912" s="8">
        <f t="shared" si="176"/>
        <v>46113</v>
      </c>
      <c r="D1912" s="5">
        <v>3273</v>
      </c>
      <c r="E1912" s="5">
        <v>336</v>
      </c>
      <c r="F1912" s="5">
        <v>4</v>
      </c>
      <c r="G1912" s="15">
        <v>9</v>
      </c>
      <c r="H1912" s="15">
        <v>81588</v>
      </c>
      <c r="I1912" s="15" t="s">
        <v>31</v>
      </c>
      <c r="J1912" s="15">
        <v>82624639</v>
      </c>
      <c r="K1912" s="15" t="s">
        <v>5314</v>
      </c>
      <c r="L1912" s="15" t="s">
        <v>5319</v>
      </c>
      <c r="M1912" s="15">
        <v>159900</v>
      </c>
      <c r="N1912" s="7">
        <f t="shared" si="177"/>
        <v>0.9</v>
      </c>
      <c r="O1912" s="6">
        <f t="shared" si="178"/>
        <v>15990</v>
      </c>
      <c r="P1912" s="7" t="str">
        <f t="shared" si="179"/>
        <v>PERCENTAGE</v>
      </c>
    </row>
    <row r="1913" spans="1:16" x14ac:dyDescent="0.25">
      <c r="A1913" s="5" t="str">
        <f t="shared" si="174"/>
        <v>2023 ALL D90</v>
      </c>
      <c r="B1913" s="8">
        <f t="shared" si="175"/>
        <v>46099</v>
      </c>
      <c r="C1913" s="8">
        <f t="shared" si="176"/>
        <v>46113</v>
      </c>
      <c r="D1913" s="5">
        <v>3273</v>
      </c>
      <c r="E1913" s="5">
        <v>336</v>
      </c>
      <c r="F1913" s="5">
        <v>4</v>
      </c>
      <c r="G1913" s="15">
        <v>9</v>
      </c>
      <c r="H1913" s="15">
        <v>81588</v>
      </c>
      <c r="I1913" s="15" t="s">
        <v>31</v>
      </c>
      <c r="J1913" s="15">
        <v>82624648</v>
      </c>
      <c r="K1913" s="15" t="s">
        <v>5314</v>
      </c>
      <c r="L1913" s="15" t="s">
        <v>5320</v>
      </c>
      <c r="M1913" s="15">
        <v>159900</v>
      </c>
      <c r="N1913" s="7">
        <f t="shared" si="177"/>
        <v>0.9</v>
      </c>
      <c r="O1913" s="6">
        <f t="shared" si="178"/>
        <v>15990</v>
      </c>
      <c r="P1913" s="7" t="str">
        <f t="shared" si="179"/>
        <v>PERCENTAGE</v>
      </c>
    </row>
    <row r="1914" spans="1:16" x14ac:dyDescent="0.25">
      <c r="A1914" s="5" t="str">
        <f t="shared" si="174"/>
        <v>2023 ALL D90</v>
      </c>
      <c r="B1914" s="8">
        <f t="shared" si="175"/>
        <v>46099</v>
      </c>
      <c r="C1914" s="8">
        <f t="shared" si="176"/>
        <v>46113</v>
      </c>
      <c r="D1914" s="5">
        <v>3273</v>
      </c>
      <c r="E1914" s="5">
        <v>336</v>
      </c>
      <c r="F1914" s="5">
        <v>4</v>
      </c>
      <c r="G1914" s="15">
        <v>9</v>
      </c>
      <c r="H1914" s="15">
        <v>81588</v>
      </c>
      <c r="I1914" s="15" t="s">
        <v>31</v>
      </c>
      <c r="J1914" s="15">
        <v>82624657</v>
      </c>
      <c r="K1914" s="15" t="s">
        <v>5314</v>
      </c>
      <c r="L1914" s="15" t="s">
        <v>5321</v>
      </c>
      <c r="M1914" s="15">
        <v>159900</v>
      </c>
      <c r="N1914" s="7">
        <f t="shared" si="177"/>
        <v>0.9</v>
      </c>
      <c r="O1914" s="6">
        <f t="shared" si="178"/>
        <v>15990</v>
      </c>
      <c r="P1914" s="7" t="str">
        <f t="shared" si="179"/>
        <v>PERCENTAGE</v>
      </c>
    </row>
    <row r="1915" spans="1:16" x14ac:dyDescent="0.25">
      <c r="A1915" s="5" t="str">
        <f t="shared" si="174"/>
        <v>2023 ALL D90</v>
      </c>
      <c r="B1915" s="8">
        <f t="shared" si="175"/>
        <v>46099</v>
      </c>
      <c r="C1915" s="8">
        <f t="shared" si="176"/>
        <v>46113</v>
      </c>
      <c r="D1915" s="5">
        <v>3273</v>
      </c>
      <c r="E1915" s="5">
        <v>336</v>
      </c>
      <c r="F1915" s="5">
        <v>4</v>
      </c>
      <c r="G1915" s="15">
        <v>9</v>
      </c>
      <c r="H1915" s="15">
        <v>81588</v>
      </c>
      <c r="I1915" s="15" t="s">
        <v>31</v>
      </c>
      <c r="J1915" s="15">
        <v>82624666</v>
      </c>
      <c r="K1915" s="15" t="s">
        <v>5314</v>
      </c>
      <c r="L1915" s="15" t="s">
        <v>5322</v>
      </c>
      <c r="M1915" s="15">
        <v>159900</v>
      </c>
      <c r="N1915" s="7">
        <f t="shared" si="177"/>
        <v>0.9</v>
      </c>
      <c r="O1915" s="6">
        <f t="shared" si="178"/>
        <v>15990</v>
      </c>
      <c r="P1915" s="7" t="str">
        <f t="shared" si="179"/>
        <v>PERCENTAGE</v>
      </c>
    </row>
    <row r="1916" spans="1:16" x14ac:dyDescent="0.25">
      <c r="A1916" s="5" t="str">
        <f t="shared" si="174"/>
        <v>2023 ALL D90</v>
      </c>
      <c r="B1916" s="8">
        <f t="shared" si="175"/>
        <v>46099</v>
      </c>
      <c r="C1916" s="8">
        <f t="shared" si="176"/>
        <v>46113</v>
      </c>
      <c r="D1916" s="5">
        <v>3273</v>
      </c>
      <c r="E1916" s="5">
        <v>336</v>
      </c>
      <c r="F1916" s="5">
        <v>4</v>
      </c>
      <c r="G1916" s="15">
        <v>9</v>
      </c>
      <c r="H1916" s="15">
        <v>81574</v>
      </c>
      <c r="I1916" s="15" t="s">
        <v>31</v>
      </c>
      <c r="J1916" s="15">
        <v>84318261</v>
      </c>
      <c r="K1916" s="15" t="s">
        <v>5323</v>
      </c>
      <c r="L1916" s="15" t="s">
        <v>5324</v>
      </c>
      <c r="M1916" s="15">
        <v>249900</v>
      </c>
      <c r="N1916" s="7">
        <f t="shared" si="177"/>
        <v>0.9</v>
      </c>
      <c r="O1916" s="6">
        <f t="shared" si="178"/>
        <v>24990</v>
      </c>
      <c r="P1916" s="7" t="str">
        <f t="shared" si="179"/>
        <v>PERCENTAGE</v>
      </c>
    </row>
    <row r="1917" spans="1:16" x14ac:dyDescent="0.25">
      <c r="A1917" s="5" t="str">
        <f t="shared" si="174"/>
        <v>2023 ALL D90</v>
      </c>
      <c r="B1917" s="8">
        <f t="shared" si="175"/>
        <v>46099</v>
      </c>
      <c r="C1917" s="8">
        <f t="shared" si="176"/>
        <v>46113</v>
      </c>
      <c r="D1917" s="5">
        <v>3273</v>
      </c>
      <c r="E1917" s="5">
        <v>336</v>
      </c>
      <c r="F1917" s="5">
        <v>4</v>
      </c>
      <c r="G1917" s="15">
        <v>9</v>
      </c>
      <c r="H1917" s="15">
        <v>81574</v>
      </c>
      <c r="I1917" s="15" t="s">
        <v>31</v>
      </c>
      <c r="J1917" s="15">
        <v>84318270</v>
      </c>
      <c r="K1917" s="15" t="s">
        <v>5323</v>
      </c>
      <c r="L1917" s="15" t="s">
        <v>5325</v>
      </c>
      <c r="M1917" s="15">
        <v>249900</v>
      </c>
      <c r="N1917" s="7">
        <f t="shared" si="177"/>
        <v>0.9</v>
      </c>
      <c r="O1917" s="6">
        <f t="shared" si="178"/>
        <v>24990</v>
      </c>
      <c r="P1917" s="7" t="str">
        <f t="shared" si="179"/>
        <v>PERCENTAGE</v>
      </c>
    </row>
    <row r="1918" spans="1:16" x14ac:dyDescent="0.25">
      <c r="A1918" s="5" t="str">
        <f t="shared" si="174"/>
        <v>2023 ALL D90</v>
      </c>
      <c r="B1918" s="8">
        <f t="shared" si="175"/>
        <v>46099</v>
      </c>
      <c r="C1918" s="8">
        <f t="shared" si="176"/>
        <v>46113</v>
      </c>
      <c r="D1918" s="5">
        <v>3273</v>
      </c>
      <c r="E1918" s="5">
        <v>336</v>
      </c>
      <c r="F1918" s="5">
        <v>4</v>
      </c>
      <c r="G1918" s="15">
        <v>9</v>
      </c>
      <c r="H1918" s="15">
        <v>81574</v>
      </c>
      <c r="I1918" s="15" t="s">
        <v>31</v>
      </c>
      <c r="J1918" s="15">
        <v>84318289</v>
      </c>
      <c r="K1918" s="15" t="s">
        <v>5323</v>
      </c>
      <c r="L1918" s="15" t="s">
        <v>5326</v>
      </c>
      <c r="M1918" s="15">
        <v>249900</v>
      </c>
      <c r="N1918" s="7">
        <f t="shared" si="177"/>
        <v>0.9</v>
      </c>
      <c r="O1918" s="6">
        <f t="shared" si="178"/>
        <v>24990</v>
      </c>
      <c r="P1918" s="7" t="str">
        <f t="shared" si="179"/>
        <v>PERCENTAGE</v>
      </c>
    </row>
    <row r="1919" spans="1:16" x14ac:dyDescent="0.25">
      <c r="A1919" s="5" t="str">
        <f t="shared" si="174"/>
        <v>2023 ALL D90</v>
      </c>
      <c r="B1919" s="8">
        <f t="shared" si="175"/>
        <v>46099</v>
      </c>
      <c r="C1919" s="8">
        <f t="shared" si="176"/>
        <v>46113</v>
      </c>
      <c r="D1919" s="5">
        <v>3273</v>
      </c>
      <c r="E1919" s="5">
        <v>336</v>
      </c>
      <c r="F1919" s="5">
        <v>4</v>
      </c>
      <c r="G1919" s="15">
        <v>9</v>
      </c>
      <c r="H1919" s="15">
        <v>81574</v>
      </c>
      <c r="I1919" s="15" t="s">
        <v>31</v>
      </c>
      <c r="J1919" s="15">
        <v>84318298</v>
      </c>
      <c r="K1919" s="15" t="s">
        <v>5323</v>
      </c>
      <c r="L1919" s="15" t="s">
        <v>5327</v>
      </c>
      <c r="M1919" s="15">
        <v>249900</v>
      </c>
      <c r="N1919" s="7">
        <f t="shared" si="177"/>
        <v>0.9</v>
      </c>
      <c r="O1919" s="6">
        <f t="shared" si="178"/>
        <v>24990</v>
      </c>
      <c r="P1919" s="7" t="str">
        <f t="shared" si="179"/>
        <v>PERCENTAGE</v>
      </c>
    </row>
    <row r="1920" spans="1:16" x14ac:dyDescent="0.25">
      <c r="A1920" s="5" t="str">
        <f t="shared" si="174"/>
        <v>2023 ALL D90</v>
      </c>
      <c r="B1920" s="8">
        <f t="shared" si="175"/>
        <v>46099</v>
      </c>
      <c r="C1920" s="8">
        <f t="shared" si="176"/>
        <v>46113</v>
      </c>
      <c r="D1920" s="5">
        <v>3273</v>
      </c>
      <c r="E1920" s="5">
        <v>336</v>
      </c>
      <c r="F1920" s="5">
        <v>4</v>
      </c>
      <c r="G1920" s="15">
        <v>9</v>
      </c>
      <c r="H1920" s="15">
        <v>81574</v>
      </c>
      <c r="I1920" s="15" t="s">
        <v>31</v>
      </c>
      <c r="J1920" s="15">
        <v>84318305</v>
      </c>
      <c r="K1920" s="15" t="s">
        <v>5323</v>
      </c>
      <c r="L1920" s="15" t="s">
        <v>5328</v>
      </c>
      <c r="M1920" s="15">
        <v>249900</v>
      </c>
      <c r="N1920" s="7">
        <f t="shared" si="177"/>
        <v>0.9</v>
      </c>
      <c r="O1920" s="6">
        <f t="shared" si="178"/>
        <v>24990</v>
      </c>
      <c r="P1920" s="7" t="str">
        <f t="shared" si="179"/>
        <v>PERCENTAGE</v>
      </c>
    </row>
    <row r="1921" spans="1:16" x14ac:dyDescent="0.25">
      <c r="A1921" s="5" t="str">
        <f t="shared" si="174"/>
        <v>2023 ALL D90</v>
      </c>
      <c r="B1921" s="8">
        <f t="shared" si="175"/>
        <v>46099</v>
      </c>
      <c r="C1921" s="8">
        <f t="shared" si="176"/>
        <v>46113</v>
      </c>
      <c r="D1921" s="5">
        <v>3273</v>
      </c>
      <c r="E1921" s="5">
        <v>336</v>
      </c>
      <c r="F1921" s="5">
        <v>4</v>
      </c>
      <c r="G1921" s="15">
        <v>9</v>
      </c>
      <c r="H1921" s="15">
        <v>81574</v>
      </c>
      <c r="I1921" s="15" t="s">
        <v>31</v>
      </c>
      <c r="J1921" s="15">
        <v>84318314</v>
      </c>
      <c r="K1921" s="15" t="s">
        <v>5323</v>
      </c>
      <c r="L1921" s="15" t="s">
        <v>5329</v>
      </c>
      <c r="M1921" s="15">
        <v>249900</v>
      </c>
      <c r="N1921" s="7">
        <f t="shared" si="177"/>
        <v>0.9</v>
      </c>
      <c r="O1921" s="6">
        <f t="shared" si="178"/>
        <v>24990</v>
      </c>
      <c r="P1921" s="7" t="str">
        <f t="shared" si="179"/>
        <v>PERCENTAGE</v>
      </c>
    </row>
    <row r="1922" spans="1:16" x14ac:dyDescent="0.25">
      <c r="A1922" s="5" t="str">
        <f t="shared" si="174"/>
        <v>2023 ALL D90</v>
      </c>
      <c r="B1922" s="8">
        <f t="shared" si="175"/>
        <v>46099</v>
      </c>
      <c r="C1922" s="8">
        <f t="shared" si="176"/>
        <v>46113</v>
      </c>
      <c r="D1922" s="5">
        <v>3273</v>
      </c>
      <c r="E1922" s="5">
        <v>336</v>
      </c>
      <c r="F1922" s="5">
        <v>4</v>
      </c>
      <c r="G1922" s="15">
        <v>9</v>
      </c>
      <c r="H1922" s="15">
        <v>81574</v>
      </c>
      <c r="I1922" s="15" t="s">
        <v>31</v>
      </c>
      <c r="J1922" s="15">
        <v>84318323</v>
      </c>
      <c r="K1922" s="15" t="s">
        <v>5323</v>
      </c>
      <c r="L1922" s="15" t="s">
        <v>5330</v>
      </c>
      <c r="M1922" s="15">
        <v>249900</v>
      </c>
      <c r="N1922" s="7">
        <f t="shared" si="177"/>
        <v>0.9</v>
      </c>
      <c r="O1922" s="6">
        <f t="shared" si="178"/>
        <v>24990</v>
      </c>
      <c r="P1922" s="7" t="str">
        <f t="shared" si="179"/>
        <v>PERCENTAGE</v>
      </c>
    </row>
    <row r="1923" spans="1:16" x14ac:dyDescent="0.25">
      <c r="A1923" s="5" t="str">
        <f t="shared" ref="A1923:A1986" si="180">A1922</f>
        <v>2023 ALL D90</v>
      </c>
      <c r="B1923" s="8">
        <f t="shared" ref="B1923:B1986" si="181">B1922</f>
        <v>46099</v>
      </c>
      <c r="C1923" s="8">
        <f t="shared" ref="C1923:C1986" si="182">C1922</f>
        <v>46113</v>
      </c>
      <c r="D1923" s="5">
        <v>3273</v>
      </c>
      <c r="E1923" s="5">
        <v>336</v>
      </c>
      <c r="F1923" s="5">
        <v>4</v>
      </c>
      <c r="G1923" s="15">
        <v>9</v>
      </c>
      <c r="H1923" s="15">
        <v>81574</v>
      </c>
      <c r="I1923" s="15" t="s">
        <v>31</v>
      </c>
      <c r="J1923" s="15">
        <v>84318332</v>
      </c>
      <c r="K1923" s="15" t="s">
        <v>5323</v>
      </c>
      <c r="L1923" s="15" t="s">
        <v>5331</v>
      </c>
      <c r="M1923" s="15">
        <v>249900</v>
      </c>
      <c r="N1923" s="7">
        <f t="shared" ref="N1923:N1986" si="183">N1922</f>
        <v>0.9</v>
      </c>
      <c r="O1923" s="6">
        <f t="shared" ref="O1923:O1986" si="184">M1923-((90*M1923)/100)</f>
        <v>24990</v>
      </c>
      <c r="P1923" s="7" t="str">
        <f t="shared" ref="P1923:P1986" si="185">P1922</f>
        <v>PERCENTAGE</v>
      </c>
    </row>
    <row r="1924" spans="1:16" x14ac:dyDescent="0.25">
      <c r="A1924" s="5" t="str">
        <f t="shared" si="180"/>
        <v>2023 ALL D90</v>
      </c>
      <c r="B1924" s="8">
        <f t="shared" si="181"/>
        <v>46099</v>
      </c>
      <c r="C1924" s="8">
        <f t="shared" si="182"/>
        <v>46113</v>
      </c>
      <c r="D1924" s="5">
        <v>3273</v>
      </c>
      <c r="E1924" s="5">
        <v>336</v>
      </c>
      <c r="F1924" s="5">
        <v>4</v>
      </c>
      <c r="G1924" s="15">
        <v>9</v>
      </c>
      <c r="H1924" s="15">
        <v>81574</v>
      </c>
      <c r="I1924" s="15" t="s">
        <v>31</v>
      </c>
      <c r="J1924" s="15">
        <v>87623649</v>
      </c>
      <c r="K1924" s="15" t="s">
        <v>5332</v>
      </c>
      <c r="L1924" s="15" t="s">
        <v>5333</v>
      </c>
      <c r="M1924" s="15">
        <v>329900</v>
      </c>
      <c r="N1924" s="7">
        <f t="shared" si="183"/>
        <v>0.9</v>
      </c>
      <c r="O1924" s="6">
        <f t="shared" si="184"/>
        <v>32990</v>
      </c>
      <c r="P1924" s="7" t="str">
        <f t="shared" si="185"/>
        <v>PERCENTAGE</v>
      </c>
    </row>
    <row r="1925" spans="1:16" x14ac:dyDescent="0.25">
      <c r="A1925" s="5" t="str">
        <f t="shared" si="180"/>
        <v>2023 ALL D90</v>
      </c>
      <c r="B1925" s="8">
        <f t="shared" si="181"/>
        <v>46099</v>
      </c>
      <c r="C1925" s="8">
        <f t="shared" si="182"/>
        <v>46113</v>
      </c>
      <c r="D1925" s="5">
        <v>3273</v>
      </c>
      <c r="E1925" s="5">
        <v>336</v>
      </c>
      <c r="F1925" s="5">
        <v>4</v>
      </c>
      <c r="G1925" s="15">
        <v>9</v>
      </c>
      <c r="H1925" s="15">
        <v>81574</v>
      </c>
      <c r="I1925" s="15" t="s">
        <v>31</v>
      </c>
      <c r="J1925" s="15">
        <v>87623658</v>
      </c>
      <c r="K1925" s="15" t="s">
        <v>5332</v>
      </c>
      <c r="L1925" s="15" t="s">
        <v>5334</v>
      </c>
      <c r="M1925" s="15">
        <v>329900</v>
      </c>
      <c r="N1925" s="7">
        <f t="shared" si="183"/>
        <v>0.9</v>
      </c>
      <c r="O1925" s="6">
        <f t="shared" si="184"/>
        <v>32990</v>
      </c>
      <c r="P1925" s="7" t="str">
        <f t="shared" si="185"/>
        <v>PERCENTAGE</v>
      </c>
    </row>
    <row r="1926" spans="1:16" x14ac:dyDescent="0.25">
      <c r="A1926" s="5" t="str">
        <f t="shared" si="180"/>
        <v>2023 ALL D90</v>
      </c>
      <c r="B1926" s="8">
        <f t="shared" si="181"/>
        <v>46099</v>
      </c>
      <c r="C1926" s="8">
        <f t="shared" si="182"/>
        <v>46113</v>
      </c>
      <c r="D1926" s="5">
        <v>3273</v>
      </c>
      <c r="E1926" s="5">
        <v>336</v>
      </c>
      <c r="F1926" s="5">
        <v>4</v>
      </c>
      <c r="G1926" s="15">
        <v>9</v>
      </c>
      <c r="H1926" s="15">
        <v>81574</v>
      </c>
      <c r="I1926" s="15" t="s">
        <v>31</v>
      </c>
      <c r="J1926" s="15">
        <v>87623667</v>
      </c>
      <c r="K1926" s="15" t="s">
        <v>5332</v>
      </c>
      <c r="L1926" s="15" t="s">
        <v>5335</v>
      </c>
      <c r="M1926" s="15">
        <v>329900</v>
      </c>
      <c r="N1926" s="7">
        <f t="shared" si="183"/>
        <v>0.9</v>
      </c>
      <c r="O1926" s="6">
        <f t="shared" si="184"/>
        <v>32990</v>
      </c>
      <c r="P1926" s="7" t="str">
        <f t="shared" si="185"/>
        <v>PERCENTAGE</v>
      </c>
    </row>
    <row r="1927" spans="1:16" x14ac:dyDescent="0.25">
      <c r="A1927" s="5" t="str">
        <f t="shared" si="180"/>
        <v>2023 ALL D90</v>
      </c>
      <c r="B1927" s="8">
        <f t="shared" si="181"/>
        <v>46099</v>
      </c>
      <c r="C1927" s="8">
        <f t="shared" si="182"/>
        <v>46113</v>
      </c>
      <c r="D1927" s="5">
        <v>3273</v>
      </c>
      <c r="E1927" s="5">
        <v>336</v>
      </c>
      <c r="F1927" s="5">
        <v>4</v>
      </c>
      <c r="G1927" s="15">
        <v>9</v>
      </c>
      <c r="H1927" s="15">
        <v>81574</v>
      </c>
      <c r="I1927" s="15" t="s">
        <v>31</v>
      </c>
      <c r="J1927" s="15">
        <v>87623676</v>
      </c>
      <c r="K1927" s="15" t="s">
        <v>5332</v>
      </c>
      <c r="L1927" s="15" t="s">
        <v>5336</v>
      </c>
      <c r="M1927" s="15">
        <v>329900</v>
      </c>
      <c r="N1927" s="7">
        <f t="shared" si="183"/>
        <v>0.9</v>
      </c>
      <c r="O1927" s="6">
        <f t="shared" si="184"/>
        <v>32990</v>
      </c>
      <c r="P1927" s="7" t="str">
        <f t="shared" si="185"/>
        <v>PERCENTAGE</v>
      </c>
    </row>
    <row r="1928" spans="1:16" x14ac:dyDescent="0.25">
      <c r="A1928" s="5" t="str">
        <f t="shared" si="180"/>
        <v>2023 ALL D90</v>
      </c>
      <c r="B1928" s="8">
        <f t="shared" si="181"/>
        <v>46099</v>
      </c>
      <c r="C1928" s="8">
        <f t="shared" si="182"/>
        <v>46113</v>
      </c>
      <c r="D1928" s="5">
        <v>3273</v>
      </c>
      <c r="E1928" s="5">
        <v>336</v>
      </c>
      <c r="F1928" s="5">
        <v>4</v>
      </c>
      <c r="G1928" s="15">
        <v>9</v>
      </c>
      <c r="H1928" s="15">
        <v>81574</v>
      </c>
      <c r="I1928" s="15" t="s">
        <v>31</v>
      </c>
      <c r="J1928" s="15">
        <v>87623685</v>
      </c>
      <c r="K1928" s="15" t="s">
        <v>5332</v>
      </c>
      <c r="L1928" s="15" t="s">
        <v>5337</v>
      </c>
      <c r="M1928" s="15">
        <v>329900</v>
      </c>
      <c r="N1928" s="7">
        <f t="shared" si="183"/>
        <v>0.9</v>
      </c>
      <c r="O1928" s="6">
        <f t="shared" si="184"/>
        <v>32990</v>
      </c>
      <c r="P1928" s="7" t="str">
        <f t="shared" si="185"/>
        <v>PERCENTAGE</v>
      </c>
    </row>
    <row r="1929" spans="1:16" x14ac:dyDescent="0.25">
      <c r="A1929" s="5" t="str">
        <f t="shared" si="180"/>
        <v>2023 ALL D90</v>
      </c>
      <c r="B1929" s="8">
        <f t="shared" si="181"/>
        <v>46099</v>
      </c>
      <c r="C1929" s="8">
        <f t="shared" si="182"/>
        <v>46113</v>
      </c>
      <c r="D1929" s="5">
        <v>3273</v>
      </c>
      <c r="E1929" s="5">
        <v>336</v>
      </c>
      <c r="F1929" s="5">
        <v>4</v>
      </c>
      <c r="G1929" s="15">
        <v>9</v>
      </c>
      <c r="H1929" s="15">
        <v>81574</v>
      </c>
      <c r="I1929" s="15" t="s">
        <v>31</v>
      </c>
      <c r="J1929" s="15">
        <v>87623694</v>
      </c>
      <c r="K1929" s="15" t="s">
        <v>5332</v>
      </c>
      <c r="L1929" s="15" t="s">
        <v>5338</v>
      </c>
      <c r="M1929" s="15">
        <v>329900</v>
      </c>
      <c r="N1929" s="7">
        <f t="shared" si="183"/>
        <v>0.9</v>
      </c>
      <c r="O1929" s="6">
        <f t="shared" si="184"/>
        <v>32990</v>
      </c>
      <c r="P1929" s="7" t="str">
        <f t="shared" si="185"/>
        <v>PERCENTAGE</v>
      </c>
    </row>
    <row r="1930" spans="1:16" x14ac:dyDescent="0.25">
      <c r="A1930" s="5" t="str">
        <f t="shared" si="180"/>
        <v>2023 ALL D90</v>
      </c>
      <c r="B1930" s="8">
        <f t="shared" si="181"/>
        <v>46099</v>
      </c>
      <c r="C1930" s="8">
        <f t="shared" si="182"/>
        <v>46113</v>
      </c>
      <c r="D1930" s="5">
        <v>3273</v>
      </c>
      <c r="E1930" s="5">
        <v>336</v>
      </c>
      <c r="F1930" s="5">
        <v>4</v>
      </c>
      <c r="G1930" s="15">
        <v>9</v>
      </c>
      <c r="H1930" s="15">
        <v>81574</v>
      </c>
      <c r="I1930" s="15" t="s">
        <v>31</v>
      </c>
      <c r="J1930" s="15">
        <v>87623701</v>
      </c>
      <c r="K1930" s="15" t="s">
        <v>5332</v>
      </c>
      <c r="L1930" s="15" t="s">
        <v>5339</v>
      </c>
      <c r="M1930" s="15">
        <v>329900</v>
      </c>
      <c r="N1930" s="7">
        <f t="shared" si="183"/>
        <v>0.9</v>
      </c>
      <c r="O1930" s="6">
        <f t="shared" si="184"/>
        <v>32990</v>
      </c>
      <c r="P1930" s="7" t="str">
        <f t="shared" si="185"/>
        <v>PERCENTAGE</v>
      </c>
    </row>
    <row r="1931" spans="1:16" x14ac:dyDescent="0.25">
      <c r="A1931" s="5" t="str">
        <f t="shared" si="180"/>
        <v>2023 ALL D90</v>
      </c>
      <c r="B1931" s="8">
        <f t="shared" si="181"/>
        <v>46099</v>
      </c>
      <c r="C1931" s="8">
        <f t="shared" si="182"/>
        <v>46113</v>
      </c>
      <c r="D1931" s="5">
        <v>3273</v>
      </c>
      <c r="E1931" s="5">
        <v>336</v>
      </c>
      <c r="F1931" s="5">
        <v>4</v>
      </c>
      <c r="G1931" s="15">
        <v>9</v>
      </c>
      <c r="H1931" s="15">
        <v>81574</v>
      </c>
      <c r="I1931" s="15" t="s">
        <v>31</v>
      </c>
      <c r="J1931" s="15">
        <v>87623710</v>
      </c>
      <c r="K1931" s="15" t="s">
        <v>5332</v>
      </c>
      <c r="L1931" s="15" t="s">
        <v>5340</v>
      </c>
      <c r="M1931" s="15">
        <v>329900</v>
      </c>
      <c r="N1931" s="7">
        <f t="shared" si="183"/>
        <v>0.9</v>
      </c>
      <c r="O1931" s="6">
        <f t="shared" si="184"/>
        <v>32990</v>
      </c>
      <c r="P1931" s="7" t="str">
        <f t="shared" si="185"/>
        <v>PERCENTAGE</v>
      </c>
    </row>
    <row r="1932" spans="1:16" x14ac:dyDescent="0.25">
      <c r="A1932" s="5" t="str">
        <f t="shared" si="180"/>
        <v>2023 ALL D90</v>
      </c>
      <c r="B1932" s="8">
        <f t="shared" si="181"/>
        <v>46099</v>
      </c>
      <c r="C1932" s="8">
        <f t="shared" si="182"/>
        <v>46113</v>
      </c>
      <c r="D1932" s="5">
        <v>3273</v>
      </c>
      <c r="E1932" s="5">
        <v>336</v>
      </c>
      <c r="F1932" s="5">
        <v>4</v>
      </c>
      <c r="G1932" s="15">
        <v>9</v>
      </c>
      <c r="H1932" s="15">
        <v>81676</v>
      </c>
      <c r="I1932" s="15" t="s">
        <v>31</v>
      </c>
      <c r="J1932" s="15">
        <v>14189416</v>
      </c>
      <c r="K1932" s="15" t="s">
        <v>5341</v>
      </c>
      <c r="L1932" s="15" t="s">
        <v>5342</v>
      </c>
      <c r="M1932" s="15">
        <v>239900</v>
      </c>
      <c r="N1932" s="7">
        <f t="shared" si="183"/>
        <v>0.9</v>
      </c>
      <c r="O1932" s="6">
        <f t="shared" si="184"/>
        <v>23990</v>
      </c>
      <c r="P1932" s="7" t="str">
        <f t="shared" si="185"/>
        <v>PERCENTAGE</v>
      </c>
    </row>
    <row r="1933" spans="1:16" x14ac:dyDescent="0.25">
      <c r="A1933" s="5" t="str">
        <f t="shared" si="180"/>
        <v>2023 ALL D90</v>
      </c>
      <c r="B1933" s="8">
        <f t="shared" si="181"/>
        <v>46099</v>
      </c>
      <c r="C1933" s="8">
        <f t="shared" si="182"/>
        <v>46113</v>
      </c>
      <c r="D1933" s="5">
        <v>3273</v>
      </c>
      <c r="E1933" s="5">
        <v>336</v>
      </c>
      <c r="F1933" s="5">
        <v>4</v>
      </c>
      <c r="G1933" s="15">
        <v>9</v>
      </c>
      <c r="H1933" s="15">
        <v>81676</v>
      </c>
      <c r="I1933" s="15" t="s">
        <v>31</v>
      </c>
      <c r="J1933" s="15">
        <v>14189425</v>
      </c>
      <c r="K1933" s="15" t="s">
        <v>5341</v>
      </c>
      <c r="L1933" s="15" t="s">
        <v>5343</v>
      </c>
      <c r="M1933" s="15">
        <v>239900</v>
      </c>
      <c r="N1933" s="7">
        <f t="shared" si="183"/>
        <v>0.9</v>
      </c>
      <c r="O1933" s="6">
        <f t="shared" si="184"/>
        <v>23990</v>
      </c>
      <c r="P1933" s="7" t="str">
        <f t="shared" si="185"/>
        <v>PERCENTAGE</v>
      </c>
    </row>
    <row r="1934" spans="1:16" x14ac:dyDescent="0.25">
      <c r="A1934" s="5" t="str">
        <f t="shared" si="180"/>
        <v>2023 ALL D90</v>
      </c>
      <c r="B1934" s="8">
        <f t="shared" si="181"/>
        <v>46099</v>
      </c>
      <c r="C1934" s="8">
        <f t="shared" si="182"/>
        <v>46113</v>
      </c>
      <c r="D1934" s="5">
        <v>3273</v>
      </c>
      <c r="E1934" s="5">
        <v>336</v>
      </c>
      <c r="F1934" s="5">
        <v>4</v>
      </c>
      <c r="G1934" s="15">
        <v>9</v>
      </c>
      <c r="H1934" s="15">
        <v>81676</v>
      </c>
      <c r="I1934" s="15" t="s">
        <v>31</v>
      </c>
      <c r="J1934" s="15">
        <v>14189434</v>
      </c>
      <c r="K1934" s="15" t="s">
        <v>5341</v>
      </c>
      <c r="L1934" s="15" t="s">
        <v>5344</v>
      </c>
      <c r="M1934" s="15">
        <v>239900</v>
      </c>
      <c r="N1934" s="7">
        <f t="shared" si="183"/>
        <v>0.9</v>
      </c>
      <c r="O1934" s="6">
        <f t="shared" si="184"/>
        <v>23990</v>
      </c>
      <c r="P1934" s="7" t="str">
        <f t="shared" si="185"/>
        <v>PERCENTAGE</v>
      </c>
    </row>
    <row r="1935" spans="1:16" x14ac:dyDescent="0.25">
      <c r="A1935" s="5" t="str">
        <f t="shared" si="180"/>
        <v>2023 ALL D90</v>
      </c>
      <c r="B1935" s="8">
        <f t="shared" si="181"/>
        <v>46099</v>
      </c>
      <c r="C1935" s="8">
        <f t="shared" si="182"/>
        <v>46113</v>
      </c>
      <c r="D1935" s="5">
        <v>3273</v>
      </c>
      <c r="E1935" s="5">
        <v>336</v>
      </c>
      <c r="F1935" s="5">
        <v>4</v>
      </c>
      <c r="G1935" s="15">
        <v>9</v>
      </c>
      <c r="H1935" s="15">
        <v>81676</v>
      </c>
      <c r="I1935" s="15" t="s">
        <v>31</v>
      </c>
      <c r="J1935" s="15">
        <v>14189443</v>
      </c>
      <c r="K1935" s="15" t="s">
        <v>5341</v>
      </c>
      <c r="L1935" s="15" t="s">
        <v>5345</v>
      </c>
      <c r="M1935" s="15">
        <v>239900</v>
      </c>
      <c r="N1935" s="7">
        <f t="shared" si="183"/>
        <v>0.9</v>
      </c>
      <c r="O1935" s="6">
        <f t="shared" si="184"/>
        <v>23990</v>
      </c>
      <c r="P1935" s="7" t="str">
        <f t="shared" si="185"/>
        <v>PERCENTAGE</v>
      </c>
    </row>
    <row r="1936" spans="1:16" x14ac:dyDescent="0.25">
      <c r="A1936" s="5" t="str">
        <f t="shared" si="180"/>
        <v>2023 ALL D90</v>
      </c>
      <c r="B1936" s="8">
        <f t="shared" si="181"/>
        <v>46099</v>
      </c>
      <c r="C1936" s="8">
        <f t="shared" si="182"/>
        <v>46113</v>
      </c>
      <c r="D1936" s="5">
        <v>3273</v>
      </c>
      <c r="E1936" s="5">
        <v>336</v>
      </c>
      <c r="F1936" s="5">
        <v>4</v>
      </c>
      <c r="G1936" s="15">
        <v>9</v>
      </c>
      <c r="H1936" s="15">
        <v>81676</v>
      </c>
      <c r="I1936" s="15" t="s">
        <v>31</v>
      </c>
      <c r="J1936" s="15">
        <v>14189452</v>
      </c>
      <c r="K1936" s="15" t="s">
        <v>5341</v>
      </c>
      <c r="L1936" s="15" t="s">
        <v>5346</v>
      </c>
      <c r="M1936" s="15">
        <v>239900</v>
      </c>
      <c r="N1936" s="7">
        <f t="shared" si="183"/>
        <v>0.9</v>
      </c>
      <c r="O1936" s="6">
        <f t="shared" si="184"/>
        <v>23990</v>
      </c>
      <c r="P1936" s="7" t="str">
        <f t="shared" si="185"/>
        <v>PERCENTAGE</v>
      </c>
    </row>
    <row r="1937" spans="1:16" x14ac:dyDescent="0.25">
      <c r="A1937" s="5" t="str">
        <f t="shared" si="180"/>
        <v>2023 ALL D90</v>
      </c>
      <c r="B1937" s="8">
        <f t="shared" si="181"/>
        <v>46099</v>
      </c>
      <c r="C1937" s="8">
        <f t="shared" si="182"/>
        <v>46113</v>
      </c>
      <c r="D1937" s="5">
        <v>3273</v>
      </c>
      <c r="E1937" s="5">
        <v>336</v>
      </c>
      <c r="F1937" s="5">
        <v>4</v>
      </c>
      <c r="G1937" s="15">
        <v>9</v>
      </c>
      <c r="H1937" s="15">
        <v>81676</v>
      </c>
      <c r="I1937" s="15" t="s">
        <v>31</v>
      </c>
      <c r="J1937" s="15">
        <v>14189461</v>
      </c>
      <c r="K1937" s="15" t="s">
        <v>5341</v>
      </c>
      <c r="L1937" s="15" t="s">
        <v>5347</v>
      </c>
      <c r="M1937" s="15">
        <v>239900</v>
      </c>
      <c r="N1937" s="7">
        <f t="shared" si="183"/>
        <v>0.9</v>
      </c>
      <c r="O1937" s="6">
        <f t="shared" si="184"/>
        <v>23990</v>
      </c>
      <c r="P1937" s="7" t="str">
        <f t="shared" si="185"/>
        <v>PERCENTAGE</v>
      </c>
    </row>
    <row r="1938" spans="1:16" x14ac:dyDescent="0.25">
      <c r="A1938" s="5" t="str">
        <f t="shared" si="180"/>
        <v>2023 ALL D90</v>
      </c>
      <c r="B1938" s="8">
        <f t="shared" si="181"/>
        <v>46099</v>
      </c>
      <c r="C1938" s="8">
        <f t="shared" si="182"/>
        <v>46113</v>
      </c>
      <c r="D1938" s="5">
        <v>3273</v>
      </c>
      <c r="E1938" s="5">
        <v>336</v>
      </c>
      <c r="F1938" s="5">
        <v>4</v>
      </c>
      <c r="G1938" s="15">
        <v>9</v>
      </c>
      <c r="H1938" s="15">
        <v>81676</v>
      </c>
      <c r="I1938" s="15" t="s">
        <v>31</v>
      </c>
      <c r="J1938" s="15">
        <v>14189470</v>
      </c>
      <c r="K1938" s="15" t="s">
        <v>5341</v>
      </c>
      <c r="L1938" s="15" t="s">
        <v>5348</v>
      </c>
      <c r="M1938" s="15">
        <v>239900</v>
      </c>
      <c r="N1938" s="7">
        <f t="shared" si="183"/>
        <v>0.9</v>
      </c>
      <c r="O1938" s="6">
        <f t="shared" si="184"/>
        <v>23990</v>
      </c>
      <c r="P1938" s="7" t="str">
        <f t="shared" si="185"/>
        <v>PERCENTAGE</v>
      </c>
    </row>
    <row r="1939" spans="1:16" x14ac:dyDescent="0.25">
      <c r="A1939" s="5" t="str">
        <f t="shared" si="180"/>
        <v>2023 ALL D90</v>
      </c>
      <c r="B1939" s="8">
        <f t="shared" si="181"/>
        <v>46099</v>
      </c>
      <c r="C1939" s="8">
        <f t="shared" si="182"/>
        <v>46113</v>
      </c>
      <c r="D1939" s="5">
        <v>3273</v>
      </c>
      <c r="E1939" s="5">
        <v>336</v>
      </c>
      <c r="F1939" s="5">
        <v>4</v>
      </c>
      <c r="G1939" s="15">
        <v>9</v>
      </c>
      <c r="H1939" s="15">
        <v>81676</v>
      </c>
      <c r="I1939" s="15" t="s">
        <v>31</v>
      </c>
      <c r="J1939" s="15">
        <v>14189489</v>
      </c>
      <c r="K1939" s="15" t="s">
        <v>5341</v>
      </c>
      <c r="L1939" s="15" t="s">
        <v>5349</v>
      </c>
      <c r="M1939" s="15">
        <v>239900</v>
      </c>
      <c r="N1939" s="7">
        <f t="shared" si="183"/>
        <v>0.9</v>
      </c>
      <c r="O1939" s="6">
        <f t="shared" si="184"/>
        <v>23990</v>
      </c>
      <c r="P1939" s="7" t="str">
        <f t="shared" si="185"/>
        <v>PERCENTAGE</v>
      </c>
    </row>
    <row r="1940" spans="1:16" x14ac:dyDescent="0.25">
      <c r="A1940" s="5" t="str">
        <f t="shared" si="180"/>
        <v>2023 ALL D90</v>
      </c>
      <c r="B1940" s="8">
        <f t="shared" si="181"/>
        <v>46099</v>
      </c>
      <c r="C1940" s="8">
        <f t="shared" si="182"/>
        <v>46113</v>
      </c>
      <c r="D1940" s="5">
        <v>3273</v>
      </c>
      <c r="E1940" s="5">
        <v>336</v>
      </c>
      <c r="F1940" s="5">
        <v>4</v>
      </c>
      <c r="G1940" s="15">
        <v>9</v>
      </c>
      <c r="H1940" s="15">
        <v>81574</v>
      </c>
      <c r="I1940" s="15" t="s">
        <v>31</v>
      </c>
      <c r="J1940" s="15">
        <v>87623569</v>
      </c>
      <c r="K1940" s="15" t="s">
        <v>5350</v>
      </c>
      <c r="L1940" s="15" t="s">
        <v>5351</v>
      </c>
      <c r="M1940" s="15">
        <v>249900</v>
      </c>
      <c r="N1940" s="7">
        <f t="shared" si="183"/>
        <v>0.9</v>
      </c>
      <c r="O1940" s="6">
        <f t="shared" si="184"/>
        <v>24990</v>
      </c>
      <c r="P1940" s="7" t="str">
        <f t="shared" si="185"/>
        <v>PERCENTAGE</v>
      </c>
    </row>
    <row r="1941" spans="1:16" x14ac:dyDescent="0.25">
      <c r="A1941" s="5" t="str">
        <f t="shared" si="180"/>
        <v>2023 ALL D90</v>
      </c>
      <c r="B1941" s="8">
        <f t="shared" si="181"/>
        <v>46099</v>
      </c>
      <c r="C1941" s="8">
        <f t="shared" si="182"/>
        <v>46113</v>
      </c>
      <c r="D1941" s="5">
        <v>3273</v>
      </c>
      <c r="E1941" s="5">
        <v>336</v>
      </c>
      <c r="F1941" s="5">
        <v>4</v>
      </c>
      <c r="G1941" s="15">
        <v>9</v>
      </c>
      <c r="H1941" s="15">
        <v>81574</v>
      </c>
      <c r="I1941" s="15" t="s">
        <v>31</v>
      </c>
      <c r="J1941" s="15">
        <v>87623578</v>
      </c>
      <c r="K1941" s="15" t="s">
        <v>5350</v>
      </c>
      <c r="L1941" s="15" t="s">
        <v>5352</v>
      </c>
      <c r="M1941" s="15">
        <v>249900</v>
      </c>
      <c r="N1941" s="7">
        <f t="shared" si="183"/>
        <v>0.9</v>
      </c>
      <c r="O1941" s="6">
        <f t="shared" si="184"/>
        <v>24990</v>
      </c>
      <c r="P1941" s="7" t="str">
        <f t="shared" si="185"/>
        <v>PERCENTAGE</v>
      </c>
    </row>
    <row r="1942" spans="1:16" x14ac:dyDescent="0.25">
      <c r="A1942" s="5" t="str">
        <f t="shared" si="180"/>
        <v>2023 ALL D90</v>
      </c>
      <c r="B1942" s="8">
        <f t="shared" si="181"/>
        <v>46099</v>
      </c>
      <c r="C1942" s="8">
        <f t="shared" si="182"/>
        <v>46113</v>
      </c>
      <c r="D1942" s="5">
        <v>3273</v>
      </c>
      <c r="E1942" s="5">
        <v>336</v>
      </c>
      <c r="F1942" s="5">
        <v>4</v>
      </c>
      <c r="G1942" s="15">
        <v>9</v>
      </c>
      <c r="H1942" s="15">
        <v>81574</v>
      </c>
      <c r="I1942" s="15" t="s">
        <v>31</v>
      </c>
      <c r="J1942" s="15">
        <v>87623587</v>
      </c>
      <c r="K1942" s="15" t="s">
        <v>5350</v>
      </c>
      <c r="L1942" s="15" t="s">
        <v>5353</v>
      </c>
      <c r="M1942" s="15">
        <v>249900</v>
      </c>
      <c r="N1942" s="7">
        <f t="shared" si="183"/>
        <v>0.9</v>
      </c>
      <c r="O1942" s="6">
        <f t="shared" si="184"/>
        <v>24990</v>
      </c>
      <c r="P1942" s="7" t="str">
        <f t="shared" si="185"/>
        <v>PERCENTAGE</v>
      </c>
    </row>
    <row r="1943" spans="1:16" x14ac:dyDescent="0.25">
      <c r="A1943" s="5" t="str">
        <f t="shared" si="180"/>
        <v>2023 ALL D90</v>
      </c>
      <c r="B1943" s="8">
        <f t="shared" si="181"/>
        <v>46099</v>
      </c>
      <c r="C1943" s="8">
        <f t="shared" si="182"/>
        <v>46113</v>
      </c>
      <c r="D1943" s="5">
        <v>3273</v>
      </c>
      <c r="E1943" s="5">
        <v>336</v>
      </c>
      <c r="F1943" s="5">
        <v>4</v>
      </c>
      <c r="G1943" s="15">
        <v>9</v>
      </c>
      <c r="H1943" s="15">
        <v>81574</v>
      </c>
      <c r="I1943" s="15" t="s">
        <v>31</v>
      </c>
      <c r="J1943" s="15">
        <v>87623596</v>
      </c>
      <c r="K1943" s="15" t="s">
        <v>5350</v>
      </c>
      <c r="L1943" s="15" t="s">
        <v>5354</v>
      </c>
      <c r="M1943" s="15">
        <v>249900</v>
      </c>
      <c r="N1943" s="7">
        <f t="shared" si="183"/>
        <v>0.9</v>
      </c>
      <c r="O1943" s="6">
        <f t="shared" si="184"/>
        <v>24990</v>
      </c>
      <c r="P1943" s="7" t="str">
        <f t="shared" si="185"/>
        <v>PERCENTAGE</v>
      </c>
    </row>
    <row r="1944" spans="1:16" x14ac:dyDescent="0.25">
      <c r="A1944" s="5" t="str">
        <f t="shared" si="180"/>
        <v>2023 ALL D90</v>
      </c>
      <c r="B1944" s="8">
        <f t="shared" si="181"/>
        <v>46099</v>
      </c>
      <c r="C1944" s="8">
        <f t="shared" si="182"/>
        <v>46113</v>
      </c>
      <c r="D1944" s="5">
        <v>3273</v>
      </c>
      <c r="E1944" s="5">
        <v>336</v>
      </c>
      <c r="F1944" s="5">
        <v>4</v>
      </c>
      <c r="G1944" s="15">
        <v>9</v>
      </c>
      <c r="H1944" s="15">
        <v>81574</v>
      </c>
      <c r="I1944" s="15" t="s">
        <v>31</v>
      </c>
      <c r="J1944" s="15">
        <v>87623603</v>
      </c>
      <c r="K1944" s="15" t="s">
        <v>5350</v>
      </c>
      <c r="L1944" s="15" t="s">
        <v>5355</v>
      </c>
      <c r="M1944" s="15">
        <v>249900</v>
      </c>
      <c r="N1944" s="7">
        <f t="shared" si="183"/>
        <v>0.9</v>
      </c>
      <c r="O1944" s="6">
        <f t="shared" si="184"/>
        <v>24990</v>
      </c>
      <c r="P1944" s="7" t="str">
        <f t="shared" si="185"/>
        <v>PERCENTAGE</v>
      </c>
    </row>
    <row r="1945" spans="1:16" x14ac:dyDescent="0.25">
      <c r="A1945" s="5" t="str">
        <f t="shared" si="180"/>
        <v>2023 ALL D90</v>
      </c>
      <c r="B1945" s="8">
        <f t="shared" si="181"/>
        <v>46099</v>
      </c>
      <c r="C1945" s="8">
        <f t="shared" si="182"/>
        <v>46113</v>
      </c>
      <c r="D1945" s="5">
        <v>3273</v>
      </c>
      <c r="E1945" s="5">
        <v>336</v>
      </c>
      <c r="F1945" s="5">
        <v>4</v>
      </c>
      <c r="G1945" s="15">
        <v>9</v>
      </c>
      <c r="H1945" s="15">
        <v>81574</v>
      </c>
      <c r="I1945" s="15" t="s">
        <v>31</v>
      </c>
      <c r="J1945" s="15">
        <v>87623612</v>
      </c>
      <c r="K1945" s="15" t="s">
        <v>5350</v>
      </c>
      <c r="L1945" s="15" t="s">
        <v>5356</v>
      </c>
      <c r="M1945" s="15">
        <v>249900</v>
      </c>
      <c r="N1945" s="7">
        <f t="shared" si="183"/>
        <v>0.9</v>
      </c>
      <c r="O1945" s="6">
        <f t="shared" si="184"/>
        <v>24990</v>
      </c>
      <c r="P1945" s="7" t="str">
        <f t="shared" si="185"/>
        <v>PERCENTAGE</v>
      </c>
    </row>
    <row r="1946" spans="1:16" x14ac:dyDescent="0.25">
      <c r="A1946" s="5" t="str">
        <f t="shared" si="180"/>
        <v>2023 ALL D90</v>
      </c>
      <c r="B1946" s="8">
        <f t="shared" si="181"/>
        <v>46099</v>
      </c>
      <c r="C1946" s="8">
        <f t="shared" si="182"/>
        <v>46113</v>
      </c>
      <c r="D1946" s="5">
        <v>3273</v>
      </c>
      <c r="E1946" s="5">
        <v>336</v>
      </c>
      <c r="F1946" s="5">
        <v>4</v>
      </c>
      <c r="G1946" s="15">
        <v>9</v>
      </c>
      <c r="H1946" s="15">
        <v>81574</v>
      </c>
      <c r="I1946" s="15" t="s">
        <v>31</v>
      </c>
      <c r="J1946" s="15">
        <v>87623621</v>
      </c>
      <c r="K1946" s="15" t="s">
        <v>5350</v>
      </c>
      <c r="L1946" s="15" t="s">
        <v>5357</v>
      </c>
      <c r="M1946" s="15">
        <v>249900</v>
      </c>
      <c r="N1946" s="7">
        <f t="shared" si="183"/>
        <v>0.9</v>
      </c>
      <c r="O1946" s="6">
        <f t="shared" si="184"/>
        <v>24990</v>
      </c>
      <c r="P1946" s="7" t="str">
        <f t="shared" si="185"/>
        <v>PERCENTAGE</v>
      </c>
    </row>
    <row r="1947" spans="1:16" x14ac:dyDescent="0.25">
      <c r="A1947" s="5" t="str">
        <f t="shared" si="180"/>
        <v>2023 ALL D90</v>
      </c>
      <c r="B1947" s="8">
        <f t="shared" si="181"/>
        <v>46099</v>
      </c>
      <c r="C1947" s="8">
        <f t="shared" si="182"/>
        <v>46113</v>
      </c>
      <c r="D1947" s="5">
        <v>3273</v>
      </c>
      <c r="E1947" s="5">
        <v>336</v>
      </c>
      <c r="F1947" s="5">
        <v>4</v>
      </c>
      <c r="G1947" s="15">
        <v>9</v>
      </c>
      <c r="H1947" s="15">
        <v>81574</v>
      </c>
      <c r="I1947" s="15" t="s">
        <v>31</v>
      </c>
      <c r="J1947" s="15">
        <v>87623630</v>
      </c>
      <c r="K1947" s="15" t="s">
        <v>5350</v>
      </c>
      <c r="L1947" s="15" t="s">
        <v>5358</v>
      </c>
      <c r="M1947" s="15">
        <v>249900</v>
      </c>
      <c r="N1947" s="7">
        <f t="shared" si="183"/>
        <v>0.9</v>
      </c>
      <c r="O1947" s="6">
        <f t="shared" si="184"/>
        <v>24990</v>
      </c>
      <c r="P1947" s="7" t="str">
        <f t="shared" si="185"/>
        <v>PERCENTAGE</v>
      </c>
    </row>
    <row r="1948" spans="1:16" x14ac:dyDescent="0.25">
      <c r="A1948" s="5" t="str">
        <f t="shared" si="180"/>
        <v>2023 ALL D90</v>
      </c>
      <c r="B1948" s="8">
        <f t="shared" si="181"/>
        <v>46099</v>
      </c>
      <c r="C1948" s="8">
        <f t="shared" si="182"/>
        <v>46113</v>
      </c>
      <c r="D1948" s="5">
        <v>3273</v>
      </c>
      <c r="E1948" s="5">
        <v>336</v>
      </c>
      <c r="F1948" s="5">
        <v>4</v>
      </c>
      <c r="G1948" s="15">
        <v>9</v>
      </c>
      <c r="H1948" s="15">
        <v>81588</v>
      </c>
      <c r="I1948" s="15" t="s">
        <v>31</v>
      </c>
      <c r="J1948" s="15">
        <v>12056545</v>
      </c>
      <c r="K1948" s="15" t="s">
        <v>5359</v>
      </c>
      <c r="L1948" s="15" t="s">
        <v>5360</v>
      </c>
      <c r="M1948" s="15">
        <v>159900</v>
      </c>
      <c r="N1948" s="7">
        <f t="shared" si="183"/>
        <v>0.9</v>
      </c>
      <c r="O1948" s="6">
        <f t="shared" si="184"/>
        <v>15990</v>
      </c>
      <c r="P1948" s="7" t="str">
        <f t="shared" si="185"/>
        <v>PERCENTAGE</v>
      </c>
    </row>
    <row r="1949" spans="1:16" x14ac:dyDescent="0.25">
      <c r="A1949" s="5" t="str">
        <f t="shared" si="180"/>
        <v>2023 ALL D90</v>
      </c>
      <c r="B1949" s="8">
        <f t="shared" si="181"/>
        <v>46099</v>
      </c>
      <c r="C1949" s="8">
        <f t="shared" si="182"/>
        <v>46113</v>
      </c>
      <c r="D1949" s="5">
        <v>3273</v>
      </c>
      <c r="E1949" s="5">
        <v>336</v>
      </c>
      <c r="F1949" s="5">
        <v>4</v>
      </c>
      <c r="G1949" s="15">
        <v>9</v>
      </c>
      <c r="H1949" s="15">
        <v>81588</v>
      </c>
      <c r="I1949" s="15" t="s">
        <v>31</v>
      </c>
      <c r="J1949" s="15">
        <v>12056554</v>
      </c>
      <c r="K1949" s="15" t="s">
        <v>5359</v>
      </c>
      <c r="L1949" s="15" t="s">
        <v>5361</v>
      </c>
      <c r="M1949" s="15">
        <v>159900</v>
      </c>
      <c r="N1949" s="7">
        <f t="shared" si="183"/>
        <v>0.9</v>
      </c>
      <c r="O1949" s="6">
        <f t="shared" si="184"/>
        <v>15990</v>
      </c>
      <c r="P1949" s="7" t="str">
        <f t="shared" si="185"/>
        <v>PERCENTAGE</v>
      </c>
    </row>
    <row r="1950" spans="1:16" x14ac:dyDescent="0.25">
      <c r="A1950" s="5" t="str">
        <f t="shared" si="180"/>
        <v>2023 ALL D90</v>
      </c>
      <c r="B1950" s="8">
        <f t="shared" si="181"/>
        <v>46099</v>
      </c>
      <c r="C1950" s="8">
        <f t="shared" si="182"/>
        <v>46113</v>
      </c>
      <c r="D1950" s="5">
        <v>3273</v>
      </c>
      <c r="E1950" s="5">
        <v>336</v>
      </c>
      <c r="F1950" s="5">
        <v>4</v>
      </c>
      <c r="G1950" s="15">
        <v>9</v>
      </c>
      <c r="H1950" s="15">
        <v>81588</v>
      </c>
      <c r="I1950" s="15" t="s">
        <v>31</v>
      </c>
      <c r="J1950" s="15">
        <v>12056563</v>
      </c>
      <c r="K1950" s="15" t="s">
        <v>5359</v>
      </c>
      <c r="L1950" s="15" t="s">
        <v>5362</v>
      </c>
      <c r="M1950" s="15">
        <v>159900</v>
      </c>
      <c r="N1950" s="7">
        <f t="shared" si="183"/>
        <v>0.9</v>
      </c>
      <c r="O1950" s="6">
        <f t="shared" si="184"/>
        <v>15990</v>
      </c>
      <c r="P1950" s="7" t="str">
        <f t="shared" si="185"/>
        <v>PERCENTAGE</v>
      </c>
    </row>
    <row r="1951" spans="1:16" x14ac:dyDescent="0.25">
      <c r="A1951" s="5" t="str">
        <f t="shared" si="180"/>
        <v>2023 ALL D90</v>
      </c>
      <c r="B1951" s="8">
        <f t="shared" si="181"/>
        <v>46099</v>
      </c>
      <c r="C1951" s="8">
        <f t="shared" si="182"/>
        <v>46113</v>
      </c>
      <c r="D1951" s="5">
        <v>3273</v>
      </c>
      <c r="E1951" s="5">
        <v>336</v>
      </c>
      <c r="F1951" s="5">
        <v>4</v>
      </c>
      <c r="G1951" s="15">
        <v>9</v>
      </c>
      <c r="H1951" s="15">
        <v>81588</v>
      </c>
      <c r="I1951" s="15" t="s">
        <v>31</v>
      </c>
      <c r="J1951" s="15">
        <v>12056572</v>
      </c>
      <c r="K1951" s="15" t="s">
        <v>5359</v>
      </c>
      <c r="L1951" s="15" t="s">
        <v>5363</v>
      </c>
      <c r="M1951" s="15">
        <v>159900</v>
      </c>
      <c r="N1951" s="7">
        <f t="shared" si="183"/>
        <v>0.9</v>
      </c>
      <c r="O1951" s="6">
        <f t="shared" si="184"/>
        <v>15990</v>
      </c>
      <c r="P1951" s="7" t="str">
        <f t="shared" si="185"/>
        <v>PERCENTAGE</v>
      </c>
    </row>
    <row r="1952" spans="1:16" x14ac:dyDescent="0.25">
      <c r="A1952" s="5" t="str">
        <f t="shared" si="180"/>
        <v>2023 ALL D90</v>
      </c>
      <c r="B1952" s="8">
        <f t="shared" si="181"/>
        <v>46099</v>
      </c>
      <c r="C1952" s="8">
        <f t="shared" si="182"/>
        <v>46113</v>
      </c>
      <c r="D1952" s="5">
        <v>3273</v>
      </c>
      <c r="E1952" s="5">
        <v>336</v>
      </c>
      <c r="F1952" s="5">
        <v>4</v>
      </c>
      <c r="G1952" s="15">
        <v>9</v>
      </c>
      <c r="H1952" s="15">
        <v>81588</v>
      </c>
      <c r="I1952" s="15" t="s">
        <v>31</v>
      </c>
      <c r="J1952" s="15">
        <v>12056581</v>
      </c>
      <c r="K1952" s="15" t="s">
        <v>5359</v>
      </c>
      <c r="L1952" s="15" t="s">
        <v>5364</v>
      </c>
      <c r="M1952" s="15">
        <v>159900</v>
      </c>
      <c r="N1952" s="7">
        <f t="shared" si="183"/>
        <v>0.9</v>
      </c>
      <c r="O1952" s="6">
        <f t="shared" si="184"/>
        <v>15990</v>
      </c>
      <c r="P1952" s="7" t="str">
        <f t="shared" si="185"/>
        <v>PERCENTAGE</v>
      </c>
    </row>
    <row r="1953" spans="1:16" x14ac:dyDescent="0.25">
      <c r="A1953" s="5" t="str">
        <f t="shared" si="180"/>
        <v>2023 ALL D90</v>
      </c>
      <c r="B1953" s="8">
        <f t="shared" si="181"/>
        <v>46099</v>
      </c>
      <c r="C1953" s="8">
        <f t="shared" si="182"/>
        <v>46113</v>
      </c>
      <c r="D1953" s="5">
        <v>3273</v>
      </c>
      <c r="E1953" s="5">
        <v>336</v>
      </c>
      <c r="F1953" s="5">
        <v>4</v>
      </c>
      <c r="G1953" s="15">
        <v>9</v>
      </c>
      <c r="H1953" s="15">
        <v>81588</v>
      </c>
      <c r="I1953" s="15" t="s">
        <v>31</v>
      </c>
      <c r="J1953" s="15">
        <v>12056590</v>
      </c>
      <c r="K1953" s="15" t="s">
        <v>5359</v>
      </c>
      <c r="L1953" s="15" t="s">
        <v>5365</v>
      </c>
      <c r="M1953" s="15">
        <v>159900</v>
      </c>
      <c r="N1953" s="7">
        <f t="shared" si="183"/>
        <v>0.9</v>
      </c>
      <c r="O1953" s="6">
        <f t="shared" si="184"/>
        <v>15990</v>
      </c>
      <c r="P1953" s="7" t="str">
        <f t="shared" si="185"/>
        <v>PERCENTAGE</v>
      </c>
    </row>
    <row r="1954" spans="1:16" x14ac:dyDescent="0.25">
      <c r="A1954" s="5" t="str">
        <f t="shared" si="180"/>
        <v>2023 ALL D90</v>
      </c>
      <c r="B1954" s="8">
        <f t="shared" si="181"/>
        <v>46099</v>
      </c>
      <c r="C1954" s="8">
        <f t="shared" si="182"/>
        <v>46113</v>
      </c>
      <c r="D1954" s="5">
        <v>3273</v>
      </c>
      <c r="E1954" s="5">
        <v>336</v>
      </c>
      <c r="F1954" s="5">
        <v>4</v>
      </c>
      <c r="G1954" s="15">
        <v>9</v>
      </c>
      <c r="H1954" s="15">
        <v>81588</v>
      </c>
      <c r="I1954" s="15" t="s">
        <v>31</v>
      </c>
      <c r="J1954" s="15">
        <v>12056607</v>
      </c>
      <c r="K1954" s="15" t="s">
        <v>5359</v>
      </c>
      <c r="L1954" s="15" t="s">
        <v>5366</v>
      </c>
      <c r="M1954" s="15">
        <v>159900</v>
      </c>
      <c r="N1954" s="7">
        <f t="shared" si="183"/>
        <v>0.9</v>
      </c>
      <c r="O1954" s="6">
        <f t="shared" si="184"/>
        <v>15990</v>
      </c>
      <c r="P1954" s="7" t="str">
        <f t="shared" si="185"/>
        <v>PERCENTAGE</v>
      </c>
    </row>
    <row r="1955" spans="1:16" x14ac:dyDescent="0.25">
      <c r="A1955" s="5" t="str">
        <f t="shared" si="180"/>
        <v>2023 ALL D90</v>
      </c>
      <c r="B1955" s="8">
        <f t="shared" si="181"/>
        <v>46099</v>
      </c>
      <c r="C1955" s="8">
        <f t="shared" si="182"/>
        <v>46113</v>
      </c>
      <c r="D1955" s="5">
        <v>3273</v>
      </c>
      <c r="E1955" s="5">
        <v>336</v>
      </c>
      <c r="F1955" s="5">
        <v>4</v>
      </c>
      <c r="G1955" s="15">
        <v>9</v>
      </c>
      <c r="H1955" s="15">
        <v>81588</v>
      </c>
      <c r="I1955" s="15" t="s">
        <v>31</v>
      </c>
      <c r="J1955" s="15">
        <v>12056616</v>
      </c>
      <c r="K1955" s="15" t="s">
        <v>5359</v>
      </c>
      <c r="L1955" s="15" t="s">
        <v>5367</v>
      </c>
      <c r="M1955" s="15">
        <v>159900</v>
      </c>
      <c r="N1955" s="7">
        <f t="shared" si="183"/>
        <v>0.9</v>
      </c>
      <c r="O1955" s="6">
        <f t="shared" si="184"/>
        <v>15990</v>
      </c>
      <c r="P1955" s="7" t="str">
        <f t="shared" si="185"/>
        <v>PERCENTAGE</v>
      </c>
    </row>
    <row r="1956" spans="1:16" x14ac:dyDescent="0.25">
      <c r="A1956" s="5" t="str">
        <f t="shared" si="180"/>
        <v>2023 ALL D90</v>
      </c>
      <c r="B1956" s="8">
        <f t="shared" si="181"/>
        <v>46099</v>
      </c>
      <c r="C1956" s="8">
        <f t="shared" si="182"/>
        <v>46113</v>
      </c>
      <c r="D1956" s="5">
        <v>3273</v>
      </c>
      <c r="E1956" s="5">
        <v>336</v>
      </c>
      <c r="F1956" s="5">
        <v>4</v>
      </c>
      <c r="G1956" s="15">
        <v>9</v>
      </c>
      <c r="H1956" s="15">
        <v>81588</v>
      </c>
      <c r="I1956" s="15" t="s">
        <v>31</v>
      </c>
      <c r="J1956" s="15">
        <v>13516386</v>
      </c>
      <c r="K1956" s="15" t="s">
        <v>5368</v>
      </c>
      <c r="L1956" s="15" t="s">
        <v>5369</v>
      </c>
      <c r="M1956" s="15">
        <v>159900</v>
      </c>
      <c r="N1956" s="7">
        <f t="shared" si="183"/>
        <v>0.9</v>
      </c>
      <c r="O1956" s="6">
        <f t="shared" si="184"/>
        <v>15990</v>
      </c>
      <c r="P1956" s="7" t="str">
        <f t="shared" si="185"/>
        <v>PERCENTAGE</v>
      </c>
    </row>
    <row r="1957" spans="1:16" x14ac:dyDescent="0.25">
      <c r="A1957" s="5" t="str">
        <f t="shared" si="180"/>
        <v>2023 ALL D90</v>
      </c>
      <c r="B1957" s="8">
        <f t="shared" si="181"/>
        <v>46099</v>
      </c>
      <c r="C1957" s="8">
        <f t="shared" si="182"/>
        <v>46113</v>
      </c>
      <c r="D1957" s="5">
        <v>3273</v>
      </c>
      <c r="E1957" s="5">
        <v>336</v>
      </c>
      <c r="F1957" s="5">
        <v>4</v>
      </c>
      <c r="G1957" s="15">
        <v>9</v>
      </c>
      <c r="H1957" s="15">
        <v>81588</v>
      </c>
      <c r="I1957" s="15" t="s">
        <v>31</v>
      </c>
      <c r="J1957" s="15">
        <v>13516395</v>
      </c>
      <c r="K1957" s="15" t="s">
        <v>5368</v>
      </c>
      <c r="L1957" s="15" t="s">
        <v>5370</v>
      </c>
      <c r="M1957" s="15">
        <v>159900</v>
      </c>
      <c r="N1957" s="7">
        <f t="shared" si="183"/>
        <v>0.9</v>
      </c>
      <c r="O1957" s="6">
        <f t="shared" si="184"/>
        <v>15990</v>
      </c>
      <c r="P1957" s="7" t="str">
        <f t="shared" si="185"/>
        <v>PERCENTAGE</v>
      </c>
    </row>
    <row r="1958" spans="1:16" x14ac:dyDescent="0.25">
      <c r="A1958" s="5" t="str">
        <f t="shared" si="180"/>
        <v>2023 ALL D90</v>
      </c>
      <c r="B1958" s="8">
        <f t="shared" si="181"/>
        <v>46099</v>
      </c>
      <c r="C1958" s="8">
        <f t="shared" si="182"/>
        <v>46113</v>
      </c>
      <c r="D1958" s="5">
        <v>3273</v>
      </c>
      <c r="E1958" s="5">
        <v>336</v>
      </c>
      <c r="F1958" s="5">
        <v>4</v>
      </c>
      <c r="G1958" s="15">
        <v>9</v>
      </c>
      <c r="H1958" s="15">
        <v>81588</v>
      </c>
      <c r="I1958" s="15" t="s">
        <v>31</v>
      </c>
      <c r="J1958" s="15">
        <v>13516402</v>
      </c>
      <c r="K1958" s="15" t="s">
        <v>5368</v>
      </c>
      <c r="L1958" s="15" t="s">
        <v>5371</v>
      </c>
      <c r="M1958" s="15">
        <v>159900</v>
      </c>
      <c r="N1958" s="7">
        <f t="shared" si="183"/>
        <v>0.9</v>
      </c>
      <c r="O1958" s="6">
        <f t="shared" si="184"/>
        <v>15990</v>
      </c>
      <c r="P1958" s="7" t="str">
        <f t="shared" si="185"/>
        <v>PERCENTAGE</v>
      </c>
    </row>
    <row r="1959" spans="1:16" x14ac:dyDescent="0.25">
      <c r="A1959" s="5" t="str">
        <f t="shared" si="180"/>
        <v>2023 ALL D90</v>
      </c>
      <c r="B1959" s="8">
        <f t="shared" si="181"/>
        <v>46099</v>
      </c>
      <c r="C1959" s="8">
        <f t="shared" si="182"/>
        <v>46113</v>
      </c>
      <c r="D1959" s="5">
        <v>3273</v>
      </c>
      <c r="E1959" s="5">
        <v>336</v>
      </c>
      <c r="F1959" s="5">
        <v>4</v>
      </c>
      <c r="G1959" s="15">
        <v>9</v>
      </c>
      <c r="H1959" s="15">
        <v>81588</v>
      </c>
      <c r="I1959" s="15" t="s">
        <v>31</v>
      </c>
      <c r="J1959" s="15">
        <v>13516411</v>
      </c>
      <c r="K1959" s="15" t="s">
        <v>5368</v>
      </c>
      <c r="L1959" s="15" t="s">
        <v>5372</v>
      </c>
      <c r="M1959" s="15">
        <v>159900</v>
      </c>
      <c r="N1959" s="7">
        <f t="shared" si="183"/>
        <v>0.9</v>
      </c>
      <c r="O1959" s="6">
        <f t="shared" si="184"/>
        <v>15990</v>
      </c>
      <c r="P1959" s="7" t="str">
        <f t="shared" si="185"/>
        <v>PERCENTAGE</v>
      </c>
    </row>
    <row r="1960" spans="1:16" x14ac:dyDescent="0.25">
      <c r="A1960" s="5" t="str">
        <f t="shared" si="180"/>
        <v>2023 ALL D90</v>
      </c>
      <c r="B1960" s="8">
        <f t="shared" si="181"/>
        <v>46099</v>
      </c>
      <c r="C1960" s="8">
        <f t="shared" si="182"/>
        <v>46113</v>
      </c>
      <c r="D1960" s="5">
        <v>3273</v>
      </c>
      <c r="E1960" s="5">
        <v>336</v>
      </c>
      <c r="F1960" s="5">
        <v>4</v>
      </c>
      <c r="G1960" s="15">
        <v>9</v>
      </c>
      <c r="H1960" s="15">
        <v>81588</v>
      </c>
      <c r="I1960" s="15" t="s">
        <v>31</v>
      </c>
      <c r="J1960" s="15">
        <v>13516420</v>
      </c>
      <c r="K1960" s="15" t="s">
        <v>5368</v>
      </c>
      <c r="L1960" s="15" t="s">
        <v>5373</v>
      </c>
      <c r="M1960" s="15">
        <v>159900</v>
      </c>
      <c r="N1960" s="7">
        <f t="shared" si="183"/>
        <v>0.9</v>
      </c>
      <c r="O1960" s="6">
        <f t="shared" si="184"/>
        <v>15990</v>
      </c>
      <c r="P1960" s="7" t="str">
        <f t="shared" si="185"/>
        <v>PERCENTAGE</v>
      </c>
    </row>
    <row r="1961" spans="1:16" x14ac:dyDescent="0.25">
      <c r="A1961" s="5" t="str">
        <f t="shared" si="180"/>
        <v>2023 ALL D90</v>
      </c>
      <c r="B1961" s="8">
        <f t="shared" si="181"/>
        <v>46099</v>
      </c>
      <c r="C1961" s="8">
        <f t="shared" si="182"/>
        <v>46113</v>
      </c>
      <c r="D1961" s="5">
        <v>3273</v>
      </c>
      <c r="E1961" s="5">
        <v>336</v>
      </c>
      <c r="F1961" s="5">
        <v>4</v>
      </c>
      <c r="G1961" s="15">
        <v>8</v>
      </c>
      <c r="H1961" s="15">
        <v>81588</v>
      </c>
      <c r="I1961" s="15" t="s">
        <v>31</v>
      </c>
      <c r="J1961" s="15">
        <v>81309222</v>
      </c>
      <c r="K1961" s="15" t="s">
        <v>5374</v>
      </c>
      <c r="L1961" s="15" t="s">
        <v>5375</v>
      </c>
      <c r="M1961" s="15">
        <v>219900</v>
      </c>
      <c r="N1961" s="7">
        <f t="shared" si="183"/>
        <v>0.9</v>
      </c>
      <c r="O1961" s="6">
        <f t="shared" si="184"/>
        <v>21990</v>
      </c>
      <c r="P1961" s="7" t="str">
        <f t="shared" si="185"/>
        <v>PERCENTAGE</v>
      </c>
    </row>
    <row r="1962" spans="1:16" x14ac:dyDescent="0.25">
      <c r="A1962" s="5" t="str">
        <f t="shared" si="180"/>
        <v>2023 ALL D90</v>
      </c>
      <c r="B1962" s="8">
        <f t="shared" si="181"/>
        <v>46099</v>
      </c>
      <c r="C1962" s="8">
        <f t="shared" si="182"/>
        <v>46113</v>
      </c>
      <c r="D1962" s="5">
        <v>3273</v>
      </c>
      <c r="E1962" s="5">
        <v>336</v>
      </c>
      <c r="F1962" s="5">
        <v>4</v>
      </c>
      <c r="G1962" s="15">
        <v>8</v>
      </c>
      <c r="H1962" s="15">
        <v>81588</v>
      </c>
      <c r="I1962" s="15" t="s">
        <v>31</v>
      </c>
      <c r="J1962" s="15">
        <v>81309231</v>
      </c>
      <c r="K1962" s="15" t="s">
        <v>5374</v>
      </c>
      <c r="L1962" s="15" t="s">
        <v>5376</v>
      </c>
      <c r="M1962" s="15">
        <v>219900</v>
      </c>
      <c r="N1962" s="7">
        <f t="shared" si="183"/>
        <v>0.9</v>
      </c>
      <c r="O1962" s="6">
        <f t="shared" si="184"/>
        <v>21990</v>
      </c>
      <c r="P1962" s="7" t="str">
        <f t="shared" si="185"/>
        <v>PERCENTAGE</v>
      </c>
    </row>
    <row r="1963" spans="1:16" x14ac:dyDescent="0.25">
      <c r="A1963" s="5" t="str">
        <f t="shared" si="180"/>
        <v>2023 ALL D90</v>
      </c>
      <c r="B1963" s="8">
        <f t="shared" si="181"/>
        <v>46099</v>
      </c>
      <c r="C1963" s="8">
        <f t="shared" si="182"/>
        <v>46113</v>
      </c>
      <c r="D1963" s="5">
        <v>3273</v>
      </c>
      <c r="E1963" s="5">
        <v>336</v>
      </c>
      <c r="F1963" s="5">
        <v>4</v>
      </c>
      <c r="G1963" s="15">
        <v>8</v>
      </c>
      <c r="H1963" s="15">
        <v>81588</v>
      </c>
      <c r="I1963" s="15" t="s">
        <v>31</v>
      </c>
      <c r="J1963" s="15">
        <v>81309240</v>
      </c>
      <c r="K1963" s="15" t="s">
        <v>5374</v>
      </c>
      <c r="L1963" s="15" t="s">
        <v>5377</v>
      </c>
      <c r="M1963" s="15">
        <v>219900</v>
      </c>
      <c r="N1963" s="7">
        <f t="shared" si="183"/>
        <v>0.9</v>
      </c>
      <c r="O1963" s="6">
        <f t="shared" si="184"/>
        <v>21990</v>
      </c>
      <c r="P1963" s="7" t="str">
        <f t="shared" si="185"/>
        <v>PERCENTAGE</v>
      </c>
    </row>
    <row r="1964" spans="1:16" x14ac:dyDescent="0.25">
      <c r="A1964" s="5" t="str">
        <f t="shared" si="180"/>
        <v>2023 ALL D90</v>
      </c>
      <c r="B1964" s="8">
        <f t="shared" si="181"/>
        <v>46099</v>
      </c>
      <c r="C1964" s="8">
        <f t="shared" si="182"/>
        <v>46113</v>
      </c>
      <c r="D1964" s="5">
        <v>3273</v>
      </c>
      <c r="E1964" s="5">
        <v>336</v>
      </c>
      <c r="F1964" s="5">
        <v>4</v>
      </c>
      <c r="G1964" s="15">
        <v>8</v>
      </c>
      <c r="H1964" s="15">
        <v>81588</v>
      </c>
      <c r="I1964" s="15" t="s">
        <v>31</v>
      </c>
      <c r="J1964" s="15">
        <v>81309259</v>
      </c>
      <c r="K1964" s="15" t="s">
        <v>5374</v>
      </c>
      <c r="L1964" s="15" t="s">
        <v>5378</v>
      </c>
      <c r="M1964" s="15">
        <v>219900</v>
      </c>
      <c r="N1964" s="7">
        <f t="shared" si="183"/>
        <v>0.9</v>
      </c>
      <c r="O1964" s="6">
        <f t="shared" si="184"/>
        <v>21990</v>
      </c>
      <c r="P1964" s="7" t="str">
        <f t="shared" si="185"/>
        <v>PERCENTAGE</v>
      </c>
    </row>
    <row r="1965" spans="1:16" x14ac:dyDescent="0.25">
      <c r="A1965" s="5" t="str">
        <f t="shared" si="180"/>
        <v>2023 ALL D90</v>
      </c>
      <c r="B1965" s="8">
        <f t="shared" si="181"/>
        <v>46099</v>
      </c>
      <c r="C1965" s="8">
        <f t="shared" si="182"/>
        <v>46113</v>
      </c>
      <c r="D1965" s="5">
        <v>3273</v>
      </c>
      <c r="E1965" s="5">
        <v>336</v>
      </c>
      <c r="F1965" s="5">
        <v>4</v>
      </c>
      <c r="G1965" s="15">
        <v>8</v>
      </c>
      <c r="H1965" s="15">
        <v>81588</v>
      </c>
      <c r="I1965" s="15" t="s">
        <v>31</v>
      </c>
      <c r="J1965" s="15">
        <v>81309268</v>
      </c>
      <c r="K1965" s="15" t="s">
        <v>5374</v>
      </c>
      <c r="L1965" s="15" t="s">
        <v>5379</v>
      </c>
      <c r="M1965" s="15">
        <v>219900</v>
      </c>
      <c r="N1965" s="7">
        <f t="shared" si="183"/>
        <v>0.9</v>
      </c>
      <c r="O1965" s="6">
        <f t="shared" si="184"/>
        <v>21990</v>
      </c>
      <c r="P1965" s="7" t="str">
        <f t="shared" si="185"/>
        <v>PERCENTAGE</v>
      </c>
    </row>
    <row r="1966" spans="1:16" x14ac:dyDescent="0.25">
      <c r="A1966" s="5" t="str">
        <f t="shared" si="180"/>
        <v>2023 ALL D90</v>
      </c>
      <c r="B1966" s="8">
        <f t="shared" si="181"/>
        <v>46099</v>
      </c>
      <c r="C1966" s="8">
        <f t="shared" si="182"/>
        <v>46113</v>
      </c>
      <c r="D1966" s="5">
        <v>3273</v>
      </c>
      <c r="E1966" s="5">
        <v>336</v>
      </c>
      <c r="F1966" s="5">
        <v>4</v>
      </c>
      <c r="G1966" s="15">
        <v>8</v>
      </c>
      <c r="H1966" s="15">
        <v>81588</v>
      </c>
      <c r="I1966" s="15" t="s">
        <v>31</v>
      </c>
      <c r="J1966" s="15">
        <v>81309277</v>
      </c>
      <c r="K1966" s="15" t="s">
        <v>5374</v>
      </c>
      <c r="L1966" s="15" t="s">
        <v>5380</v>
      </c>
      <c r="M1966" s="15">
        <v>219900</v>
      </c>
      <c r="N1966" s="7">
        <f t="shared" si="183"/>
        <v>0.9</v>
      </c>
      <c r="O1966" s="6">
        <f t="shared" si="184"/>
        <v>21990</v>
      </c>
      <c r="P1966" s="7" t="str">
        <f t="shared" si="185"/>
        <v>PERCENTAGE</v>
      </c>
    </row>
    <row r="1967" spans="1:16" x14ac:dyDescent="0.25">
      <c r="A1967" s="5" t="str">
        <f t="shared" si="180"/>
        <v>2023 ALL D90</v>
      </c>
      <c r="B1967" s="8">
        <f t="shared" si="181"/>
        <v>46099</v>
      </c>
      <c r="C1967" s="8">
        <f t="shared" si="182"/>
        <v>46113</v>
      </c>
      <c r="D1967" s="5">
        <v>3273</v>
      </c>
      <c r="E1967" s="5">
        <v>336</v>
      </c>
      <c r="F1967" s="5">
        <v>4</v>
      </c>
      <c r="G1967" s="15">
        <v>8</v>
      </c>
      <c r="H1967" s="15">
        <v>81588</v>
      </c>
      <c r="I1967" s="15" t="s">
        <v>31</v>
      </c>
      <c r="J1967" s="15">
        <v>81309286</v>
      </c>
      <c r="K1967" s="15" t="s">
        <v>5374</v>
      </c>
      <c r="L1967" s="15" t="s">
        <v>5381</v>
      </c>
      <c r="M1967" s="15">
        <v>219900</v>
      </c>
      <c r="N1967" s="7">
        <f t="shared" si="183"/>
        <v>0.9</v>
      </c>
      <c r="O1967" s="6">
        <f t="shared" si="184"/>
        <v>21990</v>
      </c>
      <c r="P1967" s="7" t="str">
        <f t="shared" si="185"/>
        <v>PERCENTAGE</v>
      </c>
    </row>
    <row r="1968" spans="1:16" x14ac:dyDescent="0.25">
      <c r="A1968" s="5" t="str">
        <f t="shared" si="180"/>
        <v>2023 ALL D90</v>
      </c>
      <c r="B1968" s="8">
        <f t="shared" si="181"/>
        <v>46099</v>
      </c>
      <c r="C1968" s="8">
        <f t="shared" si="182"/>
        <v>46113</v>
      </c>
      <c r="D1968" s="5">
        <v>3273</v>
      </c>
      <c r="E1968" s="5">
        <v>336</v>
      </c>
      <c r="F1968" s="5">
        <v>4</v>
      </c>
      <c r="G1968" s="15">
        <v>8</v>
      </c>
      <c r="H1968" s="15">
        <v>81588</v>
      </c>
      <c r="I1968" s="15" t="s">
        <v>31</v>
      </c>
      <c r="J1968" s="15">
        <v>81309295</v>
      </c>
      <c r="K1968" s="15" t="s">
        <v>5374</v>
      </c>
      <c r="L1968" s="15" t="s">
        <v>5382</v>
      </c>
      <c r="M1968" s="15">
        <v>219900</v>
      </c>
      <c r="N1968" s="7">
        <f t="shared" si="183"/>
        <v>0.9</v>
      </c>
      <c r="O1968" s="6">
        <f t="shared" si="184"/>
        <v>21990</v>
      </c>
      <c r="P1968" s="7" t="str">
        <f t="shared" si="185"/>
        <v>PERCENTAGE</v>
      </c>
    </row>
    <row r="1969" spans="1:16" x14ac:dyDescent="0.25">
      <c r="A1969" s="5" t="str">
        <f t="shared" si="180"/>
        <v>2023 ALL D90</v>
      </c>
      <c r="B1969" s="8">
        <f t="shared" si="181"/>
        <v>46099</v>
      </c>
      <c r="C1969" s="8">
        <f t="shared" si="182"/>
        <v>46113</v>
      </c>
      <c r="D1969" s="5">
        <v>3273</v>
      </c>
      <c r="E1969" s="5">
        <v>336</v>
      </c>
      <c r="F1969" s="5">
        <v>4</v>
      </c>
      <c r="G1969" s="15">
        <v>8</v>
      </c>
      <c r="H1969" s="15">
        <v>81676</v>
      </c>
      <c r="I1969" s="15" t="s">
        <v>31</v>
      </c>
      <c r="J1969" s="15">
        <v>82609692</v>
      </c>
      <c r="K1969" s="15" t="s">
        <v>5383</v>
      </c>
      <c r="L1969" s="15" t="s">
        <v>5384</v>
      </c>
      <c r="M1969" s="15">
        <v>229900</v>
      </c>
      <c r="N1969" s="7">
        <f t="shared" si="183"/>
        <v>0.9</v>
      </c>
      <c r="O1969" s="6">
        <f t="shared" si="184"/>
        <v>22990</v>
      </c>
      <c r="P1969" s="7" t="str">
        <f t="shared" si="185"/>
        <v>PERCENTAGE</v>
      </c>
    </row>
    <row r="1970" spans="1:16" x14ac:dyDescent="0.25">
      <c r="A1970" s="5" t="str">
        <f t="shared" si="180"/>
        <v>2023 ALL D90</v>
      </c>
      <c r="B1970" s="8">
        <f t="shared" si="181"/>
        <v>46099</v>
      </c>
      <c r="C1970" s="8">
        <f t="shared" si="182"/>
        <v>46113</v>
      </c>
      <c r="D1970" s="5">
        <v>3273</v>
      </c>
      <c r="E1970" s="5">
        <v>336</v>
      </c>
      <c r="F1970" s="5">
        <v>4</v>
      </c>
      <c r="G1970" s="15">
        <v>8</v>
      </c>
      <c r="H1970" s="15">
        <v>81676</v>
      </c>
      <c r="I1970" s="15" t="s">
        <v>31</v>
      </c>
      <c r="J1970" s="15">
        <v>82609709</v>
      </c>
      <c r="K1970" s="15" t="s">
        <v>5383</v>
      </c>
      <c r="L1970" s="15" t="s">
        <v>5385</v>
      </c>
      <c r="M1970" s="15">
        <v>229900</v>
      </c>
      <c r="N1970" s="7">
        <f t="shared" si="183"/>
        <v>0.9</v>
      </c>
      <c r="O1970" s="6">
        <f t="shared" si="184"/>
        <v>22990</v>
      </c>
      <c r="P1970" s="7" t="str">
        <f t="shared" si="185"/>
        <v>PERCENTAGE</v>
      </c>
    </row>
    <row r="1971" spans="1:16" x14ac:dyDescent="0.25">
      <c r="A1971" s="5" t="str">
        <f t="shared" si="180"/>
        <v>2023 ALL D90</v>
      </c>
      <c r="B1971" s="8">
        <f t="shared" si="181"/>
        <v>46099</v>
      </c>
      <c r="C1971" s="8">
        <f t="shared" si="182"/>
        <v>46113</v>
      </c>
      <c r="D1971" s="5">
        <v>3273</v>
      </c>
      <c r="E1971" s="5">
        <v>336</v>
      </c>
      <c r="F1971" s="5">
        <v>4</v>
      </c>
      <c r="G1971" s="15">
        <v>8</v>
      </c>
      <c r="H1971" s="15">
        <v>81676</v>
      </c>
      <c r="I1971" s="15" t="s">
        <v>31</v>
      </c>
      <c r="J1971" s="15">
        <v>82609718</v>
      </c>
      <c r="K1971" s="15" t="s">
        <v>5383</v>
      </c>
      <c r="L1971" s="15" t="s">
        <v>5386</v>
      </c>
      <c r="M1971" s="15">
        <v>229900</v>
      </c>
      <c r="N1971" s="7">
        <f t="shared" si="183"/>
        <v>0.9</v>
      </c>
      <c r="O1971" s="6">
        <f t="shared" si="184"/>
        <v>22990</v>
      </c>
      <c r="P1971" s="7" t="str">
        <f t="shared" si="185"/>
        <v>PERCENTAGE</v>
      </c>
    </row>
    <row r="1972" spans="1:16" x14ac:dyDescent="0.25">
      <c r="A1972" s="5" t="str">
        <f t="shared" si="180"/>
        <v>2023 ALL D90</v>
      </c>
      <c r="B1972" s="8">
        <f t="shared" si="181"/>
        <v>46099</v>
      </c>
      <c r="C1972" s="8">
        <f t="shared" si="182"/>
        <v>46113</v>
      </c>
      <c r="D1972" s="5">
        <v>3273</v>
      </c>
      <c r="E1972" s="5">
        <v>336</v>
      </c>
      <c r="F1972" s="5">
        <v>4</v>
      </c>
      <c r="G1972" s="15">
        <v>8</v>
      </c>
      <c r="H1972" s="15">
        <v>81676</v>
      </c>
      <c r="I1972" s="15" t="s">
        <v>31</v>
      </c>
      <c r="J1972" s="15">
        <v>82609727</v>
      </c>
      <c r="K1972" s="15" t="s">
        <v>5383</v>
      </c>
      <c r="L1972" s="15" t="s">
        <v>5387</v>
      </c>
      <c r="M1972" s="15">
        <v>229900</v>
      </c>
      <c r="N1972" s="7">
        <f t="shared" si="183"/>
        <v>0.9</v>
      </c>
      <c r="O1972" s="6">
        <f t="shared" si="184"/>
        <v>22990</v>
      </c>
      <c r="P1972" s="7" t="str">
        <f t="shared" si="185"/>
        <v>PERCENTAGE</v>
      </c>
    </row>
    <row r="1973" spans="1:16" x14ac:dyDescent="0.25">
      <c r="A1973" s="5" t="str">
        <f t="shared" si="180"/>
        <v>2023 ALL D90</v>
      </c>
      <c r="B1973" s="8">
        <f t="shared" si="181"/>
        <v>46099</v>
      </c>
      <c r="C1973" s="8">
        <f t="shared" si="182"/>
        <v>46113</v>
      </c>
      <c r="D1973" s="5">
        <v>3273</v>
      </c>
      <c r="E1973" s="5">
        <v>336</v>
      </c>
      <c r="F1973" s="5">
        <v>4</v>
      </c>
      <c r="G1973" s="15">
        <v>8</v>
      </c>
      <c r="H1973" s="15">
        <v>81676</v>
      </c>
      <c r="I1973" s="15" t="s">
        <v>31</v>
      </c>
      <c r="J1973" s="15">
        <v>82609736</v>
      </c>
      <c r="K1973" s="15" t="s">
        <v>5383</v>
      </c>
      <c r="L1973" s="15" t="s">
        <v>5388</v>
      </c>
      <c r="M1973" s="15">
        <v>229900</v>
      </c>
      <c r="N1973" s="7">
        <f t="shared" si="183"/>
        <v>0.9</v>
      </c>
      <c r="O1973" s="6">
        <f t="shared" si="184"/>
        <v>22990</v>
      </c>
      <c r="P1973" s="7" t="str">
        <f t="shared" si="185"/>
        <v>PERCENTAGE</v>
      </c>
    </row>
    <row r="1974" spans="1:16" x14ac:dyDescent="0.25">
      <c r="A1974" s="5" t="str">
        <f t="shared" si="180"/>
        <v>2023 ALL D90</v>
      </c>
      <c r="B1974" s="8">
        <f t="shared" si="181"/>
        <v>46099</v>
      </c>
      <c r="C1974" s="8">
        <f t="shared" si="182"/>
        <v>46113</v>
      </c>
      <c r="D1974" s="5">
        <v>3273</v>
      </c>
      <c r="E1974" s="5">
        <v>336</v>
      </c>
      <c r="F1974" s="5">
        <v>4</v>
      </c>
      <c r="G1974" s="15">
        <v>8</v>
      </c>
      <c r="H1974" s="15">
        <v>81676</v>
      </c>
      <c r="I1974" s="15" t="s">
        <v>31</v>
      </c>
      <c r="J1974" s="15">
        <v>82609745</v>
      </c>
      <c r="K1974" s="15" t="s">
        <v>5383</v>
      </c>
      <c r="L1974" s="15" t="s">
        <v>5389</v>
      </c>
      <c r="M1974" s="15">
        <v>229900</v>
      </c>
      <c r="N1974" s="7">
        <f t="shared" si="183"/>
        <v>0.9</v>
      </c>
      <c r="O1974" s="6">
        <f t="shared" si="184"/>
        <v>22990</v>
      </c>
      <c r="P1974" s="7" t="str">
        <f t="shared" si="185"/>
        <v>PERCENTAGE</v>
      </c>
    </row>
    <row r="1975" spans="1:16" x14ac:dyDescent="0.25">
      <c r="A1975" s="5" t="str">
        <f t="shared" si="180"/>
        <v>2023 ALL D90</v>
      </c>
      <c r="B1975" s="8">
        <f t="shared" si="181"/>
        <v>46099</v>
      </c>
      <c r="C1975" s="8">
        <f t="shared" si="182"/>
        <v>46113</v>
      </c>
      <c r="D1975" s="5">
        <v>3273</v>
      </c>
      <c r="E1975" s="5">
        <v>336</v>
      </c>
      <c r="F1975" s="5">
        <v>4</v>
      </c>
      <c r="G1975" s="15">
        <v>8</v>
      </c>
      <c r="H1975" s="15">
        <v>81588</v>
      </c>
      <c r="I1975" s="15" t="s">
        <v>31</v>
      </c>
      <c r="J1975" s="15">
        <v>81897178</v>
      </c>
      <c r="K1975" s="15" t="s">
        <v>5390</v>
      </c>
      <c r="L1975" s="15" t="s">
        <v>5391</v>
      </c>
      <c r="M1975" s="15">
        <v>239900</v>
      </c>
      <c r="N1975" s="7">
        <f t="shared" si="183"/>
        <v>0.9</v>
      </c>
      <c r="O1975" s="6">
        <f t="shared" si="184"/>
        <v>23990</v>
      </c>
      <c r="P1975" s="7" t="str">
        <f t="shared" si="185"/>
        <v>PERCENTAGE</v>
      </c>
    </row>
    <row r="1976" spans="1:16" x14ac:dyDescent="0.25">
      <c r="A1976" s="5" t="str">
        <f t="shared" si="180"/>
        <v>2023 ALL D90</v>
      </c>
      <c r="B1976" s="8">
        <f t="shared" si="181"/>
        <v>46099</v>
      </c>
      <c r="C1976" s="8">
        <f t="shared" si="182"/>
        <v>46113</v>
      </c>
      <c r="D1976" s="5">
        <v>3273</v>
      </c>
      <c r="E1976" s="5">
        <v>336</v>
      </c>
      <c r="F1976" s="5">
        <v>4</v>
      </c>
      <c r="G1976" s="15">
        <v>8</v>
      </c>
      <c r="H1976" s="15">
        <v>81588</v>
      </c>
      <c r="I1976" s="15" t="s">
        <v>31</v>
      </c>
      <c r="J1976" s="15">
        <v>81897187</v>
      </c>
      <c r="K1976" s="15" t="s">
        <v>5390</v>
      </c>
      <c r="L1976" s="15" t="s">
        <v>5392</v>
      </c>
      <c r="M1976" s="15">
        <v>239900</v>
      </c>
      <c r="N1976" s="7">
        <f t="shared" si="183"/>
        <v>0.9</v>
      </c>
      <c r="O1976" s="6">
        <f t="shared" si="184"/>
        <v>23990</v>
      </c>
      <c r="P1976" s="7" t="str">
        <f t="shared" si="185"/>
        <v>PERCENTAGE</v>
      </c>
    </row>
    <row r="1977" spans="1:16" x14ac:dyDescent="0.25">
      <c r="A1977" s="5" t="str">
        <f t="shared" si="180"/>
        <v>2023 ALL D90</v>
      </c>
      <c r="B1977" s="8">
        <f t="shared" si="181"/>
        <v>46099</v>
      </c>
      <c r="C1977" s="8">
        <f t="shared" si="182"/>
        <v>46113</v>
      </c>
      <c r="D1977" s="5">
        <v>3273</v>
      </c>
      <c r="E1977" s="5">
        <v>336</v>
      </c>
      <c r="F1977" s="5">
        <v>4</v>
      </c>
      <c r="G1977" s="15">
        <v>8</v>
      </c>
      <c r="H1977" s="15">
        <v>81588</v>
      </c>
      <c r="I1977" s="15" t="s">
        <v>31</v>
      </c>
      <c r="J1977" s="15">
        <v>81897196</v>
      </c>
      <c r="K1977" s="15" t="s">
        <v>5390</v>
      </c>
      <c r="L1977" s="15" t="s">
        <v>5393</v>
      </c>
      <c r="M1977" s="15">
        <v>239900</v>
      </c>
      <c r="N1977" s="7">
        <f t="shared" si="183"/>
        <v>0.9</v>
      </c>
      <c r="O1977" s="6">
        <f t="shared" si="184"/>
        <v>23990</v>
      </c>
      <c r="P1977" s="7" t="str">
        <f t="shared" si="185"/>
        <v>PERCENTAGE</v>
      </c>
    </row>
    <row r="1978" spans="1:16" x14ac:dyDescent="0.25">
      <c r="A1978" s="5" t="str">
        <f t="shared" si="180"/>
        <v>2023 ALL D90</v>
      </c>
      <c r="B1978" s="8">
        <f t="shared" si="181"/>
        <v>46099</v>
      </c>
      <c r="C1978" s="8">
        <f t="shared" si="182"/>
        <v>46113</v>
      </c>
      <c r="D1978" s="5">
        <v>3273</v>
      </c>
      <c r="E1978" s="5">
        <v>336</v>
      </c>
      <c r="F1978" s="5">
        <v>4</v>
      </c>
      <c r="G1978" s="15">
        <v>8</v>
      </c>
      <c r="H1978" s="15">
        <v>81588</v>
      </c>
      <c r="I1978" s="15" t="s">
        <v>31</v>
      </c>
      <c r="J1978" s="15">
        <v>81897203</v>
      </c>
      <c r="K1978" s="15" t="s">
        <v>5390</v>
      </c>
      <c r="L1978" s="15" t="s">
        <v>5394</v>
      </c>
      <c r="M1978" s="15">
        <v>239900</v>
      </c>
      <c r="N1978" s="7">
        <f t="shared" si="183"/>
        <v>0.9</v>
      </c>
      <c r="O1978" s="6">
        <f t="shared" si="184"/>
        <v>23990</v>
      </c>
      <c r="P1978" s="7" t="str">
        <f t="shared" si="185"/>
        <v>PERCENTAGE</v>
      </c>
    </row>
    <row r="1979" spans="1:16" x14ac:dyDescent="0.25">
      <c r="A1979" s="5" t="str">
        <f t="shared" si="180"/>
        <v>2023 ALL D90</v>
      </c>
      <c r="B1979" s="8">
        <f t="shared" si="181"/>
        <v>46099</v>
      </c>
      <c r="C1979" s="8">
        <f t="shared" si="182"/>
        <v>46113</v>
      </c>
      <c r="D1979" s="5">
        <v>3273</v>
      </c>
      <c r="E1979" s="5">
        <v>336</v>
      </c>
      <c r="F1979" s="5">
        <v>4</v>
      </c>
      <c r="G1979" s="15">
        <v>8</v>
      </c>
      <c r="H1979" s="15">
        <v>81588</v>
      </c>
      <c r="I1979" s="15" t="s">
        <v>31</v>
      </c>
      <c r="J1979" s="15">
        <v>81897212</v>
      </c>
      <c r="K1979" s="15" t="s">
        <v>5390</v>
      </c>
      <c r="L1979" s="15" t="s">
        <v>5395</v>
      </c>
      <c r="M1979" s="15">
        <v>239900</v>
      </c>
      <c r="N1979" s="7">
        <f t="shared" si="183"/>
        <v>0.9</v>
      </c>
      <c r="O1979" s="6">
        <f t="shared" si="184"/>
        <v>23990</v>
      </c>
      <c r="P1979" s="7" t="str">
        <f t="shared" si="185"/>
        <v>PERCENTAGE</v>
      </c>
    </row>
    <row r="1980" spans="1:16" x14ac:dyDescent="0.25">
      <c r="A1980" s="5" t="str">
        <f t="shared" si="180"/>
        <v>2023 ALL D90</v>
      </c>
      <c r="B1980" s="8">
        <f t="shared" si="181"/>
        <v>46099</v>
      </c>
      <c r="C1980" s="8">
        <f t="shared" si="182"/>
        <v>46113</v>
      </c>
      <c r="D1980" s="5">
        <v>3273</v>
      </c>
      <c r="E1980" s="5">
        <v>336</v>
      </c>
      <c r="F1980" s="5">
        <v>4</v>
      </c>
      <c r="G1980" s="15">
        <v>8</v>
      </c>
      <c r="H1980" s="15">
        <v>81588</v>
      </c>
      <c r="I1980" s="15" t="s">
        <v>31</v>
      </c>
      <c r="J1980" s="15">
        <v>81897221</v>
      </c>
      <c r="K1980" s="15" t="s">
        <v>5390</v>
      </c>
      <c r="L1980" s="15" t="s">
        <v>5396</v>
      </c>
      <c r="M1980" s="15">
        <v>239900</v>
      </c>
      <c r="N1980" s="7">
        <f t="shared" si="183"/>
        <v>0.9</v>
      </c>
      <c r="O1980" s="6">
        <f t="shared" si="184"/>
        <v>23990</v>
      </c>
      <c r="P1980" s="7" t="str">
        <f t="shared" si="185"/>
        <v>PERCENTAGE</v>
      </c>
    </row>
    <row r="1981" spans="1:16" x14ac:dyDescent="0.25">
      <c r="A1981" s="5" t="str">
        <f t="shared" si="180"/>
        <v>2023 ALL D90</v>
      </c>
      <c r="B1981" s="8">
        <f t="shared" si="181"/>
        <v>46099</v>
      </c>
      <c r="C1981" s="8">
        <f t="shared" si="182"/>
        <v>46113</v>
      </c>
      <c r="D1981" s="5">
        <v>3273</v>
      </c>
      <c r="E1981" s="5">
        <v>336</v>
      </c>
      <c r="F1981" s="5">
        <v>4</v>
      </c>
      <c r="G1981" s="15">
        <v>8</v>
      </c>
      <c r="H1981" s="15">
        <v>81588</v>
      </c>
      <c r="I1981" s="15" t="s">
        <v>31</v>
      </c>
      <c r="J1981" s="15">
        <v>86003203</v>
      </c>
      <c r="K1981" s="15" t="s">
        <v>5397</v>
      </c>
      <c r="L1981" s="15" t="s">
        <v>5398</v>
      </c>
      <c r="M1981" s="15">
        <v>239900</v>
      </c>
      <c r="N1981" s="7">
        <f t="shared" si="183"/>
        <v>0.9</v>
      </c>
      <c r="O1981" s="6">
        <f t="shared" si="184"/>
        <v>23990</v>
      </c>
      <c r="P1981" s="7" t="str">
        <f t="shared" si="185"/>
        <v>PERCENTAGE</v>
      </c>
    </row>
    <row r="1982" spans="1:16" x14ac:dyDescent="0.25">
      <c r="A1982" s="5" t="str">
        <f t="shared" si="180"/>
        <v>2023 ALL D90</v>
      </c>
      <c r="B1982" s="8">
        <f t="shared" si="181"/>
        <v>46099</v>
      </c>
      <c r="C1982" s="8">
        <f t="shared" si="182"/>
        <v>46113</v>
      </c>
      <c r="D1982" s="5">
        <v>3273</v>
      </c>
      <c r="E1982" s="5">
        <v>336</v>
      </c>
      <c r="F1982" s="5">
        <v>4</v>
      </c>
      <c r="G1982" s="15">
        <v>8</v>
      </c>
      <c r="H1982" s="15">
        <v>81588</v>
      </c>
      <c r="I1982" s="15" t="s">
        <v>31</v>
      </c>
      <c r="J1982" s="15">
        <v>86003212</v>
      </c>
      <c r="K1982" s="15" t="s">
        <v>5397</v>
      </c>
      <c r="L1982" s="15" t="s">
        <v>5399</v>
      </c>
      <c r="M1982" s="15">
        <v>239900</v>
      </c>
      <c r="N1982" s="7">
        <f t="shared" si="183"/>
        <v>0.9</v>
      </c>
      <c r="O1982" s="6">
        <f t="shared" si="184"/>
        <v>23990</v>
      </c>
      <c r="P1982" s="7" t="str">
        <f t="shared" si="185"/>
        <v>PERCENTAGE</v>
      </c>
    </row>
    <row r="1983" spans="1:16" x14ac:dyDescent="0.25">
      <c r="A1983" s="5" t="str">
        <f t="shared" si="180"/>
        <v>2023 ALL D90</v>
      </c>
      <c r="B1983" s="8">
        <f t="shared" si="181"/>
        <v>46099</v>
      </c>
      <c r="C1983" s="8">
        <f t="shared" si="182"/>
        <v>46113</v>
      </c>
      <c r="D1983" s="5">
        <v>3273</v>
      </c>
      <c r="E1983" s="5">
        <v>336</v>
      </c>
      <c r="F1983" s="5">
        <v>4</v>
      </c>
      <c r="G1983" s="15">
        <v>8</v>
      </c>
      <c r="H1983" s="15">
        <v>81588</v>
      </c>
      <c r="I1983" s="15" t="s">
        <v>31</v>
      </c>
      <c r="J1983" s="15">
        <v>86003221</v>
      </c>
      <c r="K1983" s="15" t="s">
        <v>5397</v>
      </c>
      <c r="L1983" s="15" t="s">
        <v>5400</v>
      </c>
      <c r="M1983" s="15">
        <v>239900</v>
      </c>
      <c r="N1983" s="7">
        <f t="shared" si="183"/>
        <v>0.9</v>
      </c>
      <c r="O1983" s="6">
        <f t="shared" si="184"/>
        <v>23990</v>
      </c>
      <c r="P1983" s="7" t="str">
        <f t="shared" si="185"/>
        <v>PERCENTAGE</v>
      </c>
    </row>
    <row r="1984" spans="1:16" x14ac:dyDescent="0.25">
      <c r="A1984" s="5" t="str">
        <f t="shared" si="180"/>
        <v>2023 ALL D90</v>
      </c>
      <c r="B1984" s="8">
        <f t="shared" si="181"/>
        <v>46099</v>
      </c>
      <c r="C1984" s="8">
        <f t="shared" si="182"/>
        <v>46113</v>
      </c>
      <c r="D1984" s="5">
        <v>3273</v>
      </c>
      <c r="E1984" s="5">
        <v>336</v>
      </c>
      <c r="F1984" s="5">
        <v>4</v>
      </c>
      <c r="G1984" s="15">
        <v>8</v>
      </c>
      <c r="H1984" s="15">
        <v>81588</v>
      </c>
      <c r="I1984" s="15" t="s">
        <v>31</v>
      </c>
      <c r="J1984" s="15">
        <v>86003230</v>
      </c>
      <c r="K1984" s="15" t="s">
        <v>5397</v>
      </c>
      <c r="L1984" s="15" t="s">
        <v>5401</v>
      </c>
      <c r="M1984" s="15">
        <v>239900</v>
      </c>
      <c r="N1984" s="7">
        <f t="shared" si="183"/>
        <v>0.9</v>
      </c>
      <c r="O1984" s="6">
        <f t="shared" si="184"/>
        <v>23990</v>
      </c>
      <c r="P1984" s="7" t="str">
        <f t="shared" si="185"/>
        <v>PERCENTAGE</v>
      </c>
    </row>
    <row r="1985" spans="1:16" x14ac:dyDescent="0.25">
      <c r="A1985" s="5" t="str">
        <f t="shared" si="180"/>
        <v>2023 ALL D90</v>
      </c>
      <c r="B1985" s="8">
        <f t="shared" si="181"/>
        <v>46099</v>
      </c>
      <c r="C1985" s="8">
        <f t="shared" si="182"/>
        <v>46113</v>
      </c>
      <c r="D1985" s="5">
        <v>3273</v>
      </c>
      <c r="E1985" s="5">
        <v>336</v>
      </c>
      <c r="F1985" s="5">
        <v>4</v>
      </c>
      <c r="G1985" s="15">
        <v>8</v>
      </c>
      <c r="H1985" s="15">
        <v>81588</v>
      </c>
      <c r="I1985" s="15" t="s">
        <v>31</v>
      </c>
      <c r="J1985" s="15">
        <v>86003249</v>
      </c>
      <c r="K1985" s="15" t="s">
        <v>5397</v>
      </c>
      <c r="L1985" s="15" t="s">
        <v>5402</v>
      </c>
      <c r="M1985" s="15">
        <v>239900</v>
      </c>
      <c r="N1985" s="7">
        <f t="shared" si="183"/>
        <v>0.9</v>
      </c>
      <c r="O1985" s="6">
        <f t="shared" si="184"/>
        <v>23990</v>
      </c>
      <c r="P1985" s="7" t="str">
        <f t="shared" si="185"/>
        <v>PERCENTAGE</v>
      </c>
    </row>
    <row r="1986" spans="1:16" x14ac:dyDescent="0.25">
      <c r="A1986" s="5" t="str">
        <f t="shared" si="180"/>
        <v>2023 ALL D90</v>
      </c>
      <c r="B1986" s="8">
        <f t="shared" si="181"/>
        <v>46099</v>
      </c>
      <c r="C1986" s="8">
        <f t="shared" si="182"/>
        <v>46113</v>
      </c>
      <c r="D1986" s="5">
        <v>3273</v>
      </c>
      <c r="E1986" s="5">
        <v>336</v>
      </c>
      <c r="F1986" s="5">
        <v>4</v>
      </c>
      <c r="G1986" s="15">
        <v>8</v>
      </c>
      <c r="H1986" s="15">
        <v>81588</v>
      </c>
      <c r="I1986" s="15" t="s">
        <v>31</v>
      </c>
      <c r="J1986" s="15">
        <v>86003258</v>
      </c>
      <c r="K1986" s="15" t="s">
        <v>5397</v>
      </c>
      <c r="L1986" s="15" t="s">
        <v>5403</v>
      </c>
      <c r="M1986" s="15">
        <v>239900</v>
      </c>
      <c r="N1986" s="7">
        <f t="shared" si="183"/>
        <v>0.9</v>
      </c>
      <c r="O1986" s="6">
        <f t="shared" si="184"/>
        <v>23990</v>
      </c>
      <c r="P1986" s="7" t="str">
        <f t="shared" si="185"/>
        <v>PERCENTAGE</v>
      </c>
    </row>
    <row r="1987" spans="1:16" x14ac:dyDescent="0.25">
      <c r="A1987" s="5" t="str">
        <f t="shared" ref="A1987:A2050" si="186">A1986</f>
        <v>2023 ALL D90</v>
      </c>
      <c r="B1987" s="8">
        <f t="shared" ref="B1987:B2050" si="187">B1986</f>
        <v>46099</v>
      </c>
      <c r="C1987" s="8">
        <f t="shared" ref="C1987:C2050" si="188">C1986</f>
        <v>46113</v>
      </c>
      <c r="D1987" s="5">
        <v>3273</v>
      </c>
      <c r="E1987" s="5">
        <v>336</v>
      </c>
      <c r="F1987" s="5">
        <v>4</v>
      </c>
      <c r="G1987" s="15">
        <v>8</v>
      </c>
      <c r="H1987" s="15">
        <v>81588</v>
      </c>
      <c r="I1987" s="15" t="s">
        <v>31</v>
      </c>
      <c r="J1987" s="15">
        <v>86003267</v>
      </c>
      <c r="K1987" s="15" t="s">
        <v>5397</v>
      </c>
      <c r="L1987" s="15" t="s">
        <v>5404</v>
      </c>
      <c r="M1987" s="15">
        <v>239900</v>
      </c>
      <c r="N1987" s="7">
        <f t="shared" ref="N1987:N2050" si="189">N1986</f>
        <v>0.9</v>
      </c>
      <c r="O1987" s="6">
        <f t="shared" ref="O1987:O2050" si="190">M1987-((90*M1987)/100)</f>
        <v>23990</v>
      </c>
      <c r="P1987" s="7" t="str">
        <f t="shared" ref="P1987:P2050" si="191">P1986</f>
        <v>PERCENTAGE</v>
      </c>
    </row>
    <row r="1988" spans="1:16" x14ac:dyDescent="0.25">
      <c r="A1988" s="5" t="str">
        <f t="shared" si="186"/>
        <v>2023 ALL D90</v>
      </c>
      <c r="B1988" s="8">
        <f t="shared" si="187"/>
        <v>46099</v>
      </c>
      <c r="C1988" s="8">
        <f t="shared" si="188"/>
        <v>46113</v>
      </c>
      <c r="D1988" s="5">
        <v>3273</v>
      </c>
      <c r="E1988" s="5">
        <v>336</v>
      </c>
      <c r="F1988" s="5">
        <v>4</v>
      </c>
      <c r="G1988" s="15">
        <v>8</v>
      </c>
      <c r="H1988" s="15">
        <v>81588</v>
      </c>
      <c r="I1988" s="15" t="s">
        <v>31</v>
      </c>
      <c r="J1988" s="15">
        <v>86003276</v>
      </c>
      <c r="K1988" s="15" t="s">
        <v>5397</v>
      </c>
      <c r="L1988" s="15" t="s">
        <v>5405</v>
      </c>
      <c r="M1988" s="15">
        <v>239900</v>
      </c>
      <c r="N1988" s="7">
        <f t="shared" si="189"/>
        <v>0.9</v>
      </c>
      <c r="O1988" s="6">
        <f t="shared" si="190"/>
        <v>23990</v>
      </c>
      <c r="P1988" s="7" t="str">
        <f t="shared" si="191"/>
        <v>PERCENTAGE</v>
      </c>
    </row>
    <row r="1989" spans="1:16" x14ac:dyDescent="0.25">
      <c r="A1989" s="5" t="str">
        <f t="shared" si="186"/>
        <v>2023 ALL D90</v>
      </c>
      <c r="B1989" s="8">
        <f t="shared" si="187"/>
        <v>46099</v>
      </c>
      <c r="C1989" s="8">
        <f t="shared" si="188"/>
        <v>46113</v>
      </c>
      <c r="D1989" s="5">
        <v>3273</v>
      </c>
      <c r="E1989" s="5">
        <v>336</v>
      </c>
      <c r="F1989" s="5">
        <v>4</v>
      </c>
      <c r="G1989" s="15">
        <v>8</v>
      </c>
      <c r="H1989" s="15">
        <v>81588</v>
      </c>
      <c r="I1989" s="15" t="s">
        <v>31</v>
      </c>
      <c r="J1989" s="15">
        <v>81897294</v>
      </c>
      <c r="K1989" s="15" t="s">
        <v>5406</v>
      </c>
      <c r="L1989" s="15" t="s">
        <v>5407</v>
      </c>
      <c r="M1989" s="15">
        <v>239900</v>
      </c>
      <c r="N1989" s="7">
        <f t="shared" si="189"/>
        <v>0.9</v>
      </c>
      <c r="O1989" s="6">
        <f t="shared" si="190"/>
        <v>23990</v>
      </c>
      <c r="P1989" s="7" t="str">
        <f t="shared" si="191"/>
        <v>PERCENTAGE</v>
      </c>
    </row>
    <row r="1990" spans="1:16" x14ac:dyDescent="0.25">
      <c r="A1990" s="5" t="str">
        <f t="shared" si="186"/>
        <v>2023 ALL D90</v>
      </c>
      <c r="B1990" s="8">
        <f t="shared" si="187"/>
        <v>46099</v>
      </c>
      <c r="C1990" s="8">
        <f t="shared" si="188"/>
        <v>46113</v>
      </c>
      <c r="D1990" s="5">
        <v>3273</v>
      </c>
      <c r="E1990" s="5">
        <v>336</v>
      </c>
      <c r="F1990" s="5">
        <v>4</v>
      </c>
      <c r="G1990" s="15">
        <v>8</v>
      </c>
      <c r="H1990" s="15">
        <v>81588</v>
      </c>
      <c r="I1990" s="15" t="s">
        <v>31</v>
      </c>
      <c r="J1990" s="15">
        <v>81897301</v>
      </c>
      <c r="K1990" s="15" t="s">
        <v>5406</v>
      </c>
      <c r="L1990" s="15" t="s">
        <v>5408</v>
      </c>
      <c r="M1990" s="15">
        <v>239900</v>
      </c>
      <c r="N1990" s="7">
        <f t="shared" si="189"/>
        <v>0.9</v>
      </c>
      <c r="O1990" s="6">
        <f t="shared" si="190"/>
        <v>23990</v>
      </c>
      <c r="P1990" s="7" t="str">
        <f t="shared" si="191"/>
        <v>PERCENTAGE</v>
      </c>
    </row>
    <row r="1991" spans="1:16" x14ac:dyDescent="0.25">
      <c r="A1991" s="5" t="str">
        <f t="shared" si="186"/>
        <v>2023 ALL D90</v>
      </c>
      <c r="B1991" s="8">
        <f t="shared" si="187"/>
        <v>46099</v>
      </c>
      <c r="C1991" s="8">
        <f t="shared" si="188"/>
        <v>46113</v>
      </c>
      <c r="D1991" s="5">
        <v>3273</v>
      </c>
      <c r="E1991" s="5">
        <v>336</v>
      </c>
      <c r="F1991" s="5">
        <v>4</v>
      </c>
      <c r="G1991" s="15">
        <v>8</v>
      </c>
      <c r="H1991" s="15">
        <v>81588</v>
      </c>
      <c r="I1991" s="15" t="s">
        <v>31</v>
      </c>
      <c r="J1991" s="15">
        <v>81897310</v>
      </c>
      <c r="K1991" s="15" t="s">
        <v>5406</v>
      </c>
      <c r="L1991" s="15" t="s">
        <v>5409</v>
      </c>
      <c r="M1991" s="15">
        <v>239900</v>
      </c>
      <c r="N1991" s="7">
        <f t="shared" si="189"/>
        <v>0.9</v>
      </c>
      <c r="O1991" s="6">
        <f t="shared" si="190"/>
        <v>23990</v>
      </c>
      <c r="P1991" s="7" t="str">
        <f t="shared" si="191"/>
        <v>PERCENTAGE</v>
      </c>
    </row>
    <row r="1992" spans="1:16" x14ac:dyDescent="0.25">
      <c r="A1992" s="5" t="str">
        <f t="shared" si="186"/>
        <v>2023 ALL D90</v>
      </c>
      <c r="B1992" s="8">
        <f t="shared" si="187"/>
        <v>46099</v>
      </c>
      <c r="C1992" s="8">
        <f t="shared" si="188"/>
        <v>46113</v>
      </c>
      <c r="D1992" s="5">
        <v>3273</v>
      </c>
      <c r="E1992" s="5">
        <v>336</v>
      </c>
      <c r="F1992" s="5">
        <v>4</v>
      </c>
      <c r="G1992" s="15">
        <v>8</v>
      </c>
      <c r="H1992" s="15">
        <v>81588</v>
      </c>
      <c r="I1992" s="15" t="s">
        <v>31</v>
      </c>
      <c r="J1992" s="15">
        <v>81897329</v>
      </c>
      <c r="K1992" s="15" t="s">
        <v>5406</v>
      </c>
      <c r="L1992" s="15" t="s">
        <v>5410</v>
      </c>
      <c r="M1992" s="15">
        <v>239900</v>
      </c>
      <c r="N1992" s="7">
        <f t="shared" si="189"/>
        <v>0.9</v>
      </c>
      <c r="O1992" s="6">
        <f t="shared" si="190"/>
        <v>23990</v>
      </c>
      <c r="P1992" s="7" t="str">
        <f t="shared" si="191"/>
        <v>PERCENTAGE</v>
      </c>
    </row>
    <row r="1993" spans="1:16" x14ac:dyDescent="0.25">
      <c r="A1993" s="5" t="str">
        <f t="shared" si="186"/>
        <v>2023 ALL D90</v>
      </c>
      <c r="B1993" s="8">
        <f t="shared" si="187"/>
        <v>46099</v>
      </c>
      <c r="C1993" s="8">
        <f t="shared" si="188"/>
        <v>46113</v>
      </c>
      <c r="D1993" s="5">
        <v>3273</v>
      </c>
      <c r="E1993" s="5">
        <v>336</v>
      </c>
      <c r="F1993" s="5">
        <v>4</v>
      </c>
      <c r="G1993" s="15">
        <v>8</v>
      </c>
      <c r="H1993" s="15">
        <v>81588</v>
      </c>
      <c r="I1993" s="15" t="s">
        <v>31</v>
      </c>
      <c r="J1993" s="15">
        <v>81897338</v>
      </c>
      <c r="K1993" s="15" t="s">
        <v>5406</v>
      </c>
      <c r="L1993" s="15" t="s">
        <v>5411</v>
      </c>
      <c r="M1993" s="15">
        <v>239900</v>
      </c>
      <c r="N1993" s="7">
        <f t="shared" si="189"/>
        <v>0.9</v>
      </c>
      <c r="O1993" s="6">
        <f t="shared" si="190"/>
        <v>23990</v>
      </c>
      <c r="P1993" s="7" t="str">
        <f t="shared" si="191"/>
        <v>PERCENTAGE</v>
      </c>
    </row>
    <row r="1994" spans="1:16" x14ac:dyDescent="0.25">
      <c r="A1994" s="5" t="str">
        <f t="shared" si="186"/>
        <v>2023 ALL D90</v>
      </c>
      <c r="B1994" s="8">
        <f t="shared" si="187"/>
        <v>46099</v>
      </c>
      <c r="C1994" s="8">
        <f t="shared" si="188"/>
        <v>46113</v>
      </c>
      <c r="D1994" s="5">
        <v>3273</v>
      </c>
      <c r="E1994" s="5">
        <v>336</v>
      </c>
      <c r="F1994" s="5">
        <v>4</v>
      </c>
      <c r="G1994" s="15">
        <v>8</v>
      </c>
      <c r="H1994" s="15">
        <v>81588</v>
      </c>
      <c r="I1994" s="15" t="s">
        <v>31</v>
      </c>
      <c r="J1994" s="15">
        <v>81897347</v>
      </c>
      <c r="K1994" s="15" t="s">
        <v>5406</v>
      </c>
      <c r="L1994" s="15" t="s">
        <v>5412</v>
      </c>
      <c r="M1994" s="15">
        <v>239900</v>
      </c>
      <c r="N1994" s="7">
        <f t="shared" si="189"/>
        <v>0.9</v>
      </c>
      <c r="O1994" s="6">
        <f t="shared" si="190"/>
        <v>23990</v>
      </c>
      <c r="P1994" s="7" t="str">
        <f t="shared" si="191"/>
        <v>PERCENTAGE</v>
      </c>
    </row>
    <row r="1995" spans="1:16" x14ac:dyDescent="0.25">
      <c r="A1995" s="5" t="str">
        <f t="shared" si="186"/>
        <v>2023 ALL D90</v>
      </c>
      <c r="B1995" s="8">
        <f t="shared" si="187"/>
        <v>46099</v>
      </c>
      <c r="C1995" s="8">
        <f t="shared" si="188"/>
        <v>46113</v>
      </c>
      <c r="D1995" s="5">
        <v>3273</v>
      </c>
      <c r="E1995" s="5">
        <v>336</v>
      </c>
      <c r="F1995" s="5">
        <v>4</v>
      </c>
      <c r="G1995" s="15">
        <v>8</v>
      </c>
      <c r="H1995" s="15">
        <v>81588</v>
      </c>
      <c r="I1995" s="15" t="s">
        <v>31</v>
      </c>
      <c r="J1995" s="15">
        <v>81897356</v>
      </c>
      <c r="K1995" s="15" t="s">
        <v>5406</v>
      </c>
      <c r="L1995" s="15" t="s">
        <v>5413</v>
      </c>
      <c r="M1995" s="15">
        <v>239900</v>
      </c>
      <c r="N1995" s="7">
        <f t="shared" si="189"/>
        <v>0.9</v>
      </c>
      <c r="O1995" s="6">
        <f t="shared" si="190"/>
        <v>23990</v>
      </c>
      <c r="P1995" s="7" t="str">
        <f t="shared" si="191"/>
        <v>PERCENTAGE</v>
      </c>
    </row>
    <row r="1996" spans="1:16" x14ac:dyDescent="0.25">
      <c r="A1996" s="5" t="str">
        <f t="shared" si="186"/>
        <v>2023 ALL D90</v>
      </c>
      <c r="B1996" s="8">
        <f t="shared" si="187"/>
        <v>46099</v>
      </c>
      <c r="C1996" s="8">
        <f t="shared" si="188"/>
        <v>46113</v>
      </c>
      <c r="D1996" s="5">
        <v>3273</v>
      </c>
      <c r="E1996" s="5">
        <v>336</v>
      </c>
      <c r="F1996" s="5">
        <v>4</v>
      </c>
      <c r="G1996" s="15">
        <v>8</v>
      </c>
      <c r="H1996" s="15">
        <v>81588</v>
      </c>
      <c r="I1996" s="15" t="s">
        <v>31</v>
      </c>
      <c r="J1996" s="15">
        <v>81897365</v>
      </c>
      <c r="K1996" s="15" t="s">
        <v>5406</v>
      </c>
      <c r="L1996" s="15" t="s">
        <v>5414</v>
      </c>
      <c r="M1996" s="15">
        <v>239900</v>
      </c>
      <c r="N1996" s="7">
        <f t="shared" si="189"/>
        <v>0.9</v>
      </c>
      <c r="O1996" s="6">
        <f t="shared" si="190"/>
        <v>23990</v>
      </c>
      <c r="P1996" s="7" t="str">
        <f t="shared" si="191"/>
        <v>PERCENTAGE</v>
      </c>
    </row>
    <row r="1997" spans="1:16" x14ac:dyDescent="0.25">
      <c r="A1997" s="5" t="str">
        <f t="shared" si="186"/>
        <v>2023 ALL D90</v>
      </c>
      <c r="B1997" s="8">
        <f t="shared" si="187"/>
        <v>46099</v>
      </c>
      <c r="C1997" s="8">
        <f t="shared" si="188"/>
        <v>46113</v>
      </c>
      <c r="D1997" s="5">
        <v>3273</v>
      </c>
      <c r="E1997" s="5">
        <v>336</v>
      </c>
      <c r="F1997" s="5">
        <v>4</v>
      </c>
      <c r="G1997" s="15">
        <v>8</v>
      </c>
      <c r="H1997" s="15">
        <v>81588</v>
      </c>
      <c r="I1997" s="15" t="s">
        <v>31</v>
      </c>
      <c r="J1997" s="15">
        <v>13516331</v>
      </c>
      <c r="K1997" s="15" t="s">
        <v>5415</v>
      </c>
      <c r="L1997" s="15" t="s">
        <v>5416</v>
      </c>
      <c r="M1997" s="15">
        <v>239900</v>
      </c>
      <c r="N1997" s="7">
        <f t="shared" si="189"/>
        <v>0.9</v>
      </c>
      <c r="O1997" s="6">
        <f t="shared" si="190"/>
        <v>23990</v>
      </c>
      <c r="P1997" s="7" t="str">
        <f t="shared" si="191"/>
        <v>PERCENTAGE</v>
      </c>
    </row>
    <row r="1998" spans="1:16" x14ac:dyDescent="0.25">
      <c r="A1998" s="5" t="str">
        <f t="shared" si="186"/>
        <v>2023 ALL D90</v>
      </c>
      <c r="B1998" s="8">
        <f t="shared" si="187"/>
        <v>46099</v>
      </c>
      <c r="C1998" s="8">
        <f t="shared" si="188"/>
        <v>46113</v>
      </c>
      <c r="D1998" s="5">
        <v>3273</v>
      </c>
      <c r="E1998" s="5">
        <v>336</v>
      </c>
      <c r="F1998" s="5">
        <v>4</v>
      </c>
      <c r="G1998" s="15">
        <v>8</v>
      </c>
      <c r="H1998" s="15">
        <v>81588</v>
      </c>
      <c r="I1998" s="15" t="s">
        <v>31</v>
      </c>
      <c r="J1998" s="15">
        <v>13516340</v>
      </c>
      <c r="K1998" s="15" t="s">
        <v>5415</v>
      </c>
      <c r="L1998" s="15" t="s">
        <v>5417</v>
      </c>
      <c r="M1998" s="15">
        <v>239900</v>
      </c>
      <c r="N1998" s="7">
        <f t="shared" si="189"/>
        <v>0.9</v>
      </c>
      <c r="O1998" s="6">
        <f t="shared" si="190"/>
        <v>23990</v>
      </c>
      <c r="P1998" s="7" t="str">
        <f t="shared" si="191"/>
        <v>PERCENTAGE</v>
      </c>
    </row>
    <row r="1999" spans="1:16" x14ac:dyDescent="0.25">
      <c r="A1999" s="5" t="str">
        <f t="shared" si="186"/>
        <v>2023 ALL D90</v>
      </c>
      <c r="B1999" s="8">
        <f t="shared" si="187"/>
        <v>46099</v>
      </c>
      <c r="C1999" s="8">
        <f t="shared" si="188"/>
        <v>46113</v>
      </c>
      <c r="D1999" s="5">
        <v>3273</v>
      </c>
      <c r="E1999" s="5">
        <v>336</v>
      </c>
      <c r="F1999" s="5">
        <v>4</v>
      </c>
      <c r="G1999" s="15">
        <v>8</v>
      </c>
      <c r="H1999" s="15">
        <v>81588</v>
      </c>
      <c r="I1999" s="15" t="s">
        <v>31</v>
      </c>
      <c r="J1999" s="15">
        <v>13516359</v>
      </c>
      <c r="K1999" s="15" t="s">
        <v>5415</v>
      </c>
      <c r="L1999" s="15" t="s">
        <v>5418</v>
      </c>
      <c r="M1999" s="15">
        <v>239900</v>
      </c>
      <c r="N1999" s="7">
        <f t="shared" si="189"/>
        <v>0.9</v>
      </c>
      <c r="O1999" s="6">
        <f t="shared" si="190"/>
        <v>23990</v>
      </c>
      <c r="P1999" s="7" t="str">
        <f t="shared" si="191"/>
        <v>PERCENTAGE</v>
      </c>
    </row>
    <row r="2000" spans="1:16" x14ac:dyDescent="0.25">
      <c r="A2000" s="5" t="str">
        <f t="shared" si="186"/>
        <v>2023 ALL D90</v>
      </c>
      <c r="B2000" s="8">
        <f t="shared" si="187"/>
        <v>46099</v>
      </c>
      <c r="C2000" s="8">
        <f t="shared" si="188"/>
        <v>46113</v>
      </c>
      <c r="D2000" s="5">
        <v>3273</v>
      </c>
      <c r="E2000" s="5">
        <v>336</v>
      </c>
      <c r="F2000" s="5">
        <v>4</v>
      </c>
      <c r="G2000" s="15">
        <v>8</v>
      </c>
      <c r="H2000" s="15">
        <v>81588</v>
      </c>
      <c r="I2000" s="15" t="s">
        <v>31</v>
      </c>
      <c r="J2000" s="15">
        <v>13516368</v>
      </c>
      <c r="K2000" s="15" t="s">
        <v>5415</v>
      </c>
      <c r="L2000" s="15" t="s">
        <v>5419</v>
      </c>
      <c r="M2000" s="15">
        <v>239900</v>
      </c>
      <c r="N2000" s="7">
        <f t="shared" si="189"/>
        <v>0.9</v>
      </c>
      <c r="O2000" s="6">
        <f t="shared" si="190"/>
        <v>23990</v>
      </c>
      <c r="P2000" s="7" t="str">
        <f t="shared" si="191"/>
        <v>PERCENTAGE</v>
      </c>
    </row>
    <row r="2001" spans="1:16" x14ac:dyDescent="0.25">
      <c r="A2001" s="5" t="str">
        <f t="shared" si="186"/>
        <v>2023 ALL D90</v>
      </c>
      <c r="B2001" s="8">
        <f t="shared" si="187"/>
        <v>46099</v>
      </c>
      <c r="C2001" s="8">
        <f t="shared" si="188"/>
        <v>46113</v>
      </c>
      <c r="D2001" s="5">
        <v>3273</v>
      </c>
      <c r="E2001" s="5">
        <v>336</v>
      </c>
      <c r="F2001" s="5">
        <v>4</v>
      </c>
      <c r="G2001" s="15">
        <v>8</v>
      </c>
      <c r="H2001" s="15">
        <v>81588</v>
      </c>
      <c r="I2001" s="15" t="s">
        <v>31</v>
      </c>
      <c r="J2001" s="15">
        <v>13516377</v>
      </c>
      <c r="K2001" s="15" t="s">
        <v>5415</v>
      </c>
      <c r="L2001" s="15" t="s">
        <v>5420</v>
      </c>
      <c r="M2001" s="15">
        <v>239900</v>
      </c>
      <c r="N2001" s="7">
        <f t="shared" si="189"/>
        <v>0.9</v>
      </c>
      <c r="O2001" s="6">
        <f t="shared" si="190"/>
        <v>23990</v>
      </c>
      <c r="P2001" s="7" t="str">
        <f t="shared" si="191"/>
        <v>PERCENTAGE</v>
      </c>
    </row>
    <row r="2002" spans="1:16" x14ac:dyDescent="0.25">
      <c r="A2002" s="5" t="str">
        <f t="shared" si="186"/>
        <v>2023 ALL D90</v>
      </c>
      <c r="B2002" s="8">
        <f t="shared" si="187"/>
        <v>46099</v>
      </c>
      <c r="C2002" s="8">
        <f t="shared" si="188"/>
        <v>46113</v>
      </c>
      <c r="D2002" s="5">
        <v>3273</v>
      </c>
      <c r="E2002" s="5">
        <v>336</v>
      </c>
      <c r="F2002" s="5">
        <v>4</v>
      </c>
      <c r="G2002" s="15">
        <v>8</v>
      </c>
      <c r="H2002" s="15">
        <v>81588</v>
      </c>
      <c r="I2002" s="15" t="s">
        <v>31</v>
      </c>
      <c r="J2002" s="15">
        <v>81897454</v>
      </c>
      <c r="K2002" s="15" t="s">
        <v>5421</v>
      </c>
      <c r="L2002" s="15" t="s">
        <v>5422</v>
      </c>
      <c r="M2002" s="15">
        <v>239900</v>
      </c>
      <c r="N2002" s="7">
        <f t="shared" si="189"/>
        <v>0.9</v>
      </c>
      <c r="O2002" s="6">
        <f t="shared" si="190"/>
        <v>23990</v>
      </c>
      <c r="P2002" s="7" t="str">
        <f t="shared" si="191"/>
        <v>PERCENTAGE</v>
      </c>
    </row>
    <row r="2003" spans="1:16" x14ac:dyDescent="0.25">
      <c r="A2003" s="5" t="str">
        <f t="shared" si="186"/>
        <v>2023 ALL D90</v>
      </c>
      <c r="B2003" s="8">
        <f t="shared" si="187"/>
        <v>46099</v>
      </c>
      <c r="C2003" s="8">
        <f t="shared" si="188"/>
        <v>46113</v>
      </c>
      <c r="D2003" s="5">
        <v>3273</v>
      </c>
      <c r="E2003" s="5">
        <v>336</v>
      </c>
      <c r="F2003" s="5">
        <v>4</v>
      </c>
      <c r="G2003" s="15">
        <v>8</v>
      </c>
      <c r="H2003" s="15">
        <v>81588</v>
      </c>
      <c r="I2003" s="15" t="s">
        <v>31</v>
      </c>
      <c r="J2003" s="15">
        <v>81897463</v>
      </c>
      <c r="K2003" s="15" t="s">
        <v>5421</v>
      </c>
      <c r="L2003" s="15" t="s">
        <v>5423</v>
      </c>
      <c r="M2003" s="15">
        <v>239900</v>
      </c>
      <c r="N2003" s="7">
        <f t="shared" si="189"/>
        <v>0.9</v>
      </c>
      <c r="O2003" s="6">
        <f t="shared" si="190"/>
        <v>23990</v>
      </c>
      <c r="P2003" s="7" t="str">
        <f t="shared" si="191"/>
        <v>PERCENTAGE</v>
      </c>
    </row>
    <row r="2004" spans="1:16" x14ac:dyDescent="0.25">
      <c r="A2004" s="5" t="str">
        <f t="shared" si="186"/>
        <v>2023 ALL D90</v>
      </c>
      <c r="B2004" s="8">
        <f t="shared" si="187"/>
        <v>46099</v>
      </c>
      <c r="C2004" s="8">
        <f t="shared" si="188"/>
        <v>46113</v>
      </c>
      <c r="D2004" s="5">
        <v>3273</v>
      </c>
      <c r="E2004" s="5">
        <v>336</v>
      </c>
      <c r="F2004" s="5">
        <v>4</v>
      </c>
      <c r="G2004" s="15">
        <v>8</v>
      </c>
      <c r="H2004" s="15">
        <v>81588</v>
      </c>
      <c r="I2004" s="15" t="s">
        <v>31</v>
      </c>
      <c r="J2004" s="15">
        <v>81897472</v>
      </c>
      <c r="K2004" s="15" t="s">
        <v>5421</v>
      </c>
      <c r="L2004" s="15" t="s">
        <v>5424</v>
      </c>
      <c r="M2004" s="15">
        <v>239900</v>
      </c>
      <c r="N2004" s="7">
        <f t="shared" si="189"/>
        <v>0.9</v>
      </c>
      <c r="O2004" s="6">
        <f t="shared" si="190"/>
        <v>23990</v>
      </c>
      <c r="P2004" s="7" t="str">
        <f t="shared" si="191"/>
        <v>PERCENTAGE</v>
      </c>
    </row>
    <row r="2005" spans="1:16" x14ac:dyDescent="0.25">
      <c r="A2005" s="5" t="str">
        <f t="shared" si="186"/>
        <v>2023 ALL D90</v>
      </c>
      <c r="B2005" s="8">
        <f t="shared" si="187"/>
        <v>46099</v>
      </c>
      <c r="C2005" s="8">
        <f t="shared" si="188"/>
        <v>46113</v>
      </c>
      <c r="D2005" s="5">
        <v>3273</v>
      </c>
      <c r="E2005" s="5">
        <v>336</v>
      </c>
      <c r="F2005" s="5">
        <v>4</v>
      </c>
      <c r="G2005" s="15">
        <v>8</v>
      </c>
      <c r="H2005" s="15">
        <v>81588</v>
      </c>
      <c r="I2005" s="15" t="s">
        <v>31</v>
      </c>
      <c r="J2005" s="15">
        <v>81897481</v>
      </c>
      <c r="K2005" s="15" t="s">
        <v>5421</v>
      </c>
      <c r="L2005" s="15" t="s">
        <v>5425</v>
      </c>
      <c r="M2005" s="15">
        <v>239900</v>
      </c>
      <c r="N2005" s="7">
        <f t="shared" si="189"/>
        <v>0.9</v>
      </c>
      <c r="O2005" s="6">
        <f t="shared" si="190"/>
        <v>23990</v>
      </c>
      <c r="P2005" s="7" t="str">
        <f t="shared" si="191"/>
        <v>PERCENTAGE</v>
      </c>
    </row>
    <row r="2006" spans="1:16" x14ac:dyDescent="0.25">
      <c r="A2006" s="5" t="str">
        <f t="shared" si="186"/>
        <v>2023 ALL D90</v>
      </c>
      <c r="B2006" s="8">
        <f t="shared" si="187"/>
        <v>46099</v>
      </c>
      <c r="C2006" s="8">
        <f t="shared" si="188"/>
        <v>46113</v>
      </c>
      <c r="D2006" s="5">
        <v>3273</v>
      </c>
      <c r="E2006" s="5">
        <v>336</v>
      </c>
      <c r="F2006" s="5">
        <v>4</v>
      </c>
      <c r="G2006" s="15">
        <v>8</v>
      </c>
      <c r="H2006" s="15">
        <v>81588</v>
      </c>
      <c r="I2006" s="15" t="s">
        <v>31</v>
      </c>
      <c r="J2006" s="15">
        <v>81897490</v>
      </c>
      <c r="K2006" s="15" t="s">
        <v>5421</v>
      </c>
      <c r="L2006" s="15" t="s">
        <v>5426</v>
      </c>
      <c r="M2006" s="15">
        <v>239900</v>
      </c>
      <c r="N2006" s="7">
        <f t="shared" si="189"/>
        <v>0.9</v>
      </c>
      <c r="O2006" s="6">
        <f t="shared" si="190"/>
        <v>23990</v>
      </c>
      <c r="P2006" s="7" t="str">
        <f t="shared" si="191"/>
        <v>PERCENTAGE</v>
      </c>
    </row>
    <row r="2007" spans="1:16" x14ac:dyDescent="0.25">
      <c r="A2007" s="5" t="str">
        <f t="shared" si="186"/>
        <v>2023 ALL D90</v>
      </c>
      <c r="B2007" s="8">
        <f t="shared" si="187"/>
        <v>46099</v>
      </c>
      <c r="C2007" s="8">
        <f t="shared" si="188"/>
        <v>46113</v>
      </c>
      <c r="D2007" s="5">
        <v>3273</v>
      </c>
      <c r="E2007" s="5">
        <v>336</v>
      </c>
      <c r="F2007" s="5">
        <v>4</v>
      </c>
      <c r="G2007" s="15">
        <v>8</v>
      </c>
      <c r="H2007" s="15">
        <v>81588</v>
      </c>
      <c r="I2007" s="15" t="s">
        <v>31</v>
      </c>
      <c r="J2007" s="15">
        <v>81897507</v>
      </c>
      <c r="K2007" s="15" t="s">
        <v>5421</v>
      </c>
      <c r="L2007" s="15" t="s">
        <v>5427</v>
      </c>
      <c r="M2007" s="15">
        <v>239900</v>
      </c>
      <c r="N2007" s="7">
        <f t="shared" si="189"/>
        <v>0.9</v>
      </c>
      <c r="O2007" s="6">
        <f t="shared" si="190"/>
        <v>23990</v>
      </c>
      <c r="P2007" s="7" t="str">
        <f t="shared" si="191"/>
        <v>PERCENTAGE</v>
      </c>
    </row>
    <row r="2008" spans="1:16" x14ac:dyDescent="0.25">
      <c r="A2008" s="5" t="str">
        <f t="shared" si="186"/>
        <v>2023 ALL D90</v>
      </c>
      <c r="B2008" s="8">
        <f t="shared" si="187"/>
        <v>46099</v>
      </c>
      <c r="C2008" s="8">
        <f t="shared" si="188"/>
        <v>46113</v>
      </c>
      <c r="D2008" s="5">
        <v>3273</v>
      </c>
      <c r="E2008" s="5">
        <v>336</v>
      </c>
      <c r="F2008" s="5">
        <v>4</v>
      </c>
      <c r="G2008" s="15">
        <v>8</v>
      </c>
      <c r="H2008" s="15">
        <v>81588</v>
      </c>
      <c r="I2008" s="15" t="s">
        <v>31</v>
      </c>
      <c r="J2008" s="15">
        <v>81897516</v>
      </c>
      <c r="K2008" s="15" t="s">
        <v>5421</v>
      </c>
      <c r="L2008" s="15" t="s">
        <v>5428</v>
      </c>
      <c r="M2008" s="15">
        <v>239900</v>
      </c>
      <c r="N2008" s="7">
        <f t="shared" si="189"/>
        <v>0.9</v>
      </c>
      <c r="O2008" s="6">
        <f t="shared" si="190"/>
        <v>23990</v>
      </c>
      <c r="P2008" s="7" t="str">
        <f t="shared" si="191"/>
        <v>PERCENTAGE</v>
      </c>
    </row>
    <row r="2009" spans="1:16" x14ac:dyDescent="0.25">
      <c r="A2009" s="5" t="str">
        <f t="shared" si="186"/>
        <v>2023 ALL D90</v>
      </c>
      <c r="B2009" s="8">
        <f t="shared" si="187"/>
        <v>46099</v>
      </c>
      <c r="C2009" s="8">
        <f t="shared" si="188"/>
        <v>46113</v>
      </c>
      <c r="D2009" s="5">
        <v>3273</v>
      </c>
      <c r="E2009" s="5">
        <v>336</v>
      </c>
      <c r="F2009" s="5">
        <v>4</v>
      </c>
      <c r="G2009" s="15">
        <v>8</v>
      </c>
      <c r="H2009" s="15">
        <v>81588</v>
      </c>
      <c r="I2009" s="15" t="s">
        <v>31</v>
      </c>
      <c r="J2009" s="15">
        <v>81897525</v>
      </c>
      <c r="K2009" s="15" t="s">
        <v>5421</v>
      </c>
      <c r="L2009" s="15" t="s">
        <v>5429</v>
      </c>
      <c r="M2009" s="15">
        <v>239900</v>
      </c>
      <c r="N2009" s="7">
        <f t="shared" si="189"/>
        <v>0.9</v>
      </c>
      <c r="O2009" s="6">
        <f t="shared" si="190"/>
        <v>23990</v>
      </c>
      <c r="P2009" s="7" t="str">
        <f t="shared" si="191"/>
        <v>PERCENTAGE</v>
      </c>
    </row>
    <row r="2010" spans="1:16" x14ac:dyDescent="0.25">
      <c r="A2010" s="5" t="str">
        <f t="shared" si="186"/>
        <v>2023 ALL D90</v>
      </c>
      <c r="B2010" s="8">
        <f t="shared" si="187"/>
        <v>46099</v>
      </c>
      <c r="C2010" s="8">
        <f t="shared" si="188"/>
        <v>46113</v>
      </c>
      <c r="D2010" s="5">
        <v>3273</v>
      </c>
      <c r="E2010" s="5">
        <v>336</v>
      </c>
      <c r="F2010" s="5">
        <v>4</v>
      </c>
      <c r="G2010" s="15">
        <v>8</v>
      </c>
      <c r="H2010" s="15">
        <v>81588</v>
      </c>
      <c r="I2010" s="15" t="s">
        <v>31</v>
      </c>
      <c r="J2010" s="15">
        <v>82610377</v>
      </c>
      <c r="K2010" s="15" t="s">
        <v>5430</v>
      </c>
      <c r="L2010" s="15" t="s">
        <v>5431</v>
      </c>
      <c r="M2010" s="15">
        <v>289900</v>
      </c>
      <c r="N2010" s="7">
        <f t="shared" si="189"/>
        <v>0.9</v>
      </c>
      <c r="O2010" s="6">
        <f t="shared" si="190"/>
        <v>28990</v>
      </c>
      <c r="P2010" s="7" t="str">
        <f t="shared" si="191"/>
        <v>PERCENTAGE</v>
      </c>
    </row>
    <row r="2011" spans="1:16" x14ac:dyDescent="0.25">
      <c r="A2011" s="5" t="str">
        <f t="shared" si="186"/>
        <v>2023 ALL D90</v>
      </c>
      <c r="B2011" s="8">
        <f t="shared" si="187"/>
        <v>46099</v>
      </c>
      <c r="C2011" s="8">
        <f t="shared" si="188"/>
        <v>46113</v>
      </c>
      <c r="D2011" s="5">
        <v>3273</v>
      </c>
      <c r="E2011" s="5">
        <v>336</v>
      </c>
      <c r="F2011" s="5">
        <v>4</v>
      </c>
      <c r="G2011" s="15">
        <v>8</v>
      </c>
      <c r="H2011" s="15">
        <v>81588</v>
      </c>
      <c r="I2011" s="15" t="s">
        <v>31</v>
      </c>
      <c r="J2011" s="15">
        <v>82610386</v>
      </c>
      <c r="K2011" s="15" t="s">
        <v>5430</v>
      </c>
      <c r="L2011" s="15" t="s">
        <v>5432</v>
      </c>
      <c r="M2011" s="15">
        <v>289900</v>
      </c>
      <c r="N2011" s="7">
        <f t="shared" si="189"/>
        <v>0.9</v>
      </c>
      <c r="O2011" s="6">
        <f t="shared" si="190"/>
        <v>28990</v>
      </c>
      <c r="P2011" s="7" t="str">
        <f t="shared" si="191"/>
        <v>PERCENTAGE</v>
      </c>
    </row>
    <row r="2012" spans="1:16" x14ac:dyDescent="0.25">
      <c r="A2012" s="5" t="str">
        <f t="shared" si="186"/>
        <v>2023 ALL D90</v>
      </c>
      <c r="B2012" s="8">
        <f t="shared" si="187"/>
        <v>46099</v>
      </c>
      <c r="C2012" s="8">
        <f t="shared" si="188"/>
        <v>46113</v>
      </c>
      <c r="D2012" s="5">
        <v>3273</v>
      </c>
      <c r="E2012" s="5">
        <v>336</v>
      </c>
      <c r="F2012" s="5">
        <v>4</v>
      </c>
      <c r="G2012" s="15">
        <v>8</v>
      </c>
      <c r="H2012" s="15">
        <v>81588</v>
      </c>
      <c r="I2012" s="15" t="s">
        <v>31</v>
      </c>
      <c r="J2012" s="15">
        <v>82610395</v>
      </c>
      <c r="K2012" s="15" t="s">
        <v>5430</v>
      </c>
      <c r="L2012" s="15" t="s">
        <v>5433</v>
      </c>
      <c r="M2012" s="15">
        <v>289900</v>
      </c>
      <c r="N2012" s="7">
        <f t="shared" si="189"/>
        <v>0.9</v>
      </c>
      <c r="O2012" s="6">
        <f t="shared" si="190"/>
        <v>28990</v>
      </c>
      <c r="P2012" s="7" t="str">
        <f t="shared" si="191"/>
        <v>PERCENTAGE</v>
      </c>
    </row>
    <row r="2013" spans="1:16" x14ac:dyDescent="0.25">
      <c r="A2013" s="5" t="str">
        <f t="shared" si="186"/>
        <v>2023 ALL D90</v>
      </c>
      <c r="B2013" s="8">
        <f t="shared" si="187"/>
        <v>46099</v>
      </c>
      <c r="C2013" s="8">
        <f t="shared" si="188"/>
        <v>46113</v>
      </c>
      <c r="D2013" s="5">
        <v>3273</v>
      </c>
      <c r="E2013" s="5">
        <v>336</v>
      </c>
      <c r="F2013" s="5">
        <v>4</v>
      </c>
      <c r="G2013" s="15">
        <v>8</v>
      </c>
      <c r="H2013" s="15">
        <v>81588</v>
      </c>
      <c r="I2013" s="15" t="s">
        <v>31</v>
      </c>
      <c r="J2013" s="15">
        <v>82610402</v>
      </c>
      <c r="K2013" s="15" t="s">
        <v>5430</v>
      </c>
      <c r="L2013" s="15" t="s">
        <v>5434</v>
      </c>
      <c r="M2013" s="15">
        <v>289900</v>
      </c>
      <c r="N2013" s="7">
        <f t="shared" si="189"/>
        <v>0.9</v>
      </c>
      <c r="O2013" s="6">
        <f t="shared" si="190"/>
        <v>28990</v>
      </c>
      <c r="P2013" s="7" t="str">
        <f t="shared" si="191"/>
        <v>PERCENTAGE</v>
      </c>
    </row>
    <row r="2014" spans="1:16" x14ac:dyDescent="0.25">
      <c r="A2014" s="5" t="str">
        <f t="shared" si="186"/>
        <v>2023 ALL D90</v>
      </c>
      <c r="B2014" s="8">
        <f t="shared" si="187"/>
        <v>46099</v>
      </c>
      <c r="C2014" s="8">
        <f t="shared" si="188"/>
        <v>46113</v>
      </c>
      <c r="D2014" s="5">
        <v>3273</v>
      </c>
      <c r="E2014" s="5">
        <v>336</v>
      </c>
      <c r="F2014" s="5">
        <v>4</v>
      </c>
      <c r="G2014" s="15">
        <v>8</v>
      </c>
      <c r="H2014" s="15">
        <v>81588</v>
      </c>
      <c r="I2014" s="15" t="s">
        <v>31</v>
      </c>
      <c r="J2014" s="15">
        <v>82610411</v>
      </c>
      <c r="K2014" s="15" t="s">
        <v>5430</v>
      </c>
      <c r="L2014" s="15" t="s">
        <v>5435</v>
      </c>
      <c r="M2014" s="15">
        <v>289900</v>
      </c>
      <c r="N2014" s="7">
        <f t="shared" si="189"/>
        <v>0.9</v>
      </c>
      <c r="O2014" s="6">
        <f t="shared" si="190"/>
        <v>28990</v>
      </c>
      <c r="P2014" s="7" t="str">
        <f t="shared" si="191"/>
        <v>PERCENTAGE</v>
      </c>
    </row>
    <row r="2015" spans="1:16" x14ac:dyDescent="0.25">
      <c r="A2015" s="5" t="str">
        <f t="shared" si="186"/>
        <v>2023 ALL D90</v>
      </c>
      <c r="B2015" s="8">
        <f t="shared" si="187"/>
        <v>46099</v>
      </c>
      <c r="C2015" s="8">
        <f t="shared" si="188"/>
        <v>46113</v>
      </c>
      <c r="D2015" s="5">
        <v>3273</v>
      </c>
      <c r="E2015" s="5">
        <v>336</v>
      </c>
      <c r="F2015" s="5">
        <v>4</v>
      </c>
      <c r="G2015" s="15">
        <v>8</v>
      </c>
      <c r="H2015" s="15">
        <v>81588</v>
      </c>
      <c r="I2015" s="15" t="s">
        <v>31</v>
      </c>
      <c r="J2015" s="15">
        <v>82610420</v>
      </c>
      <c r="K2015" s="15" t="s">
        <v>5430</v>
      </c>
      <c r="L2015" s="15" t="s">
        <v>5436</v>
      </c>
      <c r="M2015" s="15">
        <v>289900</v>
      </c>
      <c r="N2015" s="7">
        <f t="shared" si="189"/>
        <v>0.9</v>
      </c>
      <c r="O2015" s="6">
        <f t="shared" si="190"/>
        <v>28990</v>
      </c>
      <c r="P2015" s="7" t="str">
        <f t="shared" si="191"/>
        <v>PERCENTAGE</v>
      </c>
    </row>
    <row r="2016" spans="1:16" x14ac:dyDescent="0.25">
      <c r="A2016" s="5" t="str">
        <f t="shared" si="186"/>
        <v>2023 ALL D90</v>
      </c>
      <c r="B2016" s="8">
        <f t="shared" si="187"/>
        <v>46099</v>
      </c>
      <c r="C2016" s="8">
        <f t="shared" si="188"/>
        <v>46113</v>
      </c>
      <c r="D2016" s="5">
        <v>3273</v>
      </c>
      <c r="E2016" s="5">
        <v>336</v>
      </c>
      <c r="F2016" s="5">
        <v>4</v>
      </c>
      <c r="G2016" s="15">
        <v>8</v>
      </c>
      <c r="H2016" s="15">
        <v>81588</v>
      </c>
      <c r="I2016" s="15" t="s">
        <v>31</v>
      </c>
      <c r="J2016" s="15">
        <v>82610439</v>
      </c>
      <c r="K2016" s="15" t="s">
        <v>5430</v>
      </c>
      <c r="L2016" s="15" t="s">
        <v>5437</v>
      </c>
      <c r="M2016" s="15">
        <v>289900</v>
      </c>
      <c r="N2016" s="7">
        <f t="shared" si="189"/>
        <v>0.9</v>
      </c>
      <c r="O2016" s="6">
        <f t="shared" si="190"/>
        <v>28990</v>
      </c>
      <c r="P2016" s="7" t="str">
        <f t="shared" si="191"/>
        <v>PERCENTAGE</v>
      </c>
    </row>
    <row r="2017" spans="1:16" x14ac:dyDescent="0.25">
      <c r="A2017" s="5" t="str">
        <f t="shared" si="186"/>
        <v>2023 ALL D90</v>
      </c>
      <c r="B2017" s="8">
        <f t="shared" si="187"/>
        <v>46099</v>
      </c>
      <c r="C2017" s="8">
        <f t="shared" si="188"/>
        <v>46113</v>
      </c>
      <c r="D2017" s="5">
        <v>3273</v>
      </c>
      <c r="E2017" s="5">
        <v>336</v>
      </c>
      <c r="F2017" s="5">
        <v>4</v>
      </c>
      <c r="G2017" s="15">
        <v>8</v>
      </c>
      <c r="H2017" s="15">
        <v>81588</v>
      </c>
      <c r="I2017" s="15" t="s">
        <v>31</v>
      </c>
      <c r="J2017" s="15">
        <v>82610448</v>
      </c>
      <c r="K2017" s="15" t="s">
        <v>5430</v>
      </c>
      <c r="L2017" s="15" t="s">
        <v>5438</v>
      </c>
      <c r="M2017" s="15">
        <v>289900</v>
      </c>
      <c r="N2017" s="7">
        <f t="shared" si="189"/>
        <v>0.9</v>
      </c>
      <c r="O2017" s="6">
        <f t="shared" si="190"/>
        <v>28990</v>
      </c>
      <c r="P2017" s="7" t="str">
        <f t="shared" si="191"/>
        <v>PERCENTAGE</v>
      </c>
    </row>
    <row r="2018" spans="1:16" x14ac:dyDescent="0.25">
      <c r="A2018" s="5" t="str">
        <f t="shared" si="186"/>
        <v>2023 ALL D90</v>
      </c>
      <c r="B2018" s="8">
        <f t="shared" si="187"/>
        <v>46099</v>
      </c>
      <c r="C2018" s="8">
        <f t="shared" si="188"/>
        <v>46113</v>
      </c>
      <c r="D2018" s="5">
        <v>3273</v>
      </c>
      <c r="E2018" s="5">
        <v>336</v>
      </c>
      <c r="F2018" s="5">
        <v>4</v>
      </c>
      <c r="G2018" s="15">
        <v>8</v>
      </c>
      <c r="H2018" s="15">
        <v>81588</v>
      </c>
      <c r="I2018" s="15" t="s">
        <v>31</v>
      </c>
      <c r="J2018" s="15">
        <v>14161258</v>
      </c>
      <c r="K2018" s="15" t="s">
        <v>5439</v>
      </c>
      <c r="L2018" s="15" t="s">
        <v>5440</v>
      </c>
      <c r="M2018" s="15">
        <v>289900</v>
      </c>
      <c r="N2018" s="7">
        <f t="shared" si="189"/>
        <v>0.9</v>
      </c>
      <c r="O2018" s="6">
        <f t="shared" si="190"/>
        <v>28990</v>
      </c>
      <c r="P2018" s="7" t="str">
        <f t="shared" si="191"/>
        <v>PERCENTAGE</v>
      </c>
    </row>
    <row r="2019" spans="1:16" x14ac:dyDescent="0.25">
      <c r="A2019" s="5" t="str">
        <f t="shared" si="186"/>
        <v>2023 ALL D90</v>
      </c>
      <c r="B2019" s="8">
        <f t="shared" si="187"/>
        <v>46099</v>
      </c>
      <c r="C2019" s="8">
        <f t="shared" si="188"/>
        <v>46113</v>
      </c>
      <c r="D2019" s="5">
        <v>3273</v>
      </c>
      <c r="E2019" s="5">
        <v>336</v>
      </c>
      <c r="F2019" s="5">
        <v>4</v>
      </c>
      <c r="G2019" s="15">
        <v>8</v>
      </c>
      <c r="H2019" s="15">
        <v>81588</v>
      </c>
      <c r="I2019" s="15" t="s">
        <v>31</v>
      </c>
      <c r="J2019" s="15">
        <v>14161267</v>
      </c>
      <c r="K2019" s="15" t="s">
        <v>5439</v>
      </c>
      <c r="L2019" s="15" t="s">
        <v>5441</v>
      </c>
      <c r="M2019" s="15">
        <v>289900</v>
      </c>
      <c r="N2019" s="7">
        <f t="shared" si="189"/>
        <v>0.9</v>
      </c>
      <c r="O2019" s="6">
        <f t="shared" si="190"/>
        <v>28990</v>
      </c>
      <c r="P2019" s="7" t="str">
        <f t="shared" si="191"/>
        <v>PERCENTAGE</v>
      </c>
    </row>
    <row r="2020" spans="1:16" x14ac:dyDescent="0.25">
      <c r="A2020" s="5" t="str">
        <f t="shared" si="186"/>
        <v>2023 ALL D90</v>
      </c>
      <c r="B2020" s="8">
        <f t="shared" si="187"/>
        <v>46099</v>
      </c>
      <c r="C2020" s="8">
        <f t="shared" si="188"/>
        <v>46113</v>
      </c>
      <c r="D2020" s="5">
        <v>3273</v>
      </c>
      <c r="E2020" s="5">
        <v>336</v>
      </c>
      <c r="F2020" s="5">
        <v>4</v>
      </c>
      <c r="G2020" s="15">
        <v>8</v>
      </c>
      <c r="H2020" s="15">
        <v>81588</v>
      </c>
      <c r="I2020" s="15" t="s">
        <v>31</v>
      </c>
      <c r="J2020" s="15">
        <v>14161276</v>
      </c>
      <c r="K2020" s="15" t="s">
        <v>5439</v>
      </c>
      <c r="L2020" s="15" t="s">
        <v>5442</v>
      </c>
      <c r="M2020" s="15">
        <v>289900</v>
      </c>
      <c r="N2020" s="7">
        <f t="shared" si="189"/>
        <v>0.9</v>
      </c>
      <c r="O2020" s="6">
        <f t="shared" si="190"/>
        <v>28990</v>
      </c>
      <c r="P2020" s="7" t="str">
        <f t="shared" si="191"/>
        <v>PERCENTAGE</v>
      </c>
    </row>
    <row r="2021" spans="1:16" x14ac:dyDescent="0.25">
      <c r="A2021" s="5" t="str">
        <f t="shared" si="186"/>
        <v>2023 ALL D90</v>
      </c>
      <c r="B2021" s="8">
        <f t="shared" si="187"/>
        <v>46099</v>
      </c>
      <c r="C2021" s="8">
        <f t="shared" si="188"/>
        <v>46113</v>
      </c>
      <c r="D2021" s="5">
        <v>3273</v>
      </c>
      <c r="E2021" s="5">
        <v>336</v>
      </c>
      <c r="F2021" s="5">
        <v>4</v>
      </c>
      <c r="G2021" s="15">
        <v>8</v>
      </c>
      <c r="H2021" s="15">
        <v>81588</v>
      </c>
      <c r="I2021" s="15" t="s">
        <v>31</v>
      </c>
      <c r="J2021" s="15">
        <v>14161285</v>
      </c>
      <c r="K2021" s="15" t="s">
        <v>5439</v>
      </c>
      <c r="L2021" s="15" t="s">
        <v>5443</v>
      </c>
      <c r="M2021" s="15">
        <v>289900</v>
      </c>
      <c r="N2021" s="7">
        <f t="shared" si="189"/>
        <v>0.9</v>
      </c>
      <c r="O2021" s="6">
        <f t="shared" si="190"/>
        <v>28990</v>
      </c>
      <c r="P2021" s="7" t="str">
        <f t="shared" si="191"/>
        <v>PERCENTAGE</v>
      </c>
    </row>
    <row r="2022" spans="1:16" x14ac:dyDescent="0.25">
      <c r="A2022" s="5" t="str">
        <f t="shared" si="186"/>
        <v>2023 ALL D90</v>
      </c>
      <c r="B2022" s="8">
        <f t="shared" si="187"/>
        <v>46099</v>
      </c>
      <c r="C2022" s="8">
        <f t="shared" si="188"/>
        <v>46113</v>
      </c>
      <c r="D2022" s="5">
        <v>3273</v>
      </c>
      <c r="E2022" s="5">
        <v>336</v>
      </c>
      <c r="F2022" s="5">
        <v>4</v>
      </c>
      <c r="G2022" s="15">
        <v>8</v>
      </c>
      <c r="H2022" s="15">
        <v>81588</v>
      </c>
      <c r="I2022" s="15" t="s">
        <v>31</v>
      </c>
      <c r="J2022" s="15">
        <v>14161294</v>
      </c>
      <c r="K2022" s="15" t="s">
        <v>5439</v>
      </c>
      <c r="L2022" s="15" t="s">
        <v>5444</v>
      </c>
      <c r="M2022" s="15">
        <v>289900</v>
      </c>
      <c r="N2022" s="7">
        <f t="shared" si="189"/>
        <v>0.9</v>
      </c>
      <c r="O2022" s="6">
        <f t="shared" si="190"/>
        <v>28990</v>
      </c>
      <c r="P2022" s="7" t="str">
        <f t="shared" si="191"/>
        <v>PERCENTAGE</v>
      </c>
    </row>
    <row r="2023" spans="1:16" x14ac:dyDescent="0.25">
      <c r="A2023" s="5" t="str">
        <f t="shared" si="186"/>
        <v>2023 ALL D90</v>
      </c>
      <c r="B2023" s="8">
        <f t="shared" si="187"/>
        <v>46099</v>
      </c>
      <c r="C2023" s="8">
        <f t="shared" si="188"/>
        <v>46113</v>
      </c>
      <c r="D2023" s="5">
        <v>3273</v>
      </c>
      <c r="E2023" s="5">
        <v>336</v>
      </c>
      <c r="F2023" s="5">
        <v>4</v>
      </c>
      <c r="G2023" s="15">
        <v>8</v>
      </c>
      <c r="H2023" s="15">
        <v>81588</v>
      </c>
      <c r="I2023" s="15" t="s">
        <v>31</v>
      </c>
      <c r="J2023" s="15">
        <v>14161301</v>
      </c>
      <c r="K2023" s="15" t="s">
        <v>5439</v>
      </c>
      <c r="L2023" s="15" t="s">
        <v>5445</v>
      </c>
      <c r="M2023" s="15">
        <v>289900</v>
      </c>
      <c r="N2023" s="7">
        <f t="shared" si="189"/>
        <v>0.9</v>
      </c>
      <c r="O2023" s="6">
        <f t="shared" si="190"/>
        <v>28990</v>
      </c>
      <c r="P2023" s="7" t="str">
        <f t="shared" si="191"/>
        <v>PERCENTAGE</v>
      </c>
    </row>
    <row r="2024" spans="1:16" x14ac:dyDescent="0.25">
      <c r="A2024" s="5" t="str">
        <f t="shared" si="186"/>
        <v>2023 ALL D90</v>
      </c>
      <c r="B2024" s="8">
        <f t="shared" si="187"/>
        <v>46099</v>
      </c>
      <c r="C2024" s="8">
        <f t="shared" si="188"/>
        <v>46113</v>
      </c>
      <c r="D2024" s="5">
        <v>3273</v>
      </c>
      <c r="E2024" s="5">
        <v>336</v>
      </c>
      <c r="F2024" s="5">
        <v>4</v>
      </c>
      <c r="G2024" s="15">
        <v>8</v>
      </c>
      <c r="H2024" s="15">
        <v>81588</v>
      </c>
      <c r="I2024" s="15" t="s">
        <v>31</v>
      </c>
      <c r="J2024" s="15">
        <v>14161310</v>
      </c>
      <c r="K2024" s="15" t="s">
        <v>5439</v>
      </c>
      <c r="L2024" s="15" t="s">
        <v>5446</v>
      </c>
      <c r="M2024" s="15">
        <v>289900</v>
      </c>
      <c r="N2024" s="7">
        <f t="shared" si="189"/>
        <v>0.9</v>
      </c>
      <c r="O2024" s="6">
        <f t="shared" si="190"/>
        <v>28990</v>
      </c>
      <c r="P2024" s="7" t="str">
        <f t="shared" si="191"/>
        <v>PERCENTAGE</v>
      </c>
    </row>
    <row r="2025" spans="1:16" x14ac:dyDescent="0.25">
      <c r="A2025" s="5" t="str">
        <f t="shared" si="186"/>
        <v>2023 ALL D90</v>
      </c>
      <c r="B2025" s="8">
        <f t="shared" si="187"/>
        <v>46099</v>
      </c>
      <c r="C2025" s="8">
        <f t="shared" si="188"/>
        <v>46113</v>
      </c>
      <c r="D2025" s="5">
        <v>3273</v>
      </c>
      <c r="E2025" s="5">
        <v>336</v>
      </c>
      <c r="F2025" s="5">
        <v>4</v>
      </c>
      <c r="G2025" s="15">
        <v>8</v>
      </c>
      <c r="H2025" s="15">
        <v>81588</v>
      </c>
      <c r="I2025" s="15" t="s">
        <v>31</v>
      </c>
      <c r="J2025" s="15">
        <v>14161329</v>
      </c>
      <c r="K2025" s="15" t="s">
        <v>5439</v>
      </c>
      <c r="L2025" s="15" t="s">
        <v>5447</v>
      </c>
      <c r="M2025" s="15">
        <v>289900</v>
      </c>
      <c r="N2025" s="7">
        <f t="shared" si="189"/>
        <v>0.9</v>
      </c>
      <c r="O2025" s="6">
        <f t="shared" si="190"/>
        <v>28990</v>
      </c>
      <c r="P2025" s="7" t="str">
        <f t="shared" si="191"/>
        <v>PERCENTAGE</v>
      </c>
    </row>
    <row r="2026" spans="1:16" x14ac:dyDescent="0.25">
      <c r="A2026" s="5" t="str">
        <f t="shared" si="186"/>
        <v>2023 ALL D90</v>
      </c>
      <c r="B2026" s="8">
        <f t="shared" si="187"/>
        <v>46099</v>
      </c>
      <c r="C2026" s="8">
        <f t="shared" si="188"/>
        <v>46113</v>
      </c>
      <c r="D2026" s="5">
        <v>3273</v>
      </c>
      <c r="E2026" s="5">
        <v>336</v>
      </c>
      <c r="F2026" s="5">
        <v>4</v>
      </c>
      <c r="G2026" s="15">
        <v>15</v>
      </c>
      <c r="H2026" s="15">
        <v>81574</v>
      </c>
      <c r="I2026" s="15" t="s">
        <v>31</v>
      </c>
      <c r="J2026" s="15">
        <v>87623863</v>
      </c>
      <c r="K2026" s="15" t="s">
        <v>5247</v>
      </c>
      <c r="L2026" s="15" t="s">
        <v>5248</v>
      </c>
      <c r="M2026" s="15">
        <v>149900</v>
      </c>
      <c r="N2026" s="7">
        <f t="shared" si="189"/>
        <v>0.9</v>
      </c>
      <c r="O2026" s="6">
        <f t="shared" si="190"/>
        <v>14990</v>
      </c>
      <c r="P2026" s="7" t="str">
        <f t="shared" si="191"/>
        <v>PERCENTAGE</v>
      </c>
    </row>
    <row r="2027" spans="1:16" x14ac:dyDescent="0.25">
      <c r="A2027" s="5" t="str">
        <f t="shared" si="186"/>
        <v>2023 ALL D90</v>
      </c>
      <c r="B2027" s="8">
        <f t="shared" si="187"/>
        <v>46099</v>
      </c>
      <c r="C2027" s="8">
        <f t="shared" si="188"/>
        <v>46113</v>
      </c>
      <c r="D2027" s="5">
        <v>3273</v>
      </c>
      <c r="E2027" s="5">
        <v>336</v>
      </c>
      <c r="F2027" s="5">
        <v>4</v>
      </c>
      <c r="G2027" s="15">
        <v>15</v>
      </c>
      <c r="H2027" s="15">
        <v>81574</v>
      </c>
      <c r="I2027" s="15" t="s">
        <v>31</v>
      </c>
      <c r="J2027" s="15">
        <v>87623872</v>
      </c>
      <c r="K2027" s="15" t="s">
        <v>5249</v>
      </c>
      <c r="L2027" s="15" t="s">
        <v>5250</v>
      </c>
      <c r="M2027" s="15">
        <v>139900</v>
      </c>
      <c r="N2027" s="7">
        <f t="shared" si="189"/>
        <v>0.9</v>
      </c>
      <c r="O2027" s="6">
        <f t="shared" si="190"/>
        <v>13990</v>
      </c>
      <c r="P2027" s="7" t="str">
        <f t="shared" si="191"/>
        <v>PERCENTAGE</v>
      </c>
    </row>
    <row r="2028" spans="1:16" x14ac:dyDescent="0.25">
      <c r="A2028" s="5" t="str">
        <f t="shared" si="186"/>
        <v>2023 ALL D90</v>
      </c>
      <c r="B2028" s="8">
        <f t="shared" si="187"/>
        <v>46099</v>
      </c>
      <c r="C2028" s="8">
        <f t="shared" si="188"/>
        <v>46113</v>
      </c>
      <c r="D2028" s="5">
        <v>3273</v>
      </c>
      <c r="E2028" s="5">
        <v>336</v>
      </c>
      <c r="F2028" s="5">
        <v>4</v>
      </c>
      <c r="G2028" s="15">
        <v>14</v>
      </c>
      <c r="H2028" s="15">
        <v>81588</v>
      </c>
      <c r="I2028" s="15" t="s">
        <v>31</v>
      </c>
      <c r="J2028" s="15">
        <v>87623729</v>
      </c>
      <c r="K2028" s="15" t="s">
        <v>5251</v>
      </c>
      <c r="L2028" s="15" t="s">
        <v>5252</v>
      </c>
      <c r="M2028" s="15">
        <v>229900</v>
      </c>
      <c r="N2028" s="7">
        <f t="shared" si="189"/>
        <v>0.9</v>
      </c>
      <c r="O2028" s="6">
        <f t="shared" si="190"/>
        <v>22990</v>
      </c>
      <c r="P2028" s="7" t="str">
        <f t="shared" si="191"/>
        <v>PERCENTAGE</v>
      </c>
    </row>
    <row r="2029" spans="1:16" x14ac:dyDescent="0.25">
      <c r="A2029" s="5" t="str">
        <f t="shared" si="186"/>
        <v>2023 ALL D90</v>
      </c>
      <c r="B2029" s="8">
        <f t="shared" si="187"/>
        <v>46099</v>
      </c>
      <c r="C2029" s="8">
        <f t="shared" si="188"/>
        <v>46113</v>
      </c>
      <c r="D2029" s="5">
        <v>3273</v>
      </c>
      <c r="E2029" s="5">
        <v>336</v>
      </c>
      <c r="F2029" s="5">
        <v>4</v>
      </c>
      <c r="G2029" s="15">
        <v>14</v>
      </c>
      <c r="H2029" s="15">
        <v>81588</v>
      </c>
      <c r="I2029" s="15" t="s">
        <v>31</v>
      </c>
      <c r="J2029" s="15">
        <v>87623738</v>
      </c>
      <c r="K2029" s="15" t="s">
        <v>5251</v>
      </c>
      <c r="L2029" s="15" t="s">
        <v>5253</v>
      </c>
      <c r="M2029" s="15">
        <v>229900</v>
      </c>
      <c r="N2029" s="7">
        <f t="shared" si="189"/>
        <v>0.9</v>
      </c>
      <c r="O2029" s="6">
        <f t="shared" si="190"/>
        <v>22990</v>
      </c>
      <c r="P2029" s="7" t="str">
        <f t="shared" si="191"/>
        <v>PERCENTAGE</v>
      </c>
    </row>
    <row r="2030" spans="1:16" x14ac:dyDescent="0.25">
      <c r="A2030" s="5" t="str">
        <f t="shared" si="186"/>
        <v>2023 ALL D90</v>
      </c>
      <c r="B2030" s="8">
        <f t="shared" si="187"/>
        <v>46099</v>
      </c>
      <c r="C2030" s="8">
        <f t="shared" si="188"/>
        <v>46113</v>
      </c>
      <c r="D2030" s="5">
        <v>3273</v>
      </c>
      <c r="E2030" s="5">
        <v>336</v>
      </c>
      <c r="F2030" s="5">
        <v>4</v>
      </c>
      <c r="G2030" s="15">
        <v>14</v>
      </c>
      <c r="H2030" s="15">
        <v>81588</v>
      </c>
      <c r="I2030" s="15" t="s">
        <v>31</v>
      </c>
      <c r="J2030" s="15">
        <v>87623747</v>
      </c>
      <c r="K2030" s="15" t="s">
        <v>5251</v>
      </c>
      <c r="L2030" s="15" t="s">
        <v>5254</v>
      </c>
      <c r="M2030" s="15">
        <v>229900</v>
      </c>
      <c r="N2030" s="7">
        <f t="shared" si="189"/>
        <v>0.9</v>
      </c>
      <c r="O2030" s="6">
        <f t="shared" si="190"/>
        <v>22990</v>
      </c>
      <c r="P2030" s="7" t="str">
        <f t="shared" si="191"/>
        <v>PERCENTAGE</v>
      </c>
    </row>
    <row r="2031" spans="1:16" x14ac:dyDescent="0.25">
      <c r="A2031" s="5" t="str">
        <f t="shared" si="186"/>
        <v>2023 ALL D90</v>
      </c>
      <c r="B2031" s="8">
        <f t="shared" si="187"/>
        <v>46099</v>
      </c>
      <c r="C2031" s="8">
        <f t="shared" si="188"/>
        <v>46113</v>
      </c>
      <c r="D2031" s="5">
        <v>3273</v>
      </c>
      <c r="E2031" s="5">
        <v>336</v>
      </c>
      <c r="F2031" s="5">
        <v>4</v>
      </c>
      <c r="G2031" s="15">
        <v>14</v>
      </c>
      <c r="H2031" s="15">
        <v>81588</v>
      </c>
      <c r="I2031" s="15" t="s">
        <v>31</v>
      </c>
      <c r="J2031" s="15">
        <v>87623756</v>
      </c>
      <c r="K2031" s="15" t="s">
        <v>5251</v>
      </c>
      <c r="L2031" s="15" t="s">
        <v>5255</v>
      </c>
      <c r="M2031" s="15">
        <v>229900</v>
      </c>
      <c r="N2031" s="7">
        <f t="shared" si="189"/>
        <v>0.9</v>
      </c>
      <c r="O2031" s="6">
        <f t="shared" si="190"/>
        <v>22990</v>
      </c>
      <c r="P2031" s="7" t="str">
        <f t="shared" si="191"/>
        <v>PERCENTAGE</v>
      </c>
    </row>
    <row r="2032" spans="1:16" x14ac:dyDescent="0.25">
      <c r="A2032" s="5" t="str">
        <f t="shared" si="186"/>
        <v>2023 ALL D90</v>
      </c>
      <c r="B2032" s="8">
        <f t="shared" si="187"/>
        <v>46099</v>
      </c>
      <c r="C2032" s="8">
        <f t="shared" si="188"/>
        <v>46113</v>
      </c>
      <c r="D2032" s="5">
        <v>3273</v>
      </c>
      <c r="E2032" s="5">
        <v>336</v>
      </c>
      <c r="F2032" s="5">
        <v>4</v>
      </c>
      <c r="G2032" s="15">
        <v>14</v>
      </c>
      <c r="H2032" s="15">
        <v>81588</v>
      </c>
      <c r="I2032" s="15" t="s">
        <v>31</v>
      </c>
      <c r="J2032" s="15">
        <v>87623765</v>
      </c>
      <c r="K2032" s="15" t="s">
        <v>5251</v>
      </c>
      <c r="L2032" s="15" t="s">
        <v>5256</v>
      </c>
      <c r="M2032" s="15">
        <v>229900</v>
      </c>
      <c r="N2032" s="7">
        <f t="shared" si="189"/>
        <v>0.9</v>
      </c>
      <c r="O2032" s="6">
        <f t="shared" si="190"/>
        <v>22990</v>
      </c>
      <c r="P2032" s="7" t="str">
        <f t="shared" si="191"/>
        <v>PERCENTAGE</v>
      </c>
    </row>
    <row r="2033" spans="1:16" x14ac:dyDescent="0.25">
      <c r="A2033" s="5" t="str">
        <f t="shared" si="186"/>
        <v>2023 ALL D90</v>
      </c>
      <c r="B2033" s="8">
        <f t="shared" si="187"/>
        <v>46099</v>
      </c>
      <c r="C2033" s="8">
        <f t="shared" si="188"/>
        <v>46113</v>
      </c>
      <c r="D2033" s="5">
        <v>3273</v>
      </c>
      <c r="E2033" s="5">
        <v>336</v>
      </c>
      <c r="F2033" s="5">
        <v>4</v>
      </c>
      <c r="G2033" s="15">
        <v>14</v>
      </c>
      <c r="H2033" s="15">
        <v>81588</v>
      </c>
      <c r="I2033" s="15" t="s">
        <v>31</v>
      </c>
      <c r="J2033" s="15">
        <v>87623774</v>
      </c>
      <c r="K2033" s="15" t="s">
        <v>5251</v>
      </c>
      <c r="L2033" s="15" t="s">
        <v>5257</v>
      </c>
      <c r="M2033" s="15">
        <v>229900</v>
      </c>
      <c r="N2033" s="7">
        <f t="shared" si="189"/>
        <v>0.9</v>
      </c>
      <c r="O2033" s="6">
        <f t="shared" si="190"/>
        <v>22990</v>
      </c>
      <c r="P2033" s="7" t="str">
        <f t="shared" si="191"/>
        <v>PERCENTAGE</v>
      </c>
    </row>
    <row r="2034" spans="1:16" x14ac:dyDescent="0.25">
      <c r="A2034" s="5" t="str">
        <f t="shared" si="186"/>
        <v>2023 ALL D90</v>
      </c>
      <c r="B2034" s="8">
        <f t="shared" si="187"/>
        <v>46099</v>
      </c>
      <c r="C2034" s="8">
        <f t="shared" si="188"/>
        <v>46113</v>
      </c>
      <c r="D2034" s="5">
        <v>3273</v>
      </c>
      <c r="E2034" s="5">
        <v>336</v>
      </c>
      <c r="F2034" s="5">
        <v>4</v>
      </c>
      <c r="G2034" s="15">
        <v>14</v>
      </c>
      <c r="H2034" s="15">
        <v>81588</v>
      </c>
      <c r="I2034" s="15" t="s">
        <v>31</v>
      </c>
      <c r="J2034" s="15">
        <v>87623783</v>
      </c>
      <c r="K2034" s="15" t="s">
        <v>5251</v>
      </c>
      <c r="L2034" s="15" t="s">
        <v>5258</v>
      </c>
      <c r="M2034" s="15">
        <v>229900</v>
      </c>
      <c r="N2034" s="7">
        <f t="shared" si="189"/>
        <v>0.9</v>
      </c>
      <c r="O2034" s="6">
        <f t="shared" si="190"/>
        <v>22990</v>
      </c>
      <c r="P2034" s="7" t="str">
        <f t="shared" si="191"/>
        <v>PERCENTAGE</v>
      </c>
    </row>
    <row r="2035" spans="1:16" x14ac:dyDescent="0.25">
      <c r="A2035" s="5" t="str">
        <f t="shared" si="186"/>
        <v>2023 ALL D90</v>
      </c>
      <c r="B2035" s="8">
        <f t="shared" si="187"/>
        <v>46099</v>
      </c>
      <c r="C2035" s="8">
        <f t="shared" si="188"/>
        <v>46113</v>
      </c>
      <c r="D2035" s="5">
        <v>3273</v>
      </c>
      <c r="E2035" s="5">
        <v>336</v>
      </c>
      <c r="F2035" s="5">
        <v>4</v>
      </c>
      <c r="G2035" s="15">
        <v>14</v>
      </c>
      <c r="H2035" s="15">
        <v>81588</v>
      </c>
      <c r="I2035" s="15" t="s">
        <v>31</v>
      </c>
      <c r="J2035" s="15">
        <v>87623792</v>
      </c>
      <c r="K2035" s="15" t="s">
        <v>5251</v>
      </c>
      <c r="L2035" s="15" t="s">
        <v>5259</v>
      </c>
      <c r="M2035" s="15">
        <v>229900</v>
      </c>
      <c r="N2035" s="7">
        <f t="shared" si="189"/>
        <v>0.9</v>
      </c>
      <c r="O2035" s="6">
        <f t="shared" si="190"/>
        <v>22990</v>
      </c>
      <c r="P2035" s="7" t="str">
        <f t="shared" si="191"/>
        <v>PERCENTAGE</v>
      </c>
    </row>
    <row r="2036" spans="1:16" x14ac:dyDescent="0.25">
      <c r="A2036" s="5" t="str">
        <f t="shared" si="186"/>
        <v>2023 ALL D90</v>
      </c>
      <c r="B2036" s="8">
        <f t="shared" si="187"/>
        <v>46099</v>
      </c>
      <c r="C2036" s="8">
        <f t="shared" si="188"/>
        <v>46113</v>
      </c>
      <c r="D2036" s="5">
        <v>3273</v>
      </c>
      <c r="E2036" s="5">
        <v>336</v>
      </c>
      <c r="F2036" s="5">
        <v>4</v>
      </c>
      <c r="G2036" s="15">
        <v>6</v>
      </c>
      <c r="H2036" s="15">
        <v>81588</v>
      </c>
      <c r="I2036" s="15" t="s">
        <v>31</v>
      </c>
      <c r="J2036" s="15">
        <v>79275479</v>
      </c>
      <c r="K2036" s="15" t="s">
        <v>5023</v>
      </c>
      <c r="L2036" s="15" t="s">
        <v>5024</v>
      </c>
      <c r="M2036" s="15">
        <v>139900</v>
      </c>
      <c r="N2036" s="7">
        <f t="shared" si="189"/>
        <v>0.9</v>
      </c>
      <c r="O2036" s="6">
        <f t="shared" si="190"/>
        <v>13990</v>
      </c>
      <c r="P2036" s="7" t="str">
        <f t="shared" si="191"/>
        <v>PERCENTAGE</v>
      </c>
    </row>
    <row r="2037" spans="1:16" x14ac:dyDescent="0.25">
      <c r="A2037" s="5" t="str">
        <f t="shared" si="186"/>
        <v>2023 ALL D90</v>
      </c>
      <c r="B2037" s="8">
        <f t="shared" si="187"/>
        <v>46099</v>
      </c>
      <c r="C2037" s="8">
        <f t="shared" si="188"/>
        <v>46113</v>
      </c>
      <c r="D2037" s="5">
        <v>3273</v>
      </c>
      <c r="E2037" s="5">
        <v>336</v>
      </c>
      <c r="F2037" s="5">
        <v>4</v>
      </c>
      <c r="G2037" s="15">
        <v>6</v>
      </c>
      <c r="H2037" s="15">
        <v>81588</v>
      </c>
      <c r="I2037" s="15" t="s">
        <v>31</v>
      </c>
      <c r="J2037" s="15">
        <v>79275488</v>
      </c>
      <c r="K2037" s="15" t="s">
        <v>5023</v>
      </c>
      <c r="L2037" s="15" t="s">
        <v>5025</v>
      </c>
      <c r="M2037" s="15">
        <v>139900</v>
      </c>
      <c r="N2037" s="7">
        <f t="shared" si="189"/>
        <v>0.9</v>
      </c>
      <c r="O2037" s="6">
        <f t="shared" si="190"/>
        <v>13990</v>
      </c>
      <c r="P2037" s="7" t="str">
        <f t="shared" si="191"/>
        <v>PERCENTAGE</v>
      </c>
    </row>
    <row r="2038" spans="1:16" x14ac:dyDescent="0.25">
      <c r="A2038" s="5" t="str">
        <f t="shared" si="186"/>
        <v>2023 ALL D90</v>
      </c>
      <c r="B2038" s="8">
        <f t="shared" si="187"/>
        <v>46099</v>
      </c>
      <c r="C2038" s="8">
        <f t="shared" si="188"/>
        <v>46113</v>
      </c>
      <c r="D2038" s="5">
        <v>3273</v>
      </c>
      <c r="E2038" s="5">
        <v>336</v>
      </c>
      <c r="F2038" s="5">
        <v>4</v>
      </c>
      <c r="G2038" s="15">
        <v>6</v>
      </c>
      <c r="H2038" s="15">
        <v>81588</v>
      </c>
      <c r="I2038" s="15" t="s">
        <v>31</v>
      </c>
      <c r="J2038" s="15">
        <v>79275497</v>
      </c>
      <c r="K2038" s="15" t="s">
        <v>5023</v>
      </c>
      <c r="L2038" s="15" t="s">
        <v>5026</v>
      </c>
      <c r="M2038" s="15">
        <v>139900</v>
      </c>
      <c r="N2038" s="7">
        <f t="shared" si="189"/>
        <v>0.9</v>
      </c>
      <c r="O2038" s="6">
        <f t="shared" si="190"/>
        <v>13990</v>
      </c>
      <c r="P2038" s="7" t="str">
        <f t="shared" si="191"/>
        <v>PERCENTAGE</v>
      </c>
    </row>
    <row r="2039" spans="1:16" x14ac:dyDescent="0.25">
      <c r="A2039" s="5" t="str">
        <f t="shared" si="186"/>
        <v>2023 ALL D90</v>
      </c>
      <c r="B2039" s="8">
        <f t="shared" si="187"/>
        <v>46099</v>
      </c>
      <c r="C2039" s="8">
        <f t="shared" si="188"/>
        <v>46113</v>
      </c>
      <c r="D2039" s="5">
        <v>3273</v>
      </c>
      <c r="E2039" s="5">
        <v>336</v>
      </c>
      <c r="F2039" s="5">
        <v>4</v>
      </c>
      <c r="G2039" s="15">
        <v>6</v>
      </c>
      <c r="H2039" s="15">
        <v>81588</v>
      </c>
      <c r="I2039" s="15" t="s">
        <v>31</v>
      </c>
      <c r="J2039" s="15">
        <v>79275504</v>
      </c>
      <c r="K2039" s="15" t="s">
        <v>5023</v>
      </c>
      <c r="L2039" s="15" t="s">
        <v>5027</v>
      </c>
      <c r="M2039" s="15">
        <v>139900</v>
      </c>
      <c r="N2039" s="7">
        <f t="shared" si="189"/>
        <v>0.9</v>
      </c>
      <c r="O2039" s="6">
        <f t="shared" si="190"/>
        <v>13990</v>
      </c>
      <c r="P2039" s="7" t="str">
        <f t="shared" si="191"/>
        <v>PERCENTAGE</v>
      </c>
    </row>
    <row r="2040" spans="1:16" x14ac:dyDescent="0.25">
      <c r="A2040" s="5" t="str">
        <f t="shared" si="186"/>
        <v>2023 ALL D90</v>
      </c>
      <c r="B2040" s="8">
        <f t="shared" si="187"/>
        <v>46099</v>
      </c>
      <c r="C2040" s="8">
        <f t="shared" si="188"/>
        <v>46113</v>
      </c>
      <c r="D2040" s="5">
        <v>3273</v>
      </c>
      <c r="E2040" s="5">
        <v>336</v>
      </c>
      <c r="F2040" s="5">
        <v>4</v>
      </c>
      <c r="G2040" s="15">
        <v>6</v>
      </c>
      <c r="H2040" s="15">
        <v>81588</v>
      </c>
      <c r="I2040" s="15" t="s">
        <v>31</v>
      </c>
      <c r="J2040" s="15">
        <v>79275513</v>
      </c>
      <c r="K2040" s="15" t="s">
        <v>5023</v>
      </c>
      <c r="L2040" s="15" t="s">
        <v>5028</v>
      </c>
      <c r="M2040" s="15">
        <v>139900</v>
      </c>
      <c r="N2040" s="7">
        <f t="shared" si="189"/>
        <v>0.9</v>
      </c>
      <c r="O2040" s="6">
        <f t="shared" si="190"/>
        <v>13990</v>
      </c>
      <c r="P2040" s="7" t="str">
        <f t="shared" si="191"/>
        <v>PERCENTAGE</v>
      </c>
    </row>
    <row r="2041" spans="1:16" x14ac:dyDescent="0.25">
      <c r="A2041" s="5" t="str">
        <f t="shared" si="186"/>
        <v>2023 ALL D90</v>
      </c>
      <c r="B2041" s="8">
        <f t="shared" si="187"/>
        <v>46099</v>
      </c>
      <c r="C2041" s="8">
        <f t="shared" si="188"/>
        <v>46113</v>
      </c>
      <c r="D2041" s="5">
        <v>3273</v>
      </c>
      <c r="E2041" s="5">
        <v>336</v>
      </c>
      <c r="F2041" s="5">
        <v>4</v>
      </c>
      <c r="G2041" s="15">
        <v>6</v>
      </c>
      <c r="H2041" s="15">
        <v>81588</v>
      </c>
      <c r="I2041" s="15" t="s">
        <v>31</v>
      </c>
      <c r="J2041" s="15">
        <v>79275522</v>
      </c>
      <c r="K2041" s="15" t="s">
        <v>5023</v>
      </c>
      <c r="L2041" s="15" t="s">
        <v>5029</v>
      </c>
      <c r="M2041" s="15">
        <v>139900</v>
      </c>
      <c r="N2041" s="7">
        <f t="shared" si="189"/>
        <v>0.9</v>
      </c>
      <c r="O2041" s="6">
        <f t="shared" si="190"/>
        <v>13990</v>
      </c>
      <c r="P2041" s="7" t="str">
        <f t="shared" si="191"/>
        <v>PERCENTAGE</v>
      </c>
    </row>
    <row r="2042" spans="1:16" x14ac:dyDescent="0.25">
      <c r="A2042" s="5" t="str">
        <f t="shared" si="186"/>
        <v>2023 ALL D90</v>
      </c>
      <c r="B2042" s="8">
        <f t="shared" si="187"/>
        <v>46099</v>
      </c>
      <c r="C2042" s="8">
        <f t="shared" si="188"/>
        <v>46113</v>
      </c>
      <c r="D2042" s="5">
        <v>3273</v>
      </c>
      <c r="E2042" s="5">
        <v>336</v>
      </c>
      <c r="F2042" s="5">
        <v>4</v>
      </c>
      <c r="G2042" s="15">
        <v>6</v>
      </c>
      <c r="H2042" s="15">
        <v>81588</v>
      </c>
      <c r="I2042" s="15" t="s">
        <v>31</v>
      </c>
      <c r="J2042" s="15">
        <v>79275531</v>
      </c>
      <c r="K2042" s="15" t="s">
        <v>5023</v>
      </c>
      <c r="L2042" s="15" t="s">
        <v>5532</v>
      </c>
      <c r="M2042" s="15">
        <v>139900</v>
      </c>
      <c r="N2042" s="7">
        <f t="shared" si="189"/>
        <v>0.9</v>
      </c>
      <c r="O2042" s="6">
        <f t="shared" si="190"/>
        <v>13990</v>
      </c>
      <c r="P2042" s="7" t="str">
        <f t="shared" si="191"/>
        <v>PERCENTAGE</v>
      </c>
    </row>
    <row r="2043" spans="1:16" x14ac:dyDescent="0.25">
      <c r="A2043" s="5" t="str">
        <f t="shared" si="186"/>
        <v>2023 ALL D90</v>
      </c>
      <c r="B2043" s="8">
        <f t="shared" si="187"/>
        <v>46099</v>
      </c>
      <c r="C2043" s="8">
        <f t="shared" si="188"/>
        <v>46113</v>
      </c>
      <c r="D2043" s="5">
        <v>3273</v>
      </c>
      <c r="E2043" s="5">
        <v>336</v>
      </c>
      <c r="F2043" s="5">
        <v>4</v>
      </c>
      <c r="G2043" s="15">
        <v>6</v>
      </c>
      <c r="H2043" s="15">
        <v>81588</v>
      </c>
      <c r="I2043" s="15" t="s">
        <v>31</v>
      </c>
      <c r="J2043" s="15">
        <v>79275540</v>
      </c>
      <c r="K2043" s="15" t="s">
        <v>5023</v>
      </c>
      <c r="L2043" s="15" t="s">
        <v>5533</v>
      </c>
      <c r="M2043" s="15">
        <v>139900</v>
      </c>
      <c r="N2043" s="7">
        <f t="shared" si="189"/>
        <v>0.9</v>
      </c>
      <c r="O2043" s="6">
        <f t="shared" si="190"/>
        <v>13990</v>
      </c>
      <c r="P2043" s="7" t="str">
        <f t="shared" si="191"/>
        <v>PERCENTAGE</v>
      </c>
    </row>
    <row r="2044" spans="1:16" x14ac:dyDescent="0.25">
      <c r="A2044" s="5" t="str">
        <f t="shared" si="186"/>
        <v>2023 ALL D90</v>
      </c>
      <c r="B2044" s="8">
        <f t="shared" si="187"/>
        <v>46099</v>
      </c>
      <c r="C2044" s="8">
        <f t="shared" si="188"/>
        <v>46113</v>
      </c>
      <c r="D2044" s="5">
        <v>3273</v>
      </c>
      <c r="E2044" s="5">
        <v>336</v>
      </c>
      <c r="F2044" s="5">
        <v>4</v>
      </c>
      <c r="G2044" s="16">
        <v>7</v>
      </c>
      <c r="H2044" s="16">
        <v>81574</v>
      </c>
      <c r="I2044" s="16" t="s">
        <v>31</v>
      </c>
      <c r="J2044" s="16">
        <v>84037832</v>
      </c>
      <c r="K2044" s="16" t="s">
        <v>5448</v>
      </c>
      <c r="L2044" s="15" t="s">
        <v>5449</v>
      </c>
      <c r="M2044" s="15">
        <v>249900</v>
      </c>
      <c r="N2044" s="7">
        <f t="shared" si="189"/>
        <v>0.9</v>
      </c>
      <c r="O2044" s="6">
        <f t="shared" si="190"/>
        <v>24990</v>
      </c>
      <c r="P2044" s="7" t="str">
        <f t="shared" si="191"/>
        <v>PERCENTAGE</v>
      </c>
    </row>
    <row r="2045" spans="1:16" x14ac:dyDescent="0.25">
      <c r="A2045" s="5" t="str">
        <f t="shared" si="186"/>
        <v>2023 ALL D90</v>
      </c>
      <c r="B2045" s="8">
        <f t="shared" si="187"/>
        <v>46099</v>
      </c>
      <c r="C2045" s="8">
        <f t="shared" si="188"/>
        <v>46113</v>
      </c>
      <c r="D2045" s="5">
        <v>3273</v>
      </c>
      <c r="E2045" s="5">
        <v>336</v>
      </c>
      <c r="F2045" s="5">
        <v>4</v>
      </c>
      <c r="G2045" s="16">
        <v>7</v>
      </c>
      <c r="H2045" s="16">
        <v>81574</v>
      </c>
      <c r="I2045" s="16" t="s">
        <v>31</v>
      </c>
      <c r="J2045" s="16">
        <v>84037841</v>
      </c>
      <c r="K2045" s="16" t="s">
        <v>5448</v>
      </c>
      <c r="L2045" s="15" t="s">
        <v>5450</v>
      </c>
      <c r="M2045" s="15">
        <v>249900</v>
      </c>
      <c r="N2045" s="7">
        <f t="shared" si="189"/>
        <v>0.9</v>
      </c>
      <c r="O2045" s="6">
        <f t="shared" si="190"/>
        <v>24990</v>
      </c>
      <c r="P2045" s="7" t="str">
        <f t="shared" si="191"/>
        <v>PERCENTAGE</v>
      </c>
    </row>
    <row r="2046" spans="1:16" x14ac:dyDescent="0.25">
      <c r="A2046" s="5" t="str">
        <f t="shared" si="186"/>
        <v>2023 ALL D90</v>
      </c>
      <c r="B2046" s="8">
        <f t="shared" si="187"/>
        <v>46099</v>
      </c>
      <c r="C2046" s="8">
        <f t="shared" si="188"/>
        <v>46113</v>
      </c>
      <c r="D2046" s="5">
        <v>3273</v>
      </c>
      <c r="E2046" s="5">
        <v>336</v>
      </c>
      <c r="F2046" s="5">
        <v>4</v>
      </c>
      <c r="G2046" s="16">
        <v>7</v>
      </c>
      <c r="H2046" s="16">
        <v>81574</v>
      </c>
      <c r="I2046" s="16" t="s">
        <v>31</v>
      </c>
      <c r="J2046" s="16">
        <v>84037850</v>
      </c>
      <c r="K2046" s="16" t="s">
        <v>5448</v>
      </c>
      <c r="L2046" s="15" t="s">
        <v>5451</v>
      </c>
      <c r="M2046" s="15">
        <v>249900</v>
      </c>
      <c r="N2046" s="7">
        <f t="shared" si="189"/>
        <v>0.9</v>
      </c>
      <c r="O2046" s="6">
        <f t="shared" si="190"/>
        <v>24990</v>
      </c>
      <c r="P2046" s="7" t="str">
        <f t="shared" si="191"/>
        <v>PERCENTAGE</v>
      </c>
    </row>
    <row r="2047" spans="1:16" x14ac:dyDescent="0.25">
      <c r="A2047" s="5" t="str">
        <f t="shared" si="186"/>
        <v>2023 ALL D90</v>
      </c>
      <c r="B2047" s="8">
        <f t="shared" si="187"/>
        <v>46099</v>
      </c>
      <c r="C2047" s="8">
        <f t="shared" si="188"/>
        <v>46113</v>
      </c>
      <c r="D2047" s="5">
        <v>3273</v>
      </c>
      <c r="E2047" s="5">
        <v>336</v>
      </c>
      <c r="F2047" s="5">
        <v>4</v>
      </c>
      <c r="G2047" s="16">
        <v>7</v>
      </c>
      <c r="H2047" s="16">
        <v>81574</v>
      </c>
      <c r="I2047" s="16" t="s">
        <v>31</v>
      </c>
      <c r="J2047" s="16">
        <v>84037869</v>
      </c>
      <c r="K2047" s="16" t="s">
        <v>5448</v>
      </c>
      <c r="L2047" s="15" t="s">
        <v>5452</v>
      </c>
      <c r="M2047" s="15">
        <v>249900</v>
      </c>
      <c r="N2047" s="7">
        <f t="shared" si="189"/>
        <v>0.9</v>
      </c>
      <c r="O2047" s="6">
        <f t="shared" si="190"/>
        <v>24990</v>
      </c>
      <c r="P2047" s="7" t="str">
        <f t="shared" si="191"/>
        <v>PERCENTAGE</v>
      </c>
    </row>
    <row r="2048" spans="1:16" x14ac:dyDescent="0.25">
      <c r="A2048" s="5" t="str">
        <f t="shared" si="186"/>
        <v>2023 ALL D90</v>
      </c>
      <c r="B2048" s="8">
        <f t="shared" si="187"/>
        <v>46099</v>
      </c>
      <c r="C2048" s="8">
        <f t="shared" si="188"/>
        <v>46113</v>
      </c>
      <c r="D2048" s="5">
        <v>3273</v>
      </c>
      <c r="E2048" s="5">
        <v>336</v>
      </c>
      <c r="F2048" s="5">
        <v>4</v>
      </c>
      <c r="G2048" s="16">
        <v>7</v>
      </c>
      <c r="H2048" s="16">
        <v>81574</v>
      </c>
      <c r="I2048" s="16" t="s">
        <v>31</v>
      </c>
      <c r="J2048" s="16">
        <v>84037878</v>
      </c>
      <c r="K2048" s="16" t="s">
        <v>5448</v>
      </c>
      <c r="L2048" s="15" t="s">
        <v>5453</v>
      </c>
      <c r="M2048" s="15">
        <v>249900</v>
      </c>
      <c r="N2048" s="7">
        <f t="shared" si="189"/>
        <v>0.9</v>
      </c>
      <c r="O2048" s="6">
        <f t="shared" si="190"/>
        <v>24990</v>
      </c>
      <c r="P2048" s="7" t="str">
        <f t="shared" si="191"/>
        <v>PERCENTAGE</v>
      </c>
    </row>
    <row r="2049" spans="1:16" x14ac:dyDescent="0.25">
      <c r="A2049" s="5" t="str">
        <f t="shared" si="186"/>
        <v>2023 ALL D90</v>
      </c>
      <c r="B2049" s="8">
        <f t="shared" si="187"/>
        <v>46099</v>
      </c>
      <c r="C2049" s="8">
        <f t="shared" si="188"/>
        <v>46113</v>
      </c>
      <c r="D2049" s="5">
        <v>3273</v>
      </c>
      <c r="E2049" s="5">
        <v>336</v>
      </c>
      <c r="F2049" s="5">
        <v>4</v>
      </c>
      <c r="G2049" s="16">
        <v>7</v>
      </c>
      <c r="H2049" s="16">
        <v>81574</v>
      </c>
      <c r="I2049" s="16" t="s">
        <v>31</v>
      </c>
      <c r="J2049" s="16">
        <v>84037887</v>
      </c>
      <c r="K2049" s="16" t="s">
        <v>5448</v>
      </c>
      <c r="L2049" s="15" t="s">
        <v>5454</v>
      </c>
      <c r="M2049" s="15">
        <v>249900</v>
      </c>
      <c r="N2049" s="7">
        <f t="shared" si="189"/>
        <v>0.9</v>
      </c>
      <c r="O2049" s="6">
        <f t="shared" si="190"/>
        <v>24990</v>
      </c>
      <c r="P2049" s="7" t="str">
        <f t="shared" si="191"/>
        <v>PERCENTAGE</v>
      </c>
    </row>
    <row r="2050" spans="1:16" x14ac:dyDescent="0.25">
      <c r="A2050" s="5" t="str">
        <f t="shared" si="186"/>
        <v>2023 ALL D90</v>
      </c>
      <c r="B2050" s="8">
        <f t="shared" si="187"/>
        <v>46099</v>
      </c>
      <c r="C2050" s="8">
        <f t="shared" si="188"/>
        <v>46113</v>
      </c>
      <c r="D2050" s="5">
        <v>3273</v>
      </c>
      <c r="E2050" s="5">
        <v>336</v>
      </c>
      <c r="F2050" s="5">
        <v>4</v>
      </c>
      <c r="G2050" s="16">
        <v>7</v>
      </c>
      <c r="H2050" s="16">
        <v>81574</v>
      </c>
      <c r="I2050" s="16" t="s">
        <v>31</v>
      </c>
      <c r="J2050" s="16">
        <v>84037896</v>
      </c>
      <c r="K2050" s="16" t="s">
        <v>5448</v>
      </c>
      <c r="L2050" s="15" t="s">
        <v>5455</v>
      </c>
      <c r="M2050" s="15">
        <v>249900</v>
      </c>
      <c r="N2050" s="7">
        <f t="shared" si="189"/>
        <v>0.9</v>
      </c>
      <c r="O2050" s="6">
        <f t="shared" si="190"/>
        <v>24990</v>
      </c>
      <c r="P2050" s="7" t="str">
        <f t="shared" si="191"/>
        <v>PERCENTAGE</v>
      </c>
    </row>
    <row r="2051" spans="1:16" x14ac:dyDescent="0.25">
      <c r="A2051" s="5" t="str">
        <f t="shared" ref="A2051:A2059" si="192">A2050</f>
        <v>2023 ALL D90</v>
      </c>
      <c r="B2051" s="8">
        <f t="shared" ref="B2051:B2059" si="193">B2050</f>
        <v>46099</v>
      </c>
      <c r="C2051" s="8">
        <f t="shared" ref="C2051:C2059" si="194">C2050</f>
        <v>46113</v>
      </c>
      <c r="D2051" s="5">
        <v>3273</v>
      </c>
      <c r="E2051" s="5">
        <v>336</v>
      </c>
      <c r="F2051" s="5">
        <v>4</v>
      </c>
      <c r="G2051" s="16">
        <v>7</v>
      </c>
      <c r="H2051" s="16">
        <v>81574</v>
      </c>
      <c r="I2051" s="16" t="s">
        <v>31</v>
      </c>
      <c r="J2051" s="16">
        <v>84037903</v>
      </c>
      <c r="K2051" s="16" t="s">
        <v>5448</v>
      </c>
      <c r="L2051" s="15" t="s">
        <v>5456</v>
      </c>
      <c r="M2051" s="15">
        <v>249900</v>
      </c>
      <c r="N2051" s="7">
        <f t="shared" ref="N2051:N2059" si="195">N2050</f>
        <v>0.9</v>
      </c>
      <c r="O2051" s="6">
        <f t="shared" ref="O2051:O2059" si="196">M2051-((90*M2051)/100)</f>
        <v>24990</v>
      </c>
      <c r="P2051" s="7" t="str">
        <f t="shared" ref="P2051:P2059" si="197">P2050</f>
        <v>PERCENTAGE</v>
      </c>
    </row>
    <row r="2052" spans="1:16" x14ac:dyDescent="0.25">
      <c r="A2052" s="5" t="str">
        <f t="shared" si="192"/>
        <v>2023 ALL D90</v>
      </c>
      <c r="B2052" s="8">
        <f t="shared" si="193"/>
        <v>46099</v>
      </c>
      <c r="C2052" s="8">
        <f t="shared" si="194"/>
        <v>46113</v>
      </c>
      <c r="D2052" s="5">
        <v>3273</v>
      </c>
      <c r="E2052" s="5">
        <v>336</v>
      </c>
      <c r="F2052" s="5">
        <v>4</v>
      </c>
      <c r="G2052" s="16">
        <v>7</v>
      </c>
      <c r="H2052" s="16">
        <v>81574</v>
      </c>
      <c r="I2052" s="16" t="s">
        <v>31</v>
      </c>
      <c r="J2052" s="16">
        <v>84037592</v>
      </c>
      <c r="K2052" s="16" t="s">
        <v>5457</v>
      </c>
      <c r="L2052" s="15" t="s">
        <v>5458</v>
      </c>
      <c r="M2052" s="15">
        <v>249900</v>
      </c>
      <c r="N2052" s="7">
        <f t="shared" si="195"/>
        <v>0.9</v>
      </c>
      <c r="O2052" s="6">
        <f t="shared" si="196"/>
        <v>24990</v>
      </c>
      <c r="P2052" s="7" t="str">
        <f t="shared" si="197"/>
        <v>PERCENTAGE</v>
      </c>
    </row>
    <row r="2053" spans="1:16" x14ac:dyDescent="0.25">
      <c r="A2053" s="5" t="str">
        <f t="shared" si="192"/>
        <v>2023 ALL D90</v>
      </c>
      <c r="B2053" s="8">
        <f t="shared" si="193"/>
        <v>46099</v>
      </c>
      <c r="C2053" s="8">
        <f t="shared" si="194"/>
        <v>46113</v>
      </c>
      <c r="D2053" s="5">
        <v>3273</v>
      </c>
      <c r="E2053" s="5">
        <v>336</v>
      </c>
      <c r="F2053" s="5">
        <v>4</v>
      </c>
      <c r="G2053" s="16">
        <v>7</v>
      </c>
      <c r="H2053" s="16">
        <v>81574</v>
      </c>
      <c r="I2053" s="16" t="s">
        <v>31</v>
      </c>
      <c r="J2053" s="16">
        <v>84037609</v>
      </c>
      <c r="K2053" s="16" t="s">
        <v>5457</v>
      </c>
      <c r="L2053" s="15" t="s">
        <v>5459</v>
      </c>
      <c r="M2053" s="15">
        <v>249900</v>
      </c>
      <c r="N2053" s="7">
        <f t="shared" si="195"/>
        <v>0.9</v>
      </c>
      <c r="O2053" s="6">
        <f t="shared" si="196"/>
        <v>24990</v>
      </c>
      <c r="P2053" s="7" t="str">
        <f t="shared" si="197"/>
        <v>PERCENTAGE</v>
      </c>
    </row>
    <row r="2054" spans="1:16" x14ac:dyDescent="0.25">
      <c r="A2054" s="5" t="str">
        <f t="shared" si="192"/>
        <v>2023 ALL D90</v>
      </c>
      <c r="B2054" s="8">
        <f t="shared" si="193"/>
        <v>46099</v>
      </c>
      <c r="C2054" s="8">
        <f t="shared" si="194"/>
        <v>46113</v>
      </c>
      <c r="D2054" s="5">
        <v>3273</v>
      </c>
      <c r="E2054" s="5">
        <v>336</v>
      </c>
      <c r="F2054" s="5">
        <v>4</v>
      </c>
      <c r="G2054" s="16">
        <v>7</v>
      </c>
      <c r="H2054" s="16">
        <v>81574</v>
      </c>
      <c r="I2054" s="16" t="s">
        <v>31</v>
      </c>
      <c r="J2054" s="16">
        <v>84037618</v>
      </c>
      <c r="K2054" s="16" t="s">
        <v>5457</v>
      </c>
      <c r="L2054" s="15" t="s">
        <v>5460</v>
      </c>
      <c r="M2054" s="15">
        <v>249900</v>
      </c>
      <c r="N2054" s="7">
        <f t="shared" si="195"/>
        <v>0.9</v>
      </c>
      <c r="O2054" s="6">
        <f t="shared" si="196"/>
        <v>24990</v>
      </c>
      <c r="P2054" s="7" t="str">
        <f t="shared" si="197"/>
        <v>PERCENTAGE</v>
      </c>
    </row>
    <row r="2055" spans="1:16" x14ac:dyDescent="0.25">
      <c r="A2055" s="5" t="str">
        <f t="shared" si="192"/>
        <v>2023 ALL D90</v>
      </c>
      <c r="B2055" s="8">
        <f t="shared" si="193"/>
        <v>46099</v>
      </c>
      <c r="C2055" s="8">
        <f t="shared" si="194"/>
        <v>46113</v>
      </c>
      <c r="D2055" s="5">
        <v>3273</v>
      </c>
      <c r="E2055" s="5">
        <v>336</v>
      </c>
      <c r="F2055" s="5">
        <v>4</v>
      </c>
      <c r="G2055" s="16">
        <v>7</v>
      </c>
      <c r="H2055" s="16">
        <v>81574</v>
      </c>
      <c r="I2055" s="16" t="s">
        <v>31</v>
      </c>
      <c r="J2055" s="16">
        <v>84037627</v>
      </c>
      <c r="K2055" s="16" t="s">
        <v>5457</v>
      </c>
      <c r="L2055" s="15" t="s">
        <v>5461</v>
      </c>
      <c r="M2055" s="15">
        <v>249900</v>
      </c>
      <c r="N2055" s="7">
        <f t="shared" si="195"/>
        <v>0.9</v>
      </c>
      <c r="O2055" s="6">
        <f t="shared" si="196"/>
        <v>24990</v>
      </c>
      <c r="P2055" s="7" t="str">
        <f t="shared" si="197"/>
        <v>PERCENTAGE</v>
      </c>
    </row>
    <row r="2056" spans="1:16" x14ac:dyDescent="0.25">
      <c r="A2056" s="5" t="str">
        <f t="shared" si="192"/>
        <v>2023 ALL D90</v>
      </c>
      <c r="B2056" s="8">
        <f t="shared" si="193"/>
        <v>46099</v>
      </c>
      <c r="C2056" s="8">
        <f t="shared" si="194"/>
        <v>46113</v>
      </c>
      <c r="D2056" s="5">
        <v>3273</v>
      </c>
      <c r="E2056" s="5">
        <v>336</v>
      </c>
      <c r="F2056" s="5">
        <v>4</v>
      </c>
      <c r="G2056" s="16">
        <v>7</v>
      </c>
      <c r="H2056" s="16">
        <v>81574</v>
      </c>
      <c r="I2056" s="16" t="s">
        <v>31</v>
      </c>
      <c r="J2056" s="16">
        <v>84037636</v>
      </c>
      <c r="K2056" s="16" t="s">
        <v>5457</v>
      </c>
      <c r="L2056" s="15" t="s">
        <v>5462</v>
      </c>
      <c r="M2056" s="15">
        <v>249900</v>
      </c>
      <c r="N2056" s="7">
        <f t="shared" si="195"/>
        <v>0.9</v>
      </c>
      <c r="O2056" s="6">
        <f t="shared" si="196"/>
        <v>24990</v>
      </c>
      <c r="P2056" s="7" t="str">
        <f t="shared" si="197"/>
        <v>PERCENTAGE</v>
      </c>
    </row>
    <row r="2057" spans="1:16" x14ac:dyDescent="0.25">
      <c r="A2057" s="5" t="str">
        <f t="shared" si="192"/>
        <v>2023 ALL D90</v>
      </c>
      <c r="B2057" s="8">
        <f t="shared" si="193"/>
        <v>46099</v>
      </c>
      <c r="C2057" s="8">
        <f t="shared" si="194"/>
        <v>46113</v>
      </c>
      <c r="D2057" s="5">
        <v>3273</v>
      </c>
      <c r="E2057" s="5">
        <v>336</v>
      </c>
      <c r="F2057" s="5">
        <v>4</v>
      </c>
      <c r="G2057" s="16">
        <v>7</v>
      </c>
      <c r="H2057" s="16">
        <v>81574</v>
      </c>
      <c r="I2057" s="16" t="s">
        <v>31</v>
      </c>
      <c r="J2057" s="16">
        <v>84037645</v>
      </c>
      <c r="K2057" s="16" t="s">
        <v>5457</v>
      </c>
      <c r="L2057" s="15" t="s">
        <v>5463</v>
      </c>
      <c r="M2057" s="15">
        <v>249900</v>
      </c>
      <c r="N2057" s="7">
        <f t="shared" si="195"/>
        <v>0.9</v>
      </c>
      <c r="O2057" s="6">
        <f t="shared" si="196"/>
        <v>24990</v>
      </c>
      <c r="P2057" s="7" t="str">
        <f t="shared" si="197"/>
        <v>PERCENTAGE</v>
      </c>
    </row>
    <row r="2058" spans="1:16" x14ac:dyDescent="0.25">
      <c r="A2058" s="5" t="str">
        <f t="shared" si="192"/>
        <v>2023 ALL D90</v>
      </c>
      <c r="B2058" s="8">
        <f t="shared" si="193"/>
        <v>46099</v>
      </c>
      <c r="C2058" s="8">
        <f t="shared" si="194"/>
        <v>46113</v>
      </c>
      <c r="D2058" s="5">
        <v>3273</v>
      </c>
      <c r="E2058" s="5">
        <v>336</v>
      </c>
      <c r="F2058" s="5">
        <v>4</v>
      </c>
      <c r="G2058" s="16">
        <v>7</v>
      </c>
      <c r="H2058" s="16">
        <v>81574</v>
      </c>
      <c r="I2058" s="16" t="s">
        <v>31</v>
      </c>
      <c r="J2058" s="16">
        <v>84037654</v>
      </c>
      <c r="K2058" s="16" t="s">
        <v>5457</v>
      </c>
      <c r="L2058" s="15" t="s">
        <v>5464</v>
      </c>
      <c r="M2058" s="15">
        <v>249900</v>
      </c>
      <c r="N2058" s="7">
        <f t="shared" si="195"/>
        <v>0.9</v>
      </c>
      <c r="O2058" s="6">
        <f t="shared" si="196"/>
        <v>24990</v>
      </c>
      <c r="P2058" s="7" t="str">
        <f t="shared" si="197"/>
        <v>PERCENTAGE</v>
      </c>
    </row>
    <row r="2059" spans="1:16" x14ac:dyDescent="0.25">
      <c r="A2059" s="5" t="str">
        <f t="shared" si="192"/>
        <v>2023 ALL D90</v>
      </c>
      <c r="B2059" s="8">
        <f t="shared" si="193"/>
        <v>46099</v>
      </c>
      <c r="C2059" s="8">
        <f t="shared" si="194"/>
        <v>46113</v>
      </c>
      <c r="D2059" s="5">
        <v>3273</v>
      </c>
      <c r="E2059" s="5">
        <v>336</v>
      </c>
      <c r="F2059" s="5">
        <v>4</v>
      </c>
      <c r="G2059" s="16">
        <v>7</v>
      </c>
      <c r="H2059" s="16">
        <v>81574</v>
      </c>
      <c r="I2059" s="16" t="s">
        <v>31</v>
      </c>
      <c r="J2059" s="16">
        <v>84037663</v>
      </c>
      <c r="K2059" s="16" t="s">
        <v>5457</v>
      </c>
      <c r="L2059" s="15" t="s">
        <v>5465</v>
      </c>
      <c r="M2059" s="15">
        <v>249900</v>
      </c>
      <c r="N2059" s="7">
        <f t="shared" si="195"/>
        <v>0.9</v>
      </c>
      <c r="O2059" s="6">
        <f t="shared" si="196"/>
        <v>24990</v>
      </c>
      <c r="P2059" s="7" t="str">
        <f t="shared" si="197"/>
        <v>PERCENTAGE</v>
      </c>
    </row>
  </sheetData>
  <conditionalFormatting sqref="J2:J850">
    <cfRule type="duplicateValues" dxfId="136" priority="19"/>
  </conditionalFormatting>
  <conditionalFormatting sqref="J555:J850">
    <cfRule type="duplicateValues" dxfId="135" priority="20"/>
    <cfRule type="duplicateValues" dxfId="134" priority="21"/>
    <cfRule type="duplicateValues" dxfId="133" priority="22"/>
  </conditionalFormatting>
  <conditionalFormatting sqref="J851:J870">
    <cfRule type="duplicateValues" dxfId="132" priority="18"/>
  </conditionalFormatting>
  <conditionalFormatting sqref="J871">
    <cfRule type="duplicateValues" dxfId="131" priority="15"/>
    <cfRule type="duplicateValues" dxfId="130" priority="16"/>
  </conditionalFormatting>
  <conditionalFormatting sqref="J871:J881">
    <cfRule type="duplicateValues" dxfId="129" priority="14"/>
  </conditionalFormatting>
  <conditionalFormatting sqref="J871:J1056">
    <cfRule type="duplicateValues" dxfId="128" priority="6"/>
  </conditionalFormatting>
  <conditionalFormatting sqref="J882:J889">
    <cfRule type="duplicateValues" dxfId="127" priority="13"/>
  </conditionalFormatting>
  <conditionalFormatting sqref="J890">
    <cfRule type="duplicateValues" dxfId="126" priority="12"/>
  </conditionalFormatting>
  <conditionalFormatting sqref="J891:J980">
    <cfRule type="duplicateValues" dxfId="125" priority="17"/>
  </conditionalFormatting>
  <conditionalFormatting sqref="J981:J986">
    <cfRule type="duplicateValues" dxfId="124" priority="11"/>
  </conditionalFormatting>
  <conditionalFormatting sqref="J987:J996">
    <cfRule type="duplicateValues" dxfId="123" priority="10"/>
  </conditionalFormatting>
  <conditionalFormatting sqref="J997:J998">
    <cfRule type="duplicateValues" dxfId="122" priority="9"/>
  </conditionalFormatting>
  <conditionalFormatting sqref="J999:J1022">
    <cfRule type="duplicateValues" dxfId="121" priority="8"/>
  </conditionalFormatting>
  <conditionalFormatting sqref="J1023:J1056">
    <cfRule type="duplicateValues" dxfId="120" priority="7"/>
  </conditionalFormatting>
  <conditionalFormatting sqref="J1057:J1136">
    <cfRule type="duplicateValues" dxfId="119" priority="2"/>
    <cfRule type="duplicateValues" dxfId="118" priority="3"/>
    <cfRule type="duplicateValues" dxfId="117" priority="4"/>
    <cfRule type="duplicateValues" dxfId="116" priority="5"/>
  </conditionalFormatting>
  <conditionalFormatting sqref="J2044:J2059">
    <cfRule type="duplicateValues" dxfId="115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AF9D-7B2A-4E4A-9985-D5011045AC06}">
  <dimension ref="A1:P1056"/>
  <sheetViews>
    <sheetView workbookViewId="0">
      <selection activeCell="K18" sqref="K18"/>
    </sheetView>
  </sheetViews>
  <sheetFormatPr defaultRowHeight="15" x14ac:dyDescent="0.25"/>
  <cols>
    <col min="1" max="1" width="16.7109375" bestFit="1" customWidth="1"/>
    <col min="2" max="2" width="11.42578125" bestFit="1" customWidth="1"/>
    <col min="3" max="3" width="10.42578125" bestFit="1" customWidth="1"/>
    <col min="16" max="16" width="15.710937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17" t="s">
        <v>13232</v>
      </c>
      <c r="B2" s="8">
        <f>'2019 ALL D95'!B2</f>
        <v>46099</v>
      </c>
      <c r="C2" s="8">
        <f>'2019 ALL D95'!C2</f>
        <v>46113</v>
      </c>
      <c r="D2" s="5">
        <v>3273</v>
      </c>
      <c r="E2" s="5">
        <v>336</v>
      </c>
      <c r="F2" s="5">
        <v>4</v>
      </c>
      <c r="G2" s="28">
        <v>11</v>
      </c>
      <c r="H2" s="5">
        <v>81676</v>
      </c>
      <c r="I2" s="5" t="s">
        <v>31</v>
      </c>
      <c r="J2" s="15">
        <v>86003767</v>
      </c>
      <c r="K2" s="17" t="s">
        <v>9240</v>
      </c>
      <c r="L2" s="17" t="s">
        <v>9264</v>
      </c>
      <c r="M2" s="21">
        <v>139900</v>
      </c>
      <c r="N2" s="7">
        <v>0.7</v>
      </c>
      <c r="O2" s="6">
        <f t="shared" ref="O2:O65" si="0">M2*(1-N2)</f>
        <v>41970.000000000007</v>
      </c>
      <c r="P2" s="5" t="s">
        <v>0</v>
      </c>
    </row>
    <row r="3" spans="1:16" x14ac:dyDescent="0.25">
      <c r="A3" s="17" t="str">
        <f t="shared" ref="A3:A66" si="1">A2</f>
        <v>2024 JAN-JUN D70</v>
      </c>
      <c r="B3" s="8">
        <f t="shared" ref="B3:B66" si="2">B2</f>
        <v>46099</v>
      </c>
      <c r="C3" s="8">
        <f t="shared" ref="C3:C66" si="3">C2</f>
        <v>46113</v>
      </c>
      <c r="D3" s="5">
        <v>3273</v>
      </c>
      <c r="E3" s="5">
        <v>336</v>
      </c>
      <c r="F3" s="5">
        <v>4</v>
      </c>
      <c r="G3" s="15">
        <v>11</v>
      </c>
      <c r="H3" s="15">
        <v>81676</v>
      </c>
      <c r="I3" s="5" t="s">
        <v>31</v>
      </c>
      <c r="J3" s="15">
        <v>86003776</v>
      </c>
      <c r="K3" s="15" t="s">
        <v>9240</v>
      </c>
      <c r="L3" s="15" t="s">
        <v>9265</v>
      </c>
      <c r="M3" s="22">
        <v>139900</v>
      </c>
      <c r="N3" s="7">
        <f t="shared" ref="N3:N66" si="4">N2</f>
        <v>0.7</v>
      </c>
      <c r="O3" s="6">
        <f t="shared" si="0"/>
        <v>41970.000000000007</v>
      </c>
      <c r="P3" s="5" t="str">
        <f t="shared" ref="P3:P66" si="5">P2</f>
        <v>PERCENTAGE</v>
      </c>
    </row>
    <row r="4" spans="1:16" x14ac:dyDescent="0.25">
      <c r="A4" s="17" t="str">
        <f t="shared" si="1"/>
        <v>2024 JAN-JUN D70</v>
      </c>
      <c r="B4" s="8">
        <f t="shared" si="2"/>
        <v>46099</v>
      </c>
      <c r="C4" s="8">
        <f t="shared" si="3"/>
        <v>46113</v>
      </c>
      <c r="D4" s="5">
        <v>3273</v>
      </c>
      <c r="E4" s="5">
        <v>336</v>
      </c>
      <c r="F4" s="5">
        <v>4</v>
      </c>
      <c r="G4" s="15">
        <v>11</v>
      </c>
      <c r="H4" s="15">
        <v>81676</v>
      </c>
      <c r="I4" s="5" t="s">
        <v>31</v>
      </c>
      <c r="J4" s="15">
        <v>86003785</v>
      </c>
      <c r="K4" s="15" t="s">
        <v>9240</v>
      </c>
      <c r="L4" s="15" t="s">
        <v>9266</v>
      </c>
      <c r="M4" s="22">
        <v>139900</v>
      </c>
      <c r="N4" s="7">
        <f t="shared" si="4"/>
        <v>0.7</v>
      </c>
      <c r="O4" s="6">
        <f t="shared" si="0"/>
        <v>41970.000000000007</v>
      </c>
      <c r="P4" s="5" t="str">
        <f t="shared" si="5"/>
        <v>PERCENTAGE</v>
      </c>
    </row>
    <row r="5" spans="1:16" x14ac:dyDescent="0.25">
      <c r="A5" s="17" t="str">
        <f t="shared" si="1"/>
        <v>2024 JAN-JUN D70</v>
      </c>
      <c r="B5" s="8">
        <f t="shared" si="2"/>
        <v>46099</v>
      </c>
      <c r="C5" s="8">
        <f t="shared" si="3"/>
        <v>46113</v>
      </c>
      <c r="D5" s="5">
        <v>3273</v>
      </c>
      <c r="E5" s="5">
        <v>336</v>
      </c>
      <c r="F5" s="5">
        <v>4</v>
      </c>
      <c r="G5" s="15">
        <v>11</v>
      </c>
      <c r="H5" s="15">
        <v>81676</v>
      </c>
      <c r="I5" s="5" t="s">
        <v>31</v>
      </c>
      <c r="J5" s="15">
        <v>86003794</v>
      </c>
      <c r="K5" s="15" t="s">
        <v>9240</v>
      </c>
      <c r="L5" s="15" t="s">
        <v>9267</v>
      </c>
      <c r="M5" s="22">
        <v>139900</v>
      </c>
      <c r="N5" s="7">
        <f t="shared" si="4"/>
        <v>0.7</v>
      </c>
      <c r="O5" s="6">
        <f t="shared" si="0"/>
        <v>41970.000000000007</v>
      </c>
      <c r="P5" s="5" t="str">
        <f t="shared" si="5"/>
        <v>PERCENTAGE</v>
      </c>
    </row>
    <row r="6" spans="1:16" x14ac:dyDescent="0.25">
      <c r="A6" s="17" t="str">
        <f t="shared" si="1"/>
        <v>2024 JAN-JUN D70</v>
      </c>
      <c r="B6" s="8">
        <f t="shared" si="2"/>
        <v>46099</v>
      </c>
      <c r="C6" s="8">
        <f t="shared" si="3"/>
        <v>46113</v>
      </c>
      <c r="D6" s="5">
        <v>3273</v>
      </c>
      <c r="E6" s="5">
        <v>336</v>
      </c>
      <c r="F6" s="5">
        <v>4</v>
      </c>
      <c r="G6" s="15">
        <v>11</v>
      </c>
      <c r="H6" s="15">
        <v>81676</v>
      </c>
      <c r="I6" s="5" t="s">
        <v>31</v>
      </c>
      <c r="J6" s="15">
        <v>86003801</v>
      </c>
      <c r="K6" s="15" t="s">
        <v>9240</v>
      </c>
      <c r="L6" s="15" t="s">
        <v>9268</v>
      </c>
      <c r="M6" s="22">
        <v>139900</v>
      </c>
      <c r="N6" s="7">
        <f t="shared" si="4"/>
        <v>0.7</v>
      </c>
      <c r="O6" s="6">
        <f t="shared" si="0"/>
        <v>41970.000000000007</v>
      </c>
      <c r="P6" s="5" t="str">
        <f t="shared" si="5"/>
        <v>PERCENTAGE</v>
      </c>
    </row>
    <row r="7" spans="1:16" x14ac:dyDescent="0.25">
      <c r="A7" s="17" t="str">
        <f t="shared" si="1"/>
        <v>2024 JAN-JUN D70</v>
      </c>
      <c r="B7" s="8">
        <f t="shared" si="2"/>
        <v>46099</v>
      </c>
      <c r="C7" s="8">
        <f t="shared" si="3"/>
        <v>46113</v>
      </c>
      <c r="D7" s="5">
        <v>3273</v>
      </c>
      <c r="E7" s="5">
        <v>336</v>
      </c>
      <c r="F7" s="5">
        <v>4</v>
      </c>
      <c r="G7" s="15">
        <v>11</v>
      </c>
      <c r="H7" s="15">
        <v>81676</v>
      </c>
      <c r="I7" s="5" t="s">
        <v>31</v>
      </c>
      <c r="J7" s="15">
        <v>86003810</v>
      </c>
      <c r="K7" s="15" t="s">
        <v>9240</v>
      </c>
      <c r="L7" s="15" t="s">
        <v>9269</v>
      </c>
      <c r="M7" s="22">
        <v>139900</v>
      </c>
      <c r="N7" s="7">
        <f t="shared" si="4"/>
        <v>0.7</v>
      </c>
      <c r="O7" s="6">
        <f t="shared" si="0"/>
        <v>41970.000000000007</v>
      </c>
      <c r="P7" s="5" t="str">
        <f t="shared" si="5"/>
        <v>PERCENTAGE</v>
      </c>
    </row>
    <row r="8" spans="1:16" x14ac:dyDescent="0.25">
      <c r="A8" s="17" t="str">
        <f t="shared" si="1"/>
        <v>2024 JAN-JUN D70</v>
      </c>
      <c r="B8" s="8">
        <f t="shared" si="2"/>
        <v>46099</v>
      </c>
      <c r="C8" s="8">
        <f t="shared" si="3"/>
        <v>46113</v>
      </c>
      <c r="D8" s="5">
        <v>3273</v>
      </c>
      <c r="E8" s="5">
        <v>336</v>
      </c>
      <c r="F8" s="5">
        <v>4</v>
      </c>
      <c r="G8" s="15">
        <v>11</v>
      </c>
      <c r="H8" s="15">
        <v>81676</v>
      </c>
      <c r="I8" s="5" t="s">
        <v>31</v>
      </c>
      <c r="J8" s="15">
        <v>86003829</v>
      </c>
      <c r="K8" s="15" t="s">
        <v>9240</v>
      </c>
      <c r="L8" s="15" t="s">
        <v>9270</v>
      </c>
      <c r="M8" s="22">
        <v>139900</v>
      </c>
      <c r="N8" s="7">
        <f t="shared" si="4"/>
        <v>0.7</v>
      </c>
      <c r="O8" s="6">
        <f t="shared" si="0"/>
        <v>41970.000000000007</v>
      </c>
      <c r="P8" s="5" t="str">
        <f t="shared" si="5"/>
        <v>PERCENTAGE</v>
      </c>
    </row>
    <row r="9" spans="1:16" x14ac:dyDescent="0.25">
      <c r="A9" s="17" t="str">
        <f t="shared" si="1"/>
        <v>2024 JAN-JUN D70</v>
      </c>
      <c r="B9" s="8">
        <f t="shared" si="2"/>
        <v>46099</v>
      </c>
      <c r="C9" s="8">
        <f t="shared" si="3"/>
        <v>46113</v>
      </c>
      <c r="D9" s="5">
        <v>3273</v>
      </c>
      <c r="E9" s="5">
        <v>336</v>
      </c>
      <c r="F9" s="5">
        <v>4</v>
      </c>
      <c r="G9" s="15">
        <v>11</v>
      </c>
      <c r="H9" s="15">
        <v>81676</v>
      </c>
      <c r="I9" s="5" t="s">
        <v>31</v>
      </c>
      <c r="J9" s="15">
        <v>86003838</v>
      </c>
      <c r="K9" s="15" t="s">
        <v>9240</v>
      </c>
      <c r="L9" s="15" t="s">
        <v>9271</v>
      </c>
      <c r="M9" s="22">
        <v>139900</v>
      </c>
      <c r="N9" s="7">
        <f t="shared" si="4"/>
        <v>0.7</v>
      </c>
      <c r="O9" s="6">
        <f t="shared" si="0"/>
        <v>41970.000000000007</v>
      </c>
      <c r="P9" s="5" t="str">
        <f t="shared" si="5"/>
        <v>PERCENTAGE</v>
      </c>
    </row>
    <row r="10" spans="1:16" x14ac:dyDescent="0.25">
      <c r="A10" s="17" t="str">
        <f t="shared" si="1"/>
        <v>2024 JAN-JUN D70</v>
      </c>
      <c r="B10" s="8">
        <f t="shared" si="2"/>
        <v>46099</v>
      </c>
      <c r="C10" s="8">
        <f t="shared" si="3"/>
        <v>46113</v>
      </c>
      <c r="D10" s="5">
        <v>3273</v>
      </c>
      <c r="E10" s="5">
        <v>336</v>
      </c>
      <c r="F10" s="5">
        <v>4</v>
      </c>
      <c r="G10" s="15">
        <v>11</v>
      </c>
      <c r="H10" s="15">
        <v>81588</v>
      </c>
      <c r="I10" s="5" t="s">
        <v>31</v>
      </c>
      <c r="J10" s="15">
        <v>15638018</v>
      </c>
      <c r="K10" s="15" t="s">
        <v>9241</v>
      </c>
      <c r="L10" s="15" t="s">
        <v>9272</v>
      </c>
      <c r="M10" s="22">
        <v>149900</v>
      </c>
      <c r="N10" s="7">
        <f t="shared" si="4"/>
        <v>0.7</v>
      </c>
      <c r="O10" s="6">
        <f t="shared" si="0"/>
        <v>44970.000000000007</v>
      </c>
      <c r="P10" s="5" t="str">
        <f t="shared" si="5"/>
        <v>PERCENTAGE</v>
      </c>
    </row>
    <row r="11" spans="1:16" x14ac:dyDescent="0.25">
      <c r="A11" s="17" t="str">
        <f t="shared" si="1"/>
        <v>2024 JAN-JUN D70</v>
      </c>
      <c r="B11" s="8">
        <f t="shared" si="2"/>
        <v>46099</v>
      </c>
      <c r="C11" s="8">
        <f t="shared" si="3"/>
        <v>46113</v>
      </c>
      <c r="D11" s="5">
        <v>3273</v>
      </c>
      <c r="E11" s="5">
        <v>336</v>
      </c>
      <c r="F11" s="5">
        <v>4</v>
      </c>
      <c r="G11" s="15">
        <v>11</v>
      </c>
      <c r="H11" s="15">
        <v>81588</v>
      </c>
      <c r="I11" s="5" t="s">
        <v>31</v>
      </c>
      <c r="J11" s="15">
        <v>15638027</v>
      </c>
      <c r="K11" s="15" t="s">
        <v>9241</v>
      </c>
      <c r="L11" s="15" t="s">
        <v>9273</v>
      </c>
      <c r="M11" s="22">
        <v>149900</v>
      </c>
      <c r="N11" s="7">
        <f t="shared" si="4"/>
        <v>0.7</v>
      </c>
      <c r="O11" s="6">
        <f t="shared" si="0"/>
        <v>44970.000000000007</v>
      </c>
      <c r="P11" s="5" t="str">
        <f t="shared" si="5"/>
        <v>PERCENTAGE</v>
      </c>
    </row>
    <row r="12" spans="1:16" x14ac:dyDescent="0.25">
      <c r="A12" s="17" t="str">
        <f t="shared" si="1"/>
        <v>2024 JAN-JUN D70</v>
      </c>
      <c r="B12" s="8">
        <f t="shared" si="2"/>
        <v>46099</v>
      </c>
      <c r="C12" s="8">
        <f t="shared" si="3"/>
        <v>46113</v>
      </c>
      <c r="D12" s="5">
        <v>3273</v>
      </c>
      <c r="E12" s="5">
        <v>336</v>
      </c>
      <c r="F12" s="5">
        <v>4</v>
      </c>
      <c r="G12" s="15">
        <v>11</v>
      </c>
      <c r="H12" s="15">
        <v>81588</v>
      </c>
      <c r="I12" s="5" t="s">
        <v>31</v>
      </c>
      <c r="J12" s="15">
        <v>15638036</v>
      </c>
      <c r="K12" s="15" t="s">
        <v>9241</v>
      </c>
      <c r="L12" s="15" t="s">
        <v>9274</v>
      </c>
      <c r="M12" s="22">
        <v>149900</v>
      </c>
      <c r="N12" s="7">
        <f t="shared" si="4"/>
        <v>0.7</v>
      </c>
      <c r="O12" s="6">
        <f t="shared" si="0"/>
        <v>44970.000000000007</v>
      </c>
      <c r="P12" s="5" t="str">
        <f t="shared" si="5"/>
        <v>PERCENTAGE</v>
      </c>
    </row>
    <row r="13" spans="1:16" x14ac:dyDescent="0.25">
      <c r="A13" s="17" t="str">
        <f t="shared" si="1"/>
        <v>2024 JAN-JUN D70</v>
      </c>
      <c r="B13" s="8">
        <f t="shared" si="2"/>
        <v>46099</v>
      </c>
      <c r="C13" s="8">
        <f t="shared" si="3"/>
        <v>46113</v>
      </c>
      <c r="D13" s="5">
        <v>3273</v>
      </c>
      <c r="E13" s="5">
        <v>336</v>
      </c>
      <c r="F13" s="5">
        <v>4</v>
      </c>
      <c r="G13" s="15">
        <v>11</v>
      </c>
      <c r="H13" s="15">
        <v>81588</v>
      </c>
      <c r="I13" s="5" t="s">
        <v>31</v>
      </c>
      <c r="J13" s="15">
        <v>15638045</v>
      </c>
      <c r="K13" s="15" t="s">
        <v>9241</v>
      </c>
      <c r="L13" s="15" t="s">
        <v>9275</v>
      </c>
      <c r="M13" s="22">
        <v>149900</v>
      </c>
      <c r="N13" s="7">
        <f t="shared" si="4"/>
        <v>0.7</v>
      </c>
      <c r="O13" s="6">
        <f t="shared" si="0"/>
        <v>44970.000000000007</v>
      </c>
      <c r="P13" s="5" t="str">
        <f t="shared" si="5"/>
        <v>PERCENTAGE</v>
      </c>
    </row>
    <row r="14" spans="1:16" x14ac:dyDescent="0.25">
      <c r="A14" s="17" t="str">
        <f t="shared" si="1"/>
        <v>2024 JAN-JUN D70</v>
      </c>
      <c r="B14" s="8">
        <f t="shared" si="2"/>
        <v>46099</v>
      </c>
      <c r="C14" s="8">
        <f t="shared" si="3"/>
        <v>46113</v>
      </c>
      <c r="D14" s="5">
        <v>3273</v>
      </c>
      <c r="E14" s="5">
        <v>336</v>
      </c>
      <c r="F14" s="5">
        <v>4</v>
      </c>
      <c r="G14" s="15">
        <v>11</v>
      </c>
      <c r="H14" s="15">
        <v>81588</v>
      </c>
      <c r="I14" s="5" t="s">
        <v>31</v>
      </c>
      <c r="J14" s="15">
        <v>15638054</v>
      </c>
      <c r="K14" s="15" t="s">
        <v>9241</v>
      </c>
      <c r="L14" s="15" t="s">
        <v>9276</v>
      </c>
      <c r="M14" s="22">
        <v>149900</v>
      </c>
      <c r="N14" s="7">
        <f t="shared" si="4"/>
        <v>0.7</v>
      </c>
      <c r="O14" s="6">
        <f t="shared" si="0"/>
        <v>44970.000000000007</v>
      </c>
      <c r="P14" s="5" t="str">
        <f t="shared" si="5"/>
        <v>PERCENTAGE</v>
      </c>
    </row>
    <row r="15" spans="1:16" x14ac:dyDescent="0.25">
      <c r="A15" s="17" t="str">
        <f t="shared" si="1"/>
        <v>2024 JAN-JUN D70</v>
      </c>
      <c r="B15" s="8">
        <f t="shared" si="2"/>
        <v>46099</v>
      </c>
      <c r="C15" s="8">
        <f t="shared" si="3"/>
        <v>46113</v>
      </c>
      <c r="D15" s="5">
        <v>3273</v>
      </c>
      <c r="E15" s="5">
        <v>336</v>
      </c>
      <c r="F15" s="5">
        <v>4</v>
      </c>
      <c r="G15" s="15">
        <v>11</v>
      </c>
      <c r="H15" s="15">
        <v>81588</v>
      </c>
      <c r="I15" s="5" t="s">
        <v>31</v>
      </c>
      <c r="J15" s="15">
        <v>15638063</v>
      </c>
      <c r="K15" s="15" t="s">
        <v>9241</v>
      </c>
      <c r="L15" s="15" t="s">
        <v>9277</v>
      </c>
      <c r="M15" s="22">
        <v>149900</v>
      </c>
      <c r="N15" s="7">
        <f t="shared" si="4"/>
        <v>0.7</v>
      </c>
      <c r="O15" s="6">
        <f t="shared" si="0"/>
        <v>44970.000000000007</v>
      </c>
      <c r="P15" s="5" t="str">
        <f t="shared" si="5"/>
        <v>PERCENTAGE</v>
      </c>
    </row>
    <row r="16" spans="1:16" x14ac:dyDescent="0.25">
      <c r="A16" s="17" t="str">
        <f t="shared" si="1"/>
        <v>2024 JAN-JUN D70</v>
      </c>
      <c r="B16" s="8">
        <f t="shared" si="2"/>
        <v>46099</v>
      </c>
      <c r="C16" s="8">
        <f t="shared" si="3"/>
        <v>46113</v>
      </c>
      <c r="D16" s="5">
        <v>3273</v>
      </c>
      <c r="E16" s="5">
        <v>336</v>
      </c>
      <c r="F16" s="5">
        <v>4</v>
      </c>
      <c r="G16" s="15">
        <v>11</v>
      </c>
      <c r="H16" s="15">
        <v>81588</v>
      </c>
      <c r="I16" s="5" t="s">
        <v>31</v>
      </c>
      <c r="J16" s="15">
        <v>15638072</v>
      </c>
      <c r="K16" s="15" t="s">
        <v>9242</v>
      </c>
      <c r="L16" s="15" t="s">
        <v>9278</v>
      </c>
      <c r="M16" s="22">
        <v>189900</v>
      </c>
      <c r="N16" s="7">
        <f t="shared" si="4"/>
        <v>0.7</v>
      </c>
      <c r="O16" s="6">
        <f t="shared" si="0"/>
        <v>56970.000000000007</v>
      </c>
      <c r="P16" s="5" t="str">
        <f t="shared" si="5"/>
        <v>PERCENTAGE</v>
      </c>
    </row>
    <row r="17" spans="1:16" x14ac:dyDescent="0.25">
      <c r="A17" s="17" t="str">
        <f t="shared" si="1"/>
        <v>2024 JAN-JUN D70</v>
      </c>
      <c r="B17" s="8">
        <f t="shared" si="2"/>
        <v>46099</v>
      </c>
      <c r="C17" s="8">
        <f t="shared" si="3"/>
        <v>46113</v>
      </c>
      <c r="D17" s="5">
        <v>3273</v>
      </c>
      <c r="E17" s="5">
        <v>336</v>
      </c>
      <c r="F17" s="5">
        <v>4</v>
      </c>
      <c r="G17" s="15">
        <v>11</v>
      </c>
      <c r="H17" s="15">
        <v>81588</v>
      </c>
      <c r="I17" s="5" t="s">
        <v>31</v>
      </c>
      <c r="J17" s="15">
        <v>15638081</v>
      </c>
      <c r="K17" s="15" t="s">
        <v>9242</v>
      </c>
      <c r="L17" s="15" t="s">
        <v>9279</v>
      </c>
      <c r="M17" s="22">
        <v>189900</v>
      </c>
      <c r="N17" s="7">
        <f t="shared" si="4"/>
        <v>0.7</v>
      </c>
      <c r="O17" s="6">
        <f t="shared" si="0"/>
        <v>56970.000000000007</v>
      </c>
      <c r="P17" s="5" t="str">
        <f t="shared" si="5"/>
        <v>PERCENTAGE</v>
      </c>
    </row>
    <row r="18" spans="1:16" x14ac:dyDescent="0.25">
      <c r="A18" s="17" t="str">
        <f t="shared" si="1"/>
        <v>2024 JAN-JUN D70</v>
      </c>
      <c r="B18" s="8">
        <f t="shared" si="2"/>
        <v>46099</v>
      </c>
      <c r="C18" s="8">
        <f t="shared" si="3"/>
        <v>46113</v>
      </c>
      <c r="D18" s="5">
        <v>3273</v>
      </c>
      <c r="E18" s="5">
        <v>336</v>
      </c>
      <c r="F18" s="5">
        <v>4</v>
      </c>
      <c r="G18" s="15">
        <v>11</v>
      </c>
      <c r="H18" s="15">
        <v>81588</v>
      </c>
      <c r="I18" s="5" t="s">
        <v>31</v>
      </c>
      <c r="J18" s="15">
        <v>15638090</v>
      </c>
      <c r="K18" s="15" t="s">
        <v>9242</v>
      </c>
      <c r="L18" s="15" t="s">
        <v>9280</v>
      </c>
      <c r="M18" s="22">
        <v>189900</v>
      </c>
      <c r="N18" s="7">
        <f t="shared" si="4"/>
        <v>0.7</v>
      </c>
      <c r="O18" s="6">
        <f t="shared" si="0"/>
        <v>56970.000000000007</v>
      </c>
      <c r="P18" s="5" t="str">
        <f t="shared" si="5"/>
        <v>PERCENTAGE</v>
      </c>
    </row>
    <row r="19" spans="1:16" x14ac:dyDescent="0.25">
      <c r="A19" s="17" t="str">
        <f t="shared" si="1"/>
        <v>2024 JAN-JUN D70</v>
      </c>
      <c r="B19" s="8">
        <f t="shared" si="2"/>
        <v>46099</v>
      </c>
      <c r="C19" s="8">
        <f t="shared" si="3"/>
        <v>46113</v>
      </c>
      <c r="D19" s="5">
        <v>3273</v>
      </c>
      <c r="E19" s="5">
        <v>336</v>
      </c>
      <c r="F19" s="5">
        <v>4</v>
      </c>
      <c r="G19" s="15">
        <v>11</v>
      </c>
      <c r="H19" s="15">
        <v>81588</v>
      </c>
      <c r="I19" s="5" t="s">
        <v>31</v>
      </c>
      <c r="J19" s="15">
        <v>15638107</v>
      </c>
      <c r="K19" s="15" t="s">
        <v>9242</v>
      </c>
      <c r="L19" s="15" t="s">
        <v>9281</v>
      </c>
      <c r="M19" s="22">
        <v>189900</v>
      </c>
      <c r="N19" s="7">
        <f t="shared" si="4"/>
        <v>0.7</v>
      </c>
      <c r="O19" s="6">
        <f t="shared" si="0"/>
        <v>56970.000000000007</v>
      </c>
      <c r="P19" s="5" t="str">
        <f t="shared" si="5"/>
        <v>PERCENTAGE</v>
      </c>
    </row>
    <row r="20" spans="1:16" x14ac:dyDescent="0.25">
      <c r="A20" s="17" t="str">
        <f t="shared" si="1"/>
        <v>2024 JAN-JUN D70</v>
      </c>
      <c r="B20" s="8">
        <f t="shared" si="2"/>
        <v>46099</v>
      </c>
      <c r="C20" s="8">
        <f t="shared" si="3"/>
        <v>46113</v>
      </c>
      <c r="D20" s="5">
        <v>3273</v>
      </c>
      <c r="E20" s="5">
        <v>336</v>
      </c>
      <c r="F20" s="5">
        <v>4</v>
      </c>
      <c r="G20" s="15">
        <v>11</v>
      </c>
      <c r="H20" s="15">
        <v>81588</v>
      </c>
      <c r="I20" s="5" t="s">
        <v>31</v>
      </c>
      <c r="J20" s="15">
        <v>15638116</v>
      </c>
      <c r="K20" s="15" t="s">
        <v>9242</v>
      </c>
      <c r="L20" s="15" t="s">
        <v>9282</v>
      </c>
      <c r="M20" s="22">
        <v>189900</v>
      </c>
      <c r="N20" s="7">
        <f t="shared" si="4"/>
        <v>0.7</v>
      </c>
      <c r="O20" s="6">
        <f t="shared" si="0"/>
        <v>56970.000000000007</v>
      </c>
      <c r="P20" s="5" t="str">
        <f t="shared" si="5"/>
        <v>PERCENTAGE</v>
      </c>
    </row>
    <row r="21" spans="1:16" x14ac:dyDescent="0.25">
      <c r="A21" s="17" t="str">
        <f t="shared" si="1"/>
        <v>2024 JAN-JUN D70</v>
      </c>
      <c r="B21" s="8">
        <f t="shared" si="2"/>
        <v>46099</v>
      </c>
      <c r="C21" s="8">
        <f t="shared" si="3"/>
        <v>46113</v>
      </c>
      <c r="D21" s="5">
        <v>3273</v>
      </c>
      <c r="E21" s="5">
        <v>336</v>
      </c>
      <c r="F21" s="5">
        <v>4</v>
      </c>
      <c r="G21" s="15">
        <v>11</v>
      </c>
      <c r="H21" s="15">
        <v>81588</v>
      </c>
      <c r="I21" s="5" t="s">
        <v>31</v>
      </c>
      <c r="J21" s="15">
        <v>15638125</v>
      </c>
      <c r="K21" s="15" t="s">
        <v>9242</v>
      </c>
      <c r="L21" s="15" t="s">
        <v>9283</v>
      </c>
      <c r="M21" s="22">
        <v>189900</v>
      </c>
      <c r="N21" s="7">
        <f t="shared" si="4"/>
        <v>0.7</v>
      </c>
      <c r="O21" s="6">
        <f t="shared" si="0"/>
        <v>56970.000000000007</v>
      </c>
      <c r="P21" s="5" t="str">
        <f t="shared" si="5"/>
        <v>PERCENTAGE</v>
      </c>
    </row>
    <row r="22" spans="1:16" x14ac:dyDescent="0.25">
      <c r="A22" s="17" t="str">
        <f t="shared" si="1"/>
        <v>2024 JAN-JUN D70</v>
      </c>
      <c r="B22" s="8">
        <f t="shared" si="2"/>
        <v>46099</v>
      </c>
      <c r="C22" s="8">
        <f t="shared" si="3"/>
        <v>46113</v>
      </c>
      <c r="D22" s="5">
        <v>3273</v>
      </c>
      <c r="E22" s="5">
        <v>336</v>
      </c>
      <c r="F22" s="5">
        <v>4</v>
      </c>
      <c r="G22" s="15">
        <v>6</v>
      </c>
      <c r="H22" s="15">
        <v>81588</v>
      </c>
      <c r="I22" s="5" t="s">
        <v>31</v>
      </c>
      <c r="J22" s="15">
        <v>84037912</v>
      </c>
      <c r="K22" s="15" t="s">
        <v>8601</v>
      </c>
      <c r="L22" s="15" t="s">
        <v>8676</v>
      </c>
      <c r="M22" s="22">
        <v>139900</v>
      </c>
      <c r="N22" s="7">
        <f t="shared" si="4"/>
        <v>0.7</v>
      </c>
      <c r="O22" s="6">
        <f t="shared" si="0"/>
        <v>41970.000000000007</v>
      </c>
      <c r="P22" s="5" t="str">
        <f t="shared" si="5"/>
        <v>PERCENTAGE</v>
      </c>
    </row>
    <row r="23" spans="1:16" x14ac:dyDescent="0.25">
      <c r="A23" s="17" t="str">
        <f t="shared" si="1"/>
        <v>2024 JAN-JUN D70</v>
      </c>
      <c r="B23" s="8">
        <f t="shared" si="2"/>
        <v>46099</v>
      </c>
      <c r="C23" s="8">
        <f t="shared" si="3"/>
        <v>46113</v>
      </c>
      <c r="D23" s="5">
        <v>3273</v>
      </c>
      <c r="E23" s="5">
        <v>336</v>
      </c>
      <c r="F23" s="5">
        <v>4</v>
      </c>
      <c r="G23" s="15">
        <v>6</v>
      </c>
      <c r="H23" s="15">
        <v>81588</v>
      </c>
      <c r="I23" s="5" t="s">
        <v>31</v>
      </c>
      <c r="J23" s="15">
        <v>84037921</v>
      </c>
      <c r="K23" s="15" t="s">
        <v>8601</v>
      </c>
      <c r="L23" s="15" t="s">
        <v>8677</v>
      </c>
      <c r="M23" s="22">
        <v>139900</v>
      </c>
      <c r="N23" s="7">
        <f t="shared" si="4"/>
        <v>0.7</v>
      </c>
      <c r="O23" s="6">
        <f t="shared" si="0"/>
        <v>41970.000000000007</v>
      </c>
      <c r="P23" s="5" t="str">
        <f t="shared" si="5"/>
        <v>PERCENTAGE</v>
      </c>
    </row>
    <row r="24" spans="1:16" x14ac:dyDescent="0.25">
      <c r="A24" s="17" t="str">
        <f t="shared" si="1"/>
        <v>2024 JAN-JUN D70</v>
      </c>
      <c r="B24" s="8">
        <f t="shared" si="2"/>
        <v>46099</v>
      </c>
      <c r="C24" s="8">
        <f t="shared" si="3"/>
        <v>46113</v>
      </c>
      <c r="D24" s="5">
        <v>3273</v>
      </c>
      <c r="E24" s="5">
        <v>336</v>
      </c>
      <c r="F24" s="5">
        <v>4</v>
      </c>
      <c r="G24" s="15">
        <v>6</v>
      </c>
      <c r="H24" s="15">
        <v>81588</v>
      </c>
      <c r="I24" s="5" t="s">
        <v>31</v>
      </c>
      <c r="J24" s="15">
        <v>84037930</v>
      </c>
      <c r="K24" s="15" t="s">
        <v>8601</v>
      </c>
      <c r="L24" s="15" t="s">
        <v>8678</v>
      </c>
      <c r="M24" s="22">
        <v>139900</v>
      </c>
      <c r="N24" s="7">
        <f t="shared" si="4"/>
        <v>0.7</v>
      </c>
      <c r="O24" s="6">
        <f t="shared" si="0"/>
        <v>41970.000000000007</v>
      </c>
      <c r="P24" s="5" t="str">
        <f t="shared" si="5"/>
        <v>PERCENTAGE</v>
      </c>
    </row>
    <row r="25" spans="1:16" x14ac:dyDescent="0.25">
      <c r="A25" s="17" t="str">
        <f t="shared" si="1"/>
        <v>2024 JAN-JUN D70</v>
      </c>
      <c r="B25" s="8">
        <f t="shared" si="2"/>
        <v>46099</v>
      </c>
      <c r="C25" s="8">
        <f t="shared" si="3"/>
        <v>46113</v>
      </c>
      <c r="D25" s="5">
        <v>3273</v>
      </c>
      <c r="E25" s="5">
        <v>336</v>
      </c>
      <c r="F25" s="5">
        <v>4</v>
      </c>
      <c r="G25" s="15">
        <v>6</v>
      </c>
      <c r="H25" s="15">
        <v>81588</v>
      </c>
      <c r="I25" s="5" t="s">
        <v>31</v>
      </c>
      <c r="J25" s="15">
        <v>84037949</v>
      </c>
      <c r="K25" s="15" t="s">
        <v>8601</v>
      </c>
      <c r="L25" s="15" t="s">
        <v>8679</v>
      </c>
      <c r="M25" s="22">
        <v>139900</v>
      </c>
      <c r="N25" s="7">
        <f t="shared" si="4"/>
        <v>0.7</v>
      </c>
      <c r="O25" s="6">
        <f t="shared" si="0"/>
        <v>41970.000000000007</v>
      </c>
      <c r="P25" s="5" t="str">
        <f t="shared" si="5"/>
        <v>PERCENTAGE</v>
      </c>
    </row>
    <row r="26" spans="1:16" x14ac:dyDescent="0.25">
      <c r="A26" s="17" t="str">
        <f t="shared" si="1"/>
        <v>2024 JAN-JUN D70</v>
      </c>
      <c r="B26" s="8">
        <f t="shared" si="2"/>
        <v>46099</v>
      </c>
      <c r="C26" s="8">
        <f t="shared" si="3"/>
        <v>46113</v>
      </c>
      <c r="D26" s="5">
        <v>3273</v>
      </c>
      <c r="E26" s="5">
        <v>336</v>
      </c>
      <c r="F26" s="5">
        <v>4</v>
      </c>
      <c r="G26" s="15">
        <v>6</v>
      </c>
      <c r="H26" s="15">
        <v>81588</v>
      </c>
      <c r="I26" s="5" t="s">
        <v>31</v>
      </c>
      <c r="J26" s="15">
        <v>84037958</v>
      </c>
      <c r="K26" s="15" t="s">
        <v>8601</v>
      </c>
      <c r="L26" s="15" t="s">
        <v>8680</v>
      </c>
      <c r="M26" s="22">
        <v>139900</v>
      </c>
      <c r="N26" s="7">
        <f t="shared" si="4"/>
        <v>0.7</v>
      </c>
      <c r="O26" s="6">
        <f t="shared" si="0"/>
        <v>41970.000000000007</v>
      </c>
      <c r="P26" s="5" t="str">
        <f t="shared" si="5"/>
        <v>PERCENTAGE</v>
      </c>
    </row>
    <row r="27" spans="1:16" x14ac:dyDescent="0.25">
      <c r="A27" s="17" t="str">
        <f t="shared" si="1"/>
        <v>2024 JAN-JUN D70</v>
      </c>
      <c r="B27" s="8">
        <f t="shared" si="2"/>
        <v>46099</v>
      </c>
      <c r="C27" s="8">
        <f t="shared" si="3"/>
        <v>46113</v>
      </c>
      <c r="D27" s="5">
        <v>3273</v>
      </c>
      <c r="E27" s="5">
        <v>336</v>
      </c>
      <c r="F27" s="5">
        <v>4</v>
      </c>
      <c r="G27" s="15">
        <v>6</v>
      </c>
      <c r="H27" s="15">
        <v>81588</v>
      </c>
      <c r="I27" s="5" t="s">
        <v>31</v>
      </c>
      <c r="J27" s="15">
        <v>84037967</v>
      </c>
      <c r="K27" s="15" t="s">
        <v>8601</v>
      </c>
      <c r="L27" s="15" t="s">
        <v>8681</v>
      </c>
      <c r="M27" s="22">
        <v>139900</v>
      </c>
      <c r="N27" s="7">
        <f t="shared" si="4"/>
        <v>0.7</v>
      </c>
      <c r="O27" s="6">
        <f t="shared" si="0"/>
        <v>41970.000000000007</v>
      </c>
      <c r="P27" s="5" t="str">
        <f t="shared" si="5"/>
        <v>PERCENTAGE</v>
      </c>
    </row>
    <row r="28" spans="1:16" x14ac:dyDescent="0.25">
      <c r="A28" s="17" t="str">
        <f t="shared" si="1"/>
        <v>2024 JAN-JUN D70</v>
      </c>
      <c r="B28" s="8">
        <f t="shared" si="2"/>
        <v>46099</v>
      </c>
      <c r="C28" s="8">
        <f t="shared" si="3"/>
        <v>46113</v>
      </c>
      <c r="D28" s="5">
        <v>3273</v>
      </c>
      <c r="E28" s="5">
        <v>336</v>
      </c>
      <c r="F28" s="5">
        <v>4</v>
      </c>
      <c r="G28" s="15">
        <v>6</v>
      </c>
      <c r="H28" s="15">
        <v>81588</v>
      </c>
      <c r="I28" s="5" t="s">
        <v>31</v>
      </c>
      <c r="J28" s="15">
        <v>84037976</v>
      </c>
      <c r="K28" s="15" t="s">
        <v>8601</v>
      </c>
      <c r="L28" s="15" t="s">
        <v>8682</v>
      </c>
      <c r="M28" s="22">
        <v>139900</v>
      </c>
      <c r="N28" s="7">
        <f t="shared" si="4"/>
        <v>0.7</v>
      </c>
      <c r="O28" s="6">
        <f t="shared" si="0"/>
        <v>41970.000000000007</v>
      </c>
      <c r="P28" s="5" t="str">
        <f t="shared" si="5"/>
        <v>PERCENTAGE</v>
      </c>
    </row>
    <row r="29" spans="1:16" x14ac:dyDescent="0.25">
      <c r="A29" s="17" t="str">
        <f t="shared" si="1"/>
        <v>2024 JAN-JUN D70</v>
      </c>
      <c r="B29" s="8">
        <f t="shared" si="2"/>
        <v>46099</v>
      </c>
      <c r="C29" s="8">
        <f t="shared" si="3"/>
        <v>46113</v>
      </c>
      <c r="D29" s="5">
        <v>3273</v>
      </c>
      <c r="E29" s="5">
        <v>336</v>
      </c>
      <c r="F29" s="5">
        <v>4</v>
      </c>
      <c r="G29" s="15">
        <v>6</v>
      </c>
      <c r="H29" s="15">
        <v>81588</v>
      </c>
      <c r="I29" s="5" t="s">
        <v>31</v>
      </c>
      <c r="J29" s="15">
        <v>84037985</v>
      </c>
      <c r="K29" s="15" t="s">
        <v>8601</v>
      </c>
      <c r="L29" s="15" t="s">
        <v>8683</v>
      </c>
      <c r="M29" s="22">
        <v>139900</v>
      </c>
      <c r="N29" s="7">
        <f t="shared" si="4"/>
        <v>0.7</v>
      </c>
      <c r="O29" s="6">
        <f t="shared" si="0"/>
        <v>41970.000000000007</v>
      </c>
      <c r="P29" s="5" t="str">
        <f t="shared" si="5"/>
        <v>PERCENTAGE</v>
      </c>
    </row>
    <row r="30" spans="1:16" x14ac:dyDescent="0.25">
      <c r="A30" s="17" t="str">
        <f t="shared" si="1"/>
        <v>2024 JAN-JUN D70</v>
      </c>
      <c r="B30" s="8">
        <f t="shared" si="2"/>
        <v>46099</v>
      </c>
      <c r="C30" s="8">
        <f t="shared" si="3"/>
        <v>46113</v>
      </c>
      <c r="D30" s="5">
        <v>3273</v>
      </c>
      <c r="E30" s="5">
        <v>336</v>
      </c>
      <c r="F30" s="5">
        <v>4</v>
      </c>
      <c r="G30" s="15">
        <v>6</v>
      </c>
      <c r="H30" s="15">
        <v>81676</v>
      </c>
      <c r="I30" s="5" t="s">
        <v>31</v>
      </c>
      <c r="J30" s="15">
        <v>86002884</v>
      </c>
      <c r="K30" s="15" t="s">
        <v>8602</v>
      </c>
      <c r="L30" s="15" t="s">
        <v>8684</v>
      </c>
      <c r="M30" s="22">
        <v>129900</v>
      </c>
      <c r="N30" s="7">
        <f t="shared" si="4"/>
        <v>0.7</v>
      </c>
      <c r="O30" s="6">
        <f t="shared" si="0"/>
        <v>38970.000000000007</v>
      </c>
      <c r="P30" s="5" t="str">
        <f t="shared" si="5"/>
        <v>PERCENTAGE</v>
      </c>
    </row>
    <row r="31" spans="1:16" x14ac:dyDescent="0.25">
      <c r="A31" s="17" t="str">
        <f t="shared" si="1"/>
        <v>2024 JAN-JUN D70</v>
      </c>
      <c r="B31" s="8">
        <f t="shared" si="2"/>
        <v>46099</v>
      </c>
      <c r="C31" s="8">
        <f t="shared" si="3"/>
        <v>46113</v>
      </c>
      <c r="D31" s="5">
        <v>3273</v>
      </c>
      <c r="E31" s="5">
        <v>336</v>
      </c>
      <c r="F31" s="5">
        <v>4</v>
      </c>
      <c r="G31" s="15">
        <v>6</v>
      </c>
      <c r="H31" s="15">
        <v>81676</v>
      </c>
      <c r="I31" s="5" t="s">
        <v>31</v>
      </c>
      <c r="J31" s="15">
        <v>86002893</v>
      </c>
      <c r="K31" s="15" t="s">
        <v>8602</v>
      </c>
      <c r="L31" s="15" t="s">
        <v>8685</v>
      </c>
      <c r="M31" s="22">
        <v>129900</v>
      </c>
      <c r="N31" s="7">
        <f t="shared" si="4"/>
        <v>0.7</v>
      </c>
      <c r="O31" s="6">
        <f t="shared" si="0"/>
        <v>38970.000000000007</v>
      </c>
      <c r="P31" s="5" t="str">
        <f t="shared" si="5"/>
        <v>PERCENTAGE</v>
      </c>
    </row>
    <row r="32" spans="1:16" x14ac:dyDescent="0.25">
      <c r="A32" s="17" t="str">
        <f t="shared" si="1"/>
        <v>2024 JAN-JUN D70</v>
      </c>
      <c r="B32" s="8">
        <f t="shared" si="2"/>
        <v>46099</v>
      </c>
      <c r="C32" s="8">
        <f t="shared" si="3"/>
        <v>46113</v>
      </c>
      <c r="D32" s="5">
        <v>3273</v>
      </c>
      <c r="E32" s="5">
        <v>336</v>
      </c>
      <c r="F32" s="5">
        <v>4</v>
      </c>
      <c r="G32" s="15">
        <v>6</v>
      </c>
      <c r="H32" s="15">
        <v>81676</v>
      </c>
      <c r="I32" s="5" t="s">
        <v>31</v>
      </c>
      <c r="J32" s="15">
        <v>86002900</v>
      </c>
      <c r="K32" s="15" t="s">
        <v>8602</v>
      </c>
      <c r="L32" s="15" t="s">
        <v>8686</v>
      </c>
      <c r="M32" s="22">
        <v>129900</v>
      </c>
      <c r="N32" s="7">
        <f t="shared" si="4"/>
        <v>0.7</v>
      </c>
      <c r="O32" s="6">
        <f t="shared" si="0"/>
        <v>38970.000000000007</v>
      </c>
      <c r="P32" s="5" t="str">
        <f t="shared" si="5"/>
        <v>PERCENTAGE</v>
      </c>
    </row>
    <row r="33" spans="1:16" x14ac:dyDescent="0.25">
      <c r="A33" s="17" t="str">
        <f t="shared" si="1"/>
        <v>2024 JAN-JUN D70</v>
      </c>
      <c r="B33" s="8">
        <f t="shared" si="2"/>
        <v>46099</v>
      </c>
      <c r="C33" s="8">
        <f t="shared" si="3"/>
        <v>46113</v>
      </c>
      <c r="D33" s="5">
        <v>3273</v>
      </c>
      <c r="E33" s="5">
        <v>336</v>
      </c>
      <c r="F33" s="5">
        <v>4</v>
      </c>
      <c r="G33" s="15">
        <v>6</v>
      </c>
      <c r="H33" s="15">
        <v>81676</v>
      </c>
      <c r="I33" s="5" t="s">
        <v>31</v>
      </c>
      <c r="J33" s="15">
        <v>86002919</v>
      </c>
      <c r="K33" s="15" t="s">
        <v>8602</v>
      </c>
      <c r="L33" s="15" t="s">
        <v>8687</v>
      </c>
      <c r="M33" s="22">
        <v>129900</v>
      </c>
      <c r="N33" s="7">
        <f t="shared" si="4"/>
        <v>0.7</v>
      </c>
      <c r="O33" s="6">
        <f t="shared" si="0"/>
        <v>38970.000000000007</v>
      </c>
      <c r="P33" s="5" t="str">
        <f t="shared" si="5"/>
        <v>PERCENTAGE</v>
      </c>
    </row>
    <row r="34" spans="1:16" x14ac:dyDescent="0.25">
      <c r="A34" s="17" t="str">
        <f t="shared" si="1"/>
        <v>2024 JAN-JUN D70</v>
      </c>
      <c r="B34" s="8">
        <f t="shared" si="2"/>
        <v>46099</v>
      </c>
      <c r="C34" s="8">
        <f t="shared" si="3"/>
        <v>46113</v>
      </c>
      <c r="D34" s="5">
        <v>3273</v>
      </c>
      <c r="E34" s="5">
        <v>336</v>
      </c>
      <c r="F34" s="5">
        <v>4</v>
      </c>
      <c r="G34" s="15">
        <v>6</v>
      </c>
      <c r="H34" s="15">
        <v>81676</v>
      </c>
      <c r="I34" s="5" t="s">
        <v>31</v>
      </c>
      <c r="J34" s="15">
        <v>86002928</v>
      </c>
      <c r="K34" s="15" t="s">
        <v>8602</v>
      </c>
      <c r="L34" s="15" t="s">
        <v>8688</v>
      </c>
      <c r="M34" s="22">
        <v>129900</v>
      </c>
      <c r="N34" s="7">
        <f t="shared" si="4"/>
        <v>0.7</v>
      </c>
      <c r="O34" s="6">
        <f t="shared" si="0"/>
        <v>38970.000000000007</v>
      </c>
      <c r="P34" s="5" t="str">
        <f t="shared" si="5"/>
        <v>PERCENTAGE</v>
      </c>
    </row>
    <row r="35" spans="1:16" x14ac:dyDescent="0.25">
      <c r="A35" s="17" t="str">
        <f t="shared" si="1"/>
        <v>2024 JAN-JUN D70</v>
      </c>
      <c r="B35" s="8">
        <f t="shared" si="2"/>
        <v>46099</v>
      </c>
      <c r="C35" s="8">
        <f t="shared" si="3"/>
        <v>46113</v>
      </c>
      <c r="D35" s="5">
        <v>3273</v>
      </c>
      <c r="E35" s="5">
        <v>336</v>
      </c>
      <c r="F35" s="5">
        <v>4</v>
      </c>
      <c r="G35" s="15">
        <v>6</v>
      </c>
      <c r="H35" s="15">
        <v>81676</v>
      </c>
      <c r="I35" s="5" t="s">
        <v>31</v>
      </c>
      <c r="J35" s="15">
        <v>86002937</v>
      </c>
      <c r="K35" s="15" t="s">
        <v>8602</v>
      </c>
      <c r="L35" s="15" t="s">
        <v>8689</v>
      </c>
      <c r="M35" s="22">
        <v>129900</v>
      </c>
      <c r="N35" s="7">
        <f t="shared" si="4"/>
        <v>0.7</v>
      </c>
      <c r="O35" s="6">
        <f t="shared" si="0"/>
        <v>38970.000000000007</v>
      </c>
      <c r="P35" s="5" t="str">
        <f t="shared" si="5"/>
        <v>PERCENTAGE</v>
      </c>
    </row>
    <row r="36" spans="1:16" x14ac:dyDescent="0.25">
      <c r="A36" s="17" t="str">
        <f t="shared" si="1"/>
        <v>2024 JAN-JUN D70</v>
      </c>
      <c r="B36" s="8">
        <f t="shared" si="2"/>
        <v>46099</v>
      </c>
      <c r="C36" s="8">
        <f t="shared" si="3"/>
        <v>46113</v>
      </c>
      <c r="D36" s="5">
        <v>3273</v>
      </c>
      <c r="E36" s="5">
        <v>336</v>
      </c>
      <c r="F36" s="5">
        <v>4</v>
      </c>
      <c r="G36" s="15">
        <v>6</v>
      </c>
      <c r="H36" s="15">
        <v>81676</v>
      </c>
      <c r="I36" s="5" t="s">
        <v>31</v>
      </c>
      <c r="J36" s="15">
        <v>86002946</v>
      </c>
      <c r="K36" s="15" t="s">
        <v>8602</v>
      </c>
      <c r="L36" s="15" t="s">
        <v>8690</v>
      </c>
      <c r="M36" s="22">
        <v>129900</v>
      </c>
      <c r="N36" s="7">
        <f t="shared" si="4"/>
        <v>0.7</v>
      </c>
      <c r="O36" s="6">
        <f t="shared" si="0"/>
        <v>38970.000000000007</v>
      </c>
      <c r="P36" s="5" t="str">
        <f t="shared" si="5"/>
        <v>PERCENTAGE</v>
      </c>
    </row>
    <row r="37" spans="1:16" x14ac:dyDescent="0.25">
      <c r="A37" s="17" t="str">
        <f t="shared" si="1"/>
        <v>2024 JAN-JUN D70</v>
      </c>
      <c r="B37" s="8">
        <f t="shared" si="2"/>
        <v>46099</v>
      </c>
      <c r="C37" s="8">
        <f t="shared" si="3"/>
        <v>46113</v>
      </c>
      <c r="D37" s="5">
        <v>3273</v>
      </c>
      <c r="E37" s="5">
        <v>336</v>
      </c>
      <c r="F37" s="5">
        <v>4</v>
      </c>
      <c r="G37" s="15">
        <v>6</v>
      </c>
      <c r="H37" s="15">
        <v>81676</v>
      </c>
      <c r="I37" s="5" t="s">
        <v>31</v>
      </c>
      <c r="J37" s="15">
        <v>86002955</v>
      </c>
      <c r="K37" s="15" t="s">
        <v>8602</v>
      </c>
      <c r="L37" s="15" t="s">
        <v>8691</v>
      </c>
      <c r="M37" s="22">
        <v>129900</v>
      </c>
      <c r="N37" s="7">
        <f t="shared" si="4"/>
        <v>0.7</v>
      </c>
      <c r="O37" s="6">
        <f t="shared" si="0"/>
        <v>38970.000000000007</v>
      </c>
      <c r="P37" s="5" t="str">
        <f t="shared" si="5"/>
        <v>PERCENTAGE</v>
      </c>
    </row>
    <row r="38" spans="1:16" x14ac:dyDescent="0.25">
      <c r="A38" s="17" t="str">
        <f t="shared" si="1"/>
        <v>2024 JAN-JUN D70</v>
      </c>
      <c r="B38" s="8">
        <f t="shared" si="2"/>
        <v>46099</v>
      </c>
      <c r="C38" s="8">
        <f t="shared" si="3"/>
        <v>46113</v>
      </c>
      <c r="D38" s="5">
        <v>3273</v>
      </c>
      <c r="E38" s="5">
        <v>336</v>
      </c>
      <c r="F38" s="5">
        <v>4</v>
      </c>
      <c r="G38" s="15">
        <v>6</v>
      </c>
      <c r="H38" s="15">
        <v>81676</v>
      </c>
      <c r="I38" s="5" t="s">
        <v>31</v>
      </c>
      <c r="J38" s="15">
        <v>86002964</v>
      </c>
      <c r="K38" s="15" t="s">
        <v>8603</v>
      </c>
      <c r="L38" s="15" t="s">
        <v>8692</v>
      </c>
      <c r="M38" s="22">
        <v>139900</v>
      </c>
      <c r="N38" s="7">
        <f t="shared" si="4"/>
        <v>0.7</v>
      </c>
      <c r="O38" s="6">
        <f t="shared" si="0"/>
        <v>41970.000000000007</v>
      </c>
      <c r="P38" s="5" t="str">
        <f t="shared" si="5"/>
        <v>PERCENTAGE</v>
      </c>
    </row>
    <row r="39" spans="1:16" x14ac:dyDescent="0.25">
      <c r="A39" s="17" t="str">
        <f t="shared" si="1"/>
        <v>2024 JAN-JUN D70</v>
      </c>
      <c r="B39" s="8">
        <f t="shared" si="2"/>
        <v>46099</v>
      </c>
      <c r="C39" s="8">
        <f t="shared" si="3"/>
        <v>46113</v>
      </c>
      <c r="D39" s="5">
        <v>3273</v>
      </c>
      <c r="E39" s="5">
        <v>336</v>
      </c>
      <c r="F39" s="5">
        <v>4</v>
      </c>
      <c r="G39" s="15">
        <v>6</v>
      </c>
      <c r="H39" s="15">
        <v>81676</v>
      </c>
      <c r="I39" s="5" t="s">
        <v>31</v>
      </c>
      <c r="J39" s="15">
        <v>86002973</v>
      </c>
      <c r="K39" s="15" t="s">
        <v>8603</v>
      </c>
      <c r="L39" s="15" t="s">
        <v>8693</v>
      </c>
      <c r="M39" s="22">
        <v>139900</v>
      </c>
      <c r="N39" s="7">
        <f t="shared" si="4"/>
        <v>0.7</v>
      </c>
      <c r="O39" s="6">
        <f t="shared" si="0"/>
        <v>41970.000000000007</v>
      </c>
      <c r="P39" s="5" t="str">
        <f t="shared" si="5"/>
        <v>PERCENTAGE</v>
      </c>
    </row>
    <row r="40" spans="1:16" x14ac:dyDescent="0.25">
      <c r="A40" s="17" t="str">
        <f t="shared" si="1"/>
        <v>2024 JAN-JUN D70</v>
      </c>
      <c r="B40" s="8">
        <f t="shared" si="2"/>
        <v>46099</v>
      </c>
      <c r="C40" s="8">
        <f t="shared" si="3"/>
        <v>46113</v>
      </c>
      <c r="D40" s="5">
        <v>3273</v>
      </c>
      <c r="E40" s="5">
        <v>336</v>
      </c>
      <c r="F40" s="5">
        <v>4</v>
      </c>
      <c r="G40" s="15">
        <v>6</v>
      </c>
      <c r="H40" s="15">
        <v>81676</v>
      </c>
      <c r="I40" s="5" t="s">
        <v>31</v>
      </c>
      <c r="J40" s="15">
        <v>86002982</v>
      </c>
      <c r="K40" s="15" t="s">
        <v>8603</v>
      </c>
      <c r="L40" s="15" t="s">
        <v>8694</v>
      </c>
      <c r="M40" s="22">
        <v>139900</v>
      </c>
      <c r="N40" s="7">
        <f t="shared" si="4"/>
        <v>0.7</v>
      </c>
      <c r="O40" s="6">
        <f t="shared" si="0"/>
        <v>41970.000000000007</v>
      </c>
      <c r="P40" s="5" t="str">
        <f t="shared" si="5"/>
        <v>PERCENTAGE</v>
      </c>
    </row>
    <row r="41" spans="1:16" x14ac:dyDescent="0.25">
      <c r="A41" s="17" t="str">
        <f t="shared" si="1"/>
        <v>2024 JAN-JUN D70</v>
      </c>
      <c r="B41" s="8">
        <f t="shared" si="2"/>
        <v>46099</v>
      </c>
      <c r="C41" s="8">
        <f t="shared" si="3"/>
        <v>46113</v>
      </c>
      <c r="D41" s="5">
        <v>3273</v>
      </c>
      <c r="E41" s="5">
        <v>336</v>
      </c>
      <c r="F41" s="5">
        <v>4</v>
      </c>
      <c r="G41" s="15">
        <v>6</v>
      </c>
      <c r="H41" s="15">
        <v>81676</v>
      </c>
      <c r="I41" s="5" t="s">
        <v>31</v>
      </c>
      <c r="J41" s="15">
        <v>86002991</v>
      </c>
      <c r="K41" s="15" t="s">
        <v>8603</v>
      </c>
      <c r="L41" s="15" t="s">
        <v>8695</v>
      </c>
      <c r="M41" s="22">
        <v>139900</v>
      </c>
      <c r="N41" s="7">
        <f t="shared" si="4"/>
        <v>0.7</v>
      </c>
      <c r="O41" s="6">
        <f t="shared" si="0"/>
        <v>41970.000000000007</v>
      </c>
      <c r="P41" s="5" t="str">
        <f t="shared" si="5"/>
        <v>PERCENTAGE</v>
      </c>
    </row>
    <row r="42" spans="1:16" x14ac:dyDescent="0.25">
      <c r="A42" s="17" t="str">
        <f t="shared" si="1"/>
        <v>2024 JAN-JUN D70</v>
      </c>
      <c r="B42" s="8">
        <f t="shared" si="2"/>
        <v>46099</v>
      </c>
      <c r="C42" s="8">
        <f t="shared" si="3"/>
        <v>46113</v>
      </c>
      <c r="D42" s="5">
        <v>3273</v>
      </c>
      <c r="E42" s="5">
        <v>336</v>
      </c>
      <c r="F42" s="5">
        <v>4</v>
      </c>
      <c r="G42" s="15">
        <v>6</v>
      </c>
      <c r="H42" s="15">
        <v>81676</v>
      </c>
      <c r="I42" s="5" t="s">
        <v>31</v>
      </c>
      <c r="J42" s="15">
        <v>86003007</v>
      </c>
      <c r="K42" s="15" t="s">
        <v>8603</v>
      </c>
      <c r="L42" s="15" t="s">
        <v>8696</v>
      </c>
      <c r="M42" s="22">
        <v>139900</v>
      </c>
      <c r="N42" s="7">
        <f t="shared" si="4"/>
        <v>0.7</v>
      </c>
      <c r="O42" s="6">
        <f t="shared" si="0"/>
        <v>41970.000000000007</v>
      </c>
      <c r="P42" s="5" t="str">
        <f t="shared" si="5"/>
        <v>PERCENTAGE</v>
      </c>
    </row>
    <row r="43" spans="1:16" x14ac:dyDescent="0.25">
      <c r="A43" s="17" t="str">
        <f t="shared" si="1"/>
        <v>2024 JAN-JUN D70</v>
      </c>
      <c r="B43" s="8">
        <f t="shared" si="2"/>
        <v>46099</v>
      </c>
      <c r="C43" s="8">
        <f t="shared" si="3"/>
        <v>46113</v>
      </c>
      <c r="D43" s="5">
        <v>3273</v>
      </c>
      <c r="E43" s="5">
        <v>336</v>
      </c>
      <c r="F43" s="5">
        <v>4</v>
      </c>
      <c r="G43" s="15">
        <v>6</v>
      </c>
      <c r="H43" s="15">
        <v>81676</v>
      </c>
      <c r="I43" s="5" t="s">
        <v>31</v>
      </c>
      <c r="J43" s="15">
        <v>86003016</v>
      </c>
      <c r="K43" s="15" t="s">
        <v>8603</v>
      </c>
      <c r="L43" s="15" t="s">
        <v>8697</v>
      </c>
      <c r="M43" s="22">
        <v>139900</v>
      </c>
      <c r="N43" s="7">
        <f t="shared" si="4"/>
        <v>0.7</v>
      </c>
      <c r="O43" s="6">
        <f t="shared" si="0"/>
        <v>41970.000000000007</v>
      </c>
      <c r="P43" s="5" t="str">
        <f t="shared" si="5"/>
        <v>PERCENTAGE</v>
      </c>
    </row>
    <row r="44" spans="1:16" x14ac:dyDescent="0.25">
      <c r="A44" s="17" t="str">
        <f t="shared" si="1"/>
        <v>2024 JAN-JUN D70</v>
      </c>
      <c r="B44" s="8">
        <f t="shared" si="2"/>
        <v>46099</v>
      </c>
      <c r="C44" s="8">
        <f t="shared" si="3"/>
        <v>46113</v>
      </c>
      <c r="D44" s="5">
        <v>3273</v>
      </c>
      <c r="E44" s="5">
        <v>336</v>
      </c>
      <c r="F44" s="5">
        <v>4</v>
      </c>
      <c r="G44" s="15">
        <v>6</v>
      </c>
      <c r="H44" s="15">
        <v>81676</v>
      </c>
      <c r="I44" s="5" t="s">
        <v>31</v>
      </c>
      <c r="J44" s="15">
        <v>86003025</v>
      </c>
      <c r="K44" s="15" t="s">
        <v>8603</v>
      </c>
      <c r="L44" s="15" t="s">
        <v>8698</v>
      </c>
      <c r="M44" s="22">
        <v>139900</v>
      </c>
      <c r="N44" s="7">
        <f t="shared" si="4"/>
        <v>0.7</v>
      </c>
      <c r="O44" s="6">
        <f t="shared" si="0"/>
        <v>41970.000000000007</v>
      </c>
      <c r="P44" s="5" t="str">
        <f t="shared" si="5"/>
        <v>PERCENTAGE</v>
      </c>
    </row>
    <row r="45" spans="1:16" x14ac:dyDescent="0.25">
      <c r="A45" s="17" t="str">
        <f t="shared" si="1"/>
        <v>2024 JAN-JUN D70</v>
      </c>
      <c r="B45" s="8">
        <f t="shared" si="2"/>
        <v>46099</v>
      </c>
      <c r="C45" s="8">
        <f t="shared" si="3"/>
        <v>46113</v>
      </c>
      <c r="D45" s="5">
        <v>3273</v>
      </c>
      <c r="E45" s="5">
        <v>336</v>
      </c>
      <c r="F45" s="5">
        <v>4</v>
      </c>
      <c r="G45" s="15">
        <v>6</v>
      </c>
      <c r="H45" s="15">
        <v>81676</v>
      </c>
      <c r="I45" s="5" t="s">
        <v>31</v>
      </c>
      <c r="J45" s="15">
        <v>86003034</v>
      </c>
      <c r="K45" s="15" t="s">
        <v>8603</v>
      </c>
      <c r="L45" s="15" t="s">
        <v>8699</v>
      </c>
      <c r="M45" s="22">
        <v>139900</v>
      </c>
      <c r="N45" s="7">
        <f t="shared" si="4"/>
        <v>0.7</v>
      </c>
      <c r="O45" s="6">
        <f t="shared" si="0"/>
        <v>41970.000000000007</v>
      </c>
      <c r="P45" s="5" t="str">
        <f t="shared" si="5"/>
        <v>PERCENTAGE</v>
      </c>
    </row>
    <row r="46" spans="1:16" x14ac:dyDescent="0.25">
      <c r="A46" s="17" t="str">
        <f t="shared" si="1"/>
        <v>2024 JAN-JUN D70</v>
      </c>
      <c r="B46" s="8">
        <f t="shared" si="2"/>
        <v>46099</v>
      </c>
      <c r="C46" s="8">
        <f t="shared" si="3"/>
        <v>46113</v>
      </c>
      <c r="D46" s="5">
        <v>3273</v>
      </c>
      <c r="E46" s="5">
        <v>336</v>
      </c>
      <c r="F46" s="5">
        <v>4</v>
      </c>
      <c r="G46" s="15">
        <v>6</v>
      </c>
      <c r="H46" s="15">
        <v>81588</v>
      </c>
      <c r="I46" s="5" t="s">
        <v>31</v>
      </c>
      <c r="J46" s="15">
        <v>87330205</v>
      </c>
      <c r="K46" s="15" t="s">
        <v>8604</v>
      </c>
      <c r="L46" s="15" t="s">
        <v>8700</v>
      </c>
      <c r="M46" s="22">
        <v>139900</v>
      </c>
      <c r="N46" s="7">
        <f t="shared" si="4"/>
        <v>0.7</v>
      </c>
      <c r="O46" s="6">
        <f t="shared" si="0"/>
        <v>41970.000000000007</v>
      </c>
      <c r="P46" s="5" t="str">
        <f t="shared" si="5"/>
        <v>PERCENTAGE</v>
      </c>
    </row>
    <row r="47" spans="1:16" x14ac:dyDescent="0.25">
      <c r="A47" s="17" t="str">
        <f t="shared" si="1"/>
        <v>2024 JAN-JUN D70</v>
      </c>
      <c r="B47" s="8">
        <f t="shared" si="2"/>
        <v>46099</v>
      </c>
      <c r="C47" s="8">
        <f t="shared" si="3"/>
        <v>46113</v>
      </c>
      <c r="D47" s="5">
        <v>3273</v>
      </c>
      <c r="E47" s="5">
        <v>336</v>
      </c>
      <c r="F47" s="5">
        <v>4</v>
      </c>
      <c r="G47" s="15">
        <v>6</v>
      </c>
      <c r="H47" s="15">
        <v>81588</v>
      </c>
      <c r="I47" s="5" t="s">
        <v>31</v>
      </c>
      <c r="J47" s="15">
        <v>87330214</v>
      </c>
      <c r="K47" s="15" t="s">
        <v>8604</v>
      </c>
      <c r="L47" s="15" t="s">
        <v>8701</v>
      </c>
      <c r="M47" s="22">
        <v>139900</v>
      </c>
      <c r="N47" s="7">
        <f t="shared" si="4"/>
        <v>0.7</v>
      </c>
      <c r="O47" s="6">
        <f t="shared" si="0"/>
        <v>41970.000000000007</v>
      </c>
      <c r="P47" s="5" t="str">
        <f t="shared" si="5"/>
        <v>PERCENTAGE</v>
      </c>
    </row>
    <row r="48" spans="1:16" x14ac:dyDescent="0.25">
      <c r="A48" s="17" t="str">
        <f t="shared" si="1"/>
        <v>2024 JAN-JUN D70</v>
      </c>
      <c r="B48" s="8">
        <f t="shared" si="2"/>
        <v>46099</v>
      </c>
      <c r="C48" s="8">
        <f t="shared" si="3"/>
        <v>46113</v>
      </c>
      <c r="D48" s="5">
        <v>3273</v>
      </c>
      <c r="E48" s="5">
        <v>336</v>
      </c>
      <c r="F48" s="5">
        <v>4</v>
      </c>
      <c r="G48" s="15">
        <v>6</v>
      </c>
      <c r="H48" s="15">
        <v>81588</v>
      </c>
      <c r="I48" s="5" t="s">
        <v>31</v>
      </c>
      <c r="J48" s="15">
        <v>87330223</v>
      </c>
      <c r="K48" s="15" t="s">
        <v>8604</v>
      </c>
      <c r="L48" s="15" t="s">
        <v>8702</v>
      </c>
      <c r="M48" s="22">
        <v>139900</v>
      </c>
      <c r="N48" s="7">
        <f t="shared" si="4"/>
        <v>0.7</v>
      </c>
      <c r="O48" s="6">
        <f t="shared" si="0"/>
        <v>41970.000000000007</v>
      </c>
      <c r="P48" s="5" t="str">
        <f t="shared" si="5"/>
        <v>PERCENTAGE</v>
      </c>
    </row>
    <row r="49" spans="1:16" x14ac:dyDescent="0.25">
      <c r="A49" s="17" t="str">
        <f t="shared" si="1"/>
        <v>2024 JAN-JUN D70</v>
      </c>
      <c r="B49" s="8">
        <f t="shared" si="2"/>
        <v>46099</v>
      </c>
      <c r="C49" s="8">
        <f t="shared" si="3"/>
        <v>46113</v>
      </c>
      <c r="D49" s="5">
        <v>3273</v>
      </c>
      <c r="E49" s="5">
        <v>336</v>
      </c>
      <c r="F49" s="5">
        <v>4</v>
      </c>
      <c r="G49" s="15">
        <v>6</v>
      </c>
      <c r="H49" s="15">
        <v>81588</v>
      </c>
      <c r="I49" s="5" t="s">
        <v>31</v>
      </c>
      <c r="J49" s="15">
        <v>87330232</v>
      </c>
      <c r="K49" s="15" t="s">
        <v>8604</v>
      </c>
      <c r="L49" s="15" t="s">
        <v>8703</v>
      </c>
      <c r="M49" s="22">
        <v>139900</v>
      </c>
      <c r="N49" s="7">
        <f t="shared" si="4"/>
        <v>0.7</v>
      </c>
      <c r="O49" s="6">
        <f t="shared" si="0"/>
        <v>41970.000000000007</v>
      </c>
      <c r="P49" s="5" t="str">
        <f t="shared" si="5"/>
        <v>PERCENTAGE</v>
      </c>
    </row>
    <row r="50" spans="1:16" x14ac:dyDescent="0.25">
      <c r="A50" s="17" t="str">
        <f t="shared" si="1"/>
        <v>2024 JAN-JUN D70</v>
      </c>
      <c r="B50" s="8">
        <f t="shared" si="2"/>
        <v>46099</v>
      </c>
      <c r="C50" s="8">
        <f t="shared" si="3"/>
        <v>46113</v>
      </c>
      <c r="D50" s="5">
        <v>3273</v>
      </c>
      <c r="E50" s="5">
        <v>336</v>
      </c>
      <c r="F50" s="5">
        <v>4</v>
      </c>
      <c r="G50" s="15">
        <v>6</v>
      </c>
      <c r="H50" s="15">
        <v>81588</v>
      </c>
      <c r="I50" s="5" t="s">
        <v>31</v>
      </c>
      <c r="J50" s="15">
        <v>87330241</v>
      </c>
      <c r="K50" s="15" t="s">
        <v>8604</v>
      </c>
      <c r="L50" s="15" t="s">
        <v>8704</v>
      </c>
      <c r="M50" s="22">
        <v>139900</v>
      </c>
      <c r="N50" s="7">
        <f t="shared" si="4"/>
        <v>0.7</v>
      </c>
      <c r="O50" s="6">
        <f t="shared" si="0"/>
        <v>41970.000000000007</v>
      </c>
      <c r="P50" s="5" t="str">
        <f t="shared" si="5"/>
        <v>PERCENTAGE</v>
      </c>
    </row>
    <row r="51" spans="1:16" x14ac:dyDescent="0.25">
      <c r="A51" s="17" t="str">
        <f t="shared" si="1"/>
        <v>2024 JAN-JUN D70</v>
      </c>
      <c r="B51" s="8">
        <f t="shared" si="2"/>
        <v>46099</v>
      </c>
      <c r="C51" s="8">
        <f t="shared" si="3"/>
        <v>46113</v>
      </c>
      <c r="D51" s="5">
        <v>3273</v>
      </c>
      <c r="E51" s="5">
        <v>336</v>
      </c>
      <c r="F51" s="5">
        <v>4</v>
      </c>
      <c r="G51" s="15">
        <v>6</v>
      </c>
      <c r="H51" s="15">
        <v>81588</v>
      </c>
      <c r="I51" s="5" t="s">
        <v>31</v>
      </c>
      <c r="J51" s="15">
        <v>87330250</v>
      </c>
      <c r="K51" s="15" t="s">
        <v>8604</v>
      </c>
      <c r="L51" s="15" t="s">
        <v>8705</v>
      </c>
      <c r="M51" s="22">
        <v>139900</v>
      </c>
      <c r="N51" s="7">
        <f t="shared" si="4"/>
        <v>0.7</v>
      </c>
      <c r="O51" s="6">
        <f t="shared" si="0"/>
        <v>41970.000000000007</v>
      </c>
      <c r="P51" s="5" t="str">
        <f t="shared" si="5"/>
        <v>PERCENTAGE</v>
      </c>
    </row>
    <row r="52" spans="1:16" x14ac:dyDescent="0.25">
      <c r="A52" s="17" t="str">
        <f t="shared" si="1"/>
        <v>2024 JAN-JUN D70</v>
      </c>
      <c r="B52" s="8">
        <f t="shared" si="2"/>
        <v>46099</v>
      </c>
      <c r="C52" s="8">
        <f t="shared" si="3"/>
        <v>46113</v>
      </c>
      <c r="D52" s="5">
        <v>3273</v>
      </c>
      <c r="E52" s="5">
        <v>336</v>
      </c>
      <c r="F52" s="5">
        <v>4</v>
      </c>
      <c r="G52" s="15">
        <v>6</v>
      </c>
      <c r="H52" s="15">
        <v>81588</v>
      </c>
      <c r="I52" s="5" t="s">
        <v>31</v>
      </c>
      <c r="J52" s="15">
        <v>87330269</v>
      </c>
      <c r="K52" s="15" t="s">
        <v>8604</v>
      </c>
      <c r="L52" s="15" t="s">
        <v>8706</v>
      </c>
      <c r="M52" s="22">
        <v>139900</v>
      </c>
      <c r="N52" s="7">
        <f t="shared" si="4"/>
        <v>0.7</v>
      </c>
      <c r="O52" s="6">
        <f t="shared" si="0"/>
        <v>41970.000000000007</v>
      </c>
      <c r="P52" s="5" t="str">
        <f t="shared" si="5"/>
        <v>PERCENTAGE</v>
      </c>
    </row>
    <row r="53" spans="1:16" x14ac:dyDescent="0.25">
      <c r="A53" s="17" t="str">
        <f t="shared" si="1"/>
        <v>2024 JAN-JUN D70</v>
      </c>
      <c r="B53" s="8">
        <f t="shared" si="2"/>
        <v>46099</v>
      </c>
      <c r="C53" s="8">
        <f t="shared" si="3"/>
        <v>46113</v>
      </c>
      <c r="D53" s="5">
        <v>3273</v>
      </c>
      <c r="E53" s="5">
        <v>336</v>
      </c>
      <c r="F53" s="5">
        <v>4</v>
      </c>
      <c r="G53" s="15">
        <v>6</v>
      </c>
      <c r="H53" s="15">
        <v>81588</v>
      </c>
      <c r="I53" s="5" t="s">
        <v>31</v>
      </c>
      <c r="J53" s="15">
        <v>87330278</v>
      </c>
      <c r="K53" s="15" t="s">
        <v>8604</v>
      </c>
      <c r="L53" s="15" t="s">
        <v>8707</v>
      </c>
      <c r="M53" s="22">
        <v>139900</v>
      </c>
      <c r="N53" s="7">
        <f t="shared" si="4"/>
        <v>0.7</v>
      </c>
      <c r="O53" s="6">
        <f t="shared" si="0"/>
        <v>41970.000000000007</v>
      </c>
      <c r="P53" s="5" t="str">
        <f t="shared" si="5"/>
        <v>PERCENTAGE</v>
      </c>
    </row>
    <row r="54" spans="1:16" x14ac:dyDescent="0.25">
      <c r="A54" s="17" t="str">
        <f t="shared" si="1"/>
        <v>2024 JAN-JUN D70</v>
      </c>
      <c r="B54" s="8">
        <f t="shared" si="2"/>
        <v>46099</v>
      </c>
      <c r="C54" s="8">
        <f t="shared" si="3"/>
        <v>46113</v>
      </c>
      <c r="D54" s="5">
        <v>3273</v>
      </c>
      <c r="E54" s="5">
        <v>336</v>
      </c>
      <c r="F54" s="5">
        <v>4</v>
      </c>
      <c r="G54" s="15">
        <v>6</v>
      </c>
      <c r="H54" s="15">
        <v>81588</v>
      </c>
      <c r="I54" s="5" t="s">
        <v>31</v>
      </c>
      <c r="J54" s="15">
        <v>15638321</v>
      </c>
      <c r="K54" s="15" t="s">
        <v>8605</v>
      </c>
      <c r="L54" s="15" t="s">
        <v>8708</v>
      </c>
      <c r="M54" s="22">
        <v>149900</v>
      </c>
      <c r="N54" s="7">
        <f t="shared" si="4"/>
        <v>0.7</v>
      </c>
      <c r="O54" s="6">
        <f t="shared" si="0"/>
        <v>44970.000000000007</v>
      </c>
      <c r="P54" s="5" t="str">
        <f t="shared" si="5"/>
        <v>PERCENTAGE</v>
      </c>
    </row>
    <row r="55" spans="1:16" x14ac:dyDescent="0.25">
      <c r="A55" s="17" t="str">
        <f t="shared" si="1"/>
        <v>2024 JAN-JUN D70</v>
      </c>
      <c r="B55" s="8">
        <f t="shared" si="2"/>
        <v>46099</v>
      </c>
      <c r="C55" s="8">
        <f t="shared" si="3"/>
        <v>46113</v>
      </c>
      <c r="D55" s="5">
        <v>3273</v>
      </c>
      <c r="E55" s="5">
        <v>336</v>
      </c>
      <c r="F55" s="5">
        <v>4</v>
      </c>
      <c r="G55" s="15">
        <v>6</v>
      </c>
      <c r="H55" s="15">
        <v>81588</v>
      </c>
      <c r="I55" s="5" t="s">
        <v>31</v>
      </c>
      <c r="J55" s="15">
        <v>15638330</v>
      </c>
      <c r="K55" s="15" t="s">
        <v>8605</v>
      </c>
      <c r="L55" s="15" t="s">
        <v>8709</v>
      </c>
      <c r="M55" s="22">
        <v>149900</v>
      </c>
      <c r="N55" s="7">
        <f t="shared" si="4"/>
        <v>0.7</v>
      </c>
      <c r="O55" s="6">
        <f t="shared" si="0"/>
        <v>44970.000000000007</v>
      </c>
      <c r="P55" s="5" t="str">
        <f t="shared" si="5"/>
        <v>PERCENTAGE</v>
      </c>
    </row>
    <row r="56" spans="1:16" x14ac:dyDescent="0.25">
      <c r="A56" s="17" t="str">
        <f t="shared" si="1"/>
        <v>2024 JAN-JUN D70</v>
      </c>
      <c r="B56" s="8">
        <f t="shared" si="2"/>
        <v>46099</v>
      </c>
      <c r="C56" s="8">
        <f t="shared" si="3"/>
        <v>46113</v>
      </c>
      <c r="D56" s="5">
        <v>3273</v>
      </c>
      <c r="E56" s="5">
        <v>336</v>
      </c>
      <c r="F56" s="5">
        <v>4</v>
      </c>
      <c r="G56" s="15">
        <v>6</v>
      </c>
      <c r="H56" s="15">
        <v>81588</v>
      </c>
      <c r="I56" s="5" t="s">
        <v>31</v>
      </c>
      <c r="J56" s="15">
        <v>15638349</v>
      </c>
      <c r="K56" s="15" t="s">
        <v>8605</v>
      </c>
      <c r="L56" s="15" t="s">
        <v>8710</v>
      </c>
      <c r="M56" s="22">
        <v>149900</v>
      </c>
      <c r="N56" s="7">
        <f t="shared" si="4"/>
        <v>0.7</v>
      </c>
      <c r="O56" s="6">
        <f t="shared" si="0"/>
        <v>44970.000000000007</v>
      </c>
      <c r="P56" s="5" t="str">
        <f t="shared" si="5"/>
        <v>PERCENTAGE</v>
      </c>
    </row>
    <row r="57" spans="1:16" x14ac:dyDescent="0.25">
      <c r="A57" s="17" t="str">
        <f t="shared" si="1"/>
        <v>2024 JAN-JUN D70</v>
      </c>
      <c r="B57" s="8">
        <f t="shared" si="2"/>
        <v>46099</v>
      </c>
      <c r="C57" s="8">
        <f t="shared" si="3"/>
        <v>46113</v>
      </c>
      <c r="D57" s="5">
        <v>3273</v>
      </c>
      <c r="E57" s="5">
        <v>336</v>
      </c>
      <c r="F57" s="5">
        <v>4</v>
      </c>
      <c r="G57" s="15">
        <v>6</v>
      </c>
      <c r="H57" s="15">
        <v>81588</v>
      </c>
      <c r="I57" s="5" t="s">
        <v>31</v>
      </c>
      <c r="J57" s="15">
        <v>15638358</v>
      </c>
      <c r="K57" s="15" t="s">
        <v>8605</v>
      </c>
      <c r="L57" s="15" t="s">
        <v>8711</v>
      </c>
      <c r="M57" s="22">
        <v>149900</v>
      </c>
      <c r="N57" s="7">
        <f t="shared" si="4"/>
        <v>0.7</v>
      </c>
      <c r="O57" s="6">
        <f t="shared" si="0"/>
        <v>44970.000000000007</v>
      </c>
      <c r="P57" s="5" t="str">
        <f t="shared" si="5"/>
        <v>PERCENTAGE</v>
      </c>
    </row>
    <row r="58" spans="1:16" x14ac:dyDescent="0.25">
      <c r="A58" s="17" t="str">
        <f t="shared" si="1"/>
        <v>2024 JAN-JUN D70</v>
      </c>
      <c r="B58" s="8">
        <f t="shared" si="2"/>
        <v>46099</v>
      </c>
      <c r="C58" s="8">
        <f t="shared" si="3"/>
        <v>46113</v>
      </c>
      <c r="D58" s="5">
        <v>3273</v>
      </c>
      <c r="E58" s="5">
        <v>336</v>
      </c>
      <c r="F58" s="5">
        <v>4</v>
      </c>
      <c r="G58" s="15">
        <v>6</v>
      </c>
      <c r="H58" s="15">
        <v>81588</v>
      </c>
      <c r="I58" s="5" t="s">
        <v>31</v>
      </c>
      <c r="J58" s="15">
        <v>15638367</v>
      </c>
      <c r="K58" s="15" t="s">
        <v>8605</v>
      </c>
      <c r="L58" s="15" t="s">
        <v>8712</v>
      </c>
      <c r="M58" s="22">
        <v>149900</v>
      </c>
      <c r="N58" s="7">
        <f t="shared" si="4"/>
        <v>0.7</v>
      </c>
      <c r="O58" s="6">
        <f t="shared" si="0"/>
        <v>44970.000000000007</v>
      </c>
      <c r="P58" s="5" t="str">
        <f t="shared" si="5"/>
        <v>PERCENTAGE</v>
      </c>
    </row>
    <row r="59" spans="1:16" x14ac:dyDescent="0.25">
      <c r="A59" s="17" t="str">
        <f t="shared" si="1"/>
        <v>2024 JAN-JUN D70</v>
      </c>
      <c r="B59" s="8">
        <f t="shared" si="2"/>
        <v>46099</v>
      </c>
      <c r="C59" s="8">
        <f t="shared" si="3"/>
        <v>46113</v>
      </c>
      <c r="D59" s="5">
        <v>3273</v>
      </c>
      <c r="E59" s="5">
        <v>336</v>
      </c>
      <c r="F59" s="5">
        <v>4</v>
      </c>
      <c r="G59" s="15">
        <v>6</v>
      </c>
      <c r="H59" s="15">
        <v>81588</v>
      </c>
      <c r="I59" s="5" t="s">
        <v>31</v>
      </c>
      <c r="J59" s="15">
        <v>15638376</v>
      </c>
      <c r="K59" s="15" t="s">
        <v>8605</v>
      </c>
      <c r="L59" s="15" t="s">
        <v>8713</v>
      </c>
      <c r="M59" s="22">
        <v>149900</v>
      </c>
      <c r="N59" s="7">
        <f t="shared" si="4"/>
        <v>0.7</v>
      </c>
      <c r="O59" s="6">
        <f t="shared" si="0"/>
        <v>44970.000000000007</v>
      </c>
      <c r="P59" s="5" t="str">
        <f t="shared" si="5"/>
        <v>PERCENTAGE</v>
      </c>
    </row>
    <row r="60" spans="1:16" x14ac:dyDescent="0.25">
      <c r="A60" s="17" t="str">
        <f t="shared" si="1"/>
        <v>2024 JAN-JUN D70</v>
      </c>
      <c r="B60" s="8">
        <f t="shared" si="2"/>
        <v>46099</v>
      </c>
      <c r="C60" s="8">
        <f t="shared" si="3"/>
        <v>46113</v>
      </c>
      <c r="D60" s="5">
        <v>3273</v>
      </c>
      <c r="E60" s="5">
        <v>336</v>
      </c>
      <c r="F60" s="5">
        <v>4</v>
      </c>
      <c r="G60" s="15">
        <v>6</v>
      </c>
      <c r="H60" s="15">
        <v>81588</v>
      </c>
      <c r="I60" s="5" t="s">
        <v>31</v>
      </c>
      <c r="J60" s="15">
        <v>15638385</v>
      </c>
      <c r="K60" s="15" t="s">
        <v>8605</v>
      </c>
      <c r="L60" s="15" t="s">
        <v>8714</v>
      </c>
      <c r="M60" s="22">
        <v>149900</v>
      </c>
      <c r="N60" s="7">
        <f t="shared" si="4"/>
        <v>0.7</v>
      </c>
      <c r="O60" s="6">
        <f t="shared" si="0"/>
        <v>44970.000000000007</v>
      </c>
      <c r="P60" s="5" t="str">
        <f t="shared" si="5"/>
        <v>PERCENTAGE</v>
      </c>
    </row>
    <row r="61" spans="1:16" x14ac:dyDescent="0.25">
      <c r="A61" s="17" t="str">
        <f t="shared" si="1"/>
        <v>2024 JAN-JUN D70</v>
      </c>
      <c r="B61" s="8">
        <f t="shared" si="2"/>
        <v>46099</v>
      </c>
      <c r="C61" s="8">
        <f t="shared" si="3"/>
        <v>46113</v>
      </c>
      <c r="D61" s="5">
        <v>3273</v>
      </c>
      <c r="E61" s="5">
        <v>336</v>
      </c>
      <c r="F61" s="5">
        <v>4</v>
      </c>
      <c r="G61" s="15">
        <v>6</v>
      </c>
      <c r="H61" s="15">
        <v>81588</v>
      </c>
      <c r="I61" s="5" t="s">
        <v>31</v>
      </c>
      <c r="J61" s="15">
        <v>15638394</v>
      </c>
      <c r="K61" s="15" t="s">
        <v>8605</v>
      </c>
      <c r="L61" s="15" t="s">
        <v>8715</v>
      </c>
      <c r="M61" s="22">
        <v>149900</v>
      </c>
      <c r="N61" s="7">
        <f t="shared" si="4"/>
        <v>0.7</v>
      </c>
      <c r="O61" s="6">
        <f t="shared" si="0"/>
        <v>44970.000000000007</v>
      </c>
      <c r="P61" s="5" t="str">
        <f t="shared" si="5"/>
        <v>PERCENTAGE</v>
      </c>
    </row>
    <row r="62" spans="1:16" x14ac:dyDescent="0.25">
      <c r="A62" s="17" t="str">
        <f t="shared" si="1"/>
        <v>2024 JAN-JUN D70</v>
      </c>
      <c r="B62" s="8">
        <f t="shared" si="2"/>
        <v>46099</v>
      </c>
      <c r="C62" s="8">
        <f t="shared" si="3"/>
        <v>46113</v>
      </c>
      <c r="D62" s="5">
        <v>3273</v>
      </c>
      <c r="E62" s="5">
        <v>336</v>
      </c>
      <c r="F62" s="5">
        <v>4</v>
      </c>
      <c r="G62" s="15">
        <v>6</v>
      </c>
      <c r="H62" s="15">
        <v>81588</v>
      </c>
      <c r="I62" s="5" t="s">
        <v>31</v>
      </c>
      <c r="J62" s="15">
        <v>15638401</v>
      </c>
      <c r="K62" s="15" t="s">
        <v>8606</v>
      </c>
      <c r="L62" s="15" t="s">
        <v>8716</v>
      </c>
      <c r="M62" s="22">
        <v>149900</v>
      </c>
      <c r="N62" s="7">
        <f t="shared" si="4"/>
        <v>0.7</v>
      </c>
      <c r="O62" s="6">
        <f t="shared" si="0"/>
        <v>44970.000000000007</v>
      </c>
      <c r="P62" s="5" t="str">
        <f t="shared" si="5"/>
        <v>PERCENTAGE</v>
      </c>
    </row>
    <row r="63" spans="1:16" x14ac:dyDescent="0.25">
      <c r="A63" s="17" t="str">
        <f t="shared" si="1"/>
        <v>2024 JAN-JUN D70</v>
      </c>
      <c r="B63" s="8">
        <f t="shared" si="2"/>
        <v>46099</v>
      </c>
      <c r="C63" s="8">
        <f t="shared" si="3"/>
        <v>46113</v>
      </c>
      <c r="D63" s="5">
        <v>3273</v>
      </c>
      <c r="E63" s="5">
        <v>336</v>
      </c>
      <c r="F63" s="5">
        <v>4</v>
      </c>
      <c r="G63" s="15">
        <v>6</v>
      </c>
      <c r="H63" s="15">
        <v>81588</v>
      </c>
      <c r="I63" s="5" t="s">
        <v>31</v>
      </c>
      <c r="J63" s="15">
        <v>15638410</v>
      </c>
      <c r="K63" s="15" t="s">
        <v>8606</v>
      </c>
      <c r="L63" s="15" t="s">
        <v>8717</v>
      </c>
      <c r="M63" s="22">
        <v>149900</v>
      </c>
      <c r="N63" s="7">
        <f t="shared" si="4"/>
        <v>0.7</v>
      </c>
      <c r="O63" s="6">
        <f t="shared" si="0"/>
        <v>44970.000000000007</v>
      </c>
      <c r="P63" s="5" t="str">
        <f t="shared" si="5"/>
        <v>PERCENTAGE</v>
      </c>
    </row>
    <row r="64" spans="1:16" x14ac:dyDescent="0.25">
      <c r="A64" s="17" t="str">
        <f t="shared" si="1"/>
        <v>2024 JAN-JUN D70</v>
      </c>
      <c r="B64" s="8">
        <f t="shared" si="2"/>
        <v>46099</v>
      </c>
      <c r="C64" s="8">
        <f t="shared" si="3"/>
        <v>46113</v>
      </c>
      <c r="D64" s="5">
        <v>3273</v>
      </c>
      <c r="E64" s="5">
        <v>336</v>
      </c>
      <c r="F64" s="5">
        <v>4</v>
      </c>
      <c r="G64" s="15">
        <v>6</v>
      </c>
      <c r="H64" s="15">
        <v>81588</v>
      </c>
      <c r="I64" s="5" t="s">
        <v>31</v>
      </c>
      <c r="J64" s="15">
        <v>15638429</v>
      </c>
      <c r="K64" s="15" t="s">
        <v>8606</v>
      </c>
      <c r="L64" s="15" t="s">
        <v>8718</v>
      </c>
      <c r="M64" s="22">
        <v>149900</v>
      </c>
      <c r="N64" s="7">
        <f t="shared" si="4"/>
        <v>0.7</v>
      </c>
      <c r="O64" s="6">
        <f t="shared" si="0"/>
        <v>44970.000000000007</v>
      </c>
      <c r="P64" s="5" t="str">
        <f t="shared" si="5"/>
        <v>PERCENTAGE</v>
      </c>
    </row>
    <row r="65" spans="1:16" x14ac:dyDescent="0.25">
      <c r="A65" s="17" t="str">
        <f t="shared" si="1"/>
        <v>2024 JAN-JUN D70</v>
      </c>
      <c r="B65" s="8">
        <f t="shared" si="2"/>
        <v>46099</v>
      </c>
      <c r="C65" s="8">
        <f t="shared" si="3"/>
        <v>46113</v>
      </c>
      <c r="D65" s="5">
        <v>3273</v>
      </c>
      <c r="E65" s="5">
        <v>336</v>
      </c>
      <c r="F65" s="5">
        <v>4</v>
      </c>
      <c r="G65" s="15">
        <v>6</v>
      </c>
      <c r="H65" s="15">
        <v>81588</v>
      </c>
      <c r="I65" s="5" t="s">
        <v>31</v>
      </c>
      <c r="J65" s="15">
        <v>15638438</v>
      </c>
      <c r="K65" s="15" t="s">
        <v>8606</v>
      </c>
      <c r="L65" s="15" t="s">
        <v>8719</v>
      </c>
      <c r="M65" s="22">
        <v>149900</v>
      </c>
      <c r="N65" s="7">
        <f t="shared" si="4"/>
        <v>0.7</v>
      </c>
      <c r="O65" s="6">
        <f t="shared" si="0"/>
        <v>44970.000000000007</v>
      </c>
      <c r="P65" s="5" t="str">
        <f t="shared" si="5"/>
        <v>PERCENTAGE</v>
      </c>
    </row>
    <row r="66" spans="1:16" x14ac:dyDescent="0.25">
      <c r="A66" s="17" t="str">
        <f t="shared" si="1"/>
        <v>2024 JAN-JUN D70</v>
      </c>
      <c r="B66" s="8">
        <f t="shared" si="2"/>
        <v>46099</v>
      </c>
      <c r="C66" s="8">
        <f t="shared" si="3"/>
        <v>46113</v>
      </c>
      <c r="D66" s="5">
        <v>3273</v>
      </c>
      <c r="E66" s="5">
        <v>336</v>
      </c>
      <c r="F66" s="5">
        <v>4</v>
      </c>
      <c r="G66" s="15">
        <v>6</v>
      </c>
      <c r="H66" s="15">
        <v>81588</v>
      </c>
      <c r="I66" s="5" t="s">
        <v>31</v>
      </c>
      <c r="J66" s="15">
        <v>15638447</v>
      </c>
      <c r="K66" s="15" t="s">
        <v>8606</v>
      </c>
      <c r="L66" s="15" t="s">
        <v>8720</v>
      </c>
      <c r="M66" s="22">
        <v>149900</v>
      </c>
      <c r="N66" s="7">
        <f t="shared" si="4"/>
        <v>0.7</v>
      </c>
      <c r="O66" s="6">
        <f t="shared" ref="O66:O129" si="6">M66*(1-N66)</f>
        <v>44970.000000000007</v>
      </c>
      <c r="P66" s="5" t="str">
        <f t="shared" si="5"/>
        <v>PERCENTAGE</v>
      </c>
    </row>
    <row r="67" spans="1:16" x14ac:dyDescent="0.25">
      <c r="A67" s="17" t="str">
        <f t="shared" ref="A67:A130" si="7">A66</f>
        <v>2024 JAN-JUN D70</v>
      </c>
      <c r="B67" s="8">
        <f t="shared" ref="B67:B130" si="8">B66</f>
        <v>46099</v>
      </c>
      <c r="C67" s="8">
        <f t="shared" ref="C67:C130" si="9">C66</f>
        <v>46113</v>
      </c>
      <c r="D67" s="5">
        <v>3273</v>
      </c>
      <c r="E67" s="5">
        <v>336</v>
      </c>
      <c r="F67" s="5">
        <v>4</v>
      </c>
      <c r="G67" s="15">
        <v>6</v>
      </c>
      <c r="H67" s="15">
        <v>81588</v>
      </c>
      <c r="I67" s="5" t="s">
        <v>31</v>
      </c>
      <c r="J67" s="15">
        <v>15638456</v>
      </c>
      <c r="K67" s="15" t="s">
        <v>8606</v>
      </c>
      <c r="L67" s="15" t="s">
        <v>8721</v>
      </c>
      <c r="M67" s="22">
        <v>149900</v>
      </c>
      <c r="N67" s="7">
        <f t="shared" ref="N67:N130" si="10">N66</f>
        <v>0.7</v>
      </c>
      <c r="O67" s="6">
        <f t="shared" si="6"/>
        <v>44970.000000000007</v>
      </c>
      <c r="P67" s="5" t="str">
        <f t="shared" ref="P67:P130" si="11">P66</f>
        <v>PERCENTAGE</v>
      </c>
    </row>
    <row r="68" spans="1:16" x14ac:dyDescent="0.25">
      <c r="A68" s="17" t="str">
        <f t="shared" si="7"/>
        <v>2024 JAN-JUN D70</v>
      </c>
      <c r="B68" s="8">
        <f t="shared" si="8"/>
        <v>46099</v>
      </c>
      <c r="C68" s="8">
        <f t="shared" si="9"/>
        <v>46113</v>
      </c>
      <c r="D68" s="5">
        <v>3273</v>
      </c>
      <c r="E68" s="5">
        <v>336</v>
      </c>
      <c r="F68" s="5">
        <v>4</v>
      </c>
      <c r="G68" s="15">
        <v>6</v>
      </c>
      <c r="H68" s="15">
        <v>81588</v>
      </c>
      <c r="I68" s="5" t="s">
        <v>31</v>
      </c>
      <c r="J68" s="15">
        <v>15638465</v>
      </c>
      <c r="K68" s="15" t="s">
        <v>8606</v>
      </c>
      <c r="L68" s="15" t="s">
        <v>8722</v>
      </c>
      <c r="M68" s="22">
        <v>149900</v>
      </c>
      <c r="N68" s="7">
        <f t="shared" si="10"/>
        <v>0.7</v>
      </c>
      <c r="O68" s="6">
        <f t="shared" si="6"/>
        <v>44970.000000000007</v>
      </c>
      <c r="P68" s="5" t="str">
        <f t="shared" si="11"/>
        <v>PERCENTAGE</v>
      </c>
    </row>
    <row r="69" spans="1:16" x14ac:dyDescent="0.25">
      <c r="A69" s="17" t="str">
        <f t="shared" si="7"/>
        <v>2024 JAN-JUN D70</v>
      </c>
      <c r="B69" s="8">
        <f t="shared" si="8"/>
        <v>46099</v>
      </c>
      <c r="C69" s="8">
        <f t="shared" si="9"/>
        <v>46113</v>
      </c>
      <c r="D69" s="5">
        <v>3273</v>
      </c>
      <c r="E69" s="5">
        <v>336</v>
      </c>
      <c r="F69" s="5">
        <v>4</v>
      </c>
      <c r="G69" s="15">
        <v>6</v>
      </c>
      <c r="H69" s="15">
        <v>81588</v>
      </c>
      <c r="I69" s="5" t="s">
        <v>31</v>
      </c>
      <c r="J69" s="15">
        <v>15638474</v>
      </c>
      <c r="K69" s="15" t="s">
        <v>8606</v>
      </c>
      <c r="L69" s="15" t="s">
        <v>8723</v>
      </c>
      <c r="M69" s="22">
        <v>149900</v>
      </c>
      <c r="N69" s="7">
        <f t="shared" si="10"/>
        <v>0.7</v>
      </c>
      <c r="O69" s="6">
        <f t="shared" si="6"/>
        <v>44970.000000000007</v>
      </c>
      <c r="P69" s="5" t="str">
        <f t="shared" si="11"/>
        <v>PERCENTAGE</v>
      </c>
    </row>
    <row r="70" spans="1:16" x14ac:dyDescent="0.25">
      <c r="A70" s="17" t="str">
        <f t="shared" si="7"/>
        <v>2024 JAN-JUN D70</v>
      </c>
      <c r="B70" s="8">
        <f t="shared" si="8"/>
        <v>46099</v>
      </c>
      <c r="C70" s="8">
        <f t="shared" si="9"/>
        <v>46113</v>
      </c>
      <c r="D70" s="5">
        <v>3273</v>
      </c>
      <c r="E70" s="5">
        <v>336</v>
      </c>
      <c r="F70" s="5">
        <v>4</v>
      </c>
      <c r="G70" s="15">
        <v>6</v>
      </c>
      <c r="H70" s="15">
        <v>81588</v>
      </c>
      <c r="I70" s="5" t="s">
        <v>31</v>
      </c>
      <c r="J70" s="15">
        <v>15639419</v>
      </c>
      <c r="K70" s="15" t="s">
        <v>8607</v>
      </c>
      <c r="L70" s="15" t="s">
        <v>8724</v>
      </c>
      <c r="M70" s="22">
        <v>149900</v>
      </c>
      <c r="N70" s="7">
        <f t="shared" si="10"/>
        <v>0.7</v>
      </c>
      <c r="O70" s="6">
        <f t="shared" si="6"/>
        <v>44970.000000000007</v>
      </c>
      <c r="P70" s="5" t="str">
        <f t="shared" si="11"/>
        <v>PERCENTAGE</v>
      </c>
    </row>
    <row r="71" spans="1:16" x14ac:dyDescent="0.25">
      <c r="A71" s="17" t="str">
        <f t="shared" si="7"/>
        <v>2024 JAN-JUN D70</v>
      </c>
      <c r="B71" s="8">
        <f t="shared" si="8"/>
        <v>46099</v>
      </c>
      <c r="C71" s="8">
        <f t="shared" si="9"/>
        <v>46113</v>
      </c>
      <c r="D71" s="5">
        <v>3273</v>
      </c>
      <c r="E71" s="5">
        <v>336</v>
      </c>
      <c r="F71" s="5">
        <v>4</v>
      </c>
      <c r="G71" s="15">
        <v>6</v>
      </c>
      <c r="H71" s="15">
        <v>81588</v>
      </c>
      <c r="I71" s="5" t="s">
        <v>31</v>
      </c>
      <c r="J71" s="15">
        <v>15639428</v>
      </c>
      <c r="K71" s="15" t="s">
        <v>8607</v>
      </c>
      <c r="L71" s="15" t="s">
        <v>8725</v>
      </c>
      <c r="M71" s="22">
        <v>149900</v>
      </c>
      <c r="N71" s="7">
        <f t="shared" si="10"/>
        <v>0.7</v>
      </c>
      <c r="O71" s="6">
        <f t="shared" si="6"/>
        <v>44970.000000000007</v>
      </c>
      <c r="P71" s="5" t="str">
        <f t="shared" si="11"/>
        <v>PERCENTAGE</v>
      </c>
    </row>
    <row r="72" spans="1:16" x14ac:dyDescent="0.25">
      <c r="A72" s="17" t="str">
        <f t="shared" si="7"/>
        <v>2024 JAN-JUN D70</v>
      </c>
      <c r="B72" s="8">
        <f t="shared" si="8"/>
        <v>46099</v>
      </c>
      <c r="C72" s="8">
        <f t="shared" si="9"/>
        <v>46113</v>
      </c>
      <c r="D72" s="5">
        <v>3273</v>
      </c>
      <c r="E72" s="5">
        <v>336</v>
      </c>
      <c r="F72" s="5">
        <v>4</v>
      </c>
      <c r="G72" s="15">
        <v>6</v>
      </c>
      <c r="H72" s="15">
        <v>81588</v>
      </c>
      <c r="I72" s="5" t="s">
        <v>31</v>
      </c>
      <c r="J72" s="15">
        <v>15639437</v>
      </c>
      <c r="K72" s="15" t="s">
        <v>8607</v>
      </c>
      <c r="L72" s="15" t="s">
        <v>8726</v>
      </c>
      <c r="M72" s="22">
        <v>149900</v>
      </c>
      <c r="N72" s="7">
        <f t="shared" si="10"/>
        <v>0.7</v>
      </c>
      <c r="O72" s="6">
        <f t="shared" si="6"/>
        <v>44970.000000000007</v>
      </c>
      <c r="P72" s="5" t="str">
        <f t="shared" si="11"/>
        <v>PERCENTAGE</v>
      </c>
    </row>
    <row r="73" spans="1:16" x14ac:dyDescent="0.25">
      <c r="A73" s="17" t="str">
        <f t="shared" si="7"/>
        <v>2024 JAN-JUN D70</v>
      </c>
      <c r="B73" s="8">
        <f t="shared" si="8"/>
        <v>46099</v>
      </c>
      <c r="C73" s="8">
        <f t="shared" si="9"/>
        <v>46113</v>
      </c>
      <c r="D73" s="5">
        <v>3273</v>
      </c>
      <c r="E73" s="5">
        <v>336</v>
      </c>
      <c r="F73" s="5">
        <v>4</v>
      </c>
      <c r="G73" s="15">
        <v>6</v>
      </c>
      <c r="H73" s="15">
        <v>81588</v>
      </c>
      <c r="I73" s="5" t="s">
        <v>31</v>
      </c>
      <c r="J73" s="15">
        <v>15639446</v>
      </c>
      <c r="K73" s="15" t="s">
        <v>8607</v>
      </c>
      <c r="L73" s="15" t="s">
        <v>8727</v>
      </c>
      <c r="M73" s="22">
        <v>149900</v>
      </c>
      <c r="N73" s="7">
        <f t="shared" si="10"/>
        <v>0.7</v>
      </c>
      <c r="O73" s="6">
        <f t="shared" si="6"/>
        <v>44970.000000000007</v>
      </c>
      <c r="P73" s="5" t="str">
        <f t="shared" si="11"/>
        <v>PERCENTAGE</v>
      </c>
    </row>
    <row r="74" spans="1:16" x14ac:dyDescent="0.25">
      <c r="A74" s="17" t="str">
        <f t="shared" si="7"/>
        <v>2024 JAN-JUN D70</v>
      </c>
      <c r="B74" s="8">
        <f t="shared" si="8"/>
        <v>46099</v>
      </c>
      <c r="C74" s="8">
        <f t="shared" si="9"/>
        <v>46113</v>
      </c>
      <c r="D74" s="5">
        <v>3273</v>
      </c>
      <c r="E74" s="5">
        <v>336</v>
      </c>
      <c r="F74" s="5">
        <v>4</v>
      </c>
      <c r="G74" s="15">
        <v>6</v>
      </c>
      <c r="H74" s="15">
        <v>81588</v>
      </c>
      <c r="I74" s="5" t="s">
        <v>31</v>
      </c>
      <c r="J74" s="15">
        <v>15639455</v>
      </c>
      <c r="K74" s="15" t="s">
        <v>8607</v>
      </c>
      <c r="L74" s="15" t="s">
        <v>8728</v>
      </c>
      <c r="M74" s="22">
        <v>149900</v>
      </c>
      <c r="N74" s="7">
        <f t="shared" si="10"/>
        <v>0.7</v>
      </c>
      <c r="O74" s="6">
        <f t="shared" si="6"/>
        <v>44970.000000000007</v>
      </c>
      <c r="P74" s="5" t="str">
        <f t="shared" si="11"/>
        <v>PERCENTAGE</v>
      </c>
    </row>
    <row r="75" spans="1:16" x14ac:dyDescent="0.25">
      <c r="A75" s="17" t="str">
        <f t="shared" si="7"/>
        <v>2024 JAN-JUN D70</v>
      </c>
      <c r="B75" s="8">
        <f t="shared" si="8"/>
        <v>46099</v>
      </c>
      <c r="C75" s="8">
        <f t="shared" si="9"/>
        <v>46113</v>
      </c>
      <c r="D75" s="5">
        <v>3273</v>
      </c>
      <c r="E75" s="5">
        <v>336</v>
      </c>
      <c r="F75" s="5">
        <v>4</v>
      </c>
      <c r="G75" s="15">
        <v>6</v>
      </c>
      <c r="H75" s="15">
        <v>81588</v>
      </c>
      <c r="I75" s="5" t="s">
        <v>31</v>
      </c>
      <c r="J75" s="15">
        <v>15639464</v>
      </c>
      <c r="K75" s="15" t="s">
        <v>8607</v>
      </c>
      <c r="L75" s="15" t="s">
        <v>8729</v>
      </c>
      <c r="M75" s="22">
        <v>149900</v>
      </c>
      <c r="N75" s="7">
        <f t="shared" si="10"/>
        <v>0.7</v>
      </c>
      <c r="O75" s="6">
        <f t="shared" si="6"/>
        <v>44970.000000000007</v>
      </c>
      <c r="P75" s="5" t="str">
        <f t="shared" si="11"/>
        <v>PERCENTAGE</v>
      </c>
    </row>
    <row r="76" spans="1:16" x14ac:dyDescent="0.25">
      <c r="A76" s="17" t="str">
        <f t="shared" si="7"/>
        <v>2024 JAN-JUN D70</v>
      </c>
      <c r="B76" s="8">
        <f t="shared" si="8"/>
        <v>46099</v>
      </c>
      <c r="C76" s="8">
        <f t="shared" si="9"/>
        <v>46113</v>
      </c>
      <c r="D76" s="5">
        <v>3273</v>
      </c>
      <c r="E76" s="5">
        <v>336</v>
      </c>
      <c r="F76" s="5">
        <v>4</v>
      </c>
      <c r="G76" s="15">
        <v>6</v>
      </c>
      <c r="H76" s="15">
        <v>81588</v>
      </c>
      <c r="I76" s="5" t="s">
        <v>31</v>
      </c>
      <c r="J76" s="15">
        <v>15639473</v>
      </c>
      <c r="K76" s="15" t="s">
        <v>8607</v>
      </c>
      <c r="L76" s="15" t="s">
        <v>8730</v>
      </c>
      <c r="M76" s="22">
        <v>149900</v>
      </c>
      <c r="N76" s="7">
        <f t="shared" si="10"/>
        <v>0.7</v>
      </c>
      <c r="O76" s="6">
        <f t="shared" si="6"/>
        <v>44970.000000000007</v>
      </c>
      <c r="P76" s="5" t="str">
        <f t="shared" si="11"/>
        <v>PERCENTAGE</v>
      </c>
    </row>
    <row r="77" spans="1:16" x14ac:dyDescent="0.25">
      <c r="A77" s="17" t="str">
        <f t="shared" si="7"/>
        <v>2024 JAN-JUN D70</v>
      </c>
      <c r="B77" s="8">
        <f t="shared" si="8"/>
        <v>46099</v>
      </c>
      <c r="C77" s="8">
        <f t="shared" si="9"/>
        <v>46113</v>
      </c>
      <c r="D77" s="5">
        <v>3273</v>
      </c>
      <c r="E77" s="5">
        <v>336</v>
      </c>
      <c r="F77" s="5">
        <v>4</v>
      </c>
      <c r="G77" s="15">
        <v>6</v>
      </c>
      <c r="H77" s="15">
        <v>81588</v>
      </c>
      <c r="I77" s="5" t="s">
        <v>31</v>
      </c>
      <c r="J77" s="15">
        <v>15639482</v>
      </c>
      <c r="K77" s="15" t="s">
        <v>8607</v>
      </c>
      <c r="L77" s="15" t="s">
        <v>8731</v>
      </c>
      <c r="M77" s="22">
        <v>149900</v>
      </c>
      <c r="N77" s="7">
        <f t="shared" si="10"/>
        <v>0.7</v>
      </c>
      <c r="O77" s="6">
        <f t="shared" si="6"/>
        <v>44970.000000000007</v>
      </c>
      <c r="P77" s="5" t="str">
        <f t="shared" si="11"/>
        <v>PERCENTAGE</v>
      </c>
    </row>
    <row r="78" spans="1:16" x14ac:dyDescent="0.25">
      <c r="A78" s="17" t="str">
        <f t="shared" si="7"/>
        <v>2024 JAN-JUN D70</v>
      </c>
      <c r="B78" s="8">
        <f t="shared" si="8"/>
        <v>46099</v>
      </c>
      <c r="C78" s="8">
        <f t="shared" si="9"/>
        <v>46113</v>
      </c>
      <c r="D78" s="5">
        <v>3273</v>
      </c>
      <c r="E78" s="5">
        <v>336</v>
      </c>
      <c r="F78" s="5">
        <v>4</v>
      </c>
      <c r="G78" s="15">
        <v>6</v>
      </c>
      <c r="H78" s="15">
        <v>81588</v>
      </c>
      <c r="I78" s="5" t="s">
        <v>31</v>
      </c>
      <c r="J78" s="15">
        <v>15639491</v>
      </c>
      <c r="K78" s="15" t="s">
        <v>8608</v>
      </c>
      <c r="L78" s="15" t="s">
        <v>8732</v>
      </c>
      <c r="M78" s="22">
        <v>139900</v>
      </c>
      <c r="N78" s="7">
        <f t="shared" si="10"/>
        <v>0.7</v>
      </c>
      <c r="O78" s="6">
        <f t="shared" si="6"/>
        <v>41970.000000000007</v>
      </c>
      <c r="P78" s="5" t="str">
        <f t="shared" si="11"/>
        <v>PERCENTAGE</v>
      </c>
    </row>
    <row r="79" spans="1:16" x14ac:dyDescent="0.25">
      <c r="A79" s="17" t="str">
        <f t="shared" si="7"/>
        <v>2024 JAN-JUN D70</v>
      </c>
      <c r="B79" s="8">
        <f t="shared" si="8"/>
        <v>46099</v>
      </c>
      <c r="C79" s="8">
        <f t="shared" si="9"/>
        <v>46113</v>
      </c>
      <c r="D79" s="5">
        <v>3273</v>
      </c>
      <c r="E79" s="5">
        <v>336</v>
      </c>
      <c r="F79" s="5">
        <v>4</v>
      </c>
      <c r="G79" s="15">
        <v>6</v>
      </c>
      <c r="H79" s="15">
        <v>81588</v>
      </c>
      <c r="I79" s="5" t="s">
        <v>31</v>
      </c>
      <c r="J79" s="15">
        <v>15639508</v>
      </c>
      <c r="K79" s="15" t="s">
        <v>8608</v>
      </c>
      <c r="L79" s="15" t="s">
        <v>8733</v>
      </c>
      <c r="M79" s="22">
        <v>139900</v>
      </c>
      <c r="N79" s="7">
        <f t="shared" si="10"/>
        <v>0.7</v>
      </c>
      <c r="O79" s="6">
        <f t="shared" si="6"/>
        <v>41970.000000000007</v>
      </c>
      <c r="P79" s="5" t="str">
        <f t="shared" si="11"/>
        <v>PERCENTAGE</v>
      </c>
    </row>
    <row r="80" spans="1:16" x14ac:dyDescent="0.25">
      <c r="A80" s="17" t="str">
        <f t="shared" si="7"/>
        <v>2024 JAN-JUN D70</v>
      </c>
      <c r="B80" s="8">
        <f t="shared" si="8"/>
        <v>46099</v>
      </c>
      <c r="C80" s="8">
        <f t="shared" si="9"/>
        <v>46113</v>
      </c>
      <c r="D80" s="5">
        <v>3273</v>
      </c>
      <c r="E80" s="5">
        <v>336</v>
      </c>
      <c r="F80" s="5">
        <v>4</v>
      </c>
      <c r="G80" s="15">
        <v>6</v>
      </c>
      <c r="H80" s="15">
        <v>81588</v>
      </c>
      <c r="I80" s="5" t="s">
        <v>31</v>
      </c>
      <c r="J80" s="15">
        <v>15639517</v>
      </c>
      <c r="K80" s="15" t="s">
        <v>8608</v>
      </c>
      <c r="L80" s="15" t="s">
        <v>8734</v>
      </c>
      <c r="M80" s="22">
        <v>139900</v>
      </c>
      <c r="N80" s="7">
        <f t="shared" si="10"/>
        <v>0.7</v>
      </c>
      <c r="O80" s="6">
        <f t="shared" si="6"/>
        <v>41970.000000000007</v>
      </c>
      <c r="P80" s="5" t="str">
        <f t="shared" si="11"/>
        <v>PERCENTAGE</v>
      </c>
    </row>
    <row r="81" spans="1:16" x14ac:dyDescent="0.25">
      <c r="A81" s="17" t="str">
        <f t="shared" si="7"/>
        <v>2024 JAN-JUN D70</v>
      </c>
      <c r="B81" s="8">
        <f t="shared" si="8"/>
        <v>46099</v>
      </c>
      <c r="C81" s="8">
        <f t="shared" si="9"/>
        <v>46113</v>
      </c>
      <c r="D81" s="5">
        <v>3273</v>
      </c>
      <c r="E81" s="5">
        <v>336</v>
      </c>
      <c r="F81" s="5">
        <v>4</v>
      </c>
      <c r="G81" s="15">
        <v>6</v>
      </c>
      <c r="H81" s="15">
        <v>81588</v>
      </c>
      <c r="I81" s="5" t="s">
        <v>31</v>
      </c>
      <c r="J81" s="15">
        <v>15639526</v>
      </c>
      <c r="K81" s="15" t="s">
        <v>8608</v>
      </c>
      <c r="L81" s="15" t="s">
        <v>8735</v>
      </c>
      <c r="M81" s="22">
        <v>139900</v>
      </c>
      <c r="N81" s="7">
        <f t="shared" si="10"/>
        <v>0.7</v>
      </c>
      <c r="O81" s="6">
        <f t="shared" si="6"/>
        <v>41970.000000000007</v>
      </c>
      <c r="P81" s="5" t="str">
        <f t="shared" si="11"/>
        <v>PERCENTAGE</v>
      </c>
    </row>
    <row r="82" spans="1:16" x14ac:dyDescent="0.25">
      <c r="A82" s="17" t="str">
        <f t="shared" si="7"/>
        <v>2024 JAN-JUN D70</v>
      </c>
      <c r="B82" s="8">
        <f t="shared" si="8"/>
        <v>46099</v>
      </c>
      <c r="C82" s="8">
        <f t="shared" si="9"/>
        <v>46113</v>
      </c>
      <c r="D82" s="5">
        <v>3273</v>
      </c>
      <c r="E82" s="5">
        <v>336</v>
      </c>
      <c r="F82" s="5">
        <v>4</v>
      </c>
      <c r="G82" s="15">
        <v>6</v>
      </c>
      <c r="H82" s="15">
        <v>81588</v>
      </c>
      <c r="I82" s="5" t="s">
        <v>31</v>
      </c>
      <c r="J82" s="15">
        <v>15639535</v>
      </c>
      <c r="K82" s="15" t="s">
        <v>8608</v>
      </c>
      <c r="L82" s="15" t="s">
        <v>8736</v>
      </c>
      <c r="M82" s="22">
        <v>139900</v>
      </c>
      <c r="N82" s="7">
        <f t="shared" si="10"/>
        <v>0.7</v>
      </c>
      <c r="O82" s="6">
        <f t="shared" si="6"/>
        <v>41970.000000000007</v>
      </c>
      <c r="P82" s="5" t="str">
        <f t="shared" si="11"/>
        <v>PERCENTAGE</v>
      </c>
    </row>
    <row r="83" spans="1:16" x14ac:dyDescent="0.25">
      <c r="A83" s="17" t="str">
        <f t="shared" si="7"/>
        <v>2024 JAN-JUN D70</v>
      </c>
      <c r="B83" s="8">
        <f t="shared" si="8"/>
        <v>46099</v>
      </c>
      <c r="C83" s="8">
        <f t="shared" si="9"/>
        <v>46113</v>
      </c>
      <c r="D83" s="5">
        <v>3273</v>
      </c>
      <c r="E83" s="5">
        <v>336</v>
      </c>
      <c r="F83" s="5">
        <v>4</v>
      </c>
      <c r="G83" s="15">
        <v>6</v>
      </c>
      <c r="H83" s="15">
        <v>81588</v>
      </c>
      <c r="I83" s="5" t="s">
        <v>31</v>
      </c>
      <c r="J83" s="15">
        <v>15639544</v>
      </c>
      <c r="K83" s="15" t="s">
        <v>8608</v>
      </c>
      <c r="L83" s="15" t="s">
        <v>8737</v>
      </c>
      <c r="M83" s="22">
        <v>139900</v>
      </c>
      <c r="N83" s="7">
        <f t="shared" si="10"/>
        <v>0.7</v>
      </c>
      <c r="O83" s="6">
        <f t="shared" si="6"/>
        <v>41970.000000000007</v>
      </c>
      <c r="P83" s="5" t="str">
        <f t="shared" si="11"/>
        <v>PERCENTAGE</v>
      </c>
    </row>
    <row r="84" spans="1:16" x14ac:dyDescent="0.25">
      <c r="A84" s="17" t="str">
        <f t="shared" si="7"/>
        <v>2024 JAN-JUN D70</v>
      </c>
      <c r="B84" s="8">
        <f t="shared" si="8"/>
        <v>46099</v>
      </c>
      <c r="C84" s="8">
        <f t="shared" si="9"/>
        <v>46113</v>
      </c>
      <c r="D84" s="5">
        <v>3273</v>
      </c>
      <c r="E84" s="5">
        <v>336</v>
      </c>
      <c r="F84" s="5">
        <v>4</v>
      </c>
      <c r="G84" s="15">
        <v>6</v>
      </c>
      <c r="H84" s="15">
        <v>81588</v>
      </c>
      <c r="I84" s="5" t="s">
        <v>31</v>
      </c>
      <c r="J84" s="15">
        <v>15639553</v>
      </c>
      <c r="K84" s="15" t="s">
        <v>8608</v>
      </c>
      <c r="L84" s="15" t="s">
        <v>8738</v>
      </c>
      <c r="M84" s="22">
        <v>139900</v>
      </c>
      <c r="N84" s="7">
        <f t="shared" si="10"/>
        <v>0.7</v>
      </c>
      <c r="O84" s="6">
        <f t="shared" si="6"/>
        <v>41970.000000000007</v>
      </c>
      <c r="P84" s="5" t="str">
        <f t="shared" si="11"/>
        <v>PERCENTAGE</v>
      </c>
    </row>
    <row r="85" spans="1:16" x14ac:dyDescent="0.25">
      <c r="A85" s="17" t="str">
        <f t="shared" si="7"/>
        <v>2024 JAN-JUN D70</v>
      </c>
      <c r="B85" s="8">
        <f t="shared" si="8"/>
        <v>46099</v>
      </c>
      <c r="C85" s="8">
        <f t="shared" si="9"/>
        <v>46113</v>
      </c>
      <c r="D85" s="5">
        <v>3273</v>
      </c>
      <c r="E85" s="5">
        <v>336</v>
      </c>
      <c r="F85" s="5">
        <v>4</v>
      </c>
      <c r="G85" s="15">
        <v>6</v>
      </c>
      <c r="H85" s="15">
        <v>81588</v>
      </c>
      <c r="I85" s="5" t="s">
        <v>31</v>
      </c>
      <c r="J85" s="15">
        <v>15639562</v>
      </c>
      <c r="K85" s="15" t="s">
        <v>8608</v>
      </c>
      <c r="L85" s="15" t="s">
        <v>8739</v>
      </c>
      <c r="M85" s="22">
        <v>139900</v>
      </c>
      <c r="N85" s="7">
        <f t="shared" si="10"/>
        <v>0.7</v>
      </c>
      <c r="O85" s="6">
        <f t="shared" si="6"/>
        <v>41970.000000000007</v>
      </c>
      <c r="P85" s="5" t="str">
        <f t="shared" si="11"/>
        <v>PERCENTAGE</v>
      </c>
    </row>
    <row r="86" spans="1:16" x14ac:dyDescent="0.25">
      <c r="A86" s="17" t="str">
        <f t="shared" si="7"/>
        <v>2024 JAN-JUN D70</v>
      </c>
      <c r="B86" s="8">
        <f t="shared" si="8"/>
        <v>46099</v>
      </c>
      <c r="C86" s="8">
        <f t="shared" si="9"/>
        <v>46113</v>
      </c>
      <c r="D86" s="5">
        <v>3273</v>
      </c>
      <c r="E86" s="5">
        <v>336</v>
      </c>
      <c r="F86" s="5">
        <v>4</v>
      </c>
      <c r="G86" s="15">
        <v>6</v>
      </c>
      <c r="H86" s="15">
        <v>81588</v>
      </c>
      <c r="I86" s="5" t="s">
        <v>31</v>
      </c>
      <c r="J86" s="15">
        <v>15747990</v>
      </c>
      <c r="K86" s="15" t="s">
        <v>8609</v>
      </c>
      <c r="L86" s="15" t="s">
        <v>8740</v>
      </c>
      <c r="M86" s="22">
        <v>149900</v>
      </c>
      <c r="N86" s="7">
        <f t="shared" si="10"/>
        <v>0.7</v>
      </c>
      <c r="O86" s="6">
        <f t="shared" si="6"/>
        <v>44970.000000000007</v>
      </c>
      <c r="P86" s="5" t="str">
        <f t="shared" si="11"/>
        <v>PERCENTAGE</v>
      </c>
    </row>
    <row r="87" spans="1:16" x14ac:dyDescent="0.25">
      <c r="A87" s="17" t="str">
        <f t="shared" si="7"/>
        <v>2024 JAN-JUN D70</v>
      </c>
      <c r="B87" s="8">
        <f t="shared" si="8"/>
        <v>46099</v>
      </c>
      <c r="C87" s="8">
        <f t="shared" si="9"/>
        <v>46113</v>
      </c>
      <c r="D87" s="5">
        <v>3273</v>
      </c>
      <c r="E87" s="5">
        <v>336</v>
      </c>
      <c r="F87" s="5">
        <v>4</v>
      </c>
      <c r="G87" s="15">
        <v>6</v>
      </c>
      <c r="H87" s="15">
        <v>81588</v>
      </c>
      <c r="I87" s="5" t="s">
        <v>31</v>
      </c>
      <c r="J87" s="15">
        <v>15748006</v>
      </c>
      <c r="K87" s="15" t="s">
        <v>8609</v>
      </c>
      <c r="L87" s="15" t="s">
        <v>8741</v>
      </c>
      <c r="M87" s="22">
        <v>149900</v>
      </c>
      <c r="N87" s="7">
        <f t="shared" si="10"/>
        <v>0.7</v>
      </c>
      <c r="O87" s="6">
        <f t="shared" si="6"/>
        <v>44970.000000000007</v>
      </c>
      <c r="P87" s="5" t="str">
        <f t="shared" si="11"/>
        <v>PERCENTAGE</v>
      </c>
    </row>
    <row r="88" spans="1:16" x14ac:dyDescent="0.25">
      <c r="A88" s="17" t="str">
        <f t="shared" si="7"/>
        <v>2024 JAN-JUN D70</v>
      </c>
      <c r="B88" s="8">
        <f t="shared" si="8"/>
        <v>46099</v>
      </c>
      <c r="C88" s="8">
        <f t="shared" si="9"/>
        <v>46113</v>
      </c>
      <c r="D88" s="5">
        <v>3273</v>
      </c>
      <c r="E88" s="5">
        <v>336</v>
      </c>
      <c r="F88" s="5">
        <v>4</v>
      </c>
      <c r="G88" s="15">
        <v>6</v>
      </c>
      <c r="H88" s="15">
        <v>81588</v>
      </c>
      <c r="I88" s="5" t="s">
        <v>31</v>
      </c>
      <c r="J88" s="15">
        <v>15748015</v>
      </c>
      <c r="K88" s="15" t="s">
        <v>8609</v>
      </c>
      <c r="L88" s="15" t="s">
        <v>8742</v>
      </c>
      <c r="M88" s="22">
        <v>149900</v>
      </c>
      <c r="N88" s="7">
        <f t="shared" si="10"/>
        <v>0.7</v>
      </c>
      <c r="O88" s="6">
        <f t="shared" si="6"/>
        <v>44970.000000000007</v>
      </c>
      <c r="P88" s="5" t="str">
        <f t="shared" si="11"/>
        <v>PERCENTAGE</v>
      </c>
    </row>
    <row r="89" spans="1:16" x14ac:dyDescent="0.25">
      <c r="A89" s="17" t="str">
        <f t="shared" si="7"/>
        <v>2024 JAN-JUN D70</v>
      </c>
      <c r="B89" s="8">
        <f t="shared" si="8"/>
        <v>46099</v>
      </c>
      <c r="C89" s="8">
        <f t="shared" si="9"/>
        <v>46113</v>
      </c>
      <c r="D89" s="5">
        <v>3273</v>
      </c>
      <c r="E89" s="5">
        <v>336</v>
      </c>
      <c r="F89" s="5">
        <v>4</v>
      </c>
      <c r="G89" s="15">
        <v>6</v>
      </c>
      <c r="H89" s="15">
        <v>81588</v>
      </c>
      <c r="I89" s="5" t="s">
        <v>31</v>
      </c>
      <c r="J89" s="15">
        <v>15748024</v>
      </c>
      <c r="K89" s="15" t="s">
        <v>8609</v>
      </c>
      <c r="L89" s="15" t="s">
        <v>8743</v>
      </c>
      <c r="M89" s="22">
        <v>149900</v>
      </c>
      <c r="N89" s="7">
        <f t="shared" si="10"/>
        <v>0.7</v>
      </c>
      <c r="O89" s="6">
        <f t="shared" si="6"/>
        <v>44970.000000000007</v>
      </c>
      <c r="P89" s="5" t="str">
        <f t="shared" si="11"/>
        <v>PERCENTAGE</v>
      </c>
    </row>
    <row r="90" spans="1:16" x14ac:dyDescent="0.25">
      <c r="A90" s="17" t="str">
        <f t="shared" si="7"/>
        <v>2024 JAN-JUN D70</v>
      </c>
      <c r="B90" s="8">
        <f t="shared" si="8"/>
        <v>46099</v>
      </c>
      <c r="C90" s="8">
        <f t="shared" si="9"/>
        <v>46113</v>
      </c>
      <c r="D90" s="5">
        <v>3273</v>
      </c>
      <c r="E90" s="5">
        <v>336</v>
      </c>
      <c r="F90" s="5">
        <v>4</v>
      </c>
      <c r="G90" s="15">
        <v>6</v>
      </c>
      <c r="H90" s="15">
        <v>81588</v>
      </c>
      <c r="I90" s="5" t="s">
        <v>31</v>
      </c>
      <c r="J90" s="15">
        <v>15748033</v>
      </c>
      <c r="K90" s="15" t="s">
        <v>8609</v>
      </c>
      <c r="L90" s="15" t="s">
        <v>8744</v>
      </c>
      <c r="M90" s="22">
        <v>149900</v>
      </c>
      <c r="N90" s="7">
        <f t="shared" si="10"/>
        <v>0.7</v>
      </c>
      <c r="O90" s="6">
        <f t="shared" si="6"/>
        <v>44970.000000000007</v>
      </c>
      <c r="P90" s="5" t="str">
        <f t="shared" si="11"/>
        <v>PERCENTAGE</v>
      </c>
    </row>
    <row r="91" spans="1:16" x14ac:dyDescent="0.25">
      <c r="A91" s="17" t="str">
        <f t="shared" si="7"/>
        <v>2024 JAN-JUN D70</v>
      </c>
      <c r="B91" s="8">
        <f t="shared" si="8"/>
        <v>46099</v>
      </c>
      <c r="C91" s="8">
        <f t="shared" si="9"/>
        <v>46113</v>
      </c>
      <c r="D91" s="5">
        <v>3273</v>
      </c>
      <c r="E91" s="5">
        <v>336</v>
      </c>
      <c r="F91" s="5">
        <v>4</v>
      </c>
      <c r="G91" s="15">
        <v>6</v>
      </c>
      <c r="H91" s="15">
        <v>81588</v>
      </c>
      <c r="I91" s="5" t="s">
        <v>31</v>
      </c>
      <c r="J91" s="15">
        <v>15748042</v>
      </c>
      <c r="K91" s="15" t="s">
        <v>8609</v>
      </c>
      <c r="L91" s="15" t="s">
        <v>8745</v>
      </c>
      <c r="M91" s="22">
        <v>149900</v>
      </c>
      <c r="N91" s="7">
        <f t="shared" si="10"/>
        <v>0.7</v>
      </c>
      <c r="O91" s="6">
        <f t="shared" si="6"/>
        <v>44970.000000000007</v>
      </c>
      <c r="P91" s="5" t="str">
        <f t="shared" si="11"/>
        <v>PERCENTAGE</v>
      </c>
    </row>
    <row r="92" spans="1:16" x14ac:dyDescent="0.25">
      <c r="A92" s="17" t="str">
        <f t="shared" si="7"/>
        <v>2024 JAN-JUN D70</v>
      </c>
      <c r="B92" s="8">
        <f t="shared" si="8"/>
        <v>46099</v>
      </c>
      <c r="C92" s="8">
        <f t="shared" si="9"/>
        <v>46113</v>
      </c>
      <c r="D92" s="5">
        <v>3273</v>
      </c>
      <c r="E92" s="5">
        <v>336</v>
      </c>
      <c r="F92" s="5">
        <v>4</v>
      </c>
      <c r="G92" s="15">
        <v>6</v>
      </c>
      <c r="H92" s="15">
        <v>81588</v>
      </c>
      <c r="I92" s="5" t="s">
        <v>31</v>
      </c>
      <c r="J92" s="15">
        <v>15748051</v>
      </c>
      <c r="K92" s="15" t="s">
        <v>8609</v>
      </c>
      <c r="L92" s="15" t="s">
        <v>8746</v>
      </c>
      <c r="M92" s="22">
        <v>149900</v>
      </c>
      <c r="N92" s="7">
        <f t="shared" si="10"/>
        <v>0.7</v>
      </c>
      <c r="O92" s="6">
        <f t="shared" si="6"/>
        <v>44970.000000000007</v>
      </c>
      <c r="P92" s="5" t="str">
        <f t="shared" si="11"/>
        <v>PERCENTAGE</v>
      </c>
    </row>
    <row r="93" spans="1:16" x14ac:dyDescent="0.25">
      <c r="A93" s="17" t="str">
        <f t="shared" si="7"/>
        <v>2024 JAN-JUN D70</v>
      </c>
      <c r="B93" s="8">
        <f t="shared" si="8"/>
        <v>46099</v>
      </c>
      <c r="C93" s="8">
        <f t="shared" si="9"/>
        <v>46113</v>
      </c>
      <c r="D93" s="5">
        <v>3273</v>
      </c>
      <c r="E93" s="5">
        <v>336</v>
      </c>
      <c r="F93" s="5">
        <v>4</v>
      </c>
      <c r="G93" s="15">
        <v>6</v>
      </c>
      <c r="H93" s="15">
        <v>81588</v>
      </c>
      <c r="I93" s="5" t="s">
        <v>31</v>
      </c>
      <c r="J93" s="15">
        <v>15748060</v>
      </c>
      <c r="K93" s="15" t="s">
        <v>8609</v>
      </c>
      <c r="L93" s="15" t="s">
        <v>8747</v>
      </c>
      <c r="M93" s="22">
        <v>149900</v>
      </c>
      <c r="N93" s="7">
        <f t="shared" si="10"/>
        <v>0.7</v>
      </c>
      <c r="O93" s="6">
        <f t="shared" si="6"/>
        <v>44970.000000000007</v>
      </c>
      <c r="P93" s="5" t="str">
        <f t="shared" si="11"/>
        <v>PERCENTAGE</v>
      </c>
    </row>
    <row r="94" spans="1:16" x14ac:dyDescent="0.25">
      <c r="A94" s="17" t="str">
        <f t="shared" si="7"/>
        <v>2024 JAN-JUN D70</v>
      </c>
      <c r="B94" s="8">
        <f t="shared" si="8"/>
        <v>46099</v>
      </c>
      <c r="C94" s="8">
        <f t="shared" si="9"/>
        <v>46113</v>
      </c>
      <c r="D94" s="5">
        <v>3273</v>
      </c>
      <c r="E94" s="5">
        <v>336</v>
      </c>
      <c r="F94" s="5">
        <v>4</v>
      </c>
      <c r="G94" s="15">
        <v>6</v>
      </c>
      <c r="H94" s="15">
        <v>81588</v>
      </c>
      <c r="I94" s="5" t="s">
        <v>31</v>
      </c>
      <c r="J94" s="15">
        <v>15748159</v>
      </c>
      <c r="K94" s="15" t="s">
        <v>8610</v>
      </c>
      <c r="L94" s="15" t="s">
        <v>8748</v>
      </c>
      <c r="M94" s="22">
        <v>139900</v>
      </c>
      <c r="N94" s="7">
        <f t="shared" si="10"/>
        <v>0.7</v>
      </c>
      <c r="O94" s="6">
        <f t="shared" si="6"/>
        <v>41970.000000000007</v>
      </c>
      <c r="P94" s="5" t="str">
        <f t="shared" si="11"/>
        <v>PERCENTAGE</v>
      </c>
    </row>
    <row r="95" spans="1:16" x14ac:dyDescent="0.25">
      <c r="A95" s="17" t="str">
        <f t="shared" si="7"/>
        <v>2024 JAN-JUN D70</v>
      </c>
      <c r="B95" s="8">
        <f t="shared" si="8"/>
        <v>46099</v>
      </c>
      <c r="C95" s="8">
        <f t="shared" si="9"/>
        <v>46113</v>
      </c>
      <c r="D95" s="5">
        <v>3273</v>
      </c>
      <c r="E95" s="5">
        <v>336</v>
      </c>
      <c r="F95" s="5">
        <v>4</v>
      </c>
      <c r="G95" s="15">
        <v>6</v>
      </c>
      <c r="H95" s="15">
        <v>81588</v>
      </c>
      <c r="I95" s="5" t="s">
        <v>31</v>
      </c>
      <c r="J95" s="15">
        <v>15748168</v>
      </c>
      <c r="K95" s="15" t="s">
        <v>8610</v>
      </c>
      <c r="L95" s="15" t="s">
        <v>8749</v>
      </c>
      <c r="M95" s="22">
        <v>139900</v>
      </c>
      <c r="N95" s="7">
        <f t="shared" si="10"/>
        <v>0.7</v>
      </c>
      <c r="O95" s="6">
        <f t="shared" si="6"/>
        <v>41970.000000000007</v>
      </c>
      <c r="P95" s="5" t="str">
        <f t="shared" si="11"/>
        <v>PERCENTAGE</v>
      </c>
    </row>
    <row r="96" spans="1:16" x14ac:dyDescent="0.25">
      <c r="A96" s="17" t="str">
        <f t="shared" si="7"/>
        <v>2024 JAN-JUN D70</v>
      </c>
      <c r="B96" s="8">
        <f t="shared" si="8"/>
        <v>46099</v>
      </c>
      <c r="C96" s="8">
        <f t="shared" si="9"/>
        <v>46113</v>
      </c>
      <c r="D96" s="5">
        <v>3273</v>
      </c>
      <c r="E96" s="5">
        <v>336</v>
      </c>
      <c r="F96" s="5">
        <v>4</v>
      </c>
      <c r="G96" s="15">
        <v>6</v>
      </c>
      <c r="H96" s="15">
        <v>81588</v>
      </c>
      <c r="I96" s="5" t="s">
        <v>31</v>
      </c>
      <c r="J96" s="15">
        <v>15748177</v>
      </c>
      <c r="K96" s="15" t="s">
        <v>8610</v>
      </c>
      <c r="L96" s="15" t="s">
        <v>8750</v>
      </c>
      <c r="M96" s="22">
        <v>139900</v>
      </c>
      <c r="N96" s="7">
        <f t="shared" si="10"/>
        <v>0.7</v>
      </c>
      <c r="O96" s="6">
        <f t="shared" si="6"/>
        <v>41970.000000000007</v>
      </c>
      <c r="P96" s="5" t="str">
        <f t="shared" si="11"/>
        <v>PERCENTAGE</v>
      </c>
    </row>
    <row r="97" spans="1:16" x14ac:dyDescent="0.25">
      <c r="A97" s="17" t="str">
        <f t="shared" si="7"/>
        <v>2024 JAN-JUN D70</v>
      </c>
      <c r="B97" s="8">
        <f t="shared" si="8"/>
        <v>46099</v>
      </c>
      <c r="C97" s="8">
        <f t="shared" si="9"/>
        <v>46113</v>
      </c>
      <c r="D97" s="5">
        <v>3273</v>
      </c>
      <c r="E97" s="5">
        <v>336</v>
      </c>
      <c r="F97" s="5">
        <v>4</v>
      </c>
      <c r="G97" s="15">
        <v>6</v>
      </c>
      <c r="H97" s="15">
        <v>81588</v>
      </c>
      <c r="I97" s="5" t="s">
        <v>31</v>
      </c>
      <c r="J97" s="15">
        <v>15748186</v>
      </c>
      <c r="K97" s="15" t="s">
        <v>8610</v>
      </c>
      <c r="L97" s="15" t="s">
        <v>8751</v>
      </c>
      <c r="M97" s="22">
        <v>139900</v>
      </c>
      <c r="N97" s="7">
        <f t="shared" si="10"/>
        <v>0.7</v>
      </c>
      <c r="O97" s="6">
        <f t="shared" si="6"/>
        <v>41970.000000000007</v>
      </c>
      <c r="P97" s="5" t="str">
        <f t="shared" si="11"/>
        <v>PERCENTAGE</v>
      </c>
    </row>
    <row r="98" spans="1:16" x14ac:dyDescent="0.25">
      <c r="A98" s="17" t="str">
        <f t="shared" si="7"/>
        <v>2024 JAN-JUN D70</v>
      </c>
      <c r="B98" s="8">
        <f t="shared" si="8"/>
        <v>46099</v>
      </c>
      <c r="C98" s="8">
        <f t="shared" si="9"/>
        <v>46113</v>
      </c>
      <c r="D98" s="5">
        <v>3273</v>
      </c>
      <c r="E98" s="5">
        <v>336</v>
      </c>
      <c r="F98" s="5">
        <v>4</v>
      </c>
      <c r="G98" s="15">
        <v>6</v>
      </c>
      <c r="H98" s="15">
        <v>81588</v>
      </c>
      <c r="I98" s="5" t="s">
        <v>31</v>
      </c>
      <c r="J98" s="15">
        <v>15748195</v>
      </c>
      <c r="K98" s="15" t="s">
        <v>8610</v>
      </c>
      <c r="L98" s="15" t="s">
        <v>8752</v>
      </c>
      <c r="M98" s="22">
        <v>139900</v>
      </c>
      <c r="N98" s="7">
        <f t="shared" si="10"/>
        <v>0.7</v>
      </c>
      <c r="O98" s="6">
        <f t="shared" si="6"/>
        <v>41970.000000000007</v>
      </c>
      <c r="P98" s="5" t="str">
        <f t="shared" si="11"/>
        <v>PERCENTAGE</v>
      </c>
    </row>
    <row r="99" spans="1:16" x14ac:dyDescent="0.25">
      <c r="A99" s="17" t="str">
        <f t="shared" si="7"/>
        <v>2024 JAN-JUN D70</v>
      </c>
      <c r="B99" s="8">
        <f t="shared" si="8"/>
        <v>46099</v>
      </c>
      <c r="C99" s="8">
        <f t="shared" si="9"/>
        <v>46113</v>
      </c>
      <c r="D99" s="5">
        <v>3273</v>
      </c>
      <c r="E99" s="5">
        <v>336</v>
      </c>
      <c r="F99" s="5">
        <v>4</v>
      </c>
      <c r="G99" s="15">
        <v>6</v>
      </c>
      <c r="H99" s="15">
        <v>81588</v>
      </c>
      <c r="I99" s="5" t="s">
        <v>31</v>
      </c>
      <c r="J99" s="15">
        <v>15748202</v>
      </c>
      <c r="K99" s="15" t="s">
        <v>8610</v>
      </c>
      <c r="L99" s="15" t="s">
        <v>8753</v>
      </c>
      <c r="M99" s="22">
        <v>139900</v>
      </c>
      <c r="N99" s="7">
        <f t="shared" si="10"/>
        <v>0.7</v>
      </c>
      <c r="O99" s="6">
        <f t="shared" si="6"/>
        <v>41970.000000000007</v>
      </c>
      <c r="P99" s="5" t="str">
        <f t="shared" si="11"/>
        <v>PERCENTAGE</v>
      </c>
    </row>
    <row r="100" spans="1:16" x14ac:dyDescent="0.25">
      <c r="A100" s="17" t="str">
        <f t="shared" si="7"/>
        <v>2024 JAN-JUN D70</v>
      </c>
      <c r="B100" s="8">
        <f t="shared" si="8"/>
        <v>46099</v>
      </c>
      <c r="C100" s="8">
        <f t="shared" si="9"/>
        <v>46113</v>
      </c>
      <c r="D100" s="5">
        <v>3273</v>
      </c>
      <c r="E100" s="5">
        <v>336</v>
      </c>
      <c r="F100" s="5">
        <v>4</v>
      </c>
      <c r="G100" s="15">
        <v>6</v>
      </c>
      <c r="H100" s="15">
        <v>81588</v>
      </c>
      <c r="I100" s="5" t="s">
        <v>31</v>
      </c>
      <c r="J100" s="15">
        <v>15748211</v>
      </c>
      <c r="K100" s="15" t="s">
        <v>8610</v>
      </c>
      <c r="L100" s="15" t="s">
        <v>8754</v>
      </c>
      <c r="M100" s="22">
        <v>139900</v>
      </c>
      <c r="N100" s="7">
        <f t="shared" si="10"/>
        <v>0.7</v>
      </c>
      <c r="O100" s="6">
        <f t="shared" si="6"/>
        <v>41970.000000000007</v>
      </c>
      <c r="P100" s="5" t="str">
        <f t="shared" si="11"/>
        <v>PERCENTAGE</v>
      </c>
    </row>
    <row r="101" spans="1:16" x14ac:dyDescent="0.25">
      <c r="A101" s="17" t="str">
        <f t="shared" si="7"/>
        <v>2024 JAN-JUN D70</v>
      </c>
      <c r="B101" s="8">
        <f t="shared" si="8"/>
        <v>46099</v>
      </c>
      <c r="C101" s="8">
        <f t="shared" si="9"/>
        <v>46113</v>
      </c>
      <c r="D101" s="5">
        <v>3273</v>
      </c>
      <c r="E101" s="5">
        <v>336</v>
      </c>
      <c r="F101" s="5">
        <v>4</v>
      </c>
      <c r="G101" s="15">
        <v>6</v>
      </c>
      <c r="H101" s="15">
        <v>81588</v>
      </c>
      <c r="I101" s="5" t="s">
        <v>31</v>
      </c>
      <c r="J101" s="15">
        <v>15748220</v>
      </c>
      <c r="K101" s="15" t="s">
        <v>8610</v>
      </c>
      <c r="L101" s="15" t="s">
        <v>8755</v>
      </c>
      <c r="M101" s="22">
        <v>139900</v>
      </c>
      <c r="N101" s="7">
        <f t="shared" si="10"/>
        <v>0.7</v>
      </c>
      <c r="O101" s="6">
        <f t="shared" si="6"/>
        <v>41970.000000000007</v>
      </c>
      <c r="P101" s="5" t="str">
        <f t="shared" si="11"/>
        <v>PERCENTAGE</v>
      </c>
    </row>
    <row r="102" spans="1:16" x14ac:dyDescent="0.25">
      <c r="A102" s="17" t="str">
        <f t="shared" si="7"/>
        <v>2024 JAN-JUN D70</v>
      </c>
      <c r="B102" s="8">
        <f t="shared" si="8"/>
        <v>46099</v>
      </c>
      <c r="C102" s="8">
        <f t="shared" si="9"/>
        <v>46113</v>
      </c>
      <c r="D102" s="5">
        <v>3273</v>
      </c>
      <c r="E102" s="5">
        <v>336</v>
      </c>
      <c r="F102" s="5">
        <v>4</v>
      </c>
      <c r="G102" s="15">
        <v>6</v>
      </c>
      <c r="H102" s="15">
        <v>81588</v>
      </c>
      <c r="I102" s="5" t="s">
        <v>31</v>
      </c>
      <c r="J102" s="15">
        <v>15748293</v>
      </c>
      <c r="K102" s="15" t="s">
        <v>8611</v>
      </c>
      <c r="L102" s="15" t="s">
        <v>8756</v>
      </c>
      <c r="M102" s="22">
        <v>139900</v>
      </c>
      <c r="N102" s="7">
        <f t="shared" si="10"/>
        <v>0.7</v>
      </c>
      <c r="O102" s="6">
        <f t="shared" si="6"/>
        <v>41970.000000000007</v>
      </c>
      <c r="P102" s="5" t="str">
        <f t="shared" si="11"/>
        <v>PERCENTAGE</v>
      </c>
    </row>
    <row r="103" spans="1:16" x14ac:dyDescent="0.25">
      <c r="A103" s="17" t="str">
        <f t="shared" si="7"/>
        <v>2024 JAN-JUN D70</v>
      </c>
      <c r="B103" s="8">
        <f t="shared" si="8"/>
        <v>46099</v>
      </c>
      <c r="C103" s="8">
        <f t="shared" si="9"/>
        <v>46113</v>
      </c>
      <c r="D103" s="5">
        <v>3273</v>
      </c>
      <c r="E103" s="5">
        <v>336</v>
      </c>
      <c r="F103" s="5">
        <v>4</v>
      </c>
      <c r="G103" s="15">
        <v>6</v>
      </c>
      <c r="H103" s="15">
        <v>81588</v>
      </c>
      <c r="I103" s="5" t="s">
        <v>31</v>
      </c>
      <c r="J103" s="15">
        <v>15748300</v>
      </c>
      <c r="K103" s="15" t="s">
        <v>8611</v>
      </c>
      <c r="L103" s="15" t="s">
        <v>8757</v>
      </c>
      <c r="M103" s="22">
        <v>139900</v>
      </c>
      <c r="N103" s="7">
        <f t="shared" si="10"/>
        <v>0.7</v>
      </c>
      <c r="O103" s="6">
        <f t="shared" si="6"/>
        <v>41970.000000000007</v>
      </c>
      <c r="P103" s="5" t="str">
        <f t="shared" si="11"/>
        <v>PERCENTAGE</v>
      </c>
    </row>
    <row r="104" spans="1:16" x14ac:dyDescent="0.25">
      <c r="A104" s="17" t="str">
        <f t="shared" si="7"/>
        <v>2024 JAN-JUN D70</v>
      </c>
      <c r="B104" s="8">
        <f t="shared" si="8"/>
        <v>46099</v>
      </c>
      <c r="C104" s="8">
        <f t="shared" si="9"/>
        <v>46113</v>
      </c>
      <c r="D104" s="5">
        <v>3273</v>
      </c>
      <c r="E104" s="5">
        <v>336</v>
      </c>
      <c r="F104" s="5">
        <v>4</v>
      </c>
      <c r="G104" s="15">
        <v>6</v>
      </c>
      <c r="H104" s="15">
        <v>81588</v>
      </c>
      <c r="I104" s="5" t="s">
        <v>31</v>
      </c>
      <c r="J104" s="15">
        <v>15748319</v>
      </c>
      <c r="K104" s="15" t="s">
        <v>8611</v>
      </c>
      <c r="L104" s="15" t="s">
        <v>8758</v>
      </c>
      <c r="M104" s="22">
        <v>139900</v>
      </c>
      <c r="N104" s="7">
        <f t="shared" si="10"/>
        <v>0.7</v>
      </c>
      <c r="O104" s="6">
        <f t="shared" si="6"/>
        <v>41970.000000000007</v>
      </c>
      <c r="P104" s="5" t="str">
        <f t="shared" si="11"/>
        <v>PERCENTAGE</v>
      </c>
    </row>
    <row r="105" spans="1:16" x14ac:dyDescent="0.25">
      <c r="A105" s="17" t="str">
        <f t="shared" si="7"/>
        <v>2024 JAN-JUN D70</v>
      </c>
      <c r="B105" s="8">
        <f t="shared" si="8"/>
        <v>46099</v>
      </c>
      <c r="C105" s="8">
        <f t="shared" si="9"/>
        <v>46113</v>
      </c>
      <c r="D105" s="5">
        <v>3273</v>
      </c>
      <c r="E105" s="5">
        <v>336</v>
      </c>
      <c r="F105" s="5">
        <v>4</v>
      </c>
      <c r="G105" s="15">
        <v>6</v>
      </c>
      <c r="H105" s="15">
        <v>81588</v>
      </c>
      <c r="I105" s="5" t="s">
        <v>31</v>
      </c>
      <c r="J105" s="15">
        <v>15748328</v>
      </c>
      <c r="K105" s="15" t="s">
        <v>8611</v>
      </c>
      <c r="L105" s="15" t="s">
        <v>8759</v>
      </c>
      <c r="M105" s="22">
        <v>139900</v>
      </c>
      <c r="N105" s="7">
        <f t="shared" si="10"/>
        <v>0.7</v>
      </c>
      <c r="O105" s="6">
        <f t="shared" si="6"/>
        <v>41970.000000000007</v>
      </c>
      <c r="P105" s="5" t="str">
        <f t="shared" si="11"/>
        <v>PERCENTAGE</v>
      </c>
    </row>
    <row r="106" spans="1:16" x14ac:dyDescent="0.25">
      <c r="A106" s="17" t="str">
        <f t="shared" si="7"/>
        <v>2024 JAN-JUN D70</v>
      </c>
      <c r="B106" s="8">
        <f t="shared" si="8"/>
        <v>46099</v>
      </c>
      <c r="C106" s="8">
        <f t="shared" si="9"/>
        <v>46113</v>
      </c>
      <c r="D106" s="5">
        <v>3273</v>
      </c>
      <c r="E106" s="5">
        <v>336</v>
      </c>
      <c r="F106" s="5">
        <v>4</v>
      </c>
      <c r="G106" s="15">
        <v>6</v>
      </c>
      <c r="H106" s="15">
        <v>81588</v>
      </c>
      <c r="I106" s="5" t="s">
        <v>31</v>
      </c>
      <c r="J106" s="15">
        <v>15748337</v>
      </c>
      <c r="K106" s="15" t="s">
        <v>8611</v>
      </c>
      <c r="L106" s="15" t="s">
        <v>8760</v>
      </c>
      <c r="M106" s="22">
        <v>139900</v>
      </c>
      <c r="N106" s="7">
        <f t="shared" si="10"/>
        <v>0.7</v>
      </c>
      <c r="O106" s="6">
        <f t="shared" si="6"/>
        <v>41970.000000000007</v>
      </c>
      <c r="P106" s="5" t="str">
        <f t="shared" si="11"/>
        <v>PERCENTAGE</v>
      </c>
    </row>
    <row r="107" spans="1:16" x14ac:dyDescent="0.25">
      <c r="A107" s="17" t="str">
        <f t="shared" si="7"/>
        <v>2024 JAN-JUN D70</v>
      </c>
      <c r="B107" s="8">
        <f t="shared" si="8"/>
        <v>46099</v>
      </c>
      <c r="C107" s="8">
        <f t="shared" si="9"/>
        <v>46113</v>
      </c>
      <c r="D107" s="5">
        <v>3273</v>
      </c>
      <c r="E107" s="5">
        <v>336</v>
      </c>
      <c r="F107" s="5">
        <v>4</v>
      </c>
      <c r="G107" s="15">
        <v>6</v>
      </c>
      <c r="H107" s="15">
        <v>81588</v>
      </c>
      <c r="I107" s="5" t="s">
        <v>31</v>
      </c>
      <c r="J107" s="15">
        <v>15748346</v>
      </c>
      <c r="K107" s="15" t="s">
        <v>8611</v>
      </c>
      <c r="L107" s="15" t="s">
        <v>8761</v>
      </c>
      <c r="M107" s="22">
        <v>139900</v>
      </c>
      <c r="N107" s="7">
        <f t="shared" si="10"/>
        <v>0.7</v>
      </c>
      <c r="O107" s="6">
        <f t="shared" si="6"/>
        <v>41970.000000000007</v>
      </c>
      <c r="P107" s="5" t="str">
        <f t="shared" si="11"/>
        <v>PERCENTAGE</v>
      </c>
    </row>
    <row r="108" spans="1:16" x14ac:dyDescent="0.25">
      <c r="A108" s="17" t="str">
        <f t="shared" si="7"/>
        <v>2024 JAN-JUN D70</v>
      </c>
      <c r="B108" s="8">
        <f t="shared" si="8"/>
        <v>46099</v>
      </c>
      <c r="C108" s="8">
        <f t="shared" si="9"/>
        <v>46113</v>
      </c>
      <c r="D108" s="5">
        <v>3273</v>
      </c>
      <c r="E108" s="5">
        <v>336</v>
      </c>
      <c r="F108" s="5">
        <v>4</v>
      </c>
      <c r="G108" s="15">
        <v>6</v>
      </c>
      <c r="H108" s="15">
        <v>81588</v>
      </c>
      <c r="I108" s="5" t="s">
        <v>31</v>
      </c>
      <c r="J108" s="15">
        <v>15748355</v>
      </c>
      <c r="K108" s="15" t="s">
        <v>8611</v>
      </c>
      <c r="L108" s="15" t="s">
        <v>8762</v>
      </c>
      <c r="M108" s="22">
        <v>139900</v>
      </c>
      <c r="N108" s="7">
        <f t="shared" si="10"/>
        <v>0.7</v>
      </c>
      <c r="O108" s="6">
        <f t="shared" si="6"/>
        <v>41970.000000000007</v>
      </c>
      <c r="P108" s="5" t="str">
        <f t="shared" si="11"/>
        <v>PERCENTAGE</v>
      </c>
    </row>
    <row r="109" spans="1:16" x14ac:dyDescent="0.25">
      <c r="A109" s="17" t="str">
        <f t="shared" si="7"/>
        <v>2024 JAN-JUN D70</v>
      </c>
      <c r="B109" s="8">
        <f t="shared" si="8"/>
        <v>46099</v>
      </c>
      <c r="C109" s="8">
        <f t="shared" si="9"/>
        <v>46113</v>
      </c>
      <c r="D109" s="5">
        <v>3273</v>
      </c>
      <c r="E109" s="5">
        <v>336</v>
      </c>
      <c r="F109" s="5">
        <v>4</v>
      </c>
      <c r="G109" s="15">
        <v>6</v>
      </c>
      <c r="H109" s="15">
        <v>81588</v>
      </c>
      <c r="I109" s="5" t="s">
        <v>31</v>
      </c>
      <c r="J109" s="15">
        <v>15748364</v>
      </c>
      <c r="K109" s="15" t="s">
        <v>8611</v>
      </c>
      <c r="L109" s="15" t="s">
        <v>8763</v>
      </c>
      <c r="M109" s="22">
        <v>139900</v>
      </c>
      <c r="N109" s="7">
        <f t="shared" si="10"/>
        <v>0.7</v>
      </c>
      <c r="O109" s="6">
        <f t="shared" si="6"/>
        <v>41970.000000000007</v>
      </c>
      <c r="P109" s="5" t="str">
        <f t="shared" si="11"/>
        <v>PERCENTAGE</v>
      </c>
    </row>
    <row r="110" spans="1:16" x14ac:dyDescent="0.25">
      <c r="A110" s="17" t="str">
        <f t="shared" si="7"/>
        <v>2024 JAN-JUN D70</v>
      </c>
      <c r="B110" s="8">
        <f t="shared" si="8"/>
        <v>46099</v>
      </c>
      <c r="C110" s="8">
        <f t="shared" si="9"/>
        <v>46113</v>
      </c>
      <c r="D110" s="5">
        <v>3273</v>
      </c>
      <c r="E110" s="5">
        <v>336</v>
      </c>
      <c r="F110" s="5">
        <v>4</v>
      </c>
      <c r="G110" s="15">
        <v>6</v>
      </c>
      <c r="H110" s="15">
        <v>81588</v>
      </c>
      <c r="I110" s="5" t="s">
        <v>31</v>
      </c>
      <c r="J110" s="15">
        <v>15748462</v>
      </c>
      <c r="K110" s="15" t="s">
        <v>8612</v>
      </c>
      <c r="L110" s="15" t="s">
        <v>8764</v>
      </c>
      <c r="M110" s="22">
        <v>149900</v>
      </c>
      <c r="N110" s="7">
        <f t="shared" si="10"/>
        <v>0.7</v>
      </c>
      <c r="O110" s="6">
        <f t="shared" si="6"/>
        <v>44970.000000000007</v>
      </c>
      <c r="P110" s="5" t="str">
        <f t="shared" si="11"/>
        <v>PERCENTAGE</v>
      </c>
    </row>
    <row r="111" spans="1:16" x14ac:dyDescent="0.25">
      <c r="A111" s="17" t="str">
        <f t="shared" si="7"/>
        <v>2024 JAN-JUN D70</v>
      </c>
      <c r="B111" s="8">
        <f t="shared" si="8"/>
        <v>46099</v>
      </c>
      <c r="C111" s="8">
        <f t="shared" si="9"/>
        <v>46113</v>
      </c>
      <c r="D111" s="5">
        <v>3273</v>
      </c>
      <c r="E111" s="5">
        <v>336</v>
      </c>
      <c r="F111" s="5">
        <v>4</v>
      </c>
      <c r="G111" s="15">
        <v>6</v>
      </c>
      <c r="H111" s="15">
        <v>81588</v>
      </c>
      <c r="I111" s="5" t="s">
        <v>31</v>
      </c>
      <c r="J111" s="15">
        <v>15748471</v>
      </c>
      <c r="K111" s="15" t="s">
        <v>8612</v>
      </c>
      <c r="L111" s="15" t="s">
        <v>8765</v>
      </c>
      <c r="M111" s="22">
        <v>149900</v>
      </c>
      <c r="N111" s="7">
        <f t="shared" si="10"/>
        <v>0.7</v>
      </c>
      <c r="O111" s="6">
        <f t="shared" si="6"/>
        <v>44970.000000000007</v>
      </c>
      <c r="P111" s="5" t="str">
        <f t="shared" si="11"/>
        <v>PERCENTAGE</v>
      </c>
    </row>
    <row r="112" spans="1:16" x14ac:dyDescent="0.25">
      <c r="A112" s="17" t="str">
        <f t="shared" si="7"/>
        <v>2024 JAN-JUN D70</v>
      </c>
      <c r="B112" s="8">
        <f t="shared" si="8"/>
        <v>46099</v>
      </c>
      <c r="C112" s="8">
        <f t="shared" si="9"/>
        <v>46113</v>
      </c>
      <c r="D112" s="5">
        <v>3273</v>
      </c>
      <c r="E112" s="5">
        <v>336</v>
      </c>
      <c r="F112" s="5">
        <v>4</v>
      </c>
      <c r="G112" s="15">
        <v>6</v>
      </c>
      <c r="H112" s="15">
        <v>81588</v>
      </c>
      <c r="I112" s="5" t="s">
        <v>31</v>
      </c>
      <c r="J112" s="15">
        <v>15748480</v>
      </c>
      <c r="K112" s="15" t="s">
        <v>8612</v>
      </c>
      <c r="L112" s="15" t="s">
        <v>8766</v>
      </c>
      <c r="M112" s="22">
        <v>149900</v>
      </c>
      <c r="N112" s="7">
        <f t="shared" si="10"/>
        <v>0.7</v>
      </c>
      <c r="O112" s="6">
        <f t="shared" si="6"/>
        <v>44970.000000000007</v>
      </c>
      <c r="P112" s="5" t="str">
        <f t="shared" si="11"/>
        <v>PERCENTAGE</v>
      </c>
    </row>
    <row r="113" spans="1:16" x14ac:dyDescent="0.25">
      <c r="A113" s="17" t="str">
        <f t="shared" si="7"/>
        <v>2024 JAN-JUN D70</v>
      </c>
      <c r="B113" s="8">
        <f t="shared" si="8"/>
        <v>46099</v>
      </c>
      <c r="C113" s="8">
        <f t="shared" si="9"/>
        <v>46113</v>
      </c>
      <c r="D113" s="5">
        <v>3273</v>
      </c>
      <c r="E113" s="5">
        <v>336</v>
      </c>
      <c r="F113" s="5">
        <v>4</v>
      </c>
      <c r="G113" s="15">
        <v>6</v>
      </c>
      <c r="H113" s="15">
        <v>81588</v>
      </c>
      <c r="I113" s="5" t="s">
        <v>31</v>
      </c>
      <c r="J113" s="15">
        <v>15748499</v>
      </c>
      <c r="K113" s="15" t="s">
        <v>8612</v>
      </c>
      <c r="L113" s="15" t="s">
        <v>8767</v>
      </c>
      <c r="M113" s="22">
        <v>149900</v>
      </c>
      <c r="N113" s="7">
        <f t="shared" si="10"/>
        <v>0.7</v>
      </c>
      <c r="O113" s="6">
        <f t="shared" si="6"/>
        <v>44970.000000000007</v>
      </c>
      <c r="P113" s="5" t="str">
        <f t="shared" si="11"/>
        <v>PERCENTAGE</v>
      </c>
    </row>
    <row r="114" spans="1:16" x14ac:dyDescent="0.25">
      <c r="A114" s="17" t="str">
        <f t="shared" si="7"/>
        <v>2024 JAN-JUN D70</v>
      </c>
      <c r="B114" s="8">
        <f t="shared" si="8"/>
        <v>46099</v>
      </c>
      <c r="C114" s="8">
        <f t="shared" si="9"/>
        <v>46113</v>
      </c>
      <c r="D114" s="5">
        <v>3273</v>
      </c>
      <c r="E114" s="5">
        <v>336</v>
      </c>
      <c r="F114" s="5">
        <v>4</v>
      </c>
      <c r="G114" s="15">
        <v>6</v>
      </c>
      <c r="H114" s="15">
        <v>81588</v>
      </c>
      <c r="I114" s="5" t="s">
        <v>31</v>
      </c>
      <c r="J114" s="15">
        <v>15748506</v>
      </c>
      <c r="K114" s="15" t="s">
        <v>8612</v>
      </c>
      <c r="L114" s="15" t="s">
        <v>8768</v>
      </c>
      <c r="M114" s="22">
        <v>149900</v>
      </c>
      <c r="N114" s="7">
        <f t="shared" si="10"/>
        <v>0.7</v>
      </c>
      <c r="O114" s="6">
        <f t="shared" si="6"/>
        <v>44970.000000000007</v>
      </c>
      <c r="P114" s="5" t="str">
        <f t="shared" si="11"/>
        <v>PERCENTAGE</v>
      </c>
    </row>
    <row r="115" spans="1:16" x14ac:dyDescent="0.25">
      <c r="A115" s="17" t="str">
        <f t="shared" si="7"/>
        <v>2024 JAN-JUN D70</v>
      </c>
      <c r="B115" s="8">
        <f t="shared" si="8"/>
        <v>46099</v>
      </c>
      <c r="C115" s="8">
        <f t="shared" si="9"/>
        <v>46113</v>
      </c>
      <c r="D115" s="5">
        <v>3273</v>
      </c>
      <c r="E115" s="5">
        <v>336</v>
      </c>
      <c r="F115" s="5">
        <v>4</v>
      </c>
      <c r="G115" s="15">
        <v>6</v>
      </c>
      <c r="H115" s="15">
        <v>81588</v>
      </c>
      <c r="I115" s="5" t="s">
        <v>31</v>
      </c>
      <c r="J115" s="15">
        <v>15748515</v>
      </c>
      <c r="K115" s="15" t="s">
        <v>8612</v>
      </c>
      <c r="L115" s="15" t="s">
        <v>8769</v>
      </c>
      <c r="M115" s="22">
        <v>149900</v>
      </c>
      <c r="N115" s="7">
        <f t="shared" si="10"/>
        <v>0.7</v>
      </c>
      <c r="O115" s="6">
        <f t="shared" si="6"/>
        <v>44970.000000000007</v>
      </c>
      <c r="P115" s="5" t="str">
        <f t="shared" si="11"/>
        <v>PERCENTAGE</v>
      </c>
    </row>
    <row r="116" spans="1:16" x14ac:dyDescent="0.25">
      <c r="A116" s="17" t="str">
        <f t="shared" si="7"/>
        <v>2024 JAN-JUN D70</v>
      </c>
      <c r="B116" s="8">
        <f t="shared" si="8"/>
        <v>46099</v>
      </c>
      <c r="C116" s="8">
        <f t="shared" si="9"/>
        <v>46113</v>
      </c>
      <c r="D116" s="5">
        <v>3273</v>
      </c>
      <c r="E116" s="5">
        <v>336</v>
      </c>
      <c r="F116" s="5">
        <v>4</v>
      </c>
      <c r="G116" s="15">
        <v>6</v>
      </c>
      <c r="H116" s="15">
        <v>81588</v>
      </c>
      <c r="I116" s="5" t="s">
        <v>31</v>
      </c>
      <c r="J116" s="15">
        <v>15748524</v>
      </c>
      <c r="K116" s="15" t="s">
        <v>8612</v>
      </c>
      <c r="L116" s="15" t="s">
        <v>8770</v>
      </c>
      <c r="M116" s="22">
        <v>149900</v>
      </c>
      <c r="N116" s="7">
        <f t="shared" si="10"/>
        <v>0.7</v>
      </c>
      <c r="O116" s="6">
        <f t="shared" si="6"/>
        <v>44970.000000000007</v>
      </c>
      <c r="P116" s="5" t="str">
        <f t="shared" si="11"/>
        <v>PERCENTAGE</v>
      </c>
    </row>
    <row r="117" spans="1:16" x14ac:dyDescent="0.25">
      <c r="A117" s="17" t="str">
        <f t="shared" si="7"/>
        <v>2024 JAN-JUN D70</v>
      </c>
      <c r="B117" s="8">
        <f t="shared" si="8"/>
        <v>46099</v>
      </c>
      <c r="C117" s="8">
        <f t="shared" si="9"/>
        <v>46113</v>
      </c>
      <c r="D117" s="5">
        <v>3273</v>
      </c>
      <c r="E117" s="5">
        <v>336</v>
      </c>
      <c r="F117" s="5">
        <v>4</v>
      </c>
      <c r="G117" s="15">
        <v>6</v>
      </c>
      <c r="H117" s="15">
        <v>81588</v>
      </c>
      <c r="I117" s="5" t="s">
        <v>31</v>
      </c>
      <c r="J117" s="15">
        <v>15748533</v>
      </c>
      <c r="K117" s="15" t="s">
        <v>8612</v>
      </c>
      <c r="L117" s="15" t="s">
        <v>8771</v>
      </c>
      <c r="M117" s="22">
        <v>149900</v>
      </c>
      <c r="N117" s="7">
        <f t="shared" si="10"/>
        <v>0.7</v>
      </c>
      <c r="O117" s="6">
        <f t="shared" si="6"/>
        <v>44970.000000000007</v>
      </c>
      <c r="P117" s="5" t="str">
        <f t="shared" si="11"/>
        <v>PERCENTAGE</v>
      </c>
    </row>
    <row r="118" spans="1:16" x14ac:dyDescent="0.25">
      <c r="A118" s="17" t="str">
        <f t="shared" si="7"/>
        <v>2024 JAN-JUN D70</v>
      </c>
      <c r="B118" s="8">
        <f t="shared" si="8"/>
        <v>46099</v>
      </c>
      <c r="C118" s="8">
        <f t="shared" si="9"/>
        <v>46113</v>
      </c>
      <c r="D118" s="5">
        <v>3273</v>
      </c>
      <c r="E118" s="5">
        <v>336</v>
      </c>
      <c r="F118" s="5">
        <v>4</v>
      </c>
      <c r="G118" s="15">
        <v>6</v>
      </c>
      <c r="H118" s="15">
        <v>81588</v>
      </c>
      <c r="I118" s="5" t="s">
        <v>31</v>
      </c>
      <c r="J118" s="15">
        <v>15748686</v>
      </c>
      <c r="K118" s="15" t="s">
        <v>8613</v>
      </c>
      <c r="L118" s="15" t="s">
        <v>8772</v>
      </c>
      <c r="M118" s="22">
        <v>149900</v>
      </c>
      <c r="N118" s="7">
        <f t="shared" si="10"/>
        <v>0.7</v>
      </c>
      <c r="O118" s="6">
        <f t="shared" si="6"/>
        <v>44970.000000000007</v>
      </c>
      <c r="P118" s="5" t="str">
        <f t="shared" si="11"/>
        <v>PERCENTAGE</v>
      </c>
    </row>
    <row r="119" spans="1:16" x14ac:dyDescent="0.25">
      <c r="A119" s="17" t="str">
        <f t="shared" si="7"/>
        <v>2024 JAN-JUN D70</v>
      </c>
      <c r="B119" s="8">
        <f t="shared" si="8"/>
        <v>46099</v>
      </c>
      <c r="C119" s="8">
        <f t="shared" si="9"/>
        <v>46113</v>
      </c>
      <c r="D119" s="5">
        <v>3273</v>
      </c>
      <c r="E119" s="5">
        <v>336</v>
      </c>
      <c r="F119" s="5">
        <v>4</v>
      </c>
      <c r="G119" s="15">
        <v>6</v>
      </c>
      <c r="H119" s="15">
        <v>81588</v>
      </c>
      <c r="I119" s="5" t="s">
        <v>31</v>
      </c>
      <c r="J119" s="15">
        <v>15748695</v>
      </c>
      <c r="K119" s="15" t="s">
        <v>8613</v>
      </c>
      <c r="L119" s="15" t="s">
        <v>8773</v>
      </c>
      <c r="M119" s="22">
        <v>149900</v>
      </c>
      <c r="N119" s="7">
        <f t="shared" si="10"/>
        <v>0.7</v>
      </c>
      <c r="O119" s="6">
        <f t="shared" si="6"/>
        <v>44970.000000000007</v>
      </c>
      <c r="P119" s="5" t="str">
        <f t="shared" si="11"/>
        <v>PERCENTAGE</v>
      </c>
    </row>
    <row r="120" spans="1:16" x14ac:dyDescent="0.25">
      <c r="A120" s="17" t="str">
        <f t="shared" si="7"/>
        <v>2024 JAN-JUN D70</v>
      </c>
      <c r="B120" s="8">
        <f t="shared" si="8"/>
        <v>46099</v>
      </c>
      <c r="C120" s="8">
        <f t="shared" si="9"/>
        <v>46113</v>
      </c>
      <c r="D120" s="5">
        <v>3273</v>
      </c>
      <c r="E120" s="5">
        <v>336</v>
      </c>
      <c r="F120" s="5">
        <v>4</v>
      </c>
      <c r="G120" s="15">
        <v>6</v>
      </c>
      <c r="H120" s="15">
        <v>81588</v>
      </c>
      <c r="I120" s="5" t="s">
        <v>31</v>
      </c>
      <c r="J120" s="15">
        <v>15748702</v>
      </c>
      <c r="K120" s="15" t="s">
        <v>8613</v>
      </c>
      <c r="L120" s="15" t="s">
        <v>8774</v>
      </c>
      <c r="M120" s="22">
        <v>149900</v>
      </c>
      <c r="N120" s="7">
        <f t="shared" si="10"/>
        <v>0.7</v>
      </c>
      <c r="O120" s="6">
        <f t="shared" si="6"/>
        <v>44970.000000000007</v>
      </c>
      <c r="P120" s="5" t="str">
        <f t="shared" si="11"/>
        <v>PERCENTAGE</v>
      </c>
    </row>
    <row r="121" spans="1:16" x14ac:dyDescent="0.25">
      <c r="A121" s="17" t="str">
        <f t="shared" si="7"/>
        <v>2024 JAN-JUN D70</v>
      </c>
      <c r="B121" s="8">
        <f t="shared" si="8"/>
        <v>46099</v>
      </c>
      <c r="C121" s="8">
        <f t="shared" si="9"/>
        <v>46113</v>
      </c>
      <c r="D121" s="5">
        <v>3273</v>
      </c>
      <c r="E121" s="5">
        <v>336</v>
      </c>
      <c r="F121" s="5">
        <v>4</v>
      </c>
      <c r="G121" s="15">
        <v>6</v>
      </c>
      <c r="H121" s="15">
        <v>81588</v>
      </c>
      <c r="I121" s="5" t="s">
        <v>31</v>
      </c>
      <c r="J121" s="15">
        <v>15748711</v>
      </c>
      <c r="K121" s="15" t="s">
        <v>8613</v>
      </c>
      <c r="L121" s="15" t="s">
        <v>8775</v>
      </c>
      <c r="M121" s="22">
        <v>149900</v>
      </c>
      <c r="N121" s="7">
        <f t="shared" si="10"/>
        <v>0.7</v>
      </c>
      <c r="O121" s="6">
        <f t="shared" si="6"/>
        <v>44970.000000000007</v>
      </c>
      <c r="P121" s="5" t="str">
        <f t="shared" si="11"/>
        <v>PERCENTAGE</v>
      </c>
    </row>
    <row r="122" spans="1:16" x14ac:dyDescent="0.25">
      <c r="A122" s="17" t="str">
        <f t="shared" si="7"/>
        <v>2024 JAN-JUN D70</v>
      </c>
      <c r="B122" s="8">
        <f t="shared" si="8"/>
        <v>46099</v>
      </c>
      <c r="C122" s="8">
        <f t="shared" si="9"/>
        <v>46113</v>
      </c>
      <c r="D122" s="5">
        <v>3273</v>
      </c>
      <c r="E122" s="5">
        <v>336</v>
      </c>
      <c r="F122" s="5">
        <v>4</v>
      </c>
      <c r="G122" s="15">
        <v>6</v>
      </c>
      <c r="H122" s="15">
        <v>81588</v>
      </c>
      <c r="I122" s="5" t="s">
        <v>31</v>
      </c>
      <c r="J122" s="15">
        <v>15748720</v>
      </c>
      <c r="K122" s="15" t="s">
        <v>8613</v>
      </c>
      <c r="L122" s="15" t="s">
        <v>8776</v>
      </c>
      <c r="M122" s="22">
        <v>149900</v>
      </c>
      <c r="N122" s="7">
        <f t="shared" si="10"/>
        <v>0.7</v>
      </c>
      <c r="O122" s="6">
        <f t="shared" si="6"/>
        <v>44970.000000000007</v>
      </c>
      <c r="P122" s="5" t="str">
        <f t="shared" si="11"/>
        <v>PERCENTAGE</v>
      </c>
    </row>
    <row r="123" spans="1:16" x14ac:dyDescent="0.25">
      <c r="A123" s="17" t="str">
        <f t="shared" si="7"/>
        <v>2024 JAN-JUN D70</v>
      </c>
      <c r="B123" s="8">
        <f t="shared" si="8"/>
        <v>46099</v>
      </c>
      <c r="C123" s="8">
        <f t="shared" si="9"/>
        <v>46113</v>
      </c>
      <c r="D123" s="5">
        <v>3273</v>
      </c>
      <c r="E123" s="5">
        <v>336</v>
      </c>
      <c r="F123" s="5">
        <v>4</v>
      </c>
      <c r="G123" s="15">
        <v>6</v>
      </c>
      <c r="H123" s="15">
        <v>81588</v>
      </c>
      <c r="I123" s="5" t="s">
        <v>31</v>
      </c>
      <c r="J123" s="15">
        <v>15748739</v>
      </c>
      <c r="K123" s="15" t="s">
        <v>8613</v>
      </c>
      <c r="L123" s="15" t="s">
        <v>8777</v>
      </c>
      <c r="M123" s="22">
        <v>149900</v>
      </c>
      <c r="N123" s="7">
        <f t="shared" si="10"/>
        <v>0.7</v>
      </c>
      <c r="O123" s="6">
        <f t="shared" si="6"/>
        <v>44970.000000000007</v>
      </c>
      <c r="P123" s="5" t="str">
        <f t="shared" si="11"/>
        <v>PERCENTAGE</v>
      </c>
    </row>
    <row r="124" spans="1:16" x14ac:dyDescent="0.25">
      <c r="A124" s="17" t="str">
        <f t="shared" si="7"/>
        <v>2024 JAN-JUN D70</v>
      </c>
      <c r="B124" s="8">
        <f t="shared" si="8"/>
        <v>46099</v>
      </c>
      <c r="C124" s="8">
        <f t="shared" si="9"/>
        <v>46113</v>
      </c>
      <c r="D124" s="5">
        <v>3273</v>
      </c>
      <c r="E124" s="5">
        <v>336</v>
      </c>
      <c r="F124" s="5">
        <v>4</v>
      </c>
      <c r="G124" s="15">
        <v>6</v>
      </c>
      <c r="H124" s="15">
        <v>81588</v>
      </c>
      <c r="I124" s="5" t="s">
        <v>31</v>
      </c>
      <c r="J124" s="15">
        <v>15748748</v>
      </c>
      <c r="K124" s="15" t="s">
        <v>8613</v>
      </c>
      <c r="L124" s="15" t="s">
        <v>8778</v>
      </c>
      <c r="M124" s="22">
        <v>149900</v>
      </c>
      <c r="N124" s="7">
        <f t="shared" si="10"/>
        <v>0.7</v>
      </c>
      <c r="O124" s="6">
        <f t="shared" si="6"/>
        <v>44970.000000000007</v>
      </c>
      <c r="P124" s="5" t="str">
        <f t="shared" si="11"/>
        <v>PERCENTAGE</v>
      </c>
    </row>
    <row r="125" spans="1:16" x14ac:dyDescent="0.25">
      <c r="A125" s="17" t="str">
        <f t="shared" si="7"/>
        <v>2024 JAN-JUN D70</v>
      </c>
      <c r="B125" s="8">
        <f t="shared" si="8"/>
        <v>46099</v>
      </c>
      <c r="C125" s="8">
        <f t="shared" si="9"/>
        <v>46113</v>
      </c>
      <c r="D125" s="5">
        <v>3273</v>
      </c>
      <c r="E125" s="5">
        <v>336</v>
      </c>
      <c r="F125" s="5">
        <v>4</v>
      </c>
      <c r="G125" s="15">
        <v>6</v>
      </c>
      <c r="H125" s="15">
        <v>81588</v>
      </c>
      <c r="I125" s="5" t="s">
        <v>31</v>
      </c>
      <c r="J125" s="15">
        <v>15748757</v>
      </c>
      <c r="K125" s="15" t="s">
        <v>8613</v>
      </c>
      <c r="L125" s="15" t="s">
        <v>8779</v>
      </c>
      <c r="M125" s="22">
        <v>149900</v>
      </c>
      <c r="N125" s="7">
        <f t="shared" si="10"/>
        <v>0.7</v>
      </c>
      <c r="O125" s="6">
        <f t="shared" si="6"/>
        <v>44970.000000000007</v>
      </c>
      <c r="P125" s="5" t="str">
        <f t="shared" si="11"/>
        <v>PERCENTAGE</v>
      </c>
    </row>
    <row r="126" spans="1:16" x14ac:dyDescent="0.25">
      <c r="A126" s="17" t="str">
        <f t="shared" si="7"/>
        <v>2024 JAN-JUN D70</v>
      </c>
      <c r="B126" s="8">
        <f t="shared" si="8"/>
        <v>46099</v>
      </c>
      <c r="C126" s="8">
        <f t="shared" si="9"/>
        <v>46113</v>
      </c>
      <c r="D126" s="5">
        <v>3273</v>
      </c>
      <c r="E126" s="5">
        <v>336</v>
      </c>
      <c r="F126" s="5">
        <v>4</v>
      </c>
      <c r="G126" s="15">
        <v>6</v>
      </c>
      <c r="H126" s="15">
        <v>81588</v>
      </c>
      <c r="I126" s="5" t="s">
        <v>31</v>
      </c>
      <c r="J126" s="15">
        <v>15748766</v>
      </c>
      <c r="K126" s="15" t="s">
        <v>8614</v>
      </c>
      <c r="L126" s="15" t="s">
        <v>8780</v>
      </c>
      <c r="M126" s="22">
        <v>149900</v>
      </c>
      <c r="N126" s="7">
        <f t="shared" si="10"/>
        <v>0.7</v>
      </c>
      <c r="O126" s="6">
        <f t="shared" si="6"/>
        <v>44970.000000000007</v>
      </c>
      <c r="P126" s="5" t="str">
        <f t="shared" si="11"/>
        <v>PERCENTAGE</v>
      </c>
    </row>
    <row r="127" spans="1:16" x14ac:dyDescent="0.25">
      <c r="A127" s="17" t="str">
        <f t="shared" si="7"/>
        <v>2024 JAN-JUN D70</v>
      </c>
      <c r="B127" s="8">
        <f t="shared" si="8"/>
        <v>46099</v>
      </c>
      <c r="C127" s="8">
        <f t="shared" si="9"/>
        <v>46113</v>
      </c>
      <c r="D127" s="5">
        <v>3273</v>
      </c>
      <c r="E127" s="5">
        <v>336</v>
      </c>
      <c r="F127" s="5">
        <v>4</v>
      </c>
      <c r="G127" s="15">
        <v>6</v>
      </c>
      <c r="H127" s="15">
        <v>81588</v>
      </c>
      <c r="I127" s="5" t="s">
        <v>31</v>
      </c>
      <c r="J127" s="15">
        <v>15748775</v>
      </c>
      <c r="K127" s="15" t="s">
        <v>8614</v>
      </c>
      <c r="L127" s="15" t="s">
        <v>8781</v>
      </c>
      <c r="M127" s="22">
        <v>149900</v>
      </c>
      <c r="N127" s="7">
        <f t="shared" si="10"/>
        <v>0.7</v>
      </c>
      <c r="O127" s="6">
        <f t="shared" si="6"/>
        <v>44970.000000000007</v>
      </c>
      <c r="P127" s="5" t="str">
        <f t="shared" si="11"/>
        <v>PERCENTAGE</v>
      </c>
    </row>
    <row r="128" spans="1:16" x14ac:dyDescent="0.25">
      <c r="A128" s="17" t="str">
        <f t="shared" si="7"/>
        <v>2024 JAN-JUN D70</v>
      </c>
      <c r="B128" s="8">
        <f t="shared" si="8"/>
        <v>46099</v>
      </c>
      <c r="C128" s="8">
        <f t="shared" si="9"/>
        <v>46113</v>
      </c>
      <c r="D128" s="5">
        <v>3273</v>
      </c>
      <c r="E128" s="5">
        <v>336</v>
      </c>
      <c r="F128" s="5">
        <v>4</v>
      </c>
      <c r="G128" s="15">
        <v>6</v>
      </c>
      <c r="H128" s="15">
        <v>81588</v>
      </c>
      <c r="I128" s="5" t="s">
        <v>31</v>
      </c>
      <c r="J128" s="15">
        <v>15748784</v>
      </c>
      <c r="K128" s="15" t="s">
        <v>8614</v>
      </c>
      <c r="L128" s="15" t="s">
        <v>8782</v>
      </c>
      <c r="M128" s="22">
        <v>149900</v>
      </c>
      <c r="N128" s="7">
        <f t="shared" si="10"/>
        <v>0.7</v>
      </c>
      <c r="O128" s="6">
        <f t="shared" si="6"/>
        <v>44970.000000000007</v>
      </c>
      <c r="P128" s="5" t="str">
        <f t="shared" si="11"/>
        <v>PERCENTAGE</v>
      </c>
    </row>
    <row r="129" spans="1:16" x14ac:dyDescent="0.25">
      <c r="A129" s="17" t="str">
        <f t="shared" si="7"/>
        <v>2024 JAN-JUN D70</v>
      </c>
      <c r="B129" s="8">
        <f t="shared" si="8"/>
        <v>46099</v>
      </c>
      <c r="C129" s="8">
        <f t="shared" si="9"/>
        <v>46113</v>
      </c>
      <c r="D129" s="5">
        <v>3273</v>
      </c>
      <c r="E129" s="5">
        <v>336</v>
      </c>
      <c r="F129" s="5">
        <v>4</v>
      </c>
      <c r="G129" s="15">
        <v>6</v>
      </c>
      <c r="H129" s="15">
        <v>81588</v>
      </c>
      <c r="I129" s="5" t="s">
        <v>31</v>
      </c>
      <c r="J129" s="15">
        <v>15748793</v>
      </c>
      <c r="K129" s="15" t="s">
        <v>8614</v>
      </c>
      <c r="L129" s="15" t="s">
        <v>8783</v>
      </c>
      <c r="M129" s="22">
        <v>149900</v>
      </c>
      <c r="N129" s="7">
        <f t="shared" si="10"/>
        <v>0.7</v>
      </c>
      <c r="O129" s="6">
        <f t="shared" si="6"/>
        <v>44970.000000000007</v>
      </c>
      <c r="P129" s="5" t="str">
        <f t="shared" si="11"/>
        <v>PERCENTAGE</v>
      </c>
    </row>
    <row r="130" spans="1:16" x14ac:dyDescent="0.25">
      <c r="A130" s="17" t="str">
        <f t="shared" si="7"/>
        <v>2024 JAN-JUN D70</v>
      </c>
      <c r="B130" s="8">
        <f t="shared" si="8"/>
        <v>46099</v>
      </c>
      <c r="C130" s="8">
        <f t="shared" si="9"/>
        <v>46113</v>
      </c>
      <c r="D130" s="5">
        <v>3273</v>
      </c>
      <c r="E130" s="5">
        <v>336</v>
      </c>
      <c r="F130" s="5">
        <v>4</v>
      </c>
      <c r="G130" s="15">
        <v>6</v>
      </c>
      <c r="H130" s="15">
        <v>81588</v>
      </c>
      <c r="I130" s="5" t="s">
        <v>31</v>
      </c>
      <c r="J130" s="15">
        <v>15748800</v>
      </c>
      <c r="K130" s="15" t="s">
        <v>8614</v>
      </c>
      <c r="L130" s="15" t="s">
        <v>8784</v>
      </c>
      <c r="M130" s="22">
        <v>149900</v>
      </c>
      <c r="N130" s="7">
        <f t="shared" si="10"/>
        <v>0.7</v>
      </c>
      <c r="O130" s="6">
        <f t="shared" ref="O130:O193" si="12">M130*(1-N130)</f>
        <v>44970.000000000007</v>
      </c>
      <c r="P130" s="5" t="str">
        <f t="shared" si="11"/>
        <v>PERCENTAGE</v>
      </c>
    </row>
    <row r="131" spans="1:16" x14ac:dyDescent="0.25">
      <c r="A131" s="17" t="str">
        <f t="shared" ref="A131:A194" si="13">A130</f>
        <v>2024 JAN-JUN D70</v>
      </c>
      <c r="B131" s="8">
        <f t="shared" ref="B131:B194" si="14">B130</f>
        <v>46099</v>
      </c>
      <c r="C131" s="8">
        <f t="shared" ref="C131:C194" si="15">C130</f>
        <v>46113</v>
      </c>
      <c r="D131" s="5">
        <v>3273</v>
      </c>
      <c r="E131" s="5">
        <v>336</v>
      </c>
      <c r="F131" s="5">
        <v>4</v>
      </c>
      <c r="G131" s="15">
        <v>6</v>
      </c>
      <c r="H131" s="15">
        <v>81588</v>
      </c>
      <c r="I131" s="5" t="s">
        <v>31</v>
      </c>
      <c r="J131" s="15">
        <v>15748819</v>
      </c>
      <c r="K131" s="15" t="s">
        <v>8614</v>
      </c>
      <c r="L131" s="15" t="s">
        <v>8785</v>
      </c>
      <c r="M131" s="22">
        <v>149900</v>
      </c>
      <c r="N131" s="7">
        <f t="shared" ref="N131:N194" si="16">N130</f>
        <v>0.7</v>
      </c>
      <c r="O131" s="6">
        <f t="shared" si="12"/>
        <v>44970.000000000007</v>
      </c>
      <c r="P131" s="5" t="str">
        <f t="shared" ref="P131:P194" si="17">P130</f>
        <v>PERCENTAGE</v>
      </c>
    </row>
    <row r="132" spans="1:16" x14ac:dyDescent="0.25">
      <c r="A132" s="17" t="str">
        <f t="shared" si="13"/>
        <v>2024 JAN-JUN D70</v>
      </c>
      <c r="B132" s="8">
        <f t="shared" si="14"/>
        <v>46099</v>
      </c>
      <c r="C132" s="8">
        <f t="shared" si="15"/>
        <v>46113</v>
      </c>
      <c r="D132" s="5">
        <v>3273</v>
      </c>
      <c r="E132" s="5">
        <v>336</v>
      </c>
      <c r="F132" s="5">
        <v>4</v>
      </c>
      <c r="G132" s="15">
        <v>6</v>
      </c>
      <c r="H132" s="15">
        <v>81588</v>
      </c>
      <c r="I132" s="5" t="s">
        <v>31</v>
      </c>
      <c r="J132" s="15">
        <v>15748828</v>
      </c>
      <c r="K132" s="15" t="s">
        <v>8614</v>
      </c>
      <c r="L132" s="15" t="s">
        <v>8786</v>
      </c>
      <c r="M132" s="22">
        <v>149900</v>
      </c>
      <c r="N132" s="7">
        <f t="shared" si="16"/>
        <v>0.7</v>
      </c>
      <c r="O132" s="6">
        <f t="shared" si="12"/>
        <v>44970.000000000007</v>
      </c>
      <c r="P132" s="5" t="str">
        <f t="shared" si="17"/>
        <v>PERCENTAGE</v>
      </c>
    </row>
    <row r="133" spans="1:16" x14ac:dyDescent="0.25">
      <c r="A133" s="17" t="str">
        <f t="shared" si="13"/>
        <v>2024 JAN-JUN D70</v>
      </c>
      <c r="B133" s="8">
        <f t="shared" si="14"/>
        <v>46099</v>
      </c>
      <c r="C133" s="8">
        <f t="shared" si="15"/>
        <v>46113</v>
      </c>
      <c r="D133" s="5">
        <v>3273</v>
      </c>
      <c r="E133" s="5">
        <v>336</v>
      </c>
      <c r="F133" s="5">
        <v>4</v>
      </c>
      <c r="G133" s="15">
        <v>6</v>
      </c>
      <c r="H133" s="15">
        <v>81588</v>
      </c>
      <c r="I133" s="5" t="s">
        <v>31</v>
      </c>
      <c r="J133" s="15">
        <v>15748837</v>
      </c>
      <c r="K133" s="15" t="s">
        <v>8614</v>
      </c>
      <c r="L133" s="15" t="s">
        <v>8787</v>
      </c>
      <c r="M133" s="22">
        <v>149900</v>
      </c>
      <c r="N133" s="7">
        <f t="shared" si="16"/>
        <v>0.7</v>
      </c>
      <c r="O133" s="6">
        <f t="shared" si="12"/>
        <v>44970.000000000007</v>
      </c>
      <c r="P133" s="5" t="str">
        <f t="shared" si="17"/>
        <v>PERCENTAGE</v>
      </c>
    </row>
    <row r="134" spans="1:16" x14ac:dyDescent="0.25">
      <c r="A134" s="17" t="str">
        <f t="shared" si="13"/>
        <v>2024 JAN-JUN D70</v>
      </c>
      <c r="B134" s="8">
        <f t="shared" si="14"/>
        <v>46099</v>
      </c>
      <c r="C134" s="8">
        <f t="shared" si="15"/>
        <v>46113</v>
      </c>
      <c r="D134" s="5">
        <v>3273</v>
      </c>
      <c r="E134" s="5">
        <v>336</v>
      </c>
      <c r="F134" s="5">
        <v>4</v>
      </c>
      <c r="G134" s="15">
        <v>6</v>
      </c>
      <c r="H134" s="15">
        <v>81588</v>
      </c>
      <c r="I134" s="5" t="s">
        <v>31</v>
      </c>
      <c r="J134" s="15">
        <v>15748846</v>
      </c>
      <c r="K134" s="15" t="s">
        <v>8615</v>
      </c>
      <c r="L134" s="15" t="s">
        <v>8788</v>
      </c>
      <c r="M134" s="22">
        <v>149900</v>
      </c>
      <c r="N134" s="7">
        <f t="shared" si="16"/>
        <v>0.7</v>
      </c>
      <c r="O134" s="6">
        <f t="shared" si="12"/>
        <v>44970.000000000007</v>
      </c>
      <c r="P134" s="5" t="str">
        <f t="shared" si="17"/>
        <v>PERCENTAGE</v>
      </c>
    </row>
    <row r="135" spans="1:16" x14ac:dyDescent="0.25">
      <c r="A135" s="17" t="str">
        <f t="shared" si="13"/>
        <v>2024 JAN-JUN D70</v>
      </c>
      <c r="B135" s="8">
        <f t="shared" si="14"/>
        <v>46099</v>
      </c>
      <c r="C135" s="8">
        <f t="shared" si="15"/>
        <v>46113</v>
      </c>
      <c r="D135" s="5">
        <v>3273</v>
      </c>
      <c r="E135" s="5">
        <v>336</v>
      </c>
      <c r="F135" s="5">
        <v>4</v>
      </c>
      <c r="G135" s="15">
        <v>6</v>
      </c>
      <c r="H135" s="15">
        <v>81588</v>
      </c>
      <c r="I135" s="5" t="s">
        <v>31</v>
      </c>
      <c r="J135" s="15">
        <v>15748855</v>
      </c>
      <c r="K135" s="15" t="s">
        <v>8615</v>
      </c>
      <c r="L135" s="15" t="s">
        <v>8789</v>
      </c>
      <c r="M135" s="22">
        <v>149900</v>
      </c>
      <c r="N135" s="7">
        <f t="shared" si="16"/>
        <v>0.7</v>
      </c>
      <c r="O135" s="6">
        <f t="shared" si="12"/>
        <v>44970.000000000007</v>
      </c>
      <c r="P135" s="5" t="str">
        <f t="shared" si="17"/>
        <v>PERCENTAGE</v>
      </c>
    </row>
    <row r="136" spans="1:16" x14ac:dyDescent="0.25">
      <c r="A136" s="17" t="str">
        <f t="shared" si="13"/>
        <v>2024 JAN-JUN D70</v>
      </c>
      <c r="B136" s="8">
        <f t="shared" si="14"/>
        <v>46099</v>
      </c>
      <c r="C136" s="8">
        <f t="shared" si="15"/>
        <v>46113</v>
      </c>
      <c r="D136" s="5">
        <v>3273</v>
      </c>
      <c r="E136" s="5">
        <v>336</v>
      </c>
      <c r="F136" s="5">
        <v>4</v>
      </c>
      <c r="G136" s="15">
        <v>6</v>
      </c>
      <c r="H136" s="15">
        <v>81588</v>
      </c>
      <c r="I136" s="5" t="s">
        <v>31</v>
      </c>
      <c r="J136" s="15">
        <v>15748873</v>
      </c>
      <c r="K136" s="15" t="s">
        <v>8615</v>
      </c>
      <c r="L136" s="15" t="s">
        <v>8790</v>
      </c>
      <c r="M136" s="22">
        <v>149900</v>
      </c>
      <c r="N136" s="7">
        <f t="shared" si="16"/>
        <v>0.7</v>
      </c>
      <c r="O136" s="6">
        <f t="shared" si="12"/>
        <v>44970.000000000007</v>
      </c>
      <c r="P136" s="5" t="str">
        <f t="shared" si="17"/>
        <v>PERCENTAGE</v>
      </c>
    </row>
    <row r="137" spans="1:16" x14ac:dyDescent="0.25">
      <c r="A137" s="17" t="str">
        <f t="shared" si="13"/>
        <v>2024 JAN-JUN D70</v>
      </c>
      <c r="B137" s="8">
        <f t="shared" si="14"/>
        <v>46099</v>
      </c>
      <c r="C137" s="8">
        <f t="shared" si="15"/>
        <v>46113</v>
      </c>
      <c r="D137" s="5">
        <v>3273</v>
      </c>
      <c r="E137" s="5">
        <v>336</v>
      </c>
      <c r="F137" s="5">
        <v>4</v>
      </c>
      <c r="G137" s="15">
        <v>6</v>
      </c>
      <c r="H137" s="15">
        <v>81588</v>
      </c>
      <c r="I137" s="5" t="s">
        <v>31</v>
      </c>
      <c r="J137" s="15">
        <v>15748882</v>
      </c>
      <c r="K137" s="15" t="s">
        <v>8615</v>
      </c>
      <c r="L137" s="15" t="s">
        <v>8791</v>
      </c>
      <c r="M137" s="22">
        <v>149900</v>
      </c>
      <c r="N137" s="7">
        <f t="shared" si="16"/>
        <v>0.7</v>
      </c>
      <c r="O137" s="6">
        <f t="shared" si="12"/>
        <v>44970.000000000007</v>
      </c>
      <c r="P137" s="5" t="str">
        <f t="shared" si="17"/>
        <v>PERCENTAGE</v>
      </c>
    </row>
    <row r="138" spans="1:16" x14ac:dyDescent="0.25">
      <c r="A138" s="17" t="str">
        <f t="shared" si="13"/>
        <v>2024 JAN-JUN D70</v>
      </c>
      <c r="B138" s="8">
        <f t="shared" si="14"/>
        <v>46099</v>
      </c>
      <c r="C138" s="8">
        <f t="shared" si="15"/>
        <v>46113</v>
      </c>
      <c r="D138" s="5">
        <v>3273</v>
      </c>
      <c r="E138" s="5">
        <v>336</v>
      </c>
      <c r="F138" s="5">
        <v>4</v>
      </c>
      <c r="G138" s="15">
        <v>6</v>
      </c>
      <c r="H138" s="15">
        <v>81588</v>
      </c>
      <c r="I138" s="5" t="s">
        <v>31</v>
      </c>
      <c r="J138" s="15">
        <v>15748891</v>
      </c>
      <c r="K138" s="15" t="s">
        <v>8615</v>
      </c>
      <c r="L138" s="15" t="s">
        <v>8792</v>
      </c>
      <c r="M138" s="22">
        <v>149900</v>
      </c>
      <c r="N138" s="7">
        <f t="shared" si="16"/>
        <v>0.7</v>
      </c>
      <c r="O138" s="6">
        <f t="shared" si="12"/>
        <v>44970.000000000007</v>
      </c>
      <c r="P138" s="5" t="str">
        <f t="shared" si="17"/>
        <v>PERCENTAGE</v>
      </c>
    </row>
    <row r="139" spans="1:16" x14ac:dyDescent="0.25">
      <c r="A139" s="17" t="str">
        <f t="shared" si="13"/>
        <v>2024 JAN-JUN D70</v>
      </c>
      <c r="B139" s="8">
        <f t="shared" si="14"/>
        <v>46099</v>
      </c>
      <c r="C139" s="8">
        <f t="shared" si="15"/>
        <v>46113</v>
      </c>
      <c r="D139" s="5">
        <v>3273</v>
      </c>
      <c r="E139" s="5">
        <v>336</v>
      </c>
      <c r="F139" s="5">
        <v>4</v>
      </c>
      <c r="G139" s="15">
        <v>6</v>
      </c>
      <c r="H139" s="15">
        <v>81588</v>
      </c>
      <c r="I139" s="5" t="s">
        <v>31</v>
      </c>
      <c r="J139" s="15">
        <v>15748908</v>
      </c>
      <c r="K139" s="15" t="s">
        <v>8615</v>
      </c>
      <c r="L139" s="15" t="s">
        <v>8793</v>
      </c>
      <c r="M139" s="22">
        <v>149900</v>
      </c>
      <c r="N139" s="7">
        <f t="shared" si="16"/>
        <v>0.7</v>
      </c>
      <c r="O139" s="6">
        <f t="shared" si="12"/>
        <v>44970.000000000007</v>
      </c>
      <c r="P139" s="5" t="str">
        <f t="shared" si="17"/>
        <v>PERCENTAGE</v>
      </c>
    </row>
    <row r="140" spans="1:16" x14ac:dyDescent="0.25">
      <c r="A140" s="17" t="str">
        <f t="shared" si="13"/>
        <v>2024 JAN-JUN D70</v>
      </c>
      <c r="B140" s="8">
        <f t="shared" si="14"/>
        <v>46099</v>
      </c>
      <c r="C140" s="8">
        <f t="shared" si="15"/>
        <v>46113</v>
      </c>
      <c r="D140" s="5">
        <v>3273</v>
      </c>
      <c r="E140" s="5">
        <v>336</v>
      </c>
      <c r="F140" s="5">
        <v>4</v>
      </c>
      <c r="G140" s="15">
        <v>6</v>
      </c>
      <c r="H140" s="15">
        <v>81588</v>
      </c>
      <c r="I140" s="5" t="s">
        <v>31</v>
      </c>
      <c r="J140" s="15">
        <v>15748917</v>
      </c>
      <c r="K140" s="15" t="s">
        <v>8615</v>
      </c>
      <c r="L140" s="15" t="s">
        <v>8794</v>
      </c>
      <c r="M140" s="22">
        <v>149900</v>
      </c>
      <c r="N140" s="7">
        <f t="shared" si="16"/>
        <v>0.7</v>
      </c>
      <c r="O140" s="6">
        <f t="shared" si="12"/>
        <v>44970.000000000007</v>
      </c>
      <c r="P140" s="5" t="str">
        <f t="shared" si="17"/>
        <v>PERCENTAGE</v>
      </c>
    </row>
    <row r="141" spans="1:16" x14ac:dyDescent="0.25">
      <c r="A141" s="17" t="str">
        <f t="shared" si="13"/>
        <v>2024 JAN-JUN D70</v>
      </c>
      <c r="B141" s="8">
        <f t="shared" si="14"/>
        <v>46099</v>
      </c>
      <c r="C141" s="8">
        <f t="shared" si="15"/>
        <v>46113</v>
      </c>
      <c r="D141" s="5">
        <v>3273</v>
      </c>
      <c r="E141" s="5">
        <v>336</v>
      </c>
      <c r="F141" s="5">
        <v>4</v>
      </c>
      <c r="G141" s="15">
        <v>6</v>
      </c>
      <c r="H141" s="15">
        <v>81588</v>
      </c>
      <c r="I141" s="5" t="s">
        <v>31</v>
      </c>
      <c r="J141" s="15">
        <v>15748926</v>
      </c>
      <c r="K141" s="15" t="s">
        <v>8615</v>
      </c>
      <c r="L141" s="15" t="s">
        <v>8795</v>
      </c>
      <c r="M141" s="22">
        <v>149900</v>
      </c>
      <c r="N141" s="7">
        <f t="shared" si="16"/>
        <v>0.7</v>
      </c>
      <c r="O141" s="6">
        <f t="shared" si="12"/>
        <v>44970.000000000007</v>
      </c>
      <c r="P141" s="5" t="str">
        <f t="shared" si="17"/>
        <v>PERCENTAGE</v>
      </c>
    </row>
    <row r="142" spans="1:16" x14ac:dyDescent="0.25">
      <c r="A142" s="17" t="str">
        <f t="shared" si="13"/>
        <v>2024 JAN-JUN D70</v>
      </c>
      <c r="B142" s="8">
        <f t="shared" si="14"/>
        <v>46099</v>
      </c>
      <c r="C142" s="8">
        <f t="shared" si="15"/>
        <v>46113</v>
      </c>
      <c r="D142" s="5">
        <v>3273</v>
      </c>
      <c r="E142" s="5">
        <v>336</v>
      </c>
      <c r="F142" s="5">
        <v>4</v>
      </c>
      <c r="G142" s="15">
        <v>6</v>
      </c>
      <c r="H142" s="15">
        <v>81676</v>
      </c>
      <c r="I142" s="5" t="s">
        <v>31</v>
      </c>
      <c r="J142" s="15">
        <v>15749023</v>
      </c>
      <c r="K142" s="15" t="s">
        <v>8616</v>
      </c>
      <c r="L142" s="15" t="s">
        <v>8796</v>
      </c>
      <c r="M142" s="22">
        <v>149900</v>
      </c>
      <c r="N142" s="7">
        <f t="shared" si="16"/>
        <v>0.7</v>
      </c>
      <c r="O142" s="6">
        <f t="shared" si="12"/>
        <v>44970.000000000007</v>
      </c>
      <c r="P142" s="5" t="str">
        <f t="shared" si="17"/>
        <v>PERCENTAGE</v>
      </c>
    </row>
    <row r="143" spans="1:16" x14ac:dyDescent="0.25">
      <c r="A143" s="17" t="str">
        <f t="shared" si="13"/>
        <v>2024 JAN-JUN D70</v>
      </c>
      <c r="B143" s="8">
        <f t="shared" si="14"/>
        <v>46099</v>
      </c>
      <c r="C143" s="8">
        <f t="shared" si="15"/>
        <v>46113</v>
      </c>
      <c r="D143" s="5">
        <v>3273</v>
      </c>
      <c r="E143" s="5">
        <v>336</v>
      </c>
      <c r="F143" s="5">
        <v>4</v>
      </c>
      <c r="G143" s="15">
        <v>6</v>
      </c>
      <c r="H143" s="15">
        <v>81676</v>
      </c>
      <c r="I143" s="5" t="s">
        <v>31</v>
      </c>
      <c r="J143" s="15">
        <v>15749032</v>
      </c>
      <c r="K143" s="15" t="s">
        <v>8616</v>
      </c>
      <c r="L143" s="15" t="s">
        <v>8797</v>
      </c>
      <c r="M143" s="22">
        <v>149900</v>
      </c>
      <c r="N143" s="7">
        <f t="shared" si="16"/>
        <v>0.7</v>
      </c>
      <c r="O143" s="6">
        <f t="shared" si="12"/>
        <v>44970.000000000007</v>
      </c>
      <c r="P143" s="5" t="str">
        <f t="shared" si="17"/>
        <v>PERCENTAGE</v>
      </c>
    </row>
    <row r="144" spans="1:16" x14ac:dyDescent="0.25">
      <c r="A144" s="17" t="str">
        <f t="shared" si="13"/>
        <v>2024 JAN-JUN D70</v>
      </c>
      <c r="B144" s="8">
        <f t="shared" si="14"/>
        <v>46099</v>
      </c>
      <c r="C144" s="8">
        <f t="shared" si="15"/>
        <v>46113</v>
      </c>
      <c r="D144" s="5">
        <v>3273</v>
      </c>
      <c r="E144" s="5">
        <v>336</v>
      </c>
      <c r="F144" s="5">
        <v>4</v>
      </c>
      <c r="G144" s="15">
        <v>6</v>
      </c>
      <c r="H144" s="15">
        <v>81676</v>
      </c>
      <c r="I144" s="5" t="s">
        <v>31</v>
      </c>
      <c r="J144" s="15">
        <v>15749041</v>
      </c>
      <c r="K144" s="15" t="s">
        <v>8616</v>
      </c>
      <c r="L144" s="15" t="s">
        <v>8798</v>
      </c>
      <c r="M144" s="22">
        <v>149900</v>
      </c>
      <c r="N144" s="7">
        <f t="shared" si="16"/>
        <v>0.7</v>
      </c>
      <c r="O144" s="6">
        <f t="shared" si="12"/>
        <v>44970.000000000007</v>
      </c>
      <c r="P144" s="5" t="str">
        <f t="shared" si="17"/>
        <v>PERCENTAGE</v>
      </c>
    </row>
    <row r="145" spans="1:16" x14ac:dyDescent="0.25">
      <c r="A145" s="17" t="str">
        <f t="shared" si="13"/>
        <v>2024 JAN-JUN D70</v>
      </c>
      <c r="B145" s="8">
        <f t="shared" si="14"/>
        <v>46099</v>
      </c>
      <c r="C145" s="8">
        <f t="shared" si="15"/>
        <v>46113</v>
      </c>
      <c r="D145" s="5">
        <v>3273</v>
      </c>
      <c r="E145" s="5">
        <v>336</v>
      </c>
      <c r="F145" s="5">
        <v>4</v>
      </c>
      <c r="G145" s="15">
        <v>6</v>
      </c>
      <c r="H145" s="15">
        <v>81676</v>
      </c>
      <c r="I145" s="5" t="s">
        <v>31</v>
      </c>
      <c r="J145" s="15">
        <v>15749050</v>
      </c>
      <c r="K145" s="15" t="s">
        <v>8616</v>
      </c>
      <c r="L145" s="15" t="s">
        <v>8799</v>
      </c>
      <c r="M145" s="22">
        <v>149900</v>
      </c>
      <c r="N145" s="7">
        <f t="shared" si="16"/>
        <v>0.7</v>
      </c>
      <c r="O145" s="6">
        <f t="shared" si="12"/>
        <v>44970.000000000007</v>
      </c>
      <c r="P145" s="5" t="str">
        <f t="shared" si="17"/>
        <v>PERCENTAGE</v>
      </c>
    </row>
    <row r="146" spans="1:16" x14ac:dyDescent="0.25">
      <c r="A146" s="17" t="str">
        <f t="shared" si="13"/>
        <v>2024 JAN-JUN D70</v>
      </c>
      <c r="B146" s="8">
        <f t="shared" si="14"/>
        <v>46099</v>
      </c>
      <c r="C146" s="8">
        <f t="shared" si="15"/>
        <v>46113</v>
      </c>
      <c r="D146" s="5">
        <v>3273</v>
      </c>
      <c r="E146" s="5">
        <v>336</v>
      </c>
      <c r="F146" s="5">
        <v>4</v>
      </c>
      <c r="G146" s="15">
        <v>6</v>
      </c>
      <c r="H146" s="15">
        <v>81676</v>
      </c>
      <c r="I146" s="5" t="s">
        <v>31</v>
      </c>
      <c r="J146" s="15">
        <v>15749069</v>
      </c>
      <c r="K146" s="15" t="s">
        <v>8616</v>
      </c>
      <c r="L146" s="15" t="s">
        <v>8800</v>
      </c>
      <c r="M146" s="22">
        <v>149900</v>
      </c>
      <c r="N146" s="7">
        <f t="shared" si="16"/>
        <v>0.7</v>
      </c>
      <c r="O146" s="6">
        <f t="shared" si="12"/>
        <v>44970.000000000007</v>
      </c>
      <c r="P146" s="5" t="str">
        <f t="shared" si="17"/>
        <v>PERCENTAGE</v>
      </c>
    </row>
    <row r="147" spans="1:16" x14ac:dyDescent="0.25">
      <c r="A147" s="17" t="str">
        <f t="shared" si="13"/>
        <v>2024 JAN-JUN D70</v>
      </c>
      <c r="B147" s="8">
        <f t="shared" si="14"/>
        <v>46099</v>
      </c>
      <c r="C147" s="8">
        <f t="shared" si="15"/>
        <v>46113</v>
      </c>
      <c r="D147" s="5">
        <v>3273</v>
      </c>
      <c r="E147" s="5">
        <v>336</v>
      </c>
      <c r="F147" s="5">
        <v>4</v>
      </c>
      <c r="G147" s="15">
        <v>6</v>
      </c>
      <c r="H147" s="15">
        <v>81676</v>
      </c>
      <c r="I147" s="5" t="s">
        <v>31</v>
      </c>
      <c r="J147" s="15">
        <v>15749078</v>
      </c>
      <c r="K147" s="15" t="s">
        <v>8616</v>
      </c>
      <c r="L147" s="15" t="s">
        <v>8801</v>
      </c>
      <c r="M147" s="22">
        <v>149900</v>
      </c>
      <c r="N147" s="7">
        <f t="shared" si="16"/>
        <v>0.7</v>
      </c>
      <c r="O147" s="6">
        <f t="shared" si="12"/>
        <v>44970.000000000007</v>
      </c>
      <c r="P147" s="5" t="str">
        <f t="shared" si="17"/>
        <v>PERCENTAGE</v>
      </c>
    </row>
    <row r="148" spans="1:16" x14ac:dyDescent="0.25">
      <c r="A148" s="17" t="str">
        <f t="shared" si="13"/>
        <v>2024 JAN-JUN D70</v>
      </c>
      <c r="B148" s="8">
        <f t="shared" si="14"/>
        <v>46099</v>
      </c>
      <c r="C148" s="8">
        <f t="shared" si="15"/>
        <v>46113</v>
      </c>
      <c r="D148" s="5">
        <v>3273</v>
      </c>
      <c r="E148" s="5">
        <v>336</v>
      </c>
      <c r="F148" s="5">
        <v>4</v>
      </c>
      <c r="G148" s="15">
        <v>6</v>
      </c>
      <c r="H148" s="15">
        <v>81676</v>
      </c>
      <c r="I148" s="5" t="s">
        <v>31</v>
      </c>
      <c r="J148" s="15">
        <v>15749087</v>
      </c>
      <c r="K148" s="15" t="s">
        <v>8616</v>
      </c>
      <c r="L148" s="15" t="s">
        <v>8802</v>
      </c>
      <c r="M148" s="22">
        <v>149900</v>
      </c>
      <c r="N148" s="7">
        <f t="shared" si="16"/>
        <v>0.7</v>
      </c>
      <c r="O148" s="6">
        <f t="shared" si="12"/>
        <v>44970.000000000007</v>
      </c>
      <c r="P148" s="5" t="str">
        <f t="shared" si="17"/>
        <v>PERCENTAGE</v>
      </c>
    </row>
    <row r="149" spans="1:16" x14ac:dyDescent="0.25">
      <c r="A149" s="17" t="str">
        <f t="shared" si="13"/>
        <v>2024 JAN-JUN D70</v>
      </c>
      <c r="B149" s="8">
        <f t="shared" si="14"/>
        <v>46099</v>
      </c>
      <c r="C149" s="8">
        <f t="shared" si="15"/>
        <v>46113</v>
      </c>
      <c r="D149" s="5">
        <v>3273</v>
      </c>
      <c r="E149" s="5">
        <v>336</v>
      </c>
      <c r="F149" s="5">
        <v>4</v>
      </c>
      <c r="G149" s="15">
        <v>6</v>
      </c>
      <c r="H149" s="15">
        <v>81676</v>
      </c>
      <c r="I149" s="5" t="s">
        <v>31</v>
      </c>
      <c r="J149" s="15">
        <v>15749096</v>
      </c>
      <c r="K149" s="15" t="s">
        <v>8616</v>
      </c>
      <c r="L149" s="15" t="s">
        <v>8803</v>
      </c>
      <c r="M149" s="22">
        <v>149900</v>
      </c>
      <c r="N149" s="7">
        <f t="shared" si="16"/>
        <v>0.7</v>
      </c>
      <c r="O149" s="6">
        <f t="shared" si="12"/>
        <v>44970.000000000007</v>
      </c>
      <c r="P149" s="5" t="str">
        <f t="shared" si="17"/>
        <v>PERCENTAGE</v>
      </c>
    </row>
    <row r="150" spans="1:16" x14ac:dyDescent="0.25">
      <c r="A150" s="17" t="str">
        <f t="shared" si="13"/>
        <v>2024 JAN-JUN D70</v>
      </c>
      <c r="B150" s="8">
        <f t="shared" si="14"/>
        <v>46099</v>
      </c>
      <c r="C150" s="8">
        <f t="shared" si="15"/>
        <v>46113</v>
      </c>
      <c r="D150" s="5">
        <v>3273</v>
      </c>
      <c r="E150" s="5">
        <v>336</v>
      </c>
      <c r="F150" s="5">
        <v>4</v>
      </c>
      <c r="G150" s="15">
        <v>6</v>
      </c>
      <c r="H150" s="15">
        <v>81676</v>
      </c>
      <c r="I150" s="5" t="s">
        <v>31</v>
      </c>
      <c r="J150" s="15">
        <v>15749103</v>
      </c>
      <c r="K150" s="15" t="s">
        <v>8617</v>
      </c>
      <c r="L150" s="15" t="s">
        <v>8804</v>
      </c>
      <c r="M150" s="22">
        <v>119900</v>
      </c>
      <c r="N150" s="7">
        <f t="shared" si="16"/>
        <v>0.7</v>
      </c>
      <c r="O150" s="6">
        <f t="shared" si="12"/>
        <v>35970.000000000007</v>
      </c>
      <c r="P150" s="5" t="str">
        <f t="shared" si="17"/>
        <v>PERCENTAGE</v>
      </c>
    </row>
    <row r="151" spans="1:16" x14ac:dyDescent="0.25">
      <c r="A151" s="17" t="str">
        <f t="shared" si="13"/>
        <v>2024 JAN-JUN D70</v>
      </c>
      <c r="B151" s="8">
        <f t="shared" si="14"/>
        <v>46099</v>
      </c>
      <c r="C151" s="8">
        <f t="shared" si="15"/>
        <v>46113</v>
      </c>
      <c r="D151" s="5">
        <v>3273</v>
      </c>
      <c r="E151" s="5">
        <v>336</v>
      </c>
      <c r="F151" s="5">
        <v>4</v>
      </c>
      <c r="G151" s="15">
        <v>6</v>
      </c>
      <c r="H151" s="15">
        <v>81676</v>
      </c>
      <c r="I151" s="5" t="s">
        <v>31</v>
      </c>
      <c r="J151" s="15">
        <v>15749112</v>
      </c>
      <c r="K151" s="15" t="s">
        <v>8617</v>
      </c>
      <c r="L151" s="15" t="s">
        <v>8805</v>
      </c>
      <c r="M151" s="22">
        <v>119900</v>
      </c>
      <c r="N151" s="7">
        <f t="shared" si="16"/>
        <v>0.7</v>
      </c>
      <c r="O151" s="6">
        <f t="shared" si="12"/>
        <v>35970.000000000007</v>
      </c>
      <c r="P151" s="5" t="str">
        <f t="shared" si="17"/>
        <v>PERCENTAGE</v>
      </c>
    </row>
    <row r="152" spans="1:16" x14ac:dyDescent="0.25">
      <c r="A152" s="17" t="str">
        <f t="shared" si="13"/>
        <v>2024 JAN-JUN D70</v>
      </c>
      <c r="B152" s="8">
        <f t="shared" si="14"/>
        <v>46099</v>
      </c>
      <c r="C152" s="8">
        <f t="shared" si="15"/>
        <v>46113</v>
      </c>
      <c r="D152" s="5">
        <v>3273</v>
      </c>
      <c r="E152" s="5">
        <v>336</v>
      </c>
      <c r="F152" s="5">
        <v>4</v>
      </c>
      <c r="G152" s="15">
        <v>6</v>
      </c>
      <c r="H152" s="15">
        <v>81676</v>
      </c>
      <c r="I152" s="5" t="s">
        <v>31</v>
      </c>
      <c r="J152" s="15">
        <v>15749121</v>
      </c>
      <c r="K152" s="15" t="s">
        <v>8617</v>
      </c>
      <c r="L152" s="15" t="s">
        <v>8806</v>
      </c>
      <c r="M152" s="22">
        <v>119900</v>
      </c>
      <c r="N152" s="7">
        <f t="shared" si="16"/>
        <v>0.7</v>
      </c>
      <c r="O152" s="6">
        <f t="shared" si="12"/>
        <v>35970.000000000007</v>
      </c>
      <c r="P152" s="5" t="str">
        <f t="shared" si="17"/>
        <v>PERCENTAGE</v>
      </c>
    </row>
    <row r="153" spans="1:16" x14ac:dyDescent="0.25">
      <c r="A153" s="17" t="str">
        <f t="shared" si="13"/>
        <v>2024 JAN-JUN D70</v>
      </c>
      <c r="B153" s="8">
        <f t="shared" si="14"/>
        <v>46099</v>
      </c>
      <c r="C153" s="8">
        <f t="shared" si="15"/>
        <v>46113</v>
      </c>
      <c r="D153" s="5">
        <v>3273</v>
      </c>
      <c r="E153" s="5">
        <v>336</v>
      </c>
      <c r="F153" s="5">
        <v>4</v>
      </c>
      <c r="G153" s="15">
        <v>6</v>
      </c>
      <c r="H153" s="15">
        <v>81676</v>
      </c>
      <c r="I153" s="5" t="s">
        <v>31</v>
      </c>
      <c r="J153" s="15">
        <v>15749130</v>
      </c>
      <c r="K153" s="15" t="s">
        <v>8617</v>
      </c>
      <c r="L153" s="15" t="s">
        <v>8807</v>
      </c>
      <c r="M153" s="22">
        <v>119900</v>
      </c>
      <c r="N153" s="7">
        <f t="shared" si="16"/>
        <v>0.7</v>
      </c>
      <c r="O153" s="6">
        <f t="shared" si="12"/>
        <v>35970.000000000007</v>
      </c>
      <c r="P153" s="5" t="str">
        <f t="shared" si="17"/>
        <v>PERCENTAGE</v>
      </c>
    </row>
    <row r="154" spans="1:16" x14ac:dyDescent="0.25">
      <c r="A154" s="17" t="str">
        <f t="shared" si="13"/>
        <v>2024 JAN-JUN D70</v>
      </c>
      <c r="B154" s="8">
        <f t="shared" si="14"/>
        <v>46099</v>
      </c>
      <c r="C154" s="8">
        <f t="shared" si="15"/>
        <v>46113</v>
      </c>
      <c r="D154" s="5">
        <v>3273</v>
      </c>
      <c r="E154" s="5">
        <v>336</v>
      </c>
      <c r="F154" s="5">
        <v>4</v>
      </c>
      <c r="G154" s="15">
        <v>6</v>
      </c>
      <c r="H154" s="15">
        <v>81676</v>
      </c>
      <c r="I154" s="5" t="s">
        <v>31</v>
      </c>
      <c r="J154" s="15">
        <v>15749149</v>
      </c>
      <c r="K154" s="15" t="s">
        <v>8617</v>
      </c>
      <c r="L154" s="15" t="s">
        <v>8808</v>
      </c>
      <c r="M154" s="22">
        <v>119900</v>
      </c>
      <c r="N154" s="7">
        <f t="shared" si="16"/>
        <v>0.7</v>
      </c>
      <c r="O154" s="6">
        <f t="shared" si="12"/>
        <v>35970.000000000007</v>
      </c>
      <c r="P154" s="5" t="str">
        <f t="shared" si="17"/>
        <v>PERCENTAGE</v>
      </c>
    </row>
    <row r="155" spans="1:16" x14ac:dyDescent="0.25">
      <c r="A155" s="17" t="str">
        <f t="shared" si="13"/>
        <v>2024 JAN-JUN D70</v>
      </c>
      <c r="B155" s="8">
        <f t="shared" si="14"/>
        <v>46099</v>
      </c>
      <c r="C155" s="8">
        <f t="shared" si="15"/>
        <v>46113</v>
      </c>
      <c r="D155" s="5">
        <v>3273</v>
      </c>
      <c r="E155" s="5">
        <v>336</v>
      </c>
      <c r="F155" s="5">
        <v>4</v>
      </c>
      <c r="G155" s="15">
        <v>6</v>
      </c>
      <c r="H155" s="15">
        <v>81676</v>
      </c>
      <c r="I155" s="5" t="s">
        <v>31</v>
      </c>
      <c r="J155" s="15">
        <v>15749158</v>
      </c>
      <c r="K155" s="15" t="s">
        <v>8617</v>
      </c>
      <c r="L155" s="15" t="s">
        <v>8809</v>
      </c>
      <c r="M155" s="22">
        <v>119900</v>
      </c>
      <c r="N155" s="7">
        <f t="shared" si="16"/>
        <v>0.7</v>
      </c>
      <c r="O155" s="6">
        <f t="shared" si="12"/>
        <v>35970.000000000007</v>
      </c>
      <c r="P155" s="5" t="str">
        <f t="shared" si="17"/>
        <v>PERCENTAGE</v>
      </c>
    </row>
    <row r="156" spans="1:16" x14ac:dyDescent="0.25">
      <c r="A156" s="17" t="str">
        <f t="shared" si="13"/>
        <v>2024 JAN-JUN D70</v>
      </c>
      <c r="B156" s="8">
        <f t="shared" si="14"/>
        <v>46099</v>
      </c>
      <c r="C156" s="8">
        <f t="shared" si="15"/>
        <v>46113</v>
      </c>
      <c r="D156" s="5">
        <v>3273</v>
      </c>
      <c r="E156" s="5">
        <v>336</v>
      </c>
      <c r="F156" s="5">
        <v>4</v>
      </c>
      <c r="G156" s="15">
        <v>6</v>
      </c>
      <c r="H156" s="15">
        <v>81676</v>
      </c>
      <c r="I156" s="5" t="s">
        <v>31</v>
      </c>
      <c r="J156" s="15">
        <v>15749167</v>
      </c>
      <c r="K156" s="15" t="s">
        <v>8617</v>
      </c>
      <c r="L156" s="15" t="s">
        <v>8810</v>
      </c>
      <c r="M156" s="22">
        <v>119900</v>
      </c>
      <c r="N156" s="7">
        <f t="shared" si="16"/>
        <v>0.7</v>
      </c>
      <c r="O156" s="6">
        <f t="shared" si="12"/>
        <v>35970.000000000007</v>
      </c>
      <c r="P156" s="5" t="str">
        <f t="shared" si="17"/>
        <v>PERCENTAGE</v>
      </c>
    </row>
    <row r="157" spans="1:16" x14ac:dyDescent="0.25">
      <c r="A157" s="17" t="str">
        <f t="shared" si="13"/>
        <v>2024 JAN-JUN D70</v>
      </c>
      <c r="B157" s="8">
        <f t="shared" si="14"/>
        <v>46099</v>
      </c>
      <c r="C157" s="8">
        <f t="shared" si="15"/>
        <v>46113</v>
      </c>
      <c r="D157" s="5">
        <v>3273</v>
      </c>
      <c r="E157" s="5">
        <v>336</v>
      </c>
      <c r="F157" s="5">
        <v>4</v>
      </c>
      <c r="G157" s="15">
        <v>6</v>
      </c>
      <c r="H157" s="15">
        <v>81676</v>
      </c>
      <c r="I157" s="5" t="s">
        <v>31</v>
      </c>
      <c r="J157" s="15">
        <v>15749176</v>
      </c>
      <c r="K157" s="15" t="s">
        <v>8617</v>
      </c>
      <c r="L157" s="15" t="s">
        <v>8811</v>
      </c>
      <c r="M157" s="22">
        <v>119900</v>
      </c>
      <c r="N157" s="7">
        <f t="shared" si="16"/>
        <v>0.7</v>
      </c>
      <c r="O157" s="6">
        <f t="shared" si="12"/>
        <v>35970.000000000007</v>
      </c>
      <c r="P157" s="5" t="str">
        <f t="shared" si="17"/>
        <v>PERCENTAGE</v>
      </c>
    </row>
    <row r="158" spans="1:16" x14ac:dyDescent="0.25">
      <c r="A158" s="17" t="str">
        <f t="shared" si="13"/>
        <v>2024 JAN-JUN D70</v>
      </c>
      <c r="B158" s="8">
        <f t="shared" si="14"/>
        <v>46099</v>
      </c>
      <c r="C158" s="8">
        <f t="shared" si="15"/>
        <v>46113</v>
      </c>
      <c r="D158" s="5">
        <v>3273</v>
      </c>
      <c r="E158" s="5">
        <v>336</v>
      </c>
      <c r="F158" s="5">
        <v>4</v>
      </c>
      <c r="G158" s="15">
        <v>6</v>
      </c>
      <c r="H158" s="15">
        <v>81588</v>
      </c>
      <c r="I158" s="5" t="s">
        <v>31</v>
      </c>
      <c r="J158" s="15">
        <v>15749792</v>
      </c>
      <c r="K158" s="15" t="s">
        <v>8618</v>
      </c>
      <c r="L158" s="15" t="s">
        <v>8812</v>
      </c>
      <c r="M158" s="22">
        <v>149900</v>
      </c>
      <c r="N158" s="7">
        <f t="shared" si="16"/>
        <v>0.7</v>
      </c>
      <c r="O158" s="6">
        <f t="shared" si="12"/>
        <v>44970.000000000007</v>
      </c>
      <c r="P158" s="5" t="str">
        <f t="shared" si="17"/>
        <v>PERCENTAGE</v>
      </c>
    </row>
    <row r="159" spans="1:16" x14ac:dyDescent="0.25">
      <c r="A159" s="17" t="str">
        <f t="shared" si="13"/>
        <v>2024 JAN-JUN D70</v>
      </c>
      <c r="B159" s="8">
        <f t="shared" si="14"/>
        <v>46099</v>
      </c>
      <c r="C159" s="8">
        <f t="shared" si="15"/>
        <v>46113</v>
      </c>
      <c r="D159" s="5">
        <v>3273</v>
      </c>
      <c r="E159" s="5">
        <v>336</v>
      </c>
      <c r="F159" s="5">
        <v>4</v>
      </c>
      <c r="G159" s="15">
        <v>6</v>
      </c>
      <c r="H159" s="15">
        <v>81588</v>
      </c>
      <c r="I159" s="5" t="s">
        <v>31</v>
      </c>
      <c r="J159" s="15">
        <v>15749809</v>
      </c>
      <c r="K159" s="15" t="s">
        <v>8618</v>
      </c>
      <c r="L159" s="15" t="s">
        <v>8813</v>
      </c>
      <c r="M159" s="22">
        <v>149900</v>
      </c>
      <c r="N159" s="7">
        <f t="shared" si="16"/>
        <v>0.7</v>
      </c>
      <c r="O159" s="6">
        <f t="shared" si="12"/>
        <v>44970.000000000007</v>
      </c>
      <c r="P159" s="5" t="str">
        <f t="shared" si="17"/>
        <v>PERCENTAGE</v>
      </c>
    </row>
    <row r="160" spans="1:16" x14ac:dyDescent="0.25">
      <c r="A160" s="17" t="str">
        <f t="shared" si="13"/>
        <v>2024 JAN-JUN D70</v>
      </c>
      <c r="B160" s="8">
        <f t="shared" si="14"/>
        <v>46099</v>
      </c>
      <c r="C160" s="8">
        <f t="shared" si="15"/>
        <v>46113</v>
      </c>
      <c r="D160" s="5">
        <v>3273</v>
      </c>
      <c r="E160" s="5">
        <v>336</v>
      </c>
      <c r="F160" s="5">
        <v>4</v>
      </c>
      <c r="G160" s="15">
        <v>6</v>
      </c>
      <c r="H160" s="15">
        <v>81588</v>
      </c>
      <c r="I160" s="5" t="s">
        <v>31</v>
      </c>
      <c r="J160" s="15">
        <v>15749818</v>
      </c>
      <c r="K160" s="15" t="s">
        <v>8618</v>
      </c>
      <c r="L160" s="15" t="s">
        <v>8814</v>
      </c>
      <c r="M160" s="22">
        <v>149900</v>
      </c>
      <c r="N160" s="7">
        <f t="shared" si="16"/>
        <v>0.7</v>
      </c>
      <c r="O160" s="6">
        <f t="shared" si="12"/>
        <v>44970.000000000007</v>
      </c>
      <c r="P160" s="5" t="str">
        <f t="shared" si="17"/>
        <v>PERCENTAGE</v>
      </c>
    </row>
    <row r="161" spans="1:16" x14ac:dyDescent="0.25">
      <c r="A161" s="17" t="str">
        <f t="shared" si="13"/>
        <v>2024 JAN-JUN D70</v>
      </c>
      <c r="B161" s="8">
        <f t="shared" si="14"/>
        <v>46099</v>
      </c>
      <c r="C161" s="8">
        <f t="shared" si="15"/>
        <v>46113</v>
      </c>
      <c r="D161" s="5">
        <v>3273</v>
      </c>
      <c r="E161" s="5">
        <v>336</v>
      </c>
      <c r="F161" s="5">
        <v>4</v>
      </c>
      <c r="G161" s="15">
        <v>6</v>
      </c>
      <c r="H161" s="15">
        <v>81588</v>
      </c>
      <c r="I161" s="5" t="s">
        <v>31</v>
      </c>
      <c r="J161" s="15">
        <v>15749827</v>
      </c>
      <c r="K161" s="15" t="s">
        <v>8618</v>
      </c>
      <c r="L161" s="15" t="s">
        <v>8815</v>
      </c>
      <c r="M161" s="22">
        <v>149900</v>
      </c>
      <c r="N161" s="7">
        <f t="shared" si="16"/>
        <v>0.7</v>
      </c>
      <c r="O161" s="6">
        <f t="shared" si="12"/>
        <v>44970.000000000007</v>
      </c>
      <c r="P161" s="5" t="str">
        <f t="shared" si="17"/>
        <v>PERCENTAGE</v>
      </c>
    </row>
    <row r="162" spans="1:16" x14ac:dyDescent="0.25">
      <c r="A162" s="17" t="str">
        <f t="shared" si="13"/>
        <v>2024 JAN-JUN D70</v>
      </c>
      <c r="B162" s="8">
        <f t="shared" si="14"/>
        <v>46099</v>
      </c>
      <c r="C162" s="8">
        <f t="shared" si="15"/>
        <v>46113</v>
      </c>
      <c r="D162" s="5">
        <v>3273</v>
      </c>
      <c r="E162" s="5">
        <v>336</v>
      </c>
      <c r="F162" s="5">
        <v>4</v>
      </c>
      <c r="G162" s="15">
        <v>6</v>
      </c>
      <c r="H162" s="15">
        <v>81588</v>
      </c>
      <c r="I162" s="5" t="s">
        <v>31</v>
      </c>
      <c r="J162" s="15">
        <v>15749836</v>
      </c>
      <c r="K162" s="15" t="s">
        <v>8618</v>
      </c>
      <c r="L162" s="15" t="s">
        <v>8816</v>
      </c>
      <c r="M162" s="22">
        <v>149900</v>
      </c>
      <c r="N162" s="7">
        <f t="shared" si="16"/>
        <v>0.7</v>
      </c>
      <c r="O162" s="6">
        <f t="shared" si="12"/>
        <v>44970.000000000007</v>
      </c>
      <c r="P162" s="5" t="str">
        <f t="shared" si="17"/>
        <v>PERCENTAGE</v>
      </c>
    </row>
    <row r="163" spans="1:16" x14ac:dyDescent="0.25">
      <c r="A163" s="17" t="str">
        <f t="shared" si="13"/>
        <v>2024 JAN-JUN D70</v>
      </c>
      <c r="B163" s="8">
        <f t="shared" si="14"/>
        <v>46099</v>
      </c>
      <c r="C163" s="8">
        <f t="shared" si="15"/>
        <v>46113</v>
      </c>
      <c r="D163" s="5">
        <v>3273</v>
      </c>
      <c r="E163" s="5">
        <v>336</v>
      </c>
      <c r="F163" s="5">
        <v>4</v>
      </c>
      <c r="G163" s="15">
        <v>6</v>
      </c>
      <c r="H163" s="15">
        <v>81588</v>
      </c>
      <c r="I163" s="5" t="s">
        <v>31</v>
      </c>
      <c r="J163" s="15">
        <v>15749845</v>
      </c>
      <c r="K163" s="15" t="s">
        <v>8618</v>
      </c>
      <c r="L163" s="15" t="s">
        <v>8817</v>
      </c>
      <c r="M163" s="22">
        <v>149900</v>
      </c>
      <c r="N163" s="7">
        <f t="shared" si="16"/>
        <v>0.7</v>
      </c>
      <c r="O163" s="6">
        <f t="shared" si="12"/>
        <v>44970.000000000007</v>
      </c>
      <c r="P163" s="5" t="str">
        <f t="shared" si="17"/>
        <v>PERCENTAGE</v>
      </c>
    </row>
    <row r="164" spans="1:16" x14ac:dyDescent="0.25">
      <c r="A164" s="17" t="str">
        <f t="shared" si="13"/>
        <v>2024 JAN-JUN D70</v>
      </c>
      <c r="B164" s="8">
        <f t="shared" si="14"/>
        <v>46099</v>
      </c>
      <c r="C164" s="8">
        <f t="shared" si="15"/>
        <v>46113</v>
      </c>
      <c r="D164" s="5">
        <v>3273</v>
      </c>
      <c r="E164" s="5">
        <v>336</v>
      </c>
      <c r="F164" s="5">
        <v>4</v>
      </c>
      <c r="G164" s="15">
        <v>6</v>
      </c>
      <c r="H164" s="15">
        <v>81588</v>
      </c>
      <c r="I164" s="5" t="s">
        <v>31</v>
      </c>
      <c r="J164" s="15">
        <v>15749854</v>
      </c>
      <c r="K164" s="15" t="s">
        <v>8618</v>
      </c>
      <c r="L164" s="15" t="s">
        <v>8818</v>
      </c>
      <c r="M164" s="22">
        <v>149900</v>
      </c>
      <c r="N164" s="7">
        <f t="shared" si="16"/>
        <v>0.7</v>
      </c>
      <c r="O164" s="6">
        <f t="shared" si="12"/>
        <v>44970.000000000007</v>
      </c>
      <c r="P164" s="5" t="str">
        <f t="shared" si="17"/>
        <v>PERCENTAGE</v>
      </c>
    </row>
    <row r="165" spans="1:16" x14ac:dyDescent="0.25">
      <c r="A165" s="17" t="str">
        <f t="shared" si="13"/>
        <v>2024 JAN-JUN D70</v>
      </c>
      <c r="B165" s="8">
        <f t="shared" si="14"/>
        <v>46099</v>
      </c>
      <c r="C165" s="8">
        <f t="shared" si="15"/>
        <v>46113</v>
      </c>
      <c r="D165" s="5">
        <v>3273</v>
      </c>
      <c r="E165" s="5">
        <v>336</v>
      </c>
      <c r="F165" s="5">
        <v>4</v>
      </c>
      <c r="G165" s="15">
        <v>6</v>
      </c>
      <c r="H165" s="15">
        <v>81588</v>
      </c>
      <c r="I165" s="5" t="s">
        <v>31</v>
      </c>
      <c r="J165" s="15">
        <v>15749863</v>
      </c>
      <c r="K165" s="15" t="s">
        <v>8618</v>
      </c>
      <c r="L165" s="15" t="s">
        <v>8819</v>
      </c>
      <c r="M165" s="22">
        <v>149900</v>
      </c>
      <c r="N165" s="7">
        <f t="shared" si="16"/>
        <v>0.7</v>
      </c>
      <c r="O165" s="6">
        <f t="shared" si="12"/>
        <v>44970.000000000007</v>
      </c>
      <c r="P165" s="5" t="str">
        <f t="shared" si="17"/>
        <v>PERCENTAGE</v>
      </c>
    </row>
    <row r="166" spans="1:16" x14ac:dyDescent="0.25">
      <c r="A166" s="17" t="str">
        <f t="shared" si="13"/>
        <v>2024 JAN-JUN D70</v>
      </c>
      <c r="B166" s="8">
        <f t="shared" si="14"/>
        <v>46099</v>
      </c>
      <c r="C166" s="8">
        <f t="shared" si="15"/>
        <v>46113</v>
      </c>
      <c r="D166" s="5">
        <v>3273</v>
      </c>
      <c r="E166" s="5">
        <v>336</v>
      </c>
      <c r="F166" s="5">
        <v>4</v>
      </c>
      <c r="G166" s="15">
        <v>6</v>
      </c>
      <c r="H166" s="15">
        <v>81588</v>
      </c>
      <c r="I166" s="5" t="s">
        <v>31</v>
      </c>
      <c r="J166" s="15">
        <v>15749872</v>
      </c>
      <c r="K166" s="15" t="s">
        <v>8619</v>
      </c>
      <c r="L166" s="15" t="s">
        <v>8820</v>
      </c>
      <c r="M166" s="22">
        <v>139900</v>
      </c>
      <c r="N166" s="7">
        <f t="shared" si="16"/>
        <v>0.7</v>
      </c>
      <c r="O166" s="6">
        <f t="shared" si="12"/>
        <v>41970.000000000007</v>
      </c>
      <c r="P166" s="5" t="str">
        <f t="shared" si="17"/>
        <v>PERCENTAGE</v>
      </c>
    </row>
    <row r="167" spans="1:16" x14ac:dyDescent="0.25">
      <c r="A167" s="17" t="str">
        <f t="shared" si="13"/>
        <v>2024 JAN-JUN D70</v>
      </c>
      <c r="B167" s="8">
        <f t="shared" si="14"/>
        <v>46099</v>
      </c>
      <c r="C167" s="8">
        <f t="shared" si="15"/>
        <v>46113</v>
      </c>
      <c r="D167" s="5">
        <v>3273</v>
      </c>
      <c r="E167" s="5">
        <v>336</v>
      </c>
      <c r="F167" s="5">
        <v>4</v>
      </c>
      <c r="G167" s="15">
        <v>6</v>
      </c>
      <c r="H167" s="15">
        <v>81588</v>
      </c>
      <c r="I167" s="5" t="s">
        <v>31</v>
      </c>
      <c r="J167" s="15">
        <v>15749881</v>
      </c>
      <c r="K167" s="15" t="s">
        <v>8619</v>
      </c>
      <c r="L167" s="15" t="s">
        <v>8821</v>
      </c>
      <c r="M167" s="22">
        <v>139900</v>
      </c>
      <c r="N167" s="7">
        <f t="shared" si="16"/>
        <v>0.7</v>
      </c>
      <c r="O167" s="6">
        <f t="shared" si="12"/>
        <v>41970.000000000007</v>
      </c>
      <c r="P167" s="5" t="str">
        <f t="shared" si="17"/>
        <v>PERCENTAGE</v>
      </c>
    </row>
    <row r="168" spans="1:16" x14ac:dyDescent="0.25">
      <c r="A168" s="17" t="str">
        <f t="shared" si="13"/>
        <v>2024 JAN-JUN D70</v>
      </c>
      <c r="B168" s="8">
        <f t="shared" si="14"/>
        <v>46099</v>
      </c>
      <c r="C168" s="8">
        <f t="shared" si="15"/>
        <v>46113</v>
      </c>
      <c r="D168" s="5">
        <v>3273</v>
      </c>
      <c r="E168" s="5">
        <v>336</v>
      </c>
      <c r="F168" s="5">
        <v>4</v>
      </c>
      <c r="G168" s="15">
        <v>6</v>
      </c>
      <c r="H168" s="15">
        <v>81588</v>
      </c>
      <c r="I168" s="5" t="s">
        <v>31</v>
      </c>
      <c r="J168" s="15">
        <v>15749890</v>
      </c>
      <c r="K168" s="15" t="s">
        <v>8619</v>
      </c>
      <c r="L168" s="15" t="s">
        <v>8822</v>
      </c>
      <c r="M168" s="22">
        <v>139900</v>
      </c>
      <c r="N168" s="7">
        <f t="shared" si="16"/>
        <v>0.7</v>
      </c>
      <c r="O168" s="6">
        <f t="shared" si="12"/>
        <v>41970.000000000007</v>
      </c>
      <c r="P168" s="5" t="str">
        <f t="shared" si="17"/>
        <v>PERCENTAGE</v>
      </c>
    </row>
    <row r="169" spans="1:16" x14ac:dyDescent="0.25">
      <c r="A169" s="17" t="str">
        <f t="shared" si="13"/>
        <v>2024 JAN-JUN D70</v>
      </c>
      <c r="B169" s="8">
        <f t="shared" si="14"/>
        <v>46099</v>
      </c>
      <c r="C169" s="8">
        <f t="shared" si="15"/>
        <v>46113</v>
      </c>
      <c r="D169" s="5">
        <v>3273</v>
      </c>
      <c r="E169" s="5">
        <v>336</v>
      </c>
      <c r="F169" s="5">
        <v>4</v>
      </c>
      <c r="G169" s="15">
        <v>6</v>
      </c>
      <c r="H169" s="15">
        <v>81588</v>
      </c>
      <c r="I169" s="5" t="s">
        <v>31</v>
      </c>
      <c r="J169" s="15">
        <v>15749907</v>
      </c>
      <c r="K169" s="15" t="s">
        <v>8619</v>
      </c>
      <c r="L169" s="15" t="s">
        <v>8823</v>
      </c>
      <c r="M169" s="22">
        <v>139900</v>
      </c>
      <c r="N169" s="7">
        <f t="shared" si="16"/>
        <v>0.7</v>
      </c>
      <c r="O169" s="6">
        <f t="shared" si="12"/>
        <v>41970.000000000007</v>
      </c>
      <c r="P169" s="5" t="str">
        <f t="shared" si="17"/>
        <v>PERCENTAGE</v>
      </c>
    </row>
    <row r="170" spans="1:16" x14ac:dyDescent="0.25">
      <c r="A170" s="17" t="str">
        <f t="shared" si="13"/>
        <v>2024 JAN-JUN D70</v>
      </c>
      <c r="B170" s="8">
        <f t="shared" si="14"/>
        <v>46099</v>
      </c>
      <c r="C170" s="8">
        <f t="shared" si="15"/>
        <v>46113</v>
      </c>
      <c r="D170" s="5">
        <v>3273</v>
      </c>
      <c r="E170" s="5">
        <v>336</v>
      </c>
      <c r="F170" s="5">
        <v>4</v>
      </c>
      <c r="G170" s="15">
        <v>6</v>
      </c>
      <c r="H170" s="15">
        <v>81588</v>
      </c>
      <c r="I170" s="5" t="s">
        <v>31</v>
      </c>
      <c r="J170" s="15">
        <v>15749916</v>
      </c>
      <c r="K170" s="15" t="s">
        <v>8619</v>
      </c>
      <c r="L170" s="15" t="s">
        <v>8824</v>
      </c>
      <c r="M170" s="22">
        <v>139900</v>
      </c>
      <c r="N170" s="7">
        <f t="shared" si="16"/>
        <v>0.7</v>
      </c>
      <c r="O170" s="6">
        <f t="shared" si="12"/>
        <v>41970.000000000007</v>
      </c>
      <c r="P170" s="5" t="str">
        <f t="shared" si="17"/>
        <v>PERCENTAGE</v>
      </c>
    </row>
    <row r="171" spans="1:16" x14ac:dyDescent="0.25">
      <c r="A171" s="17" t="str">
        <f t="shared" si="13"/>
        <v>2024 JAN-JUN D70</v>
      </c>
      <c r="B171" s="8">
        <f t="shared" si="14"/>
        <v>46099</v>
      </c>
      <c r="C171" s="8">
        <f t="shared" si="15"/>
        <v>46113</v>
      </c>
      <c r="D171" s="5">
        <v>3273</v>
      </c>
      <c r="E171" s="5">
        <v>336</v>
      </c>
      <c r="F171" s="5">
        <v>4</v>
      </c>
      <c r="G171" s="15">
        <v>6</v>
      </c>
      <c r="H171" s="15">
        <v>81588</v>
      </c>
      <c r="I171" s="5" t="s">
        <v>31</v>
      </c>
      <c r="J171" s="15">
        <v>15749925</v>
      </c>
      <c r="K171" s="15" t="s">
        <v>8619</v>
      </c>
      <c r="L171" s="15" t="s">
        <v>8825</v>
      </c>
      <c r="M171" s="22">
        <v>139900</v>
      </c>
      <c r="N171" s="7">
        <f t="shared" si="16"/>
        <v>0.7</v>
      </c>
      <c r="O171" s="6">
        <f t="shared" si="12"/>
        <v>41970.000000000007</v>
      </c>
      <c r="P171" s="5" t="str">
        <f t="shared" si="17"/>
        <v>PERCENTAGE</v>
      </c>
    </row>
    <row r="172" spans="1:16" x14ac:dyDescent="0.25">
      <c r="A172" s="17" t="str">
        <f t="shared" si="13"/>
        <v>2024 JAN-JUN D70</v>
      </c>
      <c r="B172" s="8">
        <f t="shared" si="14"/>
        <v>46099</v>
      </c>
      <c r="C172" s="8">
        <f t="shared" si="15"/>
        <v>46113</v>
      </c>
      <c r="D172" s="5">
        <v>3273</v>
      </c>
      <c r="E172" s="5">
        <v>336</v>
      </c>
      <c r="F172" s="5">
        <v>4</v>
      </c>
      <c r="G172" s="15">
        <v>6</v>
      </c>
      <c r="H172" s="15">
        <v>81588</v>
      </c>
      <c r="I172" s="5" t="s">
        <v>31</v>
      </c>
      <c r="J172" s="15">
        <v>15749934</v>
      </c>
      <c r="K172" s="15" t="s">
        <v>8619</v>
      </c>
      <c r="L172" s="15" t="s">
        <v>8826</v>
      </c>
      <c r="M172" s="22">
        <v>139900</v>
      </c>
      <c r="N172" s="7">
        <f t="shared" si="16"/>
        <v>0.7</v>
      </c>
      <c r="O172" s="6">
        <f t="shared" si="12"/>
        <v>41970.000000000007</v>
      </c>
      <c r="P172" s="5" t="str">
        <f t="shared" si="17"/>
        <v>PERCENTAGE</v>
      </c>
    </row>
    <row r="173" spans="1:16" x14ac:dyDescent="0.25">
      <c r="A173" s="17" t="str">
        <f t="shared" si="13"/>
        <v>2024 JAN-JUN D70</v>
      </c>
      <c r="B173" s="8">
        <f t="shared" si="14"/>
        <v>46099</v>
      </c>
      <c r="C173" s="8">
        <f t="shared" si="15"/>
        <v>46113</v>
      </c>
      <c r="D173" s="5">
        <v>3273</v>
      </c>
      <c r="E173" s="5">
        <v>336</v>
      </c>
      <c r="F173" s="5">
        <v>4</v>
      </c>
      <c r="G173" s="15">
        <v>6</v>
      </c>
      <c r="H173" s="15">
        <v>81588</v>
      </c>
      <c r="I173" s="5" t="s">
        <v>31</v>
      </c>
      <c r="J173" s="15">
        <v>15749943</v>
      </c>
      <c r="K173" s="15" t="s">
        <v>8619</v>
      </c>
      <c r="L173" s="15" t="s">
        <v>8827</v>
      </c>
      <c r="M173" s="22">
        <v>139900</v>
      </c>
      <c r="N173" s="7">
        <f t="shared" si="16"/>
        <v>0.7</v>
      </c>
      <c r="O173" s="6">
        <f t="shared" si="12"/>
        <v>41970.000000000007</v>
      </c>
      <c r="P173" s="5" t="str">
        <f t="shared" si="17"/>
        <v>PERCENTAGE</v>
      </c>
    </row>
    <row r="174" spans="1:16" x14ac:dyDescent="0.25">
      <c r="A174" s="17" t="str">
        <f t="shared" si="13"/>
        <v>2024 JAN-JUN D70</v>
      </c>
      <c r="B174" s="8">
        <f t="shared" si="14"/>
        <v>46099</v>
      </c>
      <c r="C174" s="8">
        <f t="shared" si="15"/>
        <v>46113</v>
      </c>
      <c r="D174" s="5">
        <v>3273</v>
      </c>
      <c r="E174" s="5">
        <v>336</v>
      </c>
      <c r="F174" s="5">
        <v>4</v>
      </c>
      <c r="G174" s="15">
        <v>6</v>
      </c>
      <c r="H174" s="15">
        <v>81588</v>
      </c>
      <c r="I174" s="5" t="s">
        <v>31</v>
      </c>
      <c r="J174" s="15">
        <v>15749952</v>
      </c>
      <c r="K174" s="15" t="s">
        <v>8620</v>
      </c>
      <c r="L174" s="15" t="s">
        <v>8828</v>
      </c>
      <c r="M174" s="22">
        <v>139900</v>
      </c>
      <c r="N174" s="7">
        <f t="shared" si="16"/>
        <v>0.7</v>
      </c>
      <c r="O174" s="6">
        <f t="shared" si="12"/>
        <v>41970.000000000007</v>
      </c>
      <c r="P174" s="5" t="str">
        <f t="shared" si="17"/>
        <v>PERCENTAGE</v>
      </c>
    </row>
    <row r="175" spans="1:16" x14ac:dyDescent="0.25">
      <c r="A175" s="17" t="str">
        <f t="shared" si="13"/>
        <v>2024 JAN-JUN D70</v>
      </c>
      <c r="B175" s="8">
        <f t="shared" si="14"/>
        <v>46099</v>
      </c>
      <c r="C175" s="8">
        <f t="shared" si="15"/>
        <v>46113</v>
      </c>
      <c r="D175" s="5">
        <v>3273</v>
      </c>
      <c r="E175" s="5">
        <v>336</v>
      </c>
      <c r="F175" s="5">
        <v>4</v>
      </c>
      <c r="G175" s="15">
        <v>6</v>
      </c>
      <c r="H175" s="15">
        <v>81588</v>
      </c>
      <c r="I175" s="5" t="s">
        <v>31</v>
      </c>
      <c r="J175" s="15">
        <v>15749961</v>
      </c>
      <c r="K175" s="15" t="s">
        <v>8620</v>
      </c>
      <c r="L175" s="15" t="s">
        <v>8829</v>
      </c>
      <c r="M175" s="22">
        <v>139900</v>
      </c>
      <c r="N175" s="7">
        <f t="shared" si="16"/>
        <v>0.7</v>
      </c>
      <c r="O175" s="6">
        <f t="shared" si="12"/>
        <v>41970.000000000007</v>
      </c>
      <c r="P175" s="5" t="str">
        <f t="shared" si="17"/>
        <v>PERCENTAGE</v>
      </c>
    </row>
    <row r="176" spans="1:16" x14ac:dyDescent="0.25">
      <c r="A176" s="17" t="str">
        <f t="shared" si="13"/>
        <v>2024 JAN-JUN D70</v>
      </c>
      <c r="B176" s="8">
        <f t="shared" si="14"/>
        <v>46099</v>
      </c>
      <c r="C176" s="8">
        <f t="shared" si="15"/>
        <v>46113</v>
      </c>
      <c r="D176" s="5">
        <v>3273</v>
      </c>
      <c r="E176" s="5">
        <v>336</v>
      </c>
      <c r="F176" s="5">
        <v>4</v>
      </c>
      <c r="G176" s="15">
        <v>6</v>
      </c>
      <c r="H176" s="15">
        <v>81588</v>
      </c>
      <c r="I176" s="5" t="s">
        <v>31</v>
      </c>
      <c r="J176" s="15">
        <v>15749970</v>
      </c>
      <c r="K176" s="15" t="s">
        <v>8620</v>
      </c>
      <c r="L176" s="15" t="s">
        <v>8830</v>
      </c>
      <c r="M176" s="22">
        <v>139900</v>
      </c>
      <c r="N176" s="7">
        <f t="shared" si="16"/>
        <v>0.7</v>
      </c>
      <c r="O176" s="6">
        <f t="shared" si="12"/>
        <v>41970.000000000007</v>
      </c>
      <c r="P176" s="5" t="str">
        <f t="shared" si="17"/>
        <v>PERCENTAGE</v>
      </c>
    </row>
    <row r="177" spans="1:16" x14ac:dyDescent="0.25">
      <c r="A177" s="17" t="str">
        <f t="shared" si="13"/>
        <v>2024 JAN-JUN D70</v>
      </c>
      <c r="B177" s="8">
        <f t="shared" si="14"/>
        <v>46099</v>
      </c>
      <c r="C177" s="8">
        <f t="shared" si="15"/>
        <v>46113</v>
      </c>
      <c r="D177" s="5">
        <v>3273</v>
      </c>
      <c r="E177" s="5">
        <v>336</v>
      </c>
      <c r="F177" s="5">
        <v>4</v>
      </c>
      <c r="G177" s="15">
        <v>6</v>
      </c>
      <c r="H177" s="15">
        <v>81588</v>
      </c>
      <c r="I177" s="5" t="s">
        <v>31</v>
      </c>
      <c r="J177" s="15">
        <v>15749989</v>
      </c>
      <c r="K177" s="15" t="s">
        <v>8620</v>
      </c>
      <c r="L177" s="15" t="s">
        <v>8831</v>
      </c>
      <c r="M177" s="22">
        <v>139900</v>
      </c>
      <c r="N177" s="7">
        <f t="shared" si="16"/>
        <v>0.7</v>
      </c>
      <c r="O177" s="6">
        <f t="shared" si="12"/>
        <v>41970.000000000007</v>
      </c>
      <c r="P177" s="5" t="str">
        <f t="shared" si="17"/>
        <v>PERCENTAGE</v>
      </c>
    </row>
    <row r="178" spans="1:16" x14ac:dyDescent="0.25">
      <c r="A178" s="17" t="str">
        <f t="shared" si="13"/>
        <v>2024 JAN-JUN D70</v>
      </c>
      <c r="B178" s="8">
        <f t="shared" si="14"/>
        <v>46099</v>
      </c>
      <c r="C178" s="8">
        <f t="shared" si="15"/>
        <v>46113</v>
      </c>
      <c r="D178" s="5">
        <v>3273</v>
      </c>
      <c r="E178" s="5">
        <v>336</v>
      </c>
      <c r="F178" s="5">
        <v>4</v>
      </c>
      <c r="G178" s="15">
        <v>6</v>
      </c>
      <c r="H178" s="15">
        <v>81588</v>
      </c>
      <c r="I178" s="5" t="s">
        <v>31</v>
      </c>
      <c r="J178" s="15">
        <v>15749998</v>
      </c>
      <c r="K178" s="15" t="s">
        <v>8620</v>
      </c>
      <c r="L178" s="15" t="s">
        <v>8832</v>
      </c>
      <c r="M178" s="22">
        <v>139900</v>
      </c>
      <c r="N178" s="7">
        <f t="shared" si="16"/>
        <v>0.7</v>
      </c>
      <c r="O178" s="6">
        <f t="shared" si="12"/>
        <v>41970.000000000007</v>
      </c>
      <c r="P178" s="5" t="str">
        <f t="shared" si="17"/>
        <v>PERCENTAGE</v>
      </c>
    </row>
    <row r="179" spans="1:16" x14ac:dyDescent="0.25">
      <c r="A179" s="17" t="str">
        <f t="shared" si="13"/>
        <v>2024 JAN-JUN D70</v>
      </c>
      <c r="B179" s="8">
        <f t="shared" si="14"/>
        <v>46099</v>
      </c>
      <c r="C179" s="8">
        <f t="shared" si="15"/>
        <v>46113</v>
      </c>
      <c r="D179" s="5">
        <v>3273</v>
      </c>
      <c r="E179" s="5">
        <v>336</v>
      </c>
      <c r="F179" s="5">
        <v>4</v>
      </c>
      <c r="G179" s="15">
        <v>6</v>
      </c>
      <c r="H179" s="15">
        <v>81588</v>
      </c>
      <c r="I179" s="5" t="s">
        <v>31</v>
      </c>
      <c r="J179" s="15">
        <v>15750002</v>
      </c>
      <c r="K179" s="15" t="s">
        <v>8620</v>
      </c>
      <c r="L179" s="15" t="s">
        <v>8833</v>
      </c>
      <c r="M179" s="22">
        <v>139900</v>
      </c>
      <c r="N179" s="7">
        <f t="shared" si="16"/>
        <v>0.7</v>
      </c>
      <c r="O179" s="6">
        <f t="shared" si="12"/>
        <v>41970.000000000007</v>
      </c>
      <c r="P179" s="5" t="str">
        <f t="shared" si="17"/>
        <v>PERCENTAGE</v>
      </c>
    </row>
    <row r="180" spans="1:16" x14ac:dyDescent="0.25">
      <c r="A180" s="17" t="str">
        <f t="shared" si="13"/>
        <v>2024 JAN-JUN D70</v>
      </c>
      <c r="B180" s="8">
        <f t="shared" si="14"/>
        <v>46099</v>
      </c>
      <c r="C180" s="8">
        <f t="shared" si="15"/>
        <v>46113</v>
      </c>
      <c r="D180" s="5">
        <v>3273</v>
      </c>
      <c r="E180" s="5">
        <v>336</v>
      </c>
      <c r="F180" s="5">
        <v>4</v>
      </c>
      <c r="G180" s="15">
        <v>6</v>
      </c>
      <c r="H180" s="15">
        <v>81588</v>
      </c>
      <c r="I180" s="5" t="s">
        <v>31</v>
      </c>
      <c r="J180" s="15">
        <v>15750011</v>
      </c>
      <c r="K180" s="15" t="s">
        <v>8620</v>
      </c>
      <c r="L180" s="15" t="s">
        <v>8834</v>
      </c>
      <c r="M180" s="22">
        <v>139900</v>
      </c>
      <c r="N180" s="7">
        <f t="shared" si="16"/>
        <v>0.7</v>
      </c>
      <c r="O180" s="6">
        <f t="shared" si="12"/>
        <v>41970.000000000007</v>
      </c>
      <c r="P180" s="5" t="str">
        <f t="shared" si="17"/>
        <v>PERCENTAGE</v>
      </c>
    </row>
    <row r="181" spans="1:16" x14ac:dyDescent="0.25">
      <c r="A181" s="17" t="str">
        <f t="shared" si="13"/>
        <v>2024 JAN-JUN D70</v>
      </c>
      <c r="B181" s="8">
        <f t="shared" si="14"/>
        <v>46099</v>
      </c>
      <c r="C181" s="8">
        <f t="shared" si="15"/>
        <v>46113</v>
      </c>
      <c r="D181" s="5">
        <v>3273</v>
      </c>
      <c r="E181" s="5">
        <v>336</v>
      </c>
      <c r="F181" s="5">
        <v>4</v>
      </c>
      <c r="G181" s="15">
        <v>6</v>
      </c>
      <c r="H181" s="15">
        <v>81588</v>
      </c>
      <c r="I181" s="5" t="s">
        <v>31</v>
      </c>
      <c r="J181" s="15">
        <v>15750020</v>
      </c>
      <c r="K181" s="15" t="s">
        <v>8620</v>
      </c>
      <c r="L181" s="15" t="s">
        <v>8835</v>
      </c>
      <c r="M181" s="22">
        <v>139900</v>
      </c>
      <c r="N181" s="7">
        <f t="shared" si="16"/>
        <v>0.7</v>
      </c>
      <c r="O181" s="6">
        <f t="shared" si="12"/>
        <v>41970.000000000007</v>
      </c>
      <c r="P181" s="5" t="str">
        <f t="shared" si="17"/>
        <v>PERCENTAGE</v>
      </c>
    </row>
    <row r="182" spans="1:16" x14ac:dyDescent="0.25">
      <c r="A182" s="17" t="str">
        <f t="shared" si="13"/>
        <v>2024 JAN-JUN D70</v>
      </c>
      <c r="B182" s="8">
        <f t="shared" si="14"/>
        <v>46099</v>
      </c>
      <c r="C182" s="8">
        <f t="shared" si="15"/>
        <v>46113</v>
      </c>
      <c r="D182" s="5">
        <v>3273</v>
      </c>
      <c r="E182" s="5">
        <v>336</v>
      </c>
      <c r="F182" s="5">
        <v>4</v>
      </c>
      <c r="G182" s="15">
        <v>6</v>
      </c>
      <c r="H182" s="15">
        <v>81676</v>
      </c>
      <c r="I182" s="5" t="s">
        <v>31</v>
      </c>
      <c r="J182" s="15">
        <v>15750351</v>
      </c>
      <c r="K182" s="15" t="s">
        <v>8621</v>
      </c>
      <c r="L182" s="15" t="s">
        <v>8836</v>
      </c>
      <c r="M182" s="22">
        <v>149900</v>
      </c>
      <c r="N182" s="7">
        <f t="shared" si="16"/>
        <v>0.7</v>
      </c>
      <c r="O182" s="6">
        <f t="shared" si="12"/>
        <v>44970.000000000007</v>
      </c>
      <c r="P182" s="5" t="str">
        <f t="shared" si="17"/>
        <v>PERCENTAGE</v>
      </c>
    </row>
    <row r="183" spans="1:16" x14ac:dyDescent="0.25">
      <c r="A183" s="17" t="str">
        <f t="shared" si="13"/>
        <v>2024 JAN-JUN D70</v>
      </c>
      <c r="B183" s="8">
        <f t="shared" si="14"/>
        <v>46099</v>
      </c>
      <c r="C183" s="8">
        <f t="shared" si="15"/>
        <v>46113</v>
      </c>
      <c r="D183" s="5">
        <v>3273</v>
      </c>
      <c r="E183" s="5">
        <v>336</v>
      </c>
      <c r="F183" s="5">
        <v>4</v>
      </c>
      <c r="G183" s="15">
        <v>6</v>
      </c>
      <c r="H183" s="15">
        <v>81676</v>
      </c>
      <c r="I183" s="5" t="s">
        <v>31</v>
      </c>
      <c r="J183" s="15">
        <v>15750360</v>
      </c>
      <c r="K183" s="15" t="s">
        <v>8621</v>
      </c>
      <c r="L183" s="15" t="s">
        <v>8837</v>
      </c>
      <c r="M183" s="22">
        <v>149900</v>
      </c>
      <c r="N183" s="7">
        <f t="shared" si="16"/>
        <v>0.7</v>
      </c>
      <c r="O183" s="6">
        <f t="shared" si="12"/>
        <v>44970.000000000007</v>
      </c>
      <c r="P183" s="5" t="str">
        <f t="shared" si="17"/>
        <v>PERCENTAGE</v>
      </c>
    </row>
    <row r="184" spans="1:16" x14ac:dyDescent="0.25">
      <c r="A184" s="17" t="str">
        <f t="shared" si="13"/>
        <v>2024 JAN-JUN D70</v>
      </c>
      <c r="B184" s="8">
        <f t="shared" si="14"/>
        <v>46099</v>
      </c>
      <c r="C184" s="8">
        <f t="shared" si="15"/>
        <v>46113</v>
      </c>
      <c r="D184" s="5">
        <v>3273</v>
      </c>
      <c r="E184" s="5">
        <v>336</v>
      </c>
      <c r="F184" s="5">
        <v>4</v>
      </c>
      <c r="G184" s="15">
        <v>6</v>
      </c>
      <c r="H184" s="15">
        <v>81676</v>
      </c>
      <c r="I184" s="5" t="s">
        <v>31</v>
      </c>
      <c r="J184" s="15">
        <v>15750379</v>
      </c>
      <c r="K184" s="15" t="s">
        <v>8621</v>
      </c>
      <c r="L184" s="15" t="s">
        <v>8838</v>
      </c>
      <c r="M184" s="22">
        <v>149900</v>
      </c>
      <c r="N184" s="7">
        <f t="shared" si="16"/>
        <v>0.7</v>
      </c>
      <c r="O184" s="6">
        <f t="shared" si="12"/>
        <v>44970.000000000007</v>
      </c>
      <c r="P184" s="5" t="str">
        <f t="shared" si="17"/>
        <v>PERCENTAGE</v>
      </c>
    </row>
    <row r="185" spans="1:16" x14ac:dyDescent="0.25">
      <c r="A185" s="17" t="str">
        <f t="shared" si="13"/>
        <v>2024 JAN-JUN D70</v>
      </c>
      <c r="B185" s="8">
        <f t="shared" si="14"/>
        <v>46099</v>
      </c>
      <c r="C185" s="8">
        <f t="shared" si="15"/>
        <v>46113</v>
      </c>
      <c r="D185" s="5">
        <v>3273</v>
      </c>
      <c r="E185" s="5">
        <v>336</v>
      </c>
      <c r="F185" s="5">
        <v>4</v>
      </c>
      <c r="G185" s="15">
        <v>6</v>
      </c>
      <c r="H185" s="15">
        <v>81676</v>
      </c>
      <c r="I185" s="5" t="s">
        <v>31</v>
      </c>
      <c r="J185" s="15">
        <v>15750388</v>
      </c>
      <c r="K185" s="15" t="s">
        <v>8621</v>
      </c>
      <c r="L185" s="15" t="s">
        <v>8839</v>
      </c>
      <c r="M185" s="22">
        <v>149900</v>
      </c>
      <c r="N185" s="7">
        <f t="shared" si="16"/>
        <v>0.7</v>
      </c>
      <c r="O185" s="6">
        <f t="shared" si="12"/>
        <v>44970.000000000007</v>
      </c>
      <c r="P185" s="5" t="str">
        <f t="shared" si="17"/>
        <v>PERCENTAGE</v>
      </c>
    </row>
    <row r="186" spans="1:16" x14ac:dyDescent="0.25">
      <c r="A186" s="17" t="str">
        <f t="shared" si="13"/>
        <v>2024 JAN-JUN D70</v>
      </c>
      <c r="B186" s="8">
        <f t="shared" si="14"/>
        <v>46099</v>
      </c>
      <c r="C186" s="8">
        <f t="shared" si="15"/>
        <v>46113</v>
      </c>
      <c r="D186" s="5">
        <v>3273</v>
      </c>
      <c r="E186" s="5">
        <v>336</v>
      </c>
      <c r="F186" s="5">
        <v>4</v>
      </c>
      <c r="G186" s="15">
        <v>6</v>
      </c>
      <c r="H186" s="15">
        <v>81676</v>
      </c>
      <c r="I186" s="5" t="s">
        <v>31</v>
      </c>
      <c r="J186" s="15">
        <v>15750397</v>
      </c>
      <c r="K186" s="15" t="s">
        <v>8621</v>
      </c>
      <c r="L186" s="15" t="s">
        <v>8840</v>
      </c>
      <c r="M186" s="22">
        <v>149900</v>
      </c>
      <c r="N186" s="7">
        <f t="shared" si="16"/>
        <v>0.7</v>
      </c>
      <c r="O186" s="6">
        <f t="shared" si="12"/>
        <v>44970.000000000007</v>
      </c>
      <c r="P186" s="5" t="str">
        <f t="shared" si="17"/>
        <v>PERCENTAGE</v>
      </c>
    </row>
    <row r="187" spans="1:16" x14ac:dyDescent="0.25">
      <c r="A187" s="17" t="str">
        <f t="shared" si="13"/>
        <v>2024 JAN-JUN D70</v>
      </c>
      <c r="B187" s="8">
        <f t="shared" si="14"/>
        <v>46099</v>
      </c>
      <c r="C187" s="8">
        <f t="shared" si="15"/>
        <v>46113</v>
      </c>
      <c r="D187" s="5">
        <v>3273</v>
      </c>
      <c r="E187" s="5">
        <v>336</v>
      </c>
      <c r="F187" s="5">
        <v>4</v>
      </c>
      <c r="G187" s="15">
        <v>6</v>
      </c>
      <c r="H187" s="15">
        <v>81676</v>
      </c>
      <c r="I187" s="5" t="s">
        <v>31</v>
      </c>
      <c r="J187" s="15">
        <v>15750404</v>
      </c>
      <c r="K187" s="15" t="s">
        <v>8621</v>
      </c>
      <c r="L187" s="15" t="s">
        <v>8841</v>
      </c>
      <c r="M187" s="22">
        <v>149900</v>
      </c>
      <c r="N187" s="7">
        <f t="shared" si="16"/>
        <v>0.7</v>
      </c>
      <c r="O187" s="6">
        <f t="shared" si="12"/>
        <v>44970.000000000007</v>
      </c>
      <c r="P187" s="5" t="str">
        <f t="shared" si="17"/>
        <v>PERCENTAGE</v>
      </c>
    </row>
    <row r="188" spans="1:16" x14ac:dyDescent="0.25">
      <c r="A188" s="17" t="str">
        <f t="shared" si="13"/>
        <v>2024 JAN-JUN D70</v>
      </c>
      <c r="B188" s="8">
        <f t="shared" si="14"/>
        <v>46099</v>
      </c>
      <c r="C188" s="8">
        <f t="shared" si="15"/>
        <v>46113</v>
      </c>
      <c r="D188" s="5">
        <v>3273</v>
      </c>
      <c r="E188" s="5">
        <v>336</v>
      </c>
      <c r="F188" s="5">
        <v>4</v>
      </c>
      <c r="G188" s="15">
        <v>6</v>
      </c>
      <c r="H188" s="15">
        <v>81676</v>
      </c>
      <c r="I188" s="5" t="s">
        <v>31</v>
      </c>
      <c r="J188" s="15">
        <v>15750413</v>
      </c>
      <c r="K188" s="15" t="s">
        <v>8621</v>
      </c>
      <c r="L188" s="15" t="s">
        <v>8842</v>
      </c>
      <c r="M188" s="22">
        <v>149900</v>
      </c>
      <c r="N188" s="7">
        <f t="shared" si="16"/>
        <v>0.7</v>
      </c>
      <c r="O188" s="6">
        <f t="shared" si="12"/>
        <v>44970.000000000007</v>
      </c>
      <c r="P188" s="5" t="str">
        <f t="shared" si="17"/>
        <v>PERCENTAGE</v>
      </c>
    </row>
    <row r="189" spans="1:16" x14ac:dyDescent="0.25">
      <c r="A189" s="17" t="str">
        <f t="shared" si="13"/>
        <v>2024 JAN-JUN D70</v>
      </c>
      <c r="B189" s="8">
        <f t="shared" si="14"/>
        <v>46099</v>
      </c>
      <c r="C189" s="8">
        <f t="shared" si="15"/>
        <v>46113</v>
      </c>
      <c r="D189" s="5">
        <v>3273</v>
      </c>
      <c r="E189" s="5">
        <v>336</v>
      </c>
      <c r="F189" s="5">
        <v>4</v>
      </c>
      <c r="G189" s="15">
        <v>6</v>
      </c>
      <c r="H189" s="15">
        <v>81676</v>
      </c>
      <c r="I189" s="5" t="s">
        <v>31</v>
      </c>
      <c r="J189" s="15">
        <v>15750422</v>
      </c>
      <c r="K189" s="15" t="s">
        <v>8621</v>
      </c>
      <c r="L189" s="15" t="s">
        <v>8843</v>
      </c>
      <c r="M189" s="22">
        <v>149900</v>
      </c>
      <c r="N189" s="7">
        <f t="shared" si="16"/>
        <v>0.7</v>
      </c>
      <c r="O189" s="6">
        <f t="shared" si="12"/>
        <v>44970.000000000007</v>
      </c>
      <c r="P189" s="5" t="str">
        <f t="shared" si="17"/>
        <v>PERCENTAGE</v>
      </c>
    </row>
    <row r="190" spans="1:16" x14ac:dyDescent="0.25">
      <c r="A190" s="17" t="str">
        <f t="shared" si="13"/>
        <v>2024 JAN-JUN D70</v>
      </c>
      <c r="B190" s="8">
        <f t="shared" si="14"/>
        <v>46099</v>
      </c>
      <c r="C190" s="8">
        <f t="shared" si="15"/>
        <v>46113</v>
      </c>
      <c r="D190" s="5">
        <v>3273</v>
      </c>
      <c r="E190" s="5">
        <v>336</v>
      </c>
      <c r="F190" s="5">
        <v>4</v>
      </c>
      <c r="G190" s="15">
        <v>6</v>
      </c>
      <c r="H190" s="15">
        <v>81676</v>
      </c>
      <c r="I190" s="5" t="s">
        <v>31</v>
      </c>
      <c r="J190" s="15">
        <v>15750431</v>
      </c>
      <c r="K190" s="15" t="s">
        <v>8622</v>
      </c>
      <c r="L190" s="15" t="s">
        <v>8844</v>
      </c>
      <c r="M190" s="22">
        <v>139900</v>
      </c>
      <c r="N190" s="7">
        <f t="shared" si="16"/>
        <v>0.7</v>
      </c>
      <c r="O190" s="6">
        <f t="shared" si="12"/>
        <v>41970.000000000007</v>
      </c>
      <c r="P190" s="5" t="str">
        <f t="shared" si="17"/>
        <v>PERCENTAGE</v>
      </c>
    </row>
    <row r="191" spans="1:16" x14ac:dyDescent="0.25">
      <c r="A191" s="17" t="str">
        <f t="shared" si="13"/>
        <v>2024 JAN-JUN D70</v>
      </c>
      <c r="B191" s="8">
        <f t="shared" si="14"/>
        <v>46099</v>
      </c>
      <c r="C191" s="8">
        <f t="shared" si="15"/>
        <v>46113</v>
      </c>
      <c r="D191" s="5">
        <v>3273</v>
      </c>
      <c r="E191" s="5">
        <v>336</v>
      </c>
      <c r="F191" s="5">
        <v>4</v>
      </c>
      <c r="G191" s="15">
        <v>6</v>
      </c>
      <c r="H191" s="15">
        <v>81676</v>
      </c>
      <c r="I191" s="5" t="s">
        <v>31</v>
      </c>
      <c r="J191" s="15">
        <v>15750440</v>
      </c>
      <c r="K191" s="15" t="s">
        <v>8622</v>
      </c>
      <c r="L191" s="15" t="s">
        <v>8845</v>
      </c>
      <c r="M191" s="22">
        <v>139900</v>
      </c>
      <c r="N191" s="7">
        <f t="shared" si="16"/>
        <v>0.7</v>
      </c>
      <c r="O191" s="6">
        <f t="shared" si="12"/>
        <v>41970.000000000007</v>
      </c>
      <c r="P191" s="5" t="str">
        <f t="shared" si="17"/>
        <v>PERCENTAGE</v>
      </c>
    </row>
    <row r="192" spans="1:16" x14ac:dyDescent="0.25">
      <c r="A192" s="17" t="str">
        <f t="shared" si="13"/>
        <v>2024 JAN-JUN D70</v>
      </c>
      <c r="B192" s="8">
        <f t="shared" si="14"/>
        <v>46099</v>
      </c>
      <c r="C192" s="8">
        <f t="shared" si="15"/>
        <v>46113</v>
      </c>
      <c r="D192" s="5">
        <v>3273</v>
      </c>
      <c r="E192" s="5">
        <v>336</v>
      </c>
      <c r="F192" s="5">
        <v>4</v>
      </c>
      <c r="G192" s="15">
        <v>6</v>
      </c>
      <c r="H192" s="15">
        <v>81676</v>
      </c>
      <c r="I192" s="5" t="s">
        <v>31</v>
      </c>
      <c r="J192" s="15">
        <v>15750459</v>
      </c>
      <c r="K192" s="15" t="s">
        <v>8622</v>
      </c>
      <c r="L192" s="15" t="s">
        <v>8846</v>
      </c>
      <c r="M192" s="22">
        <v>139900</v>
      </c>
      <c r="N192" s="7">
        <f t="shared" si="16"/>
        <v>0.7</v>
      </c>
      <c r="O192" s="6">
        <f t="shared" si="12"/>
        <v>41970.000000000007</v>
      </c>
      <c r="P192" s="5" t="str">
        <f t="shared" si="17"/>
        <v>PERCENTAGE</v>
      </c>
    </row>
    <row r="193" spans="1:16" x14ac:dyDescent="0.25">
      <c r="A193" s="17" t="str">
        <f t="shared" si="13"/>
        <v>2024 JAN-JUN D70</v>
      </c>
      <c r="B193" s="8">
        <f t="shared" si="14"/>
        <v>46099</v>
      </c>
      <c r="C193" s="8">
        <f t="shared" si="15"/>
        <v>46113</v>
      </c>
      <c r="D193" s="5">
        <v>3273</v>
      </c>
      <c r="E193" s="5">
        <v>336</v>
      </c>
      <c r="F193" s="5">
        <v>4</v>
      </c>
      <c r="G193" s="15">
        <v>6</v>
      </c>
      <c r="H193" s="15">
        <v>81676</v>
      </c>
      <c r="I193" s="5" t="s">
        <v>31</v>
      </c>
      <c r="J193" s="15">
        <v>15750468</v>
      </c>
      <c r="K193" s="15" t="s">
        <v>8622</v>
      </c>
      <c r="L193" s="15" t="s">
        <v>8847</v>
      </c>
      <c r="M193" s="22">
        <v>139900</v>
      </c>
      <c r="N193" s="7">
        <f t="shared" si="16"/>
        <v>0.7</v>
      </c>
      <c r="O193" s="6">
        <f t="shared" si="12"/>
        <v>41970.000000000007</v>
      </c>
      <c r="P193" s="5" t="str">
        <f t="shared" si="17"/>
        <v>PERCENTAGE</v>
      </c>
    </row>
    <row r="194" spans="1:16" x14ac:dyDescent="0.25">
      <c r="A194" s="17" t="str">
        <f t="shared" si="13"/>
        <v>2024 JAN-JUN D70</v>
      </c>
      <c r="B194" s="8">
        <f t="shared" si="14"/>
        <v>46099</v>
      </c>
      <c r="C194" s="8">
        <f t="shared" si="15"/>
        <v>46113</v>
      </c>
      <c r="D194" s="5">
        <v>3273</v>
      </c>
      <c r="E194" s="5">
        <v>336</v>
      </c>
      <c r="F194" s="5">
        <v>4</v>
      </c>
      <c r="G194" s="15">
        <v>6</v>
      </c>
      <c r="H194" s="15">
        <v>81676</v>
      </c>
      <c r="I194" s="5" t="s">
        <v>31</v>
      </c>
      <c r="J194" s="15">
        <v>15750477</v>
      </c>
      <c r="K194" s="15" t="s">
        <v>8622</v>
      </c>
      <c r="L194" s="15" t="s">
        <v>8848</v>
      </c>
      <c r="M194" s="22">
        <v>139900</v>
      </c>
      <c r="N194" s="7">
        <f t="shared" si="16"/>
        <v>0.7</v>
      </c>
      <c r="O194" s="6">
        <f t="shared" ref="O194:O257" si="18">M194*(1-N194)</f>
        <v>41970.000000000007</v>
      </c>
      <c r="P194" s="5" t="str">
        <f t="shared" si="17"/>
        <v>PERCENTAGE</v>
      </c>
    </row>
    <row r="195" spans="1:16" x14ac:dyDescent="0.25">
      <c r="A195" s="17" t="str">
        <f t="shared" ref="A195:A258" si="19">A194</f>
        <v>2024 JAN-JUN D70</v>
      </c>
      <c r="B195" s="8">
        <f t="shared" ref="B195:B258" si="20">B194</f>
        <v>46099</v>
      </c>
      <c r="C195" s="8">
        <f t="shared" ref="C195:C258" si="21">C194</f>
        <v>46113</v>
      </c>
      <c r="D195" s="5">
        <v>3273</v>
      </c>
      <c r="E195" s="5">
        <v>336</v>
      </c>
      <c r="F195" s="5">
        <v>4</v>
      </c>
      <c r="G195" s="15">
        <v>6</v>
      </c>
      <c r="H195" s="15">
        <v>81676</v>
      </c>
      <c r="I195" s="5" t="s">
        <v>31</v>
      </c>
      <c r="J195" s="15">
        <v>15750486</v>
      </c>
      <c r="K195" s="15" t="s">
        <v>8622</v>
      </c>
      <c r="L195" s="15" t="s">
        <v>8849</v>
      </c>
      <c r="M195" s="22">
        <v>139900</v>
      </c>
      <c r="N195" s="7">
        <f t="shared" ref="N195:N258" si="22">N194</f>
        <v>0.7</v>
      </c>
      <c r="O195" s="6">
        <f t="shared" si="18"/>
        <v>41970.000000000007</v>
      </c>
      <c r="P195" s="5" t="str">
        <f t="shared" ref="P195:P258" si="23">P194</f>
        <v>PERCENTAGE</v>
      </c>
    </row>
    <row r="196" spans="1:16" x14ac:dyDescent="0.25">
      <c r="A196" s="17" t="str">
        <f t="shared" si="19"/>
        <v>2024 JAN-JUN D70</v>
      </c>
      <c r="B196" s="8">
        <f t="shared" si="20"/>
        <v>46099</v>
      </c>
      <c r="C196" s="8">
        <f t="shared" si="21"/>
        <v>46113</v>
      </c>
      <c r="D196" s="5">
        <v>3273</v>
      </c>
      <c r="E196" s="5">
        <v>336</v>
      </c>
      <c r="F196" s="5">
        <v>4</v>
      </c>
      <c r="G196" s="15">
        <v>6</v>
      </c>
      <c r="H196" s="15">
        <v>81676</v>
      </c>
      <c r="I196" s="5" t="s">
        <v>31</v>
      </c>
      <c r="J196" s="15">
        <v>15750495</v>
      </c>
      <c r="K196" s="15" t="s">
        <v>8622</v>
      </c>
      <c r="L196" s="15" t="s">
        <v>8850</v>
      </c>
      <c r="M196" s="22">
        <v>139900</v>
      </c>
      <c r="N196" s="7">
        <f t="shared" si="22"/>
        <v>0.7</v>
      </c>
      <c r="O196" s="6">
        <f t="shared" si="18"/>
        <v>41970.000000000007</v>
      </c>
      <c r="P196" s="5" t="str">
        <f t="shared" si="23"/>
        <v>PERCENTAGE</v>
      </c>
    </row>
    <row r="197" spans="1:16" x14ac:dyDescent="0.25">
      <c r="A197" s="17" t="str">
        <f t="shared" si="19"/>
        <v>2024 JAN-JUN D70</v>
      </c>
      <c r="B197" s="8">
        <f t="shared" si="20"/>
        <v>46099</v>
      </c>
      <c r="C197" s="8">
        <f t="shared" si="21"/>
        <v>46113</v>
      </c>
      <c r="D197" s="5">
        <v>3273</v>
      </c>
      <c r="E197" s="5">
        <v>336</v>
      </c>
      <c r="F197" s="5">
        <v>4</v>
      </c>
      <c r="G197" s="15">
        <v>6</v>
      </c>
      <c r="H197" s="15">
        <v>81676</v>
      </c>
      <c r="I197" s="5" t="s">
        <v>31</v>
      </c>
      <c r="J197" s="15">
        <v>15750502</v>
      </c>
      <c r="K197" s="15" t="s">
        <v>8622</v>
      </c>
      <c r="L197" s="15" t="s">
        <v>8851</v>
      </c>
      <c r="M197" s="22">
        <v>139900</v>
      </c>
      <c r="N197" s="7">
        <f t="shared" si="22"/>
        <v>0.7</v>
      </c>
      <c r="O197" s="6">
        <f t="shared" si="18"/>
        <v>41970.000000000007</v>
      </c>
      <c r="P197" s="5" t="str">
        <f t="shared" si="23"/>
        <v>PERCENTAGE</v>
      </c>
    </row>
    <row r="198" spans="1:16" x14ac:dyDescent="0.25">
      <c r="A198" s="17" t="str">
        <f t="shared" si="19"/>
        <v>2024 JAN-JUN D70</v>
      </c>
      <c r="B198" s="8">
        <f t="shared" si="20"/>
        <v>46099</v>
      </c>
      <c r="C198" s="8">
        <f t="shared" si="21"/>
        <v>46113</v>
      </c>
      <c r="D198" s="5">
        <v>3273</v>
      </c>
      <c r="E198" s="5">
        <v>336</v>
      </c>
      <c r="F198" s="5">
        <v>4</v>
      </c>
      <c r="G198" s="15">
        <v>6</v>
      </c>
      <c r="H198" s="15">
        <v>81588</v>
      </c>
      <c r="I198" s="5" t="s">
        <v>31</v>
      </c>
      <c r="J198" s="15">
        <v>84037994</v>
      </c>
      <c r="K198" s="15" t="s">
        <v>8623</v>
      </c>
      <c r="L198" s="15" t="s">
        <v>8852</v>
      </c>
      <c r="M198" s="22">
        <v>139900</v>
      </c>
      <c r="N198" s="7">
        <f t="shared" si="22"/>
        <v>0.7</v>
      </c>
      <c r="O198" s="6">
        <f t="shared" si="18"/>
        <v>41970.000000000007</v>
      </c>
      <c r="P198" s="5" t="str">
        <f t="shared" si="23"/>
        <v>PERCENTAGE</v>
      </c>
    </row>
    <row r="199" spans="1:16" x14ac:dyDescent="0.25">
      <c r="A199" s="17" t="str">
        <f t="shared" si="19"/>
        <v>2024 JAN-JUN D70</v>
      </c>
      <c r="B199" s="8">
        <f t="shared" si="20"/>
        <v>46099</v>
      </c>
      <c r="C199" s="8">
        <f t="shared" si="21"/>
        <v>46113</v>
      </c>
      <c r="D199" s="5">
        <v>3273</v>
      </c>
      <c r="E199" s="5">
        <v>336</v>
      </c>
      <c r="F199" s="5">
        <v>4</v>
      </c>
      <c r="G199" s="15">
        <v>6</v>
      </c>
      <c r="H199" s="15">
        <v>81588</v>
      </c>
      <c r="I199" s="5" t="s">
        <v>31</v>
      </c>
      <c r="J199" s="15">
        <v>84038000</v>
      </c>
      <c r="K199" s="15" t="s">
        <v>8623</v>
      </c>
      <c r="L199" s="15" t="s">
        <v>8853</v>
      </c>
      <c r="M199" s="22">
        <v>139900</v>
      </c>
      <c r="N199" s="7">
        <f t="shared" si="22"/>
        <v>0.7</v>
      </c>
      <c r="O199" s="6">
        <f t="shared" si="18"/>
        <v>41970.000000000007</v>
      </c>
      <c r="P199" s="5" t="str">
        <f t="shared" si="23"/>
        <v>PERCENTAGE</v>
      </c>
    </row>
    <row r="200" spans="1:16" x14ac:dyDescent="0.25">
      <c r="A200" s="17" t="str">
        <f t="shared" si="19"/>
        <v>2024 JAN-JUN D70</v>
      </c>
      <c r="B200" s="8">
        <f t="shared" si="20"/>
        <v>46099</v>
      </c>
      <c r="C200" s="8">
        <f t="shared" si="21"/>
        <v>46113</v>
      </c>
      <c r="D200" s="5">
        <v>3273</v>
      </c>
      <c r="E200" s="5">
        <v>336</v>
      </c>
      <c r="F200" s="5">
        <v>4</v>
      </c>
      <c r="G200" s="15">
        <v>6</v>
      </c>
      <c r="H200" s="15">
        <v>81588</v>
      </c>
      <c r="I200" s="5" t="s">
        <v>31</v>
      </c>
      <c r="J200" s="15">
        <v>84038019</v>
      </c>
      <c r="K200" s="15" t="s">
        <v>8623</v>
      </c>
      <c r="L200" s="15" t="s">
        <v>8854</v>
      </c>
      <c r="M200" s="22">
        <v>139900</v>
      </c>
      <c r="N200" s="7">
        <f t="shared" si="22"/>
        <v>0.7</v>
      </c>
      <c r="O200" s="6">
        <f t="shared" si="18"/>
        <v>41970.000000000007</v>
      </c>
      <c r="P200" s="5" t="str">
        <f t="shared" si="23"/>
        <v>PERCENTAGE</v>
      </c>
    </row>
    <row r="201" spans="1:16" x14ac:dyDescent="0.25">
      <c r="A201" s="17" t="str">
        <f t="shared" si="19"/>
        <v>2024 JAN-JUN D70</v>
      </c>
      <c r="B201" s="8">
        <f t="shared" si="20"/>
        <v>46099</v>
      </c>
      <c r="C201" s="8">
        <f t="shared" si="21"/>
        <v>46113</v>
      </c>
      <c r="D201" s="5">
        <v>3273</v>
      </c>
      <c r="E201" s="5">
        <v>336</v>
      </c>
      <c r="F201" s="5">
        <v>4</v>
      </c>
      <c r="G201" s="15">
        <v>6</v>
      </c>
      <c r="H201" s="15">
        <v>81588</v>
      </c>
      <c r="I201" s="5" t="s">
        <v>31</v>
      </c>
      <c r="J201" s="15">
        <v>84038028</v>
      </c>
      <c r="K201" s="15" t="s">
        <v>8623</v>
      </c>
      <c r="L201" s="15" t="s">
        <v>8855</v>
      </c>
      <c r="M201" s="22">
        <v>139900</v>
      </c>
      <c r="N201" s="7">
        <f t="shared" si="22"/>
        <v>0.7</v>
      </c>
      <c r="O201" s="6">
        <f t="shared" si="18"/>
        <v>41970.000000000007</v>
      </c>
      <c r="P201" s="5" t="str">
        <f t="shared" si="23"/>
        <v>PERCENTAGE</v>
      </c>
    </row>
    <row r="202" spans="1:16" x14ac:dyDescent="0.25">
      <c r="A202" s="17" t="str">
        <f t="shared" si="19"/>
        <v>2024 JAN-JUN D70</v>
      </c>
      <c r="B202" s="8">
        <f t="shared" si="20"/>
        <v>46099</v>
      </c>
      <c r="C202" s="8">
        <f t="shared" si="21"/>
        <v>46113</v>
      </c>
      <c r="D202" s="5">
        <v>3273</v>
      </c>
      <c r="E202" s="5">
        <v>336</v>
      </c>
      <c r="F202" s="5">
        <v>4</v>
      </c>
      <c r="G202" s="15">
        <v>6</v>
      </c>
      <c r="H202" s="15">
        <v>81588</v>
      </c>
      <c r="I202" s="5" t="s">
        <v>31</v>
      </c>
      <c r="J202" s="15">
        <v>84038037</v>
      </c>
      <c r="K202" s="15" t="s">
        <v>8623</v>
      </c>
      <c r="L202" s="15" t="s">
        <v>8856</v>
      </c>
      <c r="M202" s="22">
        <v>139900</v>
      </c>
      <c r="N202" s="7">
        <f t="shared" si="22"/>
        <v>0.7</v>
      </c>
      <c r="O202" s="6">
        <f t="shared" si="18"/>
        <v>41970.000000000007</v>
      </c>
      <c r="P202" s="5" t="str">
        <f t="shared" si="23"/>
        <v>PERCENTAGE</v>
      </c>
    </row>
    <row r="203" spans="1:16" x14ac:dyDescent="0.25">
      <c r="A203" s="17" t="str">
        <f t="shared" si="19"/>
        <v>2024 JAN-JUN D70</v>
      </c>
      <c r="B203" s="8">
        <f t="shared" si="20"/>
        <v>46099</v>
      </c>
      <c r="C203" s="8">
        <f t="shared" si="21"/>
        <v>46113</v>
      </c>
      <c r="D203" s="5">
        <v>3273</v>
      </c>
      <c r="E203" s="5">
        <v>336</v>
      </c>
      <c r="F203" s="5">
        <v>4</v>
      </c>
      <c r="G203" s="15">
        <v>6</v>
      </c>
      <c r="H203" s="15">
        <v>81588</v>
      </c>
      <c r="I203" s="5" t="s">
        <v>31</v>
      </c>
      <c r="J203" s="15">
        <v>84038046</v>
      </c>
      <c r="K203" s="15" t="s">
        <v>8623</v>
      </c>
      <c r="L203" s="15" t="s">
        <v>8857</v>
      </c>
      <c r="M203" s="22">
        <v>139900</v>
      </c>
      <c r="N203" s="7">
        <f t="shared" si="22"/>
        <v>0.7</v>
      </c>
      <c r="O203" s="6">
        <f t="shared" si="18"/>
        <v>41970.000000000007</v>
      </c>
      <c r="P203" s="5" t="str">
        <f t="shared" si="23"/>
        <v>PERCENTAGE</v>
      </c>
    </row>
    <row r="204" spans="1:16" x14ac:dyDescent="0.25">
      <c r="A204" s="17" t="str">
        <f t="shared" si="19"/>
        <v>2024 JAN-JUN D70</v>
      </c>
      <c r="B204" s="8">
        <f t="shared" si="20"/>
        <v>46099</v>
      </c>
      <c r="C204" s="8">
        <f t="shared" si="21"/>
        <v>46113</v>
      </c>
      <c r="D204" s="5">
        <v>3273</v>
      </c>
      <c r="E204" s="5">
        <v>336</v>
      </c>
      <c r="F204" s="5">
        <v>4</v>
      </c>
      <c r="G204" s="15">
        <v>6</v>
      </c>
      <c r="H204" s="15">
        <v>81588</v>
      </c>
      <c r="I204" s="5" t="s">
        <v>31</v>
      </c>
      <c r="J204" s="15">
        <v>84038055</v>
      </c>
      <c r="K204" s="15" t="s">
        <v>8623</v>
      </c>
      <c r="L204" s="15" t="s">
        <v>8858</v>
      </c>
      <c r="M204" s="22">
        <v>139900</v>
      </c>
      <c r="N204" s="7">
        <f t="shared" si="22"/>
        <v>0.7</v>
      </c>
      <c r="O204" s="6">
        <f t="shared" si="18"/>
        <v>41970.000000000007</v>
      </c>
      <c r="P204" s="5" t="str">
        <f t="shared" si="23"/>
        <v>PERCENTAGE</v>
      </c>
    </row>
    <row r="205" spans="1:16" x14ac:dyDescent="0.25">
      <c r="A205" s="17" t="str">
        <f t="shared" si="19"/>
        <v>2024 JAN-JUN D70</v>
      </c>
      <c r="B205" s="8">
        <f t="shared" si="20"/>
        <v>46099</v>
      </c>
      <c r="C205" s="8">
        <f t="shared" si="21"/>
        <v>46113</v>
      </c>
      <c r="D205" s="5">
        <v>3273</v>
      </c>
      <c r="E205" s="5">
        <v>336</v>
      </c>
      <c r="F205" s="5">
        <v>4</v>
      </c>
      <c r="G205" s="15">
        <v>6</v>
      </c>
      <c r="H205" s="15">
        <v>81588</v>
      </c>
      <c r="I205" s="5" t="s">
        <v>31</v>
      </c>
      <c r="J205" s="15">
        <v>84038064</v>
      </c>
      <c r="K205" s="15" t="s">
        <v>8623</v>
      </c>
      <c r="L205" s="15" t="s">
        <v>8859</v>
      </c>
      <c r="M205" s="22">
        <v>139900</v>
      </c>
      <c r="N205" s="7">
        <f t="shared" si="22"/>
        <v>0.7</v>
      </c>
      <c r="O205" s="6">
        <f t="shared" si="18"/>
        <v>41970.000000000007</v>
      </c>
      <c r="P205" s="5" t="str">
        <f t="shared" si="23"/>
        <v>PERCENTAGE</v>
      </c>
    </row>
    <row r="206" spans="1:16" x14ac:dyDescent="0.25">
      <c r="A206" s="17" t="str">
        <f t="shared" si="19"/>
        <v>2024 JAN-JUN D70</v>
      </c>
      <c r="B206" s="8">
        <f t="shared" si="20"/>
        <v>46099</v>
      </c>
      <c r="C206" s="8">
        <f t="shared" si="21"/>
        <v>46113</v>
      </c>
      <c r="D206" s="5">
        <v>3273</v>
      </c>
      <c r="E206" s="5">
        <v>336</v>
      </c>
      <c r="F206" s="5">
        <v>4</v>
      </c>
      <c r="G206" s="15">
        <v>6</v>
      </c>
      <c r="H206" s="15">
        <v>81676</v>
      </c>
      <c r="I206" s="5" t="s">
        <v>31</v>
      </c>
      <c r="J206" s="15">
        <v>87623970</v>
      </c>
      <c r="K206" s="15" t="s">
        <v>8624</v>
      </c>
      <c r="L206" s="15" t="s">
        <v>8860</v>
      </c>
      <c r="M206" s="22">
        <v>129900</v>
      </c>
      <c r="N206" s="7">
        <f t="shared" si="22"/>
        <v>0.7</v>
      </c>
      <c r="O206" s="6">
        <f t="shared" si="18"/>
        <v>38970.000000000007</v>
      </c>
      <c r="P206" s="5" t="str">
        <f t="shared" si="23"/>
        <v>PERCENTAGE</v>
      </c>
    </row>
    <row r="207" spans="1:16" x14ac:dyDescent="0.25">
      <c r="A207" s="17" t="str">
        <f t="shared" si="19"/>
        <v>2024 JAN-JUN D70</v>
      </c>
      <c r="B207" s="8">
        <f t="shared" si="20"/>
        <v>46099</v>
      </c>
      <c r="C207" s="8">
        <f t="shared" si="21"/>
        <v>46113</v>
      </c>
      <c r="D207" s="5">
        <v>3273</v>
      </c>
      <c r="E207" s="5">
        <v>336</v>
      </c>
      <c r="F207" s="5">
        <v>4</v>
      </c>
      <c r="G207" s="15">
        <v>6</v>
      </c>
      <c r="H207" s="15">
        <v>81676</v>
      </c>
      <c r="I207" s="5" t="s">
        <v>31</v>
      </c>
      <c r="J207" s="15">
        <v>87623989</v>
      </c>
      <c r="K207" s="15" t="s">
        <v>8624</v>
      </c>
      <c r="L207" s="15" t="s">
        <v>8861</v>
      </c>
      <c r="M207" s="22">
        <v>129900</v>
      </c>
      <c r="N207" s="7">
        <f t="shared" si="22"/>
        <v>0.7</v>
      </c>
      <c r="O207" s="6">
        <f t="shared" si="18"/>
        <v>38970.000000000007</v>
      </c>
      <c r="P207" s="5" t="str">
        <f t="shared" si="23"/>
        <v>PERCENTAGE</v>
      </c>
    </row>
    <row r="208" spans="1:16" x14ac:dyDescent="0.25">
      <c r="A208" s="17" t="str">
        <f t="shared" si="19"/>
        <v>2024 JAN-JUN D70</v>
      </c>
      <c r="B208" s="8">
        <f t="shared" si="20"/>
        <v>46099</v>
      </c>
      <c r="C208" s="8">
        <f t="shared" si="21"/>
        <v>46113</v>
      </c>
      <c r="D208" s="5">
        <v>3273</v>
      </c>
      <c r="E208" s="5">
        <v>336</v>
      </c>
      <c r="F208" s="5">
        <v>4</v>
      </c>
      <c r="G208" s="15">
        <v>6</v>
      </c>
      <c r="H208" s="15">
        <v>81676</v>
      </c>
      <c r="I208" s="5" t="s">
        <v>31</v>
      </c>
      <c r="J208" s="15">
        <v>87623998</v>
      </c>
      <c r="K208" s="15" t="s">
        <v>8624</v>
      </c>
      <c r="L208" s="15" t="s">
        <v>8862</v>
      </c>
      <c r="M208" s="22">
        <v>129900</v>
      </c>
      <c r="N208" s="7">
        <f t="shared" si="22"/>
        <v>0.7</v>
      </c>
      <c r="O208" s="6">
        <f t="shared" si="18"/>
        <v>38970.000000000007</v>
      </c>
      <c r="P208" s="5" t="str">
        <f t="shared" si="23"/>
        <v>PERCENTAGE</v>
      </c>
    </row>
    <row r="209" spans="1:16" x14ac:dyDescent="0.25">
      <c r="A209" s="17" t="str">
        <f t="shared" si="19"/>
        <v>2024 JAN-JUN D70</v>
      </c>
      <c r="B209" s="8">
        <f t="shared" si="20"/>
        <v>46099</v>
      </c>
      <c r="C209" s="8">
        <f t="shared" si="21"/>
        <v>46113</v>
      </c>
      <c r="D209" s="5">
        <v>3273</v>
      </c>
      <c r="E209" s="5">
        <v>336</v>
      </c>
      <c r="F209" s="5">
        <v>4</v>
      </c>
      <c r="G209" s="15">
        <v>6</v>
      </c>
      <c r="H209" s="15">
        <v>81676</v>
      </c>
      <c r="I209" s="5" t="s">
        <v>31</v>
      </c>
      <c r="J209" s="15">
        <v>87624004</v>
      </c>
      <c r="K209" s="15" t="s">
        <v>8624</v>
      </c>
      <c r="L209" s="15" t="s">
        <v>8863</v>
      </c>
      <c r="M209" s="22">
        <v>129900</v>
      </c>
      <c r="N209" s="7">
        <f t="shared" si="22"/>
        <v>0.7</v>
      </c>
      <c r="O209" s="6">
        <f t="shared" si="18"/>
        <v>38970.000000000007</v>
      </c>
      <c r="P209" s="5" t="str">
        <f t="shared" si="23"/>
        <v>PERCENTAGE</v>
      </c>
    </row>
    <row r="210" spans="1:16" x14ac:dyDescent="0.25">
      <c r="A210" s="17" t="str">
        <f t="shared" si="19"/>
        <v>2024 JAN-JUN D70</v>
      </c>
      <c r="B210" s="8">
        <f t="shared" si="20"/>
        <v>46099</v>
      </c>
      <c r="C210" s="8">
        <f t="shared" si="21"/>
        <v>46113</v>
      </c>
      <c r="D210" s="5">
        <v>3273</v>
      </c>
      <c r="E210" s="5">
        <v>336</v>
      </c>
      <c r="F210" s="5">
        <v>4</v>
      </c>
      <c r="G210" s="15">
        <v>6</v>
      </c>
      <c r="H210" s="15">
        <v>81676</v>
      </c>
      <c r="I210" s="5" t="s">
        <v>31</v>
      </c>
      <c r="J210" s="15">
        <v>87624013</v>
      </c>
      <c r="K210" s="15" t="s">
        <v>8624</v>
      </c>
      <c r="L210" s="15" t="s">
        <v>8864</v>
      </c>
      <c r="M210" s="22">
        <v>129900</v>
      </c>
      <c r="N210" s="7">
        <f t="shared" si="22"/>
        <v>0.7</v>
      </c>
      <c r="O210" s="6">
        <f t="shared" si="18"/>
        <v>38970.000000000007</v>
      </c>
      <c r="P210" s="5" t="str">
        <f t="shared" si="23"/>
        <v>PERCENTAGE</v>
      </c>
    </row>
    <row r="211" spans="1:16" x14ac:dyDescent="0.25">
      <c r="A211" s="17" t="str">
        <f t="shared" si="19"/>
        <v>2024 JAN-JUN D70</v>
      </c>
      <c r="B211" s="8">
        <f t="shared" si="20"/>
        <v>46099</v>
      </c>
      <c r="C211" s="8">
        <f t="shared" si="21"/>
        <v>46113</v>
      </c>
      <c r="D211" s="5">
        <v>3273</v>
      </c>
      <c r="E211" s="5">
        <v>336</v>
      </c>
      <c r="F211" s="5">
        <v>4</v>
      </c>
      <c r="G211" s="15">
        <v>6</v>
      </c>
      <c r="H211" s="15">
        <v>81676</v>
      </c>
      <c r="I211" s="5" t="s">
        <v>31</v>
      </c>
      <c r="J211" s="15">
        <v>87624022</v>
      </c>
      <c r="K211" s="15" t="s">
        <v>8624</v>
      </c>
      <c r="L211" s="15" t="s">
        <v>8865</v>
      </c>
      <c r="M211" s="22">
        <v>129900</v>
      </c>
      <c r="N211" s="7">
        <f t="shared" si="22"/>
        <v>0.7</v>
      </c>
      <c r="O211" s="6">
        <f t="shared" si="18"/>
        <v>38970.000000000007</v>
      </c>
      <c r="P211" s="5" t="str">
        <f t="shared" si="23"/>
        <v>PERCENTAGE</v>
      </c>
    </row>
    <row r="212" spans="1:16" x14ac:dyDescent="0.25">
      <c r="A212" s="17" t="str">
        <f t="shared" si="19"/>
        <v>2024 JAN-JUN D70</v>
      </c>
      <c r="B212" s="8">
        <f t="shared" si="20"/>
        <v>46099</v>
      </c>
      <c r="C212" s="8">
        <f t="shared" si="21"/>
        <v>46113</v>
      </c>
      <c r="D212" s="5">
        <v>3273</v>
      </c>
      <c r="E212" s="5">
        <v>336</v>
      </c>
      <c r="F212" s="5">
        <v>4</v>
      </c>
      <c r="G212" s="15">
        <v>6</v>
      </c>
      <c r="H212" s="15">
        <v>81676</v>
      </c>
      <c r="I212" s="5" t="s">
        <v>31</v>
      </c>
      <c r="J212" s="15">
        <v>87624031</v>
      </c>
      <c r="K212" s="15" t="s">
        <v>8624</v>
      </c>
      <c r="L212" s="15" t="s">
        <v>8866</v>
      </c>
      <c r="M212" s="22">
        <v>129900</v>
      </c>
      <c r="N212" s="7">
        <f t="shared" si="22"/>
        <v>0.7</v>
      </c>
      <c r="O212" s="6">
        <f t="shared" si="18"/>
        <v>38970.000000000007</v>
      </c>
      <c r="P212" s="5" t="str">
        <f t="shared" si="23"/>
        <v>PERCENTAGE</v>
      </c>
    </row>
    <row r="213" spans="1:16" x14ac:dyDescent="0.25">
      <c r="A213" s="17" t="str">
        <f t="shared" si="19"/>
        <v>2024 JAN-JUN D70</v>
      </c>
      <c r="B213" s="8">
        <f t="shared" si="20"/>
        <v>46099</v>
      </c>
      <c r="C213" s="8">
        <f t="shared" si="21"/>
        <v>46113</v>
      </c>
      <c r="D213" s="5">
        <v>3273</v>
      </c>
      <c r="E213" s="5">
        <v>336</v>
      </c>
      <c r="F213" s="5">
        <v>4</v>
      </c>
      <c r="G213" s="15">
        <v>6</v>
      </c>
      <c r="H213" s="15">
        <v>81676</v>
      </c>
      <c r="I213" s="5" t="s">
        <v>31</v>
      </c>
      <c r="J213" s="15">
        <v>87624040</v>
      </c>
      <c r="K213" s="15" t="s">
        <v>8624</v>
      </c>
      <c r="L213" s="15" t="s">
        <v>8867</v>
      </c>
      <c r="M213" s="22">
        <v>129900</v>
      </c>
      <c r="N213" s="7">
        <f t="shared" si="22"/>
        <v>0.7</v>
      </c>
      <c r="O213" s="6">
        <f t="shared" si="18"/>
        <v>38970.000000000007</v>
      </c>
      <c r="P213" s="5" t="str">
        <f t="shared" si="23"/>
        <v>PERCENTAGE</v>
      </c>
    </row>
    <row r="214" spans="1:16" x14ac:dyDescent="0.25">
      <c r="A214" s="17" t="str">
        <f t="shared" si="19"/>
        <v>2024 JAN-JUN D70</v>
      </c>
      <c r="B214" s="8">
        <f t="shared" si="20"/>
        <v>46099</v>
      </c>
      <c r="C214" s="8">
        <f t="shared" si="21"/>
        <v>46113</v>
      </c>
      <c r="D214" s="5">
        <v>3273</v>
      </c>
      <c r="E214" s="5">
        <v>336</v>
      </c>
      <c r="F214" s="5">
        <v>4</v>
      </c>
      <c r="G214" s="15">
        <v>6</v>
      </c>
      <c r="H214" s="15">
        <v>81588</v>
      </c>
      <c r="I214" s="5" t="s">
        <v>31</v>
      </c>
      <c r="J214" s="15">
        <v>11665666</v>
      </c>
      <c r="K214" s="15" t="s">
        <v>8625</v>
      </c>
      <c r="L214" s="15" t="s">
        <v>8868</v>
      </c>
      <c r="M214" s="22">
        <v>139900</v>
      </c>
      <c r="N214" s="7">
        <f t="shared" si="22"/>
        <v>0.7</v>
      </c>
      <c r="O214" s="6">
        <f t="shared" si="18"/>
        <v>41970.000000000007</v>
      </c>
      <c r="P214" s="5" t="str">
        <f t="shared" si="23"/>
        <v>PERCENTAGE</v>
      </c>
    </row>
    <row r="215" spans="1:16" x14ac:dyDescent="0.25">
      <c r="A215" s="17" t="str">
        <f t="shared" si="19"/>
        <v>2024 JAN-JUN D70</v>
      </c>
      <c r="B215" s="8">
        <f t="shared" si="20"/>
        <v>46099</v>
      </c>
      <c r="C215" s="8">
        <f t="shared" si="21"/>
        <v>46113</v>
      </c>
      <c r="D215" s="5">
        <v>3273</v>
      </c>
      <c r="E215" s="5">
        <v>336</v>
      </c>
      <c r="F215" s="5">
        <v>4</v>
      </c>
      <c r="G215" s="15">
        <v>6</v>
      </c>
      <c r="H215" s="15">
        <v>81588</v>
      </c>
      <c r="I215" s="5" t="s">
        <v>31</v>
      </c>
      <c r="J215" s="15">
        <v>11665675</v>
      </c>
      <c r="K215" s="15" t="s">
        <v>8625</v>
      </c>
      <c r="L215" s="15" t="s">
        <v>8869</v>
      </c>
      <c r="M215" s="22">
        <v>139900</v>
      </c>
      <c r="N215" s="7">
        <f t="shared" si="22"/>
        <v>0.7</v>
      </c>
      <c r="O215" s="6">
        <f t="shared" si="18"/>
        <v>41970.000000000007</v>
      </c>
      <c r="P215" s="5" t="str">
        <f t="shared" si="23"/>
        <v>PERCENTAGE</v>
      </c>
    </row>
    <row r="216" spans="1:16" x14ac:dyDescent="0.25">
      <c r="A216" s="17" t="str">
        <f t="shared" si="19"/>
        <v>2024 JAN-JUN D70</v>
      </c>
      <c r="B216" s="8">
        <f t="shared" si="20"/>
        <v>46099</v>
      </c>
      <c r="C216" s="8">
        <f t="shared" si="21"/>
        <v>46113</v>
      </c>
      <c r="D216" s="5">
        <v>3273</v>
      </c>
      <c r="E216" s="5">
        <v>336</v>
      </c>
      <c r="F216" s="5">
        <v>4</v>
      </c>
      <c r="G216" s="15">
        <v>6</v>
      </c>
      <c r="H216" s="15">
        <v>81588</v>
      </c>
      <c r="I216" s="5" t="s">
        <v>31</v>
      </c>
      <c r="J216" s="15">
        <v>11665684</v>
      </c>
      <c r="K216" s="15" t="s">
        <v>8625</v>
      </c>
      <c r="L216" s="15" t="s">
        <v>8870</v>
      </c>
      <c r="M216" s="22">
        <v>139900</v>
      </c>
      <c r="N216" s="7">
        <f t="shared" si="22"/>
        <v>0.7</v>
      </c>
      <c r="O216" s="6">
        <f t="shared" si="18"/>
        <v>41970.000000000007</v>
      </c>
      <c r="P216" s="5" t="str">
        <f t="shared" si="23"/>
        <v>PERCENTAGE</v>
      </c>
    </row>
    <row r="217" spans="1:16" x14ac:dyDescent="0.25">
      <c r="A217" s="17" t="str">
        <f t="shared" si="19"/>
        <v>2024 JAN-JUN D70</v>
      </c>
      <c r="B217" s="8">
        <f t="shared" si="20"/>
        <v>46099</v>
      </c>
      <c r="C217" s="8">
        <f t="shared" si="21"/>
        <v>46113</v>
      </c>
      <c r="D217" s="5">
        <v>3273</v>
      </c>
      <c r="E217" s="5">
        <v>336</v>
      </c>
      <c r="F217" s="5">
        <v>4</v>
      </c>
      <c r="G217" s="15">
        <v>6</v>
      </c>
      <c r="H217" s="15">
        <v>81588</v>
      </c>
      <c r="I217" s="5" t="s">
        <v>31</v>
      </c>
      <c r="J217" s="15">
        <v>11665693</v>
      </c>
      <c r="K217" s="15" t="s">
        <v>8625</v>
      </c>
      <c r="L217" s="15" t="s">
        <v>8871</v>
      </c>
      <c r="M217" s="22">
        <v>139900</v>
      </c>
      <c r="N217" s="7">
        <f t="shared" si="22"/>
        <v>0.7</v>
      </c>
      <c r="O217" s="6">
        <f t="shared" si="18"/>
        <v>41970.000000000007</v>
      </c>
      <c r="P217" s="5" t="str">
        <f t="shared" si="23"/>
        <v>PERCENTAGE</v>
      </c>
    </row>
    <row r="218" spans="1:16" x14ac:dyDescent="0.25">
      <c r="A218" s="17" t="str">
        <f t="shared" si="19"/>
        <v>2024 JAN-JUN D70</v>
      </c>
      <c r="B218" s="8">
        <f t="shared" si="20"/>
        <v>46099</v>
      </c>
      <c r="C218" s="8">
        <f t="shared" si="21"/>
        <v>46113</v>
      </c>
      <c r="D218" s="5">
        <v>3273</v>
      </c>
      <c r="E218" s="5">
        <v>336</v>
      </c>
      <c r="F218" s="5">
        <v>4</v>
      </c>
      <c r="G218" s="15">
        <v>6</v>
      </c>
      <c r="H218" s="15">
        <v>81588</v>
      </c>
      <c r="I218" s="5" t="s">
        <v>31</v>
      </c>
      <c r="J218" s="15">
        <v>11665700</v>
      </c>
      <c r="K218" s="15" t="s">
        <v>8625</v>
      </c>
      <c r="L218" s="15" t="s">
        <v>8872</v>
      </c>
      <c r="M218" s="22">
        <v>139900</v>
      </c>
      <c r="N218" s="7">
        <f t="shared" si="22"/>
        <v>0.7</v>
      </c>
      <c r="O218" s="6">
        <f t="shared" si="18"/>
        <v>41970.000000000007</v>
      </c>
      <c r="P218" s="5" t="str">
        <f t="shared" si="23"/>
        <v>PERCENTAGE</v>
      </c>
    </row>
    <row r="219" spans="1:16" x14ac:dyDescent="0.25">
      <c r="A219" s="17" t="str">
        <f t="shared" si="19"/>
        <v>2024 JAN-JUN D70</v>
      </c>
      <c r="B219" s="8">
        <f t="shared" si="20"/>
        <v>46099</v>
      </c>
      <c r="C219" s="8">
        <f t="shared" si="21"/>
        <v>46113</v>
      </c>
      <c r="D219" s="5">
        <v>3273</v>
      </c>
      <c r="E219" s="5">
        <v>336</v>
      </c>
      <c r="F219" s="5">
        <v>4</v>
      </c>
      <c r="G219" s="15">
        <v>6</v>
      </c>
      <c r="H219" s="15">
        <v>81588</v>
      </c>
      <c r="I219" s="5" t="s">
        <v>31</v>
      </c>
      <c r="J219" s="15">
        <v>11665719</v>
      </c>
      <c r="K219" s="15" t="s">
        <v>8625</v>
      </c>
      <c r="L219" s="15" t="s">
        <v>8873</v>
      </c>
      <c r="M219" s="22">
        <v>139900</v>
      </c>
      <c r="N219" s="7">
        <f t="shared" si="22"/>
        <v>0.7</v>
      </c>
      <c r="O219" s="6">
        <f t="shared" si="18"/>
        <v>41970.000000000007</v>
      </c>
      <c r="P219" s="5" t="str">
        <f t="shared" si="23"/>
        <v>PERCENTAGE</v>
      </c>
    </row>
    <row r="220" spans="1:16" x14ac:dyDescent="0.25">
      <c r="A220" s="17" t="str">
        <f t="shared" si="19"/>
        <v>2024 JAN-JUN D70</v>
      </c>
      <c r="B220" s="8">
        <f t="shared" si="20"/>
        <v>46099</v>
      </c>
      <c r="C220" s="8">
        <f t="shared" si="21"/>
        <v>46113</v>
      </c>
      <c r="D220" s="5">
        <v>3273</v>
      </c>
      <c r="E220" s="5">
        <v>336</v>
      </c>
      <c r="F220" s="5">
        <v>4</v>
      </c>
      <c r="G220" s="15">
        <v>6</v>
      </c>
      <c r="H220" s="15">
        <v>81574</v>
      </c>
      <c r="I220" s="5" t="s">
        <v>31</v>
      </c>
      <c r="J220" s="15">
        <v>15639731</v>
      </c>
      <c r="K220" s="15" t="s">
        <v>8626</v>
      </c>
      <c r="L220" s="15" t="s">
        <v>8874</v>
      </c>
      <c r="M220" s="22">
        <v>189900</v>
      </c>
      <c r="N220" s="7">
        <f t="shared" si="22"/>
        <v>0.7</v>
      </c>
      <c r="O220" s="6">
        <f t="shared" si="18"/>
        <v>56970.000000000007</v>
      </c>
      <c r="P220" s="5" t="str">
        <f t="shared" si="23"/>
        <v>PERCENTAGE</v>
      </c>
    </row>
    <row r="221" spans="1:16" x14ac:dyDescent="0.25">
      <c r="A221" s="17" t="str">
        <f t="shared" si="19"/>
        <v>2024 JAN-JUN D70</v>
      </c>
      <c r="B221" s="8">
        <f t="shared" si="20"/>
        <v>46099</v>
      </c>
      <c r="C221" s="8">
        <f t="shared" si="21"/>
        <v>46113</v>
      </c>
      <c r="D221" s="5">
        <v>3273</v>
      </c>
      <c r="E221" s="5">
        <v>336</v>
      </c>
      <c r="F221" s="5">
        <v>4</v>
      </c>
      <c r="G221" s="15">
        <v>6</v>
      </c>
      <c r="H221" s="15">
        <v>81574</v>
      </c>
      <c r="I221" s="5" t="s">
        <v>31</v>
      </c>
      <c r="J221" s="15">
        <v>15639740</v>
      </c>
      <c r="K221" s="15" t="s">
        <v>8626</v>
      </c>
      <c r="L221" s="15" t="s">
        <v>8875</v>
      </c>
      <c r="M221" s="22">
        <v>189900</v>
      </c>
      <c r="N221" s="7">
        <f t="shared" si="22"/>
        <v>0.7</v>
      </c>
      <c r="O221" s="6">
        <f t="shared" si="18"/>
        <v>56970.000000000007</v>
      </c>
      <c r="P221" s="5" t="str">
        <f t="shared" si="23"/>
        <v>PERCENTAGE</v>
      </c>
    </row>
    <row r="222" spans="1:16" x14ac:dyDescent="0.25">
      <c r="A222" s="17" t="str">
        <f t="shared" si="19"/>
        <v>2024 JAN-JUN D70</v>
      </c>
      <c r="B222" s="8">
        <f t="shared" si="20"/>
        <v>46099</v>
      </c>
      <c r="C222" s="8">
        <f t="shared" si="21"/>
        <v>46113</v>
      </c>
      <c r="D222" s="5">
        <v>3273</v>
      </c>
      <c r="E222" s="5">
        <v>336</v>
      </c>
      <c r="F222" s="5">
        <v>4</v>
      </c>
      <c r="G222" s="15">
        <v>6</v>
      </c>
      <c r="H222" s="15">
        <v>81574</v>
      </c>
      <c r="I222" s="5" t="s">
        <v>31</v>
      </c>
      <c r="J222" s="15">
        <v>15639759</v>
      </c>
      <c r="K222" s="15" t="s">
        <v>8626</v>
      </c>
      <c r="L222" s="15" t="s">
        <v>8876</v>
      </c>
      <c r="M222" s="22">
        <v>189900</v>
      </c>
      <c r="N222" s="7">
        <f t="shared" si="22"/>
        <v>0.7</v>
      </c>
      <c r="O222" s="6">
        <f t="shared" si="18"/>
        <v>56970.000000000007</v>
      </c>
      <c r="P222" s="5" t="str">
        <f t="shared" si="23"/>
        <v>PERCENTAGE</v>
      </c>
    </row>
    <row r="223" spans="1:16" x14ac:dyDescent="0.25">
      <c r="A223" s="17" t="str">
        <f t="shared" si="19"/>
        <v>2024 JAN-JUN D70</v>
      </c>
      <c r="B223" s="8">
        <f t="shared" si="20"/>
        <v>46099</v>
      </c>
      <c r="C223" s="8">
        <f t="shared" si="21"/>
        <v>46113</v>
      </c>
      <c r="D223" s="5">
        <v>3273</v>
      </c>
      <c r="E223" s="5">
        <v>336</v>
      </c>
      <c r="F223" s="5">
        <v>4</v>
      </c>
      <c r="G223" s="15">
        <v>6</v>
      </c>
      <c r="H223" s="15">
        <v>81574</v>
      </c>
      <c r="I223" s="5" t="s">
        <v>31</v>
      </c>
      <c r="J223" s="15">
        <v>15639768</v>
      </c>
      <c r="K223" s="15" t="s">
        <v>8626</v>
      </c>
      <c r="L223" s="15" t="s">
        <v>8877</v>
      </c>
      <c r="M223" s="22">
        <v>189900</v>
      </c>
      <c r="N223" s="7">
        <f t="shared" si="22"/>
        <v>0.7</v>
      </c>
      <c r="O223" s="6">
        <f t="shared" si="18"/>
        <v>56970.000000000007</v>
      </c>
      <c r="P223" s="5" t="str">
        <f t="shared" si="23"/>
        <v>PERCENTAGE</v>
      </c>
    </row>
    <row r="224" spans="1:16" x14ac:dyDescent="0.25">
      <c r="A224" s="17" t="str">
        <f t="shared" si="19"/>
        <v>2024 JAN-JUN D70</v>
      </c>
      <c r="B224" s="8">
        <f t="shared" si="20"/>
        <v>46099</v>
      </c>
      <c r="C224" s="8">
        <f t="shared" si="21"/>
        <v>46113</v>
      </c>
      <c r="D224" s="5">
        <v>3273</v>
      </c>
      <c r="E224" s="5">
        <v>336</v>
      </c>
      <c r="F224" s="5">
        <v>4</v>
      </c>
      <c r="G224" s="15">
        <v>6</v>
      </c>
      <c r="H224" s="15">
        <v>81574</v>
      </c>
      <c r="I224" s="5" t="s">
        <v>31</v>
      </c>
      <c r="J224" s="15">
        <v>15639777</v>
      </c>
      <c r="K224" s="15" t="s">
        <v>8626</v>
      </c>
      <c r="L224" s="15" t="s">
        <v>8878</v>
      </c>
      <c r="M224" s="22">
        <v>189900</v>
      </c>
      <c r="N224" s="7">
        <f t="shared" si="22"/>
        <v>0.7</v>
      </c>
      <c r="O224" s="6">
        <f t="shared" si="18"/>
        <v>56970.000000000007</v>
      </c>
      <c r="P224" s="5" t="str">
        <f t="shared" si="23"/>
        <v>PERCENTAGE</v>
      </c>
    </row>
    <row r="225" spans="1:16" x14ac:dyDescent="0.25">
      <c r="A225" s="17" t="str">
        <f t="shared" si="19"/>
        <v>2024 JAN-JUN D70</v>
      </c>
      <c r="B225" s="8">
        <f t="shared" si="20"/>
        <v>46099</v>
      </c>
      <c r="C225" s="8">
        <f t="shared" si="21"/>
        <v>46113</v>
      </c>
      <c r="D225" s="5">
        <v>3273</v>
      </c>
      <c r="E225" s="5">
        <v>336</v>
      </c>
      <c r="F225" s="5">
        <v>4</v>
      </c>
      <c r="G225" s="15">
        <v>6</v>
      </c>
      <c r="H225" s="15">
        <v>81574</v>
      </c>
      <c r="I225" s="5" t="s">
        <v>31</v>
      </c>
      <c r="J225" s="15">
        <v>15639786</v>
      </c>
      <c r="K225" s="15" t="s">
        <v>8626</v>
      </c>
      <c r="L225" s="15" t="s">
        <v>8879</v>
      </c>
      <c r="M225" s="22">
        <v>189900</v>
      </c>
      <c r="N225" s="7">
        <f t="shared" si="22"/>
        <v>0.7</v>
      </c>
      <c r="O225" s="6">
        <f t="shared" si="18"/>
        <v>56970.000000000007</v>
      </c>
      <c r="P225" s="5" t="str">
        <f t="shared" si="23"/>
        <v>PERCENTAGE</v>
      </c>
    </row>
    <row r="226" spans="1:16" x14ac:dyDescent="0.25">
      <c r="A226" s="17" t="str">
        <f t="shared" si="19"/>
        <v>2024 JAN-JUN D70</v>
      </c>
      <c r="B226" s="8">
        <f t="shared" si="20"/>
        <v>46099</v>
      </c>
      <c r="C226" s="8">
        <f t="shared" si="21"/>
        <v>46113</v>
      </c>
      <c r="D226" s="5">
        <v>3273</v>
      </c>
      <c r="E226" s="5">
        <v>336</v>
      </c>
      <c r="F226" s="5">
        <v>4</v>
      </c>
      <c r="G226" s="15">
        <v>6</v>
      </c>
      <c r="H226" s="15">
        <v>81574</v>
      </c>
      <c r="I226" s="5" t="s">
        <v>31</v>
      </c>
      <c r="J226" s="15">
        <v>15639795</v>
      </c>
      <c r="K226" s="15" t="s">
        <v>8626</v>
      </c>
      <c r="L226" s="15" t="s">
        <v>8880</v>
      </c>
      <c r="M226" s="22">
        <v>189900</v>
      </c>
      <c r="N226" s="7">
        <f t="shared" si="22"/>
        <v>0.7</v>
      </c>
      <c r="O226" s="6">
        <f t="shared" si="18"/>
        <v>56970.000000000007</v>
      </c>
      <c r="P226" s="5" t="str">
        <f t="shared" si="23"/>
        <v>PERCENTAGE</v>
      </c>
    </row>
    <row r="227" spans="1:16" x14ac:dyDescent="0.25">
      <c r="A227" s="17" t="str">
        <f t="shared" si="19"/>
        <v>2024 JAN-JUN D70</v>
      </c>
      <c r="B227" s="8">
        <f t="shared" si="20"/>
        <v>46099</v>
      </c>
      <c r="C227" s="8">
        <f t="shared" si="21"/>
        <v>46113</v>
      </c>
      <c r="D227" s="5">
        <v>3273</v>
      </c>
      <c r="E227" s="5">
        <v>336</v>
      </c>
      <c r="F227" s="5">
        <v>4</v>
      </c>
      <c r="G227" s="15">
        <v>6</v>
      </c>
      <c r="H227" s="15">
        <v>81574</v>
      </c>
      <c r="I227" s="5" t="s">
        <v>31</v>
      </c>
      <c r="J227" s="15">
        <v>15639802</v>
      </c>
      <c r="K227" s="15" t="s">
        <v>8626</v>
      </c>
      <c r="L227" s="15" t="s">
        <v>8881</v>
      </c>
      <c r="M227" s="22">
        <v>189900</v>
      </c>
      <c r="N227" s="7">
        <f t="shared" si="22"/>
        <v>0.7</v>
      </c>
      <c r="O227" s="6">
        <f t="shared" si="18"/>
        <v>56970.000000000007</v>
      </c>
      <c r="P227" s="5" t="str">
        <f t="shared" si="23"/>
        <v>PERCENTAGE</v>
      </c>
    </row>
    <row r="228" spans="1:16" x14ac:dyDescent="0.25">
      <c r="A228" s="17" t="str">
        <f t="shared" si="19"/>
        <v>2024 JAN-JUN D70</v>
      </c>
      <c r="B228" s="8">
        <f t="shared" si="20"/>
        <v>46099</v>
      </c>
      <c r="C228" s="8">
        <f t="shared" si="21"/>
        <v>46113</v>
      </c>
      <c r="D228" s="5">
        <v>3273</v>
      </c>
      <c r="E228" s="5">
        <v>336</v>
      </c>
      <c r="F228" s="5">
        <v>4</v>
      </c>
      <c r="G228" s="15">
        <v>6</v>
      </c>
      <c r="H228" s="15">
        <v>81588</v>
      </c>
      <c r="I228" s="5" t="s">
        <v>31</v>
      </c>
      <c r="J228" s="15">
        <v>15640069</v>
      </c>
      <c r="K228" s="15" t="s">
        <v>8627</v>
      </c>
      <c r="L228" s="15" t="s">
        <v>8882</v>
      </c>
      <c r="M228" s="22">
        <v>149900</v>
      </c>
      <c r="N228" s="7">
        <f t="shared" si="22"/>
        <v>0.7</v>
      </c>
      <c r="O228" s="6">
        <f t="shared" si="18"/>
        <v>44970.000000000007</v>
      </c>
      <c r="P228" s="5" t="str">
        <f t="shared" si="23"/>
        <v>PERCENTAGE</v>
      </c>
    </row>
    <row r="229" spans="1:16" x14ac:dyDescent="0.25">
      <c r="A229" s="17" t="str">
        <f t="shared" si="19"/>
        <v>2024 JAN-JUN D70</v>
      </c>
      <c r="B229" s="8">
        <f t="shared" si="20"/>
        <v>46099</v>
      </c>
      <c r="C229" s="8">
        <f t="shared" si="21"/>
        <v>46113</v>
      </c>
      <c r="D229" s="5">
        <v>3273</v>
      </c>
      <c r="E229" s="5">
        <v>336</v>
      </c>
      <c r="F229" s="5">
        <v>4</v>
      </c>
      <c r="G229" s="15">
        <v>6</v>
      </c>
      <c r="H229" s="15">
        <v>81588</v>
      </c>
      <c r="I229" s="5" t="s">
        <v>31</v>
      </c>
      <c r="J229" s="15">
        <v>15640078</v>
      </c>
      <c r="K229" s="15" t="s">
        <v>8627</v>
      </c>
      <c r="L229" s="15" t="s">
        <v>8883</v>
      </c>
      <c r="M229" s="22">
        <v>149900</v>
      </c>
      <c r="N229" s="7">
        <f t="shared" si="22"/>
        <v>0.7</v>
      </c>
      <c r="O229" s="6">
        <f t="shared" si="18"/>
        <v>44970.000000000007</v>
      </c>
      <c r="P229" s="5" t="str">
        <f t="shared" si="23"/>
        <v>PERCENTAGE</v>
      </c>
    </row>
    <row r="230" spans="1:16" x14ac:dyDescent="0.25">
      <c r="A230" s="17" t="str">
        <f t="shared" si="19"/>
        <v>2024 JAN-JUN D70</v>
      </c>
      <c r="B230" s="8">
        <f t="shared" si="20"/>
        <v>46099</v>
      </c>
      <c r="C230" s="8">
        <f t="shared" si="21"/>
        <v>46113</v>
      </c>
      <c r="D230" s="5">
        <v>3273</v>
      </c>
      <c r="E230" s="5">
        <v>336</v>
      </c>
      <c r="F230" s="5">
        <v>4</v>
      </c>
      <c r="G230" s="15">
        <v>6</v>
      </c>
      <c r="H230" s="15">
        <v>81588</v>
      </c>
      <c r="I230" s="5" t="s">
        <v>31</v>
      </c>
      <c r="J230" s="15">
        <v>15640087</v>
      </c>
      <c r="K230" s="15" t="s">
        <v>8627</v>
      </c>
      <c r="L230" s="15" t="s">
        <v>8884</v>
      </c>
      <c r="M230" s="22">
        <v>149900</v>
      </c>
      <c r="N230" s="7">
        <f t="shared" si="22"/>
        <v>0.7</v>
      </c>
      <c r="O230" s="6">
        <f t="shared" si="18"/>
        <v>44970.000000000007</v>
      </c>
      <c r="P230" s="5" t="str">
        <f t="shared" si="23"/>
        <v>PERCENTAGE</v>
      </c>
    </row>
    <row r="231" spans="1:16" x14ac:dyDescent="0.25">
      <c r="A231" s="17" t="str">
        <f t="shared" si="19"/>
        <v>2024 JAN-JUN D70</v>
      </c>
      <c r="B231" s="8">
        <f t="shared" si="20"/>
        <v>46099</v>
      </c>
      <c r="C231" s="8">
        <f t="shared" si="21"/>
        <v>46113</v>
      </c>
      <c r="D231" s="5">
        <v>3273</v>
      </c>
      <c r="E231" s="5">
        <v>336</v>
      </c>
      <c r="F231" s="5">
        <v>4</v>
      </c>
      <c r="G231" s="15">
        <v>6</v>
      </c>
      <c r="H231" s="15">
        <v>81588</v>
      </c>
      <c r="I231" s="5" t="s">
        <v>31</v>
      </c>
      <c r="J231" s="15">
        <v>15640096</v>
      </c>
      <c r="K231" s="15" t="s">
        <v>8627</v>
      </c>
      <c r="L231" s="15" t="s">
        <v>8885</v>
      </c>
      <c r="M231" s="22">
        <v>149900</v>
      </c>
      <c r="N231" s="7">
        <f t="shared" si="22"/>
        <v>0.7</v>
      </c>
      <c r="O231" s="6">
        <f t="shared" si="18"/>
        <v>44970.000000000007</v>
      </c>
      <c r="P231" s="5" t="str">
        <f t="shared" si="23"/>
        <v>PERCENTAGE</v>
      </c>
    </row>
    <row r="232" spans="1:16" x14ac:dyDescent="0.25">
      <c r="A232" s="17" t="str">
        <f t="shared" si="19"/>
        <v>2024 JAN-JUN D70</v>
      </c>
      <c r="B232" s="8">
        <f t="shared" si="20"/>
        <v>46099</v>
      </c>
      <c r="C232" s="8">
        <f t="shared" si="21"/>
        <v>46113</v>
      </c>
      <c r="D232" s="5">
        <v>3273</v>
      </c>
      <c r="E232" s="5">
        <v>336</v>
      </c>
      <c r="F232" s="5">
        <v>4</v>
      </c>
      <c r="G232" s="15">
        <v>6</v>
      </c>
      <c r="H232" s="15">
        <v>81588</v>
      </c>
      <c r="I232" s="5" t="s">
        <v>31</v>
      </c>
      <c r="J232" s="15">
        <v>15640103</v>
      </c>
      <c r="K232" s="15" t="s">
        <v>8627</v>
      </c>
      <c r="L232" s="15" t="s">
        <v>8886</v>
      </c>
      <c r="M232" s="22">
        <v>149900</v>
      </c>
      <c r="N232" s="7">
        <f t="shared" si="22"/>
        <v>0.7</v>
      </c>
      <c r="O232" s="6">
        <f t="shared" si="18"/>
        <v>44970.000000000007</v>
      </c>
      <c r="P232" s="5" t="str">
        <f t="shared" si="23"/>
        <v>PERCENTAGE</v>
      </c>
    </row>
    <row r="233" spans="1:16" x14ac:dyDescent="0.25">
      <c r="A233" s="17" t="str">
        <f t="shared" si="19"/>
        <v>2024 JAN-JUN D70</v>
      </c>
      <c r="B233" s="8">
        <f t="shared" si="20"/>
        <v>46099</v>
      </c>
      <c r="C233" s="8">
        <f t="shared" si="21"/>
        <v>46113</v>
      </c>
      <c r="D233" s="5">
        <v>3273</v>
      </c>
      <c r="E233" s="5">
        <v>336</v>
      </c>
      <c r="F233" s="5">
        <v>4</v>
      </c>
      <c r="G233" s="15">
        <v>6</v>
      </c>
      <c r="H233" s="15">
        <v>81588</v>
      </c>
      <c r="I233" s="5" t="s">
        <v>31</v>
      </c>
      <c r="J233" s="15">
        <v>15748079</v>
      </c>
      <c r="K233" s="15" t="s">
        <v>8628</v>
      </c>
      <c r="L233" s="15" t="s">
        <v>8887</v>
      </c>
      <c r="M233" s="22">
        <v>139900</v>
      </c>
      <c r="N233" s="7">
        <f t="shared" si="22"/>
        <v>0.7</v>
      </c>
      <c r="O233" s="6">
        <f t="shared" si="18"/>
        <v>41970.000000000007</v>
      </c>
      <c r="P233" s="5" t="str">
        <f t="shared" si="23"/>
        <v>PERCENTAGE</v>
      </c>
    </row>
    <row r="234" spans="1:16" x14ac:dyDescent="0.25">
      <c r="A234" s="17" t="str">
        <f t="shared" si="19"/>
        <v>2024 JAN-JUN D70</v>
      </c>
      <c r="B234" s="8">
        <f t="shared" si="20"/>
        <v>46099</v>
      </c>
      <c r="C234" s="8">
        <f t="shared" si="21"/>
        <v>46113</v>
      </c>
      <c r="D234" s="5">
        <v>3273</v>
      </c>
      <c r="E234" s="5">
        <v>336</v>
      </c>
      <c r="F234" s="5">
        <v>4</v>
      </c>
      <c r="G234" s="15">
        <v>6</v>
      </c>
      <c r="H234" s="15">
        <v>81588</v>
      </c>
      <c r="I234" s="5" t="s">
        <v>31</v>
      </c>
      <c r="J234" s="15">
        <v>15748088</v>
      </c>
      <c r="K234" s="15" t="s">
        <v>8628</v>
      </c>
      <c r="L234" s="15" t="s">
        <v>8888</v>
      </c>
      <c r="M234" s="22">
        <v>139900</v>
      </c>
      <c r="N234" s="7">
        <f t="shared" si="22"/>
        <v>0.7</v>
      </c>
      <c r="O234" s="6">
        <f t="shared" si="18"/>
        <v>41970.000000000007</v>
      </c>
      <c r="P234" s="5" t="str">
        <f t="shared" si="23"/>
        <v>PERCENTAGE</v>
      </c>
    </row>
    <row r="235" spans="1:16" x14ac:dyDescent="0.25">
      <c r="A235" s="17" t="str">
        <f t="shared" si="19"/>
        <v>2024 JAN-JUN D70</v>
      </c>
      <c r="B235" s="8">
        <f t="shared" si="20"/>
        <v>46099</v>
      </c>
      <c r="C235" s="8">
        <f t="shared" si="21"/>
        <v>46113</v>
      </c>
      <c r="D235" s="5">
        <v>3273</v>
      </c>
      <c r="E235" s="5">
        <v>336</v>
      </c>
      <c r="F235" s="5">
        <v>4</v>
      </c>
      <c r="G235" s="15">
        <v>6</v>
      </c>
      <c r="H235" s="15">
        <v>81588</v>
      </c>
      <c r="I235" s="5" t="s">
        <v>31</v>
      </c>
      <c r="J235" s="15">
        <v>15748097</v>
      </c>
      <c r="K235" s="15" t="s">
        <v>8628</v>
      </c>
      <c r="L235" s="15" t="s">
        <v>8889</v>
      </c>
      <c r="M235" s="22">
        <v>139900</v>
      </c>
      <c r="N235" s="7">
        <f t="shared" si="22"/>
        <v>0.7</v>
      </c>
      <c r="O235" s="6">
        <f t="shared" si="18"/>
        <v>41970.000000000007</v>
      </c>
      <c r="P235" s="5" t="str">
        <f t="shared" si="23"/>
        <v>PERCENTAGE</v>
      </c>
    </row>
    <row r="236" spans="1:16" x14ac:dyDescent="0.25">
      <c r="A236" s="17" t="str">
        <f t="shared" si="19"/>
        <v>2024 JAN-JUN D70</v>
      </c>
      <c r="B236" s="8">
        <f t="shared" si="20"/>
        <v>46099</v>
      </c>
      <c r="C236" s="8">
        <f t="shared" si="21"/>
        <v>46113</v>
      </c>
      <c r="D236" s="5">
        <v>3273</v>
      </c>
      <c r="E236" s="5">
        <v>336</v>
      </c>
      <c r="F236" s="5">
        <v>4</v>
      </c>
      <c r="G236" s="15">
        <v>6</v>
      </c>
      <c r="H236" s="15">
        <v>81588</v>
      </c>
      <c r="I236" s="5" t="s">
        <v>31</v>
      </c>
      <c r="J236" s="15">
        <v>15748104</v>
      </c>
      <c r="K236" s="15" t="s">
        <v>8628</v>
      </c>
      <c r="L236" s="15" t="s">
        <v>8890</v>
      </c>
      <c r="M236" s="22">
        <v>139900</v>
      </c>
      <c r="N236" s="7">
        <f t="shared" si="22"/>
        <v>0.7</v>
      </c>
      <c r="O236" s="6">
        <f t="shared" si="18"/>
        <v>41970.000000000007</v>
      </c>
      <c r="P236" s="5" t="str">
        <f t="shared" si="23"/>
        <v>PERCENTAGE</v>
      </c>
    </row>
    <row r="237" spans="1:16" x14ac:dyDescent="0.25">
      <c r="A237" s="17" t="str">
        <f t="shared" si="19"/>
        <v>2024 JAN-JUN D70</v>
      </c>
      <c r="B237" s="8">
        <f t="shared" si="20"/>
        <v>46099</v>
      </c>
      <c r="C237" s="8">
        <f t="shared" si="21"/>
        <v>46113</v>
      </c>
      <c r="D237" s="5">
        <v>3273</v>
      </c>
      <c r="E237" s="5">
        <v>336</v>
      </c>
      <c r="F237" s="5">
        <v>4</v>
      </c>
      <c r="G237" s="15">
        <v>6</v>
      </c>
      <c r="H237" s="15">
        <v>81588</v>
      </c>
      <c r="I237" s="5" t="s">
        <v>31</v>
      </c>
      <c r="J237" s="15">
        <v>15748113</v>
      </c>
      <c r="K237" s="15" t="s">
        <v>8628</v>
      </c>
      <c r="L237" s="15" t="s">
        <v>8891</v>
      </c>
      <c r="M237" s="22">
        <v>139900</v>
      </c>
      <c r="N237" s="7">
        <f t="shared" si="22"/>
        <v>0.7</v>
      </c>
      <c r="O237" s="6">
        <f t="shared" si="18"/>
        <v>41970.000000000007</v>
      </c>
      <c r="P237" s="5" t="str">
        <f t="shared" si="23"/>
        <v>PERCENTAGE</v>
      </c>
    </row>
    <row r="238" spans="1:16" x14ac:dyDescent="0.25">
      <c r="A238" s="17" t="str">
        <f t="shared" si="19"/>
        <v>2024 JAN-JUN D70</v>
      </c>
      <c r="B238" s="8">
        <f t="shared" si="20"/>
        <v>46099</v>
      </c>
      <c r="C238" s="8">
        <f t="shared" si="21"/>
        <v>46113</v>
      </c>
      <c r="D238" s="5">
        <v>3273</v>
      </c>
      <c r="E238" s="5">
        <v>336</v>
      </c>
      <c r="F238" s="5">
        <v>4</v>
      </c>
      <c r="G238" s="15">
        <v>6</v>
      </c>
      <c r="H238" s="15">
        <v>81588</v>
      </c>
      <c r="I238" s="5" t="s">
        <v>31</v>
      </c>
      <c r="J238" s="15">
        <v>15748122</v>
      </c>
      <c r="K238" s="15" t="s">
        <v>8628</v>
      </c>
      <c r="L238" s="15" t="s">
        <v>8892</v>
      </c>
      <c r="M238" s="22">
        <v>139900</v>
      </c>
      <c r="N238" s="7">
        <f t="shared" si="22"/>
        <v>0.7</v>
      </c>
      <c r="O238" s="6">
        <f t="shared" si="18"/>
        <v>41970.000000000007</v>
      </c>
      <c r="P238" s="5" t="str">
        <f t="shared" si="23"/>
        <v>PERCENTAGE</v>
      </c>
    </row>
    <row r="239" spans="1:16" x14ac:dyDescent="0.25">
      <c r="A239" s="17" t="str">
        <f t="shared" si="19"/>
        <v>2024 JAN-JUN D70</v>
      </c>
      <c r="B239" s="8">
        <f t="shared" si="20"/>
        <v>46099</v>
      </c>
      <c r="C239" s="8">
        <f t="shared" si="21"/>
        <v>46113</v>
      </c>
      <c r="D239" s="5">
        <v>3273</v>
      </c>
      <c r="E239" s="5">
        <v>336</v>
      </c>
      <c r="F239" s="5">
        <v>4</v>
      </c>
      <c r="G239" s="15">
        <v>6</v>
      </c>
      <c r="H239" s="15">
        <v>81588</v>
      </c>
      <c r="I239" s="5" t="s">
        <v>31</v>
      </c>
      <c r="J239" s="15">
        <v>15748131</v>
      </c>
      <c r="K239" s="15" t="s">
        <v>8628</v>
      </c>
      <c r="L239" s="15" t="s">
        <v>8893</v>
      </c>
      <c r="M239" s="22">
        <v>139900</v>
      </c>
      <c r="N239" s="7">
        <f t="shared" si="22"/>
        <v>0.7</v>
      </c>
      <c r="O239" s="6">
        <f t="shared" si="18"/>
        <v>41970.000000000007</v>
      </c>
      <c r="P239" s="5" t="str">
        <f t="shared" si="23"/>
        <v>PERCENTAGE</v>
      </c>
    </row>
    <row r="240" spans="1:16" x14ac:dyDescent="0.25">
      <c r="A240" s="17" t="str">
        <f t="shared" si="19"/>
        <v>2024 JAN-JUN D70</v>
      </c>
      <c r="B240" s="8">
        <f t="shared" si="20"/>
        <v>46099</v>
      </c>
      <c r="C240" s="8">
        <f t="shared" si="21"/>
        <v>46113</v>
      </c>
      <c r="D240" s="5">
        <v>3273</v>
      </c>
      <c r="E240" s="5">
        <v>336</v>
      </c>
      <c r="F240" s="5">
        <v>4</v>
      </c>
      <c r="G240" s="15">
        <v>6</v>
      </c>
      <c r="H240" s="15">
        <v>81588</v>
      </c>
      <c r="I240" s="5" t="s">
        <v>31</v>
      </c>
      <c r="J240" s="15">
        <v>15748140</v>
      </c>
      <c r="K240" s="15" t="s">
        <v>8628</v>
      </c>
      <c r="L240" s="15" t="s">
        <v>8894</v>
      </c>
      <c r="M240" s="22">
        <v>139900</v>
      </c>
      <c r="N240" s="7">
        <f t="shared" si="22"/>
        <v>0.7</v>
      </c>
      <c r="O240" s="6">
        <f t="shared" si="18"/>
        <v>41970.000000000007</v>
      </c>
      <c r="P240" s="5" t="str">
        <f t="shared" si="23"/>
        <v>PERCENTAGE</v>
      </c>
    </row>
    <row r="241" spans="1:16" x14ac:dyDescent="0.25">
      <c r="A241" s="17" t="str">
        <f t="shared" si="19"/>
        <v>2024 JAN-JUN D70</v>
      </c>
      <c r="B241" s="8">
        <f t="shared" si="20"/>
        <v>46099</v>
      </c>
      <c r="C241" s="8">
        <f t="shared" si="21"/>
        <v>46113</v>
      </c>
      <c r="D241" s="5">
        <v>3273</v>
      </c>
      <c r="E241" s="5">
        <v>336</v>
      </c>
      <c r="F241" s="5">
        <v>4</v>
      </c>
      <c r="G241" s="15">
        <v>6</v>
      </c>
      <c r="H241" s="15">
        <v>81676</v>
      </c>
      <c r="I241" s="5" t="s">
        <v>31</v>
      </c>
      <c r="J241" s="15">
        <v>15748944</v>
      </c>
      <c r="K241" s="15" t="s">
        <v>8629</v>
      </c>
      <c r="L241" s="15" t="s">
        <v>8895</v>
      </c>
      <c r="M241" s="22">
        <v>139900</v>
      </c>
      <c r="N241" s="7">
        <f t="shared" si="22"/>
        <v>0.7</v>
      </c>
      <c r="O241" s="6">
        <f t="shared" si="18"/>
        <v>41970.000000000007</v>
      </c>
      <c r="P241" s="5" t="str">
        <f t="shared" si="23"/>
        <v>PERCENTAGE</v>
      </c>
    </row>
    <row r="242" spans="1:16" x14ac:dyDescent="0.25">
      <c r="A242" s="17" t="str">
        <f t="shared" si="19"/>
        <v>2024 JAN-JUN D70</v>
      </c>
      <c r="B242" s="8">
        <f t="shared" si="20"/>
        <v>46099</v>
      </c>
      <c r="C242" s="8">
        <f t="shared" si="21"/>
        <v>46113</v>
      </c>
      <c r="D242" s="5">
        <v>3273</v>
      </c>
      <c r="E242" s="5">
        <v>336</v>
      </c>
      <c r="F242" s="5">
        <v>4</v>
      </c>
      <c r="G242" s="15">
        <v>6</v>
      </c>
      <c r="H242" s="15">
        <v>81676</v>
      </c>
      <c r="I242" s="5" t="s">
        <v>31</v>
      </c>
      <c r="J242" s="15">
        <v>15748953</v>
      </c>
      <c r="K242" s="15" t="s">
        <v>8629</v>
      </c>
      <c r="L242" s="15" t="s">
        <v>8896</v>
      </c>
      <c r="M242" s="22">
        <v>139900</v>
      </c>
      <c r="N242" s="7">
        <f t="shared" si="22"/>
        <v>0.7</v>
      </c>
      <c r="O242" s="6">
        <f t="shared" si="18"/>
        <v>41970.000000000007</v>
      </c>
      <c r="P242" s="5" t="str">
        <f t="shared" si="23"/>
        <v>PERCENTAGE</v>
      </c>
    </row>
    <row r="243" spans="1:16" x14ac:dyDescent="0.25">
      <c r="A243" s="17" t="str">
        <f t="shared" si="19"/>
        <v>2024 JAN-JUN D70</v>
      </c>
      <c r="B243" s="8">
        <f t="shared" si="20"/>
        <v>46099</v>
      </c>
      <c r="C243" s="8">
        <f t="shared" si="21"/>
        <v>46113</v>
      </c>
      <c r="D243" s="5">
        <v>3273</v>
      </c>
      <c r="E243" s="5">
        <v>336</v>
      </c>
      <c r="F243" s="5">
        <v>4</v>
      </c>
      <c r="G243" s="15">
        <v>6</v>
      </c>
      <c r="H243" s="15">
        <v>81676</v>
      </c>
      <c r="I243" s="5" t="s">
        <v>31</v>
      </c>
      <c r="J243" s="15">
        <v>15748962</v>
      </c>
      <c r="K243" s="15" t="s">
        <v>8629</v>
      </c>
      <c r="L243" s="15" t="s">
        <v>8897</v>
      </c>
      <c r="M243" s="22">
        <v>139900</v>
      </c>
      <c r="N243" s="7">
        <f t="shared" si="22"/>
        <v>0.7</v>
      </c>
      <c r="O243" s="6">
        <f t="shared" si="18"/>
        <v>41970.000000000007</v>
      </c>
      <c r="P243" s="5" t="str">
        <f t="shared" si="23"/>
        <v>PERCENTAGE</v>
      </c>
    </row>
    <row r="244" spans="1:16" x14ac:dyDescent="0.25">
      <c r="A244" s="17" t="str">
        <f t="shared" si="19"/>
        <v>2024 JAN-JUN D70</v>
      </c>
      <c r="B244" s="8">
        <f t="shared" si="20"/>
        <v>46099</v>
      </c>
      <c r="C244" s="8">
        <f t="shared" si="21"/>
        <v>46113</v>
      </c>
      <c r="D244" s="5">
        <v>3273</v>
      </c>
      <c r="E244" s="5">
        <v>336</v>
      </c>
      <c r="F244" s="5">
        <v>4</v>
      </c>
      <c r="G244" s="15">
        <v>6</v>
      </c>
      <c r="H244" s="15">
        <v>81676</v>
      </c>
      <c r="I244" s="5" t="s">
        <v>31</v>
      </c>
      <c r="J244" s="15">
        <v>15748971</v>
      </c>
      <c r="K244" s="15" t="s">
        <v>8629</v>
      </c>
      <c r="L244" s="15" t="s">
        <v>8898</v>
      </c>
      <c r="M244" s="22">
        <v>139900</v>
      </c>
      <c r="N244" s="7">
        <f t="shared" si="22"/>
        <v>0.7</v>
      </c>
      <c r="O244" s="6">
        <f t="shared" si="18"/>
        <v>41970.000000000007</v>
      </c>
      <c r="P244" s="5" t="str">
        <f t="shared" si="23"/>
        <v>PERCENTAGE</v>
      </c>
    </row>
    <row r="245" spans="1:16" x14ac:dyDescent="0.25">
      <c r="A245" s="17" t="str">
        <f t="shared" si="19"/>
        <v>2024 JAN-JUN D70</v>
      </c>
      <c r="B245" s="8">
        <f t="shared" si="20"/>
        <v>46099</v>
      </c>
      <c r="C245" s="8">
        <f t="shared" si="21"/>
        <v>46113</v>
      </c>
      <c r="D245" s="5">
        <v>3273</v>
      </c>
      <c r="E245" s="5">
        <v>336</v>
      </c>
      <c r="F245" s="5">
        <v>4</v>
      </c>
      <c r="G245" s="15">
        <v>6</v>
      </c>
      <c r="H245" s="15">
        <v>81676</v>
      </c>
      <c r="I245" s="5" t="s">
        <v>31</v>
      </c>
      <c r="J245" s="15">
        <v>15748980</v>
      </c>
      <c r="K245" s="15" t="s">
        <v>8629</v>
      </c>
      <c r="L245" s="15" t="s">
        <v>8899</v>
      </c>
      <c r="M245" s="22">
        <v>139900</v>
      </c>
      <c r="N245" s="7">
        <f t="shared" si="22"/>
        <v>0.7</v>
      </c>
      <c r="O245" s="6">
        <f t="shared" si="18"/>
        <v>41970.000000000007</v>
      </c>
      <c r="P245" s="5" t="str">
        <f t="shared" si="23"/>
        <v>PERCENTAGE</v>
      </c>
    </row>
    <row r="246" spans="1:16" x14ac:dyDescent="0.25">
      <c r="A246" s="17" t="str">
        <f t="shared" si="19"/>
        <v>2024 JAN-JUN D70</v>
      </c>
      <c r="B246" s="8">
        <f t="shared" si="20"/>
        <v>46099</v>
      </c>
      <c r="C246" s="8">
        <f t="shared" si="21"/>
        <v>46113</v>
      </c>
      <c r="D246" s="5">
        <v>3273</v>
      </c>
      <c r="E246" s="5">
        <v>336</v>
      </c>
      <c r="F246" s="5">
        <v>4</v>
      </c>
      <c r="G246" s="15">
        <v>6</v>
      </c>
      <c r="H246" s="15">
        <v>81676</v>
      </c>
      <c r="I246" s="5" t="s">
        <v>31</v>
      </c>
      <c r="J246" s="15">
        <v>15748999</v>
      </c>
      <c r="K246" s="15" t="s">
        <v>8629</v>
      </c>
      <c r="L246" s="15" t="s">
        <v>8900</v>
      </c>
      <c r="M246" s="22">
        <v>139900</v>
      </c>
      <c r="N246" s="7">
        <f t="shared" si="22"/>
        <v>0.7</v>
      </c>
      <c r="O246" s="6">
        <f t="shared" si="18"/>
        <v>41970.000000000007</v>
      </c>
      <c r="P246" s="5" t="str">
        <f t="shared" si="23"/>
        <v>PERCENTAGE</v>
      </c>
    </row>
    <row r="247" spans="1:16" x14ac:dyDescent="0.25">
      <c r="A247" s="17" t="str">
        <f t="shared" si="19"/>
        <v>2024 JAN-JUN D70</v>
      </c>
      <c r="B247" s="8">
        <f t="shared" si="20"/>
        <v>46099</v>
      </c>
      <c r="C247" s="8">
        <f t="shared" si="21"/>
        <v>46113</v>
      </c>
      <c r="D247" s="5">
        <v>3273</v>
      </c>
      <c r="E247" s="5">
        <v>336</v>
      </c>
      <c r="F247" s="5">
        <v>4</v>
      </c>
      <c r="G247" s="15">
        <v>6</v>
      </c>
      <c r="H247" s="15">
        <v>81676</v>
      </c>
      <c r="I247" s="5" t="s">
        <v>31</v>
      </c>
      <c r="J247" s="15">
        <v>15749005</v>
      </c>
      <c r="K247" s="15" t="s">
        <v>8629</v>
      </c>
      <c r="L247" s="15" t="s">
        <v>8901</v>
      </c>
      <c r="M247" s="22">
        <v>139900</v>
      </c>
      <c r="N247" s="7">
        <f t="shared" si="22"/>
        <v>0.7</v>
      </c>
      <c r="O247" s="6">
        <f t="shared" si="18"/>
        <v>41970.000000000007</v>
      </c>
      <c r="P247" s="5" t="str">
        <f t="shared" si="23"/>
        <v>PERCENTAGE</v>
      </c>
    </row>
    <row r="248" spans="1:16" x14ac:dyDescent="0.25">
      <c r="A248" s="17" t="str">
        <f t="shared" si="19"/>
        <v>2024 JAN-JUN D70</v>
      </c>
      <c r="B248" s="8">
        <f t="shared" si="20"/>
        <v>46099</v>
      </c>
      <c r="C248" s="8">
        <f t="shared" si="21"/>
        <v>46113</v>
      </c>
      <c r="D248" s="5">
        <v>3273</v>
      </c>
      <c r="E248" s="5">
        <v>336</v>
      </c>
      <c r="F248" s="5">
        <v>4</v>
      </c>
      <c r="G248" s="15">
        <v>6</v>
      </c>
      <c r="H248" s="15">
        <v>81676</v>
      </c>
      <c r="I248" s="5" t="s">
        <v>31</v>
      </c>
      <c r="J248" s="15">
        <v>15749014</v>
      </c>
      <c r="K248" s="15" t="s">
        <v>8629</v>
      </c>
      <c r="L248" s="15" t="s">
        <v>8902</v>
      </c>
      <c r="M248" s="22">
        <v>139900</v>
      </c>
      <c r="N248" s="7">
        <f t="shared" si="22"/>
        <v>0.7</v>
      </c>
      <c r="O248" s="6">
        <f t="shared" si="18"/>
        <v>41970.000000000007</v>
      </c>
      <c r="P248" s="5" t="str">
        <f t="shared" si="23"/>
        <v>PERCENTAGE</v>
      </c>
    </row>
    <row r="249" spans="1:16" x14ac:dyDescent="0.25">
      <c r="A249" s="17" t="str">
        <f t="shared" si="19"/>
        <v>2024 JAN-JUN D70</v>
      </c>
      <c r="B249" s="8">
        <f t="shared" si="20"/>
        <v>46099</v>
      </c>
      <c r="C249" s="8">
        <f t="shared" si="21"/>
        <v>46113</v>
      </c>
      <c r="D249" s="5">
        <v>3273</v>
      </c>
      <c r="E249" s="5">
        <v>336</v>
      </c>
      <c r="F249" s="5">
        <v>4</v>
      </c>
      <c r="G249" s="15">
        <v>6</v>
      </c>
      <c r="H249" s="15">
        <v>81676</v>
      </c>
      <c r="I249" s="5" t="s">
        <v>31</v>
      </c>
      <c r="J249" s="15">
        <v>15749265</v>
      </c>
      <c r="K249" s="15" t="s">
        <v>8630</v>
      </c>
      <c r="L249" s="15" t="s">
        <v>8903</v>
      </c>
      <c r="M249" s="22">
        <v>189900</v>
      </c>
      <c r="N249" s="7">
        <f t="shared" si="22"/>
        <v>0.7</v>
      </c>
      <c r="O249" s="6">
        <f t="shared" si="18"/>
        <v>56970.000000000007</v>
      </c>
      <c r="P249" s="5" t="str">
        <f t="shared" si="23"/>
        <v>PERCENTAGE</v>
      </c>
    </row>
    <row r="250" spans="1:16" x14ac:dyDescent="0.25">
      <c r="A250" s="17" t="str">
        <f t="shared" si="19"/>
        <v>2024 JAN-JUN D70</v>
      </c>
      <c r="B250" s="8">
        <f t="shared" si="20"/>
        <v>46099</v>
      </c>
      <c r="C250" s="8">
        <f t="shared" si="21"/>
        <v>46113</v>
      </c>
      <c r="D250" s="5">
        <v>3273</v>
      </c>
      <c r="E250" s="5">
        <v>336</v>
      </c>
      <c r="F250" s="5">
        <v>4</v>
      </c>
      <c r="G250" s="15">
        <v>6</v>
      </c>
      <c r="H250" s="15">
        <v>81676</v>
      </c>
      <c r="I250" s="5" t="s">
        <v>31</v>
      </c>
      <c r="J250" s="15">
        <v>15749274</v>
      </c>
      <c r="K250" s="15" t="s">
        <v>8630</v>
      </c>
      <c r="L250" s="15" t="s">
        <v>8904</v>
      </c>
      <c r="M250" s="22">
        <v>189900</v>
      </c>
      <c r="N250" s="7">
        <f t="shared" si="22"/>
        <v>0.7</v>
      </c>
      <c r="O250" s="6">
        <f t="shared" si="18"/>
        <v>56970.000000000007</v>
      </c>
      <c r="P250" s="5" t="str">
        <f t="shared" si="23"/>
        <v>PERCENTAGE</v>
      </c>
    </row>
    <row r="251" spans="1:16" x14ac:dyDescent="0.25">
      <c r="A251" s="17" t="str">
        <f t="shared" si="19"/>
        <v>2024 JAN-JUN D70</v>
      </c>
      <c r="B251" s="8">
        <f t="shared" si="20"/>
        <v>46099</v>
      </c>
      <c r="C251" s="8">
        <f t="shared" si="21"/>
        <v>46113</v>
      </c>
      <c r="D251" s="5">
        <v>3273</v>
      </c>
      <c r="E251" s="5">
        <v>336</v>
      </c>
      <c r="F251" s="5">
        <v>4</v>
      </c>
      <c r="G251" s="15">
        <v>6</v>
      </c>
      <c r="H251" s="15">
        <v>81676</v>
      </c>
      <c r="I251" s="5" t="s">
        <v>31</v>
      </c>
      <c r="J251" s="15">
        <v>15749283</v>
      </c>
      <c r="K251" s="15" t="s">
        <v>8630</v>
      </c>
      <c r="L251" s="15" t="s">
        <v>8905</v>
      </c>
      <c r="M251" s="22">
        <v>189900</v>
      </c>
      <c r="N251" s="7">
        <f t="shared" si="22"/>
        <v>0.7</v>
      </c>
      <c r="O251" s="6">
        <f t="shared" si="18"/>
        <v>56970.000000000007</v>
      </c>
      <c r="P251" s="5" t="str">
        <f t="shared" si="23"/>
        <v>PERCENTAGE</v>
      </c>
    </row>
    <row r="252" spans="1:16" x14ac:dyDescent="0.25">
      <c r="A252" s="17" t="str">
        <f t="shared" si="19"/>
        <v>2024 JAN-JUN D70</v>
      </c>
      <c r="B252" s="8">
        <f t="shared" si="20"/>
        <v>46099</v>
      </c>
      <c r="C252" s="8">
        <f t="shared" si="21"/>
        <v>46113</v>
      </c>
      <c r="D252" s="5">
        <v>3273</v>
      </c>
      <c r="E252" s="5">
        <v>336</v>
      </c>
      <c r="F252" s="5">
        <v>4</v>
      </c>
      <c r="G252" s="15">
        <v>6</v>
      </c>
      <c r="H252" s="15">
        <v>81676</v>
      </c>
      <c r="I252" s="5" t="s">
        <v>31</v>
      </c>
      <c r="J252" s="15">
        <v>15749292</v>
      </c>
      <c r="K252" s="15" t="s">
        <v>8630</v>
      </c>
      <c r="L252" s="15" t="s">
        <v>8906</v>
      </c>
      <c r="M252" s="22">
        <v>189900</v>
      </c>
      <c r="N252" s="7">
        <f t="shared" si="22"/>
        <v>0.7</v>
      </c>
      <c r="O252" s="6">
        <f t="shared" si="18"/>
        <v>56970.000000000007</v>
      </c>
      <c r="P252" s="5" t="str">
        <f t="shared" si="23"/>
        <v>PERCENTAGE</v>
      </c>
    </row>
    <row r="253" spans="1:16" x14ac:dyDescent="0.25">
      <c r="A253" s="17" t="str">
        <f t="shared" si="19"/>
        <v>2024 JAN-JUN D70</v>
      </c>
      <c r="B253" s="8">
        <f t="shared" si="20"/>
        <v>46099</v>
      </c>
      <c r="C253" s="8">
        <f t="shared" si="21"/>
        <v>46113</v>
      </c>
      <c r="D253" s="5">
        <v>3273</v>
      </c>
      <c r="E253" s="5">
        <v>336</v>
      </c>
      <c r="F253" s="5">
        <v>4</v>
      </c>
      <c r="G253" s="15">
        <v>6</v>
      </c>
      <c r="H253" s="15">
        <v>81676</v>
      </c>
      <c r="I253" s="5" t="s">
        <v>31</v>
      </c>
      <c r="J253" s="15">
        <v>15749309</v>
      </c>
      <c r="K253" s="15" t="s">
        <v>8630</v>
      </c>
      <c r="L253" s="15" t="s">
        <v>8907</v>
      </c>
      <c r="M253" s="22">
        <v>189900</v>
      </c>
      <c r="N253" s="7">
        <f t="shared" si="22"/>
        <v>0.7</v>
      </c>
      <c r="O253" s="6">
        <f t="shared" si="18"/>
        <v>56970.000000000007</v>
      </c>
      <c r="P253" s="5" t="str">
        <f t="shared" si="23"/>
        <v>PERCENTAGE</v>
      </c>
    </row>
    <row r="254" spans="1:16" x14ac:dyDescent="0.25">
      <c r="A254" s="17" t="str">
        <f t="shared" si="19"/>
        <v>2024 JAN-JUN D70</v>
      </c>
      <c r="B254" s="8">
        <f t="shared" si="20"/>
        <v>46099</v>
      </c>
      <c r="C254" s="8">
        <f t="shared" si="21"/>
        <v>46113</v>
      </c>
      <c r="D254" s="5">
        <v>3273</v>
      </c>
      <c r="E254" s="5">
        <v>336</v>
      </c>
      <c r="F254" s="5">
        <v>4</v>
      </c>
      <c r="G254" s="15">
        <v>6</v>
      </c>
      <c r="H254" s="15">
        <v>81676</v>
      </c>
      <c r="I254" s="5" t="s">
        <v>31</v>
      </c>
      <c r="J254" s="15">
        <v>15749318</v>
      </c>
      <c r="K254" s="15" t="s">
        <v>8630</v>
      </c>
      <c r="L254" s="15" t="s">
        <v>8908</v>
      </c>
      <c r="M254" s="22">
        <v>189900</v>
      </c>
      <c r="N254" s="7">
        <f t="shared" si="22"/>
        <v>0.7</v>
      </c>
      <c r="O254" s="6">
        <f t="shared" si="18"/>
        <v>56970.000000000007</v>
      </c>
      <c r="P254" s="5" t="str">
        <f t="shared" si="23"/>
        <v>PERCENTAGE</v>
      </c>
    </row>
    <row r="255" spans="1:16" x14ac:dyDescent="0.25">
      <c r="A255" s="17" t="str">
        <f t="shared" si="19"/>
        <v>2024 JAN-JUN D70</v>
      </c>
      <c r="B255" s="8">
        <f t="shared" si="20"/>
        <v>46099</v>
      </c>
      <c r="C255" s="8">
        <f t="shared" si="21"/>
        <v>46113</v>
      </c>
      <c r="D255" s="5">
        <v>3273</v>
      </c>
      <c r="E255" s="5">
        <v>336</v>
      </c>
      <c r="F255" s="5">
        <v>4</v>
      </c>
      <c r="G255" s="15">
        <v>6</v>
      </c>
      <c r="H255" s="15">
        <v>81676</v>
      </c>
      <c r="I255" s="5" t="s">
        <v>31</v>
      </c>
      <c r="J255" s="15">
        <v>15749327</v>
      </c>
      <c r="K255" s="15" t="s">
        <v>8630</v>
      </c>
      <c r="L255" s="15" t="s">
        <v>8909</v>
      </c>
      <c r="M255" s="22">
        <v>189900</v>
      </c>
      <c r="N255" s="7">
        <f t="shared" si="22"/>
        <v>0.7</v>
      </c>
      <c r="O255" s="6">
        <f t="shared" si="18"/>
        <v>56970.000000000007</v>
      </c>
      <c r="P255" s="5" t="str">
        <f t="shared" si="23"/>
        <v>PERCENTAGE</v>
      </c>
    </row>
    <row r="256" spans="1:16" x14ac:dyDescent="0.25">
      <c r="A256" s="17" t="str">
        <f t="shared" si="19"/>
        <v>2024 JAN-JUN D70</v>
      </c>
      <c r="B256" s="8">
        <f t="shared" si="20"/>
        <v>46099</v>
      </c>
      <c r="C256" s="8">
        <f t="shared" si="21"/>
        <v>46113</v>
      </c>
      <c r="D256" s="5">
        <v>3273</v>
      </c>
      <c r="E256" s="5">
        <v>336</v>
      </c>
      <c r="F256" s="5">
        <v>4</v>
      </c>
      <c r="G256" s="15">
        <v>6</v>
      </c>
      <c r="H256" s="15">
        <v>81676</v>
      </c>
      <c r="I256" s="5" t="s">
        <v>31</v>
      </c>
      <c r="J256" s="15">
        <v>15749336</v>
      </c>
      <c r="K256" s="15" t="s">
        <v>8630</v>
      </c>
      <c r="L256" s="15" t="s">
        <v>8910</v>
      </c>
      <c r="M256" s="22">
        <v>189900</v>
      </c>
      <c r="N256" s="7">
        <f t="shared" si="22"/>
        <v>0.7</v>
      </c>
      <c r="O256" s="6">
        <f t="shared" si="18"/>
        <v>56970.000000000007</v>
      </c>
      <c r="P256" s="5" t="str">
        <f t="shared" si="23"/>
        <v>PERCENTAGE</v>
      </c>
    </row>
    <row r="257" spans="1:16" x14ac:dyDescent="0.25">
      <c r="A257" s="17" t="str">
        <f t="shared" si="19"/>
        <v>2024 JAN-JUN D70</v>
      </c>
      <c r="B257" s="8">
        <f t="shared" si="20"/>
        <v>46099</v>
      </c>
      <c r="C257" s="8">
        <f t="shared" si="21"/>
        <v>46113</v>
      </c>
      <c r="D257" s="5">
        <v>3273</v>
      </c>
      <c r="E257" s="5">
        <v>336</v>
      </c>
      <c r="F257" s="5">
        <v>4</v>
      </c>
      <c r="G257" s="15">
        <v>6</v>
      </c>
      <c r="H257" s="15">
        <v>81588</v>
      </c>
      <c r="I257" s="5" t="s">
        <v>31</v>
      </c>
      <c r="J257" s="15">
        <v>15638812</v>
      </c>
      <c r="K257" s="15" t="s">
        <v>8631</v>
      </c>
      <c r="L257" s="15" t="s">
        <v>8911</v>
      </c>
      <c r="M257" s="22">
        <v>179900</v>
      </c>
      <c r="N257" s="7">
        <f t="shared" si="22"/>
        <v>0.7</v>
      </c>
      <c r="O257" s="6">
        <f t="shared" si="18"/>
        <v>53970.000000000007</v>
      </c>
      <c r="P257" s="5" t="str">
        <f t="shared" si="23"/>
        <v>PERCENTAGE</v>
      </c>
    </row>
    <row r="258" spans="1:16" x14ac:dyDescent="0.25">
      <c r="A258" s="17" t="str">
        <f t="shared" si="19"/>
        <v>2024 JAN-JUN D70</v>
      </c>
      <c r="B258" s="8">
        <f t="shared" si="20"/>
        <v>46099</v>
      </c>
      <c r="C258" s="8">
        <f t="shared" si="21"/>
        <v>46113</v>
      </c>
      <c r="D258" s="5">
        <v>3273</v>
      </c>
      <c r="E258" s="5">
        <v>336</v>
      </c>
      <c r="F258" s="5">
        <v>4</v>
      </c>
      <c r="G258" s="15">
        <v>6</v>
      </c>
      <c r="H258" s="15">
        <v>81588</v>
      </c>
      <c r="I258" s="5" t="s">
        <v>31</v>
      </c>
      <c r="J258" s="15">
        <v>15638821</v>
      </c>
      <c r="K258" s="15" t="s">
        <v>8631</v>
      </c>
      <c r="L258" s="15" t="s">
        <v>8912</v>
      </c>
      <c r="M258" s="22">
        <v>179900</v>
      </c>
      <c r="N258" s="7">
        <f t="shared" si="22"/>
        <v>0.7</v>
      </c>
      <c r="O258" s="6">
        <f t="shared" ref="O258:O321" si="24">M258*(1-N258)</f>
        <v>53970.000000000007</v>
      </c>
      <c r="P258" s="5" t="str">
        <f t="shared" si="23"/>
        <v>PERCENTAGE</v>
      </c>
    </row>
    <row r="259" spans="1:16" x14ac:dyDescent="0.25">
      <c r="A259" s="17" t="str">
        <f t="shared" ref="A259:A322" si="25">A258</f>
        <v>2024 JAN-JUN D70</v>
      </c>
      <c r="B259" s="8">
        <f t="shared" ref="B259:B322" si="26">B258</f>
        <v>46099</v>
      </c>
      <c r="C259" s="8">
        <f t="shared" ref="C259:C322" si="27">C258</f>
        <v>46113</v>
      </c>
      <c r="D259" s="5">
        <v>3273</v>
      </c>
      <c r="E259" s="5">
        <v>336</v>
      </c>
      <c r="F259" s="5">
        <v>4</v>
      </c>
      <c r="G259" s="15">
        <v>6</v>
      </c>
      <c r="H259" s="15">
        <v>81588</v>
      </c>
      <c r="I259" s="5" t="s">
        <v>31</v>
      </c>
      <c r="J259" s="15">
        <v>15638830</v>
      </c>
      <c r="K259" s="15" t="s">
        <v>8631</v>
      </c>
      <c r="L259" s="15" t="s">
        <v>8913</v>
      </c>
      <c r="M259" s="22">
        <v>179900</v>
      </c>
      <c r="N259" s="7">
        <f t="shared" ref="N259:N322" si="28">N258</f>
        <v>0.7</v>
      </c>
      <c r="O259" s="6">
        <f t="shared" si="24"/>
        <v>53970.000000000007</v>
      </c>
      <c r="P259" s="5" t="str">
        <f t="shared" ref="P259:P322" si="29">P258</f>
        <v>PERCENTAGE</v>
      </c>
    </row>
    <row r="260" spans="1:16" x14ac:dyDescent="0.25">
      <c r="A260" s="17" t="str">
        <f t="shared" si="25"/>
        <v>2024 JAN-JUN D70</v>
      </c>
      <c r="B260" s="8">
        <f t="shared" si="26"/>
        <v>46099</v>
      </c>
      <c r="C260" s="8">
        <f t="shared" si="27"/>
        <v>46113</v>
      </c>
      <c r="D260" s="5">
        <v>3273</v>
      </c>
      <c r="E260" s="5">
        <v>336</v>
      </c>
      <c r="F260" s="5">
        <v>4</v>
      </c>
      <c r="G260" s="15">
        <v>6</v>
      </c>
      <c r="H260" s="15">
        <v>81588</v>
      </c>
      <c r="I260" s="5" t="s">
        <v>31</v>
      </c>
      <c r="J260" s="15">
        <v>15638858</v>
      </c>
      <c r="K260" s="15" t="s">
        <v>8631</v>
      </c>
      <c r="L260" s="15" t="s">
        <v>8914</v>
      </c>
      <c r="M260" s="22">
        <v>179900</v>
      </c>
      <c r="N260" s="7">
        <f t="shared" si="28"/>
        <v>0.7</v>
      </c>
      <c r="O260" s="6">
        <f t="shared" si="24"/>
        <v>53970.000000000007</v>
      </c>
      <c r="P260" s="5" t="str">
        <f t="shared" si="29"/>
        <v>PERCENTAGE</v>
      </c>
    </row>
    <row r="261" spans="1:16" x14ac:dyDescent="0.25">
      <c r="A261" s="17" t="str">
        <f t="shared" si="25"/>
        <v>2024 JAN-JUN D70</v>
      </c>
      <c r="B261" s="8">
        <f t="shared" si="26"/>
        <v>46099</v>
      </c>
      <c r="C261" s="8">
        <f t="shared" si="27"/>
        <v>46113</v>
      </c>
      <c r="D261" s="5">
        <v>3273</v>
      </c>
      <c r="E261" s="5">
        <v>336</v>
      </c>
      <c r="F261" s="5">
        <v>4</v>
      </c>
      <c r="G261" s="15">
        <v>6</v>
      </c>
      <c r="H261" s="15">
        <v>81588</v>
      </c>
      <c r="I261" s="5" t="s">
        <v>31</v>
      </c>
      <c r="J261" s="15">
        <v>15638867</v>
      </c>
      <c r="K261" s="15" t="s">
        <v>8631</v>
      </c>
      <c r="L261" s="15" t="s">
        <v>8915</v>
      </c>
      <c r="M261" s="22">
        <v>179900</v>
      </c>
      <c r="N261" s="7">
        <f t="shared" si="28"/>
        <v>0.7</v>
      </c>
      <c r="O261" s="6">
        <f t="shared" si="24"/>
        <v>53970.000000000007</v>
      </c>
      <c r="P261" s="5" t="str">
        <f t="shared" si="29"/>
        <v>PERCENTAGE</v>
      </c>
    </row>
    <row r="262" spans="1:16" x14ac:dyDescent="0.25">
      <c r="A262" s="17" t="str">
        <f t="shared" si="25"/>
        <v>2024 JAN-JUN D70</v>
      </c>
      <c r="B262" s="8">
        <f t="shared" si="26"/>
        <v>46099</v>
      </c>
      <c r="C262" s="8">
        <f t="shared" si="27"/>
        <v>46113</v>
      </c>
      <c r="D262" s="5">
        <v>3273</v>
      </c>
      <c r="E262" s="5">
        <v>336</v>
      </c>
      <c r="F262" s="5">
        <v>4</v>
      </c>
      <c r="G262" s="15">
        <v>6</v>
      </c>
      <c r="H262" s="15">
        <v>81588</v>
      </c>
      <c r="I262" s="5" t="s">
        <v>31</v>
      </c>
      <c r="J262" s="15">
        <v>15638876</v>
      </c>
      <c r="K262" s="15" t="s">
        <v>8631</v>
      </c>
      <c r="L262" s="15" t="s">
        <v>8916</v>
      </c>
      <c r="M262" s="22">
        <v>179900</v>
      </c>
      <c r="N262" s="7">
        <f t="shared" si="28"/>
        <v>0.7</v>
      </c>
      <c r="O262" s="6">
        <f t="shared" si="24"/>
        <v>53970.000000000007</v>
      </c>
      <c r="P262" s="5" t="str">
        <f t="shared" si="29"/>
        <v>PERCENTAGE</v>
      </c>
    </row>
    <row r="263" spans="1:16" x14ac:dyDescent="0.25">
      <c r="A263" s="17" t="str">
        <f t="shared" si="25"/>
        <v>2024 JAN-JUN D70</v>
      </c>
      <c r="B263" s="8">
        <f t="shared" si="26"/>
        <v>46099</v>
      </c>
      <c r="C263" s="8">
        <f t="shared" si="27"/>
        <v>46113</v>
      </c>
      <c r="D263" s="5">
        <v>3273</v>
      </c>
      <c r="E263" s="5">
        <v>336</v>
      </c>
      <c r="F263" s="5">
        <v>4</v>
      </c>
      <c r="G263" s="15">
        <v>6</v>
      </c>
      <c r="H263" s="15">
        <v>81588</v>
      </c>
      <c r="I263" s="5" t="s">
        <v>31</v>
      </c>
      <c r="J263" s="15">
        <v>15638885</v>
      </c>
      <c r="K263" s="15" t="s">
        <v>8631</v>
      </c>
      <c r="L263" s="15" t="s">
        <v>8917</v>
      </c>
      <c r="M263" s="22">
        <v>179900</v>
      </c>
      <c r="N263" s="7">
        <f t="shared" si="28"/>
        <v>0.7</v>
      </c>
      <c r="O263" s="6">
        <f t="shared" si="24"/>
        <v>53970.000000000007</v>
      </c>
      <c r="P263" s="5" t="str">
        <f t="shared" si="29"/>
        <v>PERCENTAGE</v>
      </c>
    </row>
    <row r="264" spans="1:16" x14ac:dyDescent="0.25">
      <c r="A264" s="17" t="str">
        <f t="shared" si="25"/>
        <v>2024 JAN-JUN D70</v>
      </c>
      <c r="B264" s="8">
        <f t="shared" si="26"/>
        <v>46099</v>
      </c>
      <c r="C264" s="8">
        <f t="shared" si="27"/>
        <v>46113</v>
      </c>
      <c r="D264" s="5">
        <v>3273</v>
      </c>
      <c r="E264" s="5">
        <v>336</v>
      </c>
      <c r="F264" s="5">
        <v>4</v>
      </c>
      <c r="G264" s="15">
        <v>6</v>
      </c>
      <c r="H264" s="15">
        <v>81588</v>
      </c>
      <c r="I264" s="5" t="s">
        <v>31</v>
      </c>
      <c r="J264" s="15">
        <v>15638894</v>
      </c>
      <c r="K264" s="15" t="s">
        <v>8631</v>
      </c>
      <c r="L264" s="15" t="s">
        <v>8918</v>
      </c>
      <c r="M264" s="22">
        <v>179900</v>
      </c>
      <c r="N264" s="7">
        <f t="shared" si="28"/>
        <v>0.7</v>
      </c>
      <c r="O264" s="6">
        <f t="shared" si="24"/>
        <v>53970.000000000007</v>
      </c>
      <c r="P264" s="5" t="str">
        <f t="shared" si="29"/>
        <v>PERCENTAGE</v>
      </c>
    </row>
    <row r="265" spans="1:16" x14ac:dyDescent="0.25">
      <c r="A265" s="17" t="str">
        <f t="shared" si="25"/>
        <v>2024 JAN-JUN D70</v>
      </c>
      <c r="B265" s="8">
        <f t="shared" si="26"/>
        <v>46099</v>
      </c>
      <c r="C265" s="8">
        <f t="shared" si="27"/>
        <v>46113</v>
      </c>
      <c r="D265" s="5">
        <v>3273</v>
      </c>
      <c r="E265" s="5">
        <v>336</v>
      </c>
      <c r="F265" s="5">
        <v>4</v>
      </c>
      <c r="G265" s="15">
        <v>6</v>
      </c>
      <c r="H265" s="15">
        <v>81574</v>
      </c>
      <c r="I265" s="5" t="s">
        <v>31</v>
      </c>
      <c r="J265" s="15">
        <v>15750593</v>
      </c>
      <c r="K265" s="15" t="s">
        <v>8632</v>
      </c>
      <c r="L265" s="15" t="s">
        <v>8919</v>
      </c>
      <c r="M265" s="22">
        <v>149900</v>
      </c>
      <c r="N265" s="7">
        <f t="shared" si="28"/>
        <v>0.7</v>
      </c>
      <c r="O265" s="6">
        <f t="shared" si="24"/>
        <v>44970.000000000007</v>
      </c>
      <c r="P265" s="5" t="str">
        <f t="shared" si="29"/>
        <v>PERCENTAGE</v>
      </c>
    </row>
    <row r="266" spans="1:16" x14ac:dyDescent="0.25">
      <c r="A266" s="17" t="str">
        <f t="shared" si="25"/>
        <v>2024 JAN-JUN D70</v>
      </c>
      <c r="B266" s="8">
        <f t="shared" si="26"/>
        <v>46099</v>
      </c>
      <c r="C266" s="8">
        <f t="shared" si="27"/>
        <v>46113</v>
      </c>
      <c r="D266" s="5">
        <v>3273</v>
      </c>
      <c r="E266" s="5">
        <v>336</v>
      </c>
      <c r="F266" s="5">
        <v>4</v>
      </c>
      <c r="G266" s="15">
        <v>6</v>
      </c>
      <c r="H266" s="15">
        <v>81574</v>
      </c>
      <c r="I266" s="5" t="s">
        <v>31</v>
      </c>
      <c r="J266" s="15">
        <v>15750600</v>
      </c>
      <c r="K266" s="15" t="s">
        <v>8632</v>
      </c>
      <c r="L266" s="15" t="s">
        <v>8920</v>
      </c>
      <c r="M266" s="22">
        <v>149900</v>
      </c>
      <c r="N266" s="7">
        <f t="shared" si="28"/>
        <v>0.7</v>
      </c>
      <c r="O266" s="6">
        <f t="shared" si="24"/>
        <v>44970.000000000007</v>
      </c>
      <c r="P266" s="5" t="str">
        <f t="shared" si="29"/>
        <v>PERCENTAGE</v>
      </c>
    </row>
    <row r="267" spans="1:16" x14ac:dyDescent="0.25">
      <c r="A267" s="17" t="str">
        <f t="shared" si="25"/>
        <v>2024 JAN-JUN D70</v>
      </c>
      <c r="B267" s="8">
        <f t="shared" si="26"/>
        <v>46099</v>
      </c>
      <c r="C267" s="8">
        <f t="shared" si="27"/>
        <v>46113</v>
      </c>
      <c r="D267" s="5">
        <v>3273</v>
      </c>
      <c r="E267" s="5">
        <v>336</v>
      </c>
      <c r="F267" s="5">
        <v>4</v>
      </c>
      <c r="G267" s="15">
        <v>6</v>
      </c>
      <c r="H267" s="15">
        <v>81574</v>
      </c>
      <c r="I267" s="5" t="s">
        <v>31</v>
      </c>
      <c r="J267" s="15">
        <v>15750619</v>
      </c>
      <c r="K267" s="15" t="s">
        <v>8632</v>
      </c>
      <c r="L267" s="15" t="s">
        <v>8921</v>
      </c>
      <c r="M267" s="22">
        <v>149900</v>
      </c>
      <c r="N267" s="7">
        <f t="shared" si="28"/>
        <v>0.7</v>
      </c>
      <c r="O267" s="6">
        <f t="shared" si="24"/>
        <v>44970.000000000007</v>
      </c>
      <c r="P267" s="5" t="str">
        <f t="shared" si="29"/>
        <v>PERCENTAGE</v>
      </c>
    </row>
    <row r="268" spans="1:16" x14ac:dyDescent="0.25">
      <c r="A268" s="17" t="str">
        <f t="shared" si="25"/>
        <v>2024 JAN-JUN D70</v>
      </c>
      <c r="B268" s="8">
        <f t="shared" si="26"/>
        <v>46099</v>
      </c>
      <c r="C268" s="8">
        <f t="shared" si="27"/>
        <v>46113</v>
      </c>
      <c r="D268" s="5">
        <v>3273</v>
      </c>
      <c r="E268" s="5">
        <v>336</v>
      </c>
      <c r="F268" s="5">
        <v>4</v>
      </c>
      <c r="G268" s="15">
        <v>6</v>
      </c>
      <c r="H268" s="15">
        <v>81574</v>
      </c>
      <c r="I268" s="5" t="s">
        <v>31</v>
      </c>
      <c r="J268" s="15">
        <v>15750628</v>
      </c>
      <c r="K268" s="15" t="s">
        <v>8632</v>
      </c>
      <c r="L268" s="15" t="s">
        <v>8922</v>
      </c>
      <c r="M268" s="22">
        <v>149900</v>
      </c>
      <c r="N268" s="7">
        <f t="shared" si="28"/>
        <v>0.7</v>
      </c>
      <c r="O268" s="6">
        <f t="shared" si="24"/>
        <v>44970.000000000007</v>
      </c>
      <c r="P268" s="5" t="str">
        <f t="shared" si="29"/>
        <v>PERCENTAGE</v>
      </c>
    </row>
    <row r="269" spans="1:16" x14ac:dyDescent="0.25">
      <c r="A269" s="17" t="str">
        <f t="shared" si="25"/>
        <v>2024 JAN-JUN D70</v>
      </c>
      <c r="B269" s="8">
        <f t="shared" si="26"/>
        <v>46099</v>
      </c>
      <c r="C269" s="8">
        <f t="shared" si="27"/>
        <v>46113</v>
      </c>
      <c r="D269" s="5">
        <v>3273</v>
      </c>
      <c r="E269" s="5">
        <v>336</v>
      </c>
      <c r="F269" s="5">
        <v>4</v>
      </c>
      <c r="G269" s="15">
        <v>6</v>
      </c>
      <c r="H269" s="15">
        <v>81574</v>
      </c>
      <c r="I269" s="5" t="s">
        <v>31</v>
      </c>
      <c r="J269" s="15">
        <v>15750637</v>
      </c>
      <c r="K269" s="15" t="s">
        <v>8632</v>
      </c>
      <c r="L269" s="15" t="s">
        <v>8923</v>
      </c>
      <c r="M269" s="22">
        <v>149900</v>
      </c>
      <c r="N269" s="7">
        <f t="shared" si="28"/>
        <v>0.7</v>
      </c>
      <c r="O269" s="6">
        <f t="shared" si="24"/>
        <v>44970.000000000007</v>
      </c>
      <c r="P269" s="5" t="str">
        <f t="shared" si="29"/>
        <v>PERCENTAGE</v>
      </c>
    </row>
    <row r="270" spans="1:16" x14ac:dyDescent="0.25">
      <c r="A270" s="17" t="str">
        <f t="shared" si="25"/>
        <v>2024 JAN-JUN D70</v>
      </c>
      <c r="B270" s="8">
        <f t="shared" si="26"/>
        <v>46099</v>
      </c>
      <c r="C270" s="8">
        <f t="shared" si="27"/>
        <v>46113</v>
      </c>
      <c r="D270" s="5">
        <v>3273</v>
      </c>
      <c r="E270" s="5">
        <v>336</v>
      </c>
      <c r="F270" s="5">
        <v>4</v>
      </c>
      <c r="G270" s="15">
        <v>6</v>
      </c>
      <c r="H270" s="15">
        <v>81574</v>
      </c>
      <c r="I270" s="5" t="s">
        <v>31</v>
      </c>
      <c r="J270" s="15">
        <v>15750646</v>
      </c>
      <c r="K270" s="15" t="s">
        <v>8632</v>
      </c>
      <c r="L270" s="15" t="s">
        <v>8924</v>
      </c>
      <c r="M270" s="22">
        <v>149900</v>
      </c>
      <c r="N270" s="7">
        <f t="shared" si="28"/>
        <v>0.7</v>
      </c>
      <c r="O270" s="6">
        <f t="shared" si="24"/>
        <v>44970.000000000007</v>
      </c>
      <c r="P270" s="5" t="str">
        <f t="shared" si="29"/>
        <v>PERCENTAGE</v>
      </c>
    </row>
    <row r="271" spans="1:16" x14ac:dyDescent="0.25">
      <c r="A271" s="17" t="str">
        <f t="shared" si="25"/>
        <v>2024 JAN-JUN D70</v>
      </c>
      <c r="B271" s="8">
        <f t="shared" si="26"/>
        <v>46099</v>
      </c>
      <c r="C271" s="8">
        <f t="shared" si="27"/>
        <v>46113</v>
      </c>
      <c r="D271" s="5">
        <v>3273</v>
      </c>
      <c r="E271" s="5">
        <v>336</v>
      </c>
      <c r="F271" s="5">
        <v>4</v>
      </c>
      <c r="G271" s="15">
        <v>6</v>
      </c>
      <c r="H271" s="15">
        <v>81574</v>
      </c>
      <c r="I271" s="5" t="s">
        <v>31</v>
      </c>
      <c r="J271" s="15">
        <v>15750655</v>
      </c>
      <c r="K271" s="15" t="s">
        <v>8632</v>
      </c>
      <c r="L271" s="15" t="s">
        <v>8925</v>
      </c>
      <c r="M271" s="22">
        <v>149900</v>
      </c>
      <c r="N271" s="7">
        <f t="shared" si="28"/>
        <v>0.7</v>
      </c>
      <c r="O271" s="6">
        <f t="shared" si="24"/>
        <v>44970.000000000007</v>
      </c>
      <c r="P271" s="5" t="str">
        <f t="shared" si="29"/>
        <v>PERCENTAGE</v>
      </c>
    </row>
    <row r="272" spans="1:16" x14ac:dyDescent="0.25">
      <c r="A272" s="17" t="str">
        <f t="shared" si="25"/>
        <v>2024 JAN-JUN D70</v>
      </c>
      <c r="B272" s="8">
        <f t="shared" si="26"/>
        <v>46099</v>
      </c>
      <c r="C272" s="8">
        <f t="shared" si="27"/>
        <v>46113</v>
      </c>
      <c r="D272" s="5">
        <v>3273</v>
      </c>
      <c r="E272" s="5">
        <v>336</v>
      </c>
      <c r="F272" s="5">
        <v>4</v>
      </c>
      <c r="G272" s="15">
        <v>6</v>
      </c>
      <c r="H272" s="15">
        <v>81574</v>
      </c>
      <c r="I272" s="5" t="s">
        <v>31</v>
      </c>
      <c r="J272" s="15">
        <v>15750664</v>
      </c>
      <c r="K272" s="15" t="s">
        <v>8632</v>
      </c>
      <c r="L272" s="15" t="s">
        <v>8926</v>
      </c>
      <c r="M272" s="22">
        <v>149900</v>
      </c>
      <c r="N272" s="7">
        <f t="shared" si="28"/>
        <v>0.7</v>
      </c>
      <c r="O272" s="6">
        <f t="shared" si="24"/>
        <v>44970.000000000007</v>
      </c>
      <c r="P272" s="5" t="str">
        <f t="shared" si="29"/>
        <v>PERCENTAGE</v>
      </c>
    </row>
    <row r="273" spans="1:16" x14ac:dyDescent="0.25">
      <c r="A273" s="17" t="str">
        <f t="shared" si="25"/>
        <v>2024 JAN-JUN D70</v>
      </c>
      <c r="B273" s="8">
        <f t="shared" si="26"/>
        <v>46099</v>
      </c>
      <c r="C273" s="8">
        <f t="shared" si="27"/>
        <v>46113</v>
      </c>
      <c r="D273" s="5">
        <v>3273</v>
      </c>
      <c r="E273" s="5">
        <v>336</v>
      </c>
      <c r="F273" s="5">
        <v>4</v>
      </c>
      <c r="G273" s="15">
        <v>6</v>
      </c>
      <c r="H273" s="15">
        <v>81588</v>
      </c>
      <c r="I273" s="5" t="s">
        <v>31</v>
      </c>
      <c r="J273" s="15">
        <v>15749710</v>
      </c>
      <c r="K273" s="15" t="s">
        <v>8633</v>
      </c>
      <c r="L273" s="15" t="s">
        <v>8927</v>
      </c>
      <c r="M273" s="22">
        <v>149900</v>
      </c>
      <c r="N273" s="7">
        <f t="shared" si="28"/>
        <v>0.7</v>
      </c>
      <c r="O273" s="6">
        <f t="shared" si="24"/>
        <v>44970.000000000007</v>
      </c>
      <c r="P273" s="5" t="str">
        <f t="shared" si="29"/>
        <v>PERCENTAGE</v>
      </c>
    </row>
    <row r="274" spans="1:16" x14ac:dyDescent="0.25">
      <c r="A274" s="17" t="str">
        <f t="shared" si="25"/>
        <v>2024 JAN-JUN D70</v>
      </c>
      <c r="B274" s="8">
        <f t="shared" si="26"/>
        <v>46099</v>
      </c>
      <c r="C274" s="8">
        <f t="shared" si="27"/>
        <v>46113</v>
      </c>
      <c r="D274" s="5">
        <v>3273</v>
      </c>
      <c r="E274" s="5">
        <v>336</v>
      </c>
      <c r="F274" s="5">
        <v>4</v>
      </c>
      <c r="G274" s="15">
        <v>6</v>
      </c>
      <c r="H274" s="15">
        <v>81588</v>
      </c>
      <c r="I274" s="5" t="s">
        <v>31</v>
      </c>
      <c r="J274" s="15">
        <v>15749729</v>
      </c>
      <c r="K274" s="15" t="s">
        <v>8633</v>
      </c>
      <c r="L274" s="15" t="s">
        <v>8928</v>
      </c>
      <c r="M274" s="22">
        <v>149900</v>
      </c>
      <c r="N274" s="7">
        <f t="shared" si="28"/>
        <v>0.7</v>
      </c>
      <c r="O274" s="6">
        <f t="shared" si="24"/>
        <v>44970.000000000007</v>
      </c>
      <c r="P274" s="5" t="str">
        <f t="shared" si="29"/>
        <v>PERCENTAGE</v>
      </c>
    </row>
    <row r="275" spans="1:16" x14ac:dyDescent="0.25">
      <c r="A275" s="17" t="str">
        <f t="shared" si="25"/>
        <v>2024 JAN-JUN D70</v>
      </c>
      <c r="B275" s="8">
        <f t="shared" si="26"/>
        <v>46099</v>
      </c>
      <c r="C275" s="8">
        <f t="shared" si="27"/>
        <v>46113</v>
      </c>
      <c r="D275" s="5">
        <v>3273</v>
      </c>
      <c r="E275" s="5">
        <v>336</v>
      </c>
      <c r="F275" s="5">
        <v>4</v>
      </c>
      <c r="G275" s="15">
        <v>6</v>
      </c>
      <c r="H275" s="15">
        <v>81588</v>
      </c>
      <c r="I275" s="5" t="s">
        <v>31</v>
      </c>
      <c r="J275" s="15">
        <v>15749738</v>
      </c>
      <c r="K275" s="15" t="s">
        <v>8633</v>
      </c>
      <c r="L275" s="15" t="s">
        <v>8929</v>
      </c>
      <c r="M275" s="22">
        <v>149900</v>
      </c>
      <c r="N275" s="7">
        <f t="shared" si="28"/>
        <v>0.7</v>
      </c>
      <c r="O275" s="6">
        <f t="shared" si="24"/>
        <v>44970.000000000007</v>
      </c>
      <c r="P275" s="5" t="str">
        <f t="shared" si="29"/>
        <v>PERCENTAGE</v>
      </c>
    </row>
    <row r="276" spans="1:16" x14ac:dyDescent="0.25">
      <c r="A276" s="17" t="str">
        <f t="shared" si="25"/>
        <v>2024 JAN-JUN D70</v>
      </c>
      <c r="B276" s="8">
        <f t="shared" si="26"/>
        <v>46099</v>
      </c>
      <c r="C276" s="8">
        <f t="shared" si="27"/>
        <v>46113</v>
      </c>
      <c r="D276" s="5">
        <v>3273</v>
      </c>
      <c r="E276" s="5">
        <v>336</v>
      </c>
      <c r="F276" s="5">
        <v>4</v>
      </c>
      <c r="G276" s="15">
        <v>6</v>
      </c>
      <c r="H276" s="15">
        <v>81588</v>
      </c>
      <c r="I276" s="5" t="s">
        <v>31</v>
      </c>
      <c r="J276" s="15">
        <v>15749747</v>
      </c>
      <c r="K276" s="15" t="s">
        <v>8633</v>
      </c>
      <c r="L276" s="15" t="s">
        <v>8930</v>
      </c>
      <c r="M276" s="22">
        <v>149900</v>
      </c>
      <c r="N276" s="7">
        <f t="shared" si="28"/>
        <v>0.7</v>
      </c>
      <c r="O276" s="6">
        <f t="shared" si="24"/>
        <v>44970.000000000007</v>
      </c>
      <c r="P276" s="5" t="str">
        <f t="shared" si="29"/>
        <v>PERCENTAGE</v>
      </c>
    </row>
    <row r="277" spans="1:16" x14ac:dyDescent="0.25">
      <c r="A277" s="17" t="str">
        <f t="shared" si="25"/>
        <v>2024 JAN-JUN D70</v>
      </c>
      <c r="B277" s="8">
        <f t="shared" si="26"/>
        <v>46099</v>
      </c>
      <c r="C277" s="8">
        <f t="shared" si="27"/>
        <v>46113</v>
      </c>
      <c r="D277" s="5">
        <v>3273</v>
      </c>
      <c r="E277" s="5">
        <v>336</v>
      </c>
      <c r="F277" s="5">
        <v>4</v>
      </c>
      <c r="G277" s="15">
        <v>6</v>
      </c>
      <c r="H277" s="15">
        <v>81588</v>
      </c>
      <c r="I277" s="5" t="s">
        <v>31</v>
      </c>
      <c r="J277" s="15">
        <v>15749756</v>
      </c>
      <c r="K277" s="15" t="s">
        <v>8633</v>
      </c>
      <c r="L277" s="15" t="s">
        <v>8931</v>
      </c>
      <c r="M277" s="22">
        <v>149900</v>
      </c>
      <c r="N277" s="7">
        <f t="shared" si="28"/>
        <v>0.7</v>
      </c>
      <c r="O277" s="6">
        <f t="shared" si="24"/>
        <v>44970.000000000007</v>
      </c>
      <c r="P277" s="5" t="str">
        <f t="shared" si="29"/>
        <v>PERCENTAGE</v>
      </c>
    </row>
    <row r="278" spans="1:16" x14ac:dyDescent="0.25">
      <c r="A278" s="17" t="str">
        <f t="shared" si="25"/>
        <v>2024 JAN-JUN D70</v>
      </c>
      <c r="B278" s="8">
        <f t="shared" si="26"/>
        <v>46099</v>
      </c>
      <c r="C278" s="8">
        <f t="shared" si="27"/>
        <v>46113</v>
      </c>
      <c r="D278" s="5">
        <v>3273</v>
      </c>
      <c r="E278" s="5">
        <v>336</v>
      </c>
      <c r="F278" s="5">
        <v>4</v>
      </c>
      <c r="G278" s="15">
        <v>6</v>
      </c>
      <c r="H278" s="15">
        <v>81588</v>
      </c>
      <c r="I278" s="5" t="s">
        <v>31</v>
      </c>
      <c r="J278" s="15">
        <v>15749765</v>
      </c>
      <c r="K278" s="15" t="s">
        <v>8633</v>
      </c>
      <c r="L278" s="15" t="s">
        <v>8932</v>
      </c>
      <c r="M278" s="22">
        <v>149900</v>
      </c>
      <c r="N278" s="7">
        <f t="shared" si="28"/>
        <v>0.7</v>
      </c>
      <c r="O278" s="6">
        <f t="shared" si="24"/>
        <v>44970.000000000007</v>
      </c>
      <c r="P278" s="5" t="str">
        <f t="shared" si="29"/>
        <v>PERCENTAGE</v>
      </c>
    </row>
    <row r="279" spans="1:16" x14ac:dyDescent="0.25">
      <c r="A279" s="17" t="str">
        <f t="shared" si="25"/>
        <v>2024 JAN-JUN D70</v>
      </c>
      <c r="B279" s="8">
        <f t="shared" si="26"/>
        <v>46099</v>
      </c>
      <c r="C279" s="8">
        <f t="shared" si="27"/>
        <v>46113</v>
      </c>
      <c r="D279" s="5">
        <v>3273</v>
      </c>
      <c r="E279" s="5">
        <v>336</v>
      </c>
      <c r="F279" s="5">
        <v>4</v>
      </c>
      <c r="G279" s="15">
        <v>6</v>
      </c>
      <c r="H279" s="15">
        <v>81588</v>
      </c>
      <c r="I279" s="5" t="s">
        <v>31</v>
      </c>
      <c r="J279" s="15">
        <v>15749774</v>
      </c>
      <c r="K279" s="15" t="s">
        <v>8633</v>
      </c>
      <c r="L279" s="15" t="s">
        <v>8933</v>
      </c>
      <c r="M279" s="22">
        <v>149900</v>
      </c>
      <c r="N279" s="7">
        <f t="shared" si="28"/>
        <v>0.7</v>
      </c>
      <c r="O279" s="6">
        <f t="shared" si="24"/>
        <v>44970.000000000007</v>
      </c>
      <c r="P279" s="5" t="str">
        <f t="shared" si="29"/>
        <v>PERCENTAGE</v>
      </c>
    </row>
    <row r="280" spans="1:16" x14ac:dyDescent="0.25">
      <c r="A280" s="17" t="str">
        <f t="shared" si="25"/>
        <v>2024 JAN-JUN D70</v>
      </c>
      <c r="B280" s="8">
        <f t="shared" si="26"/>
        <v>46099</v>
      </c>
      <c r="C280" s="8">
        <f t="shared" si="27"/>
        <v>46113</v>
      </c>
      <c r="D280" s="5">
        <v>3273</v>
      </c>
      <c r="E280" s="5">
        <v>336</v>
      </c>
      <c r="F280" s="5">
        <v>4</v>
      </c>
      <c r="G280" s="15">
        <v>6</v>
      </c>
      <c r="H280" s="15">
        <v>81588</v>
      </c>
      <c r="I280" s="5" t="s">
        <v>31</v>
      </c>
      <c r="J280" s="15">
        <v>15749783</v>
      </c>
      <c r="K280" s="15" t="s">
        <v>8633</v>
      </c>
      <c r="L280" s="15" t="s">
        <v>8934</v>
      </c>
      <c r="M280" s="22">
        <v>149900</v>
      </c>
      <c r="N280" s="7">
        <f t="shared" si="28"/>
        <v>0.7</v>
      </c>
      <c r="O280" s="6">
        <f t="shared" si="24"/>
        <v>44970.000000000007</v>
      </c>
      <c r="P280" s="5" t="str">
        <f t="shared" si="29"/>
        <v>PERCENTAGE</v>
      </c>
    </row>
    <row r="281" spans="1:16" x14ac:dyDescent="0.25">
      <c r="A281" s="17" t="str">
        <f t="shared" si="25"/>
        <v>2024 JAN-JUN D70</v>
      </c>
      <c r="B281" s="8">
        <f t="shared" si="26"/>
        <v>46099</v>
      </c>
      <c r="C281" s="8">
        <f t="shared" si="27"/>
        <v>46113</v>
      </c>
      <c r="D281" s="5">
        <v>3273</v>
      </c>
      <c r="E281" s="5">
        <v>336</v>
      </c>
      <c r="F281" s="5">
        <v>4</v>
      </c>
      <c r="G281" s="15">
        <v>6</v>
      </c>
      <c r="H281" s="15">
        <v>81588</v>
      </c>
      <c r="I281" s="5" t="s">
        <v>31</v>
      </c>
      <c r="J281" s="15">
        <v>15750039</v>
      </c>
      <c r="K281" s="15" t="s">
        <v>8634</v>
      </c>
      <c r="L281" s="15" t="s">
        <v>8935</v>
      </c>
      <c r="M281" s="22">
        <v>149900</v>
      </c>
      <c r="N281" s="7">
        <f t="shared" si="28"/>
        <v>0.7</v>
      </c>
      <c r="O281" s="6">
        <f t="shared" si="24"/>
        <v>44970.000000000007</v>
      </c>
      <c r="P281" s="5" t="str">
        <f t="shared" si="29"/>
        <v>PERCENTAGE</v>
      </c>
    </row>
    <row r="282" spans="1:16" x14ac:dyDescent="0.25">
      <c r="A282" s="17" t="str">
        <f t="shared" si="25"/>
        <v>2024 JAN-JUN D70</v>
      </c>
      <c r="B282" s="8">
        <f t="shared" si="26"/>
        <v>46099</v>
      </c>
      <c r="C282" s="8">
        <f t="shared" si="27"/>
        <v>46113</v>
      </c>
      <c r="D282" s="5">
        <v>3273</v>
      </c>
      <c r="E282" s="5">
        <v>336</v>
      </c>
      <c r="F282" s="5">
        <v>4</v>
      </c>
      <c r="G282" s="15">
        <v>6</v>
      </c>
      <c r="H282" s="15">
        <v>81588</v>
      </c>
      <c r="I282" s="5" t="s">
        <v>31</v>
      </c>
      <c r="J282" s="15">
        <v>15750048</v>
      </c>
      <c r="K282" s="15" t="s">
        <v>8634</v>
      </c>
      <c r="L282" s="15" t="s">
        <v>8936</v>
      </c>
      <c r="M282" s="22">
        <v>149900</v>
      </c>
      <c r="N282" s="7">
        <f t="shared" si="28"/>
        <v>0.7</v>
      </c>
      <c r="O282" s="6">
        <f t="shared" si="24"/>
        <v>44970.000000000007</v>
      </c>
      <c r="P282" s="5" t="str">
        <f t="shared" si="29"/>
        <v>PERCENTAGE</v>
      </c>
    </row>
    <row r="283" spans="1:16" x14ac:dyDescent="0.25">
      <c r="A283" s="17" t="str">
        <f t="shared" si="25"/>
        <v>2024 JAN-JUN D70</v>
      </c>
      <c r="B283" s="8">
        <f t="shared" si="26"/>
        <v>46099</v>
      </c>
      <c r="C283" s="8">
        <f t="shared" si="27"/>
        <v>46113</v>
      </c>
      <c r="D283" s="5">
        <v>3273</v>
      </c>
      <c r="E283" s="5">
        <v>336</v>
      </c>
      <c r="F283" s="5">
        <v>4</v>
      </c>
      <c r="G283" s="15">
        <v>6</v>
      </c>
      <c r="H283" s="15">
        <v>81588</v>
      </c>
      <c r="I283" s="5" t="s">
        <v>31</v>
      </c>
      <c r="J283" s="15">
        <v>15750057</v>
      </c>
      <c r="K283" s="15" t="s">
        <v>8634</v>
      </c>
      <c r="L283" s="15" t="s">
        <v>8937</v>
      </c>
      <c r="M283" s="22">
        <v>149900</v>
      </c>
      <c r="N283" s="7">
        <f t="shared" si="28"/>
        <v>0.7</v>
      </c>
      <c r="O283" s="6">
        <f t="shared" si="24"/>
        <v>44970.000000000007</v>
      </c>
      <c r="P283" s="5" t="str">
        <f t="shared" si="29"/>
        <v>PERCENTAGE</v>
      </c>
    </row>
    <row r="284" spans="1:16" x14ac:dyDescent="0.25">
      <c r="A284" s="17" t="str">
        <f t="shared" si="25"/>
        <v>2024 JAN-JUN D70</v>
      </c>
      <c r="B284" s="8">
        <f t="shared" si="26"/>
        <v>46099</v>
      </c>
      <c r="C284" s="8">
        <f t="shared" si="27"/>
        <v>46113</v>
      </c>
      <c r="D284" s="5">
        <v>3273</v>
      </c>
      <c r="E284" s="5">
        <v>336</v>
      </c>
      <c r="F284" s="5">
        <v>4</v>
      </c>
      <c r="G284" s="15">
        <v>6</v>
      </c>
      <c r="H284" s="15">
        <v>81588</v>
      </c>
      <c r="I284" s="5" t="s">
        <v>31</v>
      </c>
      <c r="J284" s="15">
        <v>15750066</v>
      </c>
      <c r="K284" s="15" t="s">
        <v>8634</v>
      </c>
      <c r="L284" s="15" t="s">
        <v>8938</v>
      </c>
      <c r="M284" s="22">
        <v>149900</v>
      </c>
      <c r="N284" s="7">
        <f t="shared" si="28"/>
        <v>0.7</v>
      </c>
      <c r="O284" s="6">
        <f t="shared" si="24"/>
        <v>44970.000000000007</v>
      </c>
      <c r="P284" s="5" t="str">
        <f t="shared" si="29"/>
        <v>PERCENTAGE</v>
      </c>
    </row>
    <row r="285" spans="1:16" x14ac:dyDescent="0.25">
      <c r="A285" s="17" t="str">
        <f t="shared" si="25"/>
        <v>2024 JAN-JUN D70</v>
      </c>
      <c r="B285" s="8">
        <f t="shared" si="26"/>
        <v>46099</v>
      </c>
      <c r="C285" s="8">
        <f t="shared" si="27"/>
        <v>46113</v>
      </c>
      <c r="D285" s="5">
        <v>3273</v>
      </c>
      <c r="E285" s="5">
        <v>336</v>
      </c>
      <c r="F285" s="5">
        <v>4</v>
      </c>
      <c r="G285" s="15">
        <v>6</v>
      </c>
      <c r="H285" s="15">
        <v>81588</v>
      </c>
      <c r="I285" s="5" t="s">
        <v>31</v>
      </c>
      <c r="J285" s="15">
        <v>15750075</v>
      </c>
      <c r="K285" s="15" t="s">
        <v>8634</v>
      </c>
      <c r="L285" s="15" t="s">
        <v>8939</v>
      </c>
      <c r="M285" s="22">
        <v>149900</v>
      </c>
      <c r="N285" s="7">
        <f t="shared" si="28"/>
        <v>0.7</v>
      </c>
      <c r="O285" s="6">
        <f t="shared" si="24"/>
        <v>44970.000000000007</v>
      </c>
      <c r="P285" s="5" t="str">
        <f t="shared" si="29"/>
        <v>PERCENTAGE</v>
      </c>
    </row>
    <row r="286" spans="1:16" x14ac:dyDescent="0.25">
      <c r="A286" s="17" t="str">
        <f t="shared" si="25"/>
        <v>2024 JAN-JUN D70</v>
      </c>
      <c r="B286" s="8">
        <f t="shared" si="26"/>
        <v>46099</v>
      </c>
      <c r="C286" s="8">
        <f t="shared" si="27"/>
        <v>46113</v>
      </c>
      <c r="D286" s="5">
        <v>3273</v>
      </c>
      <c r="E286" s="5">
        <v>336</v>
      </c>
      <c r="F286" s="5">
        <v>4</v>
      </c>
      <c r="G286" s="15">
        <v>6</v>
      </c>
      <c r="H286" s="15">
        <v>81588</v>
      </c>
      <c r="I286" s="5" t="s">
        <v>31</v>
      </c>
      <c r="J286" s="15">
        <v>15750084</v>
      </c>
      <c r="K286" s="15" t="s">
        <v>8634</v>
      </c>
      <c r="L286" s="15" t="s">
        <v>8940</v>
      </c>
      <c r="M286" s="22">
        <v>149900</v>
      </c>
      <c r="N286" s="7">
        <f t="shared" si="28"/>
        <v>0.7</v>
      </c>
      <c r="O286" s="6">
        <f t="shared" si="24"/>
        <v>44970.000000000007</v>
      </c>
      <c r="P286" s="5" t="str">
        <f t="shared" si="29"/>
        <v>PERCENTAGE</v>
      </c>
    </row>
    <row r="287" spans="1:16" x14ac:dyDescent="0.25">
      <c r="A287" s="17" t="str">
        <f t="shared" si="25"/>
        <v>2024 JAN-JUN D70</v>
      </c>
      <c r="B287" s="8">
        <f t="shared" si="26"/>
        <v>46099</v>
      </c>
      <c r="C287" s="8">
        <f t="shared" si="27"/>
        <v>46113</v>
      </c>
      <c r="D287" s="5">
        <v>3273</v>
      </c>
      <c r="E287" s="5">
        <v>336</v>
      </c>
      <c r="F287" s="5">
        <v>4</v>
      </c>
      <c r="G287" s="15">
        <v>6</v>
      </c>
      <c r="H287" s="15">
        <v>81588</v>
      </c>
      <c r="I287" s="5" t="s">
        <v>31</v>
      </c>
      <c r="J287" s="15">
        <v>15750093</v>
      </c>
      <c r="K287" s="15" t="s">
        <v>8634</v>
      </c>
      <c r="L287" s="15" t="s">
        <v>8941</v>
      </c>
      <c r="M287" s="22">
        <v>149900</v>
      </c>
      <c r="N287" s="7">
        <f t="shared" si="28"/>
        <v>0.7</v>
      </c>
      <c r="O287" s="6">
        <f t="shared" si="24"/>
        <v>44970.000000000007</v>
      </c>
      <c r="P287" s="5" t="str">
        <f t="shared" si="29"/>
        <v>PERCENTAGE</v>
      </c>
    </row>
    <row r="288" spans="1:16" x14ac:dyDescent="0.25">
      <c r="A288" s="17" t="str">
        <f t="shared" si="25"/>
        <v>2024 JAN-JUN D70</v>
      </c>
      <c r="B288" s="8">
        <f t="shared" si="26"/>
        <v>46099</v>
      </c>
      <c r="C288" s="8">
        <f t="shared" si="27"/>
        <v>46113</v>
      </c>
      <c r="D288" s="5">
        <v>3273</v>
      </c>
      <c r="E288" s="5">
        <v>336</v>
      </c>
      <c r="F288" s="5">
        <v>4</v>
      </c>
      <c r="G288" s="15">
        <v>6</v>
      </c>
      <c r="H288" s="15">
        <v>81588</v>
      </c>
      <c r="I288" s="5" t="s">
        <v>31</v>
      </c>
      <c r="J288" s="15">
        <v>15750100</v>
      </c>
      <c r="K288" s="15" t="s">
        <v>8634</v>
      </c>
      <c r="L288" s="15" t="s">
        <v>8942</v>
      </c>
      <c r="M288" s="22">
        <v>149900</v>
      </c>
      <c r="N288" s="7">
        <f t="shared" si="28"/>
        <v>0.7</v>
      </c>
      <c r="O288" s="6">
        <f t="shared" si="24"/>
        <v>44970.000000000007</v>
      </c>
      <c r="P288" s="5" t="str">
        <f t="shared" si="29"/>
        <v>PERCENTAGE</v>
      </c>
    </row>
    <row r="289" spans="1:16" x14ac:dyDescent="0.25">
      <c r="A289" s="17" t="str">
        <f t="shared" si="25"/>
        <v>2024 JAN-JUN D70</v>
      </c>
      <c r="B289" s="8">
        <f t="shared" si="26"/>
        <v>46099</v>
      </c>
      <c r="C289" s="8">
        <f t="shared" si="27"/>
        <v>46113</v>
      </c>
      <c r="D289" s="5">
        <v>3273</v>
      </c>
      <c r="E289" s="5">
        <v>336</v>
      </c>
      <c r="F289" s="5">
        <v>4</v>
      </c>
      <c r="G289" s="15">
        <v>6</v>
      </c>
      <c r="H289" s="15">
        <v>81574</v>
      </c>
      <c r="I289" s="5" t="s">
        <v>31</v>
      </c>
      <c r="J289" s="15">
        <v>15639115</v>
      </c>
      <c r="K289" s="15" t="s">
        <v>8635</v>
      </c>
      <c r="L289" s="15" t="s">
        <v>8943</v>
      </c>
      <c r="M289" s="22">
        <v>189900</v>
      </c>
      <c r="N289" s="7">
        <f t="shared" si="28"/>
        <v>0.7</v>
      </c>
      <c r="O289" s="6">
        <f t="shared" si="24"/>
        <v>56970.000000000007</v>
      </c>
      <c r="P289" s="5" t="str">
        <f t="shared" si="29"/>
        <v>PERCENTAGE</v>
      </c>
    </row>
    <row r="290" spans="1:16" x14ac:dyDescent="0.25">
      <c r="A290" s="17" t="str">
        <f t="shared" si="25"/>
        <v>2024 JAN-JUN D70</v>
      </c>
      <c r="B290" s="8">
        <f t="shared" si="26"/>
        <v>46099</v>
      </c>
      <c r="C290" s="8">
        <f t="shared" si="27"/>
        <v>46113</v>
      </c>
      <c r="D290" s="5">
        <v>3273</v>
      </c>
      <c r="E290" s="5">
        <v>336</v>
      </c>
      <c r="F290" s="5">
        <v>4</v>
      </c>
      <c r="G290" s="15">
        <v>6</v>
      </c>
      <c r="H290" s="15">
        <v>81574</v>
      </c>
      <c r="I290" s="5" t="s">
        <v>31</v>
      </c>
      <c r="J290" s="15">
        <v>15639124</v>
      </c>
      <c r="K290" s="15" t="s">
        <v>8635</v>
      </c>
      <c r="L290" s="15" t="s">
        <v>8944</v>
      </c>
      <c r="M290" s="22">
        <v>189900</v>
      </c>
      <c r="N290" s="7">
        <f t="shared" si="28"/>
        <v>0.7</v>
      </c>
      <c r="O290" s="6">
        <f t="shared" si="24"/>
        <v>56970.000000000007</v>
      </c>
      <c r="P290" s="5" t="str">
        <f t="shared" si="29"/>
        <v>PERCENTAGE</v>
      </c>
    </row>
    <row r="291" spans="1:16" x14ac:dyDescent="0.25">
      <c r="A291" s="17" t="str">
        <f t="shared" si="25"/>
        <v>2024 JAN-JUN D70</v>
      </c>
      <c r="B291" s="8">
        <f t="shared" si="26"/>
        <v>46099</v>
      </c>
      <c r="C291" s="8">
        <f t="shared" si="27"/>
        <v>46113</v>
      </c>
      <c r="D291" s="5">
        <v>3273</v>
      </c>
      <c r="E291" s="5">
        <v>336</v>
      </c>
      <c r="F291" s="5">
        <v>4</v>
      </c>
      <c r="G291" s="15">
        <v>6</v>
      </c>
      <c r="H291" s="15">
        <v>81574</v>
      </c>
      <c r="I291" s="5" t="s">
        <v>31</v>
      </c>
      <c r="J291" s="15">
        <v>15639133</v>
      </c>
      <c r="K291" s="15" t="s">
        <v>8635</v>
      </c>
      <c r="L291" s="15" t="s">
        <v>8945</v>
      </c>
      <c r="M291" s="22">
        <v>189900</v>
      </c>
      <c r="N291" s="7">
        <f t="shared" si="28"/>
        <v>0.7</v>
      </c>
      <c r="O291" s="6">
        <f t="shared" si="24"/>
        <v>56970.000000000007</v>
      </c>
      <c r="P291" s="5" t="str">
        <f t="shared" si="29"/>
        <v>PERCENTAGE</v>
      </c>
    </row>
    <row r="292" spans="1:16" x14ac:dyDescent="0.25">
      <c r="A292" s="17" t="str">
        <f t="shared" si="25"/>
        <v>2024 JAN-JUN D70</v>
      </c>
      <c r="B292" s="8">
        <f t="shared" si="26"/>
        <v>46099</v>
      </c>
      <c r="C292" s="8">
        <f t="shared" si="27"/>
        <v>46113</v>
      </c>
      <c r="D292" s="5">
        <v>3273</v>
      </c>
      <c r="E292" s="5">
        <v>336</v>
      </c>
      <c r="F292" s="5">
        <v>4</v>
      </c>
      <c r="G292" s="15">
        <v>6</v>
      </c>
      <c r="H292" s="15">
        <v>81574</v>
      </c>
      <c r="I292" s="5" t="s">
        <v>31</v>
      </c>
      <c r="J292" s="15">
        <v>15639142</v>
      </c>
      <c r="K292" s="15" t="s">
        <v>8635</v>
      </c>
      <c r="L292" s="15" t="s">
        <v>8946</v>
      </c>
      <c r="M292" s="22">
        <v>189900</v>
      </c>
      <c r="N292" s="7">
        <f t="shared" si="28"/>
        <v>0.7</v>
      </c>
      <c r="O292" s="6">
        <f t="shared" si="24"/>
        <v>56970.000000000007</v>
      </c>
      <c r="P292" s="5" t="str">
        <f t="shared" si="29"/>
        <v>PERCENTAGE</v>
      </c>
    </row>
    <row r="293" spans="1:16" x14ac:dyDescent="0.25">
      <c r="A293" s="17" t="str">
        <f t="shared" si="25"/>
        <v>2024 JAN-JUN D70</v>
      </c>
      <c r="B293" s="8">
        <f t="shared" si="26"/>
        <v>46099</v>
      </c>
      <c r="C293" s="8">
        <f t="shared" si="27"/>
        <v>46113</v>
      </c>
      <c r="D293" s="5">
        <v>3273</v>
      </c>
      <c r="E293" s="5">
        <v>336</v>
      </c>
      <c r="F293" s="5">
        <v>4</v>
      </c>
      <c r="G293" s="15">
        <v>6</v>
      </c>
      <c r="H293" s="15">
        <v>81574</v>
      </c>
      <c r="I293" s="5" t="s">
        <v>31</v>
      </c>
      <c r="J293" s="15">
        <v>15639151</v>
      </c>
      <c r="K293" s="15" t="s">
        <v>8635</v>
      </c>
      <c r="L293" s="15" t="s">
        <v>8947</v>
      </c>
      <c r="M293" s="22">
        <v>189900</v>
      </c>
      <c r="N293" s="7">
        <f t="shared" si="28"/>
        <v>0.7</v>
      </c>
      <c r="O293" s="6">
        <f t="shared" si="24"/>
        <v>56970.000000000007</v>
      </c>
      <c r="P293" s="5" t="str">
        <f t="shared" si="29"/>
        <v>PERCENTAGE</v>
      </c>
    </row>
    <row r="294" spans="1:16" x14ac:dyDescent="0.25">
      <c r="A294" s="17" t="str">
        <f t="shared" si="25"/>
        <v>2024 JAN-JUN D70</v>
      </c>
      <c r="B294" s="8">
        <f t="shared" si="26"/>
        <v>46099</v>
      </c>
      <c r="C294" s="8">
        <f t="shared" si="27"/>
        <v>46113</v>
      </c>
      <c r="D294" s="5">
        <v>3273</v>
      </c>
      <c r="E294" s="5">
        <v>336</v>
      </c>
      <c r="F294" s="5">
        <v>4</v>
      </c>
      <c r="G294" s="15">
        <v>6</v>
      </c>
      <c r="H294" s="15">
        <v>81574</v>
      </c>
      <c r="I294" s="5" t="s">
        <v>31</v>
      </c>
      <c r="J294" s="15">
        <v>15639160</v>
      </c>
      <c r="K294" s="15" t="s">
        <v>8635</v>
      </c>
      <c r="L294" s="15" t="s">
        <v>8948</v>
      </c>
      <c r="M294" s="22">
        <v>189900</v>
      </c>
      <c r="N294" s="7">
        <f t="shared" si="28"/>
        <v>0.7</v>
      </c>
      <c r="O294" s="6">
        <f t="shared" si="24"/>
        <v>56970.000000000007</v>
      </c>
      <c r="P294" s="5" t="str">
        <f t="shared" si="29"/>
        <v>PERCENTAGE</v>
      </c>
    </row>
    <row r="295" spans="1:16" x14ac:dyDescent="0.25">
      <c r="A295" s="17" t="str">
        <f t="shared" si="25"/>
        <v>2024 JAN-JUN D70</v>
      </c>
      <c r="B295" s="8">
        <f t="shared" si="26"/>
        <v>46099</v>
      </c>
      <c r="C295" s="8">
        <f t="shared" si="27"/>
        <v>46113</v>
      </c>
      <c r="D295" s="5">
        <v>3273</v>
      </c>
      <c r="E295" s="5">
        <v>336</v>
      </c>
      <c r="F295" s="5">
        <v>4</v>
      </c>
      <c r="G295" s="15">
        <v>6</v>
      </c>
      <c r="H295" s="15">
        <v>81574</v>
      </c>
      <c r="I295" s="5" t="s">
        <v>31</v>
      </c>
      <c r="J295" s="15">
        <v>15639179</v>
      </c>
      <c r="K295" s="15" t="s">
        <v>8635</v>
      </c>
      <c r="L295" s="15" t="s">
        <v>8949</v>
      </c>
      <c r="M295" s="22">
        <v>189900</v>
      </c>
      <c r="N295" s="7">
        <f t="shared" si="28"/>
        <v>0.7</v>
      </c>
      <c r="O295" s="6">
        <f t="shared" si="24"/>
        <v>56970.000000000007</v>
      </c>
      <c r="P295" s="5" t="str">
        <f t="shared" si="29"/>
        <v>PERCENTAGE</v>
      </c>
    </row>
    <row r="296" spans="1:16" x14ac:dyDescent="0.25">
      <c r="A296" s="17" t="str">
        <f t="shared" si="25"/>
        <v>2024 JAN-JUN D70</v>
      </c>
      <c r="B296" s="8">
        <f t="shared" si="26"/>
        <v>46099</v>
      </c>
      <c r="C296" s="8">
        <f t="shared" si="27"/>
        <v>46113</v>
      </c>
      <c r="D296" s="5">
        <v>3273</v>
      </c>
      <c r="E296" s="5">
        <v>336</v>
      </c>
      <c r="F296" s="5">
        <v>4</v>
      </c>
      <c r="G296" s="15">
        <v>6</v>
      </c>
      <c r="H296" s="15">
        <v>81574</v>
      </c>
      <c r="I296" s="5" t="s">
        <v>31</v>
      </c>
      <c r="J296" s="15">
        <v>15639188</v>
      </c>
      <c r="K296" s="15" t="s">
        <v>8635</v>
      </c>
      <c r="L296" s="15" t="s">
        <v>8950</v>
      </c>
      <c r="M296" s="22">
        <v>189900</v>
      </c>
      <c r="N296" s="7">
        <f t="shared" si="28"/>
        <v>0.7</v>
      </c>
      <c r="O296" s="6">
        <f t="shared" si="24"/>
        <v>56970.000000000007</v>
      </c>
      <c r="P296" s="5" t="str">
        <f t="shared" si="29"/>
        <v>PERCENTAGE</v>
      </c>
    </row>
    <row r="297" spans="1:16" x14ac:dyDescent="0.25">
      <c r="A297" s="17" t="str">
        <f t="shared" si="25"/>
        <v>2024 JAN-JUN D70</v>
      </c>
      <c r="B297" s="8">
        <f t="shared" si="26"/>
        <v>46099</v>
      </c>
      <c r="C297" s="8">
        <f t="shared" si="27"/>
        <v>46113</v>
      </c>
      <c r="D297" s="5">
        <v>3273</v>
      </c>
      <c r="E297" s="5">
        <v>336</v>
      </c>
      <c r="F297" s="5">
        <v>4</v>
      </c>
      <c r="G297" s="15">
        <v>6</v>
      </c>
      <c r="H297" s="15">
        <v>81588</v>
      </c>
      <c r="I297" s="5" t="s">
        <v>31</v>
      </c>
      <c r="J297" s="15">
        <v>15750191</v>
      </c>
      <c r="K297" s="15" t="s">
        <v>8636</v>
      </c>
      <c r="L297" s="15" t="s">
        <v>8951</v>
      </c>
      <c r="M297" s="22">
        <v>179900</v>
      </c>
      <c r="N297" s="7">
        <f t="shared" si="28"/>
        <v>0.7</v>
      </c>
      <c r="O297" s="6">
        <f t="shared" si="24"/>
        <v>53970.000000000007</v>
      </c>
      <c r="P297" s="5" t="str">
        <f t="shared" si="29"/>
        <v>PERCENTAGE</v>
      </c>
    </row>
    <row r="298" spans="1:16" x14ac:dyDescent="0.25">
      <c r="A298" s="17" t="str">
        <f t="shared" si="25"/>
        <v>2024 JAN-JUN D70</v>
      </c>
      <c r="B298" s="8">
        <f t="shared" si="26"/>
        <v>46099</v>
      </c>
      <c r="C298" s="8">
        <f t="shared" si="27"/>
        <v>46113</v>
      </c>
      <c r="D298" s="5">
        <v>3273</v>
      </c>
      <c r="E298" s="5">
        <v>336</v>
      </c>
      <c r="F298" s="5">
        <v>4</v>
      </c>
      <c r="G298" s="15">
        <v>6</v>
      </c>
      <c r="H298" s="15">
        <v>81588</v>
      </c>
      <c r="I298" s="5" t="s">
        <v>31</v>
      </c>
      <c r="J298" s="15">
        <v>15750208</v>
      </c>
      <c r="K298" s="15" t="s">
        <v>8636</v>
      </c>
      <c r="L298" s="15" t="s">
        <v>8952</v>
      </c>
      <c r="M298" s="22">
        <v>179900</v>
      </c>
      <c r="N298" s="7">
        <f t="shared" si="28"/>
        <v>0.7</v>
      </c>
      <c r="O298" s="6">
        <f t="shared" si="24"/>
        <v>53970.000000000007</v>
      </c>
      <c r="P298" s="5" t="str">
        <f t="shared" si="29"/>
        <v>PERCENTAGE</v>
      </c>
    </row>
    <row r="299" spans="1:16" x14ac:dyDescent="0.25">
      <c r="A299" s="17" t="str">
        <f t="shared" si="25"/>
        <v>2024 JAN-JUN D70</v>
      </c>
      <c r="B299" s="8">
        <f t="shared" si="26"/>
        <v>46099</v>
      </c>
      <c r="C299" s="8">
        <f t="shared" si="27"/>
        <v>46113</v>
      </c>
      <c r="D299" s="5">
        <v>3273</v>
      </c>
      <c r="E299" s="5">
        <v>336</v>
      </c>
      <c r="F299" s="5">
        <v>4</v>
      </c>
      <c r="G299" s="15">
        <v>6</v>
      </c>
      <c r="H299" s="15">
        <v>81588</v>
      </c>
      <c r="I299" s="5" t="s">
        <v>31</v>
      </c>
      <c r="J299" s="15">
        <v>15750217</v>
      </c>
      <c r="K299" s="15" t="s">
        <v>8636</v>
      </c>
      <c r="L299" s="15" t="s">
        <v>8953</v>
      </c>
      <c r="M299" s="22">
        <v>179900</v>
      </c>
      <c r="N299" s="7">
        <f t="shared" si="28"/>
        <v>0.7</v>
      </c>
      <c r="O299" s="6">
        <f t="shared" si="24"/>
        <v>53970.000000000007</v>
      </c>
      <c r="P299" s="5" t="str">
        <f t="shared" si="29"/>
        <v>PERCENTAGE</v>
      </c>
    </row>
    <row r="300" spans="1:16" x14ac:dyDescent="0.25">
      <c r="A300" s="17" t="str">
        <f t="shared" si="25"/>
        <v>2024 JAN-JUN D70</v>
      </c>
      <c r="B300" s="8">
        <f t="shared" si="26"/>
        <v>46099</v>
      </c>
      <c r="C300" s="8">
        <f t="shared" si="27"/>
        <v>46113</v>
      </c>
      <c r="D300" s="5">
        <v>3273</v>
      </c>
      <c r="E300" s="5">
        <v>336</v>
      </c>
      <c r="F300" s="5">
        <v>4</v>
      </c>
      <c r="G300" s="15">
        <v>6</v>
      </c>
      <c r="H300" s="15">
        <v>81588</v>
      </c>
      <c r="I300" s="5" t="s">
        <v>31</v>
      </c>
      <c r="J300" s="15">
        <v>15750226</v>
      </c>
      <c r="K300" s="15" t="s">
        <v>8636</v>
      </c>
      <c r="L300" s="15" t="s">
        <v>8954</v>
      </c>
      <c r="M300" s="22">
        <v>179900</v>
      </c>
      <c r="N300" s="7">
        <f t="shared" si="28"/>
        <v>0.7</v>
      </c>
      <c r="O300" s="6">
        <f t="shared" si="24"/>
        <v>53970.000000000007</v>
      </c>
      <c r="P300" s="5" t="str">
        <f t="shared" si="29"/>
        <v>PERCENTAGE</v>
      </c>
    </row>
    <row r="301" spans="1:16" x14ac:dyDescent="0.25">
      <c r="A301" s="17" t="str">
        <f t="shared" si="25"/>
        <v>2024 JAN-JUN D70</v>
      </c>
      <c r="B301" s="8">
        <f t="shared" si="26"/>
        <v>46099</v>
      </c>
      <c r="C301" s="8">
        <f t="shared" si="27"/>
        <v>46113</v>
      </c>
      <c r="D301" s="5">
        <v>3273</v>
      </c>
      <c r="E301" s="5">
        <v>336</v>
      </c>
      <c r="F301" s="5">
        <v>4</v>
      </c>
      <c r="G301" s="15">
        <v>6</v>
      </c>
      <c r="H301" s="15">
        <v>81588</v>
      </c>
      <c r="I301" s="5" t="s">
        <v>31</v>
      </c>
      <c r="J301" s="15">
        <v>15750235</v>
      </c>
      <c r="K301" s="15" t="s">
        <v>8636</v>
      </c>
      <c r="L301" s="15" t="s">
        <v>8955</v>
      </c>
      <c r="M301" s="22">
        <v>179900</v>
      </c>
      <c r="N301" s="7">
        <f t="shared" si="28"/>
        <v>0.7</v>
      </c>
      <c r="O301" s="6">
        <f t="shared" si="24"/>
        <v>53970.000000000007</v>
      </c>
      <c r="P301" s="5" t="str">
        <f t="shared" si="29"/>
        <v>PERCENTAGE</v>
      </c>
    </row>
    <row r="302" spans="1:16" x14ac:dyDescent="0.25">
      <c r="A302" s="17" t="str">
        <f t="shared" si="25"/>
        <v>2024 JAN-JUN D70</v>
      </c>
      <c r="B302" s="8">
        <f t="shared" si="26"/>
        <v>46099</v>
      </c>
      <c r="C302" s="8">
        <f t="shared" si="27"/>
        <v>46113</v>
      </c>
      <c r="D302" s="5">
        <v>3273</v>
      </c>
      <c r="E302" s="5">
        <v>336</v>
      </c>
      <c r="F302" s="5">
        <v>4</v>
      </c>
      <c r="G302" s="15">
        <v>6</v>
      </c>
      <c r="H302" s="15">
        <v>81588</v>
      </c>
      <c r="I302" s="5" t="s">
        <v>31</v>
      </c>
      <c r="J302" s="15">
        <v>15750244</v>
      </c>
      <c r="K302" s="15" t="s">
        <v>8636</v>
      </c>
      <c r="L302" s="15" t="s">
        <v>8956</v>
      </c>
      <c r="M302" s="22">
        <v>179900</v>
      </c>
      <c r="N302" s="7">
        <f t="shared" si="28"/>
        <v>0.7</v>
      </c>
      <c r="O302" s="6">
        <f t="shared" si="24"/>
        <v>53970.000000000007</v>
      </c>
      <c r="P302" s="5" t="str">
        <f t="shared" si="29"/>
        <v>PERCENTAGE</v>
      </c>
    </row>
    <row r="303" spans="1:16" x14ac:dyDescent="0.25">
      <c r="A303" s="17" t="str">
        <f t="shared" si="25"/>
        <v>2024 JAN-JUN D70</v>
      </c>
      <c r="B303" s="8">
        <f t="shared" si="26"/>
        <v>46099</v>
      </c>
      <c r="C303" s="8">
        <f t="shared" si="27"/>
        <v>46113</v>
      </c>
      <c r="D303" s="5">
        <v>3273</v>
      </c>
      <c r="E303" s="5">
        <v>336</v>
      </c>
      <c r="F303" s="5">
        <v>4</v>
      </c>
      <c r="G303" s="15">
        <v>6</v>
      </c>
      <c r="H303" s="15">
        <v>81588</v>
      </c>
      <c r="I303" s="5" t="s">
        <v>31</v>
      </c>
      <c r="J303" s="15">
        <v>15750253</v>
      </c>
      <c r="K303" s="15" t="s">
        <v>8636</v>
      </c>
      <c r="L303" s="15" t="s">
        <v>8957</v>
      </c>
      <c r="M303" s="22">
        <v>179900</v>
      </c>
      <c r="N303" s="7">
        <f t="shared" si="28"/>
        <v>0.7</v>
      </c>
      <c r="O303" s="6">
        <f t="shared" si="24"/>
        <v>53970.000000000007</v>
      </c>
      <c r="P303" s="5" t="str">
        <f t="shared" si="29"/>
        <v>PERCENTAGE</v>
      </c>
    </row>
    <row r="304" spans="1:16" x14ac:dyDescent="0.25">
      <c r="A304" s="17" t="str">
        <f t="shared" si="25"/>
        <v>2024 JAN-JUN D70</v>
      </c>
      <c r="B304" s="8">
        <f t="shared" si="26"/>
        <v>46099</v>
      </c>
      <c r="C304" s="8">
        <f t="shared" si="27"/>
        <v>46113</v>
      </c>
      <c r="D304" s="5">
        <v>3273</v>
      </c>
      <c r="E304" s="5">
        <v>336</v>
      </c>
      <c r="F304" s="5">
        <v>4</v>
      </c>
      <c r="G304" s="15">
        <v>6</v>
      </c>
      <c r="H304" s="15">
        <v>81588</v>
      </c>
      <c r="I304" s="5" t="s">
        <v>31</v>
      </c>
      <c r="J304" s="15">
        <v>15750262</v>
      </c>
      <c r="K304" s="15" t="s">
        <v>8636</v>
      </c>
      <c r="L304" s="15" t="s">
        <v>8958</v>
      </c>
      <c r="M304" s="22">
        <v>179900</v>
      </c>
      <c r="N304" s="7">
        <f t="shared" si="28"/>
        <v>0.7</v>
      </c>
      <c r="O304" s="6">
        <f t="shared" si="24"/>
        <v>53970.000000000007</v>
      </c>
      <c r="P304" s="5" t="str">
        <f t="shared" si="29"/>
        <v>PERCENTAGE</v>
      </c>
    </row>
    <row r="305" spans="1:16" x14ac:dyDescent="0.25">
      <c r="A305" s="17" t="str">
        <f t="shared" si="25"/>
        <v>2024 JAN-JUN D70</v>
      </c>
      <c r="B305" s="8">
        <f t="shared" si="26"/>
        <v>46099</v>
      </c>
      <c r="C305" s="8">
        <f t="shared" si="27"/>
        <v>46113</v>
      </c>
      <c r="D305" s="5">
        <v>3273</v>
      </c>
      <c r="E305" s="5">
        <v>336</v>
      </c>
      <c r="F305" s="5">
        <v>4</v>
      </c>
      <c r="G305" s="15">
        <v>6</v>
      </c>
      <c r="H305" s="15">
        <v>81676</v>
      </c>
      <c r="I305" s="5" t="s">
        <v>31</v>
      </c>
      <c r="J305" s="15">
        <v>15139638</v>
      </c>
      <c r="K305" s="15" t="s">
        <v>8637</v>
      </c>
      <c r="L305" s="15" t="s">
        <v>8959</v>
      </c>
      <c r="M305" s="22">
        <v>119900</v>
      </c>
      <c r="N305" s="7">
        <f t="shared" si="28"/>
        <v>0.7</v>
      </c>
      <c r="O305" s="6">
        <f t="shared" si="24"/>
        <v>35970.000000000007</v>
      </c>
      <c r="P305" s="5" t="str">
        <f t="shared" si="29"/>
        <v>PERCENTAGE</v>
      </c>
    </row>
    <row r="306" spans="1:16" x14ac:dyDescent="0.25">
      <c r="A306" s="17" t="str">
        <f t="shared" si="25"/>
        <v>2024 JAN-JUN D70</v>
      </c>
      <c r="B306" s="8">
        <f t="shared" si="26"/>
        <v>46099</v>
      </c>
      <c r="C306" s="8">
        <f t="shared" si="27"/>
        <v>46113</v>
      </c>
      <c r="D306" s="5">
        <v>3273</v>
      </c>
      <c r="E306" s="5">
        <v>336</v>
      </c>
      <c r="F306" s="5">
        <v>4</v>
      </c>
      <c r="G306" s="15">
        <v>6</v>
      </c>
      <c r="H306" s="15">
        <v>81676</v>
      </c>
      <c r="I306" s="5" t="s">
        <v>31</v>
      </c>
      <c r="J306" s="15">
        <v>15139647</v>
      </c>
      <c r="K306" s="15" t="s">
        <v>8637</v>
      </c>
      <c r="L306" s="15" t="s">
        <v>8960</v>
      </c>
      <c r="M306" s="22">
        <v>119900</v>
      </c>
      <c r="N306" s="7">
        <f t="shared" si="28"/>
        <v>0.7</v>
      </c>
      <c r="O306" s="6">
        <f t="shared" si="24"/>
        <v>35970.000000000007</v>
      </c>
      <c r="P306" s="5" t="str">
        <f t="shared" si="29"/>
        <v>PERCENTAGE</v>
      </c>
    </row>
    <row r="307" spans="1:16" x14ac:dyDescent="0.25">
      <c r="A307" s="17" t="str">
        <f t="shared" si="25"/>
        <v>2024 JAN-JUN D70</v>
      </c>
      <c r="B307" s="8">
        <f t="shared" si="26"/>
        <v>46099</v>
      </c>
      <c r="C307" s="8">
        <f t="shared" si="27"/>
        <v>46113</v>
      </c>
      <c r="D307" s="5">
        <v>3273</v>
      </c>
      <c r="E307" s="5">
        <v>336</v>
      </c>
      <c r="F307" s="5">
        <v>4</v>
      </c>
      <c r="G307" s="15">
        <v>6</v>
      </c>
      <c r="H307" s="15">
        <v>81676</v>
      </c>
      <c r="I307" s="5" t="s">
        <v>31</v>
      </c>
      <c r="J307" s="15">
        <v>15139656</v>
      </c>
      <c r="K307" s="15" t="s">
        <v>8637</v>
      </c>
      <c r="L307" s="15" t="s">
        <v>8961</v>
      </c>
      <c r="M307" s="22">
        <v>119900</v>
      </c>
      <c r="N307" s="7">
        <f t="shared" si="28"/>
        <v>0.7</v>
      </c>
      <c r="O307" s="6">
        <f t="shared" si="24"/>
        <v>35970.000000000007</v>
      </c>
      <c r="P307" s="5" t="str">
        <f t="shared" si="29"/>
        <v>PERCENTAGE</v>
      </c>
    </row>
    <row r="308" spans="1:16" x14ac:dyDescent="0.25">
      <c r="A308" s="17" t="str">
        <f t="shared" si="25"/>
        <v>2024 JAN-JUN D70</v>
      </c>
      <c r="B308" s="8">
        <f t="shared" si="26"/>
        <v>46099</v>
      </c>
      <c r="C308" s="8">
        <f t="shared" si="27"/>
        <v>46113</v>
      </c>
      <c r="D308" s="5">
        <v>3273</v>
      </c>
      <c r="E308" s="5">
        <v>336</v>
      </c>
      <c r="F308" s="5">
        <v>4</v>
      </c>
      <c r="G308" s="15">
        <v>6</v>
      </c>
      <c r="H308" s="15">
        <v>81676</v>
      </c>
      <c r="I308" s="5" t="s">
        <v>31</v>
      </c>
      <c r="J308" s="15">
        <v>15139665</v>
      </c>
      <c r="K308" s="15" t="s">
        <v>8637</v>
      </c>
      <c r="L308" s="15" t="s">
        <v>8962</v>
      </c>
      <c r="M308" s="22">
        <v>119900</v>
      </c>
      <c r="N308" s="7">
        <f t="shared" si="28"/>
        <v>0.7</v>
      </c>
      <c r="O308" s="6">
        <f t="shared" si="24"/>
        <v>35970.000000000007</v>
      </c>
      <c r="P308" s="5" t="str">
        <f t="shared" si="29"/>
        <v>PERCENTAGE</v>
      </c>
    </row>
    <row r="309" spans="1:16" x14ac:dyDescent="0.25">
      <c r="A309" s="17" t="str">
        <f t="shared" si="25"/>
        <v>2024 JAN-JUN D70</v>
      </c>
      <c r="B309" s="8">
        <f t="shared" si="26"/>
        <v>46099</v>
      </c>
      <c r="C309" s="8">
        <f t="shared" si="27"/>
        <v>46113</v>
      </c>
      <c r="D309" s="5">
        <v>3273</v>
      </c>
      <c r="E309" s="5">
        <v>336</v>
      </c>
      <c r="F309" s="5">
        <v>4</v>
      </c>
      <c r="G309" s="15">
        <v>6</v>
      </c>
      <c r="H309" s="15">
        <v>81676</v>
      </c>
      <c r="I309" s="5" t="s">
        <v>31</v>
      </c>
      <c r="J309" s="15">
        <v>15139674</v>
      </c>
      <c r="K309" s="15" t="s">
        <v>8637</v>
      </c>
      <c r="L309" s="15" t="s">
        <v>8963</v>
      </c>
      <c r="M309" s="22">
        <v>119900</v>
      </c>
      <c r="N309" s="7">
        <f t="shared" si="28"/>
        <v>0.7</v>
      </c>
      <c r="O309" s="6">
        <f t="shared" si="24"/>
        <v>35970.000000000007</v>
      </c>
      <c r="P309" s="5" t="str">
        <f t="shared" si="29"/>
        <v>PERCENTAGE</v>
      </c>
    </row>
    <row r="310" spans="1:16" x14ac:dyDescent="0.25">
      <c r="A310" s="17" t="str">
        <f t="shared" si="25"/>
        <v>2024 JAN-JUN D70</v>
      </c>
      <c r="B310" s="8">
        <f t="shared" si="26"/>
        <v>46099</v>
      </c>
      <c r="C310" s="8">
        <f t="shared" si="27"/>
        <v>46113</v>
      </c>
      <c r="D310" s="5">
        <v>3273</v>
      </c>
      <c r="E310" s="5">
        <v>336</v>
      </c>
      <c r="F310" s="5">
        <v>4</v>
      </c>
      <c r="G310" s="15">
        <v>6</v>
      </c>
      <c r="H310" s="15">
        <v>81676</v>
      </c>
      <c r="I310" s="5" t="s">
        <v>31</v>
      </c>
      <c r="J310" s="15">
        <v>15139683</v>
      </c>
      <c r="K310" s="15" t="s">
        <v>8637</v>
      </c>
      <c r="L310" s="15" t="s">
        <v>8964</v>
      </c>
      <c r="M310" s="22">
        <v>119900</v>
      </c>
      <c r="N310" s="7">
        <f t="shared" si="28"/>
        <v>0.7</v>
      </c>
      <c r="O310" s="6">
        <f t="shared" si="24"/>
        <v>35970.000000000007</v>
      </c>
      <c r="P310" s="5" t="str">
        <f t="shared" si="29"/>
        <v>PERCENTAGE</v>
      </c>
    </row>
    <row r="311" spans="1:16" x14ac:dyDescent="0.25">
      <c r="A311" s="17" t="str">
        <f t="shared" si="25"/>
        <v>2024 JAN-JUN D70</v>
      </c>
      <c r="B311" s="8">
        <f t="shared" si="26"/>
        <v>46099</v>
      </c>
      <c r="C311" s="8">
        <f t="shared" si="27"/>
        <v>46113</v>
      </c>
      <c r="D311" s="5">
        <v>3273</v>
      </c>
      <c r="E311" s="5">
        <v>336</v>
      </c>
      <c r="F311" s="5">
        <v>4</v>
      </c>
      <c r="G311" s="15">
        <v>6</v>
      </c>
      <c r="H311" s="15">
        <v>81676</v>
      </c>
      <c r="I311" s="5" t="s">
        <v>31</v>
      </c>
      <c r="J311" s="15">
        <v>15139692</v>
      </c>
      <c r="K311" s="15" t="s">
        <v>8637</v>
      </c>
      <c r="L311" s="15" t="s">
        <v>8965</v>
      </c>
      <c r="M311" s="22">
        <v>119900</v>
      </c>
      <c r="N311" s="7">
        <f t="shared" si="28"/>
        <v>0.7</v>
      </c>
      <c r="O311" s="6">
        <f t="shared" si="24"/>
        <v>35970.000000000007</v>
      </c>
      <c r="P311" s="5" t="str">
        <f t="shared" si="29"/>
        <v>PERCENTAGE</v>
      </c>
    </row>
    <row r="312" spans="1:16" x14ac:dyDescent="0.25">
      <c r="A312" s="17" t="str">
        <f t="shared" si="25"/>
        <v>2024 JAN-JUN D70</v>
      </c>
      <c r="B312" s="8">
        <f t="shared" si="26"/>
        <v>46099</v>
      </c>
      <c r="C312" s="8">
        <f t="shared" si="27"/>
        <v>46113</v>
      </c>
      <c r="D312" s="5">
        <v>3273</v>
      </c>
      <c r="E312" s="5">
        <v>336</v>
      </c>
      <c r="F312" s="5">
        <v>4</v>
      </c>
      <c r="G312" s="15">
        <v>6</v>
      </c>
      <c r="H312" s="15">
        <v>81676</v>
      </c>
      <c r="I312" s="5" t="s">
        <v>31</v>
      </c>
      <c r="J312" s="15">
        <v>15139709</v>
      </c>
      <c r="K312" s="15" t="s">
        <v>8637</v>
      </c>
      <c r="L312" s="15" t="s">
        <v>8966</v>
      </c>
      <c r="M312" s="22">
        <v>119900</v>
      </c>
      <c r="N312" s="7">
        <f t="shared" si="28"/>
        <v>0.7</v>
      </c>
      <c r="O312" s="6">
        <f t="shared" si="24"/>
        <v>35970.000000000007</v>
      </c>
      <c r="P312" s="5" t="str">
        <f t="shared" si="29"/>
        <v>PERCENTAGE</v>
      </c>
    </row>
    <row r="313" spans="1:16" x14ac:dyDescent="0.25">
      <c r="A313" s="17" t="str">
        <f t="shared" si="25"/>
        <v>2024 JAN-JUN D70</v>
      </c>
      <c r="B313" s="8">
        <f t="shared" si="26"/>
        <v>46099</v>
      </c>
      <c r="C313" s="8">
        <f t="shared" si="27"/>
        <v>46113</v>
      </c>
      <c r="D313" s="5">
        <v>3273</v>
      </c>
      <c r="E313" s="5">
        <v>336</v>
      </c>
      <c r="F313" s="5">
        <v>4</v>
      </c>
      <c r="G313" s="15">
        <v>6</v>
      </c>
      <c r="H313" s="15">
        <v>81588</v>
      </c>
      <c r="I313" s="5" t="s">
        <v>31</v>
      </c>
      <c r="J313" s="15">
        <v>15640112</v>
      </c>
      <c r="K313" s="15" t="s">
        <v>8638</v>
      </c>
      <c r="L313" s="15" t="s">
        <v>8967</v>
      </c>
      <c r="M313" s="22">
        <v>149900</v>
      </c>
      <c r="N313" s="7">
        <f t="shared" si="28"/>
        <v>0.7</v>
      </c>
      <c r="O313" s="6">
        <f t="shared" si="24"/>
        <v>44970.000000000007</v>
      </c>
      <c r="P313" s="5" t="str">
        <f t="shared" si="29"/>
        <v>PERCENTAGE</v>
      </c>
    </row>
    <row r="314" spans="1:16" x14ac:dyDescent="0.25">
      <c r="A314" s="17" t="str">
        <f t="shared" si="25"/>
        <v>2024 JAN-JUN D70</v>
      </c>
      <c r="B314" s="8">
        <f t="shared" si="26"/>
        <v>46099</v>
      </c>
      <c r="C314" s="8">
        <f t="shared" si="27"/>
        <v>46113</v>
      </c>
      <c r="D314" s="5">
        <v>3273</v>
      </c>
      <c r="E314" s="5">
        <v>336</v>
      </c>
      <c r="F314" s="5">
        <v>4</v>
      </c>
      <c r="G314" s="15">
        <v>6</v>
      </c>
      <c r="H314" s="15">
        <v>81588</v>
      </c>
      <c r="I314" s="5" t="s">
        <v>31</v>
      </c>
      <c r="J314" s="15">
        <v>15640121</v>
      </c>
      <c r="K314" s="15" t="s">
        <v>8638</v>
      </c>
      <c r="L314" s="15" t="s">
        <v>8968</v>
      </c>
      <c r="M314" s="22">
        <v>149900</v>
      </c>
      <c r="N314" s="7">
        <f t="shared" si="28"/>
        <v>0.7</v>
      </c>
      <c r="O314" s="6">
        <f t="shared" si="24"/>
        <v>44970.000000000007</v>
      </c>
      <c r="P314" s="5" t="str">
        <f t="shared" si="29"/>
        <v>PERCENTAGE</v>
      </c>
    </row>
    <row r="315" spans="1:16" x14ac:dyDescent="0.25">
      <c r="A315" s="17" t="str">
        <f t="shared" si="25"/>
        <v>2024 JAN-JUN D70</v>
      </c>
      <c r="B315" s="8">
        <f t="shared" si="26"/>
        <v>46099</v>
      </c>
      <c r="C315" s="8">
        <f t="shared" si="27"/>
        <v>46113</v>
      </c>
      <c r="D315" s="5">
        <v>3273</v>
      </c>
      <c r="E315" s="5">
        <v>336</v>
      </c>
      <c r="F315" s="5">
        <v>4</v>
      </c>
      <c r="G315" s="15">
        <v>6</v>
      </c>
      <c r="H315" s="15">
        <v>81588</v>
      </c>
      <c r="I315" s="5" t="s">
        <v>31</v>
      </c>
      <c r="J315" s="15">
        <v>15640130</v>
      </c>
      <c r="K315" s="15" t="s">
        <v>8638</v>
      </c>
      <c r="L315" s="15" t="s">
        <v>8969</v>
      </c>
      <c r="M315" s="22">
        <v>149900</v>
      </c>
      <c r="N315" s="7">
        <f t="shared" si="28"/>
        <v>0.7</v>
      </c>
      <c r="O315" s="6">
        <f t="shared" si="24"/>
        <v>44970.000000000007</v>
      </c>
      <c r="P315" s="5" t="str">
        <f t="shared" si="29"/>
        <v>PERCENTAGE</v>
      </c>
    </row>
    <row r="316" spans="1:16" x14ac:dyDescent="0.25">
      <c r="A316" s="17" t="str">
        <f t="shared" si="25"/>
        <v>2024 JAN-JUN D70</v>
      </c>
      <c r="B316" s="8">
        <f t="shared" si="26"/>
        <v>46099</v>
      </c>
      <c r="C316" s="8">
        <f t="shared" si="27"/>
        <v>46113</v>
      </c>
      <c r="D316" s="5">
        <v>3273</v>
      </c>
      <c r="E316" s="5">
        <v>336</v>
      </c>
      <c r="F316" s="5">
        <v>4</v>
      </c>
      <c r="G316" s="15">
        <v>6</v>
      </c>
      <c r="H316" s="15">
        <v>81588</v>
      </c>
      <c r="I316" s="5" t="s">
        <v>31</v>
      </c>
      <c r="J316" s="15">
        <v>15640149</v>
      </c>
      <c r="K316" s="15" t="s">
        <v>8638</v>
      </c>
      <c r="L316" s="15" t="s">
        <v>8970</v>
      </c>
      <c r="M316" s="22">
        <v>149900</v>
      </c>
      <c r="N316" s="7">
        <f t="shared" si="28"/>
        <v>0.7</v>
      </c>
      <c r="O316" s="6">
        <f t="shared" si="24"/>
        <v>44970.000000000007</v>
      </c>
      <c r="P316" s="5" t="str">
        <f t="shared" si="29"/>
        <v>PERCENTAGE</v>
      </c>
    </row>
    <row r="317" spans="1:16" x14ac:dyDescent="0.25">
      <c r="A317" s="17" t="str">
        <f t="shared" si="25"/>
        <v>2024 JAN-JUN D70</v>
      </c>
      <c r="B317" s="8">
        <f t="shared" si="26"/>
        <v>46099</v>
      </c>
      <c r="C317" s="8">
        <f t="shared" si="27"/>
        <v>46113</v>
      </c>
      <c r="D317" s="5">
        <v>3273</v>
      </c>
      <c r="E317" s="5">
        <v>336</v>
      </c>
      <c r="F317" s="5">
        <v>4</v>
      </c>
      <c r="G317" s="15">
        <v>6</v>
      </c>
      <c r="H317" s="15">
        <v>81588</v>
      </c>
      <c r="I317" s="5" t="s">
        <v>31</v>
      </c>
      <c r="J317" s="15">
        <v>15640158</v>
      </c>
      <c r="K317" s="15" t="s">
        <v>8638</v>
      </c>
      <c r="L317" s="15" t="s">
        <v>8971</v>
      </c>
      <c r="M317" s="22">
        <v>149900</v>
      </c>
      <c r="N317" s="7">
        <f t="shared" si="28"/>
        <v>0.7</v>
      </c>
      <c r="O317" s="6">
        <f t="shared" si="24"/>
        <v>44970.000000000007</v>
      </c>
      <c r="P317" s="5" t="str">
        <f t="shared" si="29"/>
        <v>PERCENTAGE</v>
      </c>
    </row>
    <row r="318" spans="1:16" x14ac:dyDescent="0.25">
      <c r="A318" s="17" t="str">
        <f t="shared" si="25"/>
        <v>2024 JAN-JUN D70</v>
      </c>
      <c r="B318" s="8">
        <f t="shared" si="26"/>
        <v>46099</v>
      </c>
      <c r="C318" s="8">
        <f t="shared" si="27"/>
        <v>46113</v>
      </c>
      <c r="D318" s="5">
        <v>3273</v>
      </c>
      <c r="E318" s="5">
        <v>336</v>
      </c>
      <c r="F318" s="5">
        <v>4</v>
      </c>
      <c r="G318" s="15">
        <v>6</v>
      </c>
      <c r="H318" s="15">
        <v>81588</v>
      </c>
      <c r="I318" s="5" t="s">
        <v>31</v>
      </c>
      <c r="J318" s="15">
        <v>15748239</v>
      </c>
      <c r="K318" s="15" t="s">
        <v>8639</v>
      </c>
      <c r="L318" s="15" t="s">
        <v>8972</v>
      </c>
      <c r="M318" s="22">
        <v>129900</v>
      </c>
      <c r="N318" s="7">
        <f t="shared" si="28"/>
        <v>0.7</v>
      </c>
      <c r="O318" s="6">
        <f t="shared" si="24"/>
        <v>38970.000000000007</v>
      </c>
      <c r="P318" s="5" t="str">
        <f t="shared" si="29"/>
        <v>PERCENTAGE</v>
      </c>
    </row>
    <row r="319" spans="1:16" x14ac:dyDescent="0.25">
      <c r="A319" s="17" t="str">
        <f t="shared" si="25"/>
        <v>2024 JAN-JUN D70</v>
      </c>
      <c r="B319" s="8">
        <f t="shared" si="26"/>
        <v>46099</v>
      </c>
      <c r="C319" s="8">
        <f t="shared" si="27"/>
        <v>46113</v>
      </c>
      <c r="D319" s="5">
        <v>3273</v>
      </c>
      <c r="E319" s="5">
        <v>336</v>
      </c>
      <c r="F319" s="5">
        <v>4</v>
      </c>
      <c r="G319" s="15">
        <v>6</v>
      </c>
      <c r="H319" s="15">
        <v>81588</v>
      </c>
      <c r="I319" s="5" t="s">
        <v>31</v>
      </c>
      <c r="J319" s="15">
        <v>15748248</v>
      </c>
      <c r="K319" s="15" t="s">
        <v>8639</v>
      </c>
      <c r="L319" s="15" t="s">
        <v>8973</v>
      </c>
      <c r="M319" s="22">
        <v>129900</v>
      </c>
      <c r="N319" s="7">
        <f t="shared" si="28"/>
        <v>0.7</v>
      </c>
      <c r="O319" s="6">
        <f t="shared" si="24"/>
        <v>38970.000000000007</v>
      </c>
      <c r="P319" s="5" t="str">
        <f t="shared" si="29"/>
        <v>PERCENTAGE</v>
      </c>
    </row>
    <row r="320" spans="1:16" x14ac:dyDescent="0.25">
      <c r="A320" s="17" t="str">
        <f t="shared" si="25"/>
        <v>2024 JAN-JUN D70</v>
      </c>
      <c r="B320" s="8">
        <f t="shared" si="26"/>
        <v>46099</v>
      </c>
      <c r="C320" s="8">
        <f t="shared" si="27"/>
        <v>46113</v>
      </c>
      <c r="D320" s="5">
        <v>3273</v>
      </c>
      <c r="E320" s="5">
        <v>336</v>
      </c>
      <c r="F320" s="5">
        <v>4</v>
      </c>
      <c r="G320" s="15">
        <v>6</v>
      </c>
      <c r="H320" s="15">
        <v>81588</v>
      </c>
      <c r="I320" s="5" t="s">
        <v>31</v>
      </c>
      <c r="J320" s="15">
        <v>15748257</v>
      </c>
      <c r="K320" s="15" t="s">
        <v>8639</v>
      </c>
      <c r="L320" s="15" t="s">
        <v>8974</v>
      </c>
      <c r="M320" s="22">
        <v>129900</v>
      </c>
      <c r="N320" s="7">
        <f t="shared" si="28"/>
        <v>0.7</v>
      </c>
      <c r="O320" s="6">
        <f t="shared" si="24"/>
        <v>38970.000000000007</v>
      </c>
      <c r="P320" s="5" t="str">
        <f t="shared" si="29"/>
        <v>PERCENTAGE</v>
      </c>
    </row>
    <row r="321" spans="1:16" x14ac:dyDescent="0.25">
      <c r="A321" s="17" t="str">
        <f t="shared" si="25"/>
        <v>2024 JAN-JUN D70</v>
      </c>
      <c r="B321" s="8">
        <f t="shared" si="26"/>
        <v>46099</v>
      </c>
      <c r="C321" s="8">
        <f t="shared" si="27"/>
        <v>46113</v>
      </c>
      <c r="D321" s="5">
        <v>3273</v>
      </c>
      <c r="E321" s="5">
        <v>336</v>
      </c>
      <c r="F321" s="5">
        <v>4</v>
      </c>
      <c r="G321" s="15">
        <v>6</v>
      </c>
      <c r="H321" s="15">
        <v>81588</v>
      </c>
      <c r="I321" s="5" t="s">
        <v>31</v>
      </c>
      <c r="J321" s="15">
        <v>15748266</v>
      </c>
      <c r="K321" s="15" t="s">
        <v>8639</v>
      </c>
      <c r="L321" s="15" t="s">
        <v>8975</v>
      </c>
      <c r="M321" s="22">
        <v>129900</v>
      </c>
      <c r="N321" s="7">
        <f t="shared" si="28"/>
        <v>0.7</v>
      </c>
      <c r="O321" s="6">
        <f t="shared" si="24"/>
        <v>38970.000000000007</v>
      </c>
      <c r="P321" s="5" t="str">
        <f t="shared" si="29"/>
        <v>PERCENTAGE</v>
      </c>
    </row>
    <row r="322" spans="1:16" x14ac:dyDescent="0.25">
      <c r="A322" s="17" t="str">
        <f t="shared" si="25"/>
        <v>2024 JAN-JUN D70</v>
      </c>
      <c r="B322" s="8">
        <f t="shared" si="26"/>
        <v>46099</v>
      </c>
      <c r="C322" s="8">
        <f t="shared" si="27"/>
        <v>46113</v>
      </c>
      <c r="D322" s="5">
        <v>3273</v>
      </c>
      <c r="E322" s="5">
        <v>336</v>
      </c>
      <c r="F322" s="5">
        <v>4</v>
      </c>
      <c r="G322" s="15">
        <v>6</v>
      </c>
      <c r="H322" s="15">
        <v>81588</v>
      </c>
      <c r="I322" s="5" t="s">
        <v>31</v>
      </c>
      <c r="J322" s="15">
        <v>15748275</v>
      </c>
      <c r="K322" s="15" t="s">
        <v>8639</v>
      </c>
      <c r="L322" s="15" t="s">
        <v>8976</v>
      </c>
      <c r="M322" s="22">
        <v>129900</v>
      </c>
      <c r="N322" s="7">
        <f t="shared" si="28"/>
        <v>0.7</v>
      </c>
      <c r="O322" s="6">
        <f t="shared" ref="O322:O385" si="30">M322*(1-N322)</f>
        <v>38970.000000000007</v>
      </c>
      <c r="P322" s="5" t="str">
        <f t="shared" si="29"/>
        <v>PERCENTAGE</v>
      </c>
    </row>
    <row r="323" spans="1:16" x14ac:dyDescent="0.25">
      <c r="A323" s="17" t="str">
        <f t="shared" ref="A323:A386" si="31">A322</f>
        <v>2024 JAN-JUN D70</v>
      </c>
      <c r="B323" s="8">
        <f t="shared" ref="B323:B386" si="32">B322</f>
        <v>46099</v>
      </c>
      <c r="C323" s="8">
        <f t="shared" ref="C323:C386" si="33">C322</f>
        <v>46113</v>
      </c>
      <c r="D323" s="5">
        <v>3273</v>
      </c>
      <c r="E323" s="5">
        <v>336</v>
      </c>
      <c r="F323" s="5">
        <v>4</v>
      </c>
      <c r="G323" s="15">
        <v>6</v>
      </c>
      <c r="H323" s="15">
        <v>81588</v>
      </c>
      <c r="I323" s="5" t="s">
        <v>31</v>
      </c>
      <c r="J323" s="15">
        <v>15748284</v>
      </c>
      <c r="K323" s="15" t="s">
        <v>8639</v>
      </c>
      <c r="L323" s="15" t="s">
        <v>8977</v>
      </c>
      <c r="M323" s="22">
        <v>129900</v>
      </c>
      <c r="N323" s="7">
        <f t="shared" ref="N323:N386" si="34">N322</f>
        <v>0.7</v>
      </c>
      <c r="O323" s="6">
        <f t="shared" si="30"/>
        <v>38970.000000000007</v>
      </c>
      <c r="P323" s="5" t="str">
        <f t="shared" ref="P323:P386" si="35">P322</f>
        <v>PERCENTAGE</v>
      </c>
    </row>
    <row r="324" spans="1:16" x14ac:dyDescent="0.25">
      <c r="A324" s="17" t="str">
        <f t="shared" si="31"/>
        <v>2024 JAN-JUN D70</v>
      </c>
      <c r="B324" s="8">
        <f t="shared" si="32"/>
        <v>46099</v>
      </c>
      <c r="C324" s="8">
        <f t="shared" si="33"/>
        <v>46113</v>
      </c>
      <c r="D324" s="5">
        <v>3273</v>
      </c>
      <c r="E324" s="5">
        <v>336</v>
      </c>
      <c r="F324" s="5">
        <v>4</v>
      </c>
      <c r="G324" s="15">
        <v>6</v>
      </c>
      <c r="H324" s="15">
        <v>81588</v>
      </c>
      <c r="I324" s="5" t="s">
        <v>31</v>
      </c>
      <c r="J324" s="15">
        <v>15748382</v>
      </c>
      <c r="K324" s="15" t="s">
        <v>8640</v>
      </c>
      <c r="L324" s="15" t="s">
        <v>8978</v>
      </c>
      <c r="M324" s="22">
        <v>139900</v>
      </c>
      <c r="N324" s="7">
        <f t="shared" si="34"/>
        <v>0.7</v>
      </c>
      <c r="O324" s="6">
        <f t="shared" si="30"/>
        <v>41970.000000000007</v>
      </c>
      <c r="P324" s="5" t="str">
        <f t="shared" si="35"/>
        <v>PERCENTAGE</v>
      </c>
    </row>
    <row r="325" spans="1:16" x14ac:dyDescent="0.25">
      <c r="A325" s="17" t="str">
        <f t="shared" si="31"/>
        <v>2024 JAN-JUN D70</v>
      </c>
      <c r="B325" s="8">
        <f t="shared" si="32"/>
        <v>46099</v>
      </c>
      <c r="C325" s="8">
        <f t="shared" si="33"/>
        <v>46113</v>
      </c>
      <c r="D325" s="5">
        <v>3273</v>
      </c>
      <c r="E325" s="5">
        <v>336</v>
      </c>
      <c r="F325" s="5">
        <v>4</v>
      </c>
      <c r="G325" s="15">
        <v>6</v>
      </c>
      <c r="H325" s="15">
        <v>81588</v>
      </c>
      <c r="I325" s="5" t="s">
        <v>31</v>
      </c>
      <c r="J325" s="15">
        <v>15748391</v>
      </c>
      <c r="K325" s="15" t="s">
        <v>8640</v>
      </c>
      <c r="L325" s="15" t="s">
        <v>8979</v>
      </c>
      <c r="M325" s="22">
        <v>139900</v>
      </c>
      <c r="N325" s="7">
        <f t="shared" si="34"/>
        <v>0.7</v>
      </c>
      <c r="O325" s="6">
        <f t="shared" si="30"/>
        <v>41970.000000000007</v>
      </c>
      <c r="P325" s="5" t="str">
        <f t="shared" si="35"/>
        <v>PERCENTAGE</v>
      </c>
    </row>
    <row r="326" spans="1:16" x14ac:dyDescent="0.25">
      <c r="A326" s="17" t="str">
        <f t="shared" si="31"/>
        <v>2024 JAN-JUN D70</v>
      </c>
      <c r="B326" s="8">
        <f t="shared" si="32"/>
        <v>46099</v>
      </c>
      <c r="C326" s="8">
        <f t="shared" si="33"/>
        <v>46113</v>
      </c>
      <c r="D326" s="5">
        <v>3273</v>
      </c>
      <c r="E326" s="5">
        <v>336</v>
      </c>
      <c r="F326" s="5">
        <v>4</v>
      </c>
      <c r="G326" s="15">
        <v>6</v>
      </c>
      <c r="H326" s="15">
        <v>81588</v>
      </c>
      <c r="I326" s="5" t="s">
        <v>31</v>
      </c>
      <c r="J326" s="15">
        <v>15748408</v>
      </c>
      <c r="K326" s="15" t="s">
        <v>8640</v>
      </c>
      <c r="L326" s="15" t="s">
        <v>8980</v>
      </c>
      <c r="M326" s="22">
        <v>139900</v>
      </c>
      <c r="N326" s="7">
        <f t="shared" si="34"/>
        <v>0.7</v>
      </c>
      <c r="O326" s="6">
        <f t="shared" si="30"/>
        <v>41970.000000000007</v>
      </c>
      <c r="P326" s="5" t="str">
        <f t="shared" si="35"/>
        <v>PERCENTAGE</v>
      </c>
    </row>
    <row r="327" spans="1:16" x14ac:dyDescent="0.25">
      <c r="A327" s="17" t="str">
        <f t="shared" si="31"/>
        <v>2024 JAN-JUN D70</v>
      </c>
      <c r="B327" s="8">
        <f t="shared" si="32"/>
        <v>46099</v>
      </c>
      <c r="C327" s="8">
        <f t="shared" si="33"/>
        <v>46113</v>
      </c>
      <c r="D327" s="5">
        <v>3273</v>
      </c>
      <c r="E327" s="5">
        <v>336</v>
      </c>
      <c r="F327" s="5">
        <v>4</v>
      </c>
      <c r="G327" s="15">
        <v>6</v>
      </c>
      <c r="H327" s="15">
        <v>81588</v>
      </c>
      <c r="I327" s="5" t="s">
        <v>31</v>
      </c>
      <c r="J327" s="15">
        <v>15748417</v>
      </c>
      <c r="K327" s="15" t="s">
        <v>8640</v>
      </c>
      <c r="L327" s="15" t="s">
        <v>8981</v>
      </c>
      <c r="M327" s="22">
        <v>139900</v>
      </c>
      <c r="N327" s="7">
        <f t="shared" si="34"/>
        <v>0.7</v>
      </c>
      <c r="O327" s="6">
        <f t="shared" si="30"/>
        <v>41970.000000000007</v>
      </c>
      <c r="P327" s="5" t="str">
        <f t="shared" si="35"/>
        <v>PERCENTAGE</v>
      </c>
    </row>
    <row r="328" spans="1:16" x14ac:dyDescent="0.25">
      <c r="A328" s="17" t="str">
        <f t="shared" si="31"/>
        <v>2024 JAN-JUN D70</v>
      </c>
      <c r="B328" s="8">
        <f t="shared" si="32"/>
        <v>46099</v>
      </c>
      <c r="C328" s="8">
        <f t="shared" si="33"/>
        <v>46113</v>
      </c>
      <c r="D328" s="5">
        <v>3273</v>
      </c>
      <c r="E328" s="5">
        <v>336</v>
      </c>
      <c r="F328" s="5">
        <v>4</v>
      </c>
      <c r="G328" s="15">
        <v>6</v>
      </c>
      <c r="H328" s="15">
        <v>81588</v>
      </c>
      <c r="I328" s="5" t="s">
        <v>31</v>
      </c>
      <c r="J328" s="15">
        <v>15748426</v>
      </c>
      <c r="K328" s="15" t="s">
        <v>8640</v>
      </c>
      <c r="L328" s="15" t="s">
        <v>8982</v>
      </c>
      <c r="M328" s="22">
        <v>139900</v>
      </c>
      <c r="N328" s="7">
        <f t="shared" si="34"/>
        <v>0.7</v>
      </c>
      <c r="O328" s="6">
        <f t="shared" si="30"/>
        <v>41970.000000000007</v>
      </c>
      <c r="P328" s="5" t="str">
        <f t="shared" si="35"/>
        <v>PERCENTAGE</v>
      </c>
    </row>
    <row r="329" spans="1:16" x14ac:dyDescent="0.25">
      <c r="A329" s="17" t="str">
        <f t="shared" si="31"/>
        <v>2024 JAN-JUN D70</v>
      </c>
      <c r="B329" s="8">
        <f t="shared" si="32"/>
        <v>46099</v>
      </c>
      <c r="C329" s="8">
        <f t="shared" si="33"/>
        <v>46113</v>
      </c>
      <c r="D329" s="5">
        <v>3273</v>
      </c>
      <c r="E329" s="5">
        <v>336</v>
      </c>
      <c r="F329" s="5">
        <v>4</v>
      </c>
      <c r="G329" s="15">
        <v>6</v>
      </c>
      <c r="H329" s="15">
        <v>81588</v>
      </c>
      <c r="I329" s="5" t="s">
        <v>31</v>
      </c>
      <c r="J329" s="15">
        <v>15748435</v>
      </c>
      <c r="K329" s="15" t="s">
        <v>8640</v>
      </c>
      <c r="L329" s="15" t="s">
        <v>8983</v>
      </c>
      <c r="M329" s="22">
        <v>139900</v>
      </c>
      <c r="N329" s="7">
        <f t="shared" si="34"/>
        <v>0.7</v>
      </c>
      <c r="O329" s="6">
        <f t="shared" si="30"/>
        <v>41970.000000000007</v>
      </c>
      <c r="P329" s="5" t="str">
        <f t="shared" si="35"/>
        <v>PERCENTAGE</v>
      </c>
    </row>
    <row r="330" spans="1:16" x14ac:dyDescent="0.25">
      <c r="A330" s="17" t="str">
        <f t="shared" si="31"/>
        <v>2024 JAN-JUN D70</v>
      </c>
      <c r="B330" s="8">
        <f t="shared" si="32"/>
        <v>46099</v>
      </c>
      <c r="C330" s="8">
        <f t="shared" si="33"/>
        <v>46113</v>
      </c>
      <c r="D330" s="5">
        <v>3273</v>
      </c>
      <c r="E330" s="5">
        <v>336</v>
      </c>
      <c r="F330" s="5">
        <v>4</v>
      </c>
      <c r="G330" s="15">
        <v>6</v>
      </c>
      <c r="H330" s="15">
        <v>81588</v>
      </c>
      <c r="I330" s="5" t="s">
        <v>31</v>
      </c>
      <c r="J330" s="15">
        <v>15748444</v>
      </c>
      <c r="K330" s="15" t="s">
        <v>8640</v>
      </c>
      <c r="L330" s="15" t="s">
        <v>8984</v>
      </c>
      <c r="M330" s="22">
        <v>139900</v>
      </c>
      <c r="N330" s="7">
        <f t="shared" si="34"/>
        <v>0.7</v>
      </c>
      <c r="O330" s="6">
        <f t="shared" si="30"/>
        <v>41970.000000000007</v>
      </c>
      <c r="P330" s="5" t="str">
        <f t="shared" si="35"/>
        <v>PERCENTAGE</v>
      </c>
    </row>
    <row r="331" spans="1:16" x14ac:dyDescent="0.25">
      <c r="A331" s="17" t="str">
        <f t="shared" si="31"/>
        <v>2024 JAN-JUN D70</v>
      </c>
      <c r="B331" s="8">
        <f t="shared" si="32"/>
        <v>46099</v>
      </c>
      <c r="C331" s="8">
        <f t="shared" si="33"/>
        <v>46113</v>
      </c>
      <c r="D331" s="5">
        <v>3273</v>
      </c>
      <c r="E331" s="5">
        <v>336</v>
      </c>
      <c r="F331" s="5">
        <v>4</v>
      </c>
      <c r="G331" s="15">
        <v>6</v>
      </c>
      <c r="H331" s="15">
        <v>81588</v>
      </c>
      <c r="I331" s="5" t="s">
        <v>31</v>
      </c>
      <c r="J331" s="15">
        <v>15748453</v>
      </c>
      <c r="K331" s="15" t="s">
        <v>8640</v>
      </c>
      <c r="L331" s="15" t="s">
        <v>8985</v>
      </c>
      <c r="M331" s="22">
        <v>139900</v>
      </c>
      <c r="N331" s="7">
        <f t="shared" si="34"/>
        <v>0.7</v>
      </c>
      <c r="O331" s="6">
        <f t="shared" si="30"/>
        <v>41970.000000000007</v>
      </c>
      <c r="P331" s="5" t="str">
        <f t="shared" si="35"/>
        <v>PERCENTAGE</v>
      </c>
    </row>
    <row r="332" spans="1:16" x14ac:dyDescent="0.25">
      <c r="A332" s="17" t="str">
        <f t="shared" si="31"/>
        <v>2024 JAN-JUN D70</v>
      </c>
      <c r="B332" s="8">
        <f t="shared" si="32"/>
        <v>46099</v>
      </c>
      <c r="C332" s="8">
        <f t="shared" si="33"/>
        <v>46113</v>
      </c>
      <c r="D332" s="5">
        <v>3273</v>
      </c>
      <c r="E332" s="5">
        <v>336</v>
      </c>
      <c r="F332" s="5">
        <v>4</v>
      </c>
      <c r="G332" s="15">
        <v>6</v>
      </c>
      <c r="H332" s="15">
        <v>81588</v>
      </c>
      <c r="I332" s="5" t="s">
        <v>31</v>
      </c>
      <c r="J332" s="15">
        <v>15748542</v>
      </c>
      <c r="K332" s="15" t="s">
        <v>8641</v>
      </c>
      <c r="L332" s="15" t="s">
        <v>8986</v>
      </c>
      <c r="M332" s="22">
        <v>149900</v>
      </c>
      <c r="N332" s="7">
        <f t="shared" si="34"/>
        <v>0.7</v>
      </c>
      <c r="O332" s="6">
        <f t="shared" si="30"/>
        <v>44970.000000000007</v>
      </c>
      <c r="P332" s="5" t="str">
        <f t="shared" si="35"/>
        <v>PERCENTAGE</v>
      </c>
    </row>
    <row r="333" spans="1:16" x14ac:dyDescent="0.25">
      <c r="A333" s="17" t="str">
        <f t="shared" si="31"/>
        <v>2024 JAN-JUN D70</v>
      </c>
      <c r="B333" s="8">
        <f t="shared" si="32"/>
        <v>46099</v>
      </c>
      <c r="C333" s="8">
        <f t="shared" si="33"/>
        <v>46113</v>
      </c>
      <c r="D333" s="5">
        <v>3273</v>
      </c>
      <c r="E333" s="5">
        <v>336</v>
      </c>
      <c r="F333" s="5">
        <v>4</v>
      </c>
      <c r="G333" s="15">
        <v>6</v>
      </c>
      <c r="H333" s="15">
        <v>81588</v>
      </c>
      <c r="I333" s="5" t="s">
        <v>31</v>
      </c>
      <c r="J333" s="15">
        <v>15748551</v>
      </c>
      <c r="K333" s="15" t="s">
        <v>8641</v>
      </c>
      <c r="L333" s="15" t="s">
        <v>8987</v>
      </c>
      <c r="M333" s="22">
        <v>149900</v>
      </c>
      <c r="N333" s="7">
        <f t="shared" si="34"/>
        <v>0.7</v>
      </c>
      <c r="O333" s="6">
        <f t="shared" si="30"/>
        <v>44970.000000000007</v>
      </c>
      <c r="P333" s="5" t="str">
        <f t="shared" si="35"/>
        <v>PERCENTAGE</v>
      </c>
    </row>
    <row r="334" spans="1:16" x14ac:dyDescent="0.25">
      <c r="A334" s="17" t="str">
        <f t="shared" si="31"/>
        <v>2024 JAN-JUN D70</v>
      </c>
      <c r="B334" s="8">
        <f t="shared" si="32"/>
        <v>46099</v>
      </c>
      <c r="C334" s="8">
        <f t="shared" si="33"/>
        <v>46113</v>
      </c>
      <c r="D334" s="5">
        <v>3273</v>
      </c>
      <c r="E334" s="5">
        <v>336</v>
      </c>
      <c r="F334" s="5">
        <v>4</v>
      </c>
      <c r="G334" s="15">
        <v>6</v>
      </c>
      <c r="H334" s="15">
        <v>81588</v>
      </c>
      <c r="I334" s="5" t="s">
        <v>31</v>
      </c>
      <c r="J334" s="15">
        <v>15748560</v>
      </c>
      <c r="K334" s="15" t="s">
        <v>8641</v>
      </c>
      <c r="L334" s="15" t="s">
        <v>8988</v>
      </c>
      <c r="M334" s="22">
        <v>149900</v>
      </c>
      <c r="N334" s="7">
        <f t="shared" si="34"/>
        <v>0.7</v>
      </c>
      <c r="O334" s="6">
        <f t="shared" si="30"/>
        <v>44970.000000000007</v>
      </c>
      <c r="P334" s="5" t="str">
        <f t="shared" si="35"/>
        <v>PERCENTAGE</v>
      </c>
    </row>
    <row r="335" spans="1:16" x14ac:dyDescent="0.25">
      <c r="A335" s="17" t="str">
        <f t="shared" si="31"/>
        <v>2024 JAN-JUN D70</v>
      </c>
      <c r="B335" s="8">
        <f t="shared" si="32"/>
        <v>46099</v>
      </c>
      <c r="C335" s="8">
        <f t="shared" si="33"/>
        <v>46113</v>
      </c>
      <c r="D335" s="5">
        <v>3273</v>
      </c>
      <c r="E335" s="5">
        <v>336</v>
      </c>
      <c r="F335" s="5">
        <v>4</v>
      </c>
      <c r="G335" s="15">
        <v>6</v>
      </c>
      <c r="H335" s="15">
        <v>81588</v>
      </c>
      <c r="I335" s="5" t="s">
        <v>31</v>
      </c>
      <c r="J335" s="15">
        <v>15748579</v>
      </c>
      <c r="K335" s="15" t="s">
        <v>8641</v>
      </c>
      <c r="L335" s="15" t="s">
        <v>8989</v>
      </c>
      <c r="M335" s="22">
        <v>149900</v>
      </c>
      <c r="N335" s="7">
        <f t="shared" si="34"/>
        <v>0.7</v>
      </c>
      <c r="O335" s="6">
        <f t="shared" si="30"/>
        <v>44970.000000000007</v>
      </c>
      <c r="P335" s="5" t="str">
        <f t="shared" si="35"/>
        <v>PERCENTAGE</v>
      </c>
    </row>
    <row r="336" spans="1:16" x14ac:dyDescent="0.25">
      <c r="A336" s="17" t="str">
        <f t="shared" si="31"/>
        <v>2024 JAN-JUN D70</v>
      </c>
      <c r="B336" s="8">
        <f t="shared" si="32"/>
        <v>46099</v>
      </c>
      <c r="C336" s="8">
        <f t="shared" si="33"/>
        <v>46113</v>
      </c>
      <c r="D336" s="5">
        <v>3273</v>
      </c>
      <c r="E336" s="5">
        <v>336</v>
      </c>
      <c r="F336" s="5">
        <v>4</v>
      </c>
      <c r="G336" s="15">
        <v>6</v>
      </c>
      <c r="H336" s="15">
        <v>81588</v>
      </c>
      <c r="I336" s="5" t="s">
        <v>31</v>
      </c>
      <c r="J336" s="15">
        <v>15748588</v>
      </c>
      <c r="K336" s="15" t="s">
        <v>8641</v>
      </c>
      <c r="L336" s="15" t="s">
        <v>8990</v>
      </c>
      <c r="M336" s="22">
        <v>149900</v>
      </c>
      <c r="N336" s="7">
        <f t="shared" si="34"/>
        <v>0.7</v>
      </c>
      <c r="O336" s="6">
        <f t="shared" si="30"/>
        <v>44970.000000000007</v>
      </c>
      <c r="P336" s="5" t="str">
        <f t="shared" si="35"/>
        <v>PERCENTAGE</v>
      </c>
    </row>
    <row r="337" spans="1:16" x14ac:dyDescent="0.25">
      <c r="A337" s="17" t="str">
        <f t="shared" si="31"/>
        <v>2024 JAN-JUN D70</v>
      </c>
      <c r="B337" s="8">
        <f t="shared" si="32"/>
        <v>46099</v>
      </c>
      <c r="C337" s="8">
        <f t="shared" si="33"/>
        <v>46113</v>
      </c>
      <c r="D337" s="5">
        <v>3273</v>
      </c>
      <c r="E337" s="5">
        <v>336</v>
      </c>
      <c r="F337" s="5">
        <v>4</v>
      </c>
      <c r="G337" s="15">
        <v>6</v>
      </c>
      <c r="H337" s="15">
        <v>81588</v>
      </c>
      <c r="I337" s="5" t="s">
        <v>31</v>
      </c>
      <c r="J337" s="15">
        <v>15748597</v>
      </c>
      <c r="K337" s="15" t="s">
        <v>8641</v>
      </c>
      <c r="L337" s="15" t="s">
        <v>8991</v>
      </c>
      <c r="M337" s="22">
        <v>149900</v>
      </c>
      <c r="N337" s="7">
        <f t="shared" si="34"/>
        <v>0.7</v>
      </c>
      <c r="O337" s="6">
        <f t="shared" si="30"/>
        <v>44970.000000000007</v>
      </c>
      <c r="P337" s="5" t="str">
        <f t="shared" si="35"/>
        <v>PERCENTAGE</v>
      </c>
    </row>
    <row r="338" spans="1:16" x14ac:dyDescent="0.25">
      <c r="A338" s="17" t="str">
        <f t="shared" si="31"/>
        <v>2024 JAN-JUN D70</v>
      </c>
      <c r="B338" s="8">
        <f t="shared" si="32"/>
        <v>46099</v>
      </c>
      <c r="C338" s="8">
        <f t="shared" si="33"/>
        <v>46113</v>
      </c>
      <c r="D338" s="5">
        <v>3273</v>
      </c>
      <c r="E338" s="5">
        <v>336</v>
      </c>
      <c r="F338" s="5">
        <v>4</v>
      </c>
      <c r="G338" s="15">
        <v>6</v>
      </c>
      <c r="H338" s="15">
        <v>81588</v>
      </c>
      <c r="I338" s="5" t="s">
        <v>31</v>
      </c>
      <c r="J338" s="15">
        <v>15748604</v>
      </c>
      <c r="K338" s="15" t="s">
        <v>8641</v>
      </c>
      <c r="L338" s="15" t="s">
        <v>8992</v>
      </c>
      <c r="M338" s="22">
        <v>149900</v>
      </c>
      <c r="N338" s="7">
        <f t="shared" si="34"/>
        <v>0.7</v>
      </c>
      <c r="O338" s="6">
        <f t="shared" si="30"/>
        <v>44970.000000000007</v>
      </c>
      <c r="P338" s="5" t="str">
        <f t="shared" si="35"/>
        <v>PERCENTAGE</v>
      </c>
    </row>
    <row r="339" spans="1:16" x14ac:dyDescent="0.25">
      <c r="A339" s="17" t="str">
        <f t="shared" si="31"/>
        <v>2024 JAN-JUN D70</v>
      </c>
      <c r="B339" s="8">
        <f t="shared" si="32"/>
        <v>46099</v>
      </c>
      <c r="C339" s="8">
        <f t="shared" si="33"/>
        <v>46113</v>
      </c>
      <c r="D339" s="5">
        <v>3273</v>
      </c>
      <c r="E339" s="5">
        <v>336</v>
      </c>
      <c r="F339" s="5">
        <v>4</v>
      </c>
      <c r="G339" s="15">
        <v>6</v>
      </c>
      <c r="H339" s="15">
        <v>81588</v>
      </c>
      <c r="I339" s="5" t="s">
        <v>31</v>
      </c>
      <c r="J339" s="15">
        <v>15748613</v>
      </c>
      <c r="K339" s="15" t="s">
        <v>8641</v>
      </c>
      <c r="L339" s="15" t="s">
        <v>8993</v>
      </c>
      <c r="M339" s="22">
        <v>149900</v>
      </c>
      <c r="N339" s="7">
        <f t="shared" si="34"/>
        <v>0.7</v>
      </c>
      <c r="O339" s="6">
        <f t="shared" si="30"/>
        <v>44970.000000000007</v>
      </c>
      <c r="P339" s="5" t="str">
        <f t="shared" si="35"/>
        <v>PERCENTAGE</v>
      </c>
    </row>
    <row r="340" spans="1:16" x14ac:dyDescent="0.25">
      <c r="A340" s="17" t="str">
        <f t="shared" si="31"/>
        <v>2024 JAN-JUN D70</v>
      </c>
      <c r="B340" s="8">
        <f t="shared" si="32"/>
        <v>46099</v>
      </c>
      <c r="C340" s="8">
        <f t="shared" si="33"/>
        <v>46113</v>
      </c>
      <c r="D340" s="5">
        <v>3273</v>
      </c>
      <c r="E340" s="5">
        <v>336</v>
      </c>
      <c r="F340" s="5">
        <v>4</v>
      </c>
      <c r="G340" s="15">
        <v>6</v>
      </c>
      <c r="H340" s="15">
        <v>81676</v>
      </c>
      <c r="I340" s="5" t="s">
        <v>31</v>
      </c>
      <c r="J340" s="15">
        <v>15749185</v>
      </c>
      <c r="K340" s="15" t="s">
        <v>8642</v>
      </c>
      <c r="L340" s="15" t="s">
        <v>8994</v>
      </c>
      <c r="M340" s="22">
        <v>119900</v>
      </c>
      <c r="N340" s="7">
        <f t="shared" si="34"/>
        <v>0.7</v>
      </c>
      <c r="O340" s="6">
        <f t="shared" si="30"/>
        <v>35970.000000000007</v>
      </c>
      <c r="P340" s="5" t="str">
        <f t="shared" si="35"/>
        <v>PERCENTAGE</v>
      </c>
    </row>
    <row r="341" spans="1:16" x14ac:dyDescent="0.25">
      <c r="A341" s="17" t="str">
        <f t="shared" si="31"/>
        <v>2024 JAN-JUN D70</v>
      </c>
      <c r="B341" s="8">
        <f t="shared" si="32"/>
        <v>46099</v>
      </c>
      <c r="C341" s="8">
        <f t="shared" si="33"/>
        <v>46113</v>
      </c>
      <c r="D341" s="5">
        <v>3273</v>
      </c>
      <c r="E341" s="5">
        <v>336</v>
      </c>
      <c r="F341" s="5">
        <v>4</v>
      </c>
      <c r="G341" s="15">
        <v>6</v>
      </c>
      <c r="H341" s="15">
        <v>81676</v>
      </c>
      <c r="I341" s="5" t="s">
        <v>31</v>
      </c>
      <c r="J341" s="15">
        <v>15749194</v>
      </c>
      <c r="K341" s="15" t="s">
        <v>8642</v>
      </c>
      <c r="L341" s="15" t="s">
        <v>8995</v>
      </c>
      <c r="M341" s="22">
        <v>119900</v>
      </c>
      <c r="N341" s="7">
        <f t="shared" si="34"/>
        <v>0.7</v>
      </c>
      <c r="O341" s="6">
        <f t="shared" si="30"/>
        <v>35970.000000000007</v>
      </c>
      <c r="P341" s="5" t="str">
        <f t="shared" si="35"/>
        <v>PERCENTAGE</v>
      </c>
    </row>
    <row r="342" spans="1:16" x14ac:dyDescent="0.25">
      <c r="A342" s="17" t="str">
        <f t="shared" si="31"/>
        <v>2024 JAN-JUN D70</v>
      </c>
      <c r="B342" s="8">
        <f t="shared" si="32"/>
        <v>46099</v>
      </c>
      <c r="C342" s="8">
        <f t="shared" si="33"/>
        <v>46113</v>
      </c>
      <c r="D342" s="5">
        <v>3273</v>
      </c>
      <c r="E342" s="5">
        <v>336</v>
      </c>
      <c r="F342" s="5">
        <v>4</v>
      </c>
      <c r="G342" s="15">
        <v>6</v>
      </c>
      <c r="H342" s="15">
        <v>81676</v>
      </c>
      <c r="I342" s="5" t="s">
        <v>31</v>
      </c>
      <c r="J342" s="15">
        <v>15749201</v>
      </c>
      <c r="K342" s="15" t="s">
        <v>8642</v>
      </c>
      <c r="L342" s="15" t="s">
        <v>8996</v>
      </c>
      <c r="M342" s="22">
        <v>119900</v>
      </c>
      <c r="N342" s="7">
        <f t="shared" si="34"/>
        <v>0.7</v>
      </c>
      <c r="O342" s="6">
        <f t="shared" si="30"/>
        <v>35970.000000000007</v>
      </c>
      <c r="P342" s="5" t="str">
        <f t="shared" si="35"/>
        <v>PERCENTAGE</v>
      </c>
    </row>
    <row r="343" spans="1:16" x14ac:dyDescent="0.25">
      <c r="A343" s="17" t="str">
        <f t="shared" si="31"/>
        <v>2024 JAN-JUN D70</v>
      </c>
      <c r="B343" s="8">
        <f t="shared" si="32"/>
        <v>46099</v>
      </c>
      <c r="C343" s="8">
        <f t="shared" si="33"/>
        <v>46113</v>
      </c>
      <c r="D343" s="5">
        <v>3273</v>
      </c>
      <c r="E343" s="5">
        <v>336</v>
      </c>
      <c r="F343" s="5">
        <v>4</v>
      </c>
      <c r="G343" s="15">
        <v>6</v>
      </c>
      <c r="H343" s="15">
        <v>81676</v>
      </c>
      <c r="I343" s="5" t="s">
        <v>31</v>
      </c>
      <c r="J343" s="15">
        <v>15749210</v>
      </c>
      <c r="K343" s="15" t="s">
        <v>8642</v>
      </c>
      <c r="L343" s="15" t="s">
        <v>8997</v>
      </c>
      <c r="M343" s="22">
        <v>119900</v>
      </c>
      <c r="N343" s="7">
        <f t="shared" si="34"/>
        <v>0.7</v>
      </c>
      <c r="O343" s="6">
        <f t="shared" si="30"/>
        <v>35970.000000000007</v>
      </c>
      <c r="P343" s="5" t="str">
        <f t="shared" si="35"/>
        <v>PERCENTAGE</v>
      </c>
    </row>
    <row r="344" spans="1:16" x14ac:dyDescent="0.25">
      <c r="A344" s="17" t="str">
        <f t="shared" si="31"/>
        <v>2024 JAN-JUN D70</v>
      </c>
      <c r="B344" s="8">
        <f t="shared" si="32"/>
        <v>46099</v>
      </c>
      <c r="C344" s="8">
        <f t="shared" si="33"/>
        <v>46113</v>
      </c>
      <c r="D344" s="5">
        <v>3273</v>
      </c>
      <c r="E344" s="5">
        <v>336</v>
      </c>
      <c r="F344" s="5">
        <v>4</v>
      </c>
      <c r="G344" s="15">
        <v>6</v>
      </c>
      <c r="H344" s="15">
        <v>81676</v>
      </c>
      <c r="I344" s="5" t="s">
        <v>31</v>
      </c>
      <c r="J344" s="15">
        <v>15749229</v>
      </c>
      <c r="K344" s="15" t="s">
        <v>8642</v>
      </c>
      <c r="L344" s="15" t="s">
        <v>8998</v>
      </c>
      <c r="M344" s="22">
        <v>119900</v>
      </c>
      <c r="N344" s="7">
        <f t="shared" si="34"/>
        <v>0.7</v>
      </c>
      <c r="O344" s="6">
        <f t="shared" si="30"/>
        <v>35970.000000000007</v>
      </c>
      <c r="P344" s="5" t="str">
        <f t="shared" si="35"/>
        <v>PERCENTAGE</v>
      </c>
    </row>
    <row r="345" spans="1:16" x14ac:dyDescent="0.25">
      <c r="A345" s="17" t="str">
        <f t="shared" si="31"/>
        <v>2024 JAN-JUN D70</v>
      </c>
      <c r="B345" s="8">
        <f t="shared" si="32"/>
        <v>46099</v>
      </c>
      <c r="C345" s="8">
        <f t="shared" si="33"/>
        <v>46113</v>
      </c>
      <c r="D345" s="5">
        <v>3273</v>
      </c>
      <c r="E345" s="5">
        <v>336</v>
      </c>
      <c r="F345" s="5">
        <v>4</v>
      </c>
      <c r="G345" s="15">
        <v>6</v>
      </c>
      <c r="H345" s="15">
        <v>81676</v>
      </c>
      <c r="I345" s="5" t="s">
        <v>31</v>
      </c>
      <c r="J345" s="15">
        <v>15749238</v>
      </c>
      <c r="K345" s="15" t="s">
        <v>8642</v>
      </c>
      <c r="L345" s="15" t="s">
        <v>8999</v>
      </c>
      <c r="M345" s="22">
        <v>119900</v>
      </c>
      <c r="N345" s="7">
        <f t="shared" si="34"/>
        <v>0.7</v>
      </c>
      <c r="O345" s="6">
        <f t="shared" si="30"/>
        <v>35970.000000000007</v>
      </c>
      <c r="P345" s="5" t="str">
        <f t="shared" si="35"/>
        <v>PERCENTAGE</v>
      </c>
    </row>
    <row r="346" spans="1:16" x14ac:dyDescent="0.25">
      <c r="A346" s="17" t="str">
        <f t="shared" si="31"/>
        <v>2024 JAN-JUN D70</v>
      </c>
      <c r="B346" s="8">
        <f t="shared" si="32"/>
        <v>46099</v>
      </c>
      <c r="C346" s="8">
        <f t="shared" si="33"/>
        <v>46113</v>
      </c>
      <c r="D346" s="5">
        <v>3273</v>
      </c>
      <c r="E346" s="5">
        <v>336</v>
      </c>
      <c r="F346" s="5">
        <v>4</v>
      </c>
      <c r="G346" s="15">
        <v>6</v>
      </c>
      <c r="H346" s="15">
        <v>81676</v>
      </c>
      <c r="I346" s="5" t="s">
        <v>31</v>
      </c>
      <c r="J346" s="15">
        <v>15749247</v>
      </c>
      <c r="K346" s="15" t="s">
        <v>8642</v>
      </c>
      <c r="L346" s="15" t="s">
        <v>9000</v>
      </c>
      <c r="M346" s="22">
        <v>119900</v>
      </c>
      <c r="N346" s="7">
        <f t="shared" si="34"/>
        <v>0.7</v>
      </c>
      <c r="O346" s="6">
        <f t="shared" si="30"/>
        <v>35970.000000000007</v>
      </c>
      <c r="P346" s="5" t="str">
        <f t="shared" si="35"/>
        <v>PERCENTAGE</v>
      </c>
    </row>
    <row r="347" spans="1:16" x14ac:dyDescent="0.25">
      <c r="A347" s="17" t="str">
        <f t="shared" si="31"/>
        <v>2024 JAN-JUN D70</v>
      </c>
      <c r="B347" s="8">
        <f t="shared" si="32"/>
        <v>46099</v>
      </c>
      <c r="C347" s="8">
        <f t="shared" si="33"/>
        <v>46113</v>
      </c>
      <c r="D347" s="5">
        <v>3273</v>
      </c>
      <c r="E347" s="5">
        <v>336</v>
      </c>
      <c r="F347" s="5">
        <v>4</v>
      </c>
      <c r="G347" s="15">
        <v>6</v>
      </c>
      <c r="H347" s="15">
        <v>81676</v>
      </c>
      <c r="I347" s="5" t="s">
        <v>31</v>
      </c>
      <c r="J347" s="15">
        <v>15749256</v>
      </c>
      <c r="K347" s="15" t="s">
        <v>8642</v>
      </c>
      <c r="L347" s="15" t="s">
        <v>9001</v>
      </c>
      <c r="M347" s="22">
        <v>119900</v>
      </c>
      <c r="N347" s="7">
        <f t="shared" si="34"/>
        <v>0.7</v>
      </c>
      <c r="O347" s="6">
        <f t="shared" si="30"/>
        <v>35970.000000000007</v>
      </c>
      <c r="P347" s="5" t="str">
        <f t="shared" si="35"/>
        <v>PERCENTAGE</v>
      </c>
    </row>
    <row r="348" spans="1:16" x14ac:dyDescent="0.25">
      <c r="A348" s="17" t="str">
        <f t="shared" si="31"/>
        <v>2024 JAN-JUN D70</v>
      </c>
      <c r="B348" s="8">
        <f t="shared" si="32"/>
        <v>46099</v>
      </c>
      <c r="C348" s="8">
        <f t="shared" si="33"/>
        <v>46113</v>
      </c>
      <c r="D348" s="5">
        <v>3273</v>
      </c>
      <c r="E348" s="5">
        <v>336</v>
      </c>
      <c r="F348" s="5">
        <v>4</v>
      </c>
      <c r="G348" s="15">
        <v>6</v>
      </c>
      <c r="H348" s="15">
        <v>81588</v>
      </c>
      <c r="I348" s="5" t="s">
        <v>31</v>
      </c>
      <c r="J348" s="15">
        <v>15750119</v>
      </c>
      <c r="K348" s="15" t="s">
        <v>8643</v>
      </c>
      <c r="L348" s="15" t="s">
        <v>9002</v>
      </c>
      <c r="M348" s="22">
        <v>179900</v>
      </c>
      <c r="N348" s="7">
        <f t="shared" si="34"/>
        <v>0.7</v>
      </c>
      <c r="O348" s="6">
        <f t="shared" si="30"/>
        <v>53970.000000000007</v>
      </c>
      <c r="P348" s="5" t="str">
        <f t="shared" si="35"/>
        <v>PERCENTAGE</v>
      </c>
    </row>
    <row r="349" spans="1:16" x14ac:dyDescent="0.25">
      <c r="A349" s="17" t="str">
        <f t="shared" si="31"/>
        <v>2024 JAN-JUN D70</v>
      </c>
      <c r="B349" s="8">
        <f t="shared" si="32"/>
        <v>46099</v>
      </c>
      <c r="C349" s="8">
        <f t="shared" si="33"/>
        <v>46113</v>
      </c>
      <c r="D349" s="5">
        <v>3273</v>
      </c>
      <c r="E349" s="5">
        <v>336</v>
      </c>
      <c r="F349" s="5">
        <v>4</v>
      </c>
      <c r="G349" s="15">
        <v>6</v>
      </c>
      <c r="H349" s="15">
        <v>81588</v>
      </c>
      <c r="I349" s="5" t="s">
        <v>31</v>
      </c>
      <c r="J349" s="15">
        <v>15750128</v>
      </c>
      <c r="K349" s="15" t="s">
        <v>8643</v>
      </c>
      <c r="L349" s="15" t="s">
        <v>9003</v>
      </c>
      <c r="M349" s="22">
        <v>179900</v>
      </c>
      <c r="N349" s="7">
        <f t="shared" si="34"/>
        <v>0.7</v>
      </c>
      <c r="O349" s="6">
        <f t="shared" si="30"/>
        <v>53970.000000000007</v>
      </c>
      <c r="P349" s="5" t="str">
        <f t="shared" si="35"/>
        <v>PERCENTAGE</v>
      </c>
    </row>
    <row r="350" spans="1:16" x14ac:dyDescent="0.25">
      <c r="A350" s="17" t="str">
        <f t="shared" si="31"/>
        <v>2024 JAN-JUN D70</v>
      </c>
      <c r="B350" s="8">
        <f t="shared" si="32"/>
        <v>46099</v>
      </c>
      <c r="C350" s="8">
        <f t="shared" si="33"/>
        <v>46113</v>
      </c>
      <c r="D350" s="5">
        <v>3273</v>
      </c>
      <c r="E350" s="5">
        <v>336</v>
      </c>
      <c r="F350" s="5">
        <v>4</v>
      </c>
      <c r="G350" s="15">
        <v>6</v>
      </c>
      <c r="H350" s="15">
        <v>81588</v>
      </c>
      <c r="I350" s="5" t="s">
        <v>31</v>
      </c>
      <c r="J350" s="15">
        <v>15750137</v>
      </c>
      <c r="K350" s="15" t="s">
        <v>8643</v>
      </c>
      <c r="L350" s="15" t="s">
        <v>9004</v>
      </c>
      <c r="M350" s="22">
        <v>179900</v>
      </c>
      <c r="N350" s="7">
        <f t="shared" si="34"/>
        <v>0.7</v>
      </c>
      <c r="O350" s="6">
        <f t="shared" si="30"/>
        <v>53970.000000000007</v>
      </c>
      <c r="P350" s="5" t="str">
        <f t="shared" si="35"/>
        <v>PERCENTAGE</v>
      </c>
    </row>
    <row r="351" spans="1:16" x14ac:dyDescent="0.25">
      <c r="A351" s="17" t="str">
        <f t="shared" si="31"/>
        <v>2024 JAN-JUN D70</v>
      </c>
      <c r="B351" s="8">
        <f t="shared" si="32"/>
        <v>46099</v>
      </c>
      <c r="C351" s="8">
        <f t="shared" si="33"/>
        <v>46113</v>
      </c>
      <c r="D351" s="5">
        <v>3273</v>
      </c>
      <c r="E351" s="5">
        <v>336</v>
      </c>
      <c r="F351" s="5">
        <v>4</v>
      </c>
      <c r="G351" s="15">
        <v>6</v>
      </c>
      <c r="H351" s="15">
        <v>81588</v>
      </c>
      <c r="I351" s="5" t="s">
        <v>31</v>
      </c>
      <c r="J351" s="15">
        <v>15750146</v>
      </c>
      <c r="K351" s="15" t="s">
        <v>8643</v>
      </c>
      <c r="L351" s="15" t="s">
        <v>9005</v>
      </c>
      <c r="M351" s="22">
        <v>179900</v>
      </c>
      <c r="N351" s="7">
        <f t="shared" si="34"/>
        <v>0.7</v>
      </c>
      <c r="O351" s="6">
        <f t="shared" si="30"/>
        <v>53970.000000000007</v>
      </c>
      <c r="P351" s="5" t="str">
        <f t="shared" si="35"/>
        <v>PERCENTAGE</v>
      </c>
    </row>
    <row r="352" spans="1:16" x14ac:dyDescent="0.25">
      <c r="A352" s="17" t="str">
        <f t="shared" si="31"/>
        <v>2024 JAN-JUN D70</v>
      </c>
      <c r="B352" s="8">
        <f t="shared" si="32"/>
        <v>46099</v>
      </c>
      <c r="C352" s="8">
        <f t="shared" si="33"/>
        <v>46113</v>
      </c>
      <c r="D352" s="5">
        <v>3273</v>
      </c>
      <c r="E352" s="5">
        <v>336</v>
      </c>
      <c r="F352" s="5">
        <v>4</v>
      </c>
      <c r="G352" s="15">
        <v>6</v>
      </c>
      <c r="H352" s="15">
        <v>81588</v>
      </c>
      <c r="I352" s="5" t="s">
        <v>31</v>
      </c>
      <c r="J352" s="15">
        <v>15750155</v>
      </c>
      <c r="K352" s="15" t="s">
        <v>8643</v>
      </c>
      <c r="L352" s="15" t="s">
        <v>9006</v>
      </c>
      <c r="M352" s="22">
        <v>179900</v>
      </c>
      <c r="N352" s="7">
        <f t="shared" si="34"/>
        <v>0.7</v>
      </c>
      <c r="O352" s="6">
        <f t="shared" si="30"/>
        <v>53970.000000000007</v>
      </c>
      <c r="P352" s="5" t="str">
        <f t="shared" si="35"/>
        <v>PERCENTAGE</v>
      </c>
    </row>
    <row r="353" spans="1:16" x14ac:dyDescent="0.25">
      <c r="A353" s="17" t="str">
        <f t="shared" si="31"/>
        <v>2024 JAN-JUN D70</v>
      </c>
      <c r="B353" s="8">
        <f t="shared" si="32"/>
        <v>46099</v>
      </c>
      <c r="C353" s="8">
        <f t="shared" si="33"/>
        <v>46113</v>
      </c>
      <c r="D353" s="5">
        <v>3273</v>
      </c>
      <c r="E353" s="5">
        <v>336</v>
      </c>
      <c r="F353" s="5">
        <v>4</v>
      </c>
      <c r="G353" s="15">
        <v>6</v>
      </c>
      <c r="H353" s="15">
        <v>81588</v>
      </c>
      <c r="I353" s="5" t="s">
        <v>31</v>
      </c>
      <c r="J353" s="15">
        <v>15750164</v>
      </c>
      <c r="K353" s="15" t="s">
        <v>8643</v>
      </c>
      <c r="L353" s="15" t="s">
        <v>9007</v>
      </c>
      <c r="M353" s="22">
        <v>179900</v>
      </c>
      <c r="N353" s="7">
        <f t="shared" si="34"/>
        <v>0.7</v>
      </c>
      <c r="O353" s="6">
        <f t="shared" si="30"/>
        <v>53970.000000000007</v>
      </c>
      <c r="P353" s="5" t="str">
        <f t="shared" si="35"/>
        <v>PERCENTAGE</v>
      </c>
    </row>
    <row r="354" spans="1:16" x14ac:dyDescent="0.25">
      <c r="A354" s="17" t="str">
        <f t="shared" si="31"/>
        <v>2024 JAN-JUN D70</v>
      </c>
      <c r="B354" s="8">
        <f t="shared" si="32"/>
        <v>46099</v>
      </c>
      <c r="C354" s="8">
        <f t="shared" si="33"/>
        <v>46113</v>
      </c>
      <c r="D354" s="5">
        <v>3273</v>
      </c>
      <c r="E354" s="5">
        <v>336</v>
      </c>
      <c r="F354" s="5">
        <v>4</v>
      </c>
      <c r="G354" s="15">
        <v>6</v>
      </c>
      <c r="H354" s="15">
        <v>81588</v>
      </c>
      <c r="I354" s="5" t="s">
        <v>31</v>
      </c>
      <c r="J354" s="15">
        <v>15750173</v>
      </c>
      <c r="K354" s="15" t="s">
        <v>8643</v>
      </c>
      <c r="L354" s="15" t="s">
        <v>9008</v>
      </c>
      <c r="M354" s="22">
        <v>179900</v>
      </c>
      <c r="N354" s="7">
        <f t="shared" si="34"/>
        <v>0.7</v>
      </c>
      <c r="O354" s="6">
        <f t="shared" si="30"/>
        <v>53970.000000000007</v>
      </c>
      <c r="P354" s="5" t="str">
        <f t="shared" si="35"/>
        <v>PERCENTAGE</v>
      </c>
    </row>
    <row r="355" spans="1:16" x14ac:dyDescent="0.25">
      <c r="A355" s="17" t="str">
        <f t="shared" si="31"/>
        <v>2024 JAN-JUN D70</v>
      </c>
      <c r="B355" s="8">
        <f t="shared" si="32"/>
        <v>46099</v>
      </c>
      <c r="C355" s="8">
        <f t="shared" si="33"/>
        <v>46113</v>
      </c>
      <c r="D355" s="5">
        <v>3273</v>
      </c>
      <c r="E355" s="5">
        <v>336</v>
      </c>
      <c r="F355" s="5">
        <v>4</v>
      </c>
      <c r="G355" s="15">
        <v>6</v>
      </c>
      <c r="H355" s="15">
        <v>81588</v>
      </c>
      <c r="I355" s="5" t="s">
        <v>31</v>
      </c>
      <c r="J355" s="15">
        <v>15750182</v>
      </c>
      <c r="K355" s="15" t="s">
        <v>8643</v>
      </c>
      <c r="L355" s="15" t="s">
        <v>9009</v>
      </c>
      <c r="M355" s="22">
        <v>179900</v>
      </c>
      <c r="N355" s="7">
        <f t="shared" si="34"/>
        <v>0.7</v>
      </c>
      <c r="O355" s="6">
        <f t="shared" si="30"/>
        <v>53970.000000000007</v>
      </c>
      <c r="P355" s="5" t="str">
        <f t="shared" si="35"/>
        <v>PERCENTAGE</v>
      </c>
    </row>
    <row r="356" spans="1:16" x14ac:dyDescent="0.25">
      <c r="A356" s="17" t="str">
        <f t="shared" si="31"/>
        <v>2024 JAN-JUN D70</v>
      </c>
      <c r="B356" s="8">
        <f t="shared" si="32"/>
        <v>46099</v>
      </c>
      <c r="C356" s="8">
        <f t="shared" si="33"/>
        <v>46113</v>
      </c>
      <c r="D356" s="5">
        <v>3273</v>
      </c>
      <c r="E356" s="5">
        <v>336</v>
      </c>
      <c r="F356" s="5">
        <v>4</v>
      </c>
      <c r="G356" s="15">
        <v>7</v>
      </c>
      <c r="H356" s="15">
        <v>81574</v>
      </c>
      <c r="I356" s="5" t="s">
        <v>31</v>
      </c>
      <c r="J356" s="15">
        <v>15638483</v>
      </c>
      <c r="K356" s="15" t="s">
        <v>6114</v>
      </c>
      <c r="L356" s="15" t="s">
        <v>6072</v>
      </c>
      <c r="M356" s="22">
        <v>249900</v>
      </c>
      <c r="N356" s="7">
        <f t="shared" si="34"/>
        <v>0.7</v>
      </c>
      <c r="O356" s="6">
        <f t="shared" si="30"/>
        <v>74970.000000000015</v>
      </c>
      <c r="P356" s="5" t="str">
        <f t="shared" si="35"/>
        <v>PERCENTAGE</v>
      </c>
    </row>
    <row r="357" spans="1:16" x14ac:dyDescent="0.25">
      <c r="A357" s="17" t="str">
        <f t="shared" si="31"/>
        <v>2024 JAN-JUN D70</v>
      </c>
      <c r="B357" s="8">
        <f t="shared" si="32"/>
        <v>46099</v>
      </c>
      <c r="C357" s="8">
        <f t="shared" si="33"/>
        <v>46113</v>
      </c>
      <c r="D357" s="5">
        <v>3273</v>
      </c>
      <c r="E357" s="5">
        <v>336</v>
      </c>
      <c r="F357" s="5">
        <v>4</v>
      </c>
      <c r="G357" s="15">
        <v>7</v>
      </c>
      <c r="H357" s="15">
        <v>81574</v>
      </c>
      <c r="I357" s="5" t="s">
        <v>31</v>
      </c>
      <c r="J357" s="15">
        <v>15638492</v>
      </c>
      <c r="K357" s="15" t="s">
        <v>6114</v>
      </c>
      <c r="L357" s="15" t="s">
        <v>6073</v>
      </c>
      <c r="M357" s="22">
        <v>249900</v>
      </c>
      <c r="N357" s="7">
        <f t="shared" si="34"/>
        <v>0.7</v>
      </c>
      <c r="O357" s="6">
        <f t="shared" si="30"/>
        <v>74970.000000000015</v>
      </c>
      <c r="P357" s="5" t="str">
        <f t="shared" si="35"/>
        <v>PERCENTAGE</v>
      </c>
    </row>
    <row r="358" spans="1:16" x14ac:dyDescent="0.25">
      <c r="A358" s="17" t="str">
        <f t="shared" si="31"/>
        <v>2024 JAN-JUN D70</v>
      </c>
      <c r="B358" s="8">
        <f t="shared" si="32"/>
        <v>46099</v>
      </c>
      <c r="C358" s="8">
        <f t="shared" si="33"/>
        <v>46113</v>
      </c>
      <c r="D358" s="5">
        <v>3273</v>
      </c>
      <c r="E358" s="5">
        <v>336</v>
      </c>
      <c r="F358" s="5">
        <v>4</v>
      </c>
      <c r="G358" s="15">
        <v>7</v>
      </c>
      <c r="H358" s="15">
        <v>81574</v>
      </c>
      <c r="I358" s="5" t="s">
        <v>31</v>
      </c>
      <c r="J358" s="15">
        <v>15638509</v>
      </c>
      <c r="K358" s="15" t="s">
        <v>6114</v>
      </c>
      <c r="L358" s="15" t="s">
        <v>6074</v>
      </c>
      <c r="M358" s="22">
        <v>249900</v>
      </c>
      <c r="N358" s="7">
        <f t="shared" si="34"/>
        <v>0.7</v>
      </c>
      <c r="O358" s="6">
        <f t="shared" si="30"/>
        <v>74970.000000000015</v>
      </c>
      <c r="P358" s="5" t="str">
        <f t="shared" si="35"/>
        <v>PERCENTAGE</v>
      </c>
    </row>
    <row r="359" spans="1:16" x14ac:dyDescent="0.25">
      <c r="A359" s="17" t="str">
        <f t="shared" si="31"/>
        <v>2024 JAN-JUN D70</v>
      </c>
      <c r="B359" s="8">
        <f t="shared" si="32"/>
        <v>46099</v>
      </c>
      <c r="C359" s="8">
        <f t="shared" si="33"/>
        <v>46113</v>
      </c>
      <c r="D359" s="5">
        <v>3273</v>
      </c>
      <c r="E359" s="5">
        <v>336</v>
      </c>
      <c r="F359" s="5">
        <v>4</v>
      </c>
      <c r="G359" s="15">
        <v>7</v>
      </c>
      <c r="H359" s="15">
        <v>81574</v>
      </c>
      <c r="I359" s="5" t="s">
        <v>31</v>
      </c>
      <c r="J359" s="15">
        <v>15638518</v>
      </c>
      <c r="K359" s="15" t="s">
        <v>6114</v>
      </c>
      <c r="L359" s="15" t="s">
        <v>6075</v>
      </c>
      <c r="M359" s="22">
        <v>249900</v>
      </c>
      <c r="N359" s="7">
        <f t="shared" si="34"/>
        <v>0.7</v>
      </c>
      <c r="O359" s="6">
        <f t="shared" si="30"/>
        <v>74970.000000000015</v>
      </c>
      <c r="P359" s="5" t="str">
        <f t="shared" si="35"/>
        <v>PERCENTAGE</v>
      </c>
    </row>
    <row r="360" spans="1:16" x14ac:dyDescent="0.25">
      <c r="A360" s="17" t="str">
        <f t="shared" si="31"/>
        <v>2024 JAN-JUN D70</v>
      </c>
      <c r="B360" s="8">
        <f t="shared" si="32"/>
        <v>46099</v>
      </c>
      <c r="C360" s="8">
        <f t="shared" si="33"/>
        <v>46113</v>
      </c>
      <c r="D360" s="5">
        <v>3273</v>
      </c>
      <c r="E360" s="5">
        <v>336</v>
      </c>
      <c r="F360" s="5">
        <v>4</v>
      </c>
      <c r="G360" s="15">
        <v>7</v>
      </c>
      <c r="H360" s="15">
        <v>81574</v>
      </c>
      <c r="I360" s="5" t="s">
        <v>31</v>
      </c>
      <c r="J360" s="15">
        <v>15638527</v>
      </c>
      <c r="K360" s="15" t="s">
        <v>6114</v>
      </c>
      <c r="L360" s="15" t="s">
        <v>6076</v>
      </c>
      <c r="M360" s="22">
        <v>249900</v>
      </c>
      <c r="N360" s="7">
        <f t="shared" si="34"/>
        <v>0.7</v>
      </c>
      <c r="O360" s="6">
        <f t="shared" si="30"/>
        <v>74970.000000000015</v>
      </c>
      <c r="P360" s="5" t="str">
        <f t="shared" si="35"/>
        <v>PERCENTAGE</v>
      </c>
    </row>
    <row r="361" spans="1:16" x14ac:dyDescent="0.25">
      <c r="A361" s="17" t="str">
        <f t="shared" si="31"/>
        <v>2024 JAN-JUN D70</v>
      </c>
      <c r="B361" s="8">
        <f t="shared" si="32"/>
        <v>46099</v>
      </c>
      <c r="C361" s="8">
        <f t="shared" si="33"/>
        <v>46113</v>
      </c>
      <c r="D361" s="5">
        <v>3273</v>
      </c>
      <c r="E361" s="5">
        <v>336</v>
      </c>
      <c r="F361" s="5">
        <v>4</v>
      </c>
      <c r="G361" s="15">
        <v>7</v>
      </c>
      <c r="H361" s="15">
        <v>81574</v>
      </c>
      <c r="I361" s="5" t="s">
        <v>31</v>
      </c>
      <c r="J361" s="15">
        <v>15638536</v>
      </c>
      <c r="K361" s="15" t="s">
        <v>6114</v>
      </c>
      <c r="L361" s="15" t="s">
        <v>6077</v>
      </c>
      <c r="M361" s="22">
        <v>249900</v>
      </c>
      <c r="N361" s="7">
        <f t="shared" si="34"/>
        <v>0.7</v>
      </c>
      <c r="O361" s="6">
        <f t="shared" si="30"/>
        <v>74970.000000000015</v>
      </c>
      <c r="P361" s="5" t="str">
        <f t="shared" si="35"/>
        <v>PERCENTAGE</v>
      </c>
    </row>
    <row r="362" spans="1:16" x14ac:dyDescent="0.25">
      <c r="A362" s="17" t="str">
        <f t="shared" si="31"/>
        <v>2024 JAN-JUN D70</v>
      </c>
      <c r="B362" s="8">
        <f t="shared" si="32"/>
        <v>46099</v>
      </c>
      <c r="C362" s="8">
        <f t="shared" si="33"/>
        <v>46113</v>
      </c>
      <c r="D362" s="5">
        <v>3273</v>
      </c>
      <c r="E362" s="5">
        <v>336</v>
      </c>
      <c r="F362" s="5">
        <v>4</v>
      </c>
      <c r="G362" s="15">
        <v>7</v>
      </c>
      <c r="H362" s="15">
        <v>81574</v>
      </c>
      <c r="I362" s="5" t="s">
        <v>31</v>
      </c>
      <c r="J362" s="15">
        <v>15638545</v>
      </c>
      <c r="K362" s="15" t="s">
        <v>6114</v>
      </c>
      <c r="L362" s="15" t="s">
        <v>6078</v>
      </c>
      <c r="M362" s="22">
        <v>249900</v>
      </c>
      <c r="N362" s="7">
        <f t="shared" si="34"/>
        <v>0.7</v>
      </c>
      <c r="O362" s="6">
        <f t="shared" si="30"/>
        <v>74970.000000000015</v>
      </c>
      <c r="P362" s="5" t="str">
        <f t="shared" si="35"/>
        <v>PERCENTAGE</v>
      </c>
    </row>
    <row r="363" spans="1:16" x14ac:dyDescent="0.25">
      <c r="A363" s="17" t="str">
        <f t="shared" si="31"/>
        <v>2024 JAN-JUN D70</v>
      </c>
      <c r="B363" s="8">
        <f t="shared" si="32"/>
        <v>46099</v>
      </c>
      <c r="C363" s="8">
        <f t="shared" si="33"/>
        <v>46113</v>
      </c>
      <c r="D363" s="5">
        <v>3273</v>
      </c>
      <c r="E363" s="5">
        <v>336</v>
      </c>
      <c r="F363" s="5">
        <v>4</v>
      </c>
      <c r="G363" s="15">
        <v>7</v>
      </c>
      <c r="H363" s="15">
        <v>81574</v>
      </c>
      <c r="I363" s="5" t="s">
        <v>31</v>
      </c>
      <c r="J363" s="15">
        <v>15638554</v>
      </c>
      <c r="K363" s="15" t="s">
        <v>6114</v>
      </c>
      <c r="L363" s="15" t="s">
        <v>6079</v>
      </c>
      <c r="M363" s="22">
        <v>249900</v>
      </c>
      <c r="N363" s="7">
        <f t="shared" si="34"/>
        <v>0.7</v>
      </c>
      <c r="O363" s="6">
        <f t="shared" si="30"/>
        <v>74970.000000000015</v>
      </c>
      <c r="P363" s="5" t="str">
        <f t="shared" si="35"/>
        <v>PERCENTAGE</v>
      </c>
    </row>
    <row r="364" spans="1:16" x14ac:dyDescent="0.25">
      <c r="A364" s="17" t="str">
        <f t="shared" si="31"/>
        <v>2024 JAN-JUN D70</v>
      </c>
      <c r="B364" s="8">
        <f t="shared" si="32"/>
        <v>46099</v>
      </c>
      <c r="C364" s="8">
        <f t="shared" si="33"/>
        <v>46113</v>
      </c>
      <c r="D364" s="5">
        <v>3273</v>
      </c>
      <c r="E364" s="5">
        <v>336</v>
      </c>
      <c r="F364" s="5">
        <v>4</v>
      </c>
      <c r="G364" s="15">
        <v>7</v>
      </c>
      <c r="H364" s="15">
        <v>81574</v>
      </c>
      <c r="I364" s="5" t="s">
        <v>31</v>
      </c>
      <c r="J364" s="15">
        <v>15639811</v>
      </c>
      <c r="K364" s="15" t="s">
        <v>6117</v>
      </c>
      <c r="L364" s="15" t="s">
        <v>6092</v>
      </c>
      <c r="M364" s="22">
        <v>249900</v>
      </c>
      <c r="N364" s="7">
        <f t="shared" si="34"/>
        <v>0.7</v>
      </c>
      <c r="O364" s="6">
        <f t="shared" si="30"/>
        <v>74970.000000000015</v>
      </c>
      <c r="P364" s="5" t="str">
        <f t="shared" si="35"/>
        <v>PERCENTAGE</v>
      </c>
    </row>
    <row r="365" spans="1:16" x14ac:dyDescent="0.25">
      <c r="A365" s="17" t="str">
        <f t="shared" si="31"/>
        <v>2024 JAN-JUN D70</v>
      </c>
      <c r="B365" s="8">
        <f t="shared" si="32"/>
        <v>46099</v>
      </c>
      <c r="C365" s="8">
        <f t="shared" si="33"/>
        <v>46113</v>
      </c>
      <c r="D365" s="5">
        <v>3273</v>
      </c>
      <c r="E365" s="5">
        <v>336</v>
      </c>
      <c r="F365" s="5">
        <v>4</v>
      </c>
      <c r="G365" s="15">
        <v>7</v>
      </c>
      <c r="H365" s="15">
        <v>81574</v>
      </c>
      <c r="I365" s="5" t="s">
        <v>31</v>
      </c>
      <c r="J365" s="15">
        <v>15639820</v>
      </c>
      <c r="K365" s="15" t="s">
        <v>6117</v>
      </c>
      <c r="L365" s="15" t="s">
        <v>6093</v>
      </c>
      <c r="M365" s="22">
        <v>249900</v>
      </c>
      <c r="N365" s="7">
        <f t="shared" si="34"/>
        <v>0.7</v>
      </c>
      <c r="O365" s="6">
        <f t="shared" si="30"/>
        <v>74970.000000000015</v>
      </c>
      <c r="P365" s="5" t="str">
        <f t="shared" si="35"/>
        <v>PERCENTAGE</v>
      </c>
    </row>
    <row r="366" spans="1:16" x14ac:dyDescent="0.25">
      <c r="A366" s="17" t="str">
        <f t="shared" si="31"/>
        <v>2024 JAN-JUN D70</v>
      </c>
      <c r="B366" s="8">
        <f t="shared" si="32"/>
        <v>46099</v>
      </c>
      <c r="C366" s="8">
        <f t="shared" si="33"/>
        <v>46113</v>
      </c>
      <c r="D366" s="5">
        <v>3273</v>
      </c>
      <c r="E366" s="5">
        <v>336</v>
      </c>
      <c r="F366" s="5">
        <v>4</v>
      </c>
      <c r="G366" s="15">
        <v>7</v>
      </c>
      <c r="H366" s="15">
        <v>81574</v>
      </c>
      <c r="I366" s="5" t="s">
        <v>31</v>
      </c>
      <c r="J366" s="15">
        <v>15639839</v>
      </c>
      <c r="K366" s="15" t="s">
        <v>6117</v>
      </c>
      <c r="L366" s="15" t="s">
        <v>6094</v>
      </c>
      <c r="M366" s="22">
        <v>249900</v>
      </c>
      <c r="N366" s="7">
        <f t="shared" si="34"/>
        <v>0.7</v>
      </c>
      <c r="O366" s="6">
        <f t="shared" si="30"/>
        <v>74970.000000000015</v>
      </c>
      <c r="P366" s="5" t="str">
        <f t="shared" si="35"/>
        <v>PERCENTAGE</v>
      </c>
    </row>
    <row r="367" spans="1:16" x14ac:dyDescent="0.25">
      <c r="A367" s="17" t="str">
        <f t="shared" si="31"/>
        <v>2024 JAN-JUN D70</v>
      </c>
      <c r="B367" s="8">
        <f t="shared" si="32"/>
        <v>46099</v>
      </c>
      <c r="C367" s="8">
        <f t="shared" si="33"/>
        <v>46113</v>
      </c>
      <c r="D367" s="5">
        <v>3273</v>
      </c>
      <c r="E367" s="5">
        <v>336</v>
      </c>
      <c r="F367" s="5">
        <v>4</v>
      </c>
      <c r="G367" s="15">
        <v>7</v>
      </c>
      <c r="H367" s="15">
        <v>81574</v>
      </c>
      <c r="I367" s="5" t="s">
        <v>31</v>
      </c>
      <c r="J367" s="15">
        <v>15639848</v>
      </c>
      <c r="K367" s="15" t="s">
        <v>6117</v>
      </c>
      <c r="L367" s="15" t="s">
        <v>6095</v>
      </c>
      <c r="M367" s="22">
        <v>249900</v>
      </c>
      <c r="N367" s="7">
        <f t="shared" si="34"/>
        <v>0.7</v>
      </c>
      <c r="O367" s="6">
        <f t="shared" si="30"/>
        <v>74970.000000000015</v>
      </c>
      <c r="P367" s="5" t="str">
        <f t="shared" si="35"/>
        <v>PERCENTAGE</v>
      </c>
    </row>
    <row r="368" spans="1:16" x14ac:dyDescent="0.25">
      <c r="A368" s="17" t="str">
        <f t="shared" si="31"/>
        <v>2024 JAN-JUN D70</v>
      </c>
      <c r="B368" s="8">
        <f t="shared" si="32"/>
        <v>46099</v>
      </c>
      <c r="C368" s="8">
        <f t="shared" si="33"/>
        <v>46113</v>
      </c>
      <c r="D368" s="5">
        <v>3273</v>
      </c>
      <c r="E368" s="5">
        <v>336</v>
      </c>
      <c r="F368" s="5">
        <v>4</v>
      </c>
      <c r="G368" s="15">
        <v>7</v>
      </c>
      <c r="H368" s="15">
        <v>81574</v>
      </c>
      <c r="I368" s="5" t="s">
        <v>31</v>
      </c>
      <c r="J368" s="15">
        <v>15639857</v>
      </c>
      <c r="K368" s="15" t="s">
        <v>6117</v>
      </c>
      <c r="L368" s="15" t="s">
        <v>6096</v>
      </c>
      <c r="M368" s="22">
        <v>249900</v>
      </c>
      <c r="N368" s="7">
        <f t="shared" si="34"/>
        <v>0.7</v>
      </c>
      <c r="O368" s="6">
        <f t="shared" si="30"/>
        <v>74970.000000000015</v>
      </c>
      <c r="P368" s="5" t="str">
        <f t="shared" si="35"/>
        <v>PERCENTAGE</v>
      </c>
    </row>
    <row r="369" spans="1:16" x14ac:dyDescent="0.25">
      <c r="A369" s="17" t="str">
        <f t="shared" si="31"/>
        <v>2024 JAN-JUN D70</v>
      </c>
      <c r="B369" s="8">
        <f t="shared" si="32"/>
        <v>46099</v>
      </c>
      <c r="C369" s="8">
        <f t="shared" si="33"/>
        <v>46113</v>
      </c>
      <c r="D369" s="5">
        <v>3273</v>
      </c>
      <c r="E369" s="5">
        <v>336</v>
      </c>
      <c r="F369" s="5">
        <v>4</v>
      </c>
      <c r="G369" s="15">
        <v>7</v>
      </c>
      <c r="H369" s="15">
        <v>81574</v>
      </c>
      <c r="I369" s="5" t="s">
        <v>31</v>
      </c>
      <c r="J369" s="15">
        <v>15639866</v>
      </c>
      <c r="K369" s="15" t="s">
        <v>6117</v>
      </c>
      <c r="L369" s="15" t="s">
        <v>6097</v>
      </c>
      <c r="M369" s="22">
        <v>249900</v>
      </c>
      <c r="N369" s="7">
        <f t="shared" si="34"/>
        <v>0.7</v>
      </c>
      <c r="O369" s="6">
        <f t="shared" si="30"/>
        <v>74970.000000000015</v>
      </c>
      <c r="P369" s="5" t="str">
        <f t="shared" si="35"/>
        <v>PERCENTAGE</v>
      </c>
    </row>
    <row r="370" spans="1:16" x14ac:dyDescent="0.25">
      <c r="A370" s="17" t="str">
        <f t="shared" si="31"/>
        <v>2024 JAN-JUN D70</v>
      </c>
      <c r="B370" s="8">
        <f t="shared" si="32"/>
        <v>46099</v>
      </c>
      <c r="C370" s="8">
        <f t="shared" si="33"/>
        <v>46113</v>
      </c>
      <c r="D370" s="5">
        <v>3273</v>
      </c>
      <c r="E370" s="5">
        <v>336</v>
      </c>
      <c r="F370" s="5">
        <v>4</v>
      </c>
      <c r="G370" s="15">
        <v>7</v>
      </c>
      <c r="H370" s="15">
        <v>81574</v>
      </c>
      <c r="I370" s="5" t="s">
        <v>31</v>
      </c>
      <c r="J370" s="15">
        <v>15639875</v>
      </c>
      <c r="K370" s="15" t="s">
        <v>6117</v>
      </c>
      <c r="L370" s="15" t="s">
        <v>6098</v>
      </c>
      <c r="M370" s="22">
        <v>249900</v>
      </c>
      <c r="N370" s="7">
        <f t="shared" si="34"/>
        <v>0.7</v>
      </c>
      <c r="O370" s="6">
        <f t="shared" si="30"/>
        <v>74970.000000000015</v>
      </c>
      <c r="P370" s="5" t="str">
        <f t="shared" si="35"/>
        <v>PERCENTAGE</v>
      </c>
    </row>
    <row r="371" spans="1:16" x14ac:dyDescent="0.25">
      <c r="A371" s="17" t="str">
        <f t="shared" si="31"/>
        <v>2024 JAN-JUN D70</v>
      </c>
      <c r="B371" s="8">
        <f t="shared" si="32"/>
        <v>46099</v>
      </c>
      <c r="C371" s="8">
        <f t="shared" si="33"/>
        <v>46113</v>
      </c>
      <c r="D371" s="5">
        <v>3273</v>
      </c>
      <c r="E371" s="5">
        <v>336</v>
      </c>
      <c r="F371" s="5">
        <v>4</v>
      </c>
      <c r="G371" s="15">
        <v>7</v>
      </c>
      <c r="H371" s="15">
        <v>81574</v>
      </c>
      <c r="I371" s="5" t="s">
        <v>31</v>
      </c>
      <c r="J371" s="15">
        <v>15639884</v>
      </c>
      <c r="K371" s="15" t="s">
        <v>6117</v>
      </c>
      <c r="L371" s="15" t="s">
        <v>6099</v>
      </c>
      <c r="M371" s="22">
        <v>249900</v>
      </c>
      <c r="N371" s="7">
        <f t="shared" si="34"/>
        <v>0.7</v>
      </c>
      <c r="O371" s="6">
        <f t="shared" si="30"/>
        <v>74970.000000000015</v>
      </c>
      <c r="P371" s="5" t="str">
        <f t="shared" si="35"/>
        <v>PERCENTAGE</v>
      </c>
    </row>
    <row r="372" spans="1:16" x14ac:dyDescent="0.25">
      <c r="A372" s="17" t="str">
        <f t="shared" si="31"/>
        <v>2024 JAN-JUN D70</v>
      </c>
      <c r="B372" s="8">
        <f t="shared" si="32"/>
        <v>46099</v>
      </c>
      <c r="C372" s="8">
        <f t="shared" si="33"/>
        <v>46113</v>
      </c>
      <c r="D372" s="5">
        <v>3273</v>
      </c>
      <c r="E372" s="5">
        <v>336</v>
      </c>
      <c r="F372" s="5">
        <v>4</v>
      </c>
      <c r="G372" s="15">
        <v>10</v>
      </c>
      <c r="H372" s="15">
        <v>81574</v>
      </c>
      <c r="I372" s="5" t="s">
        <v>31</v>
      </c>
      <c r="J372" s="15">
        <v>15162791</v>
      </c>
      <c r="K372" s="15" t="s">
        <v>9243</v>
      </c>
      <c r="L372" s="15" t="s">
        <v>9284</v>
      </c>
      <c r="M372" s="22">
        <v>139900</v>
      </c>
      <c r="N372" s="7">
        <f t="shared" si="34"/>
        <v>0.7</v>
      </c>
      <c r="O372" s="6">
        <f t="shared" si="30"/>
        <v>41970.000000000007</v>
      </c>
      <c r="P372" s="5" t="str">
        <f t="shared" si="35"/>
        <v>PERCENTAGE</v>
      </c>
    </row>
    <row r="373" spans="1:16" x14ac:dyDescent="0.25">
      <c r="A373" s="17" t="str">
        <f t="shared" si="31"/>
        <v>2024 JAN-JUN D70</v>
      </c>
      <c r="B373" s="8">
        <f t="shared" si="32"/>
        <v>46099</v>
      </c>
      <c r="C373" s="8">
        <f t="shared" si="33"/>
        <v>46113</v>
      </c>
      <c r="D373" s="5">
        <v>3273</v>
      </c>
      <c r="E373" s="5">
        <v>336</v>
      </c>
      <c r="F373" s="5">
        <v>4</v>
      </c>
      <c r="G373" s="15">
        <v>10</v>
      </c>
      <c r="H373" s="15">
        <v>81574</v>
      </c>
      <c r="I373" s="5" t="s">
        <v>31</v>
      </c>
      <c r="J373" s="15">
        <v>15638803</v>
      </c>
      <c r="K373" s="15" t="s">
        <v>9244</v>
      </c>
      <c r="L373" s="15" t="s">
        <v>9285</v>
      </c>
      <c r="M373" s="22">
        <v>149900</v>
      </c>
      <c r="N373" s="7">
        <f t="shared" si="34"/>
        <v>0.7</v>
      </c>
      <c r="O373" s="6">
        <f t="shared" si="30"/>
        <v>44970.000000000007</v>
      </c>
      <c r="P373" s="5" t="str">
        <f t="shared" si="35"/>
        <v>PERCENTAGE</v>
      </c>
    </row>
    <row r="374" spans="1:16" x14ac:dyDescent="0.25">
      <c r="A374" s="17" t="str">
        <f t="shared" si="31"/>
        <v>2024 JAN-JUN D70</v>
      </c>
      <c r="B374" s="8">
        <f t="shared" si="32"/>
        <v>46099</v>
      </c>
      <c r="C374" s="8">
        <f t="shared" si="33"/>
        <v>46113</v>
      </c>
      <c r="D374" s="5">
        <v>3273</v>
      </c>
      <c r="E374" s="5">
        <v>336</v>
      </c>
      <c r="F374" s="5">
        <v>4</v>
      </c>
      <c r="G374" s="15">
        <v>10</v>
      </c>
      <c r="H374" s="15">
        <v>81574</v>
      </c>
      <c r="I374" s="5" t="s">
        <v>31</v>
      </c>
      <c r="J374" s="15">
        <v>15640050</v>
      </c>
      <c r="K374" s="15" t="s">
        <v>9245</v>
      </c>
      <c r="L374" s="15" t="s">
        <v>9286</v>
      </c>
      <c r="M374" s="22">
        <v>139900</v>
      </c>
      <c r="N374" s="7">
        <f t="shared" si="34"/>
        <v>0.7</v>
      </c>
      <c r="O374" s="6">
        <f t="shared" si="30"/>
        <v>41970.000000000007</v>
      </c>
      <c r="P374" s="5" t="str">
        <f t="shared" si="35"/>
        <v>PERCENTAGE</v>
      </c>
    </row>
    <row r="375" spans="1:16" x14ac:dyDescent="0.25">
      <c r="A375" s="17" t="str">
        <f t="shared" si="31"/>
        <v>2024 JAN-JUN D70</v>
      </c>
      <c r="B375" s="8">
        <f t="shared" si="32"/>
        <v>46099</v>
      </c>
      <c r="C375" s="8">
        <f t="shared" si="33"/>
        <v>46113</v>
      </c>
      <c r="D375" s="5">
        <v>3273</v>
      </c>
      <c r="E375" s="5">
        <v>336</v>
      </c>
      <c r="F375" s="5">
        <v>4</v>
      </c>
      <c r="G375" s="15">
        <v>10</v>
      </c>
      <c r="H375" s="15">
        <v>81574</v>
      </c>
      <c r="I375" s="5" t="s">
        <v>31</v>
      </c>
      <c r="J375" s="15">
        <v>15816478</v>
      </c>
      <c r="K375" s="15" t="s">
        <v>9246</v>
      </c>
      <c r="L375" s="15" t="s">
        <v>9287</v>
      </c>
      <c r="M375" s="22">
        <v>149900</v>
      </c>
      <c r="N375" s="7">
        <f t="shared" si="34"/>
        <v>0.7</v>
      </c>
      <c r="O375" s="6">
        <f t="shared" si="30"/>
        <v>44970.000000000007</v>
      </c>
      <c r="P375" s="5" t="str">
        <f t="shared" si="35"/>
        <v>PERCENTAGE</v>
      </c>
    </row>
    <row r="376" spans="1:16" x14ac:dyDescent="0.25">
      <c r="A376" s="17" t="str">
        <f t="shared" si="31"/>
        <v>2024 JAN-JUN D70</v>
      </c>
      <c r="B376" s="8">
        <f t="shared" si="32"/>
        <v>46099</v>
      </c>
      <c r="C376" s="8">
        <f t="shared" si="33"/>
        <v>46113</v>
      </c>
      <c r="D376" s="5">
        <v>3273</v>
      </c>
      <c r="E376" s="5">
        <v>336</v>
      </c>
      <c r="F376" s="5">
        <v>4</v>
      </c>
      <c r="G376" s="15">
        <v>10</v>
      </c>
      <c r="H376" s="15">
        <v>81574</v>
      </c>
      <c r="I376" s="5" t="s">
        <v>31</v>
      </c>
      <c r="J376" s="15">
        <v>15816487</v>
      </c>
      <c r="K376" s="15" t="s">
        <v>9247</v>
      </c>
      <c r="L376" s="15" t="s">
        <v>9288</v>
      </c>
      <c r="M376" s="22">
        <v>149900</v>
      </c>
      <c r="N376" s="7">
        <f t="shared" si="34"/>
        <v>0.7</v>
      </c>
      <c r="O376" s="6">
        <f t="shared" si="30"/>
        <v>44970.000000000007</v>
      </c>
      <c r="P376" s="5" t="str">
        <f t="shared" si="35"/>
        <v>PERCENTAGE</v>
      </c>
    </row>
    <row r="377" spans="1:16" x14ac:dyDescent="0.25">
      <c r="A377" s="17" t="str">
        <f t="shared" si="31"/>
        <v>2024 JAN-JUN D70</v>
      </c>
      <c r="B377" s="8">
        <f t="shared" si="32"/>
        <v>46099</v>
      </c>
      <c r="C377" s="8">
        <f t="shared" si="33"/>
        <v>46113</v>
      </c>
      <c r="D377" s="5">
        <v>3273</v>
      </c>
      <c r="E377" s="5">
        <v>336</v>
      </c>
      <c r="F377" s="5">
        <v>4</v>
      </c>
      <c r="G377" s="15">
        <v>10</v>
      </c>
      <c r="H377" s="15">
        <v>81574</v>
      </c>
      <c r="I377" s="5" t="s">
        <v>31</v>
      </c>
      <c r="J377" s="15">
        <v>16430776</v>
      </c>
      <c r="K377" s="15" t="s">
        <v>9248</v>
      </c>
      <c r="L377" s="15" t="s">
        <v>9289</v>
      </c>
      <c r="M377" s="22">
        <v>139900</v>
      </c>
      <c r="N377" s="7">
        <f t="shared" si="34"/>
        <v>0.7</v>
      </c>
      <c r="O377" s="6">
        <f t="shared" si="30"/>
        <v>41970.000000000007</v>
      </c>
      <c r="P377" s="5" t="str">
        <f t="shared" si="35"/>
        <v>PERCENTAGE</v>
      </c>
    </row>
    <row r="378" spans="1:16" x14ac:dyDescent="0.25">
      <c r="A378" s="17" t="str">
        <f t="shared" si="31"/>
        <v>2024 JAN-JUN D70</v>
      </c>
      <c r="B378" s="8">
        <f t="shared" si="32"/>
        <v>46099</v>
      </c>
      <c r="C378" s="8">
        <f t="shared" si="33"/>
        <v>46113</v>
      </c>
      <c r="D378" s="5">
        <v>3273</v>
      </c>
      <c r="E378" s="5">
        <v>336</v>
      </c>
      <c r="F378" s="5">
        <v>4</v>
      </c>
      <c r="G378" s="15">
        <v>9</v>
      </c>
      <c r="H378" s="15">
        <v>81574</v>
      </c>
      <c r="I378" s="5" t="s">
        <v>31</v>
      </c>
      <c r="J378" s="15">
        <v>15638723</v>
      </c>
      <c r="K378" s="15" t="s">
        <v>6120</v>
      </c>
      <c r="L378" s="15" t="s">
        <v>6121</v>
      </c>
      <c r="M378" s="22">
        <v>329900</v>
      </c>
      <c r="N378" s="7">
        <f t="shared" si="34"/>
        <v>0.7</v>
      </c>
      <c r="O378" s="6">
        <f t="shared" si="30"/>
        <v>98970.000000000015</v>
      </c>
      <c r="P378" s="5" t="str">
        <f t="shared" si="35"/>
        <v>PERCENTAGE</v>
      </c>
    </row>
    <row r="379" spans="1:16" x14ac:dyDescent="0.25">
      <c r="A379" s="17" t="str">
        <f t="shared" si="31"/>
        <v>2024 JAN-JUN D70</v>
      </c>
      <c r="B379" s="8">
        <f t="shared" si="32"/>
        <v>46099</v>
      </c>
      <c r="C379" s="8">
        <f t="shared" si="33"/>
        <v>46113</v>
      </c>
      <c r="D379" s="5">
        <v>3273</v>
      </c>
      <c r="E379" s="5">
        <v>336</v>
      </c>
      <c r="F379" s="5">
        <v>4</v>
      </c>
      <c r="G379" s="15">
        <v>9</v>
      </c>
      <c r="H379" s="15">
        <v>81574</v>
      </c>
      <c r="I379" s="5" t="s">
        <v>31</v>
      </c>
      <c r="J379" s="15">
        <v>15638732</v>
      </c>
      <c r="K379" s="15" t="s">
        <v>6120</v>
      </c>
      <c r="L379" s="15" t="s">
        <v>6122</v>
      </c>
      <c r="M379" s="22">
        <v>329900</v>
      </c>
      <c r="N379" s="7">
        <f t="shared" si="34"/>
        <v>0.7</v>
      </c>
      <c r="O379" s="6">
        <f t="shared" si="30"/>
        <v>98970.000000000015</v>
      </c>
      <c r="P379" s="5" t="str">
        <f t="shared" si="35"/>
        <v>PERCENTAGE</v>
      </c>
    </row>
    <row r="380" spans="1:16" x14ac:dyDescent="0.25">
      <c r="A380" s="17" t="str">
        <f t="shared" si="31"/>
        <v>2024 JAN-JUN D70</v>
      </c>
      <c r="B380" s="8">
        <f t="shared" si="32"/>
        <v>46099</v>
      </c>
      <c r="C380" s="8">
        <f t="shared" si="33"/>
        <v>46113</v>
      </c>
      <c r="D380" s="5">
        <v>3273</v>
      </c>
      <c r="E380" s="5">
        <v>336</v>
      </c>
      <c r="F380" s="5">
        <v>4</v>
      </c>
      <c r="G380" s="15">
        <v>9</v>
      </c>
      <c r="H380" s="15">
        <v>81574</v>
      </c>
      <c r="I380" s="5" t="s">
        <v>31</v>
      </c>
      <c r="J380" s="15">
        <v>15638741</v>
      </c>
      <c r="K380" s="15" t="s">
        <v>6120</v>
      </c>
      <c r="L380" s="15" t="s">
        <v>6123</v>
      </c>
      <c r="M380" s="22">
        <v>329900</v>
      </c>
      <c r="N380" s="7">
        <f t="shared" si="34"/>
        <v>0.7</v>
      </c>
      <c r="O380" s="6">
        <f t="shared" si="30"/>
        <v>98970.000000000015</v>
      </c>
      <c r="P380" s="5" t="str">
        <f t="shared" si="35"/>
        <v>PERCENTAGE</v>
      </c>
    </row>
    <row r="381" spans="1:16" x14ac:dyDescent="0.25">
      <c r="A381" s="17" t="str">
        <f t="shared" si="31"/>
        <v>2024 JAN-JUN D70</v>
      </c>
      <c r="B381" s="8">
        <f t="shared" si="32"/>
        <v>46099</v>
      </c>
      <c r="C381" s="8">
        <f t="shared" si="33"/>
        <v>46113</v>
      </c>
      <c r="D381" s="5">
        <v>3273</v>
      </c>
      <c r="E381" s="5">
        <v>336</v>
      </c>
      <c r="F381" s="5">
        <v>4</v>
      </c>
      <c r="G381" s="15">
        <v>9</v>
      </c>
      <c r="H381" s="15">
        <v>81574</v>
      </c>
      <c r="I381" s="5" t="s">
        <v>31</v>
      </c>
      <c r="J381" s="15">
        <v>15638750</v>
      </c>
      <c r="K381" s="15" t="s">
        <v>6120</v>
      </c>
      <c r="L381" s="15" t="s">
        <v>6124</v>
      </c>
      <c r="M381" s="22">
        <v>329900</v>
      </c>
      <c r="N381" s="7">
        <f t="shared" si="34"/>
        <v>0.7</v>
      </c>
      <c r="O381" s="6">
        <f t="shared" si="30"/>
        <v>98970.000000000015</v>
      </c>
      <c r="P381" s="5" t="str">
        <f t="shared" si="35"/>
        <v>PERCENTAGE</v>
      </c>
    </row>
    <row r="382" spans="1:16" x14ac:dyDescent="0.25">
      <c r="A382" s="17" t="str">
        <f t="shared" si="31"/>
        <v>2024 JAN-JUN D70</v>
      </c>
      <c r="B382" s="8">
        <f t="shared" si="32"/>
        <v>46099</v>
      </c>
      <c r="C382" s="8">
        <f t="shared" si="33"/>
        <v>46113</v>
      </c>
      <c r="D382" s="5">
        <v>3273</v>
      </c>
      <c r="E382" s="5">
        <v>336</v>
      </c>
      <c r="F382" s="5">
        <v>4</v>
      </c>
      <c r="G382" s="15">
        <v>9</v>
      </c>
      <c r="H382" s="15">
        <v>81574</v>
      </c>
      <c r="I382" s="5" t="s">
        <v>31</v>
      </c>
      <c r="J382" s="15">
        <v>15638769</v>
      </c>
      <c r="K382" s="15" t="s">
        <v>6120</v>
      </c>
      <c r="L382" s="15" t="s">
        <v>6125</v>
      </c>
      <c r="M382" s="22">
        <v>329900</v>
      </c>
      <c r="N382" s="7">
        <f t="shared" si="34"/>
        <v>0.7</v>
      </c>
      <c r="O382" s="6">
        <f t="shared" si="30"/>
        <v>98970.000000000015</v>
      </c>
      <c r="P382" s="5" t="str">
        <f t="shared" si="35"/>
        <v>PERCENTAGE</v>
      </c>
    </row>
    <row r="383" spans="1:16" x14ac:dyDescent="0.25">
      <c r="A383" s="17" t="str">
        <f t="shared" si="31"/>
        <v>2024 JAN-JUN D70</v>
      </c>
      <c r="B383" s="8">
        <f t="shared" si="32"/>
        <v>46099</v>
      </c>
      <c r="C383" s="8">
        <f t="shared" si="33"/>
        <v>46113</v>
      </c>
      <c r="D383" s="5">
        <v>3273</v>
      </c>
      <c r="E383" s="5">
        <v>336</v>
      </c>
      <c r="F383" s="5">
        <v>4</v>
      </c>
      <c r="G383" s="15">
        <v>9</v>
      </c>
      <c r="H383" s="15">
        <v>81574</v>
      </c>
      <c r="I383" s="5" t="s">
        <v>31</v>
      </c>
      <c r="J383" s="15">
        <v>15638778</v>
      </c>
      <c r="K383" s="15" t="s">
        <v>6120</v>
      </c>
      <c r="L383" s="15" t="s">
        <v>6126</v>
      </c>
      <c r="M383" s="22">
        <v>329900</v>
      </c>
      <c r="N383" s="7">
        <f t="shared" si="34"/>
        <v>0.7</v>
      </c>
      <c r="O383" s="6">
        <f t="shared" si="30"/>
        <v>98970.000000000015</v>
      </c>
      <c r="P383" s="5" t="str">
        <f t="shared" si="35"/>
        <v>PERCENTAGE</v>
      </c>
    </row>
    <row r="384" spans="1:16" x14ac:dyDescent="0.25">
      <c r="A384" s="17" t="str">
        <f t="shared" si="31"/>
        <v>2024 JAN-JUN D70</v>
      </c>
      <c r="B384" s="8">
        <f t="shared" si="32"/>
        <v>46099</v>
      </c>
      <c r="C384" s="8">
        <f t="shared" si="33"/>
        <v>46113</v>
      </c>
      <c r="D384" s="5">
        <v>3273</v>
      </c>
      <c r="E384" s="5">
        <v>336</v>
      </c>
      <c r="F384" s="5">
        <v>4</v>
      </c>
      <c r="G384" s="15">
        <v>9</v>
      </c>
      <c r="H384" s="15">
        <v>81574</v>
      </c>
      <c r="I384" s="5" t="s">
        <v>31</v>
      </c>
      <c r="J384" s="15">
        <v>15638787</v>
      </c>
      <c r="K384" s="15" t="s">
        <v>6120</v>
      </c>
      <c r="L384" s="15" t="s">
        <v>6127</v>
      </c>
      <c r="M384" s="22">
        <v>329900</v>
      </c>
      <c r="N384" s="7">
        <f t="shared" si="34"/>
        <v>0.7</v>
      </c>
      <c r="O384" s="6">
        <f t="shared" si="30"/>
        <v>98970.000000000015</v>
      </c>
      <c r="P384" s="5" t="str">
        <f t="shared" si="35"/>
        <v>PERCENTAGE</v>
      </c>
    </row>
    <row r="385" spans="1:16" x14ac:dyDescent="0.25">
      <c r="A385" s="17" t="str">
        <f t="shared" si="31"/>
        <v>2024 JAN-JUN D70</v>
      </c>
      <c r="B385" s="8">
        <f t="shared" si="32"/>
        <v>46099</v>
      </c>
      <c r="C385" s="8">
        <f t="shared" si="33"/>
        <v>46113</v>
      </c>
      <c r="D385" s="5">
        <v>3273</v>
      </c>
      <c r="E385" s="5">
        <v>336</v>
      </c>
      <c r="F385" s="5">
        <v>4</v>
      </c>
      <c r="G385" s="15">
        <v>9</v>
      </c>
      <c r="H385" s="15">
        <v>81574</v>
      </c>
      <c r="I385" s="5" t="s">
        <v>31</v>
      </c>
      <c r="J385" s="15">
        <v>15638796</v>
      </c>
      <c r="K385" s="15" t="s">
        <v>6120</v>
      </c>
      <c r="L385" s="15" t="s">
        <v>6128</v>
      </c>
      <c r="M385" s="22">
        <v>329900</v>
      </c>
      <c r="N385" s="7">
        <f t="shared" si="34"/>
        <v>0.7</v>
      </c>
      <c r="O385" s="6">
        <f t="shared" si="30"/>
        <v>98970.000000000015</v>
      </c>
      <c r="P385" s="5" t="str">
        <f t="shared" si="35"/>
        <v>PERCENTAGE</v>
      </c>
    </row>
    <row r="386" spans="1:16" x14ac:dyDescent="0.25">
      <c r="A386" s="17" t="str">
        <f t="shared" si="31"/>
        <v>2024 JAN-JUN D70</v>
      </c>
      <c r="B386" s="8">
        <f t="shared" si="32"/>
        <v>46099</v>
      </c>
      <c r="C386" s="8">
        <f t="shared" si="33"/>
        <v>46113</v>
      </c>
      <c r="D386" s="5">
        <v>3273</v>
      </c>
      <c r="E386" s="5">
        <v>336</v>
      </c>
      <c r="F386" s="5">
        <v>4</v>
      </c>
      <c r="G386" s="15">
        <v>9</v>
      </c>
      <c r="H386" s="15">
        <v>81676</v>
      </c>
      <c r="I386" s="5" t="s">
        <v>31</v>
      </c>
      <c r="J386" s="15">
        <v>15639044</v>
      </c>
      <c r="K386" s="15" t="s">
        <v>9249</v>
      </c>
      <c r="L386" s="15" t="s">
        <v>9290</v>
      </c>
      <c r="M386" s="22">
        <v>239900</v>
      </c>
      <c r="N386" s="7">
        <f t="shared" si="34"/>
        <v>0.7</v>
      </c>
      <c r="O386" s="6">
        <f t="shared" ref="O386:O449" si="36">M386*(1-N386)</f>
        <v>71970.000000000015</v>
      </c>
      <c r="P386" s="5" t="str">
        <f t="shared" si="35"/>
        <v>PERCENTAGE</v>
      </c>
    </row>
    <row r="387" spans="1:16" x14ac:dyDescent="0.25">
      <c r="A387" s="17" t="str">
        <f t="shared" ref="A387:A450" si="37">A386</f>
        <v>2024 JAN-JUN D70</v>
      </c>
      <c r="B387" s="8">
        <f t="shared" ref="B387:B450" si="38">B386</f>
        <v>46099</v>
      </c>
      <c r="C387" s="8">
        <f t="shared" ref="C387:C450" si="39">C386</f>
        <v>46113</v>
      </c>
      <c r="D387" s="5">
        <v>3273</v>
      </c>
      <c r="E387" s="5">
        <v>336</v>
      </c>
      <c r="F387" s="5">
        <v>4</v>
      </c>
      <c r="G387" s="15">
        <v>9</v>
      </c>
      <c r="H387" s="15">
        <v>81676</v>
      </c>
      <c r="I387" s="5" t="s">
        <v>31</v>
      </c>
      <c r="J387" s="15">
        <v>15639053</v>
      </c>
      <c r="K387" s="15" t="s">
        <v>9249</v>
      </c>
      <c r="L387" s="15" t="s">
        <v>9291</v>
      </c>
      <c r="M387" s="22">
        <v>239900</v>
      </c>
      <c r="N387" s="7">
        <f t="shared" ref="N387:N450" si="40">N386</f>
        <v>0.7</v>
      </c>
      <c r="O387" s="6">
        <f t="shared" si="36"/>
        <v>71970.000000000015</v>
      </c>
      <c r="P387" s="5" t="str">
        <f t="shared" ref="P387:P450" si="41">P386</f>
        <v>PERCENTAGE</v>
      </c>
    </row>
    <row r="388" spans="1:16" x14ac:dyDescent="0.25">
      <c r="A388" s="17" t="str">
        <f t="shared" si="37"/>
        <v>2024 JAN-JUN D70</v>
      </c>
      <c r="B388" s="8">
        <f t="shared" si="38"/>
        <v>46099</v>
      </c>
      <c r="C388" s="8">
        <f t="shared" si="39"/>
        <v>46113</v>
      </c>
      <c r="D388" s="5">
        <v>3273</v>
      </c>
      <c r="E388" s="5">
        <v>336</v>
      </c>
      <c r="F388" s="5">
        <v>4</v>
      </c>
      <c r="G388" s="15">
        <v>9</v>
      </c>
      <c r="H388" s="15">
        <v>81676</v>
      </c>
      <c r="I388" s="5" t="s">
        <v>31</v>
      </c>
      <c r="J388" s="15">
        <v>15639062</v>
      </c>
      <c r="K388" s="15" t="s">
        <v>9249</v>
      </c>
      <c r="L388" s="15" t="s">
        <v>9292</v>
      </c>
      <c r="M388" s="22">
        <v>239900</v>
      </c>
      <c r="N388" s="7">
        <f t="shared" si="40"/>
        <v>0.7</v>
      </c>
      <c r="O388" s="6">
        <f t="shared" si="36"/>
        <v>71970.000000000015</v>
      </c>
      <c r="P388" s="5" t="str">
        <f t="shared" si="41"/>
        <v>PERCENTAGE</v>
      </c>
    </row>
    <row r="389" spans="1:16" x14ac:dyDescent="0.25">
      <c r="A389" s="17" t="str">
        <f t="shared" si="37"/>
        <v>2024 JAN-JUN D70</v>
      </c>
      <c r="B389" s="8">
        <f t="shared" si="38"/>
        <v>46099</v>
      </c>
      <c r="C389" s="8">
        <f t="shared" si="39"/>
        <v>46113</v>
      </c>
      <c r="D389" s="5">
        <v>3273</v>
      </c>
      <c r="E389" s="5">
        <v>336</v>
      </c>
      <c r="F389" s="5">
        <v>4</v>
      </c>
      <c r="G389" s="15">
        <v>9</v>
      </c>
      <c r="H389" s="15">
        <v>81676</v>
      </c>
      <c r="I389" s="5" t="s">
        <v>31</v>
      </c>
      <c r="J389" s="15">
        <v>15639071</v>
      </c>
      <c r="K389" s="15" t="s">
        <v>9249</v>
      </c>
      <c r="L389" s="15" t="s">
        <v>9293</v>
      </c>
      <c r="M389" s="22">
        <v>239900</v>
      </c>
      <c r="N389" s="7">
        <f t="shared" si="40"/>
        <v>0.7</v>
      </c>
      <c r="O389" s="6">
        <f t="shared" si="36"/>
        <v>71970.000000000015</v>
      </c>
      <c r="P389" s="5" t="str">
        <f t="shared" si="41"/>
        <v>PERCENTAGE</v>
      </c>
    </row>
    <row r="390" spans="1:16" x14ac:dyDescent="0.25">
      <c r="A390" s="17" t="str">
        <f t="shared" si="37"/>
        <v>2024 JAN-JUN D70</v>
      </c>
      <c r="B390" s="8">
        <f t="shared" si="38"/>
        <v>46099</v>
      </c>
      <c r="C390" s="8">
        <f t="shared" si="39"/>
        <v>46113</v>
      </c>
      <c r="D390" s="5">
        <v>3273</v>
      </c>
      <c r="E390" s="5">
        <v>336</v>
      </c>
      <c r="F390" s="5">
        <v>4</v>
      </c>
      <c r="G390" s="15">
        <v>9</v>
      </c>
      <c r="H390" s="15">
        <v>81676</v>
      </c>
      <c r="I390" s="5" t="s">
        <v>31</v>
      </c>
      <c r="J390" s="15">
        <v>15639080</v>
      </c>
      <c r="K390" s="15" t="s">
        <v>9249</v>
      </c>
      <c r="L390" s="15" t="s">
        <v>9294</v>
      </c>
      <c r="M390" s="22">
        <v>239900</v>
      </c>
      <c r="N390" s="7">
        <f t="shared" si="40"/>
        <v>0.7</v>
      </c>
      <c r="O390" s="6">
        <f t="shared" si="36"/>
        <v>71970.000000000015</v>
      </c>
      <c r="P390" s="5" t="str">
        <f t="shared" si="41"/>
        <v>PERCENTAGE</v>
      </c>
    </row>
    <row r="391" spans="1:16" x14ac:dyDescent="0.25">
      <c r="A391" s="17" t="str">
        <f t="shared" si="37"/>
        <v>2024 JAN-JUN D70</v>
      </c>
      <c r="B391" s="8">
        <f t="shared" si="38"/>
        <v>46099</v>
      </c>
      <c r="C391" s="8">
        <f t="shared" si="39"/>
        <v>46113</v>
      </c>
      <c r="D391" s="5">
        <v>3273</v>
      </c>
      <c r="E391" s="5">
        <v>336</v>
      </c>
      <c r="F391" s="5">
        <v>4</v>
      </c>
      <c r="G391" s="15">
        <v>9</v>
      </c>
      <c r="H391" s="15">
        <v>81676</v>
      </c>
      <c r="I391" s="5" t="s">
        <v>31</v>
      </c>
      <c r="J391" s="15">
        <v>15639099</v>
      </c>
      <c r="K391" s="15" t="s">
        <v>9249</v>
      </c>
      <c r="L391" s="15" t="s">
        <v>9295</v>
      </c>
      <c r="M391" s="22">
        <v>239900</v>
      </c>
      <c r="N391" s="7">
        <f t="shared" si="40"/>
        <v>0.7</v>
      </c>
      <c r="O391" s="6">
        <f t="shared" si="36"/>
        <v>71970.000000000015</v>
      </c>
      <c r="P391" s="5" t="str">
        <f t="shared" si="41"/>
        <v>PERCENTAGE</v>
      </c>
    </row>
    <row r="392" spans="1:16" x14ac:dyDescent="0.25">
      <c r="A392" s="17" t="str">
        <f t="shared" si="37"/>
        <v>2024 JAN-JUN D70</v>
      </c>
      <c r="B392" s="8">
        <f t="shared" si="38"/>
        <v>46099</v>
      </c>
      <c r="C392" s="8">
        <f t="shared" si="39"/>
        <v>46113</v>
      </c>
      <c r="D392" s="5">
        <v>3273</v>
      </c>
      <c r="E392" s="5">
        <v>336</v>
      </c>
      <c r="F392" s="5">
        <v>4</v>
      </c>
      <c r="G392" s="15">
        <v>9</v>
      </c>
      <c r="H392" s="15">
        <v>81676</v>
      </c>
      <c r="I392" s="5" t="s">
        <v>31</v>
      </c>
      <c r="J392" s="15">
        <v>15639106</v>
      </c>
      <c r="K392" s="15" t="s">
        <v>9249</v>
      </c>
      <c r="L392" s="15" t="s">
        <v>9296</v>
      </c>
      <c r="M392" s="22">
        <v>239900</v>
      </c>
      <c r="N392" s="7">
        <f t="shared" si="40"/>
        <v>0.7</v>
      </c>
      <c r="O392" s="6">
        <f t="shared" si="36"/>
        <v>71970.000000000015</v>
      </c>
      <c r="P392" s="5" t="str">
        <f t="shared" si="41"/>
        <v>PERCENTAGE</v>
      </c>
    </row>
    <row r="393" spans="1:16" x14ac:dyDescent="0.25">
      <c r="A393" s="17" t="str">
        <f t="shared" si="37"/>
        <v>2024 JAN-JUN D70</v>
      </c>
      <c r="B393" s="8">
        <f t="shared" si="38"/>
        <v>46099</v>
      </c>
      <c r="C393" s="8">
        <f t="shared" si="39"/>
        <v>46113</v>
      </c>
      <c r="D393" s="5">
        <v>3273</v>
      </c>
      <c r="E393" s="5">
        <v>336</v>
      </c>
      <c r="F393" s="5">
        <v>4</v>
      </c>
      <c r="G393" s="15">
        <v>9</v>
      </c>
      <c r="H393" s="15">
        <v>81676</v>
      </c>
      <c r="I393" s="5" t="s">
        <v>31</v>
      </c>
      <c r="J393" s="15">
        <v>15748935</v>
      </c>
      <c r="K393" s="15" t="s">
        <v>9249</v>
      </c>
      <c r="L393" s="15" t="s">
        <v>9297</v>
      </c>
      <c r="M393" s="22">
        <v>239900</v>
      </c>
      <c r="N393" s="7">
        <f t="shared" si="40"/>
        <v>0.7</v>
      </c>
      <c r="O393" s="6">
        <f t="shared" si="36"/>
        <v>71970.000000000015</v>
      </c>
      <c r="P393" s="5" t="str">
        <f t="shared" si="41"/>
        <v>PERCENTAGE</v>
      </c>
    </row>
    <row r="394" spans="1:16" x14ac:dyDescent="0.25">
      <c r="A394" s="17" t="str">
        <f t="shared" si="37"/>
        <v>2024 JAN-JUN D70</v>
      </c>
      <c r="B394" s="8">
        <f t="shared" si="38"/>
        <v>46099</v>
      </c>
      <c r="C394" s="8">
        <f t="shared" si="39"/>
        <v>46113</v>
      </c>
      <c r="D394" s="5">
        <v>3273</v>
      </c>
      <c r="E394" s="5">
        <v>336</v>
      </c>
      <c r="F394" s="5">
        <v>4</v>
      </c>
      <c r="G394" s="15">
        <v>9</v>
      </c>
      <c r="H394" s="15">
        <v>81574</v>
      </c>
      <c r="I394" s="5" t="s">
        <v>31</v>
      </c>
      <c r="J394" s="15">
        <v>15639973</v>
      </c>
      <c r="K394" s="15" t="s">
        <v>6129</v>
      </c>
      <c r="L394" s="15" t="s">
        <v>6130</v>
      </c>
      <c r="M394" s="22">
        <v>329900</v>
      </c>
      <c r="N394" s="7">
        <f t="shared" si="40"/>
        <v>0.7</v>
      </c>
      <c r="O394" s="6">
        <f t="shared" si="36"/>
        <v>98970.000000000015</v>
      </c>
      <c r="P394" s="5" t="str">
        <f t="shared" si="41"/>
        <v>PERCENTAGE</v>
      </c>
    </row>
    <row r="395" spans="1:16" x14ac:dyDescent="0.25">
      <c r="A395" s="17" t="str">
        <f t="shared" si="37"/>
        <v>2024 JAN-JUN D70</v>
      </c>
      <c r="B395" s="8">
        <f t="shared" si="38"/>
        <v>46099</v>
      </c>
      <c r="C395" s="8">
        <f t="shared" si="39"/>
        <v>46113</v>
      </c>
      <c r="D395" s="5">
        <v>3273</v>
      </c>
      <c r="E395" s="5">
        <v>336</v>
      </c>
      <c r="F395" s="5">
        <v>4</v>
      </c>
      <c r="G395" s="15">
        <v>9</v>
      </c>
      <c r="H395" s="15">
        <v>81574</v>
      </c>
      <c r="I395" s="5" t="s">
        <v>31</v>
      </c>
      <c r="J395" s="15">
        <v>15639982</v>
      </c>
      <c r="K395" s="15" t="s">
        <v>6129</v>
      </c>
      <c r="L395" s="15" t="s">
        <v>6131</v>
      </c>
      <c r="M395" s="22">
        <v>329900</v>
      </c>
      <c r="N395" s="7">
        <f t="shared" si="40"/>
        <v>0.7</v>
      </c>
      <c r="O395" s="6">
        <f t="shared" si="36"/>
        <v>98970.000000000015</v>
      </c>
      <c r="P395" s="5" t="str">
        <f t="shared" si="41"/>
        <v>PERCENTAGE</v>
      </c>
    </row>
    <row r="396" spans="1:16" x14ac:dyDescent="0.25">
      <c r="A396" s="17" t="str">
        <f t="shared" si="37"/>
        <v>2024 JAN-JUN D70</v>
      </c>
      <c r="B396" s="8">
        <f t="shared" si="38"/>
        <v>46099</v>
      </c>
      <c r="C396" s="8">
        <f t="shared" si="39"/>
        <v>46113</v>
      </c>
      <c r="D396" s="5">
        <v>3273</v>
      </c>
      <c r="E396" s="5">
        <v>336</v>
      </c>
      <c r="F396" s="5">
        <v>4</v>
      </c>
      <c r="G396" s="15">
        <v>9</v>
      </c>
      <c r="H396" s="15">
        <v>81574</v>
      </c>
      <c r="I396" s="5" t="s">
        <v>31</v>
      </c>
      <c r="J396" s="15">
        <v>15639991</v>
      </c>
      <c r="K396" s="15" t="s">
        <v>6129</v>
      </c>
      <c r="L396" s="15" t="s">
        <v>6132</v>
      </c>
      <c r="M396" s="22">
        <v>329900</v>
      </c>
      <c r="N396" s="7">
        <f t="shared" si="40"/>
        <v>0.7</v>
      </c>
      <c r="O396" s="6">
        <f t="shared" si="36"/>
        <v>98970.000000000015</v>
      </c>
      <c r="P396" s="5" t="str">
        <f t="shared" si="41"/>
        <v>PERCENTAGE</v>
      </c>
    </row>
    <row r="397" spans="1:16" x14ac:dyDescent="0.25">
      <c r="A397" s="17" t="str">
        <f t="shared" si="37"/>
        <v>2024 JAN-JUN D70</v>
      </c>
      <c r="B397" s="8">
        <f t="shared" si="38"/>
        <v>46099</v>
      </c>
      <c r="C397" s="8">
        <f t="shared" si="39"/>
        <v>46113</v>
      </c>
      <c r="D397" s="5">
        <v>3273</v>
      </c>
      <c r="E397" s="5">
        <v>336</v>
      </c>
      <c r="F397" s="5">
        <v>4</v>
      </c>
      <c r="G397" s="15">
        <v>9</v>
      </c>
      <c r="H397" s="15">
        <v>81574</v>
      </c>
      <c r="I397" s="5" t="s">
        <v>31</v>
      </c>
      <c r="J397" s="15">
        <v>15640005</v>
      </c>
      <c r="K397" s="15" t="s">
        <v>6129</v>
      </c>
      <c r="L397" s="15" t="s">
        <v>6133</v>
      </c>
      <c r="M397" s="22">
        <v>329900</v>
      </c>
      <c r="N397" s="7">
        <f t="shared" si="40"/>
        <v>0.7</v>
      </c>
      <c r="O397" s="6">
        <f t="shared" si="36"/>
        <v>98970.000000000015</v>
      </c>
      <c r="P397" s="5" t="str">
        <f t="shared" si="41"/>
        <v>PERCENTAGE</v>
      </c>
    </row>
    <row r="398" spans="1:16" x14ac:dyDescent="0.25">
      <c r="A398" s="17" t="str">
        <f t="shared" si="37"/>
        <v>2024 JAN-JUN D70</v>
      </c>
      <c r="B398" s="8">
        <f t="shared" si="38"/>
        <v>46099</v>
      </c>
      <c r="C398" s="8">
        <f t="shared" si="39"/>
        <v>46113</v>
      </c>
      <c r="D398" s="5">
        <v>3273</v>
      </c>
      <c r="E398" s="5">
        <v>336</v>
      </c>
      <c r="F398" s="5">
        <v>4</v>
      </c>
      <c r="G398" s="15">
        <v>9</v>
      </c>
      <c r="H398" s="15">
        <v>81574</v>
      </c>
      <c r="I398" s="5" t="s">
        <v>31</v>
      </c>
      <c r="J398" s="15">
        <v>15640014</v>
      </c>
      <c r="K398" s="15" t="s">
        <v>6129</v>
      </c>
      <c r="L398" s="15" t="s">
        <v>6134</v>
      </c>
      <c r="M398" s="22">
        <v>329900</v>
      </c>
      <c r="N398" s="7">
        <f t="shared" si="40"/>
        <v>0.7</v>
      </c>
      <c r="O398" s="6">
        <f t="shared" si="36"/>
        <v>98970.000000000015</v>
      </c>
      <c r="P398" s="5" t="str">
        <f t="shared" si="41"/>
        <v>PERCENTAGE</v>
      </c>
    </row>
    <row r="399" spans="1:16" x14ac:dyDescent="0.25">
      <c r="A399" s="17" t="str">
        <f t="shared" si="37"/>
        <v>2024 JAN-JUN D70</v>
      </c>
      <c r="B399" s="8">
        <f t="shared" si="38"/>
        <v>46099</v>
      </c>
      <c r="C399" s="8">
        <f t="shared" si="39"/>
        <v>46113</v>
      </c>
      <c r="D399" s="5">
        <v>3273</v>
      </c>
      <c r="E399" s="5">
        <v>336</v>
      </c>
      <c r="F399" s="5">
        <v>4</v>
      </c>
      <c r="G399" s="15">
        <v>9</v>
      </c>
      <c r="H399" s="15">
        <v>81574</v>
      </c>
      <c r="I399" s="5" t="s">
        <v>31</v>
      </c>
      <c r="J399" s="15">
        <v>15640023</v>
      </c>
      <c r="K399" s="15" t="s">
        <v>6129</v>
      </c>
      <c r="L399" s="15" t="s">
        <v>6135</v>
      </c>
      <c r="M399" s="22">
        <v>329900</v>
      </c>
      <c r="N399" s="7">
        <f t="shared" si="40"/>
        <v>0.7</v>
      </c>
      <c r="O399" s="6">
        <f t="shared" si="36"/>
        <v>98970.000000000015</v>
      </c>
      <c r="P399" s="5" t="str">
        <f t="shared" si="41"/>
        <v>PERCENTAGE</v>
      </c>
    </row>
    <row r="400" spans="1:16" x14ac:dyDescent="0.25">
      <c r="A400" s="17" t="str">
        <f t="shared" si="37"/>
        <v>2024 JAN-JUN D70</v>
      </c>
      <c r="B400" s="8">
        <f t="shared" si="38"/>
        <v>46099</v>
      </c>
      <c r="C400" s="8">
        <f t="shared" si="39"/>
        <v>46113</v>
      </c>
      <c r="D400" s="5">
        <v>3273</v>
      </c>
      <c r="E400" s="5">
        <v>336</v>
      </c>
      <c r="F400" s="5">
        <v>4</v>
      </c>
      <c r="G400" s="15">
        <v>9</v>
      </c>
      <c r="H400" s="15">
        <v>81574</v>
      </c>
      <c r="I400" s="5" t="s">
        <v>31</v>
      </c>
      <c r="J400" s="15">
        <v>15640032</v>
      </c>
      <c r="K400" s="15" t="s">
        <v>6129</v>
      </c>
      <c r="L400" s="15" t="s">
        <v>6136</v>
      </c>
      <c r="M400" s="22">
        <v>329900</v>
      </c>
      <c r="N400" s="7">
        <f t="shared" si="40"/>
        <v>0.7</v>
      </c>
      <c r="O400" s="6">
        <f t="shared" si="36"/>
        <v>98970.000000000015</v>
      </c>
      <c r="P400" s="5" t="str">
        <f t="shared" si="41"/>
        <v>PERCENTAGE</v>
      </c>
    </row>
    <row r="401" spans="1:16" x14ac:dyDescent="0.25">
      <c r="A401" s="17" t="str">
        <f t="shared" si="37"/>
        <v>2024 JAN-JUN D70</v>
      </c>
      <c r="B401" s="8">
        <f t="shared" si="38"/>
        <v>46099</v>
      </c>
      <c r="C401" s="8">
        <f t="shared" si="39"/>
        <v>46113</v>
      </c>
      <c r="D401" s="5">
        <v>3273</v>
      </c>
      <c r="E401" s="5">
        <v>336</v>
      </c>
      <c r="F401" s="5">
        <v>4</v>
      </c>
      <c r="G401" s="15">
        <v>9</v>
      </c>
      <c r="H401" s="15">
        <v>81574</v>
      </c>
      <c r="I401" s="5" t="s">
        <v>31</v>
      </c>
      <c r="J401" s="15">
        <v>15640041</v>
      </c>
      <c r="K401" s="15" t="s">
        <v>6129</v>
      </c>
      <c r="L401" s="15" t="s">
        <v>6137</v>
      </c>
      <c r="M401" s="22">
        <v>329900</v>
      </c>
      <c r="N401" s="7">
        <f t="shared" si="40"/>
        <v>0.7</v>
      </c>
      <c r="O401" s="6">
        <f t="shared" si="36"/>
        <v>98970.000000000015</v>
      </c>
      <c r="P401" s="5" t="str">
        <f t="shared" si="41"/>
        <v>PERCENTAGE</v>
      </c>
    </row>
    <row r="402" spans="1:16" x14ac:dyDescent="0.25">
      <c r="A402" s="17" t="str">
        <f t="shared" si="37"/>
        <v>2024 JAN-JUN D70</v>
      </c>
      <c r="B402" s="8">
        <f t="shared" si="38"/>
        <v>46099</v>
      </c>
      <c r="C402" s="8">
        <f t="shared" si="39"/>
        <v>46113</v>
      </c>
      <c r="D402" s="5">
        <v>3273</v>
      </c>
      <c r="E402" s="5">
        <v>336</v>
      </c>
      <c r="F402" s="5">
        <v>4</v>
      </c>
      <c r="G402" s="15">
        <v>9</v>
      </c>
      <c r="H402" s="15">
        <v>81676</v>
      </c>
      <c r="I402" s="5" t="s">
        <v>31</v>
      </c>
      <c r="J402" s="15">
        <v>15749345</v>
      </c>
      <c r="K402" s="15" t="s">
        <v>6138</v>
      </c>
      <c r="L402" s="15" t="s">
        <v>6139</v>
      </c>
      <c r="M402" s="22">
        <v>299900</v>
      </c>
      <c r="N402" s="7">
        <f t="shared" si="40"/>
        <v>0.7</v>
      </c>
      <c r="O402" s="6">
        <f t="shared" si="36"/>
        <v>89970.000000000015</v>
      </c>
      <c r="P402" s="5" t="str">
        <f t="shared" si="41"/>
        <v>PERCENTAGE</v>
      </c>
    </row>
    <row r="403" spans="1:16" x14ac:dyDescent="0.25">
      <c r="A403" s="17" t="str">
        <f t="shared" si="37"/>
        <v>2024 JAN-JUN D70</v>
      </c>
      <c r="B403" s="8">
        <f t="shared" si="38"/>
        <v>46099</v>
      </c>
      <c r="C403" s="8">
        <f t="shared" si="39"/>
        <v>46113</v>
      </c>
      <c r="D403" s="5">
        <v>3273</v>
      </c>
      <c r="E403" s="5">
        <v>336</v>
      </c>
      <c r="F403" s="5">
        <v>4</v>
      </c>
      <c r="G403" s="15">
        <v>9</v>
      </c>
      <c r="H403" s="15">
        <v>81676</v>
      </c>
      <c r="I403" s="5" t="s">
        <v>31</v>
      </c>
      <c r="J403" s="15">
        <v>15749354</v>
      </c>
      <c r="K403" s="15" t="s">
        <v>6138</v>
      </c>
      <c r="L403" s="15" t="s">
        <v>6140</v>
      </c>
      <c r="M403" s="22">
        <v>299900</v>
      </c>
      <c r="N403" s="7">
        <f t="shared" si="40"/>
        <v>0.7</v>
      </c>
      <c r="O403" s="6">
        <f t="shared" si="36"/>
        <v>89970.000000000015</v>
      </c>
      <c r="P403" s="5" t="str">
        <f t="shared" si="41"/>
        <v>PERCENTAGE</v>
      </c>
    </row>
    <row r="404" spans="1:16" x14ac:dyDescent="0.25">
      <c r="A404" s="17" t="str">
        <f t="shared" si="37"/>
        <v>2024 JAN-JUN D70</v>
      </c>
      <c r="B404" s="8">
        <f t="shared" si="38"/>
        <v>46099</v>
      </c>
      <c r="C404" s="8">
        <f t="shared" si="39"/>
        <v>46113</v>
      </c>
      <c r="D404" s="5">
        <v>3273</v>
      </c>
      <c r="E404" s="5">
        <v>336</v>
      </c>
      <c r="F404" s="5">
        <v>4</v>
      </c>
      <c r="G404" s="15">
        <v>9</v>
      </c>
      <c r="H404" s="15">
        <v>81676</v>
      </c>
      <c r="I404" s="5" t="s">
        <v>31</v>
      </c>
      <c r="J404" s="15">
        <v>15749363</v>
      </c>
      <c r="K404" s="15" t="s">
        <v>6138</v>
      </c>
      <c r="L404" s="15" t="s">
        <v>6141</v>
      </c>
      <c r="M404" s="22">
        <v>299900</v>
      </c>
      <c r="N404" s="7">
        <f t="shared" si="40"/>
        <v>0.7</v>
      </c>
      <c r="O404" s="6">
        <f t="shared" si="36"/>
        <v>89970.000000000015</v>
      </c>
      <c r="P404" s="5" t="str">
        <f t="shared" si="41"/>
        <v>PERCENTAGE</v>
      </c>
    </row>
    <row r="405" spans="1:16" x14ac:dyDescent="0.25">
      <c r="A405" s="17" t="str">
        <f t="shared" si="37"/>
        <v>2024 JAN-JUN D70</v>
      </c>
      <c r="B405" s="8">
        <f t="shared" si="38"/>
        <v>46099</v>
      </c>
      <c r="C405" s="8">
        <f t="shared" si="39"/>
        <v>46113</v>
      </c>
      <c r="D405" s="5">
        <v>3273</v>
      </c>
      <c r="E405" s="5">
        <v>336</v>
      </c>
      <c r="F405" s="5">
        <v>4</v>
      </c>
      <c r="G405" s="15">
        <v>9</v>
      </c>
      <c r="H405" s="15">
        <v>81676</v>
      </c>
      <c r="I405" s="5" t="s">
        <v>31</v>
      </c>
      <c r="J405" s="15">
        <v>15749372</v>
      </c>
      <c r="K405" s="15" t="s">
        <v>6138</v>
      </c>
      <c r="L405" s="15" t="s">
        <v>6142</v>
      </c>
      <c r="M405" s="22">
        <v>299900</v>
      </c>
      <c r="N405" s="7">
        <f t="shared" si="40"/>
        <v>0.7</v>
      </c>
      <c r="O405" s="6">
        <f t="shared" si="36"/>
        <v>89970.000000000015</v>
      </c>
      <c r="P405" s="5" t="str">
        <f t="shared" si="41"/>
        <v>PERCENTAGE</v>
      </c>
    </row>
    <row r="406" spans="1:16" x14ac:dyDescent="0.25">
      <c r="A406" s="17" t="str">
        <f t="shared" si="37"/>
        <v>2024 JAN-JUN D70</v>
      </c>
      <c r="B406" s="8">
        <f t="shared" si="38"/>
        <v>46099</v>
      </c>
      <c r="C406" s="8">
        <f t="shared" si="39"/>
        <v>46113</v>
      </c>
      <c r="D406" s="5">
        <v>3273</v>
      </c>
      <c r="E406" s="5">
        <v>336</v>
      </c>
      <c r="F406" s="5">
        <v>4</v>
      </c>
      <c r="G406" s="15">
        <v>9</v>
      </c>
      <c r="H406" s="15">
        <v>81676</v>
      </c>
      <c r="I406" s="5" t="s">
        <v>31</v>
      </c>
      <c r="J406" s="15">
        <v>15749381</v>
      </c>
      <c r="K406" s="15" t="s">
        <v>6138</v>
      </c>
      <c r="L406" s="15" t="s">
        <v>6143</v>
      </c>
      <c r="M406" s="22">
        <v>299900</v>
      </c>
      <c r="N406" s="7">
        <f t="shared" si="40"/>
        <v>0.7</v>
      </c>
      <c r="O406" s="6">
        <f t="shared" si="36"/>
        <v>89970.000000000015</v>
      </c>
      <c r="P406" s="5" t="str">
        <f t="shared" si="41"/>
        <v>PERCENTAGE</v>
      </c>
    </row>
    <row r="407" spans="1:16" x14ac:dyDescent="0.25">
      <c r="A407" s="17" t="str">
        <f t="shared" si="37"/>
        <v>2024 JAN-JUN D70</v>
      </c>
      <c r="B407" s="8">
        <f t="shared" si="38"/>
        <v>46099</v>
      </c>
      <c r="C407" s="8">
        <f t="shared" si="39"/>
        <v>46113</v>
      </c>
      <c r="D407" s="5">
        <v>3273</v>
      </c>
      <c r="E407" s="5">
        <v>336</v>
      </c>
      <c r="F407" s="5">
        <v>4</v>
      </c>
      <c r="G407" s="15">
        <v>9</v>
      </c>
      <c r="H407" s="15">
        <v>81676</v>
      </c>
      <c r="I407" s="5" t="s">
        <v>31</v>
      </c>
      <c r="J407" s="15">
        <v>15749390</v>
      </c>
      <c r="K407" s="15" t="s">
        <v>6138</v>
      </c>
      <c r="L407" s="15" t="s">
        <v>6144</v>
      </c>
      <c r="M407" s="22">
        <v>299900</v>
      </c>
      <c r="N407" s="7">
        <f t="shared" si="40"/>
        <v>0.7</v>
      </c>
      <c r="O407" s="6">
        <f t="shared" si="36"/>
        <v>89970.000000000015</v>
      </c>
      <c r="P407" s="5" t="str">
        <f t="shared" si="41"/>
        <v>PERCENTAGE</v>
      </c>
    </row>
    <row r="408" spans="1:16" x14ac:dyDescent="0.25">
      <c r="A408" s="17" t="str">
        <f t="shared" si="37"/>
        <v>2024 JAN-JUN D70</v>
      </c>
      <c r="B408" s="8">
        <f t="shared" si="38"/>
        <v>46099</v>
      </c>
      <c r="C408" s="8">
        <f t="shared" si="39"/>
        <v>46113</v>
      </c>
      <c r="D408" s="5">
        <v>3273</v>
      </c>
      <c r="E408" s="5">
        <v>336</v>
      </c>
      <c r="F408" s="5">
        <v>4</v>
      </c>
      <c r="G408" s="15">
        <v>9</v>
      </c>
      <c r="H408" s="15">
        <v>81676</v>
      </c>
      <c r="I408" s="5" t="s">
        <v>31</v>
      </c>
      <c r="J408" s="15">
        <v>15749407</v>
      </c>
      <c r="K408" s="15" t="s">
        <v>6138</v>
      </c>
      <c r="L408" s="15" t="s">
        <v>6145</v>
      </c>
      <c r="M408" s="22">
        <v>299900</v>
      </c>
      <c r="N408" s="7">
        <f t="shared" si="40"/>
        <v>0.7</v>
      </c>
      <c r="O408" s="6">
        <f t="shared" si="36"/>
        <v>89970.000000000015</v>
      </c>
      <c r="P408" s="5" t="str">
        <f t="shared" si="41"/>
        <v>PERCENTAGE</v>
      </c>
    </row>
    <row r="409" spans="1:16" x14ac:dyDescent="0.25">
      <c r="A409" s="17" t="str">
        <f t="shared" si="37"/>
        <v>2024 JAN-JUN D70</v>
      </c>
      <c r="B409" s="8">
        <f t="shared" si="38"/>
        <v>46099</v>
      </c>
      <c r="C409" s="8">
        <f t="shared" si="39"/>
        <v>46113</v>
      </c>
      <c r="D409" s="5">
        <v>3273</v>
      </c>
      <c r="E409" s="5">
        <v>336</v>
      </c>
      <c r="F409" s="5">
        <v>4</v>
      </c>
      <c r="G409" s="15">
        <v>9</v>
      </c>
      <c r="H409" s="15">
        <v>81676</v>
      </c>
      <c r="I409" s="5" t="s">
        <v>31</v>
      </c>
      <c r="J409" s="15">
        <v>15749416</v>
      </c>
      <c r="K409" s="15" t="s">
        <v>6138</v>
      </c>
      <c r="L409" s="15" t="s">
        <v>6146</v>
      </c>
      <c r="M409" s="22">
        <v>299900</v>
      </c>
      <c r="N409" s="7">
        <f t="shared" si="40"/>
        <v>0.7</v>
      </c>
      <c r="O409" s="6">
        <f t="shared" si="36"/>
        <v>89970.000000000015</v>
      </c>
      <c r="P409" s="5" t="str">
        <f t="shared" si="41"/>
        <v>PERCENTAGE</v>
      </c>
    </row>
    <row r="410" spans="1:16" x14ac:dyDescent="0.25">
      <c r="A410" s="17" t="str">
        <f t="shared" si="37"/>
        <v>2024 JAN-JUN D70</v>
      </c>
      <c r="B410" s="8">
        <f t="shared" si="38"/>
        <v>46099</v>
      </c>
      <c r="C410" s="8">
        <f t="shared" si="39"/>
        <v>46113</v>
      </c>
      <c r="D410" s="5">
        <v>3273</v>
      </c>
      <c r="E410" s="5">
        <v>336</v>
      </c>
      <c r="F410" s="5">
        <v>4</v>
      </c>
      <c r="G410" s="15">
        <v>9</v>
      </c>
      <c r="H410" s="15">
        <v>81676</v>
      </c>
      <c r="I410" s="5" t="s">
        <v>31</v>
      </c>
      <c r="J410" s="15">
        <v>15749550</v>
      </c>
      <c r="K410" s="15" t="s">
        <v>6147</v>
      </c>
      <c r="L410" s="15" t="s">
        <v>6148</v>
      </c>
      <c r="M410" s="22">
        <v>299900</v>
      </c>
      <c r="N410" s="7">
        <f t="shared" si="40"/>
        <v>0.7</v>
      </c>
      <c r="O410" s="6">
        <f t="shared" si="36"/>
        <v>89970.000000000015</v>
      </c>
      <c r="P410" s="5" t="str">
        <f t="shared" si="41"/>
        <v>PERCENTAGE</v>
      </c>
    </row>
    <row r="411" spans="1:16" x14ac:dyDescent="0.25">
      <c r="A411" s="17" t="str">
        <f t="shared" si="37"/>
        <v>2024 JAN-JUN D70</v>
      </c>
      <c r="B411" s="8">
        <f t="shared" si="38"/>
        <v>46099</v>
      </c>
      <c r="C411" s="8">
        <f t="shared" si="39"/>
        <v>46113</v>
      </c>
      <c r="D411" s="5">
        <v>3273</v>
      </c>
      <c r="E411" s="5">
        <v>336</v>
      </c>
      <c r="F411" s="5">
        <v>4</v>
      </c>
      <c r="G411" s="15">
        <v>9</v>
      </c>
      <c r="H411" s="15">
        <v>81676</v>
      </c>
      <c r="I411" s="5" t="s">
        <v>31</v>
      </c>
      <c r="J411" s="15">
        <v>15749569</v>
      </c>
      <c r="K411" s="15" t="s">
        <v>6147</v>
      </c>
      <c r="L411" s="15" t="s">
        <v>6149</v>
      </c>
      <c r="M411" s="22">
        <v>299900</v>
      </c>
      <c r="N411" s="7">
        <f t="shared" si="40"/>
        <v>0.7</v>
      </c>
      <c r="O411" s="6">
        <f t="shared" si="36"/>
        <v>89970.000000000015</v>
      </c>
      <c r="P411" s="5" t="str">
        <f t="shared" si="41"/>
        <v>PERCENTAGE</v>
      </c>
    </row>
    <row r="412" spans="1:16" x14ac:dyDescent="0.25">
      <c r="A412" s="17" t="str">
        <f t="shared" si="37"/>
        <v>2024 JAN-JUN D70</v>
      </c>
      <c r="B412" s="8">
        <f t="shared" si="38"/>
        <v>46099</v>
      </c>
      <c r="C412" s="8">
        <f t="shared" si="39"/>
        <v>46113</v>
      </c>
      <c r="D412" s="5">
        <v>3273</v>
      </c>
      <c r="E412" s="5">
        <v>336</v>
      </c>
      <c r="F412" s="5">
        <v>4</v>
      </c>
      <c r="G412" s="15">
        <v>9</v>
      </c>
      <c r="H412" s="15">
        <v>81676</v>
      </c>
      <c r="I412" s="5" t="s">
        <v>31</v>
      </c>
      <c r="J412" s="15">
        <v>15749578</v>
      </c>
      <c r="K412" s="15" t="s">
        <v>6147</v>
      </c>
      <c r="L412" s="15" t="s">
        <v>6150</v>
      </c>
      <c r="M412" s="22">
        <v>299900</v>
      </c>
      <c r="N412" s="7">
        <f t="shared" si="40"/>
        <v>0.7</v>
      </c>
      <c r="O412" s="6">
        <f t="shared" si="36"/>
        <v>89970.000000000015</v>
      </c>
      <c r="P412" s="5" t="str">
        <f t="shared" si="41"/>
        <v>PERCENTAGE</v>
      </c>
    </row>
    <row r="413" spans="1:16" x14ac:dyDescent="0.25">
      <c r="A413" s="17" t="str">
        <f t="shared" si="37"/>
        <v>2024 JAN-JUN D70</v>
      </c>
      <c r="B413" s="8">
        <f t="shared" si="38"/>
        <v>46099</v>
      </c>
      <c r="C413" s="8">
        <f t="shared" si="39"/>
        <v>46113</v>
      </c>
      <c r="D413" s="5">
        <v>3273</v>
      </c>
      <c r="E413" s="5">
        <v>336</v>
      </c>
      <c r="F413" s="5">
        <v>4</v>
      </c>
      <c r="G413" s="15">
        <v>9</v>
      </c>
      <c r="H413" s="15">
        <v>81676</v>
      </c>
      <c r="I413" s="5" t="s">
        <v>31</v>
      </c>
      <c r="J413" s="15">
        <v>15749587</v>
      </c>
      <c r="K413" s="15" t="s">
        <v>6147</v>
      </c>
      <c r="L413" s="15" t="s">
        <v>6151</v>
      </c>
      <c r="M413" s="22">
        <v>299900</v>
      </c>
      <c r="N413" s="7">
        <f t="shared" si="40"/>
        <v>0.7</v>
      </c>
      <c r="O413" s="6">
        <f t="shared" si="36"/>
        <v>89970.000000000015</v>
      </c>
      <c r="P413" s="5" t="str">
        <f t="shared" si="41"/>
        <v>PERCENTAGE</v>
      </c>
    </row>
    <row r="414" spans="1:16" x14ac:dyDescent="0.25">
      <c r="A414" s="17" t="str">
        <f t="shared" si="37"/>
        <v>2024 JAN-JUN D70</v>
      </c>
      <c r="B414" s="8">
        <f t="shared" si="38"/>
        <v>46099</v>
      </c>
      <c r="C414" s="8">
        <f t="shared" si="39"/>
        <v>46113</v>
      </c>
      <c r="D414" s="5">
        <v>3273</v>
      </c>
      <c r="E414" s="5">
        <v>336</v>
      </c>
      <c r="F414" s="5">
        <v>4</v>
      </c>
      <c r="G414" s="15">
        <v>9</v>
      </c>
      <c r="H414" s="15">
        <v>81676</v>
      </c>
      <c r="I414" s="5" t="s">
        <v>31</v>
      </c>
      <c r="J414" s="15">
        <v>15749596</v>
      </c>
      <c r="K414" s="15" t="s">
        <v>6147</v>
      </c>
      <c r="L414" s="15" t="s">
        <v>6152</v>
      </c>
      <c r="M414" s="22">
        <v>299900</v>
      </c>
      <c r="N414" s="7">
        <f t="shared" si="40"/>
        <v>0.7</v>
      </c>
      <c r="O414" s="6">
        <f t="shared" si="36"/>
        <v>89970.000000000015</v>
      </c>
      <c r="P414" s="5" t="str">
        <f t="shared" si="41"/>
        <v>PERCENTAGE</v>
      </c>
    </row>
    <row r="415" spans="1:16" x14ac:dyDescent="0.25">
      <c r="A415" s="17" t="str">
        <f t="shared" si="37"/>
        <v>2024 JAN-JUN D70</v>
      </c>
      <c r="B415" s="8">
        <f t="shared" si="38"/>
        <v>46099</v>
      </c>
      <c r="C415" s="8">
        <f t="shared" si="39"/>
        <v>46113</v>
      </c>
      <c r="D415" s="5">
        <v>3273</v>
      </c>
      <c r="E415" s="5">
        <v>336</v>
      </c>
      <c r="F415" s="5">
        <v>4</v>
      </c>
      <c r="G415" s="15">
        <v>9</v>
      </c>
      <c r="H415" s="15">
        <v>81676</v>
      </c>
      <c r="I415" s="5" t="s">
        <v>31</v>
      </c>
      <c r="J415" s="15">
        <v>15749603</v>
      </c>
      <c r="K415" s="15" t="s">
        <v>6147</v>
      </c>
      <c r="L415" s="15" t="s">
        <v>6153</v>
      </c>
      <c r="M415" s="22">
        <v>299900</v>
      </c>
      <c r="N415" s="7">
        <f t="shared" si="40"/>
        <v>0.7</v>
      </c>
      <c r="O415" s="6">
        <f t="shared" si="36"/>
        <v>89970.000000000015</v>
      </c>
      <c r="P415" s="5" t="str">
        <f t="shared" si="41"/>
        <v>PERCENTAGE</v>
      </c>
    </row>
    <row r="416" spans="1:16" x14ac:dyDescent="0.25">
      <c r="A416" s="17" t="str">
        <f t="shared" si="37"/>
        <v>2024 JAN-JUN D70</v>
      </c>
      <c r="B416" s="8">
        <f t="shared" si="38"/>
        <v>46099</v>
      </c>
      <c r="C416" s="8">
        <f t="shared" si="39"/>
        <v>46113</v>
      </c>
      <c r="D416" s="5">
        <v>3273</v>
      </c>
      <c r="E416" s="5">
        <v>336</v>
      </c>
      <c r="F416" s="5">
        <v>4</v>
      </c>
      <c r="G416" s="15">
        <v>9</v>
      </c>
      <c r="H416" s="15">
        <v>81676</v>
      </c>
      <c r="I416" s="5" t="s">
        <v>31</v>
      </c>
      <c r="J416" s="15">
        <v>15749612</v>
      </c>
      <c r="K416" s="15" t="s">
        <v>6147</v>
      </c>
      <c r="L416" s="15" t="s">
        <v>6154</v>
      </c>
      <c r="M416" s="22">
        <v>299900</v>
      </c>
      <c r="N416" s="7">
        <f t="shared" si="40"/>
        <v>0.7</v>
      </c>
      <c r="O416" s="6">
        <f t="shared" si="36"/>
        <v>89970.000000000015</v>
      </c>
      <c r="P416" s="5" t="str">
        <f t="shared" si="41"/>
        <v>PERCENTAGE</v>
      </c>
    </row>
    <row r="417" spans="1:16" x14ac:dyDescent="0.25">
      <c r="A417" s="17" t="str">
        <f t="shared" si="37"/>
        <v>2024 JAN-JUN D70</v>
      </c>
      <c r="B417" s="8">
        <f t="shared" si="38"/>
        <v>46099</v>
      </c>
      <c r="C417" s="8">
        <f t="shared" si="39"/>
        <v>46113</v>
      </c>
      <c r="D417" s="5">
        <v>3273</v>
      </c>
      <c r="E417" s="5">
        <v>336</v>
      </c>
      <c r="F417" s="5">
        <v>4</v>
      </c>
      <c r="G417" s="15">
        <v>9</v>
      </c>
      <c r="H417" s="15">
        <v>81676</v>
      </c>
      <c r="I417" s="5" t="s">
        <v>31</v>
      </c>
      <c r="J417" s="15">
        <v>15749621</v>
      </c>
      <c r="K417" s="15" t="s">
        <v>6147</v>
      </c>
      <c r="L417" s="15" t="s">
        <v>6155</v>
      </c>
      <c r="M417" s="22">
        <v>299900</v>
      </c>
      <c r="N417" s="7">
        <f t="shared" si="40"/>
        <v>0.7</v>
      </c>
      <c r="O417" s="6">
        <f t="shared" si="36"/>
        <v>89970.000000000015</v>
      </c>
      <c r="P417" s="5" t="str">
        <f t="shared" si="41"/>
        <v>PERCENTAGE</v>
      </c>
    </row>
    <row r="418" spans="1:16" x14ac:dyDescent="0.25">
      <c r="A418" s="17" t="str">
        <f t="shared" si="37"/>
        <v>2024 JAN-JUN D70</v>
      </c>
      <c r="B418" s="8">
        <f t="shared" si="38"/>
        <v>46099</v>
      </c>
      <c r="C418" s="8">
        <f t="shared" si="39"/>
        <v>46113</v>
      </c>
      <c r="D418" s="5">
        <v>3273</v>
      </c>
      <c r="E418" s="5">
        <v>336</v>
      </c>
      <c r="F418" s="5">
        <v>4</v>
      </c>
      <c r="G418" s="15">
        <v>9</v>
      </c>
      <c r="H418" s="15">
        <v>81574</v>
      </c>
      <c r="I418" s="5" t="s">
        <v>31</v>
      </c>
      <c r="J418" s="15">
        <v>15638643</v>
      </c>
      <c r="K418" s="15" t="s">
        <v>6156</v>
      </c>
      <c r="L418" s="15" t="s">
        <v>6157</v>
      </c>
      <c r="M418" s="22">
        <v>279900</v>
      </c>
      <c r="N418" s="7">
        <f t="shared" si="40"/>
        <v>0.7</v>
      </c>
      <c r="O418" s="6">
        <f t="shared" si="36"/>
        <v>83970.000000000015</v>
      </c>
      <c r="P418" s="5" t="str">
        <f t="shared" si="41"/>
        <v>PERCENTAGE</v>
      </c>
    </row>
    <row r="419" spans="1:16" x14ac:dyDescent="0.25">
      <c r="A419" s="17" t="str">
        <f t="shared" si="37"/>
        <v>2024 JAN-JUN D70</v>
      </c>
      <c r="B419" s="8">
        <f t="shared" si="38"/>
        <v>46099</v>
      </c>
      <c r="C419" s="8">
        <f t="shared" si="39"/>
        <v>46113</v>
      </c>
      <c r="D419" s="5">
        <v>3273</v>
      </c>
      <c r="E419" s="5">
        <v>336</v>
      </c>
      <c r="F419" s="5">
        <v>4</v>
      </c>
      <c r="G419" s="15">
        <v>9</v>
      </c>
      <c r="H419" s="15">
        <v>81574</v>
      </c>
      <c r="I419" s="5" t="s">
        <v>31</v>
      </c>
      <c r="J419" s="15">
        <v>15638652</v>
      </c>
      <c r="K419" s="15" t="s">
        <v>6156</v>
      </c>
      <c r="L419" s="15" t="s">
        <v>6158</v>
      </c>
      <c r="M419" s="22">
        <v>279900</v>
      </c>
      <c r="N419" s="7">
        <f t="shared" si="40"/>
        <v>0.7</v>
      </c>
      <c r="O419" s="6">
        <f t="shared" si="36"/>
        <v>83970.000000000015</v>
      </c>
      <c r="P419" s="5" t="str">
        <f t="shared" si="41"/>
        <v>PERCENTAGE</v>
      </c>
    </row>
    <row r="420" spans="1:16" x14ac:dyDescent="0.25">
      <c r="A420" s="17" t="str">
        <f t="shared" si="37"/>
        <v>2024 JAN-JUN D70</v>
      </c>
      <c r="B420" s="8">
        <f t="shared" si="38"/>
        <v>46099</v>
      </c>
      <c r="C420" s="8">
        <f t="shared" si="39"/>
        <v>46113</v>
      </c>
      <c r="D420" s="5">
        <v>3273</v>
      </c>
      <c r="E420" s="5">
        <v>336</v>
      </c>
      <c r="F420" s="5">
        <v>4</v>
      </c>
      <c r="G420" s="15">
        <v>9</v>
      </c>
      <c r="H420" s="15">
        <v>81574</v>
      </c>
      <c r="I420" s="5" t="s">
        <v>31</v>
      </c>
      <c r="J420" s="15">
        <v>15638661</v>
      </c>
      <c r="K420" s="15" t="s">
        <v>6156</v>
      </c>
      <c r="L420" s="15" t="s">
        <v>6159</v>
      </c>
      <c r="M420" s="22">
        <v>279900</v>
      </c>
      <c r="N420" s="7">
        <f t="shared" si="40"/>
        <v>0.7</v>
      </c>
      <c r="O420" s="6">
        <f t="shared" si="36"/>
        <v>83970.000000000015</v>
      </c>
      <c r="P420" s="5" t="str">
        <f t="shared" si="41"/>
        <v>PERCENTAGE</v>
      </c>
    </row>
    <row r="421" spans="1:16" x14ac:dyDescent="0.25">
      <c r="A421" s="17" t="str">
        <f t="shared" si="37"/>
        <v>2024 JAN-JUN D70</v>
      </c>
      <c r="B421" s="8">
        <f t="shared" si="38"/>
        <v>46099</v>
      </c>
      <c r="C421" s="8">
        <f t="shared" si="39"/>
        <v>46113</v>
      </c>
      <c r="D421" s="5">
        <v>3273</v>
      </c>
      <c r="E421" s="5">
        <v>336</v>
      </c>
      <c r="F421" s="5">
        <v>4</v>
      </c>
      <c r="G421" s="15">
        <v>9</v>
      </c>
      <c r="H421" s="15">
        <v>81574</v>
      </c>
      <c r="I421" s="5" t="s">
        <v>31</v>
      </c>
      <c r="J421" s="15">
        <v>15638670</v>
      </c>
      <c r="K421" s="15" t="s">
        <v>6156</v>
      </c>
      <c r="L421" s="15" t="s">
        <v>6160</v>
      </c>
      <c r="M421" s="22">
        <v>279900</v>
      </c>
      <c r="N421" s="7">
        <f t="shared" si="40"/>
        <v>0.7</v>
      </c>
      <c r="O421" s="6">
        <f t="shared" si="36"/>
        <v>83970.000000000015</v>
      </c>
      <c r="P421" s="5" t="str">
        <f t="shared" si="41"/>
        <v>PERCENTAGE</v>
      </c>
    </row>
    <row r="422" spans="1:16" x14ac:dyDescent="0.25">
      <c r="A422" s="17" t="str">
        <f t="shared" si="37"/>
        <v>2024 JAN-JUN D70</v>
      </c>
      <c r="B422" s="8">
        <f t="shared" si="38"/>
        <v>46099</v>
      </c>
      <c r="C422" s="8">
        <f t="shared" si="39"/>
        <v>46113</v>
      </c>
      <c r="D422" s="5">
        <v>3273</v>
      </c>
      <c r="E422" s="5">
        <v>336</v>
      </c>
      <c r="F422" s="5">
        <v>4</v>
      </c>
      <c r="G422" s="15">
        <v>9</v>
      </c>
      <c r="H422" s="15">
        <v>81574</v>
      </c>
      <c r="I422" s="5" t="s">
        <v>31</v>
      </c>
      <c r="J422" s="15">
        <v>15638689</v>
      </c>
      <c r="K422" s="15" t="s">
        <v>6156</v>
      </c>
      <c r="L422" s="15" t="s">
        <v>6161</v>
      </c>
      <c r="M422" s="22">
        <v>279900</v>
      </c>
      <c r="N422" s="7">
        <f t="shared" si="40"/>
        <v>0.7</v>
      </c>
      <c r="O422" s="6">
        <f t="shared" si="36"/>
        <v>83970.000000000015</v>
      </c>
      <c r="P422" s="5" t="str">
        <f t="shared" si="41"/>
        <v>PERCENTAGE</v>
      </c>
    </row>
    <row r="423" spans="1:16" x14ac:dyDescent="0.25">
      <c r="A423" s="17" t="str">
        <f t="shared" si="37"/>
        <v>2024 JAN-JUN D70</v>
      </c>
      <c r="B423" s="8">
        <f t="shared" si="38"/>
        <v>46099</v>
      </c>
      <c r="C423" s="8">
        <f t="shared" si="39"/>
        <v>46113</v>
      </c>
      <c r="D423" s="5">
        <v>3273</v>
      </c>
      <c r="E423" s="5">
        <v>336</v>
      </c>
      <c r="F423" s="5">
        <v>4</v>
      </c>
      <c r="G423" s="15">
        <v>9</v>
      </c>
      <c r="H423" s="15">
        <v>81574</v>
      </c>
      <c r="I423" s="5" t="s">
        <v>31</v>
      </c>
      <c r="J423" s="15">
        <v>15638698</v>
      </c>
      <c r="K423" s="15" t="s">
        <v>6156</v>
      </c>
      <c r="L423" s="15" t="s">
        <v>6162</v>
      </c>
      <c r="M423" s="22">
        <v>279900</v>
      </c>
      <c r="N423" s="7">
        <f t="shared" si="40"/>
        <v>0.7</v>
      </c>
      <c r="O423" s="6">
        <f t="shared" si="36"/>
        <v>83970.000000000015</v>
      </c>
      <c r="P423" s="5" t="str">
        <f t="shared" si="41"/>
        <v>PERCENTAGE</v>
      </c>
    </row>
    <row r="424" spans="1:16" x14ac:dyDescent="0.25">
      <c r="A424" s="17" t="str">
        <f t="shared" si="37"/>
        <v>2024 JAN-JUN D70</v>
      </c>
      <c r="B424" s="8">
        <f t="shared" si="38"/>
        <v>46099</v>
      </c>
      <c r="C424" s="8">
        <f t="shared" si="39"/>
        <v>46113</v>
      </c>
      <c r="D424" s="5">
        <v>3273</v>
      </c>
      <c r="E424" s="5">
        <v>336</v>
      </c>
      <c r="F424" s="5">
        <v>4</v>
      </c>
      <c r="G424" s="15">
        <v>9</v>
      </c>
      <c r="H424" s="15">
        <v>81574</v>
      </c>
      <c r="I424" s="5" t="s">
        <v>31</v>
      </c>
      <c r="J424" s="15">
        <v>15638705</v>
      </c>
      <c r="K424" s="15" t="s">
        <v>6156</v>
      </c>
      <c r="L424" s="15" t="s">
        <v>6163</v>
      </c>
      <c r="M424" s="22">
        <v>279900</v>
      </c>
      <c r="N424" s="7">
        <f t="shared" si="40"/>
        <v>0.7</v>
      </c>
      <c r="O424" s="6">
        <f t="shared" si="36"/>
        <v>83970.000000000015</v>
      </c>
      <c r="P424" s="5" t="str">
        <f t="shared" si="41"/>
        <v>PERCENTAGE</v>
      </c>
    </row>
    <row r="425" spans="1:16" x14ac:dyDescent="0.25">
      <c r="A425" s="17" t="str">
        <f t="shared" si="37"/>
        <v>2024 JAN-JUN D70</v>
      </c>
      <c r="B425" s="8">
        <f t="shared" si="38"/>
        <v>46099</v>
      </c>
      <c r="C425" s="8">
        <f t="shared" si="39"/>
        <v>46113</v>
      </c>
      <c r="D425" s="5">
        <v>3273</v>
      </c>
      <c r="E425" s="5">
        <v>336</v>
      </c>
      <c r="F425" s="5">
        <v>4</v>
      </c>
      <c r="G425" s="15">
        <v>9</v>
      </c>
      <c r="H425" s="15">
        <v>81574</v>
      </c>
      <c r="I425" s="5" t="s">
        <v>31</v>
      </c>
      <c r="J425" s="15">
        <v>15638714</v>
      </c>
      <c r="K425" s="15" t="s">
        <v>6156</v>
      </c>
      <c r="L425" s="15" t="s">
        <v>6164</v>
      </c>
      <c r="M425" s="22">
        <v>279900</v>
      </c>
      <c r="N425" s="7">
        <f t="shared" si="40"/>
        <v>0.7</v>
      </c>
      <c r="O425" s="6">
        <f t="shared" si="36"/>
        <v>83970.000000000015</v>
      </c>
      <c r="P425" s="5" t="str">
        <f t="shared" si="41"/>
        <v>PERCENTAGE</v>
      </c>
    </row>
    <row r="426" spans="1:16" x14ac:dyDescent="0.25">
      <c r="A426" s="17" t="str">
        <f t="shared" si="37"/>
        <v>2024 JAN-JUN D70</v>
      </c>
      <c r="B426" s="8">
        <f t="shared" si="38"/>
        <v>46099</v>
      </c>
      <c r="C426" s="8">
        <f t="shared" si="39"/>
        <v>46113</v>
      </c>
      <c r="D426" s="5">
        <v>3273</v>
      </c>
      <c r="E426" s="5">
        <v>336</v>
      </c>
      <c r="F426" s="5">
        <v>4</v>
      </c>
      <c r="G426" s="15">
        <v>9</v>
      </c>
      <c r="H426" s="15">
        <v>81574</v>
      </c>
      <c r="I426" s="5" t="s">
        <v>31</v>
      </c>
      <c r="J426" s="15">
        <v>15640327</v>
      </c>
      <c r="K426" s="15" t="s">
        <v>6165</v>
      </c>
      <c r="L426" s="15" t="s">
        <v>6166</v>
      </c>
      <c r="M426" s="22">
        <v>279900</v>
      </c>
      <c r="N426" s="7">
        <f t="shared" si="40"/>
        <v>0.7</v>
      </c>
      <c r="O426" s="6">
        <f t="shared" si="36"/>
        <v>83970.000000000015</v>
      </c>
      <c r="P426" s="5" t="str">
        <f t="shared" si="41"/>
        <v>PERCENTAGE</v>
      </c>
    </row>
    <row r="427" spans="1:16" x14ac:dyDescent="0.25">
      <c r="A427" s="17" t="str">
        <f t="shared" si="37"/>
        <v>2024 JAN-JUN D70</v>
      </c>
      <c r="B427" s="8">
        <f t="shared" si="38"/>
        <v>46099</v>
      </c>
      <c r="C427" s="8">
        <f t="shared" si="39"/>
        <v>46113</v>
      </c>
      <c r="D427" s="5">
        <v>3273</v>
      </c>
      <c r="E427" s="5">
        <v>336</v>
      </c>
      <c r="F427" s="5">
        <v>4</v>
      </c>
      <c r="G427" s="15">
        <v>9</v>
      </c>
      <c r="H427" s="15">
        <v>81574</v>
      </c>
      <c r="I427" s="5" t="s">
        <v>31</v>
      </c>
      <c r="J427" s="15">
        <v>15640336</v>
      </c>
      <c r="K427" s="15" t="s">
        <v>6165</v>
      </c>
      <c r="L427" s="15" t="s">
        <v>6167</v>
      </c>
      <c r="M427" s="22">
        <v>279900</v>
      </c>
      <c r="N427" s="7">
        <f t="shared" si="40"/>
        <v>0.7</v>
      </c>
      <c r="O427" s="6">
        <f t="shared" si="36"/>
        <v>83970.000000000015</v>
      </c>
      <c r="P427" s="5" t="str">
        <f t="shared" si="41"/>
        <v>PERCENTAGE</v>
      </c>
    </row>
    <row r="428" spans="1:16" x14ac:dyDescent="0.25">
      <c r="A428" s="17" t="str">
        <f t="shared" si="37"/>
        <v>2024 JAN-JUN D70</v>
      </c>
      <c r="B428" s="8">
        <f t="shared" si="38"/>
        <v>46099</v>
      </c>
      <c r="C428" s="8">
        <f t="shared" si="39"/>
        <v>46113</v>
      </c>
      <c r="D428" s="5">
        <v>3273</v>
      </c>
      <c r="E428" s="5">
        <v>336</v>
      </c>
      <c r="F428" s="5">
        <v>4</v>
      </c>
      <c r="G428" s="15">
        <v>9</v>
      </c>
      <c r="H428" s="15">
        <v>81574</v>
      </c>
      <c r="I428" s="5" t="s">
        <v>31</v>
      </c>
      <c r="J428" s="15">
        <v>15640345</v>
      </c>
      <c r="K428" s="15" t="s">
        <v>6165</v>
      </c>
      <c r="L428" s="15" t="s">
        <v>6168</v>
      </c>
      <c r="M428" s="22">
        <v>279900</v>
      </c>
      <c r="N428" s="7">
        <f t="shared" si="40"/>
        <v>0.7</v>
      </c>
      <c r="O428" s="6">
        <f t="shared" si="36"/>
        <v>83970.000000000015</v>
      </c>
      <c r="P428" s="5" t="str">
        <f t="shared" si="41"/>
        <v>PERCENTAGE</v>
      </c>
    </row>
    <row r="429" spans="1:16" x14ac:dyDescent="0.25">
      <c r="A429" s="17" t="str">
        <f t="shared" si="37"/>
        <v>2024 JAN-JUN D70</v>
      </c>
      <c r="B429" s="8">
        <f t="shared" si="38"/>
        <v>46099</v>
      </c>
      <c r="C429" s="8">
        <f t="shared" si="39"/>
        <v>46113</v>
      </c>
      <c r="D429" s="5">
        <v>3273</v>
      </c>
      <c r="E429" s="5">
        <v>336</v>
      </c>
      <c r="F429" s="5">
        <v>4</v>
      </c>
      <c r="G429" s="15">
        <v>9</v>
      </c>
      <c r="H429" s="15">
        <v>81574</v>
      </c>
      <c r="I429" s="5" t="s">
        <v>31</v>
      </c>
      <c r="J429" s="15">
        <v>15640354</v>
      </c>
      <c r="K429" s="15" t="s">
        <v>6165</v>
      </c>
      <c r="L429" s="15" t="s">
        <v>6169</v>
      </c>
      <c r="M429" s="22">
        <v>279900</v>
      </c>
      <c r="N429" s="7">
        <f t="shared" si="40"/>
        <v>0.7</v>
      </c>
      <c r="O429" s="6">
        <f t="shared" si="36"/>
        <v>83970.000000000015</v>
      </c>
      <c r="P429" s="5" t="str">
        <f t="shared" si="41"/>
        <v>PERCENTAGE</v>
      </c>
    </row>
    <row r="430" spans="1:16" x14ac:dyDescent="0.25">
      <c r="A430" s="17" t="str">
        <f t="shared" si="37"/>
        <v>2024 JAN-JUN D70</v>
      </c>
      <c r="B430" s="8">
        <f t="shared" si="38"/>
        <v>46099</v>
      </c>
      <c r="C430" s="8">
        <f t="shared" si="39"/>
        <v>46113</v>
      </c>
      <c r="D430" s="5">
        <v>3273</v>
      </c>
      <c r="E430" s="5">
        <v>336</v>
      </c>
      <c r="F430" s="5">
        <v>4</v>
      </c>
      <c r="G430" s="15">
        <v>9</v>
      </c>
      <c r="H430" s="15">
        <v>81574</v>
      </c>
      <c r="I430" s="5" t="s">
        <v>31</v>
      </c>
      <c r="J430" s="15">
        <v>15640363</v>
      </c>
      <c r="K430" s="15" t="s">
        <v>6165</v>
      </c>
      <c r="L430" s="15" t="s">
        <v>6170</v>
      </c>
      <c r="M430" s="22">
        <v>279900</v>
      </c>
      <c r="N430" s="7">
        <f t="shared" si="40"/>
        <v>0.7</v>
      </c>
      <c r="O430" s="6">
        <f t="shared" si="36"/>
        <v>83970.000000000015</v>
      </c>
      <c r="P430" s="5" t="str">
        <f t="shared" si="41"/>
        <v>PERCENTAGE</v>
      </c>
    </row>
    <row r="431" spans="1:16" x14ac:dyDescent="0.25">
      <c r="A431" s="17" t="str">
        <f t="shared" si="37"/>
        <v>2024 JAN-JUN D70</v>
      </c>
      <c r="B431" s="8">
        <f t="shared" si="38"/>
        <v>46099</v>
      </c>
      <c r="C431" s="8">
        <f t="shared" si="39"/>
        <v>46113</v>
      </c>
      <c r="D431" s="5">
        <v>3273</v>
      </c>
      <c r="E431" s="5">
        <v>336</v>
      </c>
      <c r="F431" s="5">
        <v>4</v>
      </c>
      <c r="G431" s="15">
        <v>9</v>
      </c>
      <c r="H431" s="15">
        <v>81574</v>
      </c>
      <c r="I431" s="5" t="s">
        <v>31</v>
      </c>
      <c r="J431" s="15">
        <v>15640372</v>
      </c>
      <c r="K431" s="15" t="s">
        <v>6165</v>
      </c>
      <c r="L431" s="15" t="s">
        <v>6171</v>
      </c>
      <c r="M431" s="22">
        <v>279900</v>
      </c>
      <c r="N431" s="7">
        <f t="shared" si="40"/>
        <v>0.7</v>
      </c>
      <c r="O431" s="6">
        <f t="shared" si="36"/>
        <v>83970.000000000015</v>
      </c>
      <c r="P431" s="5" t="str">
        <f t="shared" si="41"/>
        <v>PERCENTAGE</v>
      </c>
    </row>
    <row r="432" spans="1:16" x14ac:dyDescent="0.25">
      <c r="A432" s="17" t="str">
        <f t="shared" si="37"/>
        <v>2024 JAN-JUN D70</v>
      </c>
      <c r="B432" s="8">
        <f t="shared" si="38"/>
        <v>46099</v>
      </c>
      <c r="C432" s="8">
        <f t="shared" si="39"/>
        <v>46113</v>
      </c>
      <c r="D432" s="5">
        <v>3273</v>
      </c>
      <c r="E432" s="5">
        <v>336</v>
      </c>
      <c r="F432" s="5">
        <v>4</v>
      </c>
      <c r="G432" s="15">
        <v>9</v>
      </c>
      <c r="H432" s="15">
        <v>81574</v>
      </c>
      <c r="I432" s="5" t="s">
        <v>31</v>
      </c>
      <c r="J432" s="15">
        <v>15640381</v>
      </c>
      <c r="K432" s="15" t="s">
        <v>6165</v>
      </c>
      <c r="L432" s="15" t="s">
        <v>6172</v>
      </c>
      <c r="M432" s="22">
        <v>279900</v>
      </c>
      <c r="N432" s="7">
        <f t="shared" si="40"/>
        <v>0.7</v>
      </c>
      <c r="O432" s="6">
        <f t="shared" si="36"/>
        <v>83970.000000000015</v>
      </c>
      <c r="P432" s="5" t="str">
        <f t="shared" si="41"/>
        <v>PERCENTAGE</v>
      </c>
    </row>
    <row r="433" spans="1:16" x14ac:dyDescent="0.25">
      <c r="A433" s="17" t="str">
        <f t="shared" si="37"/>
        <v>2024 JAN-JUN D70</v>
      </c>
      <c r="B433" s="8">
        <f t="shared" si="38"/>
        <v>46099</v>
      </c>
      <c r="C433" s="8">
        <f t="shared" si="39"/>
        <v>46113</v>
      </c>
      <c r="D433" s="5">
        <v>3273</v>
      </c>
      <c r="E433" s="5">
        <v>336</v>
      </c>
      <c r="F433" s="5">
        <v>4</v>
      </c>
      <c r="G433" s="15">
        <v>9</v>
      </c>
      <c r="H433" s="15">
        <v>81574</v>
      </c>
      <c r="I433" s="5" t="s">
        <v>31</v>
      </c>
      <c r="J433" s="15">
        <v>15640390</v>
      </c>
      <c r="K433" s="15" t="s">
        <v>6165</v>
      </c>
      <c r="L433" s="15" t="s">
        <v>6173</v>
      </c>
      <c r="M433" s="22">
        <v>279900</v>
      </c>
      <c r="N433" s="7">
        <f t="shared" si="40"/>
        <v>0.7</v>
      </c>
      <c r="O433" s="6">
        <f t="shared" si="36"/>
        <v>83970.000000000015</v>
      </c>
      <c r="P433" s="5" t="str">
        <f t="shared" si="41"/>
        <v>PERCENTAGE</v>
      </c>
    </row>
    <row r="434" spans="1:16" x14ac:dyDescent="0.25">
      <c r="A434" s="17" t="str">
        <f t="shared" si="37"/>
        <v>2024 JAN-JUN D70</v>
      </c>
      <c r="B434" s="8">
        <f t="shared" si="38"/>
        <v>46099</v>
      </c>
      <c r="C434" s="8">
        <f t="shared" si="39"/>
        <v>46113</v>
      </c>
      <c r="D434" s="5">
        <v>3273</v>
      </c>
      <c r="E434" s="5">
        <v>336</v>
      </c>
      <c r="F434" s="5">
        <v>4</v>
      </c>
      <c r="G434" s="15">
        <v>9</v>
      </c>
      <c r="H434" s="15">
        <v>81588</v>
      </c>
      <c r="I434" s="5" t="s">
        <v>31</v>
      </c>
      <c r="J434" s="15">
        <v>15639651</v>
      </c>
      <c r="K434" s="15" t="s">
        <v>9250</v>
      </c>
      <c r="L434" s="15" t="s">
        <v>9298</v>
      </c>
      <c r="M434" s="22">
        <v>169900</v>
      </c>
      <c r="N434" s="7">
        <f t="shared" si="40"/>
        <v>0.7</v>
      </c>
      <c r="O434" s="6">
        <f t="shared" si="36"/>
        <v>50970.000000000007</v>
      </c>
      <c r="P434" s="5" t="str">
        <f t="shared" si="41"/>
        <v>PERCENTAGE</v>
      </c>
    </row>
    <row r="435" spans="1:16" x14ac:dyDescent="0.25">
      <c r="A435" s="17" t="str">
        <f t="shared" si="37"/>
        <v>2024 JAN-JUN D70</v>
      </c>
      <c r="B435" s="8">
        <f t="shared" si="38"/>
        <v>46099</v>
      </c>
      <c r="C435" s="8">
        <f t="shared" si="39"/>
        <v>46113</v>
      </c>
      <c r="D435" s="5">
        <v>3273</v>
      </c>
      <c r="E435" s="5">
        <v>336</v>
      </c>
      <c r="F435" s="5">
        <v>4</v>
      </c>
      <c r="G435" s="15">
        <v>9</v>
      </c>
      <c r="H435" s="15">
        <v>81588</v>
      </c>
      <c r="I435" s="5" t="s">
        <v>31</v>
      </c>
      <c r="J435" s="15">
        <v>15639660</v>
      </c>
      <c r="K435" s="15" t="s">
        <v>9250</v>
      </c>
      <c r="L435" s="15" t="s">
        <v>9299</v>
      </c>
      <c r="M435" s="22">
        <v>169900</v>
      </c>
      <c r="N435" s="7">
        <f t="shared" si="40"/>
        <v>0.7</v>
      </c>
      <c r="O435" s="6">
        <f t="shared" si="36"/>
        <v>50970.000000000007</v>
      </c>
      <c r="P435" s="5" t="str">
        <f t="shared" si="41"/>
        <v>PERCENTAGE</v>
      </c>
    </row>
    <row r="436" spans="1:16" x14ac:dyDescent="0.25">
      <c r="A436" s="17" t="str">
        <f t="shared" si="37"/>
        <v>2024 JAN-JUN D70</v>
      </c>
      <c r="B436" s="8">
        <f t="shared" si="38"/>
        <v>46099</v>
      </c>
      <c r="C436" s="8">
        <f t="shared" si="39"/>
        <v>46113</v>
      </c>
      <c r="D436" s="5">
        <v>3273</v>
      </c>
      <c r="E436" s="5">
        <v>336</v>
      </c>
      <c r="F436" s="5">
        <v>4</v>
      </c>
      <c r="G436" s="15">
        <v>9</v>
      </c>
      <c r="H436" s="15">
        <v>81588</v>
      </c>
      <c r="I436" s="5" t="s">
        <v>31</v>
      </c>
      <c r="J436" s="15">
        <v>15639679</v>
      </c>
      <c r="K436" s="15" t="s">
        <v>9250</v>
      </c>
      <c r="L436" s="15" t="s">
        <v>9300</v>
      </c>
      <c r="M436" s="22">
        <v>169900</v>
      </c>
      <c r="N436" s="7">
        <f t="shared" si="40"/>
        <v>0.7</v>
      </c>
      <c r="O436" s="6">
        <f t="shared" si="36"/>
        <v>50970.000000000007</v>
      </c>
      <c r="P436" s="5" t="str">
        <f t="shared" si="41"/>
        <v>PERCENTAGE</v>
      </c>
    </row>
    <row r="437" spans="1:16" x14ac:dyDescent="0.25">
      <c r="A437" s="17" t="str">
        <f t="shared" si="37"/>
        <v>2024 JAN-JUN D70</v>
      </c>
      <c r="B437" s="8">
        <f t="shared" si="38"/>
        <v>46099</v>
      </c>
      <c r="C437" s="8">
        <f t="shared" si="39"/>
        <v>46113</v>
      </c>
      <c r="D437" s="5">
        <v>3273</v>
      </c>
      <c r="E437" s="5">
        <v>336</v>
      </c>
      <c r="F437" s="5">
        <v>4</v>
      </c>
      <c r="G437" s="15">
        <v>9</v>
      </c>
      <c r="H437" s="15">
        <v>81588</v>
      </c>
      <c r="I437" s="5" t="s">
        <v>31</v>
      </c>
      <c r="J437" s="15">
        <v>15639688</v>
      </c>
      <c r="K437" s="15" t="s">
        <v>9250</v>
      </c>
      <c r="L437" s="15" t="s">
        <v>9301</v>
      </c>
      <c r="M437" s="22">
        <v>169900</v>
      </c>
      <c r="N437" s="7">
        <f t="shared" si="40"/>
        <v>0.7</v>
      </c>
      <c r="O437" s="6">
        <f t="shared" si="36"/>
        <v>50970.000000000007</v>
      </c>
      <c r="P437" s="5" t="str">
        <f t="shared" si="41"/>
        <v>PERCENTAGE</v>
      </c>
    </row>
    <row r="438" spans="1:16" x14ac:dyDescent="0.25">
      <c r="A438" s="17" t="str">
        <f t="shared" si="37"/>
        <v>2024 JAN-JUN D70</v>
      </c>
      <c r="B438" s="8">
        <f t="shared" si="38"/>
        <v>46099</v>
      </c>
      <c r="C438" s="8">
        <f t="shared" si="39"/>
        <v>46113</v>
      </c>
      <c r="D438" s="5">
        <v>3273</v>
      </c>
      <c r="E438" s="5">
        <v>336</v>
      </c>
      <c r="F438" s="5">
        <v>4</v>
      </c>
      <c r="G438" s="15">
        <v>9</v>
      </c>
      <c r="H438" s="15">
        <v>81588</v>
      </c>
      <c r="I438" s="5" t="s">
        <v>31</v>
      </c>
      <c r="J438" s="15">
        <v>15639697</v>
      </c>
      <c r="K438" s="15" t="s">
        <v>9250</v>
      </c>
      <c r="L438" s="15" t="s">
        <v>9302</v>
      </c>
      <c r="M438" s="22">
        <v>169900</v>
      </c>
      <c r="N438" s="7">
        <f t="shared" si="40"/>
        <v>0.7</v>
      </c>
      <c r="O438" s="6">
        <f t="shared" si="36"/>
        <v>50970.000000000007</v>
      </c>
      <c r="P438" s="5" t="str">
        <f t="shared" si="41"/>
        <v>PERCENTAGE</v>
      </c>
    </row>
    <row r="439" spans="1:16" x14ac:dyDescent="0.25">
      <c r="A439" s="17" t="str">
        <f t="shared" si="37"/>
        <v>2024 JAN-JUN D70</v>
      </c>
      <c r="B439" s="8">
        <f t="shared" si="38"/>
        <v>46099</v>
      </c>
      <c r="C439" s="8">
        <f t="shared" si="39"/>
        <v>46113</v>
      </c>
      <c r="D439" s="5">
        <v>3273</v>
      </c>
      <c r="E439" s="5">
        <v>336</v>
      </c>
      <c r="F439" s="5">
        <v>4</v>
      </c>
      <c r="G439" s="15">
        <v>9</v>
      </c>
      <c r="H439" s="15">
        <v>81588</v>
      </c>
      <c r="I439" s="5" t="s">
        <v>31</v>
      </c>
      <c r="J439" s="15">
        <v>15639704</v>
      </c>
      <c r="K439" s="15" t="s">
        <v>9250</v>
      </c>
      <c r="L439" s="15" t="s">
        <v>9303</v>
      </c>
      <c r="M439" s="22">
        <v>169900</v>
      </c>
      <c r="N439" s="7">
        <f t="shared" si="40"/>
        <v>0.7</v>
      </c>
      <c r="O439" s="6">
        <f t="shared" si="36"/>
        <v>50970.000000000007</v>
      </c>
      <c r="P439" s="5" t="str">
        <f t="shared" si="41"/>
        <v>PERCENTAGE</v>
      </c>
    </row>
    <row r="440" spans="1:16" x14ac:dyDescent="0.25">
      <c r="A440" s="17" t="str">
        <f t="shared" si="37"/>
        <v>2024 JAN-JUN D70</v>
      </c>
      <c r="B440" s="8">
        <f t="shared" si="38"/>
        <v>46099</v>
      </c>
      <c r="C440" s="8">
        <f t="shared" si="39"/>
        <v>46113</v>
      </c>
      <c r="D440" s="5">
        <v>3273</v>
      </c>
      <c r="E440" s="5">
        <v>336</v>
      </c>
      <c r="F440" s="5">
        <v>4</v>
      </c>
      <c r="G440" s="15">
        <v>9</v>
      </c>
      <c r="H440" s="15">
        <v>81588</v>
      </c>
      <c r="I440" s="5" t="s">
        <v>31</v>
      </c>
      <c r="J440" s="15">
        <v>15639713</v>
      </c>
      <c r="K440" s="15" t="s">
        <v>9250</v>
      </c>
      <c r="L440" s="15" t="s">
        <v>9304</v>
      </c>
      <c r="M440" s="22">
        <v>169900</v>
      </c>
      <c r="N440" s="7">
        <f t="shared" si="40"/>
        <v>0.7</v>
      </c>
      <c r="O440" s="6">
        <f t="shared" si="36"/>
        <v>50970.000000000007</v>
      </c>
      <c r="P440" s="5" t="str">
        <f t="shared" si="41"/>
        <v>PERCENTAGE</v>
      </c>
    </row>
    <row r="441" spans="1:16" x14ac:dyDescent="0.25">
      <c r="A441" s="17" t="str">
        <f t="shared" si="37"/>
        <v>2024 JAN-JUN D70</v>
      </c>
      <c r="B441" s="8">
        <f t="shared" si="38"/>
        <v>46099</v>
      </c>
      <c r="C441" s="8">
        <f t="shared" si="39"/>
        <v>46113</v>
      </c>
      <c r="D441" s="5">
        <v>3273</v>
      </c>
      <c r="E441" s="5">
        <v>336</v>
      </c>
      <c r="F441" s="5">
        <v>4</v>
      </c>
      <c r="G441" s="15">
        <v>9</v>
      </c>
      <c r="H441" s="15">
        <v>81588</v>
      </c>
      <c r="I441" s="5" t="s">
        <v>31</v>
      </c>
      <c r="J441" s="15">
        <v>15639722</v>
      </c>
      <c r="K441" s="15" t="s">
        <v>9250</v>
      </c>
      <c r="L441" s="15" t="s">
        <v>9305</v>
      </c>
      <c r="M441" s="22">
        <v>169900</v>
      </c>
      <c r="N441" s="7">
        <f t="shared" si="40"/>
        <v>0.7</v>
      </c>
      <c r="O441" s="6">
        <f t="shared" si="36"/>
        <v>50970.000000000007</v>
      </c>
      <c r="P441" s="5" t="str">
        <f t="shared" si="41"/>
        <v>PERCENTAGE</v>
      </c>
    </row>
    <row r="442" spans="1:16" x14ac:dyDescent="0.25">
      <c r="A442" s="17" t="str">
        <f t="shared" si="37"/>
        <v>2024 JAN-JUN D70</v>
      </c>
      <c r="B442" s="8">
        <f t="shared" si="38"/>
        <v>46099</v>
      </c>
      <c r="C442" s="8">
        <f t="shared" si="39"/>
        <v>46113</v>
      </c>
      <c r="D442" s="5">
        <v>3273</v>
      </c>
      <c r="E442" s="5">
        <v>336</v>
      </c>
      <c r="F442" s="5">
        <v>4</v>
      </c>
      <c r="G442" s="15">
        <v>9</v>
      </c>
      <c r="H442" s="15">
        <v>81574</v>
      </c>
      <c r="I442" s="5" t="s">
        <v>31</v>
      </c>
      <c r="J442" s="15">
        <v>15639893</v>
      </c>
      <c r="K442" s="15" t="s">
        <v>6174</v>
      </c>
      <c r="L442" s="15" t="s">
        <v>6175</v>
      </c>
      <c r="M442" s="22">
        <v>279900</v>
      </c>
      <c r="N442" s="7">
        <f t="shared" si="40"/>
        <v>0.7</v>
      </c>
      <c r="O442" s="6">
        <f t="shared" si="36"/>
        <v>83970.000000000015</v>
      </c>
      <c r="P442" s="5" t="str">
        <f t="shared" si="41"/>
        <v>PERCENTAGE</v>
      </c>
    </row>
    <row r="443" spans="1:16" x14ac:dyDescent="0.25">
      <c r="A443" s="17" t="str">
        <f t="shared" si="37"/>
        <v>2024 JAN-JUN D70</v>
      </c>
      <c r="B443" s="8">
        <f t="shared" si="38"/>
        <v>46099</v>
      </c>
      <c r="C443" s="8">
        <f t="shared" si="39"/>
        <v>46113</v>
      </c>
      <c r="D443" s="5">
        <v>3273</v>
      </c>
      <c r="E443" s="5">
        <v>336</v>
      </c>
      <c r="F443" s="5">
        <v>4</v>
      </c>
      <c r="G443" s="15">
        <v>9</v>
      </c>
      <c r="H443" s="15">
        <v>81574</v>
      </c>
      <c r="I443" s="5" t="s">
        <v>31</v>
      </c>
      <c r="J443" s="15">
        <v>15639900</v>
      </c>
      <c r="K443" s="15" t="s">
        <v>6174</v>
      </c>
      <c r="L443" s="15" t="s">
        <v>6176</v>
      </c>
      <c r="M443" s="22">
        <v>279900</v>
      </c>
      <c r="N443" s="7">
        <f t="shared" si="40"/>
        <v>0.7</v>
      </c>
      <c r="O443" s="6">
        <f t="shared" si="36"/>
        <v>83970.000000000015</v>
      </c>
      <c r="P443" s="5" t="str">
        <f t="shared" si="41"/>
        <v>PERCENTAGE</v>
      </c>
    </row>
    <row r="444" spans="1:16" x14ac:dyDescent="0.25">
      <c r="A444" s="17" t="str">
        <f t="shared" si="37"/>
        <v>2024 JAN-JUN D70</v>
      </c>
      <c r="B444" s="8">
        <f t="shared" si="38"/>
        <v>46099</v>
      </c>
      <c r="C444" s="8">
        <f t="shared" si="39"/>
        <v>46113</v>
      </c>
      <c r="D444" s="5">
        <v>3273</v>
      </c>
      <c r="E444" s="5">
        <v>336</v>
      </c>
      <c r="F444" s="5">
        <v>4</v>
      </c>
      <c r="G444" s="15">
        <v>9</v>
      </c>
      <c r="H444" s="15">
        <v>81574</v>
      </c>
      <c r="I444" s="5" t="s">
        <v>31</v>
      </c>
      <c r="J444" s="15">
        <v>15639919</v>
      </c>
      <c r="K444" s="15" t="s">
        <v>6174</v>
      </c>
      <c r="L444" s="15" t="s">
        <v>6177</v>
      </c>
      <c r="M444" s="22">
        <v>279900</v>
      </c>
      <c r="N444" s="7">
        <f t="shared" si="40"/>
        <v>0.7</v>
      </c>
      <c r="O444" s="6">
        <f t="shared" si="36"/>
        <v>83970.000000000015</v>
      </c>
      <c r="P444" s="5" t="str">
        <f t="shared" si="41"/>
        <v>PERCENTAGE</v>
      </c>
    </row>
    <row r="445" spans="1:16" x14ac:dyDescent="0.25">
      <c r="A445" s="17" t="str">
        <f t="shared" si="37"/>
        <v>2024 JAN-JUN D70</v>
      </c>
      <c r="B445" s="8">
        <f t="shared" si="38"/>
        <v>46099</v>
      </c>
      <c r="C445" s="8">
        <f t="shared" si="39"/>
        <v>46113</v>
      </c>
      <c r="D445" s="5">
        <v>3273</v>
      </c>
      <c r="E445" s="5">
        <v>336</v>
      </c>
      <c r="F445" s="5">
        <v>4</v>
      </c>
      <c r="G445" s="15">
        <v>9</v>
      </c>
      <c r="H445" s="15">
        <v>81574</v>
      </c>
      <c r="I445" s="5" t="s">
        <v>31</v>
      </c>
      <c r="J445" s="15">
        <v>15639928</v>
      </c>
      <c r="K445" s="15" t="s">
        <v>6174</v>
      </c>
      <c r="L445" s="15" t="s">
        <v>6178</v>
      </c>
      <c r="M445" s="22">
        <v>279900</v>
      </c>
      <c r="N445" s="7">
        <f t="shared" si="40"/>
        <v>0.7</v>
      </c>
      <c r="O445" s="6">
        <f t="shared" si="36"/>
        <v>83970.000000000015</v>
      </c>
      <c r="P445" s="5" t="str">
        <f t="shared" si="41"/>
        <v>PERCENTAGE</v>
      </c>
    </row>
    <row r="446" spans="1:16" x14ac:dyDescent="0.25">
      <c r="A446" s="17" t="str">
        <f t="shared" si="37"/>
        <v>2024 JAN-JUN D70</v>
      </c>
      <c r="B446" s="8">
        <f t="shared" si="38"/>
        <v>46099</v>
      </c>
      <c r="C446" s="8">
        <f t="shared" si="39"/>
        <v>46113</v>
      </c>
      <c r="D446" s="5">
        <v>3273</v>
      </c>
      <c r="E446" s="5">
        <v>336</v>
      </c>
      <c r="F446" s="5">
        <v>4</v>
      </c>
      <c r="G446" s="15">
        <v>9</v>
      </c>
      <c r="H446" s="15">
        <v>81574</v>
      </c>
      <c r="I446" s="5" t="s">
        <v>31</v>
      </c>
      <c r="J446" s="15">
        <v>15639937</v>
      </c>
      <c r="K446" s="15" t="s">
        <v>6174</v>
      </c>
      <c r="L446" s="15" t="s">
        <v>6179</v>
      </c>
      <c r="M446" s="22">
        <v>279900</v>
      </c>
      <c r="N446" s="7">
        <f t="shared" si="40"/>
        <v>0.7</v>
      </c>
      <c r="O446" s="6">
        <f t="shared" si="36"/>
        <v>83970.000000000015</v>
      </c>
      <c r="P446" s="5" t="str">
        <f t="shared" si="41"/>
        <v>PERCENTAGE</v>
      </c>
    </row>
    <row r="447" spans="1:16" x14ac:dyDescent="0.25">
      <c r="A447" s="17" t="str">
        <f t="shared" si="37"/>
        <v>2024 JAN-JUN D70</v>
      </c>
      <c r="B447" s="8">
        <f t="shared" si="38"/>
        <v>46099</v>
      </c>
      <c r="C447" s="8">
        <f t="shared" si="39"/>
        <v>46113</v>
      </c>
      <c r="D447" s="5">
        <v>3273</v>
      </c>
      <c r="E447" s="5">
        <v>336</v>
      </c>
      <c r="F447" s="5">
        <v>4</v>
      </c>
      <c r="G447" s="15">
        <v>9</v>
      </c>
      <c r="H447" s="15">
        <v>81574</v>
      </c>
      <c r="I447" s="5" t="s">
        <v>31</v>
      </c>
      <c r="J447" s="15">
        <v>15639946</v>
      </c>
      <c r="K447" s="15" t="s">
        <v>6174</v>
      </c>
      <c r="L447" s="15" t="s">
        <v>6180</v>
      </c>
      <c r="M447" s="22">
        <v>279900</v>
      </c>
      <c r="N447" s="7">
        <f t="shared" si="40"/>
        <v>0.7</v>
      </c>
      <c r="O447" s="6">
        <f t="shared" si="36"/>
        <v>83970.000000000015</v>
      </c>
      <c r="P447" s="5" t="str">
        <f t="shared" si="41"/>
        <v>PERCENTAGE</v>
      </c>
    </row>
    <row r="448" spans="1:16" x14ac:dyDescent="0.25">
      <c r="A448" s="17" t="str">
        <f t="shared" si="37"/>
        <v>2024 JAN-JUN D70</v>
      </c>
      <c r="B448" s="8">
        <f t="shared" si="38"/>
        <v>46099</v>
      </c>
      <c r="C448" s="8">
        <f t="shared" si="39"/>
        <v>46113</v>
      </c>
      <c r="D448" s="5">
        <v>3273</v>
      </c>
      <c r="E448" s="5">
        <v>336</v>
      </c>
      <c r="F448" s="5">
        <v>4</v>
      </c>
      <c r="G448" s="15">
        <v>9</v>
      </c>
      <c r="H448" s="15">
        <v>81574</v>
      </c>
      <c r="I448" s="5" t="s">
        <v>31</v>
      </c>
      <c r="J448" s="15">
        <v>15639955</v>
      </c>
      <c r="K448" s="15" t="s">
        <v>6174</v>
      </c>
      <c r="L448" s="15" t="s">
        <v>6181</v>
      </c>
      <c r="M448" s="22">
        <v>279900</v>
      </c>
      <c r="N448" s="7">
        <f t="shared" si="40"/>
        <v>0.7</v>
      </c>
      <c r="O448" s="6">
        <f t="shared" si="36"/>
        <v>83970.000000000015</v>
      </c>
      <c r="P448" s="5" t="str">
        <f t="shared" si="41"/>
        <v>PERCENTAGE</v>
      </c>
    </row>
    <row r="449" spans="1:16" x14ac:dyDescent="0.25">
      <c r="A449" s="17" t="str">
        <f t="shared" si="37"/>
        <v>2024 JAN-JUN D70</v>
      </c>
      <c r="B449" s="8">
        <f t="shared" si="38"/>
        <v>46099</v>
      </c>
      <c r="C449" s="8">
        <f t="shared" si="39"/>
        <v>46113</v>
      </c>
      <c r="D449" s="5">
        <v>3273</v>
      </c>
      <c r="E449" s="5">
        <v>336</v>
      </c>
      <c r="F449" s="5">
        <v>4</v>
      </c>
      <c r="G449" s="15">
        <v>9</v>
      </c>
      <c r="H449" s="15">
        <v>81574</v>
      </c>
      <c r="I449" s="5" t="s">
        <v>31</v>
      </c>
      <c r="J449" s="15">
        <v>15639964</v>
      </c>
      <c r="K449" s="15" t="s">
        <v>6174</v>
      </c>
      <c r="L449" s="15" t="s">
        <v>6182</v>
      </c>
      <c r="M449" s="22">
        <v>279900</v>
      </c>
      <c r="N449" s="7">
        <f t="shared" si="40"/>
        <v>0.7</v>
      </c>
      <c r="O449" s="6">
        <f t="shared" si="36"/>
        <v>83970.000000000015</v>
      </c>
      <c r="P449" s="5" t="str">
        <f t="shared" si="41"/>
        <v>PERCENTAGE</v>
      </c>
    </row>
    <row r="450" spans="1:16" x14ac:dyDescent="0.25">
      <c r="A450" s="17" t="str">
        <f t="shared" si="37"/>
        <v>2024 JAN-JUN D70</v>
      </c>
      <c r="B450" s="8">
        <f t="shared" si="38"/>
        <v>46099</v>
      </c>
      <c r="C450" s="8">
        <f t="shared" si="39"/>
        <v>46113</v>
      </c>
      <c r="D450" s="5">
        <v>3273</v>
      </c>
      <c r="E450" s="5">
        <v>336</v>
      </c>
      <c r="F450" s="5">
        <v>4</v>
      </c>
      <c r="G450" s="15">
        <v>9</v>
      </c>
      <c r="H450" s="15">
        <v>81588</v>
      </c>
      <c r="I450" s="5" t="s">
        <v>31</v>
      </c>
      <c r="J450" s="15">
        <v>15640167</v>
      </c>
      <c r="K450" s="15" t="s">
        <v>9251</v>
      </c>
      <c r="L450" s="15" t="s">
        <v>9306</v>
      </c>
      <c r="M450" s="22">
        <v>159900</v>
      </c>
      <c r="N450" s="7">
        <f t="shared" si="40"/>
        <v>0.7</v>
      </c>
      <c r="O450" s="6">
        <f t="shared" ref="O450:O513" si="42">M450*(1-N450)</f>
        <v>47970.000000000007</v>
      </c>
      <c r="P450" s="5" t="str">
        <f t="shared" si="41"/>
        <v>PERCENTAGE</v>
      </c>
    </row>
    <row r="451" spans="1:16" x14ac:dyDescent="0.25">
      <c r="A451" s="17" t="str">
        <f t="shared" ref="A451:A514" si="43">A450</f>
        <v>2024 JAN-JUN D70</v>
      </c>
      <c r="B451" s="8">
        <f t="shared" ref="B451:B514" si="44">B450</f>
        <v>46099</v>
      </c>
      <c r="C451" s="8">
        <f t="shared" ref="C451:C514" si="45">C450</f>
        <v>46113</v>
      </c>
      <c r="D451" s="5">
        <v>3273</v>
      </c>
      <c r="E451" s="5">
        <v>336</v>
      </c>
      <c r="F451" s="5">
        <v>4</v>
      </c>
      <c r="G451" s="15">
        <v>9</v>
      </c>
      <c r="H451" s="15">
        <v>81588</v>
      </c>
      <c r="I451" s="5" t="s">
        <v>31</v>
      </c>
      <c r="J451" s="15">
        <v>15640176</v>
      </c>
      <c r="K451" s="15" t="s">
        <v>9251</v>
      </c>
      <c r="L451" s="15" t="s">
        <v>9307</v>
      </c>
      <c r="M451" s="22">
        <v>159900</v>
      </c>
      <c r="N451" s="7">
        <f t="shared" ref="N451:N514" si="46">N450</f>
        <v>0.7</v>
      </c>
      <c r="O451" s="6">
        <f t="shared" si="42"/>
        <v>47970.000000000007</v>
      </c>
      <c r="P451" s="5" t="str">
        <f t="shared" ref="P451:P514" si="47">P450</f>
        <v>PERCENTAGE</v>
      </c>
    </row>
    <row r="452" spans="1:16" x14ac:dyDescent="0.25">
      <c r="A452" s="17" t="str">
        <f t="shared" si="43"/>
        <v>2024 JAN-JUN D70</v>
      </c>
      <c r="B452" s="8">
        <f t="shared" si="44"/>
        <v>46099</v>
      </c>
      <c r="C452" s="8">
        <f t="shared" si="45"/>
        <v>46113</v>
      </c>
      <c r="D452" s="5">
        <v>3273</v>
      </c>
      <c r="E452" s="5">
        <v>336</v>
      </c>
      <c r="F452" s="5">
        <v>4</v>
      </c>
      <c r="G452" s="15">
        <v>9</v>
      </c>
      <c r="H452" s="15">
        <v>81588</v>
      </c>
      <c r="I452" s="5" t="s">
        <v>31</v>
      </c>
      <c r="J452" s="15">
        <v>15640185</v>
      </c>
      <c r="K452" s="15" t="s">
        <v>9251</v>
      </c>
      <c r="L452" s="15" t="s">
        <v>9308</v>
      </c>
      <c r="M452" s="22">
        <v>159900</v>
      </c>
      <c r="N452" s="7">
        <f t="shared" si="46"/>
        <v>0.7</v>
      </c>
      <c r="O452" s="6">
        <f t="shared" si="42"/>
        <v>47970.000000000007</v>
      </c>
      <c r="P452" s="5" t="str">
        <f t="shared" si="47"/>
        <v>PERCENTAGE</v>
      </c>
    </row>
    <row r="453" spans="1:16" x14ac:dyDescent="0.25">
      <c r="A453" s="17" t="str">
        <f t="shared" si="43"/>
        <v>2024 JAN-JUN D70</v>
      </c>
      <c r="B453" s="8">
        <f t="shared" si="44"/>
        <v>46099</v>
      </c>
      <c r="C453" s="8">
        <f t="shared" si="45"/>
        <v>46113</v>
      </c>
      <c r="D453" s="5">
        <v>3273</v>
      </c>
      <c r="E453" s="5">
        <v>336</v>
      </c>
      <c r="F453" s="5">
        <v>4</v>
      </c>
      <c r="G453" s="15">
        <v>9</v>
      </c>
      <c r="H453" s="15">
        <v>81588</v>
      </c>
      <c r="I453" s="5" t="s">
        <v>31</v>
      </c>
      <c r="J453" s="15">
        <v>15640194</v>
      </c>
      <c r="K453" s="15" t="s">
        <v>9251</v>
      </c>
      <c r="L453" s="15" t="s">
        <v>9309</v>
      </c>
      <c r="M453" s="22">
        <v>159900</v>
      </c>
      <c r="N453" s="7">
        <f t="shared" si="46"/>
        <v>0.7</v>
      </c>
      <c r="O453" s="6">
        <f t="shared" si="42"/>
        <v>47970.000000000007</v>
      </c>
      <c r="P453" s="5" t="str">
        <f t="shared" si="47"/>
        <v>PERCENTAGE</v>
      </c>
    </row>
    <row r="454" spans="1:16" x14ac:dyDescent="0.25">
      <c r="A454" s="17" t="str">
        <f t="shared" si="43"/>
        <v>2024 JAN-JUN D70</v>
      </c>
      <c r="B454" s="8">
        <f t="shared" si="44"/>
        <v>46099</v>
      </c>
      <c r="C454" s="8">
        <f t="shared" si="45"/>
        <v>46113</v>
      </c>
      <c r="D454" s="5">
        <v>3273</v>
      </c>
      <c r="E454" s="5">
        <v>336</v>
      </c>
      <c r="F454" s="5">
        <v>4</v>
      </c>
      <c r="G454" s="15">
        <v>9</v>
      </c>
      <c r="H454" s="15">
        <v>81588</v>
      </c>
      <c r="I454" s="5" t="s">
        <v>31</v>
      </c>
      <c r="J454" s="15">
        <v>15640201</v>
      </c>
      <c r="K454" s="15" t="s">
        <v>9251</v>
      </c>
      <c r="L454" s="15" t="s">
        <v>9310</v>
      </c>
      <c r="M454" s="22">
        <v>159900</v>
      </c>
      <c r="N454" s="7">
        <f t="shared" si="46"/>
        <v>0.7</v>
      </c>
      <c r="O454" s="6">
        <f t="shared" si="42"/>
        <v>47970.000000000007</v>
      </c>
      <c r="P454" s="5" t="str">
        <f t="shared" si="47"/>
        <v>PERCENTAGE</v>
      </c>
    </row>
    <row r="455" spans="1:16" x14ac:dyDescent="0.25">
      <c r="A455" s="17" t="str">
        <f t="shared" si="43"/>
        <v>2024 JAN-JUN D70</v>
      </c>
      <c r="B455" s="8">
        <f t="shared" si="44"/>
        <v>46099</v>
      </c>
      <c r="C455" s="8">
        <f t="shared" si="45"/>
        <v>46113</v>
      </c>
      <c r="D455" s="5">
        <v>3273</v>
      </c>
      <c r="E455" s="5">
        <v>336</v>
      </c>
      <c r="F455" s="5">
        <v>4</v>
      </c>
      <c r="G455" s="15">
        <v>9</v>
      </c>
      <c r="H455" s="15">
        <v>81574</v>
      </c>
      <c r="I455" s="5" t="s">
        <v>31</v>
      </c>
      <c r="J455" s="15">
        <v>15639339</v>
      </c>
      <c r="K455" s="15" t="s">
        <v>6183</v>
      </c>
      <c r="L455" s="15" t="s">
        <v>6184</v>
      </c>
      <c r="M455" s="22">
        <v>279900</v>
      </c>
      <c r="N455" s="7">
        <f t="shared" si="46"/>
        <v>0.7</v>
      </c>
      <c r="O455" s="6">
        <f t="shared" si="42"/>
        <v>83970.000000000015</v>
      </c>
      <c r="P455" s="5" t="str">
        <f t="shared" si="47"/>
        <v>PERCENTAGE</v>
      </c>
    </row>
    <row r="456" spans="1:16" x14ac:dyDescent="0.25">
      <c r="A456" s="17" t="str">
        <f t="shared" si="43"/>
        <v>2024 JAN-JUN D70</v>
      </c>
      <c r="B456" s="8">
        <f t="shared" si="44"/>
        <v>46099</v>
      </c>
      <c r="C456" s="8">
        <f t="shared" si="45"/>
        <v>46113</v>
      </c>
      <c r="D456" s="5">
        <v>3273</v>
      </c>
      <c r="E456" s="5">
        <v>336</v>
      </c>
      <c r="F456" s="5">
        <v>4</v>
      </c>
      <c r="G456" s="15">
        <v>9</v>
      </c>
      <c r="H456" s="15">
        <v>81574</v>
      </c>
      <c r="I456" s="5" t="s">
        <v>31</v>
      </c>
      <c r="J456" s="15">
        <v>15639348</v>
      </c>
      <c r="K456" s="15" t="s">
        <v>6183</v>
      </c>
      <c r="L456" s="15" t="s">
        <v>6185</v>
      </c>
      <c r="M456" s="22">
        <v>279900</v>
      </c>
      <c r="N456" s="7">
        <f t="shared" si="46"/>
        <v>0.7</v>
      </c>
      <c r="O456" s="6">
        <f t="shared" si="42"/>
        <v>83970.000000000015</v>
      </c>
      <c r="P456" s="5" t="str">
        <f t="shared" si="47"/>
        <v>PERCENTAGE</v>
      </c>
    </row>
    <row r="457" spans="1:16" x14ac:dyDescent="0.25">
      <c r="A457" s="17" t="str">
        <f t="shared" si="43"/>
        <v>2024 JAN-JUN D70</v>
      </c>
      <c r="B457" s="8">
        <f t="shared" si="44"/>
        <v>46099</v>
      </c>
      <c r="C457" s="8">
        <f t="shared" si="45"/>
        <v>46113</v>
      </c>
      <c r="D457" s="5">
        <v>3273</v>
      </c>
      <c r="E457" s="5">
        <v>336</v>
      </c>
      <c r="F457" s="5">
        <v>4</v>
      </c>
      <c r="G457" s="15">
        <v>9</v>
      </c>
      <c r="H457" s="15">
        <v>81574</v>
      </c>
      <c r="I457" s="5" t="s">
        <v>31</v>
      </c>
      <c r="J457" s="15">
        <v>15639357</v>
      </c>
      <c r="K457" s="15" t="s">
        <v>6183</v>
      </c>
      <c r="L457" s="15" t="s">
        <v>6186</v>
      </c>
      <c r="M457" s="22">
        <v>279900</v>
      </c>
      <c r="N457" s="7">
        <f t="shared" si="46"/>
        <v>0.7</v>
      </c>
      <c r="O457" s="6">
        <f t="shared" si="42"/>
        <v>83970.000000000015</v>
      </c>
      <c r="P457" s="5" t="str">
        <f t="shared" si="47"/>
        <v>PERCENTAGE</v>
      </c>
    </row>
    <row r="458" spans="1:16" x14ac:dyDescent="0.25">
      <c r="A458" s="17" t="str">
        <f t="shared" si="43"/>
        <v>2024 JAN-JUN D70</v>
      </c>
      <c r="B458" s="8">
        <f t="shared" si="44"/>
        <v>46099</v>
      </c>
      <c r="C458" s="8">
        <f t="shared" si="45"/>
        <v>46113</v>
      </c>
      <c r="D458" s="5">
        <v>3273</v>
      </c>
      <c r="E458" s="5">
        <v>336</v>
      </c>
      <c r="F458" s="5">
        <v>4</v>
      </c>
      <c r="G458" s="15">
        <v>9</v>
      </c>
      <c r="H458" s="15">
        <v>81574</v>
      </c>
      <c r="I458" s="5" t="s">
        <v>31</v>
      </c>
      <c r="J458" s="15">
        <v>15639366</v>
      </c>
      <c r="K458" s="15" t="s">
        <v>6183</v>
      </c>
      <c r="L458" s="15" t="s">
        <v>6187</v>
      </c>
      <c r="M458" s="22">
        <v>279900</v>
      </c>
      <c r="N458" s="7">
        <f t="shared" si="46"/>
        <v>0.7</v>
      </c>
      <c r="O458" s="6">
        <f t="shared" si="42"/>
        <v>83970.000000000015</v>
      </c>
      <c r="P458" s="5" t="str">
        <f t="shared" si="47"/>
        <v>PERCENTAGE</v>
      </c>
    </row>
    <row r="459" spans="1:16" x14ac:dyDescent="0.25">
      <c r="A459" s="17" t="str">
        <f t="shared" si="43"/>
        <v>2024 JAN-JUN D70</v>
      </c>
      <c r="B459" s="8">
        <f t="shared" si="44"/>
        <v>46099</v>
      </c>
      <c r="C459" s="8">
        <f t="shared" si="45"/>
        <v>46113</v>
      </c>
      <c r="D459" s="5">
        <v>3273</v>
      </c>
      <c r="E459" s="5">
        <v>336</v>
      </c>
      <c r="F459" s="5">
        <v>4</v>
      </c>
      <c r="G459" s="15">
        <v>9</v>
      </c>
      <c r="H459" s="15">
        <v>81574</v>
      </c>
      <c r="I459" s="5" t="s">
        <v>31</v>
      </c>
      <c r="J459" s="15">
        <v>15639375</v>
      </c>
      <c r="K459" s="15" t="s">
        <v>6183</v>
      </c>
      <c r="L459" s="15" t="s">
        <v>6188</v>
      </c>
      <c r="M459" s="22">
        <v>279900</v>
      </c>
      <c r="N459" s="7">
        <f t="shared" si="46"/>
        <v>0.7</v>
      </c>
      <c r="O459" s="6">
        <f t="shared" si="42"/>
        <v>83970.000000000015</v>
      </c>
      <c r="P459" s="5" t="str">
        <f t="shared" si="47"/>
        <v>PERCENTAGE</v>
      </c>
    </row>
    <row r="460" spans="1:16" x14ac:dyDescent="0.25">
      <c r="A460" s="17" t="str">
        <f t="shared" si="43"/>
        <v>2024 JAN-JUN D70</v>
      </c>
      <c r="B460" s="8">
        <f t="shared" si="44"/>
        <v>46099</v>
      </c>
      <c r="C460" s="8">
        <f t="shared" si="45"/>
        <v>46113</v>
      </c>
      <c r="D460" s="5">
        <v>3273</v>
      </c>
      <c r="E460" s="5">
        <v>336</v>
      </c>
      <c r="F460" s="5">
        <v>4</v>
      </c>
      <c r="G460" s="15">
        <v>9</v>
      </c>
      <c r="H460" s="15">
        <v>81574</v>
      </c>
      <c r="I460" s="5" t="s">
        <v>31</v>
      </c>
      <c r="J460" s="15">
        <v>15639384</v>
      </c>
      <c r="K460" s="15" t="s">
        <v>6183</v>
      </c>
      <c r="L460" s="15" t="s">
        <v>6189</v>
      </c>
      <c r="M460" s="22">
        <v>279900</v>
      </c>
      <c r="N460" s="7">
        <f t="shared" si="46"/>
        <v>0.7</v>
      </c>
      <c r="O460" s="6">
        <f t="shared" si="42"/>
        <v>83970.000000000015</v>
      </c>
      <c r="P460" s="5" t="str">
        <f t="shared" si="47"/>
        <v>PERCENTAGE</v>
      </c>
    </row>
    <row r="461" spans="1:16" x14ac:dyDescent="0.25">
      <c r="A461" s="17" t="str">
        <f t="shared" si="43"/>
        <v>2024 JAN-JUN D70</v>
      </c>
      <c r="B461" s="8">
        <f t="shared" si="44"/>
        <v>46099</v>
      </c>
      <c r="C461" s="8">
        <f t="shared" si="45"/>
        <v>46113</v>
      </c>
      <c r="D461" s="5">
        <v>3273</v>
      </c>
      <c r="E461" s="5">
        <v>336</v>
      </c>
      <c r="F461" s="5">
        <v>4</v>
      </c>
      <c r="G461" s="15">
        <v>9</v>
      </c>
      <c r="H461" s="15">
        <v>81574</v>
      </c>
      <c r="I461" s="5" t="s">
        <v>31</v>
      </c>
      <c r="J461" s="15">
        <v>15639393</v>
      </c>
      <c r="K461" s="15" t="s">
        <v>6183</v>
      </c>
      <c r="L461" s="15" t="s">
        <v>6190</v>
      </c>
      <c r="M461" s="22">
        <v>279900</v>
      </c>
      <c r="N461" s="7">
        <f t="shared" si="46"/>
        <v>0.7</v>
      </c>
      <c r="O461" s="6">
        <f t="shared" si="42"/>
        <v>83970.000000000015</v>
      </c>
      <c r="P461" s="5" t="str">
        <f t="shared" si="47"/>
        <v>PERCENTAGE</v>
      </c>
    </row>
    <row r="462" spans="1:16" x14ac:dyDescent="0.25">
      <c r="A462" s="17" t="str">
        <f t="shared" si="43"/>
        <v>2024 JAN-JUN D70</v>
      </c>
      <c r="B462" s="8">
        <f t="shared" si="44"/>
        <v>46099</v>
      </c>
      <c r="C462" s="8">
        <f t="shared" si="45"/>
        <v>46113</v>
      </c>
      <c r="D462" s="5">
        <v>3273</v>
      </c>
      <c r="E462" s="5">
        <v>336</v>
      </c>
      <c r="F462" s="5">
        <v>4</v>
      </c>
      <c r="G462" s="15">
        <v>9</v>
      </c>
      <c r="H462" s="15">
        <v>81574</v>
      </c>
      <c r="I462" s="5" t="s">
        <v>31</v>
      </c>
      <c r="J462" s="15">
        <v>15639400</v>
      </c>
      <c r="K462" s="15" t="s">
        <v>6183</v>
      </c>
      <c r="L462" s="15" t="s">
        <v>6191</v>
      </c>
      <c r="M462" s="22">
        <v>279900</v>
      </c>
      <c r="N462" s="7">
        <f t="shared" si="46"/>
        <v>0.7</v>
      </c>
      <c r="O462" s="6">
        <f t="shared" si="42"/>
        <v>83970.000000000015</v>
      </c>
      <c r="P462" s="5" t="str">
        <f t="shared" si="47"/>
        <v>PERCENTAGE</v>
      </c>
    </row>
    <row r="463" spans="1:16" x14ac:dyDescent="0.25">
      <c r="A463" s="17" t="str">
        <f t="shared" si="43"/>
        <v>2024 JAN-JUN D70</v>
      </c>
      <c r="B463" s="8">
        <f t="shared" si="44"/>
        <v>46099</v>
      </c>
      <c r="C463" s="8">
        <f t="shared" si="45"/>
        <v>46113</v>
      </c>
      <c r="D463" s="5">
        <v>3273</v>
      </c>
      <c r="E463" s="5">
        <v>336</v>
      </c>
      <c r="F463" s="5">
        <v>4</v>
      </c>
      <c r="G463" s="15">
        <v>8</v>
      </c>
      <c r="H463" s="15">
        <v>81588</v>
      </c>
      <c r="I463" s="5" t="s">
        <v>31</v>
      </c>
      <c r="J463" s="15">
        <v>15638563</v>
      </c>
      <c r="K463" s="15" t="s">
        <v>9252</v>
      </c>
      <c r="L463" s="15" t="s">
        <v>9311</v>
      </c>
      <c r="M463" s="22">
        <v>239900</v>
      </c>
      <c r="N463" s="7">
        <f t="shared" si="46"/>
        <v>0.7</v>
      </c>
      <c r="O463" s="6">
        <f t="shared" si="42"/>
        <v>71970.000000000015</v>
      </c>
      <c r="P463" s="5" t="str">
        <f t="shared" si="47"/>
        <v>PERCENTAGE</v>
      </c>
    </row>
    <row r="464" spans="1:16" x14ac:dyDescent="0.25">
      <c r="A464" s="17" t="str">
        <f t="shared" si="43"/>
        <v>2024 JAN-JUN D70</v>
      </c>
      <c r="B464" s="8">
        <f t="shared" si="44"/>
        <v>46099</v>
      </c>
      <c r="C464" s="8">
        <f t="shared" si="45"/>
        <v>46113</v>
      </c>
      <c r="D464" s="5">
        <v>3273</v>
      </c>
      <c r="E464" s="5">
        <v>336</v>
      </c>
      <c r="F464" s="5">
        <v>4</v>
      </c>
      <c r="G464" s="15">
        <v>8</v>
      </c>
      <c r="H464" s="15">
        <v>81588</v>
      </c>
      <c r="I464" s="5" t="s">
        <v>31</v>
      </c>
      <c r="J464" s="15">
        <v>15638572</v>
      </c>
      <c r="K464" s="15" t="s">
        <v>9252</v>
      </c>
      <c r="L464" s="15" t="s">
        <v>9312</v>
      </c>
      <c r="M464" s="22">
        <v>239900</v>
      </c>
      <c r="N464" s="7">
        <f t="shared" si="46"/>
        <v>0.7</v>
      </c>
      <c r="O464" s="6">
        <f t="shared" si="42"/>
        <v>71970.000000000015</v>
      </c>
      <c r="P464" s="5" t="str">
        <f t="shared" si="47"/>
        <v>PERCENTAGE</v>
      </c>
    </row>
    <row r="465" spans="1:16" x14ac:dyDescent="0.25">
      <c r="A465" s="17" t="str">
        <f t="shared" si="43"/>
        <v>2024 JAN-JUN D70</v>
      </c>
      <c r="B465" s="8">
        <f t="shared" si="44"/>
        <v>46099</v>
      </c>
      <c r="C465" s="8">
        <f t="shared" si="45"/>
        <v>46113</v>
      </c>
      <c r="D465" s="5">
        <v>3273</v>
      </c>
      <c r="E465" s="5">
        <v>336</v>
      </c>
      <c r="F465" s="5">
        <v>4</v>
      </c>
      <c r="G465" s="15">
        <v>8</v>
      </c>
      <c r="H465" s="15">
        <v>81588</v>
      </c>
      <c r="I465" s="5" t="s">
        <v>31</v>
      </c>
      <c r="J465" s="15">
        <v>15638581</v>
      </c>
      <c r="K465" s="15" t="s">
        <v>9252</v>
      </c>
      <c r="L465" s="15" t="s">
        <v>9313</v>
      </c>
      <c r="M465" s="22">
        <v>239900</v>
      </c>
      <c r="N465" s="7">
        <f t="shared" si="46"/>
        <v>0.7</v>
      </c>
      <c r="O465" s="6">
        <f t="shared" si="42"/>
        <v>71970.000000000015</v>
      </c>
      <c r="P465" s="5" t="str">
        <f t="shared" si="47"/>
        <v>PERCENTAGE</v>
      </c>
    </row>
    <row r="466" spans="1:16" x14ac:dyDescent="0.25">
      <c r="A466" s="17" t="str">
        <f t="shared" si="43"/>
        <v>2024 JAN-JUN D70</v>
      </c>
      <c r="B466" s="8">
        <f t="shared" si="44"/>
        <v>46099</v>
      </c>
      <c r="C466" s="8">
        <f t="shared" si="45"/>
        <v>46113</v>
      </c>
      <c r="D466" s="5">
        <v>3273</v>
      </c>
      <c r="E466" s="5">
        <v>336</v>
      </c>
      <c r="F466" s="5">
        <v>4</v>
      </c>
      <c r="G466" s="15">
        <v>8</v>
      </c>
      <c r="H466" s="15">
        <v>81588</v>
      </c>
      <c r="I466" s="5" t="s">
        <v>31</v>
      </c>
      <c r="J466" s="15">
        <v>15638590</v>
      </c>
      <c r="K466" s="15" t="s">
        <v>9252</v>
      </c>
      <c r="L466" s="15" t="s">
        <v>9314</v>
      </c>
      <c r="M466" s="22">
        <v>239900</v>
      </c>
      <c r="N466" s="7">
        <f t="shared" si="46"/>
        <v>0.7</v>
      </c>
      <c r="O466" s="6">
        <f t="shared" si="42"/>
        <v>71970.000000000015</v>
      </c>
      <c r="P466" s="5" t="str">
        <f t="shared" si="47"/>
        <v>PERCENTAGE</v>
      </c>
    </row>
    <row r="467" spans="1:16" x14ac:dyDescent="0.25">
      <c r="A467" s="17" t="str">
        <f t="shared" si="43"/>
        <v>2024 JAN-JUN D70</v>
      </c>
      <c r="B467" s="8">
        <f t="shared" si="44"/>
        <v>46099</v>
      </c>
      <c r="C467" s="8">
        <f t="shared" si="45"/>
        <v>46113</v>
      </c>
      <c r="D467" s="5">
        <v>3273</v>
      </c>
      <c r="E467" s="5">
        <v>336</v>
      </c>
      <c r="F467" s="5">
        <v>4</v>
      </c>
      <c r="G467" s="15">
        <v>8</v>
      </c>
      <c r="H467" s="15">
        <v>81588</v>
      </c>
      <c r="I467" s="5" t="s">
        <v>31</v>
      </c>
      <c r="J467" s="15">
        <v>15638607</v>
      </c>
      <c r="K467" s="15" t="s">
        <v>9252</v>
      </c>
      <c r="L467" s="15" t="s">
        <v>9315</v>
      </c>
      <c r="M467" s="22">
        <v>239900</v>
      </c>
      <c r="N467" s="7">
        <f t="shared" si="46"/>
        <v>0.7</v>
      </c>
      <c r="O467" s="6">
        <f t="shared" si="42"/>
        <v>71970.000000000015</v>
      </c>
      <c r="P467" s="5" t="str">
        <f t="shared" si="47"/>
        <v>PERCENTAGE</v>
      </c>
    </row>
    <row r="468" spans="1:16" x14ac:dyDescent="0.25">
      <c r="A468" s="17" t="str">
        <f t="shared" si="43"/>
        <v>2024 JAN-JUN D70</v>
      </c>
      <c r="B468" s="8">
        <f t="shared" si="44"/>
        <v>46099</v>
      </c>
      <c r="C468" s="8">
        <f t="shared" si="45"/>
        <v>46113</v>
      </c>
      <c r="D468" s="5">
        <v>3273</v>
      </c>
      <c r="E468" s="5">
        <v>336</v>
      </c>
      <c r="F468" s="5">
        <v>4</v>
      </c>
      <c r="G468" s="15">
        <v>8</v>
      </c>
      <c r="H468" s="15">
        <v>81588</v>
      </c>
      <c r="I468" s="5" t="s">
        <v>31</v>
      </c>
      <c r="J468" s="15">
        <v>15638616</v>
      </c>
      <c r="K468" s="15" t="s">
        <v>9252</v>
      </c>
      <c r="L468" s="15" t="s">
        <v>9316</v>
      </c>
      <c r="M468" s="22">
        <v>239900</v>
      </c>
      <c r="N468" s="7">
        <f t="shared" si="46"/>
        <v>0.7</v>
      </c>
      <c r="O468" s="6">
        <f t="shared" si="42"/>
        <v>71970.000000000015</v>
      </c>
      <c r="P468" s="5" t="str">
        <f t="shared" si="47"/>
        <v>PERCENTAGE</v>
      </c>
    </row>
    <row r="469" spans="1:16" x14ac:dyDescent="0.25">
      <c r="A469" s="17" t="str">
        <f t="shared" si="43"/>
        <v>2024 JAN-JUN D70</v>
      </c>
      <c r="B469" s="8">
        <f t="shared" si="44"/>
        <v>46099</v>
      </c>
      <c r="C469" s="8">
        <f t="shared" si="45"/>
        <v>46113</v>
      </c>
      <c r="D469" s="5">
        <v>3273</v>
      </c>
      <c r="E469" s="5">
        <v>336</v>
      </c>
      <c r="F469" s="5">
        <v>4</v>
      </c>
      <c r="G469" s="15">
        <v>8</v>
      </c>
      <c r="H469" s="15">
        <v>81588</v>
      </c>
      <c r="I469" s="5" t="s">
        <v>31</v>
      </c>
      <c r="J469" s="15">
        <v>15638625</v>
      </c>
      <c r="K469" s="15" t="s">
        <v>9252</v>
      </c>
      <c r="L469" s="15" t="s">
        <v>9317</v>
      </c>
      <c r="M469" s="22">
        <v>239900</v>
      </c>
      <c r="N469" s="7">
        <f t="shared" si="46"/>
        <v>0.7</v>
      </c>
      <c r="O469" s="6">
        <f t="shared" si="42"/>
        <v>71970.000000000015</v>
      </c>
      <c r="P469" s="5" t="str">
        <f t="shared" si="47"/>
        <v>PERCENTAGE</v>
      </c>
    </row>
    <row r="470" spans="1:16" x14ac:dyDescent="0.25">
      <c r="A470" s="17" t="str">
        <f t="shared" si="43"/>
        <v>2024 JAN-JUN D70</v>
      </c>
      <c r="B470" s="8">
        <f t="shared" si="44"/>
        <v>46099</v>
      </c>
      <c r="C470" s="8">
        <f t="shared" si="45"/>
        <v>46113</v>
      </c>
      <c r="D470" s="5">
        <v>3273</v>
      </c>
      <c r="E470" s="5">
        <v>336</v>
      </c>
      <c r="F470" s="5">
        <v>4</v>
      </c>
      <c r="G470" s="15">
        <v>8</v>
      </c>
      <c r="H470" s="15">
        <v>81588</v>
      </c>
      <c r="I470" s="5" t="s">
        <v>31</v>
      </c>
      <c r="J470" s="15">
        <v>15638634</v>
      </c>
      <c r="K470" s="15" t="s">
        <v>9252</v>
      </c>
      <c r="L470" s="15" t="s">
        <v>9318</v>
      </c>
      <c r="M470" s="22">
        <v>239900</v>
      </c>
      <c r="N470" s="7">
        <f t="shared" si="46"/>
        <v>0.7</v>
      </c>
      <c r="O470" s="6">
        <f t="shared" si="42"/>
        <v>71970.000000000015</v>
      </c>
      <c r="P470" s="5" t="str">
        <f t="shared" si="47"/>
        <v>PERCENTAGE</v>
      </c>
    </row>
    <row r="471" spans="1:16" x14ac:dyDescent="0.25">
      <c r="A471" s="17" t="str">
        <f t="shared" si="43"/>
        <v>2024 JAN-JUN D70</v>
      </c>
      <c r="B471" s="8">
        <f t="shared" si="44"/>
        <v>46099</v>
      </c>
      <c r="C471" s="8">
        <f t="shared" si="45"/>
        <v>46113</v>
      </c>
      <c r="D471" s="5">
        <v>3273</v>
      </c>
      <c r="E471" s="5">
        <v>336</v>
      </c>
      <c r="F471" s="5">
        <v>4</v>
      </c>
      <c r="G471" s="15">
        <v>8</v>
      </c>
      <c r="H471" s="15">
        <v>81588</v>
      </c>
      <c r="I471" s="5" t="s">
        <v>31</v>
      </c>
      <c r="J471" s="15">
        <v>15638901</v>
      </c>
      <c r="K471" s="15" t="s">
        <v>9253</v>
      </c>
      <c r="L471" s="15" t="s">
        <v>9319</v>
      </c>
      <c r="M471" s="22">
        <v>239900</v>
      </c>
      <c r="N471" s="7">
        <f t="shared" si="46"/>
        <v>0.7</v>
      </c>
      <c r="O471" s="6">
        <f t="shared" si="42"/>
        <v>71970.000000000015</v>
      </c>
      <c r="P471" s="5" t="str">
        <f t="shared" si="47"/>
        <v>PERCENTAGE</v>
      </c>
    </row>
    <row r="472" spans="1:16" x14ac:dyDescent="0.25">
      <c r="A472" s="17" t="str">
        <f t="shared" si="43"/>
        <v>2024 JAN-JUN D70</v>
      </c>
      <c r="B472" s="8">
        <f t="shared" si="44"/>
        <v>46099</v>
      </c>
      <c r="C472" s="8">
        <f t="shared" si="45"/>
        <v>46113</v>
      </c>
      <c r="D472" s="5">
        <v>3273</v>
      </c>
      <c r="E472" s="5">
        <v>336</v>
      </c>
      <c r="F472" s="5">
        <v>4</v>
      </c>
      <c r="G472" s="15">
        <v>8</v>
      </c>
      <c r="H472" s="15">
        <v>81588</v>
      </c>
      <c r="I472" s="5" t="s">
        <v>31</v>
      </c>
      <c r="J472" s="15">
        <v>15638910</v>
      </c>
      <c r="K472" s="15" t="s">
        <v>9253</v>
      </c>
      <c r="L472" s="15" t="s">
        <v>9320</v>
      </c>
      <c r="M472" s="22">
        <v>239900</v>
      </c>
      <c r="N472" s="7">
        <f t="shared" si="46"/>
        <v>0.7</v>
      </c>
      <c r="O472" s="6">
        <f t="shared" si="42"/>
        <v>71970.000000000015</v>
      </c>
      <c r="P472" s="5" t="str">
        <f t="shared" si="47"/>
        <v>PERCENTAGE</v>
      </c>
    </row>
    <row r="473" spans="1:16" x14ac:dyDescent="0.25">
      <c r="A473" s="17" t="str">
        <f t="shared" si="43"/>
        <v>2024 JAN-JUN D70</v>
      </c>
      <c r="B473" s="8">
        <f t="shared" si="44"/>
        <v>46099</v>
      </c>
      <c r="C473" s="8">
        <f t="shared" si="45"/>
        <v>46113</v>
      </c>
      <c r="D473" s="5">
        <v>3273</v>
      </c>
      <c r="E473" s="5">
        <v>336</v>
      </c>
      <c r="F473" s="5">
        <v>4</v>
      </c>
      <c r="G473" s="15">
        <v>8</v>
      </c>
      <c r="H473" s="15">
        <v>81588</v>
      </c>
      <c r="I473" s="5" t="s">
        <v>31</v>
      </c>
      <c r="J473" s="15">
        <v>15638929</v>
      </c>
      <c r="K473" s="15" t="s">
        <v>9253</v>
      </c>
      <c r="L473" s="15" t="s">
        <v>9321</v>
      </c>
      <c r="M473" s="22">
        <v>239900</v>
      </c>
      <c r="N473" s="7">
        <f t="shared" si="46"/>
        <v>0.7</v>
      </c>
      <c r="O473" s="6">
        <f t="shared" si="42"/>
        <v>71970.000000000015</v>
      </c>
      <c r="P473" s="5" t="str">
        <f t="shared" si="47"/>
        <v>PERCENTAGE</v>
      </c>
    </row>
    <row r="474" spans="1:16" x14ac:dyDescent="0.25">
      <c r="A474" s="17" t="str">
        <f t="shared" si="43"/>
        <v>2024 JAN-JUN D70</v>
      </c>
      <c r="B474" s="8">
        <f t="shared" si="44"/>
        <v>46099</v>
      </c>
      <c r="C474" s="8">
        <f t="shared" si="45"/>
        <v>46113</v>
      </c>
      <c r="D474" s="5">
        <v>3273</v>
      </c>
      <c r="E474" s="5">
        <v>336</v>
      </c>
      <c r="F474" s="5">
        <v>4</v>
      </c>
      <c r="G474" s="15">
        <v>8</v>
      </c>
      <c r="H474" s="15">
        <v>81588</v>
      </c>
      <c r="I474" s="5" t="s">
        <v>31</v>
      </c>
      <c r="J474" s="15">
        <v>15638938</v>
      </c>
      <c r="K474" s="15" t="s">
        <v>9253</v>
      </c>
      <c r="L474" s="15" t="s">
        <v>9322</v>
      </c>
      <c r="M474" s="22">
        <v>239900</v>
      </c>
      <c r="N474" s="7">
        <f t="shared" si="46"/>
        <v>0.7</v>
      </c>
      <c r="O474" s="6">
        <f t="shared" si="42"/>
        <v>71970.000000000015</v>
      </c>
      <c r="P474" s="5" t="str">
        <f t="shared" si="47"/>
        <v>PERCENTAGE</v>
      </c>
    </row>
    <row r="475" spans="1:16" x14ac:dyDescent="0.25">
      <c r="A475" s="17" t="str">
        <f t="shared" si="43"/>
        <v>2024 JAN-JUN D70</v>
      </c>
      <c r="B475" s="8">
        <f t="shared" si="44"/>
        <v>46099</v>
      </c>
      <c r="C475" s="8">
        <f t="shared" si="45"/>
        <v>46113</v>
      </c>
      <c r="D475" s="5">
        <v>3273</v>
      </c>
      <c r="E475" s="5">
        <v>336</v>
      </c>
      <c r="F475" s="5">
        <v>4</v>
      </c>
      <c r="G475" s="15">
        <v>8</v>
      </c>
      <c r="H475" s="15">
        <v>81588</v>
      </c>
      <c r="I475" s="5" t="s">
        <v>31</v>
      </c>
      <c r="J475" s="15">
        <v>15638947</v>
      </c>
      <c r="K475" s="15" t="s">
        <v>9253</v>
      </c>
      <c r="L475" s="15" t="s">
        <v>9323</v>
      </c>
      <c r="M475" s="22">
        <v>239900</v>
      </c>
      <c r="N475" s="7">
        <f t="shared" si="46"/>
        <v>0.7</v>
      </c>
      <c r="O475" s="6">
        <f t="shared" si="42"/>
        <v>71970.000000000015</v>
      </c>
      <c r="P475" s="5" t="str">
        <f t="shared" si="47"/>
        <v>PERCENTAGE</v>
      </c>
    </row>
    <row r="476" spans="1:16" x14ac:dyDescent="0.25">
      <c r="A476" s="17" t="str">
        <f t="shared" si="43"/>
        <v>2024 JAN-JUN D70</v>
      </c>
      <c r="B476" s="8">
        <f t="shared" si="44"/>
        <v>46099</v>
      </c>
      <c r="C476" s="8">
        <f t="shared" si="45"/>
        <v>46113</v>
      </c>
      <c r="D476" s="5">
        <v>3273</v>
      </c>
      <c r="E476" s="5">
        <v>336</v>
      </c>
      <c r="F476" s="5">
        <v>4</v>
      </c>
      <c r="G476" s="15">
        <v>8</v>
      </c>
      <c r="H476" s="15">
        <v>81588</v>
      </c>
      <c r="I476" s="5" t="s">
        <v>31</v>
      </c>
      <c r="J476" s="15">
        <v>15638956</v>
      </c>
      <c r="K476" s="15" t="s">
        <v>9253</v>
      </c>
      <c r="L476" s="15" t="s">
        <v>9324</v>
      </c>
      <c r="M476" s="22">
        <v>239900</v>
      </c>
      <c r="N476" s="7">
        <f t="shared" si="46"/>
        <v>0.7</v>
      </c>
      <c r="O476" s="6">
        <f t="shared" si="42"/>
        <v>71970.000000000015</v>
      </c>
      <c r="P476" s="5" t="str">
        <f t="shared" si="47"/>
        <v>PERCENTAGE</v>
      </c>
    </row>
    <row r="477" spans="1:16" x14ac:dyDescent="0.25">
      <c r="A477" s="17" t="str">
        <f t="shared" si="43"/>
        <v>2024 JAN-JUN D70</v>
      </c>
      <c r="B477" s="8">
        <f t="shared" si="44"/>
        <v>46099</v>
      </c>
      <c r="C477" s="8">
        <f t="shared" si="45"/>
        <v>46113</v>
      </c>
      <c r="D477" s="5">
        <v>3273</v>
      </c>
      <c r="E477" s="5">
        <v>336</v>
      </c>
      <c r="F477" s="5">
        <v>4</v>
      </c>
      <c r="G477" s="15">
        <v>8</v>
      </c>
      <c r="H477" s="15">
        <v>81588</v>
      </c>
      <c r="I477" s="5" t="s">
        <v>31</v>
      </c>
      <c r="J477" s="15">
        <v>15639571</v>
      </c>
      <c r="K477" s="15" t="s">
        <v>9254</v>
      </c>
      <c r="L477" s="15" t="s">
        <v>9325</v>
      </c>
      <c r="M477" s="22">
        <v>239900</v>
      </c>
      <c r="N477" s="7">
        <f t="shared" si="46"/>
        <v>0.7</v>
      </c>
      <c r="O477" s="6">
        <f t="shared" si="42"/>
        <v>71970.000000000015</v>
      </c>
      <c r="P477" s="5" t="str">
        <f t="shared" si="47"/>
        <v>PERCENTAGE</v>
      </c>
    </row>
    <row r="478" spans="1:16" x14ac:dyDescent="0.25">
      <c r="A478" s="17" t="str">
        <f t="shared" si="43"/>
        <v>2024 JAN-JUN D70</v>
      </c>
      <c r="B478" s="8">
        <f t="shared" si="44"/>
        <v>46099</v>
      </c>
      <c r="C478" s="8">
        <f t="shared" si="45"/>
        <v>46113</v>
      </c>
      <c r="D478" s="5">
        <v>3273</v>
      </c>
      <c r="E478" s="5">
        <v>336</v>
      </c>
      <c r="F478" s="5">
        <v>4</v>
      </c>
      <c r="G478" s="15">
        <v>8</v>
      </c>
      <c r="H478" s="15">
        <v>81588</v>
      </c>
      <c r="I478" s="5" t="s">
        <v>31</v>
      </c>
      <c r="J478" s="15">
        <v>15639580</v>
      </c>
      <c r="K478" s="15" t="s">
        <v>9254</v>
      </c>
      <c r="L478" s="15" t="s">
        <v>9326</v>
      </c>
      <c r="M478" s="22">
        <v>239900</v>
      </c>
      <c r="N478" s="7">
        <f t="shared" si="46"/>
        <v>0.7</v>
      </c>
      <c r="O478" s="6">
        <f t="shared" si="42"/>
        <v>71970.000000000015</v>
      </c>
      <c r="P478" s="5" t="str">
        <f t="shared" si="47"/>
        <v>PERCENTAGE</v>
      </c>
    </row>
    <row r="479" spans="1:16" x14ac:dyDescent="0.25">
      <c r="A479" s="17" t="str">
        <f t="shared" si="43"/>
        <v>2024 JAN-JUN D70</v>
      </c>
      <c r="B479" s="8">
        <f t="shared" si="44"/>
        <v>46099</v>
      </c>
      <c r="C479" s="8">
        <f t="shared" si="45"/>
        <v>46113</v>
      </c>
      <c r="D479" s="5">
        <v>3273</v>
      </c>
      <c r="E479" s="5">
        <v>336</v>
      </c>
      <c r="F479" s="5">
        <v>4</v>
      </c>
      <c r="G479" s="15">
        <v>8</v>
      </c>
      <c r="H479" s="15">
        <v>81588</v>
      </c>
      <c r="I479" s="5" t="s">
        <v>31</v>
      </c>
      <c r="J479" s="15">
        <v>15639599</v>
      </c>
      <c r="K479" s="15" t="s">
        <v>9254</v>
      </c>
      <c r="L479" s="15" t="s">
        <v>9327</v>
      </c>
      <c r="M479" s="22">
        <v>239900</v>
      </c>
      <c r="N479" s="7">
        <f t="shared" si="46"/>
        <v>0.7</v>
      </c>
      <c r="O479" s="6">
        <f t="shared" si="42"/>
        <v>71970.000000000015</v>
      </c>
      <c r="P479" s="5" t="str">
        <f t="shared" si="47"/>
        <v>PERCENTAGE</v>
      </c>
    </row>
    <row r="480" spans="1:16" x14ac:dyDescent="0.25">
      <c r="A480" s="17" t="str">
        <f t="shared" si="43"/>
        <v>2024 JAN-JUN D70</v>
      </c>
      <c r="B480" s="8">
        <f t="shared" si="44"/>
        <v>46099</v>
      </c>
      <c r="C480" s="8">
        <f t="shared" si="45"/>
        <v>46113</v>
      </c>
      <c r="D480" s="5">
        <v>3273</v>
      </c>
      <c r="E480" s="5">
        <v>336</v>
      </c>
      <c r="F480" s="5">
        <v>4</v>
      </c>
      <c r="G480" s="15">
        <v>8</v>
      </c>
      <c r="H480" s="15">
        <v>81588</v>
      </c>
      <c r="I480" s="5" t="s">
        <v>31</v>
      </c>
      <c r="J480" s="15">
        <v>15639606</v>
      </c>
      <c r="K480" s="15" t="s">
        <v>9254</v>
      </c>
      <c r="L480" s="15" t="s">
        <v>9328</v>
      </c>
      <c r="M480" s="22">
        <v>239900</v>
      </c>
      <c r="N480" s="7">
        <f t="shared" si="46"/>
        <v>0.7</v>
      </c>
      <c r="O480" s="6">
        <f t="shared" si="42"/>
        <v>71970.000000000015</v>
      </c>
      <c r="P480" s="5" t="str">
        <f t="shared" si="47"/>
        <v>PERCENTAGE</v>
      </c>
    </row>
    <row r="481" spans="1:16" x14ac:dyDescent="0.25">
      <c r="A481" s="17" t="str">
        <f t="shared" si="43"/>
        <v>2024 JAN-JUN D70</v>
      </c>
      <c r="B481" s="8">
        <f t="shared" si="44"/>
        <v>46099</v>
      </c>
      <c r="C481" s="8">
        <f t="shared" si="45"/>
        <v>46113</v>
      </c>
      <c r="D481" s="5">
        <v>3273</v>
      </c>
      <c r="E481" s="5">
        <v>336</v>
      </c>
      <c r="F481" s="5">
        <v>4</v>
      </c>
      <c r="G481" s="15">
        <v>8</v>
      </c>
      <c r="H481" s="15">
        <v>81588</v>
      </c>
      <c r="I481" s="5" t="s">
        <v>31</v>
      </c>
      <c r="J481" s="15">
        <v>15639615</v>
      </c>
      <c r="K481" s="15" t="s">
        <v>9254</v>
      </c>
      <c r="L481" s="15" t="s">
        <v>9329</v>
      </c>
      <c r="M481" s="22">
        <v>239900</v>
      </c>
      <c r="N481" s="7">
        <f t="shared" si="46"/>
        <v>0.7</v>
      </c>
      <c r="O481" s="6">
        <f t="shared" si="42"/>
        <v>71970.000000000015</v>
      </c>
      <c r="P481" s="5" t="str">
        <f t="shared" si="47"/>
        <v>PERCENTAGE</v>
      </c>
    </row>
    <row r="482" spans="1:16" x14ac:dyDescent="0.25">
      <c r="A482" s="17" t="str">
        <f t="shared" si="43"/>
        <v>2024 JAN-JUN D70</v>
      </c>
      <c r="B482" s="8">
        <f t="shared" si="44"/>
        <v>46099</v>
      </c>
      <c r="C482" s="8">
        <f t="shared" si="45"/>
        <v>46113</v>
      </c>
      <c r="D482" s="5">
        <v>3273</v>
      </c>
      <c r="E482" s="5">
        <v>336</v>
      </c>
      <c r="F482" s="5">
        <v>4</v>
      </c>
      <c r="G482" s="15">
        <v>8</v>
      </c>
      <c r="H482" s="15">
        <v>81588</v>
      </c>
      <c r="I482" s="5" t="s">
        <v>31</v>
      </c>
      <c r="J482" s="15">
        <v>15639624</v>
      </c>
      <c r="K482" s="15" t="s">
        <v>9254</v>
      </c>
      <c r="L482" s="15" t="s">
        <v>9330</v>
      </c>
      <c r="M482" s="22">
        <v>239900</v>
      </c>
      <c r="N482" s="7">
        <f t="shared" si="46"/>
        <v>0.7</v>
      </c>
      <c r="O482" s="6">
        <f t="shared" si="42"/>
        <v>71970.000000000015</v>
      </c>
      <c r="P482" s="5" t="str">
        <f t="shared" si="47"/>
        <v>PERCENTAGE</v>
      </c>
    </row>
    <row r="483" spans="1:16" x14ac:dyDescent="0.25">
      <c r="A483" s="17" t="str">
        <f t="shared" si="43"/>
        <v>2024 JAN-JUN D70</v>
      </c>
      <c r="B483" s="8">
        <f t="shared" si="44"/>
        <v>46099</v>
      </c>
      <c r="C483" s="8">
        <f t="shared" si="45"/>
        <v>46113</v>
      </c>
      <c r="D483" s="5">
        <v>3273</v>
      </c>
      <c r="E483" s="5">
        <v>336</v>
      </c>
      <c r="F483" s="5">
        <v>4</v>
      </c>
      <c r="G483" s="15">
        <v>8</v>
      </c>
      <c r="H483" s="15">
        <v>81588</v>
      </c>
      <c r="I483" s="5" t="s">
        <v>31</v>
      </c>
      <c r="J483" s="15">
        <v>15639633</v>
      </c>
      <c r="K483" s="15" t="s">
        <v>9254</v>
      </c>
      <c r="L483" s="15" t="s">
        <v>9331</v>
      </c>
      <c r="M483" s="22">
        <v>239900</v>
      </c>
      <c r="N483" s="7">
        <f t="shared" si="46"/>
        <v>0.7</v>
      </c>
      <c r="O483" s="6">
        <f t="shared" si="42"/>
        <v>71970.000000000015</v>
      </c>
      <c r="P483" s="5" t="str">
        <f t="shared" si="47"/>
        <v>PERCENTAGE</v>
      </c>
    </row>
    <row r="484" spans="1:16" x14ac:dyDescent="0.25">
      <c r="A484" s="17" t="str">
        <f t="shared" si="43"/>
        <v>2024 JAN-JUN D70</v>
      </c>
      <c r="B484" s="8">
        <f t="shared" si="44"/>
        <v>46099</v>
      </c>
      <c r="C484" s="8">
        <f t="shared" si="45"/>
        <v>46113</v>
      </c>
      <c r="D484" s="5">
        <v>3273</v>
      </c>
      <c r="E484" s="5">
        <v>336</v>
      </c>
      <c r="F484" s="5">
        <v>4</v>
      </c>
      <c r="G484" s="15">
        <v>8</v>
      </c>
      <c r="H484" s="15">
        <v>81588</v>
      </c>
      <c r="I484" s="5" t="s">
        <v>31</v>
      </c>
      <c r="J484" s="15">
        <v>15639642</v>
      </c>
      <c r="K484" s="15" t="s">
        <v>9254</v>
      </c>
      <c r="L484" s="15" t="s">
        <v>9332</v>
      </c>
      <c r="M484" s="22">
        <v>239900</v>
      </c>
      <c r="N484" s="7">
        <f t="shared" si="46"/>
        <v>0.7</v>
      </c>
      <c r="O484" s="6">
        <f t="shared" si="42"/>
        <v>71970.000000000015</v>
      </c>
      <c r="P484" s="5" t="str">
        <f t="shared" si="47"/>
        <v>PERCENTAGE</v>
      </c>
    </row>
    <row r="485" spans="1:16" x14ac:dyDescent="0.25">
      <c r="A485" s="17" t="str">
        <f t="shared" si="43"/>
        <v>2024 JAN-JUN D70</v>
      </c>
      <c r="B485" s="8">
        <f t="shared" si="44"/>
        <v>46099</v>
      </c>
      <c r="C485" s="8">
        <f t="shared" si="45"/>
        <v>46113</v>
      </c>
      <c r="D485" s="5">
        <v>3273</v>
      </c>
      <c r="E485" s="5">
        <v>336</v>
      </c>
      <c r="F485" s="5">
        <v>4</v>
      </c>
      <c r="G485" s="15">
        <v>8</v>
      </c>
      <c r="H485" s="15">
        <v>81588</v>
      </c>
      <c r="I485" s="5" t="s">
        <v>31</v>
      </c>
      <c r="J485" s="15">
        <v>15749505</v>
      </c>
      <c r="K485" s="15" t="s">
        <v>9255</v>
      </c>
      <c r="L485" s="15" t="s">
        <v>9333</v>
      </c>
      <c r="M485" s="22">
        <v>239900</v>
      </c>
      <c r="N485" s="7">
        <f t="shared" si="46"/>
        <v>0.7</v>
      </c>
      <c r="O485" s="6">
        <f t="shared" si="42"/>
        <v>71970.000000000015</v>
      </c>
      <c r="P485" s="5" t="str">
        <f t="shared" si="47"/>
        <v>PERCENTAGE</v>
      </c>
    </row>
    <row r="486" spans="1:16" x14ac:dyDescent="0.25">
      <c r="A486" s="17" t="str">
        <f t="shared" si="43"/>
        <v>2024 JAN-JUN D70</v>
      </c>
      <c r="B486" s="8">
        <f t="shared" si="44"/>
        <v>46099</v>
      </c>
      <c r="C486" s="8">
        <f t="shared" si="45"/>
        <v>46113</v>
      </c>
      <c r="D486" s="5">
        <v>3273</v>
      </c>
      <c r="E486" s="5">
        <v>336</v>
      </c>
      <c r="F486" s="5">
        <v>4</v>
      </c>
      <c r="G486" s="15">
        <v>8</v>
      </c>
      <c r="H486" s="15">
        <v>81588</v>
      </c>
      <c r="I486" s="5" t="s">
        <v>31</v>
      </c>
      <c r="J486" s="15">
        <v>15749514</v>
      </c>
      <c r="K486" s="15" t="s">
        <v>9255</v>
      </c>
      <c r="L486" s="15" t="s">
        <v>9334</v>
      </c>
      <c r="M486" s="22">
        <v>239900</v>
      </c>
      <c r="N486" s="7">
        <f t="shared" si="46"/>
        <v>0.7</v>
      </c>
      <c r="O486" s="6">
        <f t="shared" si="42"/>
        <v>71970.000000000015</v>
      </c>
      <c r="P486" s="5" t="str">
        <f t="shared" si="47"/>
        <v>PERCENTAGE</v>
      </c>
    </row>
    <row r="487" spans="1:16" x14ac:dyDescent="0.25">
      <c r="A487" s="17" t="str">
        <f t="shared" si="43"/>
        <v>2024 JAN-JUN D70</v>
      </c>
      <c r="B487" s="8">
        <f t="shared" si="44"/>
        <v>46099</v>
      </c>
      <c r="C487" s="8">
        <f t="shared" si="45"/>
        <v>46113</v>
      </c>
      <c r="D487" s="5">
        <v>3273</v>
      </c>
      <c r="E487" s="5">
        <v>336</v>
      </c>
      <c r="F487" s="5">
        <v>4</v>
      </c>
      <c r="G487" s="15">
        <v>8</v>
      </c>
      <c r="H487" s="15">
        <v>81588</v>
      </c>
      <c r="I487" s="5" t="s">
        <v>31</v>
      </c>
      <c r="J487" s="15">
        <v>15749523</v>
      </c>
      <c r="K487" s="15" t="s">
        <v>9255</v>
      </c>
      <c r="L487" s="15" t="s">
        <v>9335</v>
      </c>
      <c r="M487" s="22">
        <v>239900</v>
      </c>
      <c r="N487" s="7">
        <f t="shared" si="46"/>
        <v>0.7</v>
      </c>
      <c r="O487" s="6">
        <f t="shared" si="42"/>
        <v>71970.000000000015</v>
      </c>
      <c r="P487" s="5" t="str">
        <f t="shared" si="47"/>
        <v>PERCENTAGE</v>
      </c>
    </row>
    <row r="488" spans="1:16" x14ac:dyDescent="0.25">
      <c r="A488" s="17" t="str">
        <f t="shared" si="43"/>
        <v>2024 JAN-JUN D70</v>
      </c>
      <c r="B488" s="8">
        <f t="shared" si="44"/>
        <v>46099</v>
      </c>
      <c r="C488" s="8">
        <f t="shared" si="45"/>
        <v>46113</v>
      </c>
      <c r="D488" s="5">
        <v>3273</v>
      </c>
      <c r="E488" s="5">
        <v>336</v>
      </c>
      <c r="F488" s="5">
        <v>4</v>
      </c>
      <c r="G488" s="15">
        <v>8</v>
      </c>
      <c r="H488" s="15">
        <v>81588</v>
      </c>
      <c r="I488" s="5" t="s">
        <v>31</v>
      </c>
      <c r="J488" s="15">
        <v>15749532</v>
      </c>
      <c r="K488" s="15" t="s">
        <v>9255</v>
      </c>
      <c r="L488" s="15" t="s">
        <v>9336</v>
      </c>
      <c r="M488" s="22">
        <v>239900</v>
      </c>
      <c r="N488" s="7">
        <f t="shared" si="46"/>
        <v>0.7</v>
      </c>
      <c r="O488" s="6">
        <f t="shared" si="42"/>
        <v>71970.000000000015</v>
      </c>
      <c r="P488" s="5" t="str">
        <f t="shared" si="47"/>
        <v>PERCENTAGE</v>
      </c>
    </row>
    <row r="489" spans="1:16" x14ac:dyDescent="0.25">
      <c r="A489" s="17" t="str">
        <f t="shared" si="43"/>
        <v>2024 JAN-JUN D70</v>
      </c>
      <c r="B489" s="8">
        <f t="shared" si="44"/>
        <v>46099</v>
      </c>
      <c r="C489" s="8">
        <f t="shared" si="45"/>
        <v>46113</v>
      </c>
      <c r="D489" s="5">
        <v>3273</v>
      </c>
      <c r="E489" s="5">
        <v>336</v>
      </c>
      <c r="F489" s="5">
        <v>4</v>
      </c>
      <c r="G489" s="15">
        <v>8</v>
      </c>
      <c r="H489" s="15">
        <v>81588</v>
      </c>
      <c r="I489" s="5" t="s">
        <v>31</v>
      </c>
      <c r="J489" s="15">
        <v>15749541</v>
      </c>
      <c r="K489" s="15" t="s">
        <v>9255</v>
      </c>
      <c r="L489" s="15" t="s">
        <v>9337</v>
      </c>
      <c r="M489" s="22">
        <v>239900</v>
      </c>
      <c r="N489" s="7">
        <f t="shared" si="46"/>
        <v>0.7</v>
      </c>
      <c r="O489" s="6">
        <f t="shared" si="42"/>
        <v>71970.000000000015</v>
      </c>
      <c r="P489" s="5" t="str">
        <f t="shared" si="47"/>
        <v>PERCENTAGE</v>
      </c>
    </row>
    <row r="490" spans="1:16" x14ac:dyDescent="0.25">
      <c r="A490" s="17" t="str">
        <f t="shared" si="43"/>
        <v>2024 JAN-JUN D70</v>
      </c>
      <c r="B490" s="8">
        <f t="shared" si="44"/>
        <v>46099</v>
      </c>
      <c r="C490" s="8">
        <f t="shared" si="45"/>
        <v>46113</v>
      </c>
      <c r="D490" s="5">
        <v>3273</v>
      </c>
      <c r="E490" s="5">
        <v>336</v>
      </c>
      <c r="F490" s="5">
        <v>4</v>
      </c>
      <c r="G490" s="15">
        <v>8</v>
      </c>
      <c r="H490" s="15">
        <v>81676</v>
      </c>
      <c r="I490" s="5" t="s">
        <v>31</v>
      </c>
      <c r="J490" s="15">
        <v>15750511</v>
      </c>
      <c r="K490" s="15" t="s">
        <v>9256</v>
      </c>
      <c r="L490" s="15" t="s">
        <v>9338</v>
      </c>
      <c r="M490" s="22">
        <v>229900</v>
      </c>
      <c r="N490" s="7">
        <f t="shared" si="46"/>
        <v>0.7</v>
      </c>
      <c r="O490" s="6">
        <f t="shared" si="42"/>
        <v>68970.000000000015</v>
      </c>
      <c r="P490" s="5" t="str">
        <f t="shared" si="47"/>
        <v>PERCENTAGE</v>
      </c>
    </row>
    <row r="491" spans="1:16" x14ac:dyDescent="0.25">
      <c r="A491" s="17" t="str">
        <f t="shared" si="43"/>
        <v>2024 JAN-JUN D70</v>
      </c>
      <c r="B491" s="8">
        <f t="shared" si="44"/>
        <v>46099</v>
      </c>
      <c r="C491" s="8">
        <f t="shared" si="45"/>
        <v>46113</v>
      </c>
      <c r="D491" s="5">
        <v>3273</v>
      </c>
      <c r="E491" s="5">
        <v>336</v>
      </c>
      <c r="F491" s="5">
        <v>4</v>
      </c>
      <c r="G491" s="15">
        <v>8</v>
      </c>
      <c r="H491" s="15">
        <v>81676</v>
      </c>
      <c r="I491" s="5" t="s">
        <v>31</v>
      </c>
      <c r="J491" s="15">
        <v>15750520</v>
      </c>
      <c r="K491" s="15" t="s">
        <v>9256</v>
      </c>
      <c r="L491" s="15" t="s">
        <v>9339</v>
      </c>
      <c r="M491" s="22">
        <v>229900</v>
      </c>
      <c r="N491" s="7">
        <f t="shared" si="46"/>
        <v>0.7</v>
      </c>
      <c r="O491" s="6">
        <f t="shared" si="42"/>
        <v>68970.000000000015</v>
      </c>
      <c r="P491" s="5" t="str">
        <f t="shared" si="47"/>
        <v>PERCENTAGE</v>
      </c>
    </row>
    <row r="492" spans="1:16" x14ac:dyDescent="0.25">
      <c r="A492" s="17" t="str">
        <f t="shared" si="43"/>
        <v>2024 JAN-JUN D70</v>
      </c>
      <c r="B492" s="8">
        <f t="shared" si="44"/>
        <v>46099</v>
      </c>
      <c r="C492" s="8">
        <f t="shared" si="45"/>
        <v>46113</v>
      </c>
      <c r="D492" s="5">
        <v>3273</v>
      </c>
      <c r="E492" s="5">
        <v>336</v>
      </c>
      <c r="F492" s="5">
        <v>4</v>
      </c>
      <c r="G492" s="15">
        <v>8</v>
      </c>
      <c r="H492" s="15">
        <v>81676</v>
      </c>
      <c r="I492" s="5" t="s">
        <v>31</v>
      </c>
      <c r="J492" s="15">
        <v>15750539</v>
      </c>
      <c r="K492" s="15" t="s">
        <v>9256</v>
      </c>
      <c r="L492" s="15" t="s">
        <v>9340</v>
      </c>
      <c r="M492" s="22">
        <v>229900</v>
      </c>
      <c r="N492" s="7">
        <f t="shared" si="46"/>
        <v>0.7</v>
      </c>
      <c r="O492" s="6">
        <f t="shared" si="42"/>
        <v>68970.000000000015</v>
      </c>
      <c r="P492" s="5" t="str">
        <f t="shared" si="47"/>
        <v>PERCENTAGE</v>
      </c>
    </row>
    <row r="493" spans="1:16" x14ac:dyDescent="0.25">
      <c r="A493" s="17" t="str">
        <f t="shared" si="43"/>
        <v>2024 JAN-JUN D70</v>
      </c>
      <c r="B493" s="8">
        <f t="shared" si="44"/>
        <v>46099</v>
      </c>
      <c r="C493" s="8">
        <f t="shared" si="45"/>
        <v>46113</v>
      </c>
      <c r="D493" s="5">
        <v>3273</v>
      </c>
      <c r="E493" s="5">
        <v>336</v>
      </c>
      <c r="F493" s="5">
        <v>4</v>
      </c>
      <c r="G493" s="15">
        <v>8</v>
      </c>
      <c r="H493" s="15">
        <v>81676</v>
      </c>
      <c r="I493" s="5" t="s">
        <v>31</v>
      </c>
      <c r="J493" s="15">
        <v>15750548</v>
      </c>
      <c r="K493" s="15" t="s">
        <v>9256</v>
      </c>
      <c r="L493" s="15" t="s">
        <v>9341</v>
      </c>
      <c r="M493" s="22">
        <v>229900</v>
      </c>
      <c r="N493" s="7">
        <f t="shared" si="46"/>
        <v>0.7</v>
      </c>
      <c r="O493" s="6">
        <f t="shared" si="42"/>
        <v>68970.000000000015</v>
      </c>
      <c r="P493" s="5" t="str">
        <f t="shared" si="47"/>
        <v>PERCENTAGE</v>
      </c>
    </row>
    <row r="494" spans="1:16" x14ac:dyDescent="0.25">
      <c r="A494" s="17" t="str">
        <f t="shared" si="43"/>
        <v>2024 JAN-JUN D70</v>
      </c>
      <c r="B494" s="8">
        <f t="shared" si="44"/>
        <v>46099</v>
      </c>
      <c r="C494" s="8">
        <f t="shared" si="45"/>
        <v>46113</v>
      </c>
      <c r="D494" s="5">
        <v>3273</v>
      </c>
      <c r="E494" s="5">
        <v>336</v>
      </c>
      <c r="F494" s="5">
        <v>4</v>
      </c>
      <c r="G494" s="15">
        <v>8</v>
      </c>
      <c r="H494" s="15">
        <v>81676</v>
      </c>
      <c r="I494" s="5" t="s">
        <v>31</v>
      </c>
      <c r="J494" s="15">
        <v>15750557</v>
      </c>
      <c r="K494" s="15" t="s">
        <v>9256</v>
      </c>
      <c r="L494" s="15" t="s">
        <v>9342</v>
      </c>
      <c r="M494" s="22">
        <v>229900</v>
      </c>
      <c r="N494" s="7">
        <f t="shared" si="46"/>
        <v>0.7</v>
      </c>
      <c r="O494" s="6">
        <f t="shared" si="42"/>
        <v>68970.000000000015</v>
      </c>
      <c r="P494" s="5" t="str">
        <f t="shared" si="47"/>
        <v>PERCENTAGE</v>
      </c>
    </row>
    <row r="495" spans="1:16" x14ac:dyDescent="0.25">
      <c r="A495" s="17" t="str">
        <f t="shared" si="43"/>
        <v>2024 JAN-JUN D70</v>
      </c>
      <c r="B495" s="8">
        <f t="shared" si="44"/>
        <v>46099</v>
      </c>
      <c r="C495" s="8">
        <f t="shared" si="45"/>
        <v>46113</v>
      </c>
      <c r="D495" s="5">
        <v>3273</v>
      </c>
      <c r="E495" s="5">
        <v>336</v>
      </c>
      <c r="F495" s="5">
        <v>4</v>
      </c>
      <c r="G495" s="15">
        <v>8</v>
      </c>
      <c r="H495" s="15">
        <v>81676</v>
      </c>
      <c r="I495" s="5" t="s">
        <v>31</v>
      </c>
      <c r="J495" s="15">
        <v>15750566</v>
      </c>
      <c r="K495" s="15" t="s">
        <v>9256</v>
      </c>
      <c r="L495" s="15" t="s">
        <v>9343</v>
      </c>
      <c r="M495" s="22">
        <v>229900</v>
      </c>
      <c r="N495" s="7">
        <f t="shared" si="46"/>
        <v>0.7</v>
      </c>
      <c r="O495" s="6">
        <f t="shared" si="42"/>
        <v>68970.000000000015</v>
      </c>
      <c r="P495" s="5" t="str">
        <f t="shared" si="47"/>
        <v>PERCENTAGE</v>
      </c>
    </row>
    <row r="496" spans="1:16" x14ac:dyDescent="0.25">
      <c r="A496" s="17" t="str">
        <f t="shared" si="43"/>
        <v>2024 JAN-JUN D70</v>
      </c>
      <c r="B496" s="8">
        <f t="shared" si="44"/>
        <v>46099</v>
      </c>
      <c r="C496" s="8">
        <f t="shared" si="45"/>
        <v>46113</v>
      </c>
      <c r="D496" s="5">
        <v>3273</v>
      </c>
      <c r="E496" s="5">
        <v>336</v>
      </c>
      <c r="F496" s="5">
        <v>4</v>
      </c>
      <c r="G496" s="15">
        <v>8</v>
      </c>
      <c r="H496" s="15">
        <v>81676</v>
      </c>
      <c r="I496" s="5" t="s">
        <v>31</v>
      </c>
      <c r="J496" s="15">
        <v>15750575</v>
      </c>
      <c r="K496" s="15" t="s">
        <v>9256</v>
      </c>
      <c r="L496" s="15" t="s">
        <v>9344</v>
      </c>
      <c r="M496" s="22">
        <v>229900</v>
      </c>
      <c r="N496" s="7">
        <f t="shared" si="46"/>
        <v>0.7</v>
      </c>
      <c r="O496" s="6">
        <f t="shared" si="42"/>
        <v>68970.000000000015</v>
      </c>
      <c r="P496" s="5" t="str">
        <f t="shared" si="47"/>
        <v>PERCENTAGE</v>
      </c>
    </row>
    <row r="497" spans="1:16" x14ac:dyDescent="0.25">
      <c r="A497" s="17" t="str">
        <f t="shared" si="43"/>
        <v>2024 JAN-JUN D70</v>
      </c>
      <c r="B497" s="8">
        <f t="shared" si="44"/>
        <v>46099</v>
      </c>
      <c r="C497" s="8">
        <f t="shared" si="45"/>
        <v>46113</v>
      </c>
      <c r="D497" s="5">
        <v>3273</v>
      </c>
      <c r="E497" s="5">
        <v>336</v>
      </c>
      <c r="F497" s="5">
        <v>4</v>
      </c>
      <c r="G497" s="15">
        <v>8</v>
      </c>
      <c r="H497" s="15">
        <v>81676</v>
      </c>
      <c r="I497" s="5" t="s">
        <v>31</v>
      </c>
      <c r="J497" s="15">
        <v>15750584</v>
      </c>
      <c r="K497" s="15" t="s">
        <v>9256</v>
      </c>
      <c r="L497" s="15" t="s">
        <v>9345</v>
      </c>
      <c r="M497" s="22">
        <v>229900</v>
      </c>
      <c r="N497" s="7">
        <f t="shared" si="46"/>
        <v>0.7</v>
      </c>
      <c r="O497" s="6">
        <f t="shared" si="42"/>
        <v>68970.000000000015</v>
      </c>
      <c r="P497" s="5" t="str">
        <f t="shared" si="47"/>
        <v>PERCENTAGE</v>
      </c>
    </row>
    <row r="498" spans="1:16" x14ac:dyDescent="0.25">
      <c r="A498" s="17" t="str">
        <f t="shared" si="43"/>
        <v>2024 JAN-JUN D70</v>
      </c>
      <c r="B498" s="8">
        <f t="shared" si="44"/>
        <v>46099</v>
      </c>
      <c r="C498" s="8">
        <f t="shared" si="45"/>
        <v>46113</v>
      </c>
      <c r="D498" s="5">
        <v>3273</v>
      </c>
      <c r="E498" s="5">
        <v>336</v>
      </c>
      <c r="F498" s="5">
        <v>4</v>
      </c>
      <c r="G498" s="15">
        <v>8</v>
      </c>
      <c r="H498" s="15">
        <v>81588</v>
      </c>
      <c r="I498" s="5" t="s">
        <v>31</v>
      </c>
      <c r="J498" s="15">
        <v>81309302</v>
      </c>
      <c r="K498" s="15" t="s">
        <v>9257</v>
      </c>
      <c r="L498" s="15" t="s">
        <v>9346</v>
      </c>
      <c r="M498" s="22">
        <v>239900</v>
      </c>
      <c r="N498" s="7">
        <f t="shared" si="46"/>
        <v>0.7</v>
      </c>
      <c r="O498" s="6">
        <f t="shared" si="42"/>
        <v>71970.000000000015</v>
      </c>
      <c r="P498" s="5" t="str">
        <f t="shared" si="47"/>
        <v>PERCENTAGE</v>
      </c>
    </row>
    <row r="499" spans="1:16" x14ac:dyDescent="0.25">
      <c r="A499" s="17" t="str">
        <f t="shared" si="43"/>
        <v>2024 JAN-JUN D70</v>
      </c>
      <c r="B499" s="8">
        <f t="shared" si="44"/>
        <v>46099</v>
      </c>
      <c r="C499" s="8">
        <f t="shared" si="45"/>
        <v>46113</v>
      </c>
      <c r="D499" s="5">
        <v>3273</v>
      </c>
      <c r="E499" s="5">
        <v>336</v>
      </c>
      <c r="F499" s="5">
        <v>4</v>
      </c>
      <c r="G499" s="15">
        <v>8</v>
      </c>
      <c r="H499" s="15">
        <v>81588</v>
      </c>
      <c r="I499" s="5" t="s">
        <v>31</v>
      </c>
      <c r="J499" s="15">
        <v>81309311</v>
      </c>
      <c r="K499" s="15" t="s">
        <v>9257</v>
      </c>
      <c r="L499" s="15" t="s">
        <v>9347</v>
      </c>
      <c r="M499" s="22">
        <v>239900</v>
      </c>
      <c r="N499" s="7">
        <f t="shared" si="46"/>
        <v>0.7</v>
      </c>
      <c r="O499" s="6">
        <f t="shared" si="42"/>
        <v>71970.000000000015</v>
      </c>
      <c r="P499" s="5" t="str">
        <f t="shared" si="47"/>
        <v>PERCENTAGE</v>
      </c>
    </row>
    <row r="500" spans="1:16" x14ac:dyDescent="0.25">
      <c r="A500" s="17" t="str">
        <f t="shared" si="43"/>
        <v>2024 JAN-JUN D70</v>
      </c>
      <c r="B500" s="8">
        <f t="shared" si="44"/>
        <v>46099</v>
      </c>
      <c r="C500" s="8">
        <f t="shared" si="45"/>
        <v>46113</v>
      </c>
      <c r="D500" s="5">
        <v>3273</v>
      </c>
      <c r="E500" s="5">
        <v>336</v>
      </c>
      <c r="F500" s="5">
        <v>4</v>
      </c>
      <c r="G500" s="15">
        <v>8</v>
      </c>
      <c r="H500" s="15">
        <v>81588</v>
      </c>
      <c r="I500" s="5" t="s">
        <v>31</v>
      </c>
      <c r="J500" s="15">
        <v>81309320</v>
      </c>
      <c r="K500" s="15" t="s">
        <v>9257</v>
      </c>
      <c r="L500" s="15" t="s">
        <v>9348</v>
      </c>
      <c r="M500" s="22">
        <v>239900</v>
      </c>
      <c r="N500" s="7">
        <f t="shared" si="46"/>
        <v>0.7</v>
      </c>
      <c r="O500" s="6">
        <f t="shared" si="42"/>
        <v>71970.000000000015</v>
      </c>
      <c r="P500" s="5" t="str">
        <f t="shared" si="47"/>
        <v>PERCENTAGE</v>
      </c>
    </row>
    <row r="501" spans="1:16" x14ac:dyDescent="0.25">
      <c r="A501" s="17" t="str">
        <f t="shared" si="43"/>
        <v>2024 JAN-JUN D70</v>
      </c>
      <c r="B501" s="8">
        <f t="shared" si="44"/>
        <v>46099</v>
      </c>
      <c r="C501" s="8">
        <f t="shared" si="45"/>
        <v>46113</v>
      </c>
      <c r="D501" s="5">
        <v>3273</v>
      </c>
      <c r="E501" s="5">
        <v>336</v>
      </c>
      <c r="F501" s="5">
        <v>4</v>
      </c>
      <c r="G501" s="15">
        <v>8</v>
      </c>
      <c r="H501" s="15">
        <v>81588</v>
      </c>
      <c r="I501" s="5" t="s">
        <v>31</v>
      </c>
      <c r="J501" s="15">
        <v>81309339</v>
      </c>
      <c r="K501" s="15" t="s">
        <v>9257</v>
      </c>
      <c r="L501" s="15" t="s">
        <v>9349</v>
      </c>
      <c r="M501" s="22">
        <v>239900</v>
      </c>
      <c r="N501" s="7">
        <f t="shared" si="46"/>
        <v>0.7</v>
      </c>
      <c r="O501" s="6">
        <f t="shared" si="42"/>
        <v>71970.000000000015</v>
      </c>
      <c r="P501" s="5" t="str">
        <f t="shared" si="47"/>
        <v>PERCENTAGE</v>
      </c>
    </row>
    <row r="502" spans="1:16" x14ac:dyDescent="0.25">
      <c r="A502" s="17" t="str">
        <f t="shared" si="43"/>
        <v>2024 JAN-JUN D70</v>
      </c>
      <c r="B502" s="8">
        <f t="shared" si="44"/>
        <v>46099</v>
      </c>
      <c r="C502" s="8">
        <f t="shared" si="45"/>
        <v>46113</v>
      </c>
      <c r="D502" s="5">
        <v>3273</v>
      </c>
      <c r="E502" s="5">
        <v>336</v>
      </c>
      <c r="F502" s="5">
        <v>4</v>
      </c>
      <c r="G502" s="15">
        <v>8</v>
      </c>
      <c r="H502" s="15">
        <v>81588</v>
      </c>
      <c r="I502" s="5" t="s">
        <v>31</v>
      </c>
      <c r="J502" s="15">
        <v>81309348</v>
      </c>
      <c r="K502" s="15" t="s">
        <v>9257</v>
      </c>
      <c r="L502" s="15" t="s">
        <v>9350</v>
      </c>
      <c r="M502" s="22">
        <v>239900</v>
      </c>
      <c r="N502" s="7">
        <f t="shared" si="46"/>
        <v>0.7</v>
      </c>
      <c r="O502" s="6">
        <f t="shared" si="42"/>
        <v>71970.000000000015</v>
      </c>
      <c r="P502" s="5" t="str">
        <f t="shared" si="47"/>
        <v>PERCENTAGE</v>
      </c>
    </row>
    <row r="503" spans="1:16" x14ac:dyDescent="0.25">
      <c r="A503" s="17" t="str">
        <f t="shared" si="43"/>
        <v>2024 JAN-JUN D70</v>
      </c>
      <c r="B503" s="8">
        <f t="shared" si="44"/>
        <v>46099</v>
      </c>
      <c r="C503" s="8">
        <f t="shared" si="45"/>
        <v>46113</v>
      </c>
      <c r="D503" s="5">
        <v>3273</v>
      </c>
      <c r="E503" s="5">
        <v>336</v>
      </c>
      <c r="F503" s="5">
        <v>4</v>
      </c>
      <c r="G503" s="15">
        <v>8</v>
      </c>
      <c r="H503" s="15">
        <v>81588</v>
      </c>
      <c r="I503" s="5" t="s">
        <v>31</v>
      </c>
      <c r="J503" s="15">
        <v>81309357</v>
      </c>
      <c r="K503" s="15" t="s">
        <v>9257</v>
      </c>
      <c r="L503" s="15" t="s">
        <v>9351</v>
      </c>
      <c r="M503" s="22">
        <v>239900</v>
      </c>
      <c r="N503" s="7">
        <f t="shared" si="46"/>
        <v>0.7</v>
      </c>
      <c r="O503" s="6">
        <f t="shared" si="42"/>
        <v>71970.000000000015</v>
      </c>
      <c r="P503" s="5" t="str">
        <f t="shared" si="47"/>
        <v>PERCENTAGE</v>
      </c>
    </row>
    <row r="504" spans="1:16" x14ac:dyDescent="0.25">
      <c r="A504" s="17" t="str">
        <f t="shared" si="43"/>
        <v>2024 JAN-JUN D70</v>
      </c>
      <c r="B504" s="8">
        <f t="shared" si="44"/>
        <v>46099</v>
      </c>
      <c r="C504" s="8">
        <f t="shared" si="45"/>
        <v>46113</v>
      </c>
      <c r="D504" s="5">
        <v>3273</v>
      </c>
      <c r="E504" s="5">
        <v>336</v>
      </c>
      <c r="F504" s="5">
        <v>4</v>
      </c>
      <c r="G504" s="15">
        <v>8</v>
      </c>
      <c r="H504" s="15">
        <v>81588</v>
      </c>
      <c r="I504" s="5" t="s">
        <v>31</v>
      </c>
      <c r="J504" s="15">
        <v>81309366</v>
      </c>
      <c r="K504" s="15" t="s">
        <v>9257</v>
      </c>
      <c r="L504" s="15" t="s">
        <v>9352</v>
      </c>
      <c r="M504" s="22">
        <v>239900</v>
      </c>
      <c r="N504" s="7">
        <f t="shared" si="46"/>
        <v>0.7</v>
      </c>
      <c r="O504" s="6">
        <f t="shared" si="42"/>
        <v>71970.000000000015</v>
      </c>
      <c r="P504" s="5" t="str">
        <f t="shared" si="47"/>
        <v>PERCENTAGE</v>
      </c>
    </row>
    <row r="505" spans="1:16" x14ac:dyDescent="0.25">
      <c r="A505" s="17" t="str">
        <f t="shared" si="43"/>
        <v>2024 JAN-JUN D70</v>
      </c>
      <c r="B505" s="8">
        <f t="shared" si="44"/>
        <v>46099</v>
      </c>
      <c r="C505" s="8">
        <f t="shared" si="45"/>
        <v>46113</v>
      </c>
      <c r="D505" s="5">
        <v>3273</v>
      </c>
      <c r="E505" s="5">
        <v>336</v>
      </c>
      <c r="F505" s="5">
        <v>4</v>
      </c>
      <c r="G505" s="15">
        <v>8</v>
      </c>
      <c r="H505" s="15">
        <v>81588</v>
      </c>
      <c r="I505" s="5" t="s">
        <v>31</v>
      </c>
      <c r="J505" s="15">
        <v>81309375</v>
      </c>
      <c r="K505" s="15" t="s">
        <v>9257</v>
      </c>
      <c r="L505" s="15" t="s">
        <v>9353</v>
      </c>
      <c r="M505" s="22">
        <v>239900</v>
      </c>
      <c r="N505" s="7">
        <f t="shared" si="46"/>
        <v>0.7</v>
      </c>
      <c r="O505" s="6">
        <f t="shared" si="42"/>
        <v>71970.000000000015</v>
      </c>
      <c r="P505" s="5" t="str">
        <f t="shared" si="47"/>
        <v>PERCENTAGE</v>
      </c>
    </row>
    <row r="506" spans="1:16" x14ac:dyDescent="0.25">
      <c r="A506" s="17" t="str">
        <f t="shared" si="43"/>
        <v>2024 JAN-JUN D70</v>
      </c>
      <c r="B506" s="8">
        <f t="shared" si="44"/>
        <v>46099</v>
      </c>
      <c r="C506" s="8">
        <f t="shared" si="45"/>
        <v>46113</v>
      </c>
      <c r="D506" s="5">
        <v>3273</v>
      </c>
      <c r="E506" s="5">
        <v>336</v>
      </c>
      <c r="F506" s="5">
        <v>4</v>
      </c>
      <c r="G506" s="15">
        <v>8</v>
      </c>
      <c r="H506" s="15">
        <v>81574</v>
      </c>
      <c r="I506" s="5" t="s">
        <v>31</v>
      </c>
      <c r="J506" s="15">
        <v>15749630</v>
      </c>
      <c r="K506" s="15" t="s">
        <v>9258</v>
      </c>
      <c r="L506" s="15" t="s">
        <v>9354</v>
      </c>
      <c r="M506" s="22">
        <v>319900</v>
      </c>
      <c r="N506" s="7">
        <f t="shared" si="46"/>
        <v>0.7</v>
      </c>
      <c r="O506" s="6">
        <f t="shared" si="42"/>
        <v>95970.000000000015</v>
      </c>
      <c r="P506" s="5" t="str">
        <f t="shared" si="47"/>
        <v>PERCENTAGE</v>
      </c>
    </row>
    <row r="507" spans="1:16" x14ac:dyDescent="0.25">
      <c r="A507" s="17" t="str">
        <f t="shared" si="43"/>
        <v>2024 JAN-JUN D70</v>
      </c>
      <c r="B507" s="8">
        <f t="shared" si="44"/>
        <v>46099</v>
      </c>
      <c r="C507" s="8">
        <f t="shared" si="45"/>
        <v>46113</v>
      </c>
      <c r="D507" s="5">
        <v>3273</v>
      </c>
      <c r="E507" s="5">
        <v>336</v>
      </c>
      <c r="F507" s="5">
        <v>4</v>
      </c>
      <c r="G507" s="15">
        <v>8</v>
      </c>
      <c r="H507" s="15">
        <v>81574</v>
      </c>
      <c r="I507" s="5" t="s">
        <v>31</v>
      </c>
      <c r="J507" s="15">
        <v>15749649</v>
      </c>
      <c r="K507" s="15" t="s">
        <v>9258</v>
      </c>
      <c r="L507" s="15" t="s">
        <v>9355</v>
      </c>
      <c r="M507" s="22">
        <v>319900</v>
      </c>
      <c r="N507" s="7">
        <f t="shared" si="46"/>
        <v>0.7</v>
      </c>
      <c r="O507" s="6">
        <f t="shared" si="42"/>
        <v>95970.000000000015</v>
      </c>
      <c r="P507" s="5" t="str">
        <f t="shared" si="47"/>
        <v>PERCENTAGE</v>
      </c>
    </row>
    <row r="508" spans="1:16" x14ac:dyDescent="0.25">
      <c r="A508" s="17" t="str">
        <f t="shared" si="43"/>
        <v>2024 JAN-JUN D70</v>
      </c>
      <c r="B508" s="8">
        <f t="shared" si="44"/>
        <v>46099</v>
      </c>
      <c r="C508" s="8">
        <f t="shared" si="45"/>
        <v>46113</v>
      </c>
      <c r="D508" s="5">
        <v>3273</v>
      </c>
      <c r="E508" s="5">
        <v>336</v>
      </c>
      <c r="F508" s="5">
        <v>4</v>
      </c>
      <c r="G508" s="15">
        <v>8</v>
      </c>
      <c r="H508" s="15">
        <v>81574</v>
      </c>
      <c r="I508" s="5" t="s">
        <v>31</v>
      </c>
      <c r="J508" s="15">
        <v>15749658</v>
      </c>
      <c r="K508" s="15" t="s">
        <v>9258</v>
      </c>
      <c r="L508" s="15" t="s">
        <v>9356</v>
      </c>
      <c r="M508" s="22">
        <v>319900</v>
      </c>
      <c r="N508" s="7">
        <f t="shared" si="46"/>
        <v>0.7</v>
      </c>
      <c r="O508" s="6">
        <f t="shared" si="42"/>
        <v>95970.000000000015</v>
      </c>
      <c r="P508" s="5" t="str">
        <f t="shared" si="47"/>
        <v>PERCENTAGE</v>
      </c>
    </row>
    <row r="509" spans="1:16" x14ac:dyDescent="0.25">
      <c r="A509" s="17" t="str">
        <f t="shared" si="43"/>
        <v>2024 JAN-JUN D70</v>
      </c>
      <c r="B509" s="8">
        <f t="shared" si="44"/>
        <v>46099</v>
      </c>
      <c r="C509" s="8">
        <f t="shared" si="45"/>
        <v>46113</v>
      </c>
      <c r="D509" s="5">
        <v>3273</v>
      </c>
      <c r="E509" s="5">
        <v>336</v>
      </c>
      <c r="F509" s="5">
        <v>4</v>
      </c>
      <c r="G509" s="15">
        <v>8</v>
      </c>
      <c r="H509" s="15">
        <v>81574</v>
      </c>
      <c r="I509" s="5" t="s">
        <v>31</v>
      </c>
      <c r="J509" s="15">
        <v>15749667</v>
      </c>
      <c r="K509" s="15" t="s">
        <v>9258</v>
      </c>
      <c r="L509" s="15" t="s">
        <v>9357</v>
      </c>
      <c r="M509" s="22">
        <v>319900</v>
      </c>
      <c r="N509" s="7">
        <f t="shared" si="46"/>
        <v>0.7</v>
      </c>
      <c r="O509" s="6">
        <f t="shared" si="42"/>
        <v>95970.000000000015</v>
      </c>
      <c r="P509" s="5" t="str">
        <f t="shared" si="47"/>
        <v>PERCENTAGE</v>
      </c>
    </row>
    <row r="510" spans="1:16" x14ac:dyDescent="0.25">
      <c r="A510" s="17" t="str">
        <f t="shared" si="43"/>
        <v>2024 JAN-JUN D70</v>
      </c>
      <c r="B510" s="8">
        <f t="shared" si="44"/>
        <v>46099</v>
      </c>
      <c r="C510" s="8">
        <f t="shared" si="45"/>
        <v>46113</v>
      </c>
      <c r="D510" s="5">
        <v>3273</v>
      </c>
      <c r="E510" s="5">
        <v>336</v>
      </c>
      <c r="F510" s="5">
        <v>4</v>
      </c>
      <c r="G510" s="15">
        <v>8</v>
      </c>
      <c r="H510" s="15">
        <v>81574</v>
      </c>
      <c r="I510" s="5" t="s">
        <v>31</v>
      </c>
      <c r="J510" s="15">
        <v>15749676</v>
      </c>
      <c r="K510" s="15" t="s">
        <v>9258</v>
      </c>
      <c r="L510" s="15" t="s">
        <v>9358</v>
      </c>
      <c r="M510" s="22">
        <v>319900</v>
      </c>
      <c r="N510" s="7">
        <f t="shared" si="46"/>
        <v>0.7</v>
      </c>
      <c r="O510" s="6">
        <f t="shared" si="42"/>
        <v>95970.000000000015</v>
      </c>
      <c r="P510" s="5" t="str">
        <f t="shared" si="47"/>
        <v>PERCENTAGE</v>
      </c>
    </row>
    <row r="511" spans="1:16" x14ac:dyDescent="0.25">
      <c r="A511" s="17" t="str">
        <f t="shared" si="43"/>
        <v>2024 JAN-JUN D70</v>
      </c>
      <c r="B511" s="8">
        <f t="shared" si="44"/>
        <v>46099</v>
      </c>
      <c r="C511" s="8">
        <f t="shared" si="45"/>
        <v>46113</v>
      </c>
      <c r="D511" s="5">
        <v>3273</v>
      </c>
      <c r="E511" s="5">
        <v>336</v>
      </c>
      <c r="F511" s="5">
        <v>4</v>
      </c>
      <c r="G511" s="15">
        <v>8</v>
      </c>
      <c r="H511" s="15">
        <v>81574</v>
      </c>
      <c r="I511" s="5" t="s">
        <v>31</v>
      </c>
      <c r="J511" s="15">
        <v>15749685</v>
      </c>
      <c r="K511" s="15" t="s">
        <v>9258</v>
      </c>
      <c r="L511" s="15" t="s">
        <v>9359</v>
      </c>
      <c r="M511" s="22">
        <v>319900</v>
      </c>
      <c r="N511" s="7">
        <f t="shared" si="46"/>
        <v>0.7</v>
      </c>
      <c r="O511" s="6">
        <f t="shared" si="42"/>
        <v>95970.000000000015</v>
      </c>
      <c r="P511" s="5" t="str">
        <f t="shared" si="47"/>
        <v>PERCENTAGE</v>
      </c>
    </row>
    <row r="512" spans="1:16" x14ac:dyDescent="0.25">
      <c r="A512" s="17" t="str">
        <f t="shared" si="43"/>
        <v>2024 JAN-JUN D70</v>
      </c>
      <c r="B512" s="8">
        <f t="shared" si="44"/>
        <v>46099</v>
      </c>
      <c r="C512" s="8">
        <f t="shared" si="45"/>
        <v>46113</v>
      </c>
      <c r="D512" s="5">
        <v>3273</v>
      </c>
      <c r="E512" s="5">
        <v>336</v>
      </c>
      <c r="F512" s="5">
        <v>4</v>
      </c>
      <c r="G512" s="15">
        <v>8</v>
      </c>
      <c r="H512" s="15">
        <v>81574</v>
      </c>
      <c r="I512" s="5" t="s">
        <v>31</v>
      </c>
      <c r="J512" s="15">
        <v>15749694</v>
      </c>
      <c r="K512" s="15" t="s">
        <v>9258</v>
      </c>
      <c r="L512" s="15" t="s">
        <v>9360</v>
      </c>
      <c r="M512" s="22">
        <v>319900</v>
      </c>
      <c r="N512" s="7">
        <f t="shared" si="46"/>
        <v>0.7</v>
      </c>
      <c r="O512" s="6">
        <f t="shared" si="42"/>
        <v>95970.000000000015</v>
      </c>
      <c r="P512" s="5" t="str">
        <f t="shared" si="47"/>
        <v>PERCENTAGE</v>
      </c>
    </row>
    <row r="513" spans="1:16" x14ac:dyDescent="0.25">
      <c r="A513" s="17" t="str">
        <f t="shared" si="43"/>
        <v>2024 JAN-JUN D70</v>
      </c>
      <c r="B513" s="8">
        <f t="shared" si="44"/>
        <v>46099</v>
      </c>
      <c r="C513" s="8">
        <f t="shared" si="45"/>
        <v>46113</v>
      </c>
      <c r="D513" s="5">
        <v>3273</v>
      </c>
      <c r="E513" s="5">
        <v>336</v>
      </c>
      <c r="F513" s="5">
        <v>4</v>
      </c>
      <c r="G513" s="15">
        <v>8</v>
      </c>
      <c r="H513" s="15">
        <v>81574</v>
      </c>
      <c r="I513" s="5" t="s">
        <v>31</v>
      </c>
      <c r="J513" s="15">
        <v>15749701</v>
      </c>
      <c r="K513" s="15" t="s">
        <v>9258</v>
      </c>
      <c r="L513" s="15" t="s">
        <v>9361</v>
      </c>
      <c r="M513" s="22">
        <v>319900</v>
      </c>
      <c r="N513" s="7">
        <f t="shared" si="46"/>
        <v>0.7</v>
      </c>
      <c r="O513" s="6">
        <f t="shared" si="42"/>
        <v>95970.000000000015</v>
      </c>
      <c r="P513" s="5" t="str">
        <f t="shared" si="47"/>
        <v>PERCENTAGE</v>
      </c>
    </row>
    <row r="514" spans="1:16" x14ac:dyDescent="0.25">
      <c r="A514" s="17" t="str">
        <f t="shared" si="43"/>
        <v>2024 JAN-JUN D70</v>
      </c>
      <c r="B514" s="8">
        <f t="shared" si="44"/>
        <v>46099</v>
      </c>
      <c r="C514" s="8">
        <f t="shared" si="45"/>
        <v>46113</v>
      </c>
      <c r="D514" s="5">
        <v>3273</v>
      </c>
      <c r="E514" s="5">
        <v>336</v>
      </c>
      <c r="F514" s="5">
        <v>4</v>
      </c>
      <c r="G514" s="15">
        <v>8</v>
      </c>
      <c r="H514" s="15">
        <v>81676</v>
      </c>
      <c r="I514" s="5" t="s">
        <v>31</v>
      </c>
      <c r="J514" s="15">
        <v>15638965</v>
      </c>
      <c r="K514" s="15" t="s">
        <v>9259</v>
      </c>
      <c r="L514" s="15" t="s">
        <v>9362</v>
      </c>
      <c r="M514" s="22">
        <v>279900</v>
      </c>
      <c r="N514" s="7">
        <f t="shared" si="46"/>
        <v>0.7</v>
      </c>
      <c r="O514" s="6">
        <f t="shared" ref="O514:O577" si="48">M514*(1-N514)</f>
        <v>83970.000000000015</v>
      </c>
      <c r="P514" s="5" t="str">
        <f t="shared" si="47"/>
        <v>PERCENTAGE</v>
      </c>
    </row>
    <row r="515" spans="1:16" x14ac:dyDescent="0.25">
      <c r="A515" s="17" t="str">
        <f t="shared" ref="A515:A578" si="49">A514</f>
        <v>2024 JAN-JUN D70</v>
      </c>
      <c r="B515" s="8">
        <f t="shared" ref="B515:B578" si="50">B514</f>
        <v>46099</v>
      </c>
      <c r="C515" s="8">
        <f t="shared" ref="C515:C578" si="51">C514</f>
        <v>46113</v>
      </c>
      <c r="D515" s="5">
        <v>3273</v>
      </c>
      <c r="E515" s="5">
        <v>336</v>
      </c>
      <c r="F515" s="5">
        <v>4</v>
      </c>
      <c r="G515" s="15">
        <v>8</v>
      </c>
      <c r="H515" s="15">
        <v>81676</v>
      </c>
      <c r="I515" s="5" t="s">
        <v>31</v>
      </c>
      <c r="J515" s="15">
        <v>15638974</v>
      </c>
      <c r="K515" s="15" t="s">
        <v>9259</v>
      </c>
      <c r="L515" s="15" t="s">
        <v>9363</v>
      </c>
      <c r="M515" s="22">
        <v>279900</v>
      </c>
      <c r="N515" s="7">
        <f t="shared" ref="N515:N578" si="52">N514</f>
        <v>0.7</v>
      </c>
      <c r="O515" s="6">
        <f t="shared" si="48"/>
        <v>83970.000000000015</v>
      </c>
      <c r="P515" s="5" t="str">
        <f t="shared" ref="P515:P578" si="53">P514</f>
        <v>PERCENTAGE</v>
      </c>
    </row>
    <row r="516" spans="1:16" x14ac:dyDescent="0.25">
      <c r="A516" s="17" t="str">
        <f t="shared" si="49"/>
        <v>2024 JAN-JUN D70</v>
      </c>
      <c r="B516" s="8">
        <f t="shared" si="50"/>
        <v>46099</v>
      </c>
      <c r="C516" s="8">
        <f t="shared" si="51"/>
        <v>46113</v>
      </c>
      <c r="D516" s="5">
        <v>3273</v>
      </c>
      <c r="E516" s="5">
        <v>336</v>
      </c>
      <c r="F516" s="5">
        <v>4</v>
      </c>
      <c r="G516" s="15">
        <v>8</v>
      </c>
      <c r="H516" s="15">
        <v>81676</v>
      </c>
      <c r="I516" s="5" t="s">
        <v>31</v>
      </c>
      <c r="J516" s="15">
        <v>15638983</v>
      </c>
      <c r="K516" s="15" t="s">
        <v>9259</v>
      </c>
      <c r="L516" s="15" t="s">
        <v>9364</v>
      </c>
      <c r="M516" s="22">
        <v>279900</v>
      </c>
      <c r="N516" s="7">
        <f t="shared" si="52"/>
        <v>0.7</v>
      </c>
      <c r="O516" s="6">
        <f t="shared" si="48"/>
        <v>83970.000000000015</v>
      </c>
      <c r="P516" s="5" t="str">
        <f t="shared" si="53"/>
        <v>PERCENTAGE</v>
      </c>
    </row>
    <row r="517" spans="1:16" x14ac:dyDescent="0.25">
      <c r="A517" s="17" t="str">
        <f t="shared" si="49"/>
        <v>2024 JAN-JUN D70</v>
      </c>
      <c r="B517" s="8">
        <f t="shared" si="50"/>
        <v>46099</v>
      </c>
      <c r="C517" s="8">
        <f t="shared" si="51"/>
        <v>46113</v>
      </c>
      <c r="D517" s="5">
        <v>3273</v>
      </c>
      <c r="E517" s="5">
        <v>336</v>
      </c>
      <c r="F517" s="5">
        <v>4</v>
      </c>
      <c r="G517" s="15">
        <v>8</v>
      </c>
      <c r="H517" s="15">
        <v>81676</v>
      </c>
      <c r="I517" s="5" t="s">
        <v>31</v>
      </c>
      <c r="J517" s="15">
        <v>15638992</v>
      </c>
      <c r="K517" s="15" t="s">
        <v>9259</v>
      </c>
      <c r="L517" s="15" t="s">
        <v>9365</v>
      </c>
      <c r="M517" s="22">
        <v>279900</v>
      </c>
      <c r="N517" s="7">
        <f t="shared" si="52"/>
        <v>0.7</v>
      </c>
      <c r="O517" s="6">
        <f t="shared" si="48"/>
        <v>83970.000000000015</v>
      </c>
      <c r="P517" s="5" t="str">
        <f t="shared" si="53"/>
        <v>PERCENTAGE</v>
      </c>
    </row>
    <row r="518" spans="1:16" x14ac:dyDescent="0.25">
      <c r="A518" s="17" t="str">
        <f t="shared" si="49"/>
        <v>2024 JAN-JUN D70</v>
      </c>
      <c r="B518" s="8">
        <f t="shared" si="50"/>
        <v>46099</v>
      </c>
      <c r="C518" s="8">
        <f t="shared" si="51"/>
        <v>46113</v>
      </c>
      <c r="D518" s="5">
        <v>3273</v>
      </c>
      <c r="E518" s="5">
        <v>336</v>
      </c>
      <c r="F518" s="5">
        <v>4</v>
      </c>
      <c r="G518" s="15">
        <v>8</v>
      </c>
      <c r="H518" s="15">
        <v>81676</v>
      </c>
      <c r="I518" s="5" t="s">
        <v>31</v>
      </c>
      <c r="J518" s="15">
        <v>15639008</v>
      </c>
      <c r="K518" s="15" t="s">
        <v>9259</v>
      </c>
      <c r="L518" s="15" t="s">
        <v>9366</v>
      </c>
      <c r="M518" s="22">
        <v>279900</v>
      </c>
      <c r="N518" s="7">
        <f t="shared" si="52"/>
        <v>0.7</v>
      </c>
      <c r="O518" s="6">
        <f t="shared" si="48"/>
        <v>83970.000000000015</v>
      </c>
      <c r="P518" s="5" t="str">
        <f t="shared" si="53"/>
        <v>PERCENTAGE</v>
      </c>
    </row>
    <row r="519" spans="1:16" x14ac:dyDescent="0.25">
      <c r="A519" s="17" t="str">
        <f t="shared" si="49"/>
        <v>2024 JAN-JUN D70</v>
      </c>
      <c r="B519" s="8">
        <f t="shared" si="50"/>
        <v>46099</v>
      </c>
      <c r="C519" s="8">
        <f t="shared" si="51"/>
        <v>46113</v>
      </c>
      <c r="D519" s="5">
        <v>3273</v>
      </c>
      <c r="E519" s="5">
        <v>336</v>
      </c>
      <c r="F519" s="5">
        <v>4</v>
      </c>
      <c r="G519" s="15">
        <v>8</v>
      </c>
      <c r="H519" s="15">
        <v>81676</v>
      </c>
      <c r="I519" s="5" t="s">
        <v>31</v>
      </c>
      <c r="J519" s="15">
        <v>15639017</v>
      </c>
      <c r="K519" s="15" t="s">
        <v>9259</v>
      </c>
      <c r="L519" s="15" t="s">
        <v>9367</v>
      </c>
      <c r="M519" s="22">
        <v>279900</v>
      </c>
      <c r="N519" s="7">
        <f t="shared" si="52"/>
        <v>0.7</v>
      </c>
      <c r="O519" s="6">
        <f t="shared" si="48"/>
        <v>83970.000000000015</v>
      </c>
      <c r="P519" s="5" t="str">
        <f t="shared" si="53"/>
        <v>PERCENTAGE</v>
      </c>
    </row>
    <row r="520" spans="1:16" x14ac:dyDescent="0.25">
      <c r="A520" s="17" t="str">
        <f t="shared" si="49"/>
        <v>2024 JAN-JUN D70</v>
      </c>
      <c r="B520" s="8">
        <f t="shared" si="50"/>
        <v>46099</v>
      </c>
      <c r="C520" s="8">
        <f t="shared" si="51"/>
        <v>46113</v>
      </c>
      <c r="D520" s="5">
        <v>3273</v>
      </c>
      <c r="E520" s="5">
        <v>336</v>
      </c>
      <c r="F520" s="5">
        <v>4</v>
      </c>
      <c r="G520" s="15">
        <v>8</v>
      </c>
      <c r="H520" s="15">
        <v>81676</v>
      </c>
      <c r="I520" s="5" t="s">
        <v>31</v>
      </c>
      <c r="J520" s="15">
        <v>15639026</v>
      </c>
      <c r="K520" s="15" t="s">
        <v>9259</v>
      </c>
      <c r="L520" s="15" t="s">
        <v>9368</v>
      </c>
      <c r="M520" s="22">
        <v>279900</v>
      </c>
      <c r="N520" s="7">
        <f t="shared" si="52"/>
        <v>0.7</v>
      </c>
      <c r="O520" s="6">
        <f t="shared" si="48"/>
        <v>83970.000000000015</v>
      </c>
      <c r="P520" s="5" t="str">
        <f t="shared" si="53"/>
        <v>PERCENTAGE</v>
      </c>
    </row>
    <row r="521" spans="1:16" x14ac:dyDescent="0.25">
      <c r="A521" s="17" t="str">
        <f t="shared" si="49"/>
        <v>2024 JAN-JUN D70</v>
      </c>
      <c r="B521" s="8">
        <f t="shared" si="50"/>
        <v>46099</v>
      </c>
      <c r="C521" s="8">
        <f t="shared" si="51"/>
        <v>46113</v>
      </c>
      <c r="D521" s="5">
        <v>3273</v>
      </c>
      <c r="E521" s="5">
        <v>336</v>
      </c>
      <c r="F521" s="5">
        <v>4</v>
      </c>
      <c r="G521" s="15">
        <v>8</v>
      </c>
      <c r="H521" s="15">
        <v>81676</v>
      </c>
      <c r="I521" s="5" t="s">
        <v>31</v>
      </c>
      <c r="J521" s="15">
        <v>15639035</v>
      </c>
      <c r="K521" s="15" t="s">
        <v>9259</v>
      </c>
      <c r="L521" s="15" t="s">
        <v>9369</v>
      </c>
      <c r="M521" s="22">
        <v>279900</v>
      </c>
      <c r="N521" s="7">
        <f t="shared" si="52"/>
        <v>0.7</v>
      </c>
      <c r="O521" s="6">
        <f t="shared" si="48"/>
        <v>83970.000000000015</v>
      </c>
      <c r="P521" s="5" t="str">
        <f t="shared" si="53"/>
        <v>PERCENTAGE</v>
      </c>
    </row>
    <row r="522" spans="1:16" x14ac:dyDescent="0.25">
      <c r="A522" s="17" t="str">
        <f t="shared" si="49"/>
        <v>2024 JAN-JUN D70</v>
      </c>
      <c r="B522" s="8">
        <f t="shared" si="50"/>
        <v>46099</v>
      </c>
      <c r="C522" s="8">
        <f t="shared" si="51"/>
        <v>46113</v>
      </c>
      <c r="D522" s="5">
        <v>3273</v>
      </c>
      <c r="E522" s="5">
        <v>336</v>
      </c>
      <c r="F522" s="5">
        <v>4</v>
      </c>
      <c r="G522" s="15">
        <v>8</v>
      </c>
      <c r="H522" s="15">
        <v>81588</v>
      </c>
      <c r="I522" s="5" t="s">
        <v>31</v>
      </c>
      <c r="J522" s="15">
        <v>15750271</v>
      </c>
      <c r="K522" s="15" t="s">
        <v>9260</v>
      </c>
      <c r="L522" s="15" t="s">
        <v>9370</v>
      </c>
      <c r="M522" s="22">
        <v>289900</v>
      </c>
      <c r="N522" s="7">
        <f t="shared" si="52"/>
        <v>0.7</v>
      </c>
      <c r="O522" s="6">
        <f t="shared" si="48"/>
        <v>86970.000000000015</v>
      </c>
      <c r="P522" s="5" t="str">
        <f t="shared" si="53"/>
        <v>PERCENTAGE</v>
      </c>
    </row>
    <row r="523" spans="1:16" x14ac:dyDescent="0.25">
      <c r="A523" s="17" t="str">
        <f t="shared" si="49"/>
        <v>2024 JAN-JUN D70</v>
      </c>
      <c r="B523" s="8">
        <f t="shared" si="50"/>
        <v>46099</v>
      </c>
      <c r="C523" s="8">
        <f t="shared" si="51"/>
        <v>46113</v>
      </c>
      <c r="D523" s="5">
        <v>3273</v>
      </c>
      <c r="E523" s="5">
        <v>336</v>
      </c>
      <c r="F523" s="5">
        <v>4</v>
      </c>
      <c r="G523" s="15">
        <v>8</v>
      </c>
      <c r="H523" s="15">
        <v>81588</v>
      </c>
      <c r="I523" s="5" t="s">
        <v>31</v>
      </c>
      <c r="J523" s="15">
        <v>15750280</v>
      </c>
      <c r="K523" s="15" t="s">
        <v>9260</v>
      </c>
      <c r="L523" s="15" t="s">
        <v>9371</v>
      </c>
      <c r="M523" s="22">
        <v>289900</v>
      </c>
      <c r="N523" s="7">
        <f t="shared" si="52"/>
        <v>0.7</v>
      </c>
      <c r="O523" s="6">
        <f t="shared" si="48"/>
        <v>86970.000000000015</v>
      </c>
      <c r="P523" s="5" t="str">
        <f t="shared" si="53"/>
        <v>PERCENTAGE</v>
      </c>
    </row>
    <row r="524" spans="1:16" x14ac:dyDescent="0.25">
      <c r="A524" s="17" t="str">
        <f t="shared" si="49"/>
        <v>2024 JAN-JUN D70</v>
      </c>
      <c r="B524" s="8">
        <f t="shared" si="50"/>
        <v>46099</v>
      </c>
      <c r="C524" s="8">
        <f t="shared" si="51"/>
        <v>46113</v>
      </c>
      <c r="D524" s="5">
        <v>3273</v>
      </c>
      <c r="E524" s="5">
        <v>336</v>
      </c>
      <c r="F524" s="5">
        <v>4</v>
      </c>
      <c r="G524" s="15">
        <v>8</v>
      </c>
      <c r="H524" s="15">
        <v>81588</v>
      </c>
      <c r="I524" s="5" t="s">
        <v>31</v>
      </c>
      <c r="J524" s="15">
        <v>15750299</v>
      </c>
      <c r="K524" s="15" t="s">
        <v>9260</v>
      </c>
      <c r="L524" s="15" t="s">
        <v>9372</v>
      </c>
      <c r="M524" s="22">
        <v>289900</v>
      </c>
      <c r="N524" s="7">
        <f t="shared" si="52"/>
        <v>0.7</v>
      </c>
      <c r="O524" s="6">
        <f t="shared" si="48"/>
        <v>86970.000000000015</v>
      </c>
      <c r="P524" s="5" t="str">
        <f t="shared" si="53"/>
        <v>PERCENTAGE</v>
      </c>
    </row>
    <row r="525" spans="1:16" x14ac:dyDescent="0.25">
      <c r="A525" s="17" t="str">
        <f t="shared" si="49"/>
        <v>2024 JAN-JUN D70</v>
      </c>
      <c r="B525" s="8">
        <f t="shared" si="50"/>
        <v>46099</v>
      </c>
      <c r="C525" s="8">
        <f t="shared" si="51"/>
        <v>46113</v>
      </c>
      <c r="D525" s="5">
        <v>3273</v>
      </c>
      <c r="E525" s="5">
        <v>336</v>
      </c>
      <c r="F525" s="5">
        <v>4</v>
      </c>
      <c r="G525" s="15">
        <v>8</v>
      </c>
      <c r="H525" s="15">
        <v>81588</v>
      </c>
      <c r="I525" s="5" t="s">
        <v>31</v>
      </c>
      <c r="J525" s="15">
        <v>15750306</v>
      </c>
      <c r="K525" s="15" t="s">
        <v>9260</v>
      </c>
      <c r="L525" s="15" t="s">
        <v>9373</v>
      </c>
      <c r="M525" s="22">
        <v>289900</v>
      </c>
      <c r="N525" s="7">
        <f t="shared" si="52"/>
        <v>0.7</v>
      </c>
      <c r="O525" s="6">
        <f t="shared" si="48"/>
        <v>86970.000000000015</v>
      </c>
      <c r="P525" s="5" t="str">
        <f t="shared" si="53"/>
        <v>PERCENTAGE</v>
      </c>
    </row>
    <row r="526" spans="1:16" x14ac:dyDescent="0.25">
      <c r="A526" s="17" t="str">
        <f t="shared" si="49"/>
        <v>2024 JAN-JUN D70</v>
      </c>
      <c r="B526" s="8">
        <f t="shared" si="50"/>
        <v>46099</v>
      </c>
      <c r="C526" s="8">
        <f t="shared" si="51"/>
        <v>46113</v>
      </c>
      <c r="D526" s="5">
        <v>3273</v>
      </c>
      <c r="E526" s="5">
        <v>336</v>
      </c>
      <c r="F526" s="5">
        <v>4</v>
      </c>
      <c r="G526" s="15">
        <v>8</v>
      </c>
      <c r="H526" s="15">
        <v>81588</v>
      </c>
      <c r="I526" s="5" t="s">
        <v>31</v>
      </c>
      <c r="J526" s="15">
        <v>15750315</v>
      </c>
      <c r="K526" s="15" t="s">
        <v>9260</v>
      </c>
      <c r="L526" s="15" t="s">
        <v>9374</v>
      </c>
      <c r="M526" s="22">
        <v>289900</v>
      </c>
      <c r="N526" s="7">
        <f t="shared" si="52"/>
        <v>0.7</v>
      </c>
      <c r="O526" s="6">
        <f t="shared" si="48"/>
        <v>86970.000000000015</v>
      </c>
      <c r="P526" s="5" t="str">
        <f t="shared" si="53"/>
        <v>PERCENTAGE</v>
      </c>
    </row>
    <row r="527" spans="1:16" x14ac:dyDescent="0.25">
      <c r="A527" s="17" t="str">
        <f t="shared" si="49"/>
        <v>2024 JAN-JUN D70</v>
      </c>
      <c r="B527" s="8">
        <f t="shared" si="50"/>
        <v>46099</v>
      </c>
      <c r="C527" s="8">
        <f t="shared" si="51"/>
        <v>46113</v>
      </c>
      <c r="D527" s="5">
        <v>3273</v>
      </c>
      <c r="E527" s="5">
        <v>336</v>
      </c>
      <c r="F527" s="5">
        <v>4</v>
      </c>
      <c r="G527" s="15">
        <v>8</v>
      </c>
      <c r="H527" s="15">
        <v>81588</v>
      </c>
      <c r="I527" s="5" t="s">
        <v>31</v>
      </c>
      <c r="J527" s="15">
        <v>15750324</v>
      </c>
      <c r="K527" s="15" t="s">
        <v>9260</v>
      </c>
      <c r="L527" s="15" t="s">
        <v>9375</v>
      </c>
      <c r="M527" s="22">
        <v>289900</v>
      </c>
      <c r="N527" s="7">
        <f t="shared" si="52"/>
        <v>0.7</v>
      </c>
      <c r="O527" s="6">
        <f t="shared" si="48"/>
        <v>86970.000000000015</v>
      </c>
      <c r="P527" s="5" t="str">
        <f t="shared" si="53"/>
        <v>PERCENTAGE</v>
      </c>
    </row>
    <row r="528" spans="1:16" x14ac:dyDescent="0.25">
      <c r="A528" s="17" t="str">
        <f t="shared" si="49"/>
        <v>2024 JAN-JUN D70</v>
      </c>
      <c r="B528" s="8">
        <f t="shared" si="50"/>
        <v>46099</v>
      </c>
      <c r="C528" s="8">
        <f t="shared" si="51"/>
        <v>46113</v>
      </c>
      <c r="D528" s="5">
        <v>3273</v>
      </c>
      <c r="E528" s="5">
        <v>336</v>
      </c>
      <c r="F528" s="5">
        <v>4</v>
      </c>
      <c r="G528" s="15">
        <v>8</v>
      </c>
      <c r="H528" s="15">
        <v>81588</v>
      </c>
      <c r="I528" s="5" t="s">
        <v>31</v>
      </c>
      <c r="J528" s="15">
        <v>15750333</v>
      </c>
      <c r="K528" s="15" t="s">
        <v>9260</v>
      </c>
      <c r="L528" s="15" t="s">
        <v>9376</v>
      </c>
      <c r="M528" s="22">
        <v>289900</v>
      </c>
      <c r="N528" s="7">
        <f t="shared" si="52"/>
        <v>0.7</v>
      </c>
      <c r="O528" s="6">
        <f t="shared" si="48"/>
        <v>86970.000000000015</v>
      </c>
      <c r="P528" s="5" t="str">
        <f t="shared" si="53"/>
        <v>PERCENTAGE</v>
      </c>
    </row>
    <row r="529" spans="1:16" x14ac:dyDescent="0.25">
      <c r="A529" s="17" t="str">
        <f t="shared" si="49"/>
        <v>2024 JAN-JUN D70</v>
      </c>
      <c r="B529" s="8">
        <f t="shared" si="50"/>
        <v>46099</v>
      </c>
      <c r="C529" s="8">
        <f t="shared" si="51"/>
        <v>46113</v>
      </c>
      <c r="D529" s="5">
        <v>3273</v>
      </c>
      <c r="E529" s="5">
        <v>336</v>
      </c>
      <c r="F529" s="5">
        <v>4</v>
      </c>
      <c r="G529" s="15">
        <v>8</v>
      </c>
      <c r="H529" s="15">
        <v>81588</v>
      </c>
      <c r="I529" s="5" t="s">
        <v>31</v>
      </c>
      <c r="J529" s="15">
        <v>15750342</v>
      </c>
      <c r="K529" s="15" t="s">
        <v>9260</v>
      </c>
      <c r="L529" s="15" t="s">
        <v>9377</v>
      </c>
      <c r="M529" s="22">
        <v>289900</v>
      </c>
      <c r="N529" s="7">
        <f t="shared" si="52"/>
        <v>0.7</v>
      </c>
      <c r="O529" s="6">
        <f t="shared" si="48"/>
        <v>86970.000000000015</v>
      </c>
      <c r="P529" s="5" t="str">
        <f t="shared" si="53"/>
        <v>PERCENTAGE</v>
      </c>
    </row>
    <row r="530" spans="1:16" x14ac:dyDescent="0.25">
      <c r="A530" s="17" t="str">
        <f t="shared" si="49"/>
        <v>2024 JAN-JUN D70</v>
      </c>
      <c r="B530" s="8">
        <f t="shared" si="50"/>
        <v>46099</v>
      </c>
      <c r="C530" s="8">
        <f t="shared" si="51"/>
        <v>46113</v>
      </c>
      <c r="D530" s="5">
        <v>3273</v>
      </c>
      <c r="E530" s="5">
        <v>336</v>
      </c>
      <c r="F530" s="5">
        <v>4</v>
      </c>
      <c r="G530" s="15">
        <v>13</v>
      </c>
      <c r="H530" s="15">
        <v>81588</v>
      </c>
      <c r="I530" s="5" t="s">
        <v>31</v>
      </c>
      <c r="J530" s="15">
        <v>15638134</v>
      </c>
      <c r="K530" s="15" t="s">
        <v>9261</v>
      </c>
      <c r="L530" s="15" t="s">
        <v>9378</v>
      </c>
      <c r="M530" s="22">
        <v>299900</v>
      </c>
      <c r="N530" s="7">
        <f t="shared" si="52"/>
        <v>0.7</v>
      </c>
      <c r="O530" s="6">
        <f t="shared" si="48"/>
        <v>89970.000000000015</v>
      </c>
      <c r="P530" s="5" t="str">
        <f t="shared" si="53"/>
        <v>PERCENTAGE</v>
      </c>
    </row>
    <row r="531" spans="1:16" x14ac:dyDescent="0.25">
      <c r="A531" s="17" t="str">
        <f t="shared" si="49"/>
        <v>2024 JAN-JUN D70</v>
      </c>
      <c r="B531" s="8">
        <f t="shared" si="50"/>
        <v>46099</v>
      </c>
      <c r="C531" s="8">
        <f t="shared" si="51"/>
        <v>46113</v>
      </c>
      <c r="D531" s="5">
        <v>3273</v>
      </c>
      <c r="E531" s="5">
        <v>336</v>
      </c>
      <c r="F531" s="5">
        <v>4</v>
      </c>
      <c r="G531" s="15">
        <v>13</v>
      </c>
      <c r="H531" s="15">
        <v>81588</v>
      </c>
      <c r="I531" s="5" t="s">
        <v>31</v>
      </c>
      <c r="J531" s="15">
        <v>15638143</v>
      </c>
      <c r="K531" s="15" t="s">
        <v>9261</v>
      </c>
      <c r="L531" s="15" t="s">
        <v>9379</v>
      </c>
      <c r="M531" s="22">
        <v>299900</v>
      </c>
      <c r="N531" s="7">
        <f t="shared" si="52"/>
        <v>0.7</v>
      </c>
      <c r="O531" s="6">
        <f t="shared" si="48"/>
        <v>89970.000000000015</v>
      </c>
      <c r="P531" s="5" t="str">
        <f t="shared" si="53"/>
        <v>PERCENTAGE</v>
      </c>
    </row>
    <row r="532" spans="1:16" x14ac:dyDescent="0.25">
      <c r="A532" s="17" t="str">
        <f t="shared" si="49"/>
        <v>2024 JAN-JUN D70</v>
      </c>
      <c r="B532" s="8">
        <f t="shared" si="50"/>
        <v>46099</v>
      </c>
      <c r="C532" s="8">
        <f t="shared" si="51"/>
        <v>46113</v>
      </c>
      <c r="D532" s="5">
        <v>3273</v>
      </c>
      <c r="E532" s="5">
        <v>336</v>
      </c>
      <c r="F532" s="5">
        <v>4</v>
      </c>
      <c r="G532" s="15">
        <v>13</v>
      </c>
      <c r="H532" s="15">
        <v>81588</v>
      </c>
      <c r="I532" s="5" t="s">
        <v>31</v>
      </c>
      <c r="J532" s="15">
        <v>15638152</v>
      </c>
      <c r="K532" s="15" t="s">
        <v>9261</v>
      </c>
      <c r="L532" s="15" t="s">
        <v>9380</v>
      </c>
      <c r="M532" s="22">
        <v>299900</v>
      </c>
      <c r="N532" s="7">
        <f t="shared" si="52"/>
        <v>0.7</v>
      </c>
      <c r="O532" s="6">
        <f t="shared" si="48"/>
        <v>89970.000000000015</v>
      </c>
      <c r="P532" s="5" t="str">
        <f t="shared" si="53"/>
        <v>PERCENTAGE</v>
      </c>
    </row>
    <row r="533" spans="1:16" x14ac:dyDescent="0.25">
      <c r="A533" s="17" t="str">
        <f t="shared" si="49"/>
        <v>2024 JAN-JUN D70</v>
      </c>
      <c r="B533" s="8">
        <f t="shared" si="50"/>
        <v>46099</v>
      </c>
      <c r="C533" s="8">
        <f t="shared" si="51"/>
        <v>46113</v>
      </c>
      <c r="D533" s="5">
        <v>3273</v>
      </c>
      <c r="E533" s="5">
        <v>336</v>
      </c>
      <c r="F533" s="5">
        <v>4</v>
      </c>
      <c r="G533" s="15">
        <v>13</v>
      </c>
      <c r="H533" s="15">
        <v>81588</v>
      </c>
      <c r="I533" s="5" t="s">
        <v>31</v>
      </c>
      <c r="J533" s="15">
        <v>15638161</v>
      </c>
      <c r="K533" s="15" t="s">
        <v>9261</v>
      </c>
      <c r="L533" s="15" t="s">
        <v>9381</v>
      </c>
      <c r="M533" s="22">
        <v>299900</v>
      </c>
      <c r="N533" s="7">
        <f t="shared" si="52"/>
        <v>0.7</v>
      </c>
      <c r="O533" s="6">
        <f t="shared" si="48"/>
        <v>89970.000000000015</v>
      </c>
      <c r="P533" s="5" t="str">
        <f t="shared" si="53"/>
        <v>PERCENTAGE</v>
      </c>
    </row>
    <row r="534" spans="1:16" x14ac:dyDescent="0.25">
      <c r="A534" s="17" t="str">
        <f t="shared" si="49"/>
        <v>2024 JAN-JUN D70</v>
      </c>
      <c r="B534" s="8">
        <f t="shared" si="50"/>
        <v>46099</v>
      </c>
      <c r="C534" s="8">
        <f t="shared" si="51"/>
        <v>46113</v>
      </c>
      <c r="D534" s="5">
        <v>3273</v>
      </c>
      <c r="E534" s="5">
        <v>336</v>
      </c>
      <c r="F534" s="5">
        <v>4</v>
      </c>
      <c r="G534" s="15">
        <v>13</v>
      </c>
      <c r="H534" s="15">
        <v>81588</v>
      </c>
      <c r="I534" s="5" t="s">
        <v>31</v>
      </c>
      <c r="J534" s="15">
        <v>15638170</v>
      </c>
      <c r="K534" s="15" t="s">
        <v>9261</v>
      </c>
      <c r="L534" s="15" t="s">
        <v>9382</v>
      </c>
      <c r="M534" s="22">
        <v>299900</v>
      </c>
      <c r="N534" s="7">
        <f t="shared" si="52"/>
        <v>0.7</v>
      </c>
      <c r="O534" s="6">
        <f t="shared" si="48"/>
        <v>89970.000000000015</v>
      </c>
      <c r="P534" s="5" t="str">
        <f t="shared" si="53"/>
        <v>PERCENTAGE</v>
      </c>
    </row>
    <row r="535" spans="1:16" x14ac:dyDescent="0.25">
      <c r="A535" s="17" t="str">
        <f t="shared" si="49"/>
        <v>2024 JAN-JUN D70</v>
      </c>
      <c r="B535" s="8">
        <f t="shared" si="50"/>
        <v>46099</v>
      </c>
      <c r="C535" s="8">
        <f t="shared" si="51"/>
        <v>46113</v>
      </c>
      <c r="D535" s="5">
        <v>3273</v>
      </c>
      <c r="E535" s="5">
        <v>336</v>
      </c>
      <c r="F535" s="5">
        <v>4</v>
      </c>
      <c r="G535" s="15">
        <v>13</v>
      </c>
      <c r="H535" s="15">
        <v>81588</v>
      </c>
      <c r="I535" s="5" t="s">
        <v>31</v>
      </c>
      <c r="J535" s="15">
        <v>15638189</v>
      </c>
      <c r="K535" s="15" t="s">
        <v>9261</v>
      </c>
      <c r="L535" s="15" t="s">
        <v>9383</v>
      </c>
      <c r="M535" s="22">
        <v>299900</v>
      </c>
      <c r="N535" s="7">
        <f t="shared" si="52"/>
        <v>0.7</v>
      </c>
      <c r="O535" s="6">
        <f t="shared" si="48"/>
        <v>89970.000000000015</v>
      </c>
      <c r="P535" s="5" t="str">
        <f t="shared" si="53"/>
        <v>PERCENTAGE</v>
      </c>
    </row>
    <row r="536" spans="1:16" x14ac:dyDescent="0.25">
      <c r="A536" s="17" t="str">
        <f t="shared" si="49"/>
        <v>2024 JAN-JUN D70</v>
      </c>
      <c r="B536" s="8">
        <f t="shared" si="50"/>
        <v>46099</v>
      </c>
      <c r="C536" s="8">
        <f t="shared" si="51"/>
        <v>46113</v>
      </c>
      <c r="D536" s="5">
        <v>3273</v>
      </c>
      <c r="E536" s="5">
        <v>336</v>
      </c>
      <c r="F536" s="5">
        <v>4</v>
      </c>
      <c r="G536" s="15">
        <v>15</v>
      </c>
      <c r="H536" s="15">
        <v>81574</v>
      </c>
      <c r="I536" s="5" t="s">
        <v>31</v>
      </c>
      <c r="J536" s="15">
        <v>15638312</v>
      </c>
      <c r="K536" s="15" t="s">
        <v>9262</v>
      </c>
      <c r="L536" s="15" t="s">
        <v>9384</v>
      </c>
      <c r="M536" s="22">
        <v>149900</v>
      </c>
      <c r="N536" s="7">
        <f t="shared" si="52"/>
        <v>0.7</v>
      </c>
      <c r="O536" s="6">
        <f t="shared" si="48"/>
        <v>44970.000000000007</v>
      </c>
      <c r="P536" s="5" t="str">
        <f t="shared" si="53"/>
        <v>PERCENTAGE</v>
      </c>
    </row>
    <row r="537" spans="1:16" x14ac:dyDescent="0.25">
      <c r="A537" s="17" t="str">
        <f t="shared" si="49"/>
        <v>2024 JAN-JUN D70</v>
      </c>
      <c r="B537" s="8">
        <f t="shared" si="50"/>
        <v>46099</v>
      </c>
      <c r="C537" s="8">
        <f t="shared" si="51"/>
        <v>46113</v>
      </c>
      <c r="D537" s="5">
        <v>3273</v>
      </c>
      <c r="E537" s="5">
        <v>336</v>
      </c>
      <c r="F537" s="5">
        <v>4</v>
      </c>
      <c r="G537" s="15">
        <v>14</v>
      </c>
      <c r="H537" s="15">
        <v>81574</v>
      </c>
      <c r="I537" s="5" t="s">
        <v>31</v>
      </c>
      <c r="J537" s="15">
        <v>15638250</v>
      </c>
      <c r="K537" s="15" t="s">
        <v>6192</v>
      </c>
      <c r="L537" s="15" t="s">
        <v>6193</v>
      </c>
      <c r="M537" s="22">
        <v>269900</v>
      </c>
      <c r="N537" s="7">
        <f t="shared" si="52"/>
        <v>0.7</v>
      </c>
      <c r="O537" s="6">
        <f t="shared" si="48"/>
        <v>80970.000000000015</v>
      </c>
      <c r="P537" s="5" t="str">
        <f t="shared" si="53"/>
        <v>PERCENTAGE</v>
      </c>
    </row>
    <row r="538" spans="1:16" x14ac:dyDescent="0.25">
      <c r="A538" s="17" t="str">
        <f t="shared" si="49"/>
        <v>2024 JAN-JUN D70</v>
      </c>
      <c r="B538" s="8">
        <f t="shared" si="50"/>
        <v>46099</v>
      </c>
      <c r="C538" s="8">
        <f t="shared" si="51"/>
        <v>46113</v>
      </c>
      <c r="D538" s="5">
        <v>3273</v>
      </c>
      <c r="E538" s="5">
        <v>336</v>
      </c>
      <c r="F538" s="5">
        <v>4</v>
      </c>
      <c r="G538" s="15">
        <v>14</v>
      </c>
      <c r="H538" s="15">
        <v>81574</v>
      </c>
      <c r="I538" s="5" t="s">
        <v>31</v>
      </c>
      <c r="J538" s="15">
        <v>15638269</v>
      </c>
      <c r="K538" s="15" t="s">
        <v>6192</v>
      </c>
      <c r="L538" s="15" t="s">
        <v>6194</v>
      </c>
      <c r="M538" s="22">
        <v>269900</v>
      </c>
      <c r="N538" s="7">
        <f t="shared" si="52"/>
        <v>0.7</v>
      </c>
      <c r="O538" s="6">
        <f t="shared" si="48"/>
        <v>80970.000000000015</v>
      </c>
      <c r="P538" s="5" t="str">
        <f t="shared" si="53"/>
        <v>PERCENTAGE</v>
      </c>
    </row>
    <row r="539" spans="1:16" x14ac:dyDescent="0.25">
      <c r="A539" s="17" t="str">
        <f t="shared" si="49"/>
        <v>2024 JAN-JUN D70</v>
      </c>
      <c r="B539" s="8">
        <f t="shared" si="50"/>
        <v>46099</v>
      </c>
      <c r="C539" s="8">
        <f t="shared" si="51"/>
        <v>46113</v>
      </c>
      <c r="D539" s="5">
        <v>3273</v>
      </c>
      <c r="E539" s="5">
        <v>336</v>
      </c>
      <c r="F539" s="5">
        <v>4</v>
      </c>
      <c r="G539" s="15">
        <v>14</v>
      </c>
      <c r="H539" s="15">
        <v>81574</v>
      </c>
      <c r="I539" s="5" t="s">
        <v>31</v>
      </c>
      <c r="J539" s="15">
        <v>15638278</v>
      </c>
      <c r="K539" s="15" t="s">
        <v>6192</v>
      </c>
      <c r="L539" s="15" t="s">
        <v>6195</v>
      </c>
      <c r="M539" s="22">
        <v>269900</v>
      </c>
      <c r="N539" s="7">
        <f t="shared" si="52"/>
        <v>0.7</v>
      </c>
      <c r="O539" s="6">
        <f t="shared" si="48"/>
        <v>80970.000000000015</v>
      </c>
      <c r="P539" s="5" t="str">
        <f t="shared" si="53"/>
        <v>PERCENTAGE</v>
      </c>
    </row>
    <row r="540" spans="1:16" x14ac:dyDescent="0.25">
      <c r="A540" s="17" t="str">
        <f t="shared" si="49"/>
        <v>2024 JAN-JUN D70</v>
      </c>
      <c r="B540" s="8">
        <f t="shared" si="50"/>
        <v>46099</v>
      </c>
      <c r="C540" s="8">
        <f t="shared" si="51"/>
        <v>46113</v>
      </c>
      <c r="D540" s="5">
        <v>3273</v>
      </c>
      <c r="E540" s="5">
        <v>336</v>
      </c>
      <c r="F540" s="5">
        <v>4</v>
      </c>
      <c r="G540" s="15">
        <v>14</v>
      </c>
      <c r="H540" s="15">
        <v>81574</v>
      </c>
      <c r="I540" s="5" t="s">
        <v>31</v>
      </c>
      <c r="J540" s="15">
        <v>15638287</v>
      </c>
      <c r="K540" s="15" t="s">
        <v>6192</v>
      </c>
      <c r="L540" s="15" t="s">
        <v>6196</v>
      </c>
      <c r="M540" s="22">
        <v>269900</v>
      </c>
      <c r="N540" s="7">
        <f t="shared" si="52"/>
        <v>0.7</v>
      </c>
      <c r="O540" s="6">
        <f t="shared" si="48"/>
        <v>80970.000000000015</v>
      </c>
      <c r="P540" s="5" t="str">
        <f t="shared" si="53"/>
        <v>PERCENTAGE</v>
      </c>
    </row>
    <row r="541" spans="1:16" x14ac:dyDescent="0.25">
      <c r="A541" s="17" t="str">
        <f t="shared" si="49"/>
        <v>2024 JAN-JUN D70</v>
      </c>
      <c r="B541" s="8">
        <f t="shared" si="50"/>
        <v>46099</v>
      </c>
      <c r="C541" s="8">
        <f t="shared" si="51"/>
        <v>46113</v>
      </c>
      <c r="D541" s="5">
        <v>3273</v>
      </c>
      <c r="E541" s="5">
        <v>336</v>
      </c>
      <c r="F541" s="5">
        <v>4</v>
      </c>
      <c r="G541" s="15">
        <v>14</v>
      </c>
      <c r="H541" s="15">
        <v>81574</v>
      </c>
      <c r="I541" s="5" t="s">
        <v>31</v>
      </c>
      <c r="J541" s="15">
        <v>15638296</v>
      </c>
      <c r="K541" s="15" t="s">
        <v>6192</v>
      </c>
      <c r="L541" s="15" t="s">
        <v>6197</v>
      </c>
      <c r="M541" s="22">
        <v>269900</v>
      </c>
      <c r="N541" s="7">
        <f t="shared" si="52"/>
        <v>0.7</v>
      </c>
      <c r="O541" s="6">
        <f t="shared" si="48"/>
        <v>80970.000000000015</v>
      </c>
      <c r="P541" s="5" t="str">
        <f t="shared" si="53"/>
        <v>PERCENTAGE</v>
      </c>
    </row>
    <row r="542" spans="1:16" x14ac:dyDescent="0.25">
      <c r="A542" s="17" t="str">
        <f t="shared" si="49"/>
        <v>2024 JAN-JUN D70</v>
      </c>
      <c r="B542" s="8">
        <f t="shared" si="50"/>
        <v>46099</v>
      </c>
      <c r="C542" s="8">
        <f t="shared" si="51"/>
        <v>46113</v>
      </c>
      <c r="D542" s="5">
        <v>3273</v>
      </c>
      <c r="E542" s="5">
        <v>336</v>
      </c>
      <c r="F542" s="5">
        <v>4</v>
      </c>
      <c r="G542" s="15">
        <v>14</v>
      </c>
      <c r="H542" s="15">
        <v>81574</v>
      </c>
      <c r="I542" s="5" t="s">
        <v>31</v>
      </c>
      <c r="J542" s="15">
        <v>15638303</v>
      </c>
      <c r="K542" s="15" t="s">
        <v>6192</v>
      </c>
      <c r="L542" s="15" t="s">
        <v>6198</v>
      </c>
      <c r="M542" s="22">
        <v>269900</v>
      </c>
      <c r="N542" s="7">
        <f t="shared" si="52"/>
        <v>0.7</v>
      </c>
      <c r="O542" s="6">
        <f t="shared" si="48"/>
        <v>80970.000000000015</v>
      </c>
      <c r="P542" s="5" t="str">
        <f t="shared" si="53"/>
        <v>PERCENTAGE</v>
      </c>
    </row>
    <row r="543" spans="1:16" x14ac:dyDescent="0.25">
      <c r="A543" s="17" t="str">
        <f t="shared" si="49"/>
        <v>2024 JAN-JUN D70</v>
      </c>
      <c r="B543" s="8">
        <f t="shared" si="50"/>
        <v>46099</v>
      </c>
      <c r="C543" s="8">
        <f t="shared" si="51"/>
        <v>46113</v>
      </c>
      <c r="D543" s="5">
        <v>3273</v>
      </c>
      <c r="E543" s="5">
        <v>336</v>
      </c>
      <c r="F543" s="5">
        <v>4</v>
      </c>
      <c r="G543" s="15">
        <v>14</v>
      </c>
      <c r="H543" s="15">
        <v>81588</v>
      </c>
      <c r="I543" s="5" t="s">
        <v>31</v>
      </c>
      <c r="J543" s="15">
        <v>15638198</v>
      </c>
      <c r="K543" s="15" t="s">
        <v>9263</v>
      </c>
      <c r="L543" s="15" t="s">
        <v>9385</v>
      </c>
      <c r="M543" s="22">
        <v>239900</v>
      </c>
      <c r="N543" s="7">
        <f t="shared" si="52"/>
        <v>0.7</v>
      </c>
      <c r="O543" s="6">
        <f t="shared" si="48"/>
        <v>71970.000000000015</v>
      </c>
      <c r="P543" s="5" t="str">
        <f t="shared" si="53"/>
        <v>PERCENTAGE</v>
      </c>
    </row>
    <row r="544" spans="1:16" x14ac:dyDescent="0.25">
      <c r="A544" s="17" t="str">
        <f t="shared" si="49"/>
        <v>2024 JAN-JUN D70</v>
      </c>
      <c r="B544" s="8">
        <f t="shared" si="50"/>
        <v>46099</v>
      </c>
      <c r="C544" s="8">
        <f t="shared" si="51"/>
        <v>46113</v>
      </c>
      <c r="D544" s="5">
        <v>3273</v>
      </c>
      <c r="E544" s="5">
        <v>336</v>
      </c>
      <c r="F544" s="5">
        <v>4</v>
      </c>
      <c r="G544" s="15">
        <v>14</v>
      </c>
      <c r="H544" s="15">
        <v>81588</v>
      </c>
      <c r="I544" s="5" t="s">
        <v>31</v>
      </c>
      <c r="J544" s="15">
        <v>15638205</v>
      </c>
      <c r="K544" s="15" t="s">
        <v>9263</v>
      </c>
      <c r="L544" s="15" t="s">
        <v>9386</v>
      </c>
      <c r="M544" s="22">
        <v>239900</v>
      </c>
      <c r="N544" s="7">
        <f t="shared" si="52"/>
        <v>0.7</v>
      </c>
      <c r="O544" s="6">
        <f t="shared" si="48"/>
        <v>71970.000000000015</v>
      </c>
      <c r="P544" s="5" t="str">
        <f t="shared" si="53"/>
        <v>PERCENTAGE</v>
      </c>
    </row>
    <row r="545" spans="1:16" x14ac:dyDescent="0.25">
      <c r="A545" s="17" t="str">
        <f t="shared" si="49"/>
        <v>2024 JAN-JUN D70</v>
      </c>
      <c r="B545" s="8">
        <f t="shared" si="50"/>
        <v>46099</v>
      </c>
      <c r="C545" s="8">
        <f t="shared" si="51"/>
        <v>46113</v>
      </c>
      <c r="D545" s="5">
        <v>3273</v>
      </c>
      <c r="E545" s="5">
        <v>336</v>
      </c>
      <c r="F545" s="5">
        <v>4</v>
      </c>
      <c r="G545" s="15">
        <v>14</v>
      </c>
      <c r="H545" s="15">
        <v>81588</v>
      </c>
      <c r="I545" s="5" t="s">
        <v>31</v>
      </c>
      <c r="J545" s="15">
        <v>15638214</v>
      </c>
      <c r="K545" s="15" t="s">
        <v>9263</v>
      </c>
      <c r="L545" s="15" t="s">
        <v>9387</v>
      </c>
      <c r="M545" s="22">
        <v>239900</v>
      </c>
      <c r="N545" s="7">
        <f t="shared" si="52"/>
        <v>0.7</v>
      </c>
      <c r="O545" s="6">
        <f t="shared" si="48"/>
        <v>71970.000000000015</v>
      </c>
      <c r="P545" s="5" t="str">
        <f t="shared" si="53"/>
        <v>PERCENTAGE</v>
      </c>
    </row>
    <row r="546" spans="1:16" x14ac:dyDescent="0.25">
      <c r="A546" s="17" t="str">
        <f t="shared" si="49"/>
        <v>2024 JAN-JUN D70</v>
      </c>
      <c r="B546" s="8">
        <f t="shared" si="50"/>
        <v>46099</v>
      </c>
      <c r="C546" s="8">
        <f t="shared" si="51"/>
        <v>46113</v>
      </c>
      <c r="D546" s="5">
        <v>3273</v>
      </c>
      <c r="E546" s="5">
        <v>336</v>
      </c>
      <c r="F546" s="5">
        <v>4</v>
      </c>
      <c r="G546" s="15">
        <v>14</v>
      </c>
      <c r="H546" s="15">
        <v>81588</v>
      </c>
      <c r="I546" s="5" t="s">
        <v>31</v>
      </c>
      <c r="J546" s="15">
        <v>15638223</v>
      </c>
      <c r="K546" s="15" t="s">
        <v>9263</v>
      </c>
      <c r="L546" s="15" t="s">
        <v>9388</v>
      </c>
      <c r="M546" s="22">
        <v>239900</v>
      </c>
      <c r="N546" s="7">
        <f t="shared" si="52"/>
        <v>0.7</v>
      </c>
      <c r="O546" s="6">
        <f t="shared" si="48"/>
        <v>71970.000000000015</v>
      </c>
      <c r="P546" s="5" t="str">
        <f t="shared" si="53"/>
        <v>PERCENTAGE</v>
      </c>
    </row>
    <row r="547" spans="1:16" x14ac:dyDescent="0.25">
      <c r="A547" s="17" t="str">
        <f t="shared" si="49"/>
        <v>2024 JAN-JUN D70</v>
      </c>
      <c r="B547" s="8">
        <f t="shared" si="50"/>
        <v>46099</v>
      </c>
      <c r="C547" s="8">
        <f t="shared" si="51"/>
        <v>46113</v>
      </c>
      <c r="D547" s="5">
        <v>3273</v>
      </c>
      <c r="E547" s="5">
        <v>336</v>
      </c>
      <c r="F547" s="5">
        <v>4</v>
      </c>
      <c r="G547" s="15">
        <v>14</v>
      </c>
      <c r="H547" s="15">
        <v>81588</v>
      </c>
      <c r="I547" s="5" t="s">
        <v>31</v>
      </c>
      <c r="J547" s="15">
        <v>15638232</v>
      </c>
      <c r="K547" s="15" t="s">
        <v>9263</v>
      </c>
      <c r="L547" s="15" t="s">
        <v>9389</v>
      </c>
      <c r="M547" s="22">
        <v>239900</v>
      </c>
      <c r="N547" s="7">
        <f t="shared" si="52"/>
        <v>0.7</v>
      </c>
      <c r="O547" s="6">
        <f t="shared" si="48"/>
        <v>71970.000000000015</v>
      </c>
      <c r="P547" s="5" t="str">
        <f t="shared" si="53"/>
        <v>PERCENTAGE</v>
      </c>
    </row>
    <row r="548" spans="1:16" x14ac:dyDescent="0.25">
      <c r="A548" s="17" t="str">
        <f t="shared" si="49"/>
        <v>2024 JAN-JUN D70</v>
      </c>
      <c r="B548" s="8">
        <f t="shared" si="50"/>
        <v>46099</v>
      </c>
      <c r="C548" s="8">
        <f t="shared" si="51"/>
        <v>46113</v>
      </c>
      <c r="D548" s="5">
        <v>3273</v>
      </c>
      <c r="E548" s="5">
        <v>336</v>
      </c>
      <c r="F548" s="5">
        <v>4</v>
      </c>
      <c r="G548" s="15">
        <v>14</v>
      </c>
      <c r="H548" s="15">
        <v>81588</v>
      </c>
      <c r="I548" s="5" t="s">
        <v>31</v>
      </c>
      <c r="J548" s="15">
        <v>15638241</v>
      </c>
      <c r="K548" s="15" t="s">
        <v>9263</v>
      </c>
      <c r="L548" s="15" t="s">
        <v>9390</v>
      </c>
      <c r="M548" s="22">
        <v>239900</v>
      </c>
      <c r="N548" s="7">
        <f t="shared" si="52"/>
        <v>0.7</v>
      </c>
      <c r="O548" s="6">
        <f t="shared" si="48"/>
        <v>71970.000000000015</v>
      </c>
      <c r="P548" s="5" t="str">
        <f t="shared" si="53"/>
        <v>PERCENTAGE</v>
      </c>
    </row>
    <row r="549" spans="1:16" x14ac:dyDescent="0.25">
      <c r="A549" s="17" t="str">
        <f t="shared" si="49"/>
        <v>2024 JAN-JUN D70</v>
      </c>
      <c r="B549" s="8">
        <f t="shared" si="50"/>
        <v>46099</v>
      </c>
      <c r="C549" s="8">
        <f t="shared" si="51"/>
        <v>46113</v>
      </c>
      <c r="D549" s="5">
        <v>3273</v>
      </c>
      <c r="E549" s="5">
        <v>336</v>
      </c>
      <c r="F549" s="5">
        <v>4</v>
      </c>
      <c r="G549" s="15">
        <v>12</v>
      </c>
      <c r="H549" s="15">
        <v>81574</v>
      </c>
      <c r="I549" s="5" t="s">
        <v>31</v>
      </c>
      <c r="J549" s="15">
        <v>87623809</v>
      </c>
      <c r="K549" s="15" t="s">
        <v>6119</v>
      </c>
      <c r="L549" s="15" t="s">
        <v>6108</v>
      </c>
      <c r="M549" s="22">
        <v>249900</v>
      </c>
      <c r="N549" s="7">
        <f t="shared" si="52"/>
        <v>0.7</v>
      </c>
      <c r="O549" s="6">
        <f t="shared" si="48"/>
        <v>74970.000000000015</v>
      </c>
      <c r="P549" s="5" t="str">
        <f t="shared" si="53"/>
        <v>PERCENTAGE</v>
      </c>
    </row>
    <row r="550" spans="1:16" x14ac:dyDescent="0.25">
      <c r="A550" s="17" t="str">
        <f t="shared" si="49"/>
        <v>2024 JAN-JUN D70</v>
      </c>
      <c r="B550" s="8">
        <f t="shared" si="50"/>
        <v>46099</v>
      </c>
      <c r="C550" s="8">
        <f t="shared" si="51"/>
        <v>46113</v>
      </c>
      <c r="D550" s="5">
        <v>3273</v>
      </c>
      <c r="E550" s="5">
        <v>336</v>
      </c>
      <c r="F550" s="5">
        <v>4</v>
      </c>
      <c r="G550" s="15">
        <v>12</v>
      </c>
      <c r="H550" s="15">
        <v>81574</v>
      </c>
      <c r="I550" s="5" t="s">
        <v>31</v>
      </c>
      <c r="J550" s="15">
        <v>87623818</v>
      </c>
      <c r="K550" s="15" t="s">
        <v>6119</v>
      </c>
      <c r="L550" s="15" t="s">
        <v>6109</v>
      </c>
      <c r="M550" s="22">
        <v>249900</v>
      </c>
      <c r="N550" s="7">
        <f t="shared" si="52"/>
        <v>0.7</v>
      </c>
      <c r="O550" s="6">
        <f t="shared" si="48"/>
        <v>74970.000000000015</v>
      </c>
      <c r="P550" s="5" t="str">
        <f t="shared" si="53"/>
        <v>PERCENTAGE</v>
      </c>
    </row>
    <row r="551" spans="1:16" x14ac:dyDescent="0.25">
      <c r="A551" s="17" t="str">
        <f t="shared" si="49"/>
        <v>2024 JAN-JUN D70</v>
      </c>
      <c r="B551" s="8">
        <f t="shared" si="50"/>
        <v>46099</v>
      </c>
      <c r="C551" s="8">
        <f t="shared" si="51"/>
        <v>46113</v>
      </c>
      <c r="D551" s="5">
        <v>3273</v>
      </c>
      <c r="E551" s="5">
        <v>336</v>
      </c>
      <c r="F551" s="5">
        <v>4</v>
      </c>
      <c r="G551" s="15">
        <v>12</v>
      </c>
      <c r="H551" s="15">
        <v>81574</v>
      </c>
      <c r="I551" s="5" t="s">
        <v>31</v>
      </c>
      <c r="J551" s="15">
        <v>87623827</v>
      </c>
      <c r="K551" s="15" t="s">
        <v>6119</v>
      </c>
      <c r="L551" s="15" t="s">
        <v>6110</v>
      </c>
      <c r="M551" s="22">
        <v>249900</v>
      </c>
      <c r="N551" s="7">
        <f t="shared" si="52"/>
        <v>0.7</v>
      </c>
      <c r="O551" s="6">
        <f t="shared" si="48"/>
        <v>74970.000000000015</v>
      </c>
      <c r="P551" s="5" t="str">
        <f t="shared" si="53"/>
        <v>PERCENTAGE</v>
      </c>
    </row>
    <row r="552" spans="1:16" x14ac:dyDescent="0.25">
      <c r="A552" s="17" t="str">
        <f t="shared" si="49"/>
        <v>2024 JAN-JUN D70</v>
      </c>
      <c r="B552" s="8">
        <f t="shared" si="50"/>
        <v>46099</v>
      </c>
      <c r="C552" s="8">
        <f t="shared" si="51"/>
        <v>46113</v>
      </c>
      <c r="D552" s="5">
        <v>3273</v>
      </c>
      <c r="E552" s="5">
        <v>336</v>
      </c>
      <c r="F552" s="5">
        <v>4</v>
      </c>
      <c r="G552" s="15">
        <v>12</v>
      </c>
      <c r="H552" s="15">
        <v>81574</v>
      </c>
      <c r="I552" s="5" t="s">
        <v>31</v>
      </c>
      <c r="J552" s="15">
        <v>87623836</v>
      </c>
      <c r="K552" s="15" t="s">
        <v>6119</v>
      </c>
      <c r="L552" s="15" t="s">
        <v>6111</v>
      </c>
      <c r="M552" s="22">
        <v>249900</v>
      </c>
      <c r="N552" s="7">
        <f t="shared" si="52"/>
        <v>0.7</v>
      </c>
      <c r="O552" s="6">
        <f t="shared" si="48"/>
        <v>74970.000000000015</v>
      </c>
      <c r="P552" s="5" t="str">
        <f t="shared" si="53"/>
        <v>PERCENTAGE</v>
      </c>
    </row>
    <row r="553" spans="1:16" x14ac:dyDescent="0.25">
      <c r="A553" s="17" t="str">
        <f t="shared" si="49"/>
        <v>2024 JAN-JUN D70</v>
      </c>
      <c r="B553" s="8">
        <f t="shared" si="50"/>
        <v>46099</v>
      </c>
      <c r="C553" s="8">
        <f t="shared" si="51"/>
        <v>46113</v>
      </c>
      <c r="D553" s="5">
        <v>3273</v>
      </c>
      <c r="E553" s="5">
        <v>336</v>
      </c>
      <c r="F553" s="5">
        <v>4</v>
      </c>
      <c r="G553" s="15">
        <v>12</v>
      </c>
      <c r="H553" s="15">
        <v>81574</v>
      </c>
      <c r="I553" s="5" t="s">
        <v>31</v>
      </c>
      <c r="J553" s="15">
        <v>87623845</v>
      </c>
      <c r="K553" s="15" t="s">
        <v>6119</v>
      </c>
      <c r="L553" s="15" t="s">
        <v>6112</v>
      </c>
      <c r="M553" s="22">
        <v>249900</v>
      </c>
      <c r="N553" s="7">
        <f t="shared" si="52"/>
        <v>0.7</v>
      </c>
      <c r="O553" s="6">
        <f t="shared" si="48"/>
        <v>74970.000000000015</v>
      </c>
      <c r="P553" s="5" t="str">
        <f t="shared" si="53"/>
        <v>PERCENTAGE</v>
      </c>
    </row>
    <row r="554" spans="1:16" x14ac:dyDescent="0.25">
      <c r="A554" s="17" t="str">
        <f t="shared" si="49"/>
        <v>2024 JAN-JUN D70</v>
      </c>
      <c r="B554" s="8">
        <f t="shared" si="50"/>
        <v>46099</v>
      </c>
      <c r="C554" s="8">
        <f t="shared" si="51"/>
        <v>46113</v>
      </c>
      <c r="D554" s="5">
        <v>3273</v>
      </c>
      <c r="E554" s="5">
        <v>336</v>
      </c>
      <c r="F554" s="5">
        <v>4</v>
      </c>
      <c r="G554" s="15">
        <v>12</v>
      </c>
      <c r="H554" s="15">
        <v>81574</v>
      </c>
      <c r="I554" s="5" t="s">
        <v>31</v>
      </c>
      <c r="J554" s="15">
        <v>87623854</v>
      </c>
      <c r="K554" s="15" t="s">
        <v>6119</v>
      </c>
      <c r="L554" s="15" t="s">
        <v>6113</v>
      </c>
      <c r="M554" s="22">
        <v>249900</v>
      </c>
      <c r="N554" s="7">
        <f t="shared" si="52"/>
        <v>0.7</v>
      </c>
      <c r="O554" s="6">
        <f t="shared" si="48"/>
        <v>74970.000000000015</v>
      </c>
      <c r="P554" s="5" t="str">
        <f t="shared" si="53"/>
        <v>PERCENTAGE</v>
      </c>
    </row>
    <row r="555" spans="1:16" x14ac:dyDescent="0.25">
      <c r="A555" s="17" t="str">
        <f t="shared" si="49"/>
        <v>2024 JAN-JUN D70</v>
      </c>
      <c r="B555" s="8">
        <f t="shared" si="50"/>
        <v>46099</v>
      </c>
      <c r="C555" s="8">
        <f t="shared" si="51"/>
        <v>46113</v>
      </c>
      <c r="D555" s="5">
        <v>3273</v>
      </c>
      <c r="E555" s="5">
        <v>336</v>
      </c>
      <c r="F555" s="5">
        <v>4</v>
      </c>
      <c r="G555" s="5">
        <v>11</v>
      </c>
      <c r="H555" s="15">
        <v>81588</v>
      </c>
      <c r="I555" s="5" t="s">
        <v>31</v>
      </c>
      <c r="J555" s="15">
        <v>16100300</v>
      </c>
      <c r="K555" s="18" t="s">
        <v>9464</v>
      </c>
      <c r="L555" s="15" t="s">
        <v>9469</v>
      </c>
      <c r="M555" s="22">
        <v>139900</v>
      </c>
      <c r="N555" s="7">
        <f t="shared" si="52"/>
        <v>0.7</v>
      </c>
      <c r="O555" s="6">
        <f t="shared" si="48"/>
        <v>41970.000000000007</v>
      </c>
      <c r="P555" s="5" t="str">
        <f t="shared" si="53"/>
        <v>PERCENTAGE</v>
      </c>
    </row>
    <row r="556" spans="1:16" x14ac:dyDescent="0.25">
      <c r="A556" s="17" t="str">
        <f t="shared" si="49"/>
        <v>2024 JAN-JUN D70</v>
      </c>
      <c r="B556" s="8">
        <f t="shared" si="50"/>
        <v>46099</v>
      </c>
      <c r="C556" s="8">
        <f t="shared" si="51"/>
        <v>46113</v>
      </c>
      <c r="D556" s="5">
        <v>3273</v>
      </c>
      <c r="E556" s="5">
        <v>336</v>
      </c>
      <c r="F556" s="5">
        <v>4</v>
      </c>
      <c r="G556" s="5">
        <v>11</v>
      </c>
      <c r="H556" s="15">
        <v>81588</v>
      </c>
      <c r="I556" s="5" t="s">
        <v>31</v>
      </c>
      <c r="J556" s="15">
        <v>16100319</v>
      </c>
      <c r="K556" s="18" t="s">
        <v>9464</v>
      </c>
      <c r="L556" s="15" t="s">
        <v>9468</v>
      </c>
      <c r="M556" s="22">
        <v>139900</v>
      </c>
      <c r="N556" s="7">
        <f t="shared" si="52"/>
        <v>0.7</v>
      </c>
      <c r="O556" s="6">
        <f t="shared" si="48"/>
        <v>41970.000000000007</v>
      </c>
      <c r="P556" s="5" t="str">
        <f t="shared" si="53"/>
        <v>PERCENTAGE</v>
      </c>
    </row>
    <row r="557" spans="1:16" x14ac:dyDescent="0.25">
      <c r="A557" s="17" t="str">
        <f t="shared" si="49"/>
        <v>2024 JAN-JUN D70</v>
      </c>
      <c r="B557" s="8">
        <f t="shared" si="50"/>
        <v>46099</v>
      </c>
      <c r="C557" s="8">
        <f t="shared" si="51"/>
        <v>46113</v>
      </c>
      <c r="D557" s="5">
        <v>3273</v>
      </c>
      <c r="E557" s="5">
        <v>336</v>
      </c>
      <c r="F557" s="5">
        <v>4</v>
      </c>
      <c r="G557" s="5">
        <v>11</v>
      </c>
      <c r="H557" s="15">
        <v>81588</v>
      </c>
      <c r="I557" s="5" t="s">
        <v>31</v>
      </c>
      <c r="J557" s="15">
        <v>16100328</v>
      </c>
      <c r="K557" s="18" t="s">
        <v>9464</v>
      </c>
      <c r="L557" s="15" t="s">
        <v>9467</v>
      </c>
      <c r="M557" s="22">
        <v>139900</v>
      </c>
      <c r="N557" s="7">
        <f t="shared" si="52"/>
        <v>0.7</v>
      </c>
      <c r="O557" s="6">
        <f t="shared" si="48"/>
        <v>41970.000000000007</v>
      </c>
      <c r="P557" s="5" t="str">
        <f t="shared" si="53"/>
        <v>PERCENTAGE</v>
      </c>
    </row>
    <row r="558" spans="1:16" x14ac:dyDescent="0.25">
      <c r="A558" s="17" t="str">
        <f t="shared" si="49"/>
        <v>2024 JAN-JUN D70</v>
      </c>
      <c r="B558" s="8">
        <f t="shared" si="50"/>
        <v>46099</v>
      </c>
      <c r="C558" s="8">
        <f t="shared" si="51"/>
        <v>46113</v>
      </c>
      <c r="D558" s="5">
        <v>3273</v>
      </c>
      <c r="E558" s="5">
        <v>336</v>
      </c>
      <c r="F558" s="5">
        <v>4</v>
      </c>
      <c r="G558" s="5">
        <v>11</v>
      </c>
      <c r="H558" s="15">
        <v>81588</v>
      </c>
      <c r="I558" s="5" t="s">
        <v>31</v>
      </c>
      <c r="J558" s="15">
        <v>16100337</v>
      </c>
      <c r="K558" s="18" t="s">
        <v>9464</v>
      </c>
      <c r="L558" s="15" t="s">
        <v>9466</v>
      </c>
      <c r="M558" s="22">
        <v>139900</v>
      </c>
      <c r="N558" s="7">
        <f t="shared" si="52"/>
        <v>0.7</v>
      </c>
      <c r="O558" s="6">
        <f t="shared" si="48"/>
        <v>41970.000000000007</v>
      </c>
      <c r="P558" s="5" t="str">
        <f t="shared" si="53"/>
        <v>PERCENTAGE</v>
      </c>
    </row>
    <row r="559" spans="1:16" x14ac:dyDescent="0.25">
      <c r="A559" s="17" t="str">
        <f t="shared" si="49"/>
        <v>2024 JAN-JUN D70</v>
      </c>
      <c r="B559" s="8">
        <f t="shared" si="50"/>
        <v>46099</v>
      </c>
      <c r="C559" s="8">
        <f t="shared" si="51"/>
        <v>46113</v>
      </c>
      <c r="D559" s="5">
        <v>3273</v>
      </c>
      <c r="E559" s="5">
        <v>336</v>
      </c>
      <c r="F559" s="5">
        <v>4</v>
      </c>
      <c r="G559" s="5">
        <v>11</v>
      </c>
      <c r="H559" s="15">
        <v>81588</v>
      </c>
      <c r="I559" s="5" t="s">
        <v>31</v>
      </c>
      <c r="J559" s="15">
        <v>16100346</v>
      </c>
      <c r="K559" s="18" t="s">
        <v>9464</v>
      </c>
      <c r="L559" s="15" t="s">
        <v>9465</v>
      </c>
      <c r="M559" s="22">
        <v>139900</v>
      </c>
      <c r="N559" s="7">
        <f t="shared" si="52"/>
        <v>0.7</v>
      </c>
      <c r="O559" s="6">
        <f t="shared" si="48"/>
        <v>41970.000000000007</v>
      </c>
      <c r="P559" s="5" t="str">
        <f t="shared" si="53"/>
        <v>PERCENTAGE</v>
      </c>
    </row>
    <row r="560" spans="1:16" x14ac:dyDescent="0.25">
      <c r="A560" s="17" t="str">
        <f t="shared" si="49"/>
        <v>2024 JAN-JUN D70</v>
      </c>
      <c r="B560" s="8">
        <f t="shared" si="50"/>
        <v>46099</v>
      </c>
      <c r="C560" s="8">
        <f t="shared" si="51"/>
        <v>46113</v>
      </c>
      <c r="D560" s="5">
        <v>3273</v>
      </c>
      <c r="E560" s="5">
        <v>336</v>
      </c>
      <c r="F560" s="5">
        <v>4</v>
      </c>
      <c r="G560" s="5">
        <v>11</v>
      </c>
      <c r="H560" s="15">
        <v>81588</v>
      </c>
      <c r="I560" s="5" t="s">
        <v>31</v>
      </c>
      <c r="J560" s="15">
        <v>16100355</v>
      </c>
      <c r="K560" s="18" t="s">
        <v>9464</v>
      </c>
      <c r="L560" s="15" t="s">
        <v>9463</v>
      </c>
      <c r="M560" s="22">
        <v>139900</v>
      </c>
      <c r="N560" s="7">
        <f t="shared" si="52"/>
        <v>0.7</v>
      </c>
      <c r="O560" s="6">
        <f t="shared" si="48"/>
        <v>41970.000000000007</v>
      </c>
      <c r="P560" s="5" t="str">
        <f t="shared" si="53"/>
        <v>PERCENTAGE</v>
      </c>
    </row>
    <row r="561" spans="1:16" x14ac:dyDescent="0.25">
      <c r="A561" s="17" t="str">
        <f t="shared" si="49"/>
        <v>2024 JAN-JUN D70</v>
      </c>
      <c r="B561" s="8">
        <f t="shared" si="50"/>
        <v>46099</v>
      </c>
      <c r="C561" s="8">
        <f t="shared" si="51"/>
        <v>46113</v>
      </c>
      <c r="D561" s="5">
        <v>3273</v>
      </c>
      <c r="E561" s="5">
        <v>336</v>
      </c>
      <c r="F561" s="5">
        <v>4</v>
      </c>
      <c r="G561" s="5">
        <v>11</v>
      </c>
      <c r="H561" s="15">
        <v>81588</v>
      </c>
      <c r="I561" s="5" t="s">
        <v>31</v>
      </c>
      <c r="J561" s="15">
        <v>16100364</v>
      </c>
      <c r="K561" s="18" t="s">
        <v>9455</v>
      </c>
      <c r="L561" s="15" t="s">
        <v>9462</v>
      </c>
      <c r="M561" s="22">
        <v>139900</v>
      </c>
      <c r="N561" s="7">
        <f t="shared" si="52"/>
        <v>0.7</v>
      </c>
      <c r="O561" s="6">
        <f t="shared" si="48"/>
        <v>41970.000000000007</v>
      </c>
      <c r="P561" s="5" t="str">
        <f t="shared" si="53"/>
        <v>PERCENTAGE</v>
      </c>
    </row>
    <row r="562" spans="1:16" x14ac:dyDescent="0.25">
      <c r="A562" s="17" t="str">
        <f t="shared" si="49"/>
        <v>2024 JAN-JUN D70</v>
      </c>
      <c r="B562" s="8">
        <f t="shared" si="50"/>
        <v>46099</v>
      </c>
      <c r="C562" s="8">
        <f t="shared" si="51"/>
        <v>46113</v>
      </c>
      <c r="D562" s="5">
        <v>3273</v>
      </c>
      <c r="E562" s="5">
        <v>336</v>
      </c>
      <c r="F562" s="5">
        <v>4</v>
      </c>
      <c r="G562" s="5">
        <v>11</v>
      </c>
      <c r="H562" s="15">
        <v>81588</v>
      </c>
      <c r="I562" s="5" t="s">
        <v>31</v>
      </c>
      <c r="J562" s="15">
        <v>16100373</v>
      </c>
      <c r="K562" s="18" t="s">
        <v>9455</v>
      </c>
      <c r="L562" s="15" t="s">
        <v>9461</v>
      </c>
      <c r="M562" s="22">
        <v>139900</v>
      </c>
      <c r="N562" s="7">
        <f t="shared" si="52"/>
        <v>0.7</v>
      </c>
      <c r="O562" s="6">
        <f t="shared" si="48"/>
        <v>41970.000000000007</v>
      </c>
      <c r="P562" s="5" t="str">
        <f t="shared" si="53"/>
        <v>PERCENTAGE</v>
      </c>
    </row>
    <row r="563" spans="1:16" x14ac:dyDescent="0.25">
      <c r="A563" s="17" t="str">
        <f t="shared" si="49"/>
        <v>2024 JAN-JUN D70</v>
      </c>
      <c r="B563" s="8">
        <f t="shared" si="50"/>
        <v>46099</v>
      </c>
      <c r="C563" s="8">
        <f t="shared" si="51"/>
        <v>46113</v>
      </c>
      <c r="D563" s="5">
        <v>3273</v>
      </c>
      <c r="E563" s="5">
        <v>336</v>
      </c>
      <c r="F563" s="5">
        <v>4</v>
      </c>
      <c r="G563" s="5">
        <v>11</v>
      </c>
      <c r="H563" s="15">
        <v>81588</v>
      </c>
      <c r="I563" s="5" t="s">
        <v>31</v>
      </c>
      <c r="J563" s="15">
        <v>16100382</v>
      </c>
      <c r="K563" s="18" t="s">
        <v>9455</v>
      </c>
      <c r="L563" s="15" t="s">
        <v>9460</v>
      </c>
      <c r="M563" s="22">
        <v>139900</v>
      </c>
      <c r="N563" s="7">
        <f t="shared" si="52"/>
        <v>0.7</v>
      </c>
      <c r="O563" s="6">
        <f t="shared" si="48"/>
        <v>41970.000000000007</v>
      </c>
      <c r="P563" s="5" t="str">
        <f t="shared" si="53"/>
        <v>PERCENTAGE</v>
      </c>
    </row>
    <row r="564" spans="1:16" x14ac:dyDescent="0.25">
      <c r="A564" s="17" t="str">
        <f t="shared" si="49"/>
        <v>2024 JAN-JUN D70</v>
      </c>
      <c r="B564" s="8">
        <f t="shared" si="50"/>
        <v>46099</v>
      </c>
      <c r="C564" s="8">
        <f t="shared" si="51"/>
        <v>46113</v>
      </c>
      <c r="D564" s="5">
        <v>3273</v>
      </c>
      <c r="E564" s="5">
        <v>336</v>
      </c>
      <c r="F564" s="5">
        <v>4</v>
      </c>
      <c r="G564" s="5">
        <v>11</v>
      </c>
      <c r="H564" s="15">
        <v>81588</v>
      </c>
      <c r="I564" s="5" t="s">
        <v>31</v>
      </c>
      <c r="J564" s="15">
        <v>16100391</v>
      </c>
      <c r="K564" s="18" t="s">
        <v>9455</v>
      </c>
      <c r="L564" s="15" t="s">
        <v>9459</v>
      </c>
      <c r="M564" s="22">
        <v>139900</v>
      </c>
      <c r="N564" s="7">
        <f t="shared" si="52"/>
        <v>0.7</v>
      </c>
      <c r="O564" s="6">
        <f t="shared" si="48"/>
        <v>41970.000000000007</v>
      </c>
      <c r="P564" s="5" t="str">
        <f t="shared" si="53"/>
        <v>PERCENTAGE</v>
      </c>
    </row>
    <row r="565" spans="1:16" x14ac:dyDescent="0.25">
      <c r="A565" s="17" t="str">
        <f t="shared" si="49"/>
        <v>2024 JAN-JUN D70</v>
      </c>
      <c r="B565" s="8">
        <f t="shared" si="50"/>
        <v>46099</v>
      </c>
      <c r="C565" s="8">
        <f t="shared" si="51"/>
        <v>46113</v>
      </c>
      <c r="D565" s="5">
        <v>3273</v>
      </c>
      <c r="E565" s="5">
        <v>336</v>
      </c>
      <c r="F565" s="5">
        <v>4</v>
      </c>
      <c r="G565" s="5">
        <v>11</v>
      </c>
      <c r="H565" s="15">
        <v>81588</v>
      </c>
      <c r="I565" s="5" t="s">
        <v>31</v>
      </c>
      <c r="J565" s="15">
        <v>16100408</v>
      </c>
      <c r="K565" s="18" t="s">
        <v>9455</v>
      </c>
      <c r="L565" s="15" t="s">
        <v>9458</v>
      </c>
      <c r="M565" s="22">
        <v>139900</v>
      </c>
      <c r="N565" s="7">
        <f t="shared" si="52"/>
        <v>0.7</v>
      </c>
      <c r="O565" s="6">
        <f t="shared" si="48"/>
        <v>41970.000000000007</v>
      </c>
      <c r="P565" s="5" t="str">
        <f t="shared" si="53"/>
        <v>PERCENTAGE</v>
      </c>
    </row>
    <row r="566" spans="1:16" x14ac:dyDescent="0.25">
      <c r="A566" s="17" t="str">
        <f t="shared" si="49"/>
        <v>2024 JAN-JUN D70</v>
      </c>
      <c r="B566" s="8">
        <f t="shared" si="50"/>
        <v>46099</v>
      </c>
      <c r="C566" s="8">
        <f t="shared" si="51"/>
        <v>46113</v>
      </c>
      <c r="D566" s="5">
        <v>3273</v>
      </c>
      <c r="E566" s="5">
        <v>336</v>
      </c>
      <c r="F566" s="5">
        <v>4</v>
      </c>
      <c r="G566" s="5">
        <v>11</v>
      </c>
      <c r="H566" s="15">
        <v>81588</v>
      </c>
      <c r="I566" s="5" t="s">
        <v>31</v>
      </c>
      <c r="J566" s="15">
        <v>16100417</v>
      </c>
      <c r="K566" s="18" t="s">
        <v>9455</v>
      </c>
      <c r="L566" s="15" t="s">
        <v>9457</v>
      </c>
      <c r="M566" s="22">
        <v>139900</v>
      </c>
      <c r="N566" s="7">
        <f t="shared" si="52"/>
        <v>0.7</v>
      </c>
      <c r="O566" s="6">
        <f t="shared" si="48"/>
        <v>41970.000000000007</v>
      </c>
      <c r="P566" s="5" t="str">
        <f t="shared" si="53"/>
        <v>PERCENTAGE</v>
      </c>
    </row>
    <row r="567" spans="1:16" x14ac:dyDescent="0.25">
      <c r="A567" s="17" t="str">
        <f t="shared" si="49"/>
        <v>2024 JAN-JUN D70</v>
      </c>
      <c r="B567" s="8">
        <f t="shared" si="50"/>
        <v>46099</v>
      </c>
      <c r="C567" s="8">
        <f t="shared" si="51"/>
        <v>46113</v>
      </c>
      <c r="D567" s="5">
        <v>3273</v>
      </c>
      <c r="E567" s="5">
        <v>336</v>
      </c>
      <c r="F567" s="5">
        <v>4</v>
      </c>
      <c r="G567" s="5">
        <v>11</v>
      </c>
      <c r="H567" s="15">
        <v>81588</v>
      </c>
      <c r="I567" s="5" t="s">
        <v>31</v>
      </c>
      <c r="J567" s="15">
        <v>16100426</v>
      </c>
      <c r="K567" s="18" t="s">
        <v>9455</v>
      </c>
      <c r="L567" s="15" t="s">
        <v>9456</v>
      </c>
      <c r="M567" s="22">
        <v>139900</v>
      </c>
      <c r="N567" s="7">
        <f t="shared" si="52"/>
        <v>0.7</v>
      </c>
      <c r="O567" s="6">
        <f t="shared" si="48"/>
        <v>41970.000000000007</v>
      </c>
      <c r="P567" s="5" t="str">
        <f t="shared" si="53"/>
        <v>PERCENTAGE</v>
      </c>
    </row>
    <row r="568" spans="1:16" x14ac:dyDescent="0.25">
      <c r="A568" s="17" t="str">
        <f t="shared" si="49"/>
        <v>2024 JAN-JUN D70</v>
      </c>
      <c r="B568" s="8">
        <f t="shared" si="50"/>
        <v>46099</v>
      </c>
      <c r="C568" s="8">
        <f t="shared" si="51"/>
        <v>46113</v>
      </c>
      <c r="D568" s="5">
        <v>3273</v>
      </c>
      <c r="E568" s="5">
        <v>336</v>
      </c>
      <c r="F568" s="5">
        <v>4</v>
      </c>
      <c r="G568" s="5">
        <v>11</v>
      </c>
      <c r="H568" s="15">
        <v>81588</v>
      </c>
      <c r="I568" s="5" t="s">
        <v>31</v>
      </c>
      <c r="J568" s="15">
        <v>16100435</v>
      </c>
      <c r="K568" s="18" t="s">
        <v>9455</v>
      </c>
      <c r="L568" s="15" t="s">
        <v>9454</v>
      </c>
      <c r="M568" s="22">
        <v>139900</v>
      </c>
      <c r="N568" s="7">
        <f t="shared" si="52"/>
        <v>0.7</v>
      </c>
      <c r="O568" s="6">
        <f t="shared" si="48"/>
        <v>41970.000000000007</v>
      </c>
      <c r="P568" s="5" t="str">
        <f t="shared" si="53"/>
        <v>PERCENTAGE</v>
      </c>
    </row>
    <row r="569" spans="1:16" x14ac:dyDescent="0.25">
      <c r="A569" s="17" t="str">
        <f t="shared" si="49"/>
        <v>2024 JAN-JUN D70</v>
      </c>
      <c r="B569" s="8">
        <f t="shared" si="50"/>
        <v>46099</v>
      </c>
      <c r="C569" s="8">
        <f t="shared" si="51"/>
        <v>46113</v>
      </c>
      <c r="D569" s="5">
        <v>3273</v>
      </c>
      <c r="E569" s="5">
        <v>336</v>
      </c>
      <c r="F569" s="5">
        <v>4</v>
      </c>
      <c r="G569" s="5">
        <v>11</v>
      </c>
      <c r="H569" s="15">
        <v>81588</v>
      </c>
      <c r="I569" s="5" t="s">
        <v>31</v>
      </c>
      <c r="J569" s="15">
        <v>16100444</v>
      </c>
      <c r="K569" s="18" t="s">
        <v>9446</v>
      </c>
      <c r="L569" s="15" t="s">
        <v>9453</v>
      </c>
      <c r="M569" s="22">
        <v>139900</v>
      </c>
      <c r="N569" s="7">
        <f t="shared" si="52"/>
        <v>0.7</v>
      </c>
      <c r="O569" s="6">
        <f t="shared" si="48"/>
        <v>41970.000000000007</v>
      </c>
      <c r="P569" s="5" t="str">
        <f t="shared" si="53"/>
        <v>PERCENTAGE</v>
      </c>
    </row>
    <row r="570" spans="1:16" x14ac:dyDescent="0.25">
      <c r="A570" s="17" t="str">
        <f t="shared" si="49"/>
        <v>2024 JAN-JUN D70</v>
      </c>
      <c r="B570" s="8">
        <f t="shared" si="50"/>
        <v>46099</v>
      </c>
      <c r="C570" s="8">
        <f t="shared" si="51"/>
        <v>46113</v>
      </c>
      <c r="D570" s="5">
        <v>3273</v>
      </c>
      <c r="E570" s="5">
        <v>336</v>
      </c>
      <c r="F570" s="5">
        <v>4</v>
      </c>
      <c r="G570" s="5">
        <v>11</v>
      </c>
      <c r="H570" s="15">
        <v>81588</v>
      </c>
      <c r="I570" s="5" t="s">
        <v>31</v>
      </c>
      <c r="J570" s="15">
        <v>16100453</v>
      </c>
      <c r="K570" s="18" t="s">
        <v>9446</v>
      </c>
      <c r="L570" s="15" t="s">
        <v>9452</v>
      </c>
      <c r="M570" s="22">
        <v>139900</v>
      </c>
      <c r="N570" s="7">
        <f t="shared" si="52"/>
        <v>0.7</v>
      </c>
      <c r="O570" s="6">
        <f t="shared" si="48"/>
        <v>41970.000000000007</v>
      </c>
      <c r="P570" s="5" t="str">
        <f t="shared" si="53"/>
        <v>PERCENTAGE</v>
      </c>
    </row>
    <row r="571" spans="1:16" x14ac:dyDescent="0.25">
      <c r="A571" s="17" t="str">
        <f t="shared" si="49"/>
        <v>2024 JAN-JUN D70</v>
      </c>
      <c r="B571" s="8">
        <f t="shared" si="50"/>
        <v>46099</v>
      </c>
      <c r="C571" s="8">
        <f t="shared" si="51"/>
        <v>46113</v>
      </c>
      <c r="D571" s="5">
        <v>3273</v>
      </c>
      <c r="E571" s="5">
        <v>336</v>
      </c>
      <c r="F571" s="5">
        <v>4</v>
      </c>
      <c r="G571" s="5">
        <v>11</v>
      </c>
      <c r="H571" s="15">
        <v>81574</v>
      </c>
      <c r="I571" s="5" t="s">
        <v>31</v>
      </c>
      <c r="J571" s="15">
        <v>16100462</v>
      </c>
      <c r="K571" s="18" t="s">
        <v>9446</v>
      </c>
      <c r="L571" s="15" t="s">
        <v>9451</v>
      </c>
      <c r="M571" s="22">
        <v>139900</v>
      </c>
      <c r="N571" s="7">
        <f t="shared" si="52"/>
        <v>0.7</v>
      </c>
      <c r="O571" s="6">
        <f t="shared" si="48"/>
        <v>41970.000000000007</v>
      </c>
      <c r="P571" s="5" t="str">
        <f t="shared" si="53"/>
        <v>PERCENTAGE</v>
      </c>
    </row>
    <row r="572" spans="1:16" x14ac:dyDescent="0.25">
      <c r="A572" s="17" t="str">
        <f t="shared" si="49"/>
        <v>2024 JAN-JUN D70</v>
      </c>
      <c r="B572" s="8">
        <f t="shared" si="50"/>
        <v>46099</v>
      </c>
      <c r="C572" s="8">
        <f t="shared" si="51"/>
        <v>46113</v>
      </c>
      <c r="D572" s="5">
        <v>3273</v>
      </c>
      <c r="E572" s="5">
        <v>336</v>
      </c>
      <c r="F572" s="5">
        <v>4</v>
      </c>
      <c r="G572" s="5">
        <v>11</v>
      </c>
      <c r="H572" s="15">
        <v>81574</v>
      </c>
      <c r="I572" s="5" t="s">
        <v>31</v>
      </c>
      <c r="J572" s="15">
        <v>16100471</v>
      </c>
      <c r="K572" s="18" t="s">
        <v>9446</v>
      </c>
      <c r="L572" s="15" t="s">
        <v>9450</v>
      </c>
      <c r="M572" s="22">
        <v>139900</v>
      </c>
      <c r="N572" s="7">
        <f t="shared" si="52"/>
        <v>0.7</v>
      </c>
      <c r="O572" s="6">
        <f t="shared" si="48"/>
        <v>41970.000000000007</v>
      </c>
      <c r="P572" s="5" t="str">
        <f t="shared" si="53"/>
        <v>PERCENTAGE</v>
      </c>
    </row>
    <row r="573" spans="1:16" x14ac:dyDescent="0.25">
      <c r="A573" s="17" t="str">
        <f t="shared" si="49"/>
        <v>2024 JAN-JUN D70</v>
      </c>
      <c r="B573" s="8">
        <f t="shared" si="50"/>
        <v>46099</v>
      </c>
      <c r="C573" s="8">
        <f t="shared" si="51"/>
        <v>46113</v>
      </c>
      <c r="D573" s="5">
        <v>3273</v>
      </c>
      <c r="E573" s="5">
        <v>336</v>
      </c>
      <c r="F573" s="5">
        <v>4</v>
      </c>
      <c r="G573" s="5">
        <v>11</v>
      </c>
      <c r="H573" s="15">
        <v>81574</v>
      </c>
      <c r="I573" s="5" t="s">
        <v>31</v>
      </c>
      <c r="J573" s="15">
        <v>16100480</v>
      </c>
      <c r="K573" s="18" t="s">
        <v>9446</v>
      </c>
      <c r="L573" s="15" t="s">
        <v>9449</v>
      </c>
      <c r="M573" s="22">
        <v>139900</v>
      </c>
      <c r="N573" s="7">
        <f t="shared" si="52"/>
        <v>0.7</v>
      </c>
      <c r="O573" s="6">
        <f t="shared" si="48"/>
        <v>41970.000000000007</v>
      </c>
      <c r="P573" s="5" t="str">
        <f t="shared" si="53"/>
        <v>PERCENTAGE</v>
      </c>
    </row>
    <row r="574" spans="1:16" x14ac:dyDescent="0.25">
      <c r="A574" s="17" t="str">
        <f t="shared" si="49"/>
        <v>2024 JAN-JUN D70</v>
      </c>
      <c r="B574" s="8">
        <f t="shared" si="50"/>
        <v>46099</v>
      </c>
      <c r="C574" s="8">
        <f t="shared" si="51"/>
        <v>46113</v>
      </c>
      <c r="D574" s="5">
        <v>3273</v>
      </c>
      <c r="E574" s="5">
        <v>336</v>
      </c>
      <c r="F574" s="5">
        <v>4</v>
      </c>
      <c r="G574" s="5">
        <v>11</v>
      </c>
      <c r="H574" s="15">
        <v>81574</v>
      </c>
      <c r="I574" s="5" t="s">
        <v>31</v>
      </c>
      <c r="J574" s="15">
        <v>16100499</v>
      </c>
      <c r="K574" s="18" t="s">
        <v>9446</v>
      </c>
      <c r="L574" s="15" t="s">
        <v>9448</v>
      </c>
      <c r="M574" s="22">
        <v>139900</v>
      </c>
      <c r="N574" s="7">
        <f t="shared" si="52"/>
        <v>0.7</v>
      </c>
      <c r="O574" s="6">
        <f t="shared" si="48"/>
        <v>41970.000000000007</v>
      </c>
      <c r="P574" s="5" t="str">
        <f t="shared" si="53"/>
        <v>PERCENTAGE</v>
      </c>
    </row>
    <row r="575" spans="1:16" x14ac:dyDescent="0.25">
      <c r="A575" s="17" t="str">
        <f t="shared" si="49"/>
        <v>2024 JAN-JUN D70</v>
      </c>
      <c r="B575" s="8">
        <f t="shared" si="50"/>
        <v>46099</v>
      </c>
      <c r="C575" s="8">
        <f t="shared" si="51"/>
        <v>46113</v>
      </c>
      <c r="D575" s="5">
        <v>3273</v>
      </c>
      <c r="E575" s="5">
        <v>336</v>
      </c>
      <c r="F575" s="5">
        <v>4</v>
      </c>
      <c r="G575" s="5">
        <v>11</v>
      </c>
      <c r="H575" s="15">
        <v>81574</v>
      </c>
      <c r="I575" s="5" t="s">
        <v>31</v>
      </c>
      <c r="J575" s="15">
        <v>16100506</v>
      </c>
      <c r="K575" s="18" t="s">
        <v>9446</v>
      </c>
      <c r="L575" s="15" t="s">
        <v>9447</v>
      </c>
      <c r="M575" s="22">
        <v>139900</v>
      </c>
      <c r="N575" s="7">
        <f t="shared" si="52"/>
        <v>0.7</v>
      </c>
      <c r="O575" s="6">
        <f t="shared" si="48"/>
        <v>41970.000000000007</v>
      </c>
      <c r="P575" s="5" t="str">
        <f t="shared" si="53"/>
        <v>PERCENTAGE</v>
      </c>
    </row>
    <row r="576" spans="1:16" x14ac:dyDescent="0.25">
      <c r="A576" s="17" t="str">
        <f t="shared" si="49"/>
        <v>2024 JAN-JUN D70</v>
      </c>
      <c r="B576" s="8">
        <f t="shared" si="50"/>
        <v>46099</v>
      </c>
      <c r="C576" s="8">
        <f t="shared" si="51"/>
        <v>46113</v>
      </c>
      <c r="D576" s="5">
        <v>3273</v>
      </c>
      <c r="E576" s="5">
        <v>336</v>
      </c>
      <c r="F576" s="5">
        <v>4</v>
      </c>
      <c r="G576" s="5">
        <v>11</v>
      </c>
      <c r="H576" s="15">
        <v>81574</v>
      </c>
      <c r="I576" s="5" t="s">
        <v>31</v>
      </c>
      <c r="J576" s="15">
        <v>16100515</v>
      </c>
      <c r="K576" s="18" t="s">
        <v>9446</v>
      </c>
      <c r="L576" s="15" t="s">
        <v>9445</v>
      </c>
      <c r="M576" s="22">
        <v>139900</v>
      </c>
      <c r="N576" s="7">
        <f t="shared" si="52"/>
        <v>0.7</v>
      </c>
      <c r="O576" s="6">
        <f t="shared" si="48"/>
        <v>41970.000000000007</v>
      </c>
      <c r="P576" s="5" t="str">
        <f t="shared" si="53"/>
        <v>PERCENTAGE</v>
      </c>
    </row>
    <row r="577" spans="1:16" x14ac:dyDescent="0.25">
      <c r="A577" s="17" t="str">
        <f t="shared" si="49"/>
        <v>2024 JAN-JUN D70</v>
      </c>
      <c r="B577" s="8">
        <f t="shared" si="50"/>
        <v>46099</v>
      </c>
      <c r="C577" s="8">
        <f t="shared" si="51"/>
        <v>46113</v>
      </c>
      <c r="D577" s="5">
        <v>3273</v>
      </c>
      <c r="E577" s="5">
        <v>336</v>
      </c>
      <c r="F577" s="5">
        <v>4</v>
      </c>
      <c r="G577" s="5">
        <v>11</v>
      </c>
      <c r="H577" s="15">
        <v>81574</v>
      </c>
      <c r="I577" s="5" t="s">
        <v>31</v>
      </c>
      <c r="J577" s="15">
        <v>16100248</v>
      </c>
      <c r="K577" s="18" t="s">
        <v>9439</v>
      </c>
      <c r="L577" s="15" t="s">
        <v>9444</v>
      </c>
      <c r="M577" s="22">
        <v>149900</v>
      </c>
      <c r="N577" s="7">
        <f t="shared" si="52"/>
        <v>0.7</v>
      </c>
      <c r="O577" s="6">
        <f t="shared" si="48"/>
        <v>44970.000000000007</v>
      </c>
      <c r="P577" s="5" t="str">
        <f t="shared" si="53"/>
        <v>PERCENTAGE</v>
      </c>
    </row>
    <row r="578" spans="1:16" x14ac:dyDescent="0.25">
      <c r="A578" s="17" t="str">
        <f t="shared" si="49"/>
        <v>2024 JAN-JUN D70</v>
      </c>
      <c r="B578" s="8">
        <f t="shared" si="50"/>
        <v>46099</v>
      </c>
      <c r="C578" s="8">
        <f t="shared" si="51"/>
        <v>46113</v>
      </c>
      <c r="D578" s="5">
        <v>3273</v>
      </c>
      <c r="E578" s="5">
        <v>336</v>
      </c>
      <c r="F578" s="5">
        <v>4</v>
      </c>
      <c r="G578" s="5">
        <v>11</v>
      </c>
      <c r="H578" s="15">
        <v>81574</v>
      </c>
      <c r="I578" s="5" t="s">
        <v>31</v>
      </c>
      <c r="J578" s="15">
        <v>16100257</v>
      </c>
      <c r="K578" s="18" t="s">
        <v>9439</v>
      </c>
      <c r="L578" s="15" t="s">
        <v>9443</v>
      </c>
      <c r="M578" s="22">
        <v>149900</v>
      </c>
      <c r="N578" s="7">
        <f t="shared" si="52"/>
        <v>0.7</v>
      </c>
      <c r="O578" s="6">
        <f t="shared" ref="O578:O641" si="54">M578*(1-N578)</f>
        <v>44970.000000000007</v>
      </c>
      <c r="P578" s="5" t="str">
        <f t="shared" si="53"/>
        <v>PERCENTAGE</v>
      </c>
    </row>
    <row r="579" spans="1:16" x14ac:dyDescent="0.25">
      <c r="A579" s="17" t="str">
        <f t="shared" ref="A579:A642" si="55">A578</f>
        <v>2024 JAN-JUN D70</v>
      </c>
      <c r="B579" s="8">
        <f t="shared" ref="B579:B642" si="56">B578</f>
        <v>46099</v>
      </c>
      <c r="C579" s="8">
        <f t="shared" ref="C579:C642" si="57">C578</f>
        <v>46113</v>
      </c>
      <c r="D579" s="5">
        <v>3273</v>
      </c>
      <c r="E579" s="5">
        <v>336</v>
      </c>
      <c r="F579" s="5">
        <v>4</v>
      </c>
      <c r="G579" s="5">
        <v>11</v>
      </c>
      <c r="H579" s="15">
        <v>81588</v>
      </c>
      <c r="I579" s="5" t="s">
        <v>31</v>
      </c>
      <c r="J579" s="15">
        <v>16100266</v>
      </c>
      <c r="K579" s="18" t="s">
        <v>9439</v>
      </c>
      <c r="L579" s="15" t="s">
        <v>9442</v>
      </c>
      <c r="M579" s="22">
        <v>149900</v>
      </c>
      <c r="N579" s="7">
        <f t="shared" ref="N579:N642" si="58">N578</f>
        <v>0.7</v>
      </c>
      <c r="O579" s="6">
        <f t="shared" si="54"/>
        <v>44970.000000000007</v>
      </c>
      <c r="P579" s="5" t="str">
        <f t="shared" ref="P579:P642" si="59">P578</f>
        <v>PERCENTAGE</v>
      </c>
    </row>
    <row r="580" spans="1:16" x14ac:dyDescent="0.25">
      <c r="A580" s="17" t="str">
        <f t="shared" si="55"/>
        <v>2024 JAN-JUN D70</v>
      </c>
      <c r="B580" s="8">
        <f t="shared" si="56"/>
        <v>46099</v>
      </c>
      <c r="C580" s="8">
        <f t="shared" si="57"/>
        <v>46113</v>
      </c>
      <c r="D580" s="5">
        <v>3273</v>
      </c>
      <c r="E580" s="5">
        <v>336</v>
      </c>
      <c r="F580" s="5">
        <v>4</v>
      </c>
      <c r="G580" s="5">
        <v>11</v>
      </c>
      <c r="H580" s="15">
        <v>81588</v>
      </c>
      <c r="I580" s="5" t="s">
        <v>31</v>
      </c>
      <c r="J580" s="15">
        <v>16100275</v>
      </c>
      <c r="K580" s="18" t="s">
        <v>9439</v>
      </c>
      <c r="L580" s="15" t="s">
        <v>9441</v>
      </c>
      <c r="M580" s="22">
        <v>149900</v>
      </c>
      <c r="N580" s="7">
        <f t="shared" si="58"/>
        <v>0.7</v>
      </c>
      <c r="O580" s="6">
        <f t="shared" si="54"/>
        <v>44970.000000000007</v>
      </c>
      <c r="P580" s="5" t="str">
        <f t="shared" si="59"/>
        <v>PERCENTAGE</v>
      </c>
    </row>
    <row r="581" spans="1:16" x14ac:dyDescent="0.25">
      <c r="A581" s="17" t="str">
        <f t="shared" si="55"/>
        <v>2024 JAN-JUN D70</v>
      </c>
      <c r="B581" s="8">
        <f t="shared" si="56"/>
        <v>46099</v>
      </c>
      <c r="C581" s="8">
        <f t="shared" si="57"/>
        <v>46113</v>
      </c>
      <c r="D581" s="5">
        <v>3273</v>
      </c>
      <c r="E581" s="5">
        <v>336</v>
      </c>
      <c r="F581" s="5">
        <v>4</v>
      </c>
      <c r="G581" s="5">
        <v>11</v>
      </c>
      <c r="H581" s="15">
        <v>81588</v>
      </c>
      <c r="I581" s="5" t="s">
        <v>31</v>
      </c>
      <c r="J581" s="15">
        <v>16100284</v>
      </c>
      <c r="K581" s="18" t="s">
        <v>9439</v>
      </c>
      <c r="L581" s="15" t="s">
        <v>9440</v>
      </c>
      <c r="M581" s="22">
        <v>149900</v>
      </c>
      <c r="N581" s="7">
        <f t="shared" si="58"/>
        <v>0.7</v>
      </c>
      <c r="O581" s="6">
        <f t="shared" si="54"/>
        <v>44970.000000000007</v>
      </c>
      <c r="P581" s="5" t="str">
        <f t="shared" si="59"/>
        <v>PERCENTAGE</v>
      </c>
    </row>
    <row r="582" spans="1:16" x14ac:dyDescent="0.25">
      <c r="A582" s="17" t="str">
        <f t="shared" si="55"/>
        <v>2024 JAN-JUN D70</v>
      </c>
      <c r="B582" s="8">
        <f t="shared" si="56"/>
        <v>46099</v>
      </c>
      <c r="C582" s="8">
        <f t="shared" si="57"/>
        <v>46113</v>
      </c>
      <c r="D582" s="5">
        <v>3273</v>
      </c>
      <c r="E582" s="5">
        <v>336</v>
      </c>
      <c r="F582" s="5">
        <v>4</v>
      </c>
      <c r="G582" s="5">
        <v>11</v>
      </c>
      <c r="H582" s="15">
        <v>81588</v>
      </c>
      <c r="I582" s="5" t="s">
        <v>31</v>
      </c>
      <c r="J582" s="15">
        <v>16100293</v>
      </c>
      <c r="K582" s="18" t="s">
        <v>9439</v>
      </c>
      <c r="L582" s="15" t="s">
        <v>9438</v>
      </c>
      <c r="M582" s="22">
        <v>149900</v>
      </c>
      <c r="N582" s="7">
        <f t="shared" si="58"/>
        <v>0.7</v>
      </c>
      <c r="O582" s="6">
        <f t="shared" si="54"/>
        <v>44970.000000000007</v>
      </c>
      <c r="P582" s="5" t="str">
        <f t="shared" si="59"/>
        <v>PERCENTAGE</v>
      </c>
    </row>
    <row r="583" spans="1:16" x14ac:dyDescent="0.25">
      <c r="A583" s="17" t="str">
        <f t="shared" si="55"/>
        <v>2024 JAN-JUN D70</v>
      </c>
      <c r="B583" s="8">
        <f t="shared" si="56"/>
        <v>46099</v>
      </c>
      <c r="C583" s="8">
        <f t="shared" si="57"/>
        <v>46113</v>
      </c>
      <c r="D583" s="5">
        <v>3273</v>
      </c>
      <c r="E583" s="5">
        <v>336</v>
      </c>
      <c r="F583" s="5">
        <v>4</v>
      </c>
      <c r="G583" s="5">
        <v>11</v>
      </c>
      <c r="H583" s="15">
        <v>81588</v>
      </c>
      <c r="I583" s="5" t="s">
        <v>31</v>
      </c>
      <c r="J583" s="15">
        <v>16100168</v>
      </c>
      <c r="K583" s="18" t="s">
        <v>9430</v>
      </c>
      <c r="L583" s="15" t="s">
        <v>9437</v>
      </c>
      <c r="M583" s="22">
        <v>149900</v>
      </c>
      <c r="N583" s="7">
        <f t="shared" si="58"/>
        <v>0.7</v>
      </c>
      <c r="O583" s="6">
        <f t="shared" si="54"/>
        <v>44970.000000000007</v>
      </c>
      <c r="P583" s="5" t="str">
        <f t="shared" si="59"/>
        <v>PERCENTAGE</v>
      </c>
    </row>
    <row r="584" spans="1:16" x14ac:dyDescent="0.25">
      <c r="A584" s="17" t="str">
        <f t="shared" si="55"/>
        <v>2024 JAN-JUN D70</v>
      </c>
      <c r="B584" s="8">
        <f t="shared" si="56"/>
        <v>46099</v>
      </c>
      <c r="C584" s="8">
        <f t="shared" si="57"/>
        <v>46113</v>
      </c>
      <c r="D584" s="5">
        <v>3273</v>
      </c>
      <c r="E584" s="5">
        <v>336</v>
      </c>
      <c r="F584" s="5">
        <v>4</v>
      </c>
      <c r="G584" s="5">
        <v>11</v>
      </c>
      <c r="H584" s="15">
        <v>81588</v>
      </c>
      <c r="I584" s="5" t="s">
        <v>31</v>
      </c>
      <c r="J584" s="15">
        <v>16100177</v>
      </c>
      <c r="K584" s="18" t="s">
        <v>9430</v>
      </c>
      <c r="L584" s="15" t="s">
        <v>9436</v>
      </c>
      <c r="M584" s="22">
        <v>149900</v>
      </c>
      <c r="N584" s="7">
        <f t="shared" si="58"/>
        <v>0.7</v>
      </c>
      <c r="O584" s="6">
        <f t="shared" si="54"/>
        <v>44970.000000000007</v>
      </c>
      <c r="P584" s="5" t="str">
        <f t="shared" si="59"/>
        <v>PERCENTAGE</v>
      </c>
    </row>
    <row r="585" spans="1:16" x14ac:dyDescent="0.25">
      <c r="A585" s="17" t="str">
        <f t="shared" si="55"/>
        <v>2024 JAN-JUN D70</v>
      </c>
      <c r="B585" s="8">
        <f t="shared" si="56"/>
        <v>46099</v>
      </c>
      <c r="C585" s="8">
        <f t="shared" si="57"/>
        <v>46113</v>
      </c>
      <c r="D585" s="5">
        <v>3273</v>
      </c>
      <c r="E585" s="5">
        <v>336</v>
      </c>
      <c r="F585" s="5">
        <v>4</v>
      </c>
      <c r="G585" s="5">
        <v>11</v>
      </c>
      <c r="H585" s="15">
        <v>81588</v>
      </c>
      <c r="I585" s="5" t="s">
        <v>31</v>
      </c>
      <c r="J585" s="15">
        <v>16100186</v>
      </c>
      <c r="K585" s="18" t="s">
        <v>9430</v>
      </c>
      <c r="L585" s="15" t="s">
        <v>9435</v>
      </c>
      <c r="M585" s="22">
        <v>149900</v>
      </c>
      <c r="N585" s="7">
        <f t="shared" si="58"/>
        <v>0.7</v>
      </c>
      <c r="O585" s="6">
        <f t="shared" si="54"/>
        <v>44970.000000000007</v>
      </c>
      <c r="P585" s="5" t="str">
        <f t="shared" si="59"/>
        <v>PERCENTAGE</v>
      </c>
    </row>
    <row r="586" spans="1:16" x14ac:dyDescent="0.25">
      <c r="A586" s="17" t="str">
        <f t="shared" si="55"/>
        <v>2024 JAN-JUN D70</v>
      </c>
      <c r="B586" s="8">
        <f t="shared" si="56"/>
        <v>46099</v>
      </c>
      <c r="C586" s="8">
        <f t="shared" si="57"/>
        <v>46113</v>
      </c>
      <c r="D586" s="5">
        <v>3273</v>
      </c>
      <c r="E586" s="5">
        <v>336</v>
      </c>
      <c r="F586" s="5">
        <v>4</v>
      </c>
      <c r="G586" s="5">
        <v>11</v>
      </c>
      <c r="H586" s="15">
        <v>81588</v>
      </c>
      <c r="I586" s="5" t="s">
        <v>31</v>
      </c>
      <c r="J586" s="15">
        <v>16100195</v>
      </c>
      <c r="K586" s="18" t="s">
        <v>9430</v>
      </c>
      <c r="L586" s="15" t="s">
        <v>9434</v>
      </c>
      <c r="M586" s="22">
        <v>149900</v>
      </c>
      <c r="N586" s="7">
        <f t="shared" si="58"/>
        <v>0.7</v>
      </c>
      <c r="O586" s="6">
        <f t="shared" si="54"/>
        <v>44970.000000000007</v>
      </c>
      <c r="P586" s="5" t="str">
        <f t="shared" si="59"/>
        <v>PERCENTAGE</v>
      </c>
    </row>
    <row r="587" spans="1:16" x14ac:dyDescent="0.25">
      <c r="A587" s="17" t="str">
        <f t="shared" si="55"/>
        <v>2024 JAN-JUN D70</v>
      </c>
      <c r="B587" s="8">
        <f t="shared" si="56"/>
        <v>46099</v>
      </c>
      <c r="C587" s="8">
        <f t="shared" si="57"/>
        <v>46113</v>
      </c>
      <c r="D587" s="5">
        <v>3273</v>
      </c>
      <c r="E587" s="5">
        <v>336</v>
      </c>
      <c r="F587" s="5">
        <v>4</v>
      </c>
      <c r="G587" s="5">
        <v>11</v>
      </c>
      <c r="H587" s="15">
        <v>81676</v>
      </c>
      <c r="I587" s="5" t="s">
        <v>31</v>
      </c>
      <c r="J587" s="15">
        <v>16100202</v>
      </c>
      <c r="K587" s="18" t="s">
        <v>9430</v>
      </c>
      <c r="L587" s="15" t="s">
        <v>9433</v>
      </c>
      <c r="M587" s="22">
        <v>149900</v>
      </c>
      <c r="N587" s="7">
        <f t="shared" si="58"/>
        <v>0.7</v>
      </c>
      <c r="O587" s="6">
        <f t="shared" si="54"/>
        <v>44970.000000000007</v>
      </c>
      <c r="P587" s="5" t="str">
        <f t="shared" si="59"/>
        <v>PERCENTAGE</v>
      </c>
    </row>
    <row r="588" spans="1:16" x14ac:dyDescent="0.25">
      <c r="A588" s="17" t="str">
        <f t="shared" si="55"/>
        <v>2024 JAN-JUN D70</v>
      </c>
      <c r="B588" s="8">
        <f t="shared" si="56"/>
        <v>46099</v>
      </c>
      <c r="C588" s="8">
        <f t="shared" si="57"/>
        <v>46113</v>
      </c>
      <c r="D588" s="5">
        <v>3273</v>
      </c>
      <c r="E588" s="5">
        <v>336</v>
      </c>
      <c r="F588" s="5">
        <v>4</v>
      </c>
      <c r="G588" s="5">
        <v>11</v>
      </c>
      <c r="H588" s="15">
        <v>81676</v>
      </c>
      <c r="I588" s="5" t="s">
        <v>31</v>
      </c>
      <c r="J588" s="15">
        <v>16100211</v>
      </c>
      <c r="K588" s="18" t="s">
        <v>9430</v>
      </c>
      <c r="L588" s="15" t="s">
        <v>9432</v>
      </c>
      <c r="M588" s="22">
        <v>149900</v>
      </c>
      <c r="N588" s="7">
        <f t="shared" si="58"/>
        <v>0.7</v>
      </c>
      <c r="O588" s="6">
        <f t="shared" si="54"/>
        <v>44970.000000000007</v>
      </c>
      <c r="P588" s="5" t="str">
        <f t="shared" si="59"/>
        <v>PERCENTAGE</v>
      </c>
    </row>
    <row r="589" spans="1:16" x14ac:dyDescent="0.25">
      <c r="A589" s="17" t="str">
        <f t="shared" si="55"/>
        <v>2024 JAN-JUN D70</v>
      </c>
      <c r="B589" s="8">
        <f t="shared" si="56"/>
        <v>46099</v>
      </c>
      <c r="C589" s="8">
        <f t="shared" si="57"/>
        <v>46113</v>
      </c>
      <c r="D589" s="5">
        <v>3273</v>
      </c>
      <c r="E589" s="5">
        <v>336</v>
      </c>
      <c r="F589" s="5">
        <v>4</v>
      </c>
      <c r="G589" s="5">
        <v>11</v>
      </c>
      <c r="H589" s="15">
        <v>81676</v>
      </c>
      <c r="I589" s="5" t="s">
        <v>31</v>
      </c>
      <c r="J589" s="15">
        <v>16100220</v>
      </c>
      <c r="K589" s="18" t="s">
        <v>9430</v>
      </c>
      <c r="L589" s="15" t="s">
        <v>9431</v>
      </c>
      <c r="M589" s="22">
        <v>149900</v>
      </c>
      <c r="N589" s="7">
        <f t="shared" si="58"/>
        <v>0.7</v>
      </c>
      <c r="O589" s="6">
        <f t="shared" si="54"/>
        <v>44970.000000000007</v>
      </c>
      <c r="P589" s="5" t="str">
        <f t="shared" si="59"/>
        <v>PERCENTAGE</v>
      </c>
    </row>
    <row r="590" spans="1:16" x14ac:dyDescent="0.25">
      <c r="A590" s="17" t="str">
        <f t="shared" si="55"/>
        <v>2024 JAN-JUN D70</v>
      </c>
      <c r="B590" s="8">
        <f t="shared" si="56"/>
        <v>46099</v>
      </c>
      <c r="C590" s="8">
        <f t="shared" si="57"/>
        <v>46113</v>
      </c>
      <c r="D590" s="5">
        <v>3273</v>
      </c>
      <c r="E590" s="5">
        <v>336</v>
      </c>
      <c r="F590" s="5">
        <v>4</v>
      </c>
      <c r="G590" s="5">
        <v>11</v>
      </c>
      <c r="H590" s="15">
        <v>81676</v>
      </c>
      <c r="I590" s="5" t="s">
        <v>31</v>
      </c>
      <c r="J590" s="15">
        <v>16100239</v>
      </c>
      <c r="K590" s="18" t="s">
        <v>9430</v>
      </c>
      <c r="L590" s="15" t="s">
        <v>9429</v>
      </c>
      <c r="M590" s="22">
        <v>149900</v>
      </c>
      <c r="N590" s="7">
        <f t="shared" si="58"/>
        <v>0.7</v>
      </c>
      <c r="O590" s="6">
        <f t="shared" si="54"/>
        <v>44970.000000000007</v>
      </c>
      <c r="P590" s="5" t="str">
        <f t="shared" si="59"/>
        <v>PERCENTAGE</v>
      </c>
    </row>
    <row r="591" spans="1:16" x14ac:dyDescent="0.25">
      <c r="A591" s="17" t="str">
        <f t="shared" si="55"/>
        <v>2024 JAN-JUN D70</v>
      </c>
      <c r="B591" s="8">
        <f t="shared" si="56"/>
        <v>46099</v>
      </c>
      <c r="C591" s="8">
        <f t="shared" si="57"/>
        <v>46113</v>
      </c>
      <c r="D591" s="5">
        <v>3273</v>
      </c>
      <c r="E591" s="5">
        <v>336</v>
      </c>
      <c r="F591" s="5">
        <v>4</v>
      </c>
      <c r="G591" s="5">
        <v>6</v>
      </c>
      <c r="H591" s="15">
        <v>81676</v>
      </c>
      <c r="I591" s="5" t="s">
        <v>31</v>
      </c>
      <c r="J591" s="15">
        <v>12056661</v>
      </c>
      <c r="K591" s="18" t="s">
        <v>8644</v>
      </c>
      <c r="L591" s="15" t="s">
        <v>9010</v>
      </c>
      <c r="M591" s="22">
        <v>149900</v>
      </c>
      <c r="N591" s="7">
        <f t="shared" si="58"/>
        <v>0.7</v>
      </c>
      <c r="O591" s="6">
        <f t="shared" si="54"/>
        <v>44970.000000000007</v>
      </c>
      <c r="P591" s="5" t="str">
        <f t="shared" si="59"/>
        <v>PERCENTAGE</v>
      </c>
    </row>
    <row r="592" spans="1:16" x14ac:dyDescent="0.25">
      <c r="A592" s="17" t="str">
        <f t="shared" si="55"/>
        <v>2024 JAN-JUN D70</v>
      </c>
      <c r="B592" s="8">
        <f t="shared" si="56"/>
        <v>46099</v>
      </c>
      <c r="C592" s="8">
        <f t="shared" si="57"/>
        <v>46113</v>
      </c>
      <c r="D592" s="5">
        <v>3273</v>
      </c>
      <c r="E592" s="5">
        <v>336</v>
      </c>
      <c r="F592" s="5">
        <v>4</v>
      </c>
      <c r="G592" s="5">
        <v>6</v>
      </c>
      <c r="H592" s="15">
        <v>81676</v>
      </c>
      <c r="I592" s="5" t="s">
        <v>31</v>
      </c>
      <c r="J592" s="15">
        <v>12056670</v>
      </c>
      <c r="K592" s="18" t="s">
        <v>8644</v>
      </c>
      <c r="L592" s="15" t="s">
        <v>9011</v>
      </c>
      <c r="M592" s="22">
        <v>149900</v>
      </c>
      <c r="N592" s="7">
        <f t="shared" si="58"/>
        <v>0.7</v>
      </c>
      <c r="O592" s="6">
        <f t="shared" si="54"/>
        <v>44970.000000000007</v>
      </c>
      <c r="P592" s="5" t="str">
        <f t="shared" si="59"/>
        <v>PERCENTAGE</v>
      </c>
    </row>
    <row r="593" spans="1:16" x14ac:dyDescent="0.25">
      <c r="A593" s="17" t="str">
        <f t="shared" si="55"/>
        <v>2024 JAN-JUN D70</v>
      </c>
      <c r="B593" s="8">
        <f t="shared" si="56"/>
        <v>46099</v>
      </c>
      <c r="C593" s="8">
        <f t="shared" si="57"/>
        <v>46113</v>
      </c>
      <c r="D593" s="5">
        <v>3273</v>
      </c>
      <c r="E593" s="5">
        <v>336</v>
      </c>
      <c r="F593" s="5">
        <v>4</v>
      </c>
      <c r="G593" s="5">
        <v>6</v>
      </c>
      <c r="H593" s="15">
        <v>81676</v>
      </c>
      <c r="I593" s="5" t="s">
        <v>31</v>
      </c>
      <c r="J593" s="15">
        <v>12056689</v>
      </c>
      <c r="K593" s="18" t="s">
        <v>8644</v>
      </c>
      <c r="L593" s="15" t="s">
        <v>9012</v>
      </c>
      <c r="M593" s="22">
        <v>149900</v>
      </c>
      <c r="N593" s="7">
        <f t="shared" si="58"/>
        <v>0.7</v>
      </c>
      <c r="O593" s="6">
        <f t="shared" si="54"/>
        <v>44970.000000000007</v>
      </c>
      <c r="P593" s="5" t="str">
        <f t="shared" si="59"/>
        <v>PERCENTAGE</v>
      </c>
    </row>
    <row r="594" spans="1:16" x14ac:dyDescent="0.25">
      <c r="A594" s="17" t="str">
        <f t="shared" si="55"/>
        <v>2024 JAN-JUN D70</v>
      </c>
      <c r="B594" s="8">
        <f t="shared" si="56"/>
        <v>46099</v>
      </c>
      <c r="C594" s="8">
        <f t="shared" si="57"/>
        <v>46113</v>
      </c>
      <c r="D594" s="5">
        <v>3273</v>
      </c>
      <c r="E594" s="5">
        <v>336</v>
      </c>
      <c r="F594" s="5">
        <v>4</v>
      </c>
      <c r="G594" s="5">
        <v>6</v>
      </c>
      <c r="H594" s="15">
        <v>81676</v>
      </c>
      <c r="I594" s="5" t="s">
        <v>31</v>
      </c>
      <c r="J594" s="15">
        <v>12056698</v>
      </c>
      <c r="K594" s="18" t="s">
        <v>8644</v>
      </c>
      <c r="L594" s="15" t="s">
        <v>9013</v>
      </c>
      <c r="M594" s="22">
        <v>149900</v>
      </c>
      <c r="N594" s="7">
        <f t="shared" si="58"/>
        <v>0.7</v>
      </c>
      <c r="O594" s="6">
        <f t="shared" si="54"/>
        <v>44970.000000000007</v>
      </c>
      <c r="P594" s="5" t="str">
        <f t="shared" si="59"/>
        <v>PERCENTAGE</v>
      </c>
    </row>
    <row r="595" spans="1:16" x14ac:dyDescent="0.25">
      <c r="A595" s="17" t="str">
        <f t="shared" si="55"/>
        <v>2024 JAN-JUN D70</v>
      </c>
      <c r="B595" s="8">
        <f t="shared" si="56"/>
        <v>46099</v>
      </c>
      <c r="C595" s="8">
        <f t="shared" si="57"/>
        <v>46113</v>
      </c>
      <c r="D595" s="5">
        <v>3273</v>
      </c>
      <c r="E595" s="5">
        <v>336</v>
      </c>
      <c r="F595" s="5">
        <v>4</v>
      </c>
      <c r="G595" s="5">
        <v>6</v>
      </c>
      <c r="H595" s="15">
        <v>81588</v>
      </c>
      <c r="I595" s="5" t="s">
        <v>31</v>
      </c>
      <c r="J595" s="15">
        <v>12056705</v>
      </c>
      <c r="K595" s="18" t="s">
        <v>8644</v>
      </c>
      <c r="L595" s="15" t="s">
        <v>9014</v>
      </c>
      <c r="M595" s="22">
        <v>149900</v>
      </c>
      <c r="N595" s="7">
        <f t="shared" si="58"/>
        <v>0.7</v>
      </c>
      <c r="O595" s="6">
        <f t="shared" si="54"/>
        <v>44970.000000000007</v>
      </c>
      <c r="P595" s="5" t="str">
        <f t="shared" si="59"/>
        <v>PERCENTAGE</v>
      </c>
    </row>
    <row r="596" spans="1:16" x14ac:dyDescent="0.25">
      <c r="A596" s="17" t="str">
        <f t="shared" si="55"/>
        <v>2024 JAN-JUN D70</v>
      </c>
      <c r="B596" s="8">
        <f t="shared" si="56"/>
        <v>46099</v>
      </c>
      <c r="C596" s="8">
        <f t="shared" si="57"/>
        <v>46113</v>
      </c>
      <c r="D596" s="5">
        <v>3273</v>
      </c>
      <c r="E596" s="5">
        <v>336</v>
      </c>
      <c r="F596" s="5">
        <v>4</v>
      </c>
      <c r="G596" s="5">
        <v>6</v>
      </c>
      <c r="H596" s="15">
        <v>81588</v>
      </c>
      <c r="I596" s="5" t="s">
        <v>31</v>
      </c>
      <c r="J596" s="15">
        <v>12056714</v>
      </c>
      <c r="K596" s="18" t="s">
        <v>8644</v>
      </c>
      <c r="L596" s="15" t="s">
        <v>9015</v>
      </c>
      <c r="M596" s="22">
        <v>149900</v>
      </c>
      <c r="N596" s="7">
        <f t="shared" si="58"/>
        <v>0.7</v>
      </c>
      <c r="O596" s="6">
        <f t="shared" si="54"/>
        <v>44970.000000000007</v>
      </c>
      <c r="P596" s="5" t="str">
        <f t="shared" si="59"/>
        <v>PERCENTAGE</v>
      </c>
    </row>
    <row r="597" spans="1:16" x14ac:dyDescent="0.25">
      <c r="A597" s="17" t="str">
        <f t="shared" si="55"/>
        <v>2024 JAN-JUN D70</v>
      </c>
      <c r="B597" s="8">
        <f t="shared" si="56"/>
        <v>46099</v>
      </c>
      <c r="C597" s="8">
        <f t="shared" si="57"/>
        <v>46113</v>
      </c>
      <c r="D597" s="5">
        <v>3273</v>
      </c>
      <c r="E597" s="5">
        <v>336</v>
      </c>
      <c r="F597" s="5">
        <v>4</v>
      </c>
      <c r="G597" s="5">
        <v>6</v>
      </c>
      <c r="H597" s="15">
        <v>81588</v>
      </c>
      <c r="I597" s="5" t="s">
        <v>31</v>
      </c>
      <c r="J597" s="15">
        <v>12056723</v>
      </c>
      <c r="K597" s="18" t="s">
        <v>8644</v>
      </c>
      <c r="L597" s="15" t="s">
        <v>9016</v>
      </c>
      <c r="M597" s="22">
        <v>149900</v>
      </c>
      <c r="N597" s="7">
        <f t="shared" si="58"/>
        <v>0.7</v>
      </c>
      <c r="O597" s="6">
        <f t="shared" si="54"/>
        <v>44970.000000000007</v>
      </c>
      <c r="P597" s="5" t="str">
        <f t="shared" si="59"/>
        <v>PERCENTAGE</v>
      </c>
    </row>
    <row r="598" spans="1:16" x14ac:dyDescent="0.25">
      <c r="A598" s="17" t="str">
        <f t="shared" si="55"/>
        <v>2024 JAN-JUN D70</v>
      </c>
      <c r="B598" s="8">
        <f t="shared" si="56"/>
        <v>46099</v>
      </c>
      <c r="C598" s="8">
        <f t="shared" si="57"/>
        <v>46113</v>
      </c>
      <c r="D598" s="5">
        <v>3273</v>
      </c>
      <c r="E598" s="5">
        <v>336</v>
      </c>
      <c r="F598" s="5">
        <v>4</v>
      </c>
      <c r="G598" s="5">
        <v>6</v>
      </c>
      <c r="H598" s="15">
        <v>81588</v>
      </c>
      <c r="I598" s="5" t="s">
        <v>31</v>
      </c>
      <c r="J598" s="15">
        <v>12056732</v>
      </c>
      <c r="K598" s="18" t="s">
        <v>8644</v>
      </c>
      <c r="L598" s="15" t="s">
        <v>9017</v>
      </c>
      <c r="M598" s="22">
        <v>149900</v>
      </c>
      <c r="N598" s="7">
        <f t="shared" si="58"/>
        <v>0.7</v>
      </c>
      <c r="O598" s="6">
        <f t="shared" si="54"/>
        <v>44970.000000000007</v>
      </c>
      <c r="P598" s="5" t="str">
        <f t="shared" si="59"/>
        <v>PERCENTAGE</v>
      </c>
    </row>
    <row r="599" spans="1:16" x14ac:dyDescent="0.25">
      <c r="A599" s="17" t="str">
        <f t="shared" si="55"/>
        <v>2024 JAN-JUN D70</v>
      </c>
      <c r="B599" s="8">
        <f t="shared" si="56"/>
        <v>46099</v>
      </c>
      <c r="C599" s="8">
        <f t="shared" si="57"/>
        <v>46113</v>
      </c>
      <c r="D599" s="5">
        <v>3273</v>
      </c>
      <c r="E599" s="5">
        <v>336</v>
      </c>
      <c r="F599" s="5">
        <v>4</v>
      </c>
      <c r="G599" s="5">
        <v>6</v>
      </c>
      <c r="H599" s="15">
        <v>81588</v>
      </c>
      <c r="I599" s="5" t="s">
        <v>31</v>
      </c>
      <c r="J599" s="15">
        <v>12056821</v>
      </c>
      <c r="K599" s="18" t="s">
        <v>8645</v>
      </c>
      <c r="L599" s="15" t="s">
        <v>9018</v>
      </c>
      <c r="M599" s="22">
        <v>149900</v>
      </c>
      <c r="N599" s="7">
        <f t="shared" si="58"/>
        <v>0.7</v>
      </c>
      <c r="O599" s="6">
        <f t="shared" si="54"/>
        <v>44970.000000000007</v>
      </c>
      <c r="P599" s="5" t="str">
        <f t="shared" si="59"/>
        <v>PERCENTAGE</v>
      </c>
    </row>
    <row r="600" spans="1:16" x14ac:dyDescent="0.25">
      <c r="A600" s="17" t="str">
        <f t="shared" si="55"/>
        <v>2024 JAN-JUN D70</v>
      </c>
      <c r="B600" s="8">
        <f t="shared" si="56"/>
        <v>46099</v>
      </c>
      <c r="C600" s="8">
        <f t="shared" si="57"/>
        <v>46113</v>
      </c>
      <c r="D600" s="5">
        <v>3273</v>
      </c>
      <c r="E600" s="5">
        <v>336</v>
      </c>
      <c r="F600" s="5">
        <v>4</v>
      </c>
      <c r="G600" s="5">
        <v>6</v>
      </c>
      <c r="H600" s="15">
        <v>81588</v>
      </c>
      <c r="I600" s="5" t="s">
        <v>31</v>
      </c>
      <c r="J600" s="15">
        <v>12056830</v>
      </c>
      <c r="K600" s="18" t="s">
        <v>8645</v>
      </c>
      <c r="L600" s="15" t="s">
        <v>9019</v>
      </c>
      <c r="M600" s="22">
        <v>149900</v>
      </c>
      <c r="N600" s="7">
        <f t="shared" si="58"/>
        <v>0.7</v>
      </c>
      <c r="O600" s="6">
        <f t="shared" si="54"/>
        <v>44970.000000000007</v>
      </c>
      <c r="P600" s="5" t="str">
        <f t="shared" si="59"/>
        <v>PERCENTAGE</v>
      </c>
    </row>
    <row r="601" spans="1:16" x14ac:dyDescent="0.25">
      <c r="A601" s="17" t="str">
        <f t="shared" si="55"/>
        <v>2024 JAN-JUN D70</v>
      </c>
      <c r="B601" s="8">
        <f t="shared" si="56"/>
        <v>46099</v>
      </c>
      <c r="C601" s="8">
        <f t="shared" si="57"/>
        <v>46113</v>
      </c>
      <c r="D601" s="5">
        <v>3273</v>
      </c>
      <c r="E601" s="5">
        <v>336</v>
      </c>
      <c r="F601" s="5">
        <v>4</v>
      </c>
      <c r="G601" s="5">
        <v>6</v>
      </c>
      <c r="H601" s="15">
        <v>81588</v>
      </c>
      <c r="I601" s="5" t="s">
        <v>31</v>
      </c>
      <c r="J601" s="15">
        <v>12056849</v>
      </c>
      <c r="K601" s="18" t="s">
        <v>8645</v>
      </c>
      <c r="L601" s="15" t="s">
        <v>9020</v>
      </c>
      <c r="M601" s="22">
        <v>149900</v>
      </c>
      <c r="N601" s="7">
        <f t="shared" si="58"/>
        <v>0.7</v>
      </c>
      <c r="O601" s="6">
        <f t="shared" si="54"/>
        <v>44970.000000000007</v>
      </c>
      <c r="P601" s="5" t="str">
        <f t="shared" si="59"/>
        <v>PERCENTAGE</v>
      </c>
    </row>
    <row r="602" spans="1:16" x14ac:dyDescent="0.25">
      <c r="A602" s="17" t="str">
        <f t="shared" si="55"/>
        <v>2024 JAN-JUN D70</v>
      </c>
      <c r="B602" s="8">
        <f t="shared" si="56"/>
        <v>46099</v>
      </c>
      <c r="C602" s="8">
        <f t="shared" si="57"/>
        <v>46113</v>
      </c>
      <c r="D602" s="5">
        <v>3273</v>
      </c>
      <c r="E602" s="5">
        <v>336</v>
      </c>
      <c r="F602" s="5">
        <v>4</v>
      </c>
      <c r="G602" s="5">
        <v>6</v>
      </c>
      <c r="H602" s="15">
        <v>81588</v>
      </c>
      <c r="I602" s="5" t="s">
        <v>31</v>
      </c>
      <c r="J602" s="15">
        <v>12056858</v>
      </c>
      <c r="K602" s="18" t="s">
        <v>8645</v>
      </c>
      <c r="L602" s="15" t="s">
        <v>9021</v>
      </c>
      <c r="M602" s="22">
        <v>149900</v>
      </c>
      <c r="N602" s="7">
        <f t="shared" si="58"/>
        <v>0.7</v>
      </c>
      <c r="O602" s="6">
        <f t="shared" si="54"/>
        <v>44970.000000000007</v>
      </c>
      <c r="P602" s="5" t="str">
        <f t="shared" si="59"/>
        <v>PERCENTAGE</v>
      </c>
    </row>
    <row r="603" spans="1:16" x14ac:dyDescent="0.25">
      <c r="A603" s="17" t="str">
        <f t="shared" si="55"/>
        <v>2024 JAN-JUN D70</v>
      </c>
      <c r="B603" s="8">
        <f t="shared" si="56"/>
        <v>46099</v>
      </c>
      <c r="C603" s="8">
        <f t="shared" si="57"/>
        <v>46113</v>
      </c>
      <c r="D603" s="5">
        <v>3273</v>
      </c>
      <c r="E603" s="5">
        <v>336</v>
      </c>
      <c r="F603" s="5">
        <v>4</v>
      </c>
      <c r="G603" s="5">
        <v>6</v>
      </c>
      <c r="H603" s="15">
        <v>81588</v>
      </c>
      <c r="I603" s="5" t="s">
        <v>31</v>
      </c>
      <c r="J603" s="15">
        <v>12056867</v>
      </c>
      <c r="K603" s="18" t="s">
        <v>8645</v>
      </c>
      <c r="L603" s="15" t="s">
        <v>9022</v>
      </c>
      <c r="M603" s="22">
        <v>149900</v>
      </c>
      <c r="N603" s="7">
        <f t="shared" si="58"/>
        <v>0.7</v>
      </c>
      <c r="O603" s="6">
        <f t="shared" si="54"/>
        <v>44970.000000000007</v>
      </c>
      <c r="P603" s="5" t="str">
        <f t="shared" si="59"/>
        <v>PERCENTAGE</v>
      </c>
    </row>
    <row r="604" spans="1:16" x14ac:dyDescent="0.25">
      <c r="A604" s="17" t="str">
        <f t="shared" si="55"/>
        <v>2024 JAN-JUN D70</v>
      </c>
      <c r="B604" s="8">
        <f t="shared" si="56"/>
        <v>46099</v>
      </c>
      <c r="C604" s="8">
        <f t="shared" si="57"/>
        <v>46113</v>
      </c>
      <c r="D604" s="5">
        <v>3273</v>
      </c>
      <c r="E604" s="5">
        <v>336</v>
      </c>
      <c r="F604" s="5">
        <v>4</v>
      </c>
      <c r="G604" s="5">
        <v>6</v>
      </c>
      <c r="H604" s="15">
        <v>81588</v>
      </c>
      <c r="I604" s="5" t="s">
        <v>31</v>
      </c>
      <c r="J604" s="15">
        <v>12056876</v>
      </c>
      <c r="K604" s="18" t="s">
        <v>8645</v>
      </c>
      <c r="L604" s="15" t="s">
        <v>9023</v>
      </c>
      <c r="M604" s="22">
        <v>149900</v>
      </c>
      <c r="N604" s="7">
        <f t="shared" si="58"/>
        <v>0.7</v>
      </c>
      <c r="O604" s="6">
        <f t="shared" si="54"/>
        <v>44970.000000000007</v>
      </c>
      <c r="P604" s="5" t="str">
        <f t="shared" si="59"/>
        <v>PERCENTAGE</v>
      </c>
    </row>
    <row r="605" spans="1:16" x14ac:dyDescent="0.25">
      <c r="A605" s="17" t="str">
        <f t="shared" si="55"/>
        <v>2024 JAN-JUN D70</v>
      </c>
      <c r="B605" s="8">
        <f t="shared" si="56"/>
        <v>46099</v>
      </c>
      <c r="C605" s="8">
        <f t="shared" si="57"/>
        <v>46113</v>
      </c>
      <c r="D605" s="5">
        <v>3273</v>
      </c>
      <c r="E605" s="5">
        <v>336</v>
      </c>
      <c r="F605" s="5">
        <v>4</v>
      </c>
      <c r="G605" s="5">
        <v>6</v>
      </c>
      <c r="H605" s="15">
        <v>81588</v>
      </c>
      <c r="I605" s="5" t="s">
        <v>31</v>
      </c>
      <c r="J605" s="15">
        <v>12056885</v>
      </c>
      <c r="K605" s="18" t="s">
        <v>8645</v>
      </c>
      <c r="L605" s="15" t="s">
        <v>9024</v>
      </c>
      <c r="M605" s="22">
        <v>149900</v>
      </c>
      <c r="N605" s="7">
        <f t="shared" si="58"/>
        <v>0.7</v>
      </c>
      <c r="O605" s="6">
        <f t="shared" si="54"/>
        <v>44970.000000000007</v>
      </c>
      <c r="P605" s="5" t="str">
        <f t="shared" si="59"/>
        <v>PERCENTAGE</v>
      </c>
    </row>
    <row r="606" spans="1:16" x14ac:dyDescent="0.25">
      <c r="A606" s="17" t="str">
        <f t="shared" si="55"/>
        <v>2024 JAN-JUN D70</v>
      </c>
      <c r="B606" s="8">
        <f t="shared" si="56"/>
        <v>46099</v>
      </c>
      <c r="C606" s="8">
        <f t="shared" si="57"/>
        <v>46113</v>
      </c>
      <c r="D606" s="5">
        <v>3273</v>
      </c>
      <c r="E606" s="5">
        <v>336</v>
      </c>
      <c r="F606" s="5">
        <v>4</v>
      </c>
      <c r="G606" s="5">
        <v>6</v>
      </c>
      <c r="H606" s="15">
        <v>81588</v>
      </c>
      <c r="I606" s="5" t="s">
        <v>31</v>
      </c>
      <c r="J606" s="15">
        <v>12056894</v>
      </c>
      <c r="K606" s="18" t="s">
        <v>8645</v>
      </c>
      <c r="L606" s="15" t="s">
        <v>9025</v>
      </c>
      <c r="M606" s="22">
        <v>149900</v>
      </c>
      <c r="N606" s="7">
        <f t="shared" si="58"/>
        <v>0.7</v>
      </c>
      <c r="O606" s="6">
        <f t="shared" si="54"/>
        <v>44970.000000000007</v>
      </c>
      <c r="P606" s="5" t="str">
        <f t="shared" si="59"/>
        <v>PERCENTAGE</v>
      </c>
    </row>
    <row r="607" spans="1:16" x14ac:dyDescent="0.25">
      <c r="A607" s="17" t="str">
        <f t="shared" si="55"/>
        <v>2024 JAN-JUN D70</v>
      </c>
      <c r="B607" s="8">
        <f t="shared" si="56"/>
        <v>46099</v>
      </c>
      <c r="C607" s="8">
        <f t="shared" si="57"/>
        <v>46113</v>
      </c>
      <c r="D607" s="5">
        <v>3273</v>
      </c>
      <c r="E607" s="5">
        <v>336</v>
      </c>
      <c r="F607" s="5">
        <v>4</v>
      </c>
      <c r="G607" s="5">
        <v>6</v>
      </c>
      <c r="H607" s="15">
        <v>81588</v>
      </c>
      <c r="I607" s="5" t="s">
        <v>31</v>
      </c>
      <c r="J607" s="15">
        <v>15749425</v>
      </c>
      <c r="K607" s="18" t="s">
        <v>8646</v>
      </c>
      <c r="L607" s="15" t="s">
        <v>9026</v>
      </c>
      <c r="M607" s="22">
        <v>149900</v>
      </c>
      <c r="N607" s="7">
        <f t="shared" si="58"/>
        <v>0.7</v>
      </c>
      <c r="O607" s="6">
        <f t="shared" si="54"/>
        <v>44970.000000000007</v>
      </c>
      <c r="P607" s="5" t="str">
        <f t="shared" si="59"/>
        <v>PERCENTAGE</v>
      </c>
    </row>
    <row r="608" spans="1:16" x14ac:dyDescent="0.25">
      <c r="A608" s="17" t="str">
        <f t="shared" si="55"/>
        <v>2024 JAN-JUN D70</v>
      </c>
      <c r="B608" s="8">
        <f t="shared" si="56"/>
        <v>46099</v>
      </c>
      <c r="C608" s="8">
        <f t="shared" si="57"/>
        <v>46113</v>
      </c>
      <c r="D608" s="5">
        <v>3273</v>
      </c>
      <c r="E608" s="5">
        <v>336</v>
      </c>
      <c r="F608" s="5">
        <v>4</v>
      </c>
      <c r="G608" s="5">
        <v>6</v>
      </c>
      <c r="H608" s="15">
        <v>81588</v>
      </c>
      <c r="I608" s="5" t="s">
        <v>31</v>
      </c>
      <c r="J608" s="15">
        <v>15749434</v>
      </c>
      <c r="K608" s="18" t="s">
        <v>8646</v>
      </c>
      <c r="L608" s="15" t="s">
        <v>9027</v>
      </c>
      <c r="M608" s="22">
        <v>149900</v>
      </c>
      <c r="N608" s="7">
        <f t="shared" si="58"/>
        <v>0.7</v>
      </c>
      <c r="O608" s="6">
        <f t="shared" si="54"/>
        <v>44970.000000000007</v>
      </c>
      <c r="P608" s="5" t="str">
        <f t="shared" si="59"/>
        <v>PERCENTAGE</v>
      </c>
    </row>
    <row r="609" spans="1:16" x14ac:dyDescent="0.25">
      <c r="A609" s="17" t="str">
        <f t="shared" si="55"/>
        <v>2024 JAN-JUN D70</v>
      </c>
      <c r="B609" s="8">
        <f t="shared" si="56"/>
        <v>46099</v>
      </c>
      <c r="C609" s="8">
        <f t="shared" si="57"/>
        <v>46113</v>
      </c>
      <c r="D609" s="5">
        <v>3273</v>
      </c>
      <c r="E609" s="5">
        <v>336</v>
      </c>
      <c r="F609" s="5">
        <v>4</v>
      </c>
      <c r="G609" s="5">
        <v>6</v>
      </c>
      <c r="H609" s="15">
        <v>81588</v>
      </c>
      <c r="I609" s="5" t="s">
        <v>31</v>
      </c>
      <c r="J609" s="15">
        <v>15749443</v>
      </c>
      <c r="K609" s="18" t="s">
        <v>8646</v>
      </c>
      <c r="L609" s="15" t="s">
        <v>9028</v>
      </c>
      <c r="M609" s="22">
        <v>149900</v>
      </c>
      <c r="N609" s="7">
        <f t="shared" si="58"/>
        <v>0.7</v>
      </c>
      <c r="O609" s="6">
        <f t="shared" si="54"/>
        <v>44970.000000000007</v>
      </c>
      <c r="P609" s="5" t="str">
        <f t="shared" si="59"/>
        <v>PERCENTAGE</v>
      </c>
    </row>
    <row r="610" spans="1:16" x14ac:dyDescent="0.25">
      <c r="A610" s="17" t="str">
        <f t="shared" si="55"/>
        <v>2024 JAN-JUN D70</v>
      </c>
      <c r="B610" s="8">
        <f t="shared" si="56"/>
        <v>46099</v>
      </c>
      <c r="C610" s="8">
        <f t="shared" si="57"/>
        <v>46113</v>
      </c>
      <c r="D610" s="5">
        <v>3273</v>
      </c>
      <c r="E610" s="5">
        <v>336</v>
      </c>
      <c r="F610" s="5">
        <v>4</v>
      </c>
      <c r="G610" s="5">
        <v>6</v>
      </c>
      <c r="H610" s="15">
        <v>81588</v>
      </c>
      <c r="I610" s="5" t="s">
        <v>31</v>
      </c>
      <c r="J610" s="15">
        <v>15749452</v>
      </c>
      <c r="K610" s="18" t="s">
        <v>8646</v>
      </c>
      <c r="L610" s="15" t="s">
        <v>9029</v>
      </c>
      <c r="M610" s="22">
        <v>149900</v>
      </c>
      <c r="N610" s="7">
        <f t="shared" si="58"/>
        <v>0.7</v>
      </c>
      <c r="O610" s="6">
        <f t="shared" si="54"/>
        <v>44970.000000000007</v>
      </c>
      <c r="P610" s="5" t="str">
        <f t="shared" si="59"/>
        <v>PERCENTAGE</v>
      </c>
    </row>
    <row r="611" spans="1:16" x14ac:dyDescent="0.25">
      <c r="A611" s="17" t="str">
        <f t="shared" si="55"/>
        <v>2024 JAN-JUN D70</v>
      </c>
      <c r="B611" s="8">
        <f t="shared" si="56"/>
        <v>46099</v>
      </c>
      <c r="C611" s="8">
        <f t="shared" si="57"/>
        <v>46113</v>
      </c>
      <c r="D611" s="5">
        <v>3273</v>
      </c>
      <c r="E611" s="5">
        <v>336</v>
      </c>
      <c r="F611" s="5">
        <v>4</v>
      </c>
      <c r="G611" s="5">
        <v>6</v>
      </c>
      <c r="H611" s="15">
        <v>81588</v>
      </c>
      <c r="I611" s="5" t="s">
        <v>31</v>
      </c>
      <c r="J611" s="15">
        <v>15749461</v>
      </c>
      <c r="K611" s="18" t="s">
        <v>8646</v>
      </c>
      <c r="L611" s="15" t="s">
        <v>9030</v>
      </c>
      <c r="M611" s="22">
        <v>149900</v>
      </c>
      <c r="N611" s="7">
        <f t="shared" si="58"/>
        <v>0.7</v>
      </c>
      <c r="O611" s="6">
        <f t="shared" si="54"/>
        <v>44970.000000000007</v>
      </c>
      <c r="P611" s="5" t="str">
        <f t="shared" si="59"/>
        <v>PERCENTAGE</v>
      </c>
    </row>
    <row r="612" spans="1:16" x14ac:dyDescent="0.25">
      <c r="A612" s="17" t="str">
        <f t="shared" si="55"/>
        <v>2024 JAN-JUN D70</v>
      </c>
      <c r="B612" s="8">
        <f t="shared" si="56"/>
        <v>46099</v>
      </c>
      <c r="C612" s="8">
        <f t="shared" si="57"/>
        <v>46113</v>
      </c>
      <c r="D612" s="5">
        <v>3273</v>
      </c>
      <c r="E612" s="5">
        <v>336</v>
      </c>
      <c r="F612" s="5">
        <v>4</v>
      </c>
      <c r="G612" s="5">
        <v>6</v>
      </c>
      <c r="H612" s="15">
        <v>81588</v>
      </c>
      <c r="I612" s="5" t="s">
        <v>31</v>
      </c>
      <c r="J612" s="15">
        <v>15749470</v>
      </c>
      <c r="K612" s="18" t="s">
        <v>8646</v>
      </c>
      <c r="L612" s="15" t="s">
        <v>9031</v>
      </c>
      <c r="M612" s="22">
        <v>149900</v>
      </c>
      <c r="N612" s="7">
        <f t="shared" si="58"/>
        <v>0.7</v>
      </c>
      <c r="O612" s="6">
        <f t="shared" si="54"/>
        <v>44970.000000000007</v>
      </c>
      <c r="P612" s="5" t="str">
        <f t="shared" si="59"/>
        <v>PERCENTAGE</v>
      </c>
    </row>
    <row r="613" spans="1:16" x14ac:dyDescent="0.25">
      <c r="A613" s="17" t="str">
        <f t="shared" si="55"/>
        <v>2024 JAN-JUN D70</v>
      </c>
      <c r="B613" s="8">
        <f t="shared" si="56"/>
        <v>46099</v>
      </c>
      <c r="C613" s="8">
        <f t="shared" si="57"/>
        <v>46113</v>
      </c>
      <c r="D613" s="5">
        <v>3273</v>
      </c>
      <c r="E613" s="5">
        <v>336</v>
      </c>
      <c r="F613" s="5">
        <v>4</v>
      </c>
      <c r="G613" s="5">
        <v>6</v>
      </c>
      <c r="H613" s="15">
        <v>81588</v>
      </c>
      <c r="I613" s="5" t="s">
        <v>31</v>
      </c>
      <c r="J613" s="15">
        <v>15749489</v>
      </c>
      <c r="K613" s="18" t="s">
        <v>8646</v>
      </c>
      <c r="L613" s="15" t="s">
        <v>9032</v>
      </c>
      <c r="M613" s="22">
        <v>149900</v>
      </c>
      <c r="N613" s="7">
        <f t="shared" si="58"/>
        <v>0.7</v>
      </c>
      <c r="O613" s="6">
        <f t="shared" si="54"/>
        <v>44970.000000000007</v>
      </c>
      <c r="P613" s="5" t="str">
        <f t="shared" si="59"/>
        <v>PERCENTAGE</v>
      </c>
    </row>
    <row r="614" spans="1:16" x14ac:dyDescent="0.25">
      <c r="A614" s="17" t="str">
        <f t="shared" si="55"/>
        <v>2024 JAN-JUN D70</v>
      </c>
      <c r="B614" s="8">
        <f t="shared" si="56"/>
        <v>46099</v>
      </c>
      <c r="C614" s="8">
        <f t="shared" si="57"/>
        <v>46113</v>
      </c>
      <c r="D614" s="5">
        <v>3273</v>
      </c>
      <c r="E614" s="5">
        <v>336</v>
      </c>
      <c r="F614" s="5">
        <v>4</v>
      </c>
      <c r="G614" s="5">
        <v>6</v>
      </c>
      <c r="H614" s="15">
        <v>81588</v>
      </c>
      <c r="I614" s="5" t="s">
        <v>31</v>
      </c>
      <c r="J614" s="15">
        <v>15749498</v>
      </c>
      <c r="K614" s="18" t="s">
        <v>8646</v>
      </c>
      <c r="L614" s="15" t="s">
        <v>9033</v>
      </c>
      <c r="M614" s="22">
        <v>149900</v>
      </c>
      <c r="N614" s="7">
        <f t="shared" si="58"/>
        <v>0.7</v>
      </c>
      <c r="O614" s="6">
        <f t="shared" si="54"/>
        <v>44970.000000000007</v>
      </c>
      <c r="P614" s="5" t="str">
        <f t="shared" si="59"/>
        <v>PERCENTAGE</v>
      </c>
    </row>
    <row r="615" spans="1:16" x14ac:dyDescent="0.25">
      <c r="A615" s="17" t="str">
        <f t="shared" si="55"/>
        <v>2024 JAN-JUN D70</v>
      </c>
      <c r="B615" s="8">
        <f t="shared" si="56"/>
        <v>46099</v>
      </c>
      <c r="C615" s="8">
        <f t="shared" si="57"/>
        <v>46113</v>
      </c>
      <c r="D615" s="5">
        <v>3273</v>
      </c>
      <c r="E615" s="5">
        <v>336</v>
      </c>
      <c r="F615" s="5">
        <v>4</v>
      </c>
      <c r="G615" s="5">
        <v>6</v>
      </c>
      <c r="H615" s="15">
        <v>81588</v>
      </c>
      <c r="I615" s="5" t="s">
        <v>31</v>
      </c>
      <c r="J615" s="15">
        <v>16100686</v>
      </c>
      <c r="K615" s="18" t="s">
        <v>8647</v>
      </c>
      <c r="L615" s="15" t="s">
        <v>9034</v>
      </c>
      <c r="M615" s="22">
        <v>149900</v>
      </c>
      <c r="N615" s="7">
        <f t="shared" si="58"/>
        <v>0.7</v>
      </c>
      <c r="O615" s="6">
        <f t="shared" si="54"/>
        <v>44970.000000000007</v>
      </c>
      <c r="P615" s="5" t="str">
        <f t="shared" si="59"/>
        <v>PERCENTAGE</v>
      </c>
    </row>
    <row r="616" spans="1:16" x14ac:dyDescent="0.25">
      <c r="A616" s="17" t="str">
        <f t="shared" si="55"/>
        <v>2024 JAN-JUN D70</v>
      </c>
      <c r="B616" s="8">
        <f t="shared" si="56"/>
        <v>46099</v>
      </c>
      <c r="C616" s="8">
        <f t="shared" si="57"/>
        <v>46113</v>
      </c>
      <c r="D616" s="5">
        <v>3273</v>
      </c>
      <c r="E616" s="5">
        <v>336</v>
      </c>
      <c r="F616" s="5">
        <v>4</v>
      </c>
      <c r="G616" s="5">
        <v>6</v>
      </c>
      <c r="H616" s="15">
        <v>81588</v>
      </c>
      <c r="I616" s="5" t="s">
        <v>31</v>
      </c>
      <c r="J616" s="15">
        <v>16100695</v>
      </c>
      <c r="K616" s="18" t="s">
        <v>8647</v>
      </c>
      <c r="L616" s="15" t="s">
        <v>9035</v>
      </c>
      <c r="M616" s="22">
        <v>149900</v>
      </c>
      <c r="N616" s="7">
        <f t="shared" si="58"/>
        <v>0.7</v>
      </c>
      <c r="O616" s="6">
        <f t="shared" si="54"/>
        <v>44970.000000000007</v>
      </c>
      <c r="P616" s="5" t="str">
        <f t="shared" si="59"/>
        <v>PERCENTAGE</v>
      </c>
    </row>
    <row r="617" spans="1:16" x14ac:dyDescent="0.25">
      <c r="A617" s="17" t="str">
        <f t="shared" si="55"/>
        <v>2024 JAN-JUN D70</v>
      </c>
      <c r="B617" s="8">
        <f t="shared" si="56"/>
        <v>46099</v>
      </c>
      <c r="C617" s="8">
        <f t="shared" si="57"/>
        <v>46113</v>
      </c>
      <c r="D617" s="5">
        <v>3273</v>
      </c>
      <c r="E617" s="5">
        <v>336</v>
      </c>
      <c r="F617" s="5">
        <v>4</v>
      </c>
      <c r="G617" s="5">
        <v>6</v>
      </c>
      <c r="H617" s="15">
        <v>81588</v>
      </c>
      <c r="I617" s="5" t="s">
        <v>31</v>
      </c>
      <c r="J617" s="15">
        <v>16100702</v>
      </c>
      <c r="K617" s="18" t="s">
        <v>8647</v>
      </c>
      <c r="L617" s="15" t="s">
        <v>9036</v>
      </c>
      <c r="M617" s="22">
        <v>149900</v>
      </c>
      <c r="N617" s="7">
        <f t="shared" si="58"/>
        <v>0.7</v>
      </c>
      <c r="O617" s="6">
        <f t="shared" si="54"/>
        <v>44970.000000000007</v>
      </c>
      <c r="P617" s="5" t="str">
        <f t="shared" si="59"/>
        <v>PERCENTAGE</v>
      </c>
    </row>
    <row r="618" spans="1:16" x14ac:dyDescent="0.25">
      <c r="A618" s="17" t="str">
        <f t="shared" si="55"/>
        <v>2024 JAN-JUN D70</v>
      </c>
      <c r="B618" s="8">
        <f t="shared" si="56"/>
        <v>46099</v>
      </c>
      <c r="C618" s="8">
        <f t="shared" si="57"/>
        <v>46113</v>
      </c>
      <c r="D618" s="5">
        <v>3273</v>
      </c>
      <c r="E618" s="5">
        <v>336</v>
      </c>
      <c r="F618" s="5">
        <v>4</v>
      </c>
      <c r="G618" s="5">
        <v>6</v>
      </c>
      <c r="H618" s="15">
        <v>81588</v>
      </c>
      <c r="I618" s="5" t="s">
        <v>31</v>
      </c>
      <c r="J618" s="15">
        <v>16100711</v>
      </c>
      <c r="K618" s="18" t="s">
        <v>8647</v>
      </c>
      <c r="L618" s="15" t="s">
        <v>9037</v>
      </c>
      <c r="M618" s="22">
        <v>149900</v>
      </c>
      <c r="N618" s="7">
        <f t="shared" si="58"/>
        <v>0.7</v>
      </c>
      <c r="O618" s="6">
        <f t="shared" si="54"/>
        <v>44970.000000000007</v>
      </c>
      <c r="P618" s="5" t="str">
        <f t="shared" si="59"/>
        <v>PERCENTAGE</v>
      </c>
    </row>
    <row r="619" spans="1:16" x14ac:dyDescent="0.25">
      <c r="A619" s="17" t="str">
        <f t="shared" si="55"/>
        <v>2024 JAN-JUN D70</v>
      </c>
      <c r="B619" s="8">
        <f t="shared" si="56"/>
        <v>46099</v>
      </c>
      <c r="C619" s="8">
        <f t="shared" si="57"/>
        <v>46113</v>
      </c>
      <c r="D619" s="5">
        <v>3273</v>
      </c>
      <c r="E619" s="5">
        <v>336</v>
      </c>
      <c r="F619" s="5">
        <v>4</v>
      </c>
      <c r="G619" s="5">
        <v>6</v>
      </c>
      <c r="H619" s="15">
        <v>81588</v>
      </c>
      <c r="I619" s="5" t="s">
        <v>31</v>
      </c>
      <c r="J619" s="15">
        <v>16100720</v>
      </c>
      <c r="K619" s="18" t="s">
        <v>8647</v>
      </c>
      <c r="L619" s="15" t="s">
        <v>9038</v>
      </c>
      <c r="M619" s="22">
        <v>149900</v>
      </c>
      <c r="N619" s="7">
        <f t="shared" si="58"/>
        <v>0.7</v>
      </c>
      <c r="O619" s="6">
        <f t="shared" si="54"/>
        <v>44970.000000000007</v>
      </c>
      <c r="P619" s="5" t="str">
        <f t="shared" si="59"/>
        <v>PERCENTAGE</v>
      </c>
    </row>
    <row r="620" spans="1:16" x14ac:dyDescent="0.25">
      <c r="A620" s="17" t="str">
        <f t="shared" si="55"/>
        <v>2024 JAN-JUN D70</v>
      </c>
      <c r="B620" s="8">
        <f t="shared" si="56"/>
        <v>46099</v>
      </c>
      <c r="C620" s="8">
        <f t="shared" si="57"/>
        <v>46113</v>
      </c>
      <c r="D620" s="5">
        <v>3273</v>
      </c>
      <c r="E620" s="5">
        <v>336</v>
      </c>
      <c r="F620" s="5">
        <v>4</v>
      </c>
      <c r="G620" s="5">
        <v>6</v>
      </c>
      <c r="H620" s="15">
        <v>81588</v>
      </c>
      <c r="I620" s="5" t="s">
        <v>31</v>
      </c>
      <c r="J620" s="15">
        <v>16100739</v>
      </c>
      <c r="K620" s="18" t="s">
        <v>8647</v>
      </c>
      <c r="L620" s="15" t="s">
        <v>9039</v>
      </c>
      <c r="M620" s="22">
        <v>149900</v>
      </c>
      <c r="N620" s="7">
        <f t="shared" si="58"/>
        <v>0.7</v>
      </c>
      <c r="O620" s="6">
        <f t="shared" si="54"/>
        <v>44970.000000000007</v>
      </c>
      <c r="P620" s="5" t="str">
        <f t="shared" si="59"/>
        <v>PERCENTAGE</v>
      </c>
    </row>
    <row r="621" spans="1:16" x14ac:dyDescent="0.25">
      <c r="A621" s="17" t="str">
        <f t="shared" si="55"/>
        <v>2024 JAN-JUN D70</v>
      </c>
      <c r="B621" s="8">
        <f t="shared" si="56"/>
        <v>46099</v>
      </c>
      <c r="C621" s="8">
        <f t="shared" si="57"/>
        <v>46113</v>
      </c>
      <c r="D621" s="5">
        <v>3273</v>
      </c>
      <c r="E621" s="5">
        <v>336</v>
      </c>
      <c r="F621" s="5">
        <v>4</v>
      </c>
      <c r="G621" s="5">
        <v>6</v>
      </c>
      <c r="H621" s="15">
        <v>81588</v>
      </c>
      <c r="I621" s="5" t="s">
        <v>31</v>
      </c>
      <c r="J621" s="15">
        <v>16100748</v>
      </c>
      <c r="K621" s="18" t="s">
        <v>8647</v>
      </c>
      <c r="L621" s="15" t="s">
        <v>9040</v>
      </c>
      <c r="M621" s="22">
        <v>149900</v>
      </c>
      <c r="N621" s="7">
        <f t="shared" si="58"/>
        <v>0.7</v>
      </c>
      <c r="O621" s="6">
        <f t="shared" si="54"/>
        <v>44970.000000000007</v>
      </c>
      <c r="P621" s="5" t="str">
        <f t="shared" si="59"/>
        <v>PERCENTAGE</v>
      </c>
    </row>
    <row r="622" spans="1:16" x14ac:dyDescent="0.25">
      <c r="A622" s="17" t="str">
        <f t="shared" si="55"/>
        <v>2024 JAN-JUN D70</v>
      </c>
      <c r="B622" s="8">
        <f t="shared" si="56"/>
        <v>46099</v>
      </c>
      <c r="C622" s="8">
        <f t="shared" si="57"/>
        <v>46113</v>
      </c>
      <c r="D622" s="5">
        <v>3273</v>
      </c>
      <c r="E622" s="5">
        <v>336</v>
      </c>
      <c r="F622" s="5">
        <v>4</v>
      </c>
      <c r="G622" s="5">
        <v>6</v>
      </c>
      <c r="H622" s="15">
        <v>81588</v>
      </c>
      <c r="I622" s="5" t="s">
        <v>31</v>
      </c>
      <c r="J622" s="15">
        <v>16100757</v>
      </c>
      <c r="K622" s="18" t="s">
        <v>8647</v>
      </c>
      <c r="L622" s="15" t="s">
        <v>9041</v>
      </c>
      <c r="M622" s="22">
        <v>149900</v>
      </c>
      <c r="N622" s="7">
        <f t="shared" si="58"/>
        <v>0.7</v>
      </c>
      <c r="O622" s="6">
        <f t="shared" si="54"/>
        <v>44970.000000000007</v>
      </c>
      <c r="P622" s="5" t="str">
        <f t="shared" si="59"/>
        <v>PERCENTAGE</v>
      </c>
    </row>
    <row r="623" spans="1:16" x14ac:dyDescent="0.25">
      <c r="A623" s="17" t="str">
        <f t="shared" si="55"/>
        <v>2024 JAN-JUN D70</v>
      </c>
      <c r="B623" s="8">
        <f t="shared" si="56"/>
        <v>46099</v>
      </c>
      <c r="C623" s="8">
        <f t="shared" si="57"/>
        <v>46113</v>
      </c>
      <c r="D623" s="5">
        <v>3273</v>
      </c>
      <c r="E623" s="5">
        <v>336</v>
      </c>
      <c r="F623" s="5">
        <v>4</v>
      </c>
      <c r="G623" s="5">
        <v>6</v>
      </c>
      <c r="H623" s="15">
        <v>81588</v>
      </c>
      <c r="I623" s="5" t="s">
        <v>31</v>
      </c>
      <c r="J623" s="15">
        <v>16101210</v>
      </c>
      <c r="K623" s="18" t="s">
        <v>8648</v>
      </c>
      <c r="L623" s="15" t="s">
        <v>9042</v>
      </c>
      <c r="M623" s="22">
        <v>129900</v>
      </c>
      <c r="N623" s="7">
        <f t="shared" si="58"/>
        <v>0.7</v>
      </c>
      <c r="O623" s="6">
        <f t="shared" si="54"/>
        <v>38970.000000000007</v>
      </c>
      <c r="P623" s="5" t="str">
        <f t="shared" si="59"/>
        <v>PERCENTAGE</v>
      </c>
    </row>
    <row r="624" spans="1:16" x14ac:dyDescent="0.25">
      <c r="A624" s="17" t="str">
        <f t="shared" si="55"/>
        <v>2024 JAN-JUN D70</v>
      </c>
      <c r="B624" s="8">
        <f t="shared" si="56"/>
        <v>46099</v>
      </c>
      <c r="C624" s="8">
        <f t="shared" si="57"/>
        <v>46113</v>
      </c>
      <c r="D624" s="5">
        <v>3273</v>
      </c>
      <c r="E624" s="5">
        <v>336</v>
      </c>
      <c r="F624" s="5">
        <v>4</v>
      </c>
      <c r="G624" s="5">
        <v>6</v>
      </c>
      <c r="H624" s="15">
        <v>81588</v>
      </c>
      <c r="I624" s="5" t="s">
        <v>31</v>
      </c>
      <c r="J624" s="15">
        <v>16101229</v>
      </c>
      <c r="K624" s="18" t="s">
        <v>8648</v>
      </c>
      <c r="L624" s="15" t="s">
        <v>9043</v>
      </c>
      <c r="M624" s="22">
        <v>129900</v>
      </c>
      <c r="N624" s="7">
        <f t="shared" si="58"/>
        <v>0.7</v>
      </c>
      <c r="O624" s="6">
        <f t="shared" si="54"/>
        <v>38970.000000000007</v>
      </c>
      <c r="P624" s="5" t="str">
        <f t="shared" si="59"/>
        <v>PERCENTAGE</v>
      </c>
    </row>
    <row r="625" spans="1:16" x14ac:dyDescent="0.25">
      <c r="A625" s="17" t="str">
        <f t="shared" si="55"/>
        <v>2024 JAN-JUN D70</v>
      </c>
      <c r="B625" s="8">
        <f t="shared" si="56"/>
        <v>46099</v>
      </c>
      <c r="C625" s="8">
        <f t="shared" si="57"/>
        <v>46113</v>
      </c>
      <c r="D625" s="5">
        <v>3273</v>
      </c>
      <c r="E625" s="5">
        <v>336</v>
      </c>
      <c r="F625" s="5">
        <v>4</v>
      </c>
      <c r="G625" s="5">
        <v>6</v>
      </c>
      <c r="H625" s="15">
        <v>81588</v>
      </c>
      <c r="I625" s="5" t="s">
        <v>31</v>
      </c>
      <c r="J625" s="15">
        <v>16101238</v>
      </c>
      <c r="K625" s="18" t="s">
        <v>8648</v>
      </c>
      <c r="L625" s="15" t="s">
        <v>9044</v>
      </c>
      <c r="M625" s="22">
        <v>129900</v>
      </c>
      <c r="N625" s="7">
        <f t="shared" si="58"/>
        <v>0.7</v>
      </c>
      <c r="O625" s="6">
        <f t="shared" si="54"/>
        <v>38970.000000000007</v>
      </c>
      <c r="P625" s="5" t="str">
        <f t="shared" si="59"/>
        <v>PERCENTAGE</v>
      </c>
    </row>
    <row r="626" spans="1:16" x14ac:dyDescent="0.25">
      <c r="A626" s="17" t="str">
        <f t="shared" si="55"/>
        <v>2024 JAN-JUN D70</v>
      </c>
      <c r="B626" s="8">
        <f t="shared" si="56"/>
        <v>46099</v>
      </c>
      <c r="C626" s="8">
        <f t="shared" si="57"/>
        <v>46113</v>
      </c>
      <c r="D626" s="5">
        <v>3273</v>
      </c>
      <c r="E626" s="5">
        <v>336</v>
      </c>
      <c r="F626" s="5">
        <v>4</v>
      </c>
      <c r="G626" s="5">
        <v>6</v>
      </c>
      <c r="H626" s="15">
        <v>81588</v>
      </c>
      <c r="I626" s="5" t="s">
        <v>31</v>
      </c>
      <c r="J626" s="15">
        <v>16101247</v>
      </c>
      <c r="K626" s="18" t="s">
        <v>8648</v>
      </c>
      <c r="L626" s="15" t="s">
        <v>9045</v>
      </c>
      <c r="M626" s="22">
        <v>129900</v>
      </c>
      <c r="N626" s="7">
        <f t="shared" si="58"/>
        <v>0.7</v>
      </c>
      <c r="O626" s="6">
        <f t="shared" si="54"/>
        <v>38970.000000000007</v>
      </c>
      <c r="P626" s="5" t="str">
        <f t="shared" si="59"/>
        <v>PERCENTAGE</v>
      </c>
    </row>
    <row r="627" spans="1:16" x14ac:dyDescent="0.25">
      <c r="A627" s="17" t="str">
        <f t="shared" si="55"/>
        <v>2024 JAN-JUN D70</v>
      </c>
      <c r="B627" s="8">
        <f t="shared" si="56"/>
        <v>46099</v>
      </c>
      <c r="C627" s="8">
        <f t="shared" si="57"/>
        <v>46113</v>
      </c>
      <c r="D627" s="5">
        <v>3273</v>
      </c>
      <c r="E627" s="5">
        <v>336</v>
      </c>
      <c r="F627" s="5">
        <v>4</v>
      </c>
      <c r="G627" s="5">
        <v>6</v>
      </c>
      <c r="H627" s="15">
        <v>81588</v>
      </c>
      <c r="I627" s="5" t="s">
        <v>31</v>
      </c>
      <c r="J627" s="15">
        <v>16101256</v>
      </c>
      <c r="K627" s="18" t="s">
        <v>8648</v>
      </c>
      <c r="L627" s="15" t="s">
        <v>9046</v>
      </c>
      <c r="M627" s="22">
        <v>129900</v>
      </c>
      <c r="N627" s="7">
        <f t="shared" si="58"/>
        <v>0.7</v>
      </c>
      <c r="O627" s="6">
        <f t="shared" si="54"/>
        <v>38970.000000000007</v>
      </c>
      <c r="P627" s="5" t="str">
        <f t="shared" si="59"/>
        <v>PERCENTAGE</v>
      </c>
    </row>
    <row r="628" spans="1:16" x14ac:dyDescent="0.25">
      <c r="A628" s="17" t="str">
        <f t="shared" si="55"/>
        <v>2024 JAN-JUN D70</v>
      </c>
      <c r="B628" s="8">
        <f t="shared" si="56"/>
        <v>46099</v>
      </c>
      <c r="C628" s="8">
        <f t="shared" si="57"/>
        <v>46113</v>
      </c>
      <c r="D628" s="5">
        <v>3273</v>
      </c>
      <c r="E628" s="5">
        <v>336</v>
      </c>
      <c r="F628" s="5">
        <v>4</v>
      </c>
      <c r="G628" s="5">
        <v>6</v>
      </c>
      <c r="H628" s="15">
        <v>81588</v>
      </c>
      <c r="I628" s="5" t="s">
        <v>31</v>
      </c>
      <c r="J628" s="15">
        <v>16101265</v>
      </c>
      <c r="K628" s="18" t="s">
        <v>8648</v>
      </c>
      <c r="L628" s="15" t="s">
        <v>9047</v>
      </c>
      <c r="M628" s="22">
        <v>129900</v>
      </c>
      <c r="N628" s="7">
        <f t="shared" si="58"/>
        <v>0.7</v>
      </c>
      <c r="O628" s="6">
        <f t="shared" si="54"/>
        <v>38970.000000000007</v>
      </c>
      <c r="P628" s="5" t="str">
        <f t="shared" si="59"/>
        <v>PERCENTAGE</v>
      </c>
    </row>
    <row r="629" spans="1:16" x14ac:dyDescent="0.25">
      <c r="A629" s="17" t="str">
        <f t="shared" si="55"/>
        <v>2024 JAN-JUN D70</v>
      </c>
      <c r="B629" s="8">
        <f t="shared" si="56"/>
        <v>46099</v>
      </c>
      <c r="C629" s="8">
        <f t="shared" si="57"/>
        <v>46113</v>
      </c>
      <c r="D629" s="5">
        <v>3273</v>
      </c>
      <c r="E629" s="5">
        <v>336</v>
      </c>
      <c r="F629" s="5">
        <v>4</v>
      </c>
      <c r="G629" s="5">
        <v>6</v>
      </c>
      <c r="H629" s="15">
        <v>81588</v>
      </c>
      <c r="I629" s="5" t="s">
        <v>31</v>
      </c>
      <c r="J629" s="15">
        <v>16101274</v>
      </c>
      <c r="K629" s="18" t="s">
        <v>8648</v>
      </c>
      <c r="L629" s="15" t="s">
        <v>9048</v>
      </c>
      <c r="M629" s="22">
        <v>129900</v>
      </c>
      <c r="N629" s="7">
        <f t="shared" si="58"/>
        <v>0.7</v>
      </c>
      <c r="O629" s="6">
        <f t="shared" si="54"/>
        <v>38970.000000000007</v>
      </c>
      <c r="P629" s="5" t="str">
        <f t="shared" si="59"/>
        <v>PERCENTAGE</v>
      </c>
    </row>
    <row r="630" spans="1:16" x14ac:dyDescent="0.25">
      <c r="A630" s="17" t="str">
        <f t="shared" si="55"/>
        <v>2024 JAN-JUN D70</v>
      </c>
      <c r="B630" s="8">
        <f t="shared" si="56"/>
        <v>46099</v>
      </c>
      <c r="C630" s="8">
        <f t="shared" si="57"/>
        <v>46113</v>
      </c>
      <c r="D630" s="5">
        <v>3273</v>
      </c>
      <c r="E630" s="5">
        <v>336</v>
      </c>
      <c r="F630" s="5">
        <v>4</v>
      </c>
      <c r="G630" s="5">
        <v>6</v>
      </c>
      <c r="H630" s="15">
        <v>81588</v>
      </c>
      <c r="I630" s="5" t="s">
        <v>31</v>
      </c>
      <c r="J630" s="15">
        <v>16101283</v>
      </c>
      <c r="K630" s="18" t="s">
        <v>8648</v>
      </c>
      <c r="L630" s="15" t="s">
        <v>9049</v>
      </c>
      <c r="M630" s="22">
        <v>129900</v>
      </c>
      <c r="N630" s="7">
        <f t="shared" si="58"/>
        <v>0.7</v>
      </c>
      <c r="O630" s="6">
        <f t="shared" si="54"/>
        <v>38970.000000000007</v>
      </c>
      <c r="P630" s="5" t="str">
        <f t="shared" si="59"/>
        <v>PERCENTAGE</v>
      </c>
    </row>
    <row r="631" spans="1:16" x14ac:dyDescent="0.25">
      <c r="A631" s="17" t="str">
        <f t="shared" si="55"/>
        <v>2024 JAN-JUN D70</v>
      </c>
      <c r="B631" s="8">
        <f t="shared" si="56"/>
        <v>46099</v>
      </c>
      <c r="C631" s="8">
        <f t="shared" si="57"/>
        <v>46113</v>
      </c>
      <c r="D631" s="5">
        <v>3273</v>
      </c>
      <c r="E631" s="5">
        <v>336</v>
      </c>
      <c r="F631" s="5">
        <v>4</v>
      </c>
      <c r="G631" s="5">
        <v>6</v>
      </c>
      <c r="H631" s="15">
        <v>81588</v>
      </c>
      <c r="I631" s="5" t="s">
        <v>31</v>
      </c>
      <c r="J631" s="15">
        <v>16101827</v>
      </c>
      <c r="K631" s="18" t="s">
        <v>8649</v>
      </c>
      <c r="L631" s="15" t="s">
        <v>9050</v>
      </c>
      <c r="M631" s="22">
        <v>149900</v>
      </c>
      <c r="N631" s="7">
        <f t="shared" si="58"/>
        <v>0.7</v>
      </c>
      <c r="O631" s="6">
        <f t="shared" si="54"/>
        <v>44970.000000000007</v>
      </c>
      <c r="P631" s="5" t="str">
        <f t="shared" si="59"/>
        <v>PERCENTAGE</v>
      </c>
    </row>
    <row r="632" spans="1:16" x14ac:dyDescent="0.25">
      <c r="A632" s="17" t="str">
        <f t="shared" si="55"/>
        <v>2024 JAN-JUN D70</v>
      </c>
      <c r="B632" s="8">
        <f t="shared" si="56"/>
        <v>46099</v>
      </c>
      <c r="C632" s="8">
        <f t="shared" si="57"/>
        <v>46113</v>
      </c>
      <c r="D632" s="5">
        <v>3273</v>
      </c>
      <c r="E632" s="5">
        <v>336</v>
      </c>
      <c r="F632" s="5">
        <v>4</v>
      </c>
      <c r="G632" s="5">
        <v>6</v>
      </c>
      <c r="H632" s="15">
        <v>81588</v>
      </c>
      <c r="I632" s="5" t="s">
        <v>31</v>
      </c>
      <c r="J632" s="15">
        <v>16101836</v>
      </c>
      <c r="K632" s="18" t="s">
        <v>8649</v>
      </c>
      <c r="L632" s="15" t="s">
        <v>9051</v>
      </c>
      <c r="M632" s="22">
        <v>149900</v>
      </c>
      <c r="N632" s="7">
        <f t="shared" si="58"/>
        <v>0.7</v>
      </c>
      <c r="O632" s="6">
        <f t="shared" si="54"/>
        <v>44970.000000000007</v>
      </c>
      <c r="P632" s="5" t="str">
        <f t="shared" si="59"/>
        <v>PERCENTAGE</v>
      </c>
    </row>
    <row r="633" spans="1:16" x14ac:dyDescent="0.25">
      <c r="A633" s="17" t="str">
        <f t="shared" si="55"/>
        <v>2024 JAN-JUN D70</v>
      </c>
      <c r="B633" s="8">
        <f t="shared" si="56"/>
        <v>46099</v>
      </c>
      <c r="C633" s="8">
        <f t="shared" si="57"/>
        <v>46113</v>
      </c>
      <c r="D633" s="5">
        <v>3273</v>
      </c>
      <c r="E633" s="5">
        <v>336</v>
      </c>
      <c r="F633" s="5">
        <v>4</v>
      </c>
      <c r="G633" s="5">
        <v>6</v>
      </c>
      <c r="H633" s="15">
        <v>81588</v>
      </c>
      <c r="I633" s="5" t="s">
        <v>31</v>
      </c>
      <c r="J633" s="15">
        <v>16101845</v>
      </c>
      <c r="K633" s="18" t="s">
        <v>8649</v>
      </c>
      <c r="L633" s="15" t="s">
        <v>9052</v>
      </c>
      <c r="M633" s="22">
        <v>149900</v>
      </c>
      <c r="N633" s="7">
        <f t="shared" si="58"/>
        <v>0.7</v>
      </c>
      <c r="O633" s="6">
        <f t="shared" si="54"/>
        <v>44970.000000000007</v>
      </c>
      <c r="P633" s="5" t="str">
        <f t="shared" si="59"/>
        <v>PERCENTAGE</v>
      </c>
    </row>
    <row r="634" spans="1:16" x14ac:dyDescent="0.25">
      <c r="A634" s="17" t="str">
        <f t="shared" si="55"/>
        <v>2024 JAN-JUN D70</v>
      </c>
      <c r="B634" s="8">
        <f t="shared" si="56"/>
        <v>46099</v>
      </c>
      <c r="C634" s="8">
        <f t="shared" si="57"/>
        <v>46113</v>
      </c>
      <c r="D634" s="5">
        <v>3273</v>
      </c>
      <c r="E634" s="5">
        <v>336</v>
      </c>
      <c r="F634" s="5">
        <v>4</v>
      </c>
      <c r="G634" s="5">
        <v>6</v>
      </c>
      <c r="H634" s="15">
        <v>81588</v>
      </c>
      <c r="I634" s="5" t="s">
        <v>31</v>
      </c>
      <c r="J634" s="15">
        <v>16101854</v>
      </c>
      <c r="K634" s="18" t="s">
        <v>8649</v>
      </c>
      <c r="L634" s="15" t="s">
        <v>9053</v>
      </c>
      <c r="M634" s="22">
        <v>149900</v>
      </c>
      <c r="N634" s="7">
        <f t="shared" si="58"/>
        <v>0.7</v>
      </c>
      <c r="O634" s="6">
        <f t="shared" si="54"/>
        <v>44970.000000000007</v>
      </c>
      <c r="P634" s="5" t="str">
        <f t="shared" si="59"/>
        <v>PERCENTAGE</v>
      </c>
    </row>
    <row r="635" spans="1:16" x14ac:dyDescent="0.25">
      <c r="A635" s="17" t="str">
        <f t="shared" si="55"/>
        <v>2024 JAN-JUN D70</v>
      </c>
      <c r="B635" s="8">
        <f t="shared" si="56"/>
        <v>46099</v>
      </c>
      <c r="C635" s="8">
        <f t="shared" si="57"/>
        <v>46113</v>
      </c>
      <c r="D635" s="5">
        <v>3273</v>
      </c>
      <c r="E635" s="5">
        <v>336</v>
      </c>
      <c r="F635" s="5">
        <v>4</v>
      </c>
      <c r="G635" s="5">
        <v>6</v>
      </c>
      <c r="H635" s="15">
        <v>81574</v>
      </c>
      <c r="I635" s="5" t="s">
        <v>31</v>
      </c>
      <c r="J635" s="15">
        <v>16101863</v>
      </c>
      <c r="K635" s="18" t="s">
        <v>8649</v>
      </c>
      <c r="L635" s="15" t="s">
        <v>9054</v>
      </c>
      <c r="M635" s="22">
        <v>149900</v>
      </c>
      <c r="N635" s="7">
        <f t="shared" si="58"/>
        <v>0.7</v>
      </c>
      <c r="O635" s="6">
        <f t="shared" si="54"/>
        <v>44970.000000000007</v>
      </c>
      <c r="P635" s="5" t="str">
        <f t="shared" si="59"/>
        <v>PERCENTAGE</v>
      </c>
    </row>
    <row r="636" spans="1:16" x14ac:dyDescent="0.25">
      <c r="A636" s="17" t="str">
        <f t="shared" si="55"/>
        <v>2024 JAN-JUN D70</v>
      </c>
      <c r="B636" s="8">
        <f t="shared" si="56"/>
        <v>46099</v>
      </c>
      <c r="C636" s="8">
        <f t="shared" si="57"/>
        <v>46113</v>
      </c>
      <c r="D636" s="5">
        <v>3273</v>
      </c>
      <c r="E636" s="5">
        <v>336</v>
      </c>
      <c r="F636" s="5">
        <v>4</v>
      </c>
      <c r="G636" s="5">
        <v>6</v>
      </c>
      <c r="H636" s="15">
        <v>81574</v>
      </c>
      <c r="I636" s="5" t="s">
        <v>31</v>
      </c>
      <c r="J636" s="15">
        <v>16101872</v>
      </c>
      <c r="K636" s="18" t="s">
        <v>8649</v>
      </c>
      <c r="L636" s="15" t="s">
        <v>9055</v>
      </c>
      <c r="M636" s="22">
        <v>149900</v>
      </c>
      <c r="N636" s="7">
        <f t="shared" si="58"/>
        <v>0.7</v>
      </c>
      <c r="O636" s="6">
        <f t="shared" si="54"/>
        <v>44970.000000000007</v>
      </c>
      <c r="P636" s="5" t="str">
        <f t="shared" si="59"/>
        <v>PERCENTAGE</v>
      </c>
    </row>
    <row r="637" spans="1:16" x14ac:dyDescent="0.25">
      <c r="A637" s="17" t="str">
        <f t="shared" si="55"/>
        <v>2024 JAN-JUN D70</v>
      </c>
      <c r="B637" s="8">
        <f t="shared" si="56"/>
        <v>46099</v>
      </c>
      <c r="C637" s="8">
        <f t="shared" si="57"/>
        <v>46113</v>
      </c>
      <c r="D637" s="5">
        <v>3273</v>
      </c>
      <c r="E637" s="5">
        <v>336</v>
      </c>
      <c r="F637" s="5">
        <v>4</v>
      </c>
      <c r="G637" s="5">
        <v>6</v>
      </c>
      <c r="H637" s="15">
        <v>81574</v>
      </c>
      <c r="I637" s="5" t="s">
        <v>31</v>
      </c>
      <c r="J637" s="15">
        <v>16101881</v>
      </c>
      <c r="K637" s="18" t="s">
        <v>8649</v>
      </c>
      <c r="L637" s="15" t="s">
        <v>9056</v>
      </c>
      <c r="M637" s="22">
        <v>149900</v>
      </c>
      <c r="N637" s="7">
        <f t="shared" si="58"/>
        <v>0.7</v>
      </c>
      <c r="O637" s="6">
        <f t="shared" si="54"/>
        <v>44970.000000000007</v>
      </c>
      <c r="P637" s="5" t="str">
        <f t="shared" si="59"/>
        <v>PERCENTAGE</v>
      </c>
    </row>
    <row r="638" spans="1:16" x14ac:dyDescent="0.25">
      <c r="A638" s="17" t="str">
        <f t="shared" si="55"/>
        <v>2024 JAN-JUN D70</v>
      </c>
      <c r="B638" s="8">
        <f t="shared" si="56"/>
        <v>46099</v>
      </c>
      <c r="C638" s="8">
        <f t="shared" si="57"/>
        <v>46113</v>
      </c>
      <c r="D638" s="5">
        <v>3273</v>
      </c>
      <c r="E638" s="5">
        <v>336</v>
      </c>
      <c r="F638" s="5">
        <v>4</v>
      </c>
      <c r="G638" s="5">
        <v>6</v>
      </c>
      <c r="H638" s="15">
        <v>81574</v>
      </c>
      <c r="I638" s="5" t="s">
        <v>31</v>
      </c>
      <c r="J638" s="15">
        <v>16101890</v>
      </c>
      <c r="K638" s="18" t="s">
        <v>8649</v>
      </c>
      <c r="L638" s="15" t="s">
        <v>9057</v>
      </c>
      <c r="M638" s="22">
        <v>149900</v>
      </c>
      <c r="N638" s="7">
        <f t="shared" si="58"/>
        <v>0.7</v>
      </c>
      <c r="O638" s="6">
        <f t="shared" si="54"/>
        <v>44970.000000000007</v>
      </c>
      <c r="P638" s="5" t="str">
        <f t="shared" si="59"/>
        <v>PERCENTAGE</v>
      </c>
    </row>
    <row r="639" spans="1:16" x14ac:dyDescent="0.25">
      <c r="A639" s="17" t="str">
        <f t="shared" si="55"/>
        <v>2024 JAN-JUN D70</v>
      </c>
      <c r="B639" s="8">
        <f t="shared" si="56"/>
        <v>46099</v>
      </c>
      <c r="C639" s="8">
        <f t="shared" si="57"/>
        <v>46113</v>
      </c>
      <c r="D639" s="5">
        <v>3273</v>
      </c>
      <c r="E639" s="5">
        <v>336</v>
      </c>
      <c r="F639" s="5">
        <v>4</v>
      </c>
      <c r="G639" s="5">
        <v>6</v>
      </c>
      <c r="H639" s="15">
        <v>81574</v>
      </c>
      <c r="I639" s="5" t="s">
        <v>31</v>
      </c>
      <c r="J639" s="15">
        <v>16259622</v>
      </c>
      <c r="K639" s="18" t="s">
        <v>8650</v>
      </c>
      <c r="L639" s="15" t="s">
        <v>9058</v>
      </c>
      <c r="M639" s="22">
        <v>149900</v>
      </c>
      <c r="N639" s="7">
        <f t="shared" si="58"/>
        <v>0.7</v>
      </c>
      <c r="O639" s="6">
        <f t="shared" si="54"/>
        <v>44970.000000000007</v>
      </c>
      <c r="P639" s="5" t="str">
        <f t="shared" si="59"/>
        <v>PERCENTAGE</v>
      </c>
    </row>
    <row r="640" spans="1:16" x14ac:dyDescent="0.25">
      <c r="A640" s="17" t="str">
        <f t="shared" si="55"/>
        <v>2024 JAN-JUN D70</v>
      </c>
      <c r="B640" s="8">
        <f t="shared" si="56"/>
        <v>46099</v>
      </c>
      <c r="C640" s="8">
        <f t="shared" si="57"/>
        <v>46113</v>
      </c>
      <c r="D640" s="5">
        <v>3273</v>
      </c>
      <c r="E640" s="5">
        <v>336</v>
      </c>
      <c r="F640" s="5">
        <v>4</v>
      </c>
      <c r="G640" s="5">
        <v>6</v>
      </c>
      <c r="H640" s="15">
        <v>81574</v>
      </c>
      <c r="I640" s="5" t="s">
        <v>31</v>
      </c>
      <c r="J640" s="15">
        <v>16259631</v>
      </c>
      <c r="K640" s="18" t="s">
        <v>8650</v>
      </c>
      <c r="L640" s="15" t="s">
        <v>9059</v>
      </c>
      <c r="M640" s="22">
        <v>149900</v>
      </c>
      <c r="N640" s="7">
        <f t="shared" si="58"/>
        <v>0.7</v>
      </c>
      <c r="O640" s="6">
        <f t="shared" si="54"/>
        <v>44970.000000000007</v>
      </c>
      <c r="P640" s="5" t="str">
        <f t="shared" si="59"/>
        <v>PERCENTAGE</v>
      </c>
    </row>
    <row r="641" spans="1:16" x14ac:dyDescent="0.25">
      <c r="A641" s="17" t="str">
        <f t="shared" si="55"/>
        <v>2024 JAN-JUN D70</v>
      </c>
      <c r="B641" s="8">
        <f t="shared" si="56"/>
        <v>46099</v>
      </c>
      <c r="C641" s="8">
        <f t="shared" si="57"/>
        <v>46113</v>
      </c>
      <c r="D641" s="5">
        <v>3273</v>
      </c>
      <c r="E641" s="5">
        <v>336</v>
      </c>
      <c r="F641" s="5">
        <v>4</v>
      </c>
      <c r="G641" s="5">
        <v>6</v>
      </c>
      <c r="H641" s="15">
        <v>81574</v>
      </c>
      <c r="I641" s="5" t="s">
        <v>31</v>
      </c>
      <c r="J641" s="15">
        <v>16259640</v>
      </c>
      <c r="K641" s="18" t="s">
        <v>8650</v>
      </c>
      <c r="L641" s="15" t="s">
        <v>9060</v>
      </c>
      <c r="M641" s="22">
        <v>149900</v>
      </c>
      <c r="N641" s="7">
        <f t="shared" si="58"/>
        <v>0.7</v>
      </c>
      <c r="O641" s="6">
        <f t="shared" si="54"/>
        <v>44970.000000000007</v>
      </c>
      <c r="P641" s="5" t="str">
        <f t="shared" si="59"/>
        <v>PERCENTAGE</v>
      </c>
    </row>
    <row r="642" spans="1:16" x14ac:dyDescent="0.25">
      <c r="A642" s="17" t="str">
        <f t="shared" si="55"/>
        <v>2024 JAN-JUN D70</v>
      </c>
      <c r="B642" s="8">
        <f t="shared" si="56"/>
        <v>46099</v>
      </c>
      <c r="C642" s="8">
        <f t="shared" si="57"/>
        <v>46113</v>
      </c>
      <c r="D642" s="5">
        <v>3273</v>
      </c>
      <c r="E642" s="5">
        <v>336</v>
      </c>
      <c r="F642" s="5">
        <v>4</v>
      </c>
      <c r="G642" s="5">
        <v>6</v>
      </c>
      <c r="H642" s="15">
        <v>81574</v>
      </c>
      <c r="I642" s="5" t="s">
        <v>31</v>
      </c>
      <c r="J642" s="15">
        <v>16259659</v>
      </c>
      <c r="K642" s="18" t="s">
        <v>8650</v>
      </c>
      <c r="L642" s="15" t="s">
        <v>9061</v>
      </c>
      <c r="M642" s="22">
        <v>149900</v>
      </c>
      <c r="N642" s="7">
        <f t="shared" si="58"/>
        <v>0.7</v>
      </c>
      <c r="O642" s="6">
        <f t="shared" ref="O642:O705" si="60">M642*(1-N642)</f>
        <v>44970.000000000007</v>
      </c>
      <c r="P642" s="5" t="str">
        <f t="shared" si="59"/>
        <v>PERCENTAGE</v>
      </c>
    </row>
    <row r="643" spans="1:16" x14ac:dyDescent="0.25">
      <c r="A643" s="17" t="str">
        <f t="shared" ref="A643:A706" si="61">A642</f>
        <v>2024 JAN-JUN D70</v>
      </c>
      <c r="B643" s="8">
        <f t="shared" ref="B643:B706" si="62">B642</f>
        <v>46099</v>
      </c>
      <c r="C643" s="8">
        <f t="shared" ref="C643:C706" si="63">C642</f>
        <v>46113</v>
      </c>
      <c r="D643" s="5">
        <v>3273</v>
      </c>
      <c r="E643" s="5">
        <v>336</v>
      </c>
      <c r="F643" s="5">
        <v>4</v>
      </c>
      <c r="G643" s="5">
        <v>6</v>
      </c>
      <c r="H643" s="15">
        <v>81588</v>
      </c>
      <c r="I643" s="5" t="s">
        <v>31</v>
      </c>
      <c r="J643" s="15">
        <v>16259668</v>
      </c>
      <c r="K643" s="18" t="s">
        <v>8650</v>
      </c>
      <c r="L643" s="15" t="s">
        <v>9062</v>
      </c>
      <c r="M643" s="22">
        <v>149900</v>
      </c>
      <c r="N643" s="7">
        <f t="shared" ref="N643:N706" si="64">N642</f>
        <v>0.7</v>
      </c>
      <c r="O643" s="6">
        <f t="shared" si="60"/>
        <v>44970.000000000007</v>
      </c>
      <c r="P643" s="5" t="str">
        <f t="shared" ref="P643:P706" si="65">P642</f>
        <v>PERCENTAGE</v>
      </c>
    </row>
    <row r="644" spans="1:16" x14ac:dyDescent="0.25">
      <c r="A644" s="17" t="str">
        <f t="shared" si="61"/>
        <v>2024 JAN-JUN D70</v>
      </c>
      <c r="B644" s="8">
        <f t="shared" si="62"/>
        <v>46099</v>
      </c>
      <c r="C644" s="8">
        <f t="shared" si="63"/>
        <v>46113</v>
      </c>
      <c r="D644" s="5">
        <v>3273</v>
      </c>
      <c r="E644" s="5">
        <v>336</v>
      </c>
      <c r="F644" s="5">
        <v>4</v>
      </c>
      <c r="G644" s="5">
        <v>6</v>
      </c>
      <c r="H644" s="15">
        <v>81588</v>
      </c>
      <c r="I644" s="5" t="s">
        <v>31</v>
      </c>
      <c r="J644" s="15">
        <v>16259677</v>
      </c>
      <c r="K644" s="18" t="s">
        <v>8650</v>
      </c>
      <c r="L644" s="15" t="s">
        <v>9063</v>
      </c>
      <c r="M644" s="22">
        <v>149900</v>
      </c>
      <c r="N644" s="7">
        <f t="shared" si="64"/>
        <v>0.7</v>
      </c>
      <c r="O644" s="6">
        <f t="shared" si="60"/>
        <v>44970.000000000007</v>
      </c>
      <c r="P644" s="5" t="str">
        <f t="shared" si="65"/>
        <v>PERCENTAGE</v>
      </c>
    </row>
    <row r="645" spans="1:16" x14ac:dyDescent="0.25">
      <c r="A645" s="17" t="str">
        <f t="shared" si="61"/>
        <v>2024 JAN-JUN D70</v>
      </c>
      <c r="B645" s="8">
        <f t="shared" si="62"/>
        <v>46099</v>
      </c>
      <c r="C645" s="8">
        <f t="shared" si="63"/>
        <v>46113</v>
      </c>
      <c r="D645" s="5">
        <v>3273</v>
      </c>
      <c r="E645" s="5">
        <v>336</v>
      </c>
      <c r="F645" s="5">
        <v>4</v>
      </c>
      <c r="G645" s="5">
        <v>6</v>
      </c>
      <c r="H645" s="15">
        <v>81588</v>
      </c>
      <c r="I645" s="5" t="s">
        <v>31</v>
      </c>
      <c r="J645" s="15">
        <v>16259686</v>
      </c>
      <c r="K645" s="18" t="s">
        <v>8650</v>
      </c>
      <c r="L645" s="15" t="s">
        <v>9064</v>
      </c>
      <c r="M645" s="22">
        <v>149900</v>
      </c>
      <c r="N645" s="7">
        <f t="shared" si="64"/>
        <v>0.7</v>
      </c>
      <c r="O645" s="6">
        <f t="shared" si="60"/>
        <v>44970.000000000007</v>
      </c>
      <c r="P645" s="5" t="str">
        <f t="shared" si="65"/>
        <v>PERCENTAGE</v>
      </c>
    </row>
    <row r="646" spans="1:16" x14ac:dyDescent="0.25">
      <c r="A646" s="17" t="str">
        <f t="shared" si="61"/>
        <v>2024 JAN-JUN D70</v>
      </c>
      <c r="B646" s="8">
        <f t="shared" si="62"/>
        <v>46099</v>
      </c>
      <c r="C646" s="8">
        <f t="shared" si="63"/>
        <v>46113</v>
      </c>
      <c r="D646" s="5">
        <v>3273</v>
      </c>
      <c r="E646" s="5">
        <v>336</v>
      </c>
      <c r="F646" s="5">
        <v>4</v>
      </c>
      <c r="G646" s="5">
        <v>6</v>
      </c>
      <c r="H646" s="15">
        <v>81588</v>
      </c>
      <c r="I646" s="5" t="s">
        <v>31</v>
      </c>
      <c r="J646" s="15">
        <v>16259695</v>
      </c>
      <c r="K646" s="18" t="s">
        <v>8650</v>
      </c>
      <c r="L646" s="15" t="s">
        <v>9065</v>
      </c>
      <c r="M646" s="22">
        <v>149900</v>
      </c>
      <c r="N646" s="7">
        <f t="shared" si="64"/>
        <v>0.7</v>
      </c>
      <c r="O646" s="6">
        <f t="shared" si="60"/>
        <v>44970.000000000007</v>
      </c>
      <c r="P646" s="5" t="str">
        <f t="shared" si="65"/>
        <v>PERCENTAGE</v>
      </c>
    </row>
    <row r="647" spans="1:16" x14ac:dyDescent="0.25">
      <c r="A647" s="17" t="str">
        <f t="shared" si="61"/>
        <v>2024 JAN-JUN D70</v>
      </c>
      <c r="B647" s="8">
        <f t="shared" si="62"/>
        <v>46099</v>
      </c>
      <c r="C647" s="8">
        <f t="shared" si="63"/>
        <v>46113</v>
      </c>
      <c r="D647" s="5">
        <v>3273</v>
      </c>
      <c r="E647" s="5">
        <v>336</v>
      </c>
      <c r="F647" s="5">
        <v>4</v>
      </c>
      <c r="G647" s="5">
        <v>6</v>
      </c>
      <c r="H647" s="15">
        <v>81588</v>
      </c>
      <c r="I647" s="5" t="s">
        <v>31</v>
      </c>
      <c r="J647" s="15">
        <v>86003605</v>
      </c>
      <c r="K647" s="18" t="s">
        <v>8651</v>
      </c>
      <c r="L647" s="15" t="s">
        <v>9066</v>
      </c>
      <c r="M647" s="22">
        <v>149900</v>
      </c>
      <c r="N647" s="7">
        <f t="shared" si="64"/>
        <v>0.7</v>
      </c>
      <c r="O647" s="6">
        <f t="shared" si="60"/>
        <v>44970.000000000007</v>
      </c>
      <c r="P647" s="5" t="str">
        <f t="shared" si="65"/>
        <v>PERCENTAGE</v>
      </c>
    </row>
    <row r="648" spans="1:16" x14ac:dyDescent="0.25">
      <c r="A648" s="17" t="str">
        <f t="shared" si="61"/>
        <v>2024 JAN-JUN D70</v>
      </c>
      <c r="B648" s="8">
        <f t="shared" si="62"/>
        <v>46099</v>
      </c>
      <c r="C648" s="8">
        <f t="shared" si="63"/>
        <v>46113</v>
      </c>
      <c r="D648" s="5">
        <v>3273</v>
      </c>
      <c r="E648" s="5">
        <v>336</v>
      </c>
      <c r="F648" s="5">
        <v>4</v>
      </c>
      <c r="G648" s="5">
        <v>6</v>
      </c>
      <c r="H648" s="15">
        <v>81588</v>
      </c>
      <c r="I648" s="5" t="s">
        <v>31</v>
      </c>
      <c r="J648" s="15">
        <v>86003614</v>
      </c>
      <c r="K648" s="18" t="s">
        <v>8651</v>
      </c>
      <c r="L648" s="15" t="s">
        <v>9067</v>
      </c>
      <c r="M648" s="22">
        <v>149900</v>
      </c>
      <c r="N648" s="7">
        <f t="shared" si="64"/>
        <v>0.7</v>
      </c>
      <c r="O648" s="6">
        <f t="shared" si="60"/>
        <v>44970.000000000007</v>
      </c>
      <c r="P648" s="5" t="str">
        <f t="shared" si="65"/>
        <v>PERCENTAGE</v>
      </c>
    </row>
    <row r="649" spans="1:16" x14ac:dyDescent="0.25">
      <c r="A649" s="17" t="str">
        <f t="shared" si="61"/>
        <v>2024 JAN-JUN D70</v>
      </c>
      <c r="B649" s="8">
        <f t="shared" si="62"/>
        <v>46099</v>
      </c>
      <c r="C649" s="8">
        <f t="shared" si="63"/>
        <v>46113</v>
      </c>
      <c r="D649" s="5">
        <v>3273</v>
      </c>
      <c r="E649" s="5">
        <v>336</v>
      </c>
      <c r="F649" s="5">
        <v>4</v>
      </c>
      <c r="G649" s="5">
        <v>6</v>
      </c>
      <c r="H649" s="15">
        <v>81588</v>
      </c>
      <c r="I649" s="5" t="s">
        <v>31</v>
      </c>
      <c r="J649" s="15">
        <v>86003623</v>
      </c>
      <c r="K649" s="18" t="s">
        <v>8651</v>
      </c>
      <c r="L649" s="15" t="s">
        <v>9068</v>
      </c>
      <c r="M649" s="22">
        <v>149900</v>
      </c>
      <c r="N649" s="7">
        <f t="shared" si="64"/>
        <v>0.7</v>
      </c>
      <c r="O649" s="6">
        <f t="shared" si="60"/>
        <v>44970.000000000007</v>
      </c>
      <c r="P649" s="5" t="str">
        <f t="shared" si="65"/>
        <v>PERCENTAGE</v>
      </c>
    </row>
    <row r="650" spans="1:16" x14ac:dyDescent="0.25">
      <c r="A650" s="17" t="str">
        <f t="shared" si="61"/>
        <v>2024 JAN-JUN D70</v>
      </c>
      <c r="B650" s="8">
        <f t="shared" si="62"/>
        <v>46099</v>
      </c>
      <c r="C650" s="8">
        <f t="shared" si="63"/>
        <v>46113</v>
      </c>
      <c r="D650" s="5">
        <v>3273</v>
      </c>
      <c r="E650" s="5">
        <v>336</v>
      </c>
      <c r="F650" s="5">
        <v>4</v>
      </c>
      <c r="G650" s="5">
        <v>6</v>
      </c>
      <c r="H650" s="15">
        <v>81588</v>
      </c>
      <c r="I650" s="5" t="s">
        <v>31</v>
      </c>
      <c r="J650" s="15">
        <v>86003632</v>
      </c>
      <c r="K650" s="18" t="s">
        <v>8651</v>
      </c>
      <c r="L650" s="15" t="s">
        <v>9069</v>
      </c>
      <c r="M650" s="22">
        <v>149900</v>
      </c>
      <c r="N650" s="7">
        <f t="shared" si="64"/>
        <v>0.7</v>
      </c>
      <c r="O650" s="6">
        <f t="shared" si="60"/>
        <v>44970.000000000007</v>
      </c>
      <c r="P650" s="5" t="str">
        <f t="shared" si="65"/>
        <v>PERCENTAGE</v>
      </c>
    </row>
    <row r="651" spans="1:16" x14ac:dyDescent="0.25">
      <c r="A651" s="17" t="str">
        <f t="shared" si="61"/>
        <v>2024 JAN-JUN D70</v>
      </c>
      <c r="B651" s="8">
        <f t="shared" si="62"/>
        <v>46099</v>
      </c>
      <c r="C651" s="8">
        <f t="shared" si="63"/>
        <v>46113</v>
      </c>
      <c r="D651" s="5">
        <v>3273</v>
      </c>
      <c r="E651" s="5">
        <v>336</v>
      </c>
      <c r="F651" s="5">
        <v>4</v>
      </c>
      <c r="G651" s="5">
        <v>6</v>
      </c>
      <c r="H651" s="15">
        <v>81588</v>
      </c>
      <c r="I651" s="5" t="s">
        <v>31</v>
      </c>
      <c r="J651" s="15">
        <v>86003641</v>
      </c>
      <c r="K651" s="18" t="s">
        <v>8651</v>
      </c>
      <c r="L651" s="15" t="s">
        <v>9070</v>
      </c>
      <c r="M651" s="22">
        <v>149900</v>
      </c>
      <c r="N651" s="7">
        <f t="shared" si="64"/>
        <v>0.7</v>
      </c>
      <c r="O651" s="6">
        <f t="shared" si="60"/>
        <v>44970.000000000007</v>
      </c>
      <c r="P651" s="5" t="str">
        <f t="shared" si="65"/>
        <v>PERCENTAGE</v>
      </c>
    </row>
    <row r="652" spans="1:16" x14ac:dyDescent="0.25">
      <c r="A652" s="17" t="str">
        <f t="shared" si="61"/>
        <v>2024 JAN-JUN D70</v>
      </c>
      <c r="B652" s="8">
        <f t="shared" si="62"/>
        <v>46099</v>
      </c>
      <c r="C652" s="8">
        <f t="shared" si="63"/>
        <v>46113</v>
      </c>
      <c r="D652" s="5">
        <v>3273</v>
      </c>
      <c r="E652" s="5">
        <v>336</v>
      </c>
      <c r="F652" s="5">
        <v>4</v>
      </c>
      <c r="G652" s="5">
        <v>6</v>
      </c>
      <c r="H652" s="15">
        <v>81588</v>
      </c>
      <c r="I652" s="5" t="s">
        <v>31</v>
      </c>
      <c r="J652" s="15">
        <v>86003650</v>
      </c>
      <c r="K652" s="18" t="s">
        <v>8651</v>
      </c>
      <c r="L652" s="15" t="s">
        <v>9071</v>
      </c>
      <c r="M652" s="22">
        <v>149900</v>
      </c>
      <c r="N652" s="7">
        <f t="shared" si="64"/>
        <v>0.7</v>
      </c>
      <c r="O652" s="6">
        <f t="shared" si="60"/>
        <v>44970.000000000007</v>
      </c>
      <c r="P652" s="5" t="str">
        <f t="shared" si="65"/>
        <v>PERCENTAGE</v>
      </c>
    </row>
    <row r="653" spans="1:16" x14ac:dyDescent="0.25">
      <c r="A653" s="17" t="str">
        <f t="shared" si="61"/>
        <v>2024 JAN-JUN D70</v>
      </c>
      <c r="B653" s="8">
        <f t="shared" si="62"/>
        <v>46099</v>
      </c>
      <c r="C653" s="8">
        <f t="shared" si="63"/>
        <v>46113</v>
      </c>
      <c r="D653" s="5">
        <v>3273</v>
      </c>
      <c r="E653" s="5">
        <v>336</v>
      </c>
      <c r="F653" s="5">
        <v>4</v>
      </c>
      <c r="G653" s="5">
        <v>6</v>
      </c>
      <c r="H653" s="15">
        <v>81588</v>
      </c>
      <c r="I653" s="5" t="s">
        <v>31</v>
      </c>
      <c r="J653" s="15">
        <v>86003669</v>
      </c>
      <c r="K653" s="18" t="s">
        <v>8651</v>
      </c>
      <c r="L653" s="15" t="s">
        <v>9072</v>
      </c>
      <c r="M653" s="22">
        <v>149900</v>
      </c>
      <c r="N653" s="7">
        <f t="shared" si="64"/>
        <v>0.7</v>
      </c>
      <c r="O653" s="6">
        <f t="shared" si="60"/>
        <v>44970.000000000007</v>
      </c>
      <c r="P653" s="5" t="str">
        <f t="shared" si="65"/>
        <v>PERCENTAGE</v>
      </c>
    </row>
    <row r="654" spans="1:16" x14ac:dyDescent="0.25">
      <c r="A654" s="17" t="str">
        <f t="shared" si="61"/>
        <v>2024 JAN-JUN D70</v>
      </c>
      <c r="B654" s="8">
        <f t="shared" si="62"/>
        <v>46099</v>
      </c>
      <c r="C654" s="8">
        <f t="shared" si="63"/>
        <v>46113</v>
      </c>
      <c r="D654" s="5">
        <v>3273</v>
      </c>
      <c r="E654" s="5">
        <v>336</v>
      </c>
      <c r="F654" s="5">
        <v>4</v>
      </c>
      <c r="G654" s="5">
        <v>6</v>
      </c>
      <c r="H654" s="15">
        <v>81588</v>
      </c>
      <c r="I654" s="5" t="s">
        <v>31</v>
      </c>
      <c r="J654" s="15">
        <v>86003678</v>
      </c>
      <c r="K654" s="18" t="s">
        <v>8651</v>
      </c>
      <c r="L654" s="15" t="s">
        <v>9073</v>
      </c>
      <c r="M654" s="22">
        <v>149900</v>
      </c>
      <c r="N654" s="7">
        <f t="shared" si="64"/>
        <v>0.7</v>
      </c>
      <c r="O654" s="6">
        <f t="shared" si="60"/>
        <v>44970.000000000007</v>
      </c>
      <c r="P654" s="5" t="str">
        <f t="shared" si="65"/>
        <v>PERCENTAGE</v>
      </c>
    </row>
    <row r="655" spans="1:16" x14ac:dyDescent="0.25">
      <c r="A655" s="17" t="str">
        <f t="shared" si="61"/>
        <v>2024 JAN-JUN D70</v>
      </c>
      <c r="B655" s="8">
        <f t="shared" si="62"/>
        <v>46099</v>
      </c>
      <c r="C655" s="8">
        <f t="shared" si="63"/>
        <v>46113</v>
      </c>
      <c r="D655" s="5">
        <v>3273</v>
      </c>
      <c r="E655" s="5">
        <v>336</v>
      </c>
      <c r="F655" s="5">
        <v>4</v>
      </c>
      <c r="G655" s="5">
        <v>6</v>
      </c>
      <c r="H655" s="15">
        <v>81588</v>
      </c>
      <c r="I655" s="5" t="s">
        <v>31</v>
      </c>
      <c r="J655" s="15">
        <v>86003687</v>
      </c>
      <c r="K655" s="18" t="s">
        <v>8652</v>
      </c>
      <c r="L655" s="15" t="s">
        <v>9074</v>
      </c>
      <c r="M655" s="22">
        <v>149900</v>
      </c>
      <c r="N655" s="7">
        <f t="shared" si="64"/>
        <v>0.7</v>
      </c>
      <c r="O655" s="6">
        <f t="shared" si="60"/>
        <v>44970.000000000007</v>
      </c>
      <c r="P655" s="5" t="str">
        <f t="shared" si="65"/>
        <v>PERCENTAGE</v>
      </c>
    </row>
    <row r="656" spans="1:16" x14ac:dyDescent="0.25">
      <c r="A656" s="17" t="str">
        <f t="shared" si="61"/>
        <v>2024 JAN-JUN D70</v>
      </c>
      <c r="B656" s="8">
        <f t="shared" si="62"/>
        <v>46099</v>
      </c>
      <c r="C656" s="8">
        <f t="shared" si="63"/>
        <v>46113</v>
      </c>
      <c r="D656" s="5">
        <v>3273</v>
      </c>
      <c r="E656" s="5">
        <v>336</v>
      </c>
      <c r="F656" s="5">
        <v>4</v>
      </c>
      <c r="G656" s="5">
        <v>6</v>
      </c>
      <c r="H656" s="15">
        <v>81588</v>
      </c>
      <c r="I656" s="5" t="s">
        <v>31</v>
      </c>
      <c r="J656" s="15">
        <v>86003696</v>
      </c>
      <c r="K656" s="18" t="s">
        <v>8652</v>
      </c>
      <c r="L656" s="15" t="s">
        <v>9075</v>
      </c>
      <c r="M656" s="22">
        <v>149900</v>
      </c>
      <c r="N656" s="7">
        <f t="shared" si="64"/>
        <v>0.7</v>
      </c>
      <c r="O656" s="6">
        <f t="shared" si="60"/>
        <v>44970.000000000007</v>
      </c>
      <c r="P656" s="5" t="str">
        <f t="shared" si="65"/>
        <v>PERCENTAGE</v>
      </c>
    </row>
    <row r="657" spans="1:16" x14ac:dyDescent="0.25">
      <c r="A657" s="17" t="str">
        <f t="shared" si="61"/>
        <v>2024 JAN-JUN D70</v>
      </c>
      <c r="B657" s="8">
        <f t="shared" si="62"/>
        <v>46099</v>
      </c>
      <c r="C657" s="8">
        <f t="shared" si="63"/>
        <v>46113</v>
      </c>
      <c r="D657" s="5">
        <v>3273</v>
      </c>
      <c r="E657" s="5">
        <v>336</v>
      </c>
      <c r="F657" s="5">
        <v>4</v>
      </c>
      <c r="G657" s="5">
        <v>6</v>
      </c>
      <c r="H657" s="15">
        <v>81588</v>
      </c>
      <c r="I657" s="5" t="s">
        <v>31</v>
      </c>
      <c r="J657" s="15">
        <v>86003703</v>
      </c>
      <c r="K657" s="18" t="s">
        <v>8652</v>
      </c>
      <c r="L657" s="15" t="s">
        <v>9076</v>
      </c>
      <c r="M657" s="22">
        <v>149900</v>
      </c>
      <c r="N657" s="7">
        <f t="shared" si="64"/>
        <v>0.7</v>
      </c>
      <c r="O657" s="6">
        <f t="shared" si="60"/>
        <v>44970.000000000007</v>
      </c>
      <c r="P657" s="5" t="str">
        <f t="shared" si="65"/>
        <v>PERCENTAGE</v>
      </c>
    </row>
    <row r="658" spans="1:16" x14ac:dyDescent="0.25">
      <c r="A658" s="17" t="str">
        <f t="shared" si="61"/>
        <v>2024 JAN-JUN D70</v>
      </c>
      <c r="B658" s="8">
        <f t="shared" si="62"/>
        <v>46099</v>
      </c>
      <c r="C658" s="8">
        <f t="shared" si="63"/>
        <v>46113</v>
      </c>
      <c r="D658" s="5">
        <v>3273</v>
      </c>
      <c r="E658" s="5">
        <v>336</v>
      </c>
      <c r="F658" s="5">
        <v>4</v>
      </c>
      <c r="G658" s="5">
        <v>6</v>
      </c>
      <c r="H658" s="15">
        <v>81588</v>
      </c>
      <c r="I658" s="5" t="s">
        <v>31</v>
      </c>
      <c r="J658" s="15">
        <v>86003712</v>
      </c>
      <c r="K658" s="18" t="s">
        <v>8652</v>
      </c>
      <c r="L658" s="15" t="s">
        <v>9077</v>
      </c>
      <c r="M658" s="22">
        <v>149900</v>
      </c>
      <c r="N658" s="7">
        <f t="shared" si="64"/>
        <v>0.7</v>
      </c>
      <c r="O658" s="6">
        <f t="shared" si="60"/>
        <v>44970.000000000007</v>
      </c>
      <c r="P658" s="5" t="str">
        <f t="shared" si="65"/>
        <v>PERCENTAGE</v>
      </c>
    </row>
    <row r="659" spans="1:16" x14ac:dyDescent="0.25">
      <c r="A659" s="17" t="str">
        <f t="shared" si="61"/>
        <v>2024 JAN-JUN D70</v>
      </c>
      <c r="B659" s="8">
        <f t="shared" si="62"/>
        <v>46099</v>
      </c>
      <c r="C659" s="8">
        <f t="shared" si="63"/>
        <v>46113</v>
      </c>
      <c r="D659" s="5">
        <v>3273</v>
      </c>
      <c r="E659" s="5">
        <v>336</v>
      </c>
      <c r="F659" s="5">
        <v>4</v>
      </c>
      <c r="G659" s="5">
        <v>6</v>
      </c>
      <c r="H659" s="15">
        <v>81588</v>
      </c>
      <c r="I659" s="5" t="s">
        <v>31</v>
      </c>
      <c r="J659" s="15">
        <v>86003721</v>
      </c>
      <c r="K659" s="18" t="s">
        <v>8652</v>
      </c>
      <c r="L659" s="15" t="s">
        <v>9078</v>
      </c>
      <c r="M659" s="22">
        <v>149900</v>
      </c>
      <c r="N659" s="7">
        <f t="shared" si="64"/>
        <v>0.7</v>
      </c>
      <c r="O659" s="6">
        <f t="shared" si="60"/>
        <v>44970.000000000007</v>
      </c>
      <c r="P659" s="5" t="str">
        <f t="shared" si="65"/>
        <v>PERCENTAGE</v>
      </c>
    </row>
    <row r="660" spans="1:16" x14ac:dyDescent="0.25">
      <c r="A660" s="17" t="str">
        <f t="shared" si="61"/>
        <v>2024 JAN-JUN D70</v>
      </c>
      <c r="B660" s="8">
        <f t="shared" si="62"/>
        <v>46099</v>
      </c>
      <c r="C660" s="8">
        <f t="shared" si="63"/>
        <v>46113</v>
      </c>
      <c r="D660" s="5">
        <v>3273</v>
      </c>
      <c r="E660" s="5">
        <v>336</v>
      </c>
      <c r="F660" s="5">
        <v>4</v>
      </c>
      <c r="G660" s="5">
        <v>6</v>
      </c>
      <c r="H660" s="15">
        <v>81588</v>
      </c>
      <c r="I660" s="5" t="s">
        <v>31</v>
      </c>
      <c r="J660" s="15">
        <v>86003730</v>
      </c>
      <c r="K660" s="18" t="s">
        <v>8652</v>
      </c>
      <c r="L660" s="15" t="s">
        <v>9079</v>
      </c>
      <c r="M660" s="22">
        <v>149900</v>
      </c>
      <c r="N660" s="7">
        <f t="shared" si="64"/>
        <v>0.7</v>
      </c>
      <c r="O660" s="6">
        <f t="shared" si="60"/>
        <v>44970.000000000007</v>
      </c>
      <c r="P660" s="5" t="str">
        <f t="shared" si="65"/>
        <v>PERCENTAGE</v>
      </c>
    </row>
    <row r="661" spans="1:16" x14ac:dyDescent="0.25">
      <c r="A661" s="17" t="str">
        <f t="shared" si="61"/>
        <v>2024 JAN-JUN D70</v>
      </c>
      <c r="B661" s="8">
        <f t="shared" si="62"/>
        <v>46099</v>
      </c>
      <c r="C661" s="8">
        <f t="shared" si="63"/>
        <v>46113</v>
      </c>
      <c r="D661" s="5">
        <v>3273</v>
      </c>
      <c r="E661" s="5">
        <v>336</v>
      </c>
      <c r="F661" s="5">
        <v>4</v>
      </c>
      <c r="G661" s="5">
        <v>6</v>
      </c>
      <c r="H661" s="15">
        <v>81588</v>
      </c>
      <c r="I661" s="5" t="s">
        <v>31</v>
      </c>
      <c r="J661" s="15">
        <v>86003749</v>
      </c>
      <c r="K661" s="18" t="s">
        <v>8652</v>
      </c>
      <c r="L661" s="15" t="s">
        <v>9080</v>
      </c>
      <c r="M661" s="22">
        <v>149900</v>
      </c>
      <c r="N661" s="7">
        <f t="shared" si="64"/>
        <v>0.7</v>
      </c>
      <c r="O661" s="6">
        <f t="shared" si="60"/>
        <v>44970.000000000007</v>
      </c>
      <c r="P661" s="5" t="str">
        <f t="shared" si="65"/>
        <v>PERCENTAGE</v>
      </c>
    </row>
    <row r="662" spans="1:16" x14ac:dyDescent="0.25">
      <c r="A662" s="17" t="str">
        <f t="shared" si="61"/>
        <v>2024 JAN-JUN D70</v>
      </c>
      <c r="B662" s="8">
        <f t="shared" si="62"/>
        <v>46099</v>
      </c>
      <c r="C662" s="8">
        <f t="shared" si="63"/>
        <v>46113</v>
      </c>
      <c r="D662" s="5">
        <v>3273</v>
      </c>
      <c r="E662" s="5">
        <v>336</v>
      </c>
      <c r="F662" s="5">
        <v>4</v>
      </c>
      <c r="G662" s="5">
        <v>6</v>
      </c>
      <c r="H662" s="15">
        <v>81588</v>
      </c>
      <c r="I662" s="5" t="s">
        <v>31</v>
      </c>
      <c r="J662" s="15">
        <v>86003758</v>
      </c>
      <c r="K662" s="18" t="s">
        <v>8652</v>
      </c>
      <c r="L662" s="15" t="s">
        <v>9081</v>
      </c>
      <c r="M662" s="22">
        <v>149900</v>
      </c>
      <c r="N662" s="7">
        <f t="shared" si="64"/>
        <v>0.7</v>
      </c>
      <c r="O662" s="6">
        <f t="shared" si="60"/>
        <v>44970.000000000007</v>
      </c>
      <c r="P662" s="5" t="str">
        <f t="shared" si="65"/>
        <v>PERCENTAGE</v>
      </c>
    </row>
    <row r="663" spans="1:16" x14ac:dyDescent="0.25">
      <c r="A663" s="17" t="str">
        <f t="shared" si="61"/>
        <v>2024 JAN-JUN D70</v>
      </c>
      <c r="B663" s="8">
        <f t="shared" si="62"/>
        <v>46099</v>
      </c>
      <c r="C663" s="8">
        <f t="shared" si="63"/>
        <v>46113</v>
      </c>
      <c r="D663" s="5">
        <v>3273</v>
      </c>
      <c r="E663" s="5">
        <v>336</v>
      </c>
      <c r="F663" s="5">
        <v>4</v>
      </c>
      <c r="G663" s="5">
        <v>6</v>
      </c>
      <c r="H663" s="15">
        <v>81588</v>
      </c>
      <c r="I663" s="5" t="s">
        <v>31</v>
      </c>
      <c r="J663" s="15">
        <v>16101907</v>
      </c>
      <c r="K663" s="18" t="s">
        <v>8653</v>
      </c>
      <c r="L663" s="15" t="s">
        <v>9082</v>
      </c>
      <c r="M663" s="22">
        <v>179900</v>
      </c>
      <c r="N663" s="7">
        <f t="shared" si="64"/>
        <v>0.7</v>
      </c>
      <c r="O663" s="6">
        <f t="shared" si="60"/>
        <v>53970.000000000007</v>
      </c>
      <c r="P663" s="5" t="str">
        <f t="shared" si="65"/>
        <v>PERCENTAGE</v>
      </c>
    </row>
    <row r="664" spans="1:16" x14ac:dyDescent="0.25">
      <c r="A664" s="17" t="str">
        <f t="shared" si="61"/>
        <v>2024 JAN-JUN D70</v>
      </c>
      <c r="B664" s="8">
        <f t="shared" si="62"/>
        <v>46099</v>
      </c>
      <c r="C664" s="8">
        <f t="shared" si="63"/>
        <v>46113</v>
      </c>
      <c r="D664" s="5">
        <v>3273</v>
      </c>
      <c r="E664" s="5">
        <v>336</v>
      </c>
      <c r="F664" s="5">
        <v>4</v>
      </c>
      <c r="G664" s="5">
        <v>6</v>
      </c>
      <c r="H664" s="15">
        <v>81588</v>
      </c>
      <c r="I664" s="5" t="s">
        <v>31</v>
      </c>
      <c r="J664" s="15">
        <v>16101916</v>
      </c>
      <c r="K664" s="18" t="s">
        <v>8653</v>
      </c>
      <c r="L664" s="15" t="s">
        <v>9083</v>
      </c>
      <c r="M664" s="22">
        <v>179900</v>
      </c>
      <c r="N664" s="7">
        <f t="shared" si="64"/>
        <v>0.7</v>
      </c>
      <c r="O664" s="6">
        <f t="shared" si="60"/>
        <v>53970.000000000007</v>
      </c>
      <c r="P664" s="5" t="str">
        <f t="shared" si="65"/>
        <v>PERCENTAGE</v>
      </c>
    </row>
    <row r="665" spans="1:16" x14ac:dyDescent="0.25">
      <c r="A665" s="17" t="str">
        <f t="shared" si="61"/>
        <v>2024 JAN-JUN D70</v>
      </c>
      <c r="B665" s="8">
        <f t="shared" si="62"/>
        <v>46099</v>
      </c>
      <c r="C665" s="8">
        <f t="shared" si="63"/>
        <v>46113</v>
      </c>
      <c r="D665" s="5">
        <v>3273</v>
      </c>
      <c r="E665" s="5">
        <v>336</v>
      </c>
      <c r="F665" s="5">
        <v>4</v>
      </c>
      <c r="G665" s="5">
        <v>6</v>
      </c>
      <c r="H665" s="15">
        <v>81588</v>
      </c>
      <c r="I665" s="5" t="s">
        <v>31</v>
      </c>
      <c r="J665" s="15">
        <v>16101925</v>
      </c>
      <c r="K665" s="18" t="s">
        <v>8653</v>
      </c>
      <c r="L665" s="15" t="s">
        <v>9084</v>
      </c>
      <c r="M665" s="22">
        <v>179900</v>
      </c>
      <c r="N665" s="7">
        <f t="shared" si="64"/>
        <v>0.7</v>
      </c>
      <c r="O665" s="6">
        <f t="shared" si="60"/>
        <v>53970.000000000007</v>
      </c>
      <c r="P665" s="5" t="str">
        <f t="shared" si="65"/>
        <v>PERCENTAGE</v>
      </c>
    </row>
    <row r="666" spans="1:16" x14ac:dyDescent="0.25">
      <c r="A666" s="17" t="str">
        <f t="shared" si="61"/>
        <v>2024 JAN-JUN D70</v>
      </c>
      <c r="B666" s="8">
        <f t="shared" si="62"/>
        <v>46099</v>
      </c>
      <c r="C666" s="8">
        <f t="shared" si="63"/>
        <v>46113</v>
      </c>
      <c r="D666" s="5">
        <v>3273</v>
      </c>
      <c r="E666" s="5">
        <v>336</v>
      </c>
      <c r="F666" s="5">
        <v>4</v>
      </c>
      <c r="G666" s="5">
        <v>6</v>
      </c>
      <c r="H666" s="15">
        <v>81588</v>
      </c>
      <c r="I666" s="5" t="s">
        <v>31</v>
      </c>
      <c r="J666" s="15">
        <v>16101934</v>
      </c>
      <c r="K666" s="18" t="s">
        <v>8653</v>
      </c>
      <c r="L666" s="15" t="s">
        <v>9085</v>
      </c>
      <c r="M666" s="22">
        <v>179900</v>
      </c>
      <c r="N666" s="7">
        <f t="shared" si="64"/>
        <v>0.7</v>
      </c>
      <c r="O666" s="6">
        <f t="shared" si="60"/>
        <v>53970.000000000007</v>
      </c>
      <c r="P666" s="5" t="str">
        <f t="shared" si="65"/>
        <v>PERCENTAGE</v>
      </c>
    </row>
    <row r="667" spans="1:16" x14ac:dyDescent="0.25">
      <c r="A667" s="17" t="str">
        <f t="shared" si="61"/>
        <v>2024 JAN-JUN D70</v>
      </c>
      <c r="B667" s="8">
        <f t="shared" si="62"/>
        <v>46099</v>
      </c>
      <c r="C667" s="8">
        <f t="shared" si="63"/>
        <v>46113</v>
      </c>
      <c r="D667" s="5">
        <v>3273</v>
      </c>
      <c r="E667" s="5">
        <v>336</v>
      </c>
      <c r="F667" s="5">
        <v>4</v>
      </c>
      <c r="G667" s="5">
        <v>6</v>
      </c>
      <c r="H667" s="15">
        <v>81588</v>
      </c>
      <c r="I667" s="5" t="s">
        <v>31</v>
      </c>
      <c r="J667" s="15">
        <v>16101943</v>
      </c>
      <c r="K667" s="18" t="s">
        <v>8653</v>
      </c>
      <c r="L667" s="15" t="s">
        <v>9086</v>
      </c>
      <c r="M667" s="22">
        <v>179900</v>
      </c>
      <c r="N667" s="7">
        <f t="shared" si="64"/>
        <v>0.7</v>
      </c>
      <c r="O667" s="6">
        <f t="shared" si="60"/>
        <v>53970.000000000007</v>
      </c>
      <c r="P667" s="5" t="str">
        <f t="shared" si="65"/>
        <v>PERCENTAGE</v>
      </c>
    </row>
    <row r="668" spans="1:16" x14ac:dyDescent="0.25">
      <c r="A668" s="17" t="str">
        <f t="shared" si="61"/>
        <v>2024 JAN-JUN D70</v>
      </c>
      <c r="B668" s="8">
        <f t="shared" si="62"/>
        <v>46099</v>
      </c>
      <c r="C668" s="8">
        <f t="shared" si="63"/>
        <v>46113</v>
      </c>
      <c r="D668" s="5">
        <v>3273</v>
      </c>
      <c r="E668" s="5">
        <v>336</v>
      </c>
      <c r="F668" s="5">
        <v>4</v>
      </c>
      <c r="G668" s="5">
        <v>6</v>
      </c>
      <c r="H668" s="15">
        <v>81588</v>
      </c>
      <c r="I668" s="5" t="s">
        <v>31</v>
      </c>
      <c r="J668" s="15">
        <v>16101952</v>
      </c>
      <c r="K668" s="18" t="s">
        <v>8653</v>
      </c>
      <c r="L668" s="15" t="s">
        <v>9087</v>
      </c>
      <c r="M668" s="22">
        <v>179900</v>
      </c>
      <c r="N668" s="7">
        <f t="shared" si="64"/>
        <v>0.7</v>
      </c>
      <c r="O668" s="6">
        <f t="shared" si="60"/>
        <v>53970.000000000007</v>
      </c>
      <c r="P668" s="5" t="str">
        <f t="shared" si="65"/>
        <v>PERCENTAGE</v>
      </c>
    </row>
    <row r="669" spans="1:16" x14ac:dyDescent="0.25">
      <c r="A669" s="17" t="str">
        <f t="shared" si="61"/>
        <v>2024 JAN-JUN D70</v>
      </c>
      <c r="B669" s="8">
        <f t="shared" si="62"/>
        <v>46099</v>
      </c>
      <c r="C669" s="8">
        <f t="shared" si="63"/>
        <v>46113</v>
      </c>
      <c r="D669" s="5">
        <v>3273</v>
      </c>
      <c r="E669" s="5">
        <v>336</v>
      </c>
      <c r="F669" s="5">
        <v>4</v>
      </c>
      <c r="G669" s="5">
        <v>6</v>
      </c>
      <c r="H669" s="15">
        <v>81588</v>
      </c>
      <c r="I669" s="5" t="s">
        <v>31</v>
      </c>
      <c r="J669" s="15">
        <v>16101961</v>
      </c>
      <c r="K669" s="18" t="s">
        <v>8653</v>
      </c>
      <c r="L669" s="15" t="s">
        <v>9088</v>
      </c>
      <c r="M669" s="22">
        <v>179900</v>
      </c>
      <c r="N669" s="7">
        <f t="shared" si="64"/>
        <v>0.7</v>
      </c>
      <c r="O669" s="6">
        <f t="shared" si="60"/>
        <v>53970.000000000007</v>
      </c>
      <c r="P669" s="5" t="str">
        <f t="shared" si="65"/>
        <v>PERCENTAGE</v>
      </c>
    </row>
    <row r="670" spans="1:16" x14ac:dyDescent="0.25">
      <c r="A670" s="17" t="str">
        <f t="shared" si="61"/>
        <v>2024 JAN-JUN D70</v>
      </c>
      <c r="B670" s="8">
        <f t="shared" si="62"/>
        <v>46099</v>
      </c>
      <c r="C670" s="8">
        <f t="shared" si="63"/>
        <v>46113</v>
      </c>
      <c r="D670" s="5">
        <v>3273</v>
      </c>
      <c r="E670" s="5">
        <v>336</v>
      </c>
      <c r="F670" s="5">
        <v>4</v>
      </c>
      <c r="G670" s="5">
        <v>6</v>
      </c>
      <c r="H670" s="15">
        <v>81588</v>
      </c>
      <c r="I670" s="5" t="s">
        <v>31</v>
      </c>
      <c r="J670" s="15">
        <v>16101970</v>
      </c>
      <c r="K670" s="18" t="s">
        <v>8653</v>
      </c>
      <c r="L670" s="15" t="s">
        <v>9089</v>
      </c>
      <c r="M670" s="22">
        <v>179900</v>
      </c>
      <c r="N670" s="7">
        <f t="shared" si="64"/>
        <v>0.7</v>
      </c>
      <c r="O670" s="6">
        <f t="shared" si="60"/>
        <v>53970.000000000007</v>
      </c>
      <c r="P670" s="5" t="str">
        <f t="shared" si="65"/>
        <v>PERCENTAGE</v>
      </c>
    </row>
    <row r="671" spans="1:16" x14ac:dyDescent="0.25">
      <c r="A671" s="17" t="str">
        <f t="shared" si="61"/>
        <v>2024 JAN-JUN D70</v>
      </c>
      <c r="B671" s="8">
        <f t="shared" si="62"/>
        <v>46099</v>
      </c>
      <c r="C671" s="8">
        <f t="shared" si="63"/>
        <v>46113</v>
      </c>
      <c r="D671" s="5">
        <v>3273</v>
      </c>
      <c r="E671" s="5">
        <v>336</v>
      </c>
      <c r="F671" s="5">
        <v>4</v>
      </c>
      <c r="G671" s="5">
        <v>6</v>
      </c>
      <c r="H671" s="15">
        <v>81588</v>
      </c>
      <c r="I671" s="5" t="s">
        <v>31</v>
      </c>
      <c r="J671" s="15">
        <v>16102068</v>
      </c>
      <c r="K671" s="18" t="s">
        <v>8654</v>
      </c>
      <c r="L671" s="15" t="s">
        <v>9090</v>
      </c>
      <c r="M671" s="22">
        <v>149900</v>
      </c>
      <c r="N671" s="7">
        <f t="shared" si="64"/>
        <v>0.7</v>
      </c>
      <c r="O671" s="6">
        <f t="shared" si="60"/>
        <v>44970.000000000007</v>
      </c>
      <c r="P671" s="5" t="str">
        <f t="shared" si="65"/>
        <v>PERCENTAGE</v>
      </c>
    </row>
    <row r="672" spans="1:16" x14ac:dyDescent="0.25">
      <c r="A672" s="17" t="str">
        <f t="shared" si="61"/>
        <v>2024 JAN-JUN D70</v>
      </c>
      <c r="B672" s="8">
        <f t="shared" si="62"/>
        <v>46099</v>
      </c>
      <c r="C672" s="8">
        <f t="shared" si="63"/>
        <v>46113</v>
      </c>
      <c r="D672" s="5">
        <v>3273</v>
      </c>
      <c r="E672" s="5">
        <v>336</v>
      </c>
      <c r="F672" s="5">
        <v>4</v>
      </c>
      <c r="G672" s="5">
        <v>6</v>
      </c>
      <c r="H672" s="15">
        <v>81588</v>
      </c>
      <c r="I672" s="5" t="s">
        <v>31</v>
      </c>
      <c r="J672" s="15">
        <v>16102077</v>
      </c>
      <c r="K672" s="18" t="s">
        <v>8654</v>
      </c>
      <c r="L672" s="15" t="s">
        <v>9091</v>
      </c>
      <c r="M672" s="22">
        <v>149900</v>
      </c>
      <c r="N672" s="7">
        <f t="shared" si="64"/>
        <v>0.7</v>
      </c>
      <c r="O672" s="6">
        <f t="shared" si="60"/>
        <v>44970.000000000007</v>
      </c>
      <c r="P672" s="5" t="str">
        <f t="shared" si="65"/>
        <v>PERCENTAGE</v>
      </c>
    </row>
    <row r="673" spans="1:16" x14ac:dyDescent="0.25">
      <c r="A673" s="17" t="str">
        <f t="shared" si="61"/>
        <v>2024 JAN-JUN D70</v>
      </c>
      <c r="B673" s="8">
        <f t="shared" si="62"/>
        <v>46099</v>
      </c>
      <c r="C673" s="8">
        <f t="shared" si="63"/>
        <v>46113</v>
      </c>
      <c r="D673" s="5">
        <v>3273</v>
      </c>
      <c r="E673" s="5">
        <v>336</v>
      </c>
      <c r="F673" s="5">
        <v>4</v>
      </c>
      <c r="G673" s="5">
        <v>6</v>
      </c>
      <c r="H673" s="15">
        <v>81588</v>
      </c>
      <c r="I673" s="5" t="s">
        <v>31</v>
      </c>
      <c r="J673" s="15">
        <v>16102086</v>
      </c>
      <c r="K673" s="18" t="s">
        <v>8654</v>
      </c>
      <c r="L673" s="15" t="s">
        <v>9092</v>
      </c>
      <c r="M673" s="22">
        <v>149900</v>
      </c>
      <c r="N673" s="7">
        <f t="shared" si="64"/>
        <v>0.7</v>
      </c>
      <c r="O673" s="6">
        <f t="shared" si="60"/>
        <v>44970.000000000007</v>
      </c>
      <c r="P673" s="5" t="str">
        <f t="shared" si="65"/>
        <v>PERCENTAGE</v>
      </c>
    </row>
    <row r="674" spans="1:16" x14ac:dyDescent="0.25">
      <c r="A674" s="17" t="str">
        <f t="shared" si="61"/>
        <v>2024 JAN-JUN D70</v>
      </c>
      <c r="B674" s="8">
        <f t="shared" si="62"/>
        <v>46099</v>
      </c>
      <c r="C674" s="8">
        <f t="shared" si="63"/>
        <v>46113</v>
      </c>
      <c r="D674" s="5">
        <v>3273</v>
      </c>
      <c r="E674" s="5">
        <v>336</v>
      </c>
      <c r="F674" s="5">
        <v>4</v>
      </c>
      <c r="G674" s="5">
        <v>6</v>
      </c>
      <c r="H674" s="15">
        <v>81588</v>
      </c>
      <c r="I674" s="5" t="s">
        <v>31</v>
      </c>
      <c r="J674" s="15">
        <v>16102095</v>
      </c>
      <c r="K674" s="18" t="s">
        <v>8654</v>
      </c>
      <c r="L674" s="15" t="s">
        <v>9093</v>
      </c>
      <c r="M674" s="22">
        <v>149900</v>
      </c>
      <c r="N674" s="7">
        <f t="shared" si="64"/>
        <v>0.7</v>
      </c>
      <c r="O674" s="6">
        <f t="shared" si="60"/>
        <v>44970.000000000007</v>
      </c>
      <c r="P674" s="5" t="str">
        <f t="shared" si="65"/>
        <v>PERCENTAGE</v>
      </c>
    </row>
    <row r="675" spans="1:16" x14ac:dyDescent="0.25">
      <c r="A675" s="17" t="str">
        <f t="shared" si="61"/>
        <v>2024 JAN-JUN D70</v>
      </c>
      <c r="B675" s="8">
        <f t="shared" si="62"/>
        <v>46099</v>
      </c>
      <c r="C675" s="8">
        <f t="shared" si="63"/>
        <v>46113</v>
      </c>
      <c r="D675" s="5">
        <v>3273</v>
      </c>
      <c r="E675" s="5">
        <v>336</v>
      </c>
      <c r="F675" s="5">
        <v>4</v>
      </c>
      <c r="G675" s="5">
        <v>6</v>
      </c>
      <c r="H675" s="15">
        <v>81588</v>
      </c>
      <c r="I675" s="5" t="s">
        <v>31</v>
      </c>
      <c r="J675" s="15">
        <v>16102102</v>
      </c>
      <c r="K675" s="18" t="s">
        <v>8654</v>
      </c>
      <c r="L675" s="15" t="s">
        <v>9094</v>
      </c>
      <c r="M675" s="22">
        <v>149900</v>
      </c>
      <c r="N675" s="7">
        <f t="shared" si="64"/>
        <v>0.7</v>
      </c>
      <c r="O675" s="6">
        <f t="shared" si="60"/>
        <v>44970.000000000007</v>
      </c>
      <c r="P675" s="5" t="str">
        <f t="shared" si="65"/>
        <v>PERCENTAGE</v>
      </c>
    </row>
    <row r="676" spans="1:16" x14ac:dyDescent="0.25">
      <c r="A676" s="17" t="str">
        <f t="shared" si="61"/>
        <v>2024 JAN-JUN D70</v>
      </c>
      <c r="B676" s="8">
        <f t="shared" si="62"/>
        <v>46099</v>
      </c>
      <c r="C676" s="8">
        <f t="shared" si="63"/>
        <v>46113</v>
      </c>
      <c r="D676" s="5">
        <v>3273</v>
      </c>
      <c r="E676" s="5">
        <v>336</v>
      </c>
      <c r="F676" s="5">
        <v>4</v>
      </c>
      <c r="G676" s="5">
        <v>6</v>
      </c>
      <c r="H676" s="15">
        <v>81588</v>
      </c>
      <c r="I676" s="5" t="s">
        <v>31</v>
      </c>
      <c r="J676" s="15">
        <v>16102111</v>
      </c>
      <c r="K676" s="18" t="s">
        <v>8654</v>
      </c>
      <c r="L676" s="15" t="s">
        <v>9095</v>
      </c>
      <c r="M676" s="22">
        <v>149900</v>
      </c>
      <c r="N676" s="7">
        <f t="shared" si="64"/>
        <v>0.7</v>
      </c>
      <c r="O676" s="6">
        <f t="shared" si="60"/>
        <v>44970.000000000007</v>
      </c>
      <c r="P676" s="5" t="str">
        <f t="shared" si="65"/>
        <v>PERCENTAGE</v>
      </c>
    </row>
    <row r="677" spans="1:16" x14ac:dyDescent="0.25">
      <c r="A677" s="17" t="str">
        <f t="shared" si="61"/>
        <v>2024 JAN-JUN D70</v>
      </c>
      <c r="B677" s="8">
        <f t="shared" si="62"/>
        <v>46099</v>
      </c>
      <c r="C677" s="8">
        <f t="shared" si="63"/>
        <v>46113</v>
      </c>
      <c r="D677" s="5">
        <v>3273</v>
      </c>
      <c r="E677" s="5">
        <v>336</v>
      </c>
      <c r="F677" s="5">
        <v>4</v>
      </c>
      <c r="G677" s="5">
        <v>6</v>
      </c>
      <c r="H677" s="15">
        <v>81588</v>
      </c>
      <c r="I677" s="5" t="s">
        <v>31</v>
      </c>
      <c r="J677" s="15">
        <v>16102120</v>
      </c>
      <c r="K677" s="18" t="s">
        <v>8654</v>
      </c>
      <c r="L677" s="15" t="s">
        <v>9096</v>
      </c>
      <c r="M677" s="22">
        <v>149900</v>
      </c>
      <c r="N677" s="7">
        <f t="shared" si="64"/>
        <v>0.7</v>
      </c>
      <c r="O677" s="6">
        <f t="shared" si="60"/>
        <v>44970.000000000007</v>
      </c>
      <c r="P677" s="5" t="str">
        <f t="shared" si="65"/>
        <v>PERCENTAGE</v>
      </c>
    </row>
    <row r="678" spans="1:16" x14ac:dyDescent="0.25">
      <c r="A678" s="17" t="str">
        <f t="shared" si="61"/>
        <v>2024 JAN-JUN D70</v>
      </c>
      <c r="B678" s="8">
        <f t="shared" si="62"/>
        <v>46099</v>
      </c>
      <c r="C678" s="8">
        <f t="shared" si="63"/>
        <v>46113</v>
      </c>
      <c r="D678" s="5">
        <v>3273</v>
      </c>
      <c r="E678" s="5">
        <v>336</v>
      </c>
      <c r="F678" s="5">
        <v>4</v>
      </c>
      <c r="G678" s="5">
        <v>6</v>
      </c>
      <c r="H678" s="15">
        <v>81588</v>
      </c>
      <c r="I678" s="5" t="s">
        <v>31</v>
      </c>
      <c r="J678" s="15">
        <v>16603295</v>
      </c>
      <c r="K678" s="18" t="s">
        <v>8654</v>
      </c>
      <c r="L678" s="15" t="s">
        <v>9097</v>
      </c>
      <c r="M678" s="22">
        <v>149900</v>
      </c>
      <c r="N678" s="7">
        <f t="shared" si="64"/>
        <v>0.7</v>
      </c>
      <c r="O678" s="6">
        <f t="shared" si="60"/>
        <v>44970.000000000007</v>
      </c>
      <c r="P678" s="5" t="str">
        <f t="shared" si="65"/>
        <v>PERCENTAGE</v>
      </c>
    </row>
    <row r="679" spans="1:16" x14ac:dyDescent="0.25">
      <c r="A679" s="17" t="str">
        <f t="shared" si="61"/>
        <v>2024 JAN-JUN D70</v>
      </c>
      <c r="B679" s="8">
        <f t="shared" si="62"/>
        <v>46099</v>
      </c>
      <c r="C679" s="8">
        <f t="shared" si="63"/>
        <v>46113</v>
      </c>
      <c r="D679" s="5">
        <v>3273</v>
      </c>
      <c r="E679" s="5">
        <v>336</v>
      </c>
      <c r="F679" s="5">
        <v>4</v>
      </c>
      <c r="G679" s="5">
        <v>6</v>
      </c>
      <c r="H679" s="15">
        <v>81588</v>
      </c>
      <c r="I679" s="5" t="s">
        <v>31</v>
      </c>
      <c r="J679" s="15">
        <v>16260003</v>
      </c>
      <c r="K679" s="18" t="s">
        <v>8655</v>
      </c>
      <c r="L679" s="15" t="s">
        <v>9098</v>
      </c>
      <c r="M679" s="22">
        <v>149900</v>
      </c>
      <c r="N679" s="7">
        <f t="shared" si="64"/>
        <v>0.7</v>
      </c>
      <c r="O679" s="6">
        <f t="shared" si="60"/>
        <v>44970.000000000007</v>
      </c>
      <c r="P679" s="5" t="str">
        <f t="shared" si="65"/>
        <v>PERCENTAGE</v>
      </c>
    </row>
    <row r="680" spans="1:16" x14ac:dyDescent="0.25">
      <c r="A680" s="17" t="str">
        <f t="shared" si="61"/>
        <v>2024 JAN-JUN D70</v>
      </c>
      <c r="B680" s="8">
        <f t="shared" si="62"/>
        <v>46099</v>
      </c>
      <c r="C680" s="8">
        <f t="shared" si="63"/>
        <v>46113</v>
      </c>
      <c r="D680" s="5">
        <v>3273</v>
      </c>
      <c r="E680" s="5">
        <v>336</v>
      </c>
      <c r="F680" s="5">
        <v>4</v>
      </c>
      <c r="G680" s="5">
        <v>6</v>
      </c>
      <c r="H680" s="15">
        <v>81588</v>
      </c>
      <c r="I680" s="5" t="s">
        <v>31</v>
      </c>
      <c r="J680" s="15">
        <v>16260012</v>
      </c>
      <c r="K680" s="18" t="s">
        <v>8655</v>
      </c>
      <c r="L680" s="15" t="s">
        <v>9099</v>
      </c>
      <c r="M680" s="22">
        <v>149900</v>
      </c>
      <c r="N680" s="7">
        <f t="shared" si="64"/>
        <v>0.7</v>
      </c>
      <c r="O680" s="6">
        <f t="shared" si="60"/>
        <v>44970.000000000007</v>
      </c>
      <c r="P680" s="5" t="str">
        <f t="shared" si="65"/>
        <v>PERCENTAGE</v>
      </c>
    </row>
    <row r="681" spans="1:16" x14ac:dyDescent="0.25">
      <c r="A681" s="17" t="str">
        <f t="shared" si="61"/>
        <v>2024 JAN-JUN D70</v>
      </c>
      <c r="B681" s="8">
        <f t="shared" si="62"/>
        <v>46099</v>
      </c>
      <c r="C681" s="8">
        <f t="shared" si="63"/>
        <v>46113</v>
      </c>
      <c r="D681" s="5">
        <v>3273</v>
      </c>
      <c r="E681" s="5">
        <v>336</v>
      </c>
      <c r="F681" s="5">
        <v>4</v>
      </c>
      <c r="G681" s="5">
        <v>6</v>
      </c>
      <c r="H681" s="15">
        <v>81588</v>
      </c>
      <c r="I681" s="5" t="s">
        <v>31</v>
      </c>
      <c r="J681" s="15">
        <v>16260021</v>
      </c>
      <c r="K681" s="18" t="s">
        <v>8655</v>
      </c>
      <c r="L681" s="15" t="s">
        <v>9100</v>
      </c>
      <c r="M681" s="22">
        <v>149900</v>
      </c>
      <c r="N681" s="7">
        <f t="shared" si="64"/>
        <v>0.7</v>
      </c>
      <c r="O681" s="6">
        <f t="shared" si="60"/>
        <v>44970.000000000007</v>
      </c>
      <c r="P681" s="5" t="str">
        <f t="shared" si="65"/>
        <v>PERCENTAGE</v>
      </c>
    </row>
    <row r="682" spans="1:16" x14ac:dyDescent="0.25">
      <c r="A682" s="17" t="str">
        <f t="shared" si="61"/>
        <v>2024 JAN-JUN D70</v>
      </c>
      <c r="B682" s="8">
        <f t="shared" si="62"/>
        <v>46099</v>
      </c>
      <c r="C682" s="8">
        <f t="shared" si="63"/>
        <v>46113</v>
      </c>
      <c r="D682" s="5">
        <v>3273</v>
      </c>
      <c r="E682" s="5">
        <v>336</v>
      </c>
      <c r="F682" s="5">
        <v>4</v>
      </c>
      <c r="G682" s="5">
        <v>6</v>
      </c>
      <c r="H682" s="15">
        <v>81588</v>
      </c>
      <c r="I682" s="5" t="s">
        <v>31</v>
      </c>
      <c r="J682" s="15">
        <v>16260030</v>
      </c>
      <c r="K682" s="18" t="s">
        <v>8655</v>
      </c>
      <c r="L682" s="15" t="s">
        <v>9101</v>
      </c>
      <c r="M682" s="22">
        <v>149900</v>
      </c>
      <c r="N682" s="7">
        <f t="shared" si="64"/>
        <v>0.7</v>
      </c>
      <c r="O682" s="6">
        <f t="shared" si="60"/>
        <v>44970.000000000007</v>
      </c>
      <c r="P682" s="5" t="str">
        <f t="shared" si="65"/>
        <v>PERCENTAGE</v>
      </c>
    </row>
    <row r="683" spans="1:16" x14ac:dyDescent="0.25">
      <c r="A683" s="17" t="str">
        <f t="shared" si="61"/>
        <v>2024 JAN-JUN D70</v>
      </c>
      <c r="B683" s="8">
        <f t="shared" si="62"/>
        <v>46099</v>
      </c>
      <c r="C683" s="8">
        <f t="shared" si="63"/>
        <v>46113</v>
      </c>
      <c r="D683" s="5">
        <v>3273</v>
      </c>
      <c r="E683" s="5">
        <v>336</v>
      </c>
      <c r="F683" s="5">
        <v>4</v>
      </c>
      <c r="G683" s="5">
        <v>6</v>
      </c>
      <c r="H683" s="15">
        <v>81588</v>
      </c>
      <c r="I683" s="5" t="s">
        <v>31</v>
      </c>
      <c r="J683" s="15">
        <v>16260049</v>
      </c>
      <c r="K683" s="18" t="s">
        <v>8655</v>
      </c>
      <c r="L683" s="15" t="s">
        <v>9102</v>
      </c>
      <c r="M683" s="22">
        <v>149900</v>
      </c>
      <c r="N683" s="7">
        <f t="shared" si="64"/>
        <v>0.7</v>
      </c>
      <c r="O683" s="6">
        <f t="shared" si="60"/>
        <v>44970.000000000007</v>
      </c>
      <c r="P683" s="5" t="str">
        <f t="shared" si="65"/>
        <v>PERCENTAGE</v>
      </c>
    </row>
    <row r="684" spans="1:16" x14ac:dyDescent="0.25">
      <c r="A684" s="17" t="str">
        <f t="shared" si="61"/>
        <v>2024 JAN-JUN D70</v>
      </c>
      <c r="B684" s="8">
        <f t="shared" si="62"/>
        <v>46099</v>
      </c>
      <c r="C684" s="8">
        <f t="shared" si="63"/>
        <v>46113</v>
      </c>
      <c r="D684" s="5">
        <v>3273</v>
      </c>
      <c r="E684" s="5">
        <v>336</v>
      </c>
      <c r="F684" s="5">
        <v>4</v>
      </c>
      <c r="G684" s="5">
        <v>6</v>
      </c>
      <c r="H684" s="15">
        <v>81588</v>
      </c>
      <c r="I684" s="5" t="s">
        <v>31</v>
      </c>
      <c r="J684" s="15">
        <v>16260058</v>
      </c>
      <c r="K684" s="18" t="s">
        <v>8655</v>
      </c>
      <c r="L684" s="15" t="s">
        <v>9103</v>
      </c>
      <c r="M684" s="22">
        <v>149900</v>
      </c>
      <c r="N684" s="7">
        <f t="shared" si="64"/>
        <v>0.7</v>
      </c>
      <c r="O684" s="6">
        <f t="shared" si="60"/>
        <v>44970.000000000007</v>
      </c>
      <c r="P684" s="5" t="str">
        <f t="shared" si="65"/>
        <v>PERCENTAGE</v>
      </c>
    </row>
    <row r="685" spans="1:16" x14ac:dyDescent="0.25">
      <c r="A685" s="17" t="str">
        <f t="shared" si="61"/>
        <v>2024 JAN-JUN D70</v>
      </c>
      <c r="B685" s="8">
        <f t="shared" si="62"/>
        <v>46099</v>
      </c>
      <c r="C685" s="8">
        <f t="shared" si="63"/>
        <v>46113</v>
      </c>
      <c r="D685" s="5">
        <v>3273</v>
      </c>
      <c r="E685" s="5">
        <v>336</v>
      </c>
      <c r="F685" s="5">
        <v>4</v>
      </c>
      <c r="G685" s="5">
        <v>6</v>
      </c>
      <c r="H685" s="15">
        <v>81588</v>
      </c>
      <c r="I685" s="5" t="s">
        <v>31</v>
      </c>
      <c r="J685" s="15">
        <v>16260067</v>
      </c>
      <c r="K685" s="18" t="s">
        <v>8655</v>
      </c>
      <c r="L685" s="15" t="s">
        <v>9104</v>
      </c>
      <c r="M685" s="22">
        <v>149900</v>
      </c>
      <c r="N685" s="7">
        <f t="shared" si="64"/>
        <v>0.7</v>
      </c>
      <c r="O685" s="6">
        <f t="shared" si="60"/>
        <v>44970.000000000007</v>
      </c>
      <c r="P685" s="5" t="str">
        <f t="shared" si="65"/>
        <v>PERCENTAGE</v>
      </c>
    </row>
    <row r="686" spans="1:16" x14ac:dyDescent="0.25">
      <c r="A686" s="17" t="str">
        <f t="shared" si="61"/>
        <v>2024 JAN-JUN D70</v>
      </c>
      <c r="B686" s="8">
        <f t="shared" si="62"/>
        <v>46099</v>
      </c>
      <c r="C686" s="8">
        <f t="shared" si="63"/>
        <v>46113</v>
      </c>
      <c r="D686" s="5">
        <v>3273</v>
      </c>
      <c r="E686" s="5">
        <v>336</v>
      </c>
      <c r="F686" s="5">
        <v>4</v>
      </c>
      <c r="G686" s="5">
        <v>6</v>
      </c>
      <c r="H686" s="15">
        <v>81588</v>
      </c>
      <c r="I686" s="5" t="s">
        <v>31</v>
      </c>
      <c r="J686" s="15">
        <v>16260076</v>
      </c>
      <c r="K686" s="18" t="s">
        <v>8655</v>
      </c>
      <c r="L686" s="15" t="s">
        <v>9105</v>
      </c>
      <c r="M686" s="22">
        <v>149900</v>
      </c>
      <c r="N686" s="7">
        <f t="shared" si="64"/>
        <v>0.7</v>
      </c>
      <c r="O686" s="6">
        <f t="shared" si="60"/>
        <v>44970.000000000007</v>
      </c>
      <c r="P686" s="5" t="str">
        <f t="shared" si="65"/>
        <v>PERCENTAGE</v>
      </c>
    </row>
    <row r="687" spans="1:16" x14ac:dyDescent="0.25">
      <c r="A687" s="17" t="str">
        <f t="shared" si="61"/>
        <v>2024 JAN-JUN D70</v>
      </c>
      <c r="B687" s="8">
        <f t="shared" si="62"/>
        <v>46099</v>
      </c>
      <c r="C687" s="8">
        <f t="shared" si="63"/>
        <v>46113</v>
      </c>
      <c r="D687" s="5">
        <v>3273</v>
      </c>
      <c r="E687" s="5">
        <v>336</v>
      </c>
      <c r="F687" s="5">
        <v>4</v>
      </c>
      <c r="G687" s="5">
        <v>6</v>
      </c>
      <c r="H687" s="15">
        <v>81588</v>
      </c>
      <c r="I687" s="5" t="s">
        <v>31</v>
      </c>
      <c r="J687" s="15">
        <v>16281731</v>
      </c>
      <c r="K687" s="18" t="s">
        <v>8656</v>
      </c>
      <c r="L687" s="15" t="s">
        <v>9106</v>
      </c>
      <c r="M687" s="22">
        <v>149900</v>
      </c>
      <c r="N687" s="7">
        <f t="shared" si="64"/>
        <v>0.7</v>
      </c>
      <c r="O687" s="6">
        <f t="shared" si="60"/>
        <v>44970.000000000007</v>
      </c>
      <c r="P687" s="5" t="str">
        <f t="shared" si="65"/>
        <v>PERCENTAGE</v>
      </c>
    </row>
    <row r="688" spans="1:16" x14ac:dyDescent="0.25">
      <c r="A688" s="17" t="str">
        <f t="shared" si="61"/>
        <v>2024 JAN-JUN D70</v>
      </c>
      <c r="B688" s="8">
        <f t="shared" si="62"/>
        <v>46099</v>
      </c>
      <c r="C688" s="8">
        <f t="shared" si="63"/>
        <v>46113</v>
      </c>
      <c r="D688" s="5">
        <v>3273</v>
      </c>
      <c r="E688" s="5">
        <v>336</v>
      </c>
      <c r="F688" s="5">
        <v>4</v>
      </c>
      <c r="G688" s="5">
        <v>6</v>
      </c>
      <c r="H688" s="15">
        <v>81588</v>
      </c>
      <c r="I688" s="5" t="s">
        <v>31</v>
      </c>
      <c r="J688" s="15">
        <v>16281740</v>
      </c>
      <c r="K688" s="18" t="s">
        <v>8656</v>
      </c>
      <c r="L688" s="15" t="s">
        <v>9107</v>
      </c>
      <c r="M688" s="22">
        <v>149900</v>
      </c>
      <c r="N688" s="7">
        <f t="shared" si="64"/>
        <v>0.7</v>
      </c>
      <c r="O688" s="6">
        <f t="shared" si="60"/>
        <v>44970.000000000007</v>
      </c>
      <c r="P688" s="5" t="str">
        <f t="shared" si="65"/>
        <v>PERCENTAGE</v>
      </c>
    </row>
    <row r="689" spans="1:16" x14ac:dyDescent="0.25">
      <c r="A689" s="17" t="str">
        <f t="shared" si="61"/>
        <v>2024 JAN-JUN D70</v>
      </c>
      <c r="B689" s="8">
        <f t="shared" si="62"/>
        <v>46099</v>
      </c>
      <c r="C689" s="8">
        <f t="shared" si="63"/>
        <v>46113</v>
      </c>
      <c r="D689" s="5">
        <v>3273</v>
      </c>
      <c r="E689" s="5">
        <v>336</v>
      </c>
      <c r="F689" s="5">
        <v>4</v>
      </c>
      <c r="G689" s="5">
        <v>6</v>
      </c>
      <c r="H689" s="15">
        <v>81588</v>
      </c>
      <c r="I689" s="5" t="s">
        <v>31</v>
      </c>
      <c r="J689" s="15">
        <v>16281759</v>
      </c>
      <c r="K689" s="18" t="s">
        <v>8656</v>
      </c>
      <c r="L689" s="15" t="s">
        <v>9108</v>
      </c>
      <c r="M689" s="22">
        <v>149900</v>
      </c>
      <c r="N689" s="7">
        <f t="shared" si="64"/>
        <v>0.7</v>
      </c>
      <c r="O689" s="6">
        <f t="shared" si="60"/>
        <v>44970.000000000007</v>
      </c>
      <c r="P689" s="5" t="str">
        <f t="shared" si="65"/>
        <v>PERCENTAGE</v>
      </c>
    </row>
    <row r="690" spans="1:16" x14ac:dyDescent="0.25">
      <c r="A690" s="17" t="str">
        <f t="shared" si="61"/>
        <v>2024 JAN-JUN D70</v>
      </c>
      <c r="B690" s="8">
        <f t="shared" si="62"/>
        <v>46099</v>
      </c>
      <c r="C690" s="8">
        <f t="shared" si="63"/>
        <v>46113</v>
      </c>
      <c r="D690" s="5">
        <v>3273</v>
      </c>
      <c r="E690" s="5">
        <v>336</v>
      </c>
      <c r="F690" s="5">
        <v>4</v>
      </c>
      <c r="G690" s="5">
        <v>6</v>
      </c>
      <c r="H690" s="15">
        <v>81588</v>
      </c>
      <c r="I690" s="5" t="s">
        <v>31</v>
      </c>
      <c r="J690" s="15">
        <v>16281768</v>
      </c>
      <c r="K690" s="18" t="s">
        <v>8656</v>
      </c>
      <c r="L690" s="15" t="s">
        <v>9109</v>
      </c>
      <c r="M690" s="22">
        <v>149900</v>
      </c>
      <c r="N690" s="7">
        <f t="shared" si="64"/>
        <v>0.7</v>
      </c>
      <c r="O690" s="6">
        <f t="shared" si="60"/>
        <v>44970.000000000007</v>
      </c>
      <c r="P690" s="5" t="str">
        <f t="shared" si="65"/>
        <v>PERCENTAGE</v>
      </c>
    </row>
    <row r="691" spans="1:16" x14ac:dyDescent="0.25">
      <c r="A691" s="17" t="str">
        <f t="shared" si="61"/>
        <v>2024 JAN-JUN D70</v>
      </c>
      <c r="B691" s="8">
        <f t="shared" si="62"/>
        <v>46099</v>
      </c>
      <c r="C691" s="8">
        <f t="shared" si="63"/>
        <v>46113</v>
      </c>
      <c r="D691" s="5">
        <v>3273</v>
      </c>
      <c r="E691" s="5">
        <v>336</v>
      </c>
      <c r="F691" s="5">
        <v>4</v>
      </c>
      <c r="G691" s="5">
        <v>6</v>
      </c>
      <c r="H691" s="15">
        <v>81588</v>
      </c>
      <c r="I691" s="5" t="s">
        <v>31</v>
      </c>
      <c r="J691" s="15">
        <v>16281777</v>
      </c>
      <c r="K691" s="18" t="s">
        <v>8656</v>
      </c>
      <c r="L691" s="15" t="s">
        <v>9110</v>
      </c>
      <c r="M691" s="22">
        <v>149900</v>
      </c>
      <c r="N691" s="7">
        <f t="shared" si="64"/>
        <v>0.7</v>
      </c>
      <c r="O691" s="6">
        <f t="shared" si="60"/>
        <v>44970.000000000007</v>
      </c>
      <c r="P691" s="5" t="str">
        <f t="shared" si="65"/>
        <v>PERCENTAGE</v>
      </c>
    </row>
    <row r="692" spans="1:16" x14ac:dyDescent="0.25">
      <c r="A692" s="17" t="str">
        <f t="shared" si="61"/>
        <v>2024 JAN-JUN D70</v>
      </c>
      <c r="B692" s="8">
        <f t="shared" si="62"/>
        <v>46099</v>
      </c>
      <c r="C692" s="8">
        <f t="shared" si="63"/>
        <v>46113</v>
      </c>
      <c r="D692" s="5">
        <v>3273</v>
      </c>
      <c r="E692" s="5">
        <v>336</v>
      </c>
      <c r="F692" s="5">
        <v>4</v>
      </c>
      <c r="G692" s="5">
        <v>6</v>
      </c>
      <c r="H692" s="15">
        <v>81588</v>
      </c>
      <c r="I692" s="5" t="s">
        <v>31</v>
      </c>
      <c r="J692" s="15">
        <v>12056741</v>
      </c>
      <c r="K692" s="18" t="s">
        <v>8657</v>
      </c>
      <c r="L692" s="15" t="s">
        <v>9111</v>
      </c>
      <c r="M692" s="22">
        <v>149900</v>
      </c>
      <c r="N692" s="7">
        <f t="shared" si="64"/>
        <v>0.7</v>
      </c>
      <c r="O692" s="6">
        <f t="shared" si="60"/>
        <v>44970.000000000007</v>
      </c>
      <c r="P692" s="5" t="str">
        <f t="shared" si="65"/>
        <v>PERCENTAGE</v>
      </c>
    </row>
    <row r="693" spans="1:16" x14ac:dyDescent="0.25">
      <c r="A693" s="17" t="str">
        <f t="shared" si="61"/>
        <v>2024 JAN-JUN D70</v>
      </c>
      <c r="B693" s="8">
        <f t="shared" si="62"/>
        <v>46099</v>
      </c>
      <c r="C693" s="8">
        <f t="shared" si="63"/>
        <v>46113</v>
      </c>
      <c r="D693" s="5">
        <v>3273</v>
      </c>
      <c r="E693" s="5">
        <v>336</v>
      </c>
      <c r="F693" s="5">
        <v>4</v>
      </c>
      <c r="G693" s="5">
        <v>6</v>
      </c>
      <c r="H693" s="15">
        <v>81588</v>
      </c>
      <c r="I693" s="5" t="s">
        <v>31</v>
      </c>
      <c r="J693" s="15">
        <v>12056750</v>
      </c>
      <c r="K693" s="18" t="s">
        <v>8657</v>
      </c>
      <c r="L693" s="15" t="s">
        <v>9112</v>
      </c>
      <c r="M693" s="22">
        <v>149900</v>
      </c>
      <c r="N693" s="7">
        <f t="shared" si="64"/>
        <v>0.7</v>
      </c>
      <c r="O693" s="6">
        <f t="shared" si="60"/>
        <v>44970.000000000007</v>
      </c>
      <c r="P693" s="5" t="str">
        <f t="shared" si="65"/>
        <v>PERCENTAGE</v>
      </c>
    </row>
    <row r="694" spans="1:16" x14ac:dyDescent="0.25">
      <c r="A694" s="17" t="str">
        <f t="shared" si="61"/>
        <v>2024 JAN-JUN D70</v>
      </c>
      <c r="B694" s="8">
        <f t="shared" si="62"/>
        <v>46099</v>
      </c>
      <c r="C694" s="8">
        <f t="shared" si="63"/>
        <v>46113</v>
      </c>
      <c r="D694" s="5">
        <v>3273</v>
      </c>
      <c r="E694" s="5">
        <v>336</v>
      </c>
      <c r="F694" s="5">
        <v>4</v>
      </c>
      <c r="G694" s="5">
        <v>6</v>
      </c>
      <c r="H694" s="15">
        <v>81588</v>
      </c>
      <c r="I694" s="5" t="s">
        <v>31</v>
      </c>
      <c r="J694" s="15">
        <v>12056769</v>
      </c>
      <c r="K694" s="18" t="s">
        <v>8657</v>
      </c>
      <c r="L694" s="15" t="s">
        <v>9113</v>
      </c>
      <c r="M694" s="22">
        <v>149900</v>
      </c>
      <c r="N694" s="7">
        <f t="shared" si="64"/>
        <v>0.7</v>
      </c>
      <c r="O694" s="6">
        <f t="shared" si="60"/>
        <v>44970.000000000007</v>
      </c>
      <c r="P694" s="5" t="str">
        <f t="shared" si="65"/>
        <v>PERCENTAGE</v>
      </c>
    </row>
    <row r="695" spans="1:16" x14ac:dyDescent="0.25">
      <c r="A695" s="17" t="str">
        <f t="shared" si="61"/>
        <v>2024 JAN-JUN D70</v>
      </c>
      <c r="B695" s="8">
        <f t="shared" si="62"/>
        <v>46099</v>
      </c>
      <c r="C695" s="8">
        <f t="shared" si="63"/>
        <v>46113</v>
      </c>
      <c r="D695" s="5">
        <v>3273</v>
      </c>
      <c r="E695" s="5">
        <v>336</v>
      </c>
      <c r="F695" s="5">
        <v>4</v>
      </c>
      <c r="G695" s="5">
        <v>6</v>
      </c>
      <c r="H695" s="15">
        <v>81588</v>
      </c>
      <c r="I695" s="5" t="s">
        <v>31</v>
      </c>
      <c r="J695" s="15">
        <v>12056778</v>
      </c>
      <c r="K695" s="18" t="s">
        <v>8657</v>
      </c>
      <c r="L695" s="15" t="s">
        <v>9114</v>
      </c>
      <c r="M695" s="22">
        <v>149900</v>
      </c>
      <c r="N695" s="7">
        <f t="shared" si="64"/>
        <v>0.7</v>
      </c>
      <c r="O695" s="6">
        <f t="shared" si="60"/>
        <v>44970.000000000007</v>
      </c>
      <c r="P695" s="5" t="str">
        <f t="shared" si="65"/>
        <v>PERCENTAGE</v>
      </c>
    </row>
    <row r="696" spans="1:16" x14ac:dyDescent="0.25">
      <c r="A696" s="17" t="str">
        <f t="shared" si="61"/>
        <v>2024 JAN-JUN D70</v>
      </c>
      <c r="B696" s="8">
        <f t="shared" si="62"/>
        <v>46099</v>
      </c>
      <c r="C696" s="8">
        <f t="shared" si="63"/>
        <v>46113</v>
      </c>
      <c r="D696" s="5">
        <v>3273</v>
      </c>
      <c r="E696" s="5">
        <v>336</v>
      </c>
      <c r="F696" s="5">
        <v>4</v>
      </c>
      <c r="G696" s="5">
        <v>6</v>
      </c>
      <c r="H696" s="15">
        <v>81588</v>
      </c>
      <c r="I696" s="5" t="s">
        <v>31</v>
      </c>
      <c r="J696" s="15">
        <v>12056787</v>
      </c>
      <c r="K696" s="18" t="s">
        <v>8657</v>
      </c>
      <c r="L696" s="15" t="s">
        <v>9115</v>
      </c>
      <c r="M696" s="22">
        <v>149900</v>
      </c>
      <c r="N696" s="7">
        <f t="shared" si="64"/>
        <v>0.7</v>
      </c>
      <c r="O696" s="6">
        <f t="shared" si="60"/>
        <v>44970.000000000007</v>
      </c>
      <c r="P696" s="5" t="str">
        <f t="shared" si="65"/>
        <v>PERCENTAGE</v>
      </c>
    </row>
    <row r="697" spans="1:16" x14ac:dyDescent="0.25">
      <c r="A697" s="17" t="str">
        <f t="shared" si="61"/>
        <v>2024 JAN-JUN D70</v>
      </c>
      <c r="B697" s="8">
        <f t="shared" si="62"/>
        <v>46099</v>
      </c>
      <c r="C697" s="8">
        <f t="shared" si="63"/>
        <v>46113</v>
      </c>
      <c r="D697" s="5">
        <v>3273</v>
      </c>
      <c r="E697" s="5">
        <v>336</v>
      </c>
      <c r="F697" s="5">
        <v>4</v>
      </c>
      <c r="G697" s="5">
        <v>6</v>
      </c>
      <c r="H697" s="15">
        <v>81588</v>
      </c>
      <c r="I697" s="5" t="s">
        <v>31</v>
      </c>
      <c r="J697" s="15">
        <v>12056796</v>
      </c>
      <c r="K697" s="18" t="s">
        <v>8657</v>
      </c>
      <c r="L697" s="15" t="s">
        <v>9116</v>
      </c>
      <c r="M697" s="22">
        <v>149900</v>
      </c>
      <c r="N697" s="7">
        <f t="shared" si="64"/>
        <v>0.7</v>
      </c>
      <c r="O697" s="6">
        <f t="shared" si="60"/>
        <v>44970.000000000007</v>
      </c>
      <c r="P697" s="5" t="str">
        <f t="shared" si="65"/>
        <v>PERCENTAGE</v>
      </c>
    </row>
    <row r="698" spans="1:16" x14ac:dyDescent="0.25">
      <c r="A698" s="17" t="str">
        <f t="shared" si="61"/>
        <v>2024 JAN-JUN D70</v>
      </c>
      <c r="B698" s="8">
        <f t="shared" si="62"/>
        <v>46099</v>
      </c>
      <c r="C698" s="8">
        <f t="shared" si="63"/>
        <v>46113</v>
      </c>
      <c r="D698" s="5">
        <v>3273</v>
      </c>
      <c r="E698" s="5">
        <v>336</v>
      </c>
      <c r="F698" s="5">
        <v>4</v>
      </c>
      <c r="G698" s="5">
        <v>6</v>
      </c>
      <c r="H698" s="15">
        <v>81588</v>
      </c>
      <c r="I698" s="5" t="s">
        <v>31</v>
      </c>
      <c r="J698" s="15">
        <v>12056803</v>
      </c>
      <c r="K698" s="18" t="s">
        <v>8657</v>
      </c>
      <c r="L698" s="15" t="s">
        <v>9117</v>
      </c>
      <c r="M698" s="22">
        <v>149900</v>
      </c>
      <c r="N698" s="7">
        <f t="shared" si="64"/>
        <v>0.7</v>
      </c>
      <c r="O698" s="6">
        <f t="shared" si="60"/>
        <v>44970.000000000007</v>
      </c>
      <c r="P698" s="5" t="str">
        <f t="shared" si="65"/>
        <v>PERCENTAGE</v>
      </c>
    </row>
    <row r="699" spans="1:16" x14ac:dyDescent="0.25">
      <c r="A699" s="17" t="str">
        <f t="shared" si="61"/>
        <v>2024 JAN-JUN D70</v>
      </c>
      <c r="B699" s="8">
        <f t="shared" si="62"/>
        <v>46099</v>
      </c>
      <c r="C699" s="8">
        <f t="shared" si="63"/>
        <v>46113</v>
      </c>
      <c r="D699" s="5">
        <v>3273</v>
      </c>
      <c r="E699" s="5">
        <v>336</v>
      </c>
      <c r="F699" s="5">
        <v>4</v>
      </c>
      <c r="G699" s="5">
        <v>6</v>
      </c>
      <c r="H699" s="15">
        <v>81588</v>
      </c>
      <c r="I699" s="5" t="s">
        <v>31</v>
      </c>
      <c r="J699" s="15">
        <v>12056812</v>
      </c>
      <c r="K699" s="18" t="s">
        <v>8657</v>
      </c>
      <c r="L699" s="15" t="s">
        <v>9118</v>
      </c>
      <c r="M699" s="22">
        <v>149900</v>
      </c>
      <c r="N699" s="7">
        <f t="shared" si="64"/>
        <v>0.7</v>
      </c>
      <c r="O699" s="6">
        <f t="shared" si="60"/>
        <v>44970.000000000007</v>
      </c>
      <c r="P699" s="5" t="str">
        <f t="shared" si="65"/>
        <v>PERCENTAGE</v>
      </c>
    </row>
    <row r="700" spans="1:16" x14ac:dyDescent="0.25">
      <c r="A700" s="17" t="str">
        <f t="shared" si="61"/>
        <v>2024 JAN-JUN D70</v>
      </c>
      <c r="B700" s="8">
        <f t="shared" si="62"/>
        <v>46099</v>
      </c>
      <c r="C700" s="8">
        <f t="shared" si="63"/>
        <v>46113</v>
      </c>
      <c r="D700" s="5">
        <v>3273</v>
      </c>
      <c r="E700" s="5">
        <v>336</v>
      </c>
      <c r="F700" s="5">
        <v>4</v>
      </c>
      <c r="G700" s="5">
        <v>6</v>
      </c>
      <c r="H700" s="15">
        <v>81588</v>
      </c>
      <c r="I700" s="5" t="s">
        <v>31</v>
      </c>
      <c r="J700" s="15">
        <v>16101130</v>
      </c>
      <c r="K700" s="18" t="s">
        <v>8658</v>
      </c>
      <c r="L700" s="15" t="s">
        <v>9119</v>
      </c>
      <c r="M700" s="22">
        <v>179900</v>
      </c>
      <c r="N700" s="7">
        <f t="shared" si="64"/>
        <v>0.7</v>
      </c>
      <c r="O700" s="6">
        <f t="shared" si="60"/>
        <v>53970.000000000007</v>
      </c>
      <c r="P700" s="5" t="str">
        <f t="shared" si="65"/>
        <v>PERCENTAGE</v>
      </c>
    </row>
    <row r="701" spans="1:16" x14ac:dyDescent="0.25">
      <c r="A701" s="17" t="str">
        <f t="shared" si="61"/>
        <v>2024 JAN-JUN D70</v>
      </c>
      <c r="B701" s="8">
        <f t="shared" si="62"/>
        <v>46099</v>
      </c>
      <c r="C701" s="8">
        <f t="shared" si="63"/>
        <v>46113</v>
      </c>
      <c r="D701" s="5">
        <v>3273</v>
      </c>
      <c r="E701" s="5">
        <v>336</v>
      </c>
      <c r="F701" s="5">
        <v>4</v>
      </c>
      <c r="G701" s="5">
        <v>6</v>
      </c>
      <c r="H701" s="15">
        <v>81588</v>
      </c>
      <c r="I701" s="5" t="s">
        <v>31</v>
      </c>
      <c r="J701" s="15">
        <v>16101149</v>
      </c>
      <c r="K701" s="18" t="s">
        <v>8658</v>
      </c>
      <c r="L701" s="15" t="s">
        <v>9120</v>
      </c>
      <c r="M701" s="22">
        <v>179900</v>
      </c>
      <c r="N701" s="7">
        <f t="shared" si="64"/>
        <v>0.7</v>
      </c>
      <c r="O701" s="6">
        <f t="shared" si="60"/>
        <v>53970.000000000007</v>
      </c>
      <c r="P701" s="5" t="str">
        <f t="shared" si="65"/>
        <v>PERCENTAGE</v>
      </c>
    </row>
    <row r="702" spans="1:16" x14ac:dyDescent="0.25">
      <c r="A702" s="17" t="str">
        <f t="shared" si="61"/>
        <v>2024 JAN-JUN D70</v>
      </c>
      <c r="B702" s="8">
        <f t="shared" si="62"/>
        <v>46099</v>
      </c>
      <c r="C702" s="8">
        <f t="shared" si="63"/>
        <v>46113</v>
      </c>
      <c r="D702" s="5">
        <v>3273</v>
      </c>
      <c r="E702" s="5">
        <v>336</v>
      </c>
      <c r="F702" s="5">
        <v>4</v>
      </c>
      <c r="G702" s="5">
        <v>6</v>
      </c>
      <c r="H702" s="15">
        <v>81588</v>
      </c>
      <c r="I702" s="5" t="s">
        <v>31</v>
      </c>
      <c r="J702" s="15">
        <v>16101158</v>
      </c>
      <c r="K702" s="18" t="s">
        <v>8658</v>
      </c>
      <c r="L702" s="15" t="s">
        <v>9121</v>
      </c>
      <c r="M702" s="22">
        <v>179900</v>
      </c>
      <c r="N702" s="7">
        <f t="shared" si="64"/>
        <v>0.7</v>
      </c>
      <c r="O702" s="6">
        <f t="shared" si="60"/>
        <v>53970.000000000007</v>
      </c>
      <c r="P702" s="5" t="str">
        <f t="shared" si="65"/>
        <v>PERCENTAGE</v>
      </c>
    </row>
    <row r="703" spans="1:16" x14ac:dyDescent="0.25">
      <c r="A703" s="17" t="str">
        <f t="shared" si="61"/>
        <v>2024 JAN-JUN D70</v>
      </c>
      <c r="B703" s="8">
        <f t="shared" si="62"/>
        <v>46099</v>
      </c>
      <c r="C703" s="8">
        <f t="shared" si="63"/>
        <v>46113</v>
      </c>
      <c r="D703" s="5">
        <v>3273</v>
      </c>
      <c r="E703" s="5">
        <v>336</v>
      </c>
      <c r="F703" s="5">
        <v>4</v>
      </c>
      <c r="G703" s="5">
        <v>6</v>
      </c>
      <c r="H703" s="15">
        <v>81588</v>
      </c>
      <c r="I703" s="5" t="s">
        <v>31</v>
      </c>
      <c r="J703" s="15">
        <v>16101167</v>
      </c>
      <c r="K703" s="18" t="s">
        <v>8658</v>
      </c>
      <c r="L703" s="15" t="s">
        <v>9122</v>
      </c>
      <c r="M703" s="22">
        <v>179900</v>
      </c>
      <c r="N703" s="7">
        <f t="shared" si="64"/>
        <v>0.7</v>
      </c>
      <c r="O703" s="6">
        <f t="shared" si="60"/>
        <v>53970.000000000007</v>
      </c>
      <c r="P703" s="5" t="str">
        <f t="shared" si="65"/>
        <v>PERCENTAGE</v>
      </c>
    </row>
    <row r="704" spans="1:16" x14ac:dyDescent="0.25">
      <c r="A704" s="17" t="str">
        <f t="shared" si="61"/>
        <v>2024 JAN-JUN D70</v>
      </c>
      <c r="B704" s="8">
        <f t="shared" si="62"/>
        <v>46099</v>
      </c>
      <c r="C704" s="8">
        <f t="shared" si="63"/>
        <v>46113</v>
      </c>
      <c r="D704" s="5">
        <v>3273</v>
      </c>
      <c r="E704" s="5">
        <v>336</v>
      </c>
      <c r="F704" s="5">
        <v>4</v>
      </c>
      <c r="G704" s="5">
        <v>6</v>
      </c>
      <c r="H704" s="15">
        <v>81588</v>
      </c>
      <c r="I704" s="5" t="s">
        <v>31</v>
      </c>
      <c r="J704" s="15">
        <v>16101176</v>
      </c>
      <c r="K704" s="18" t="s">
        <v>8658</v>
      </c>
      <c r="L704" s="15" t="s">
        <v>9123</v>
      </c>
      <c r="M704" s="22">
        <v>179900</v>
      </c>
      <c r="N704" s="7">
        <f t="shared" si="64"/>
        <v>0.7</v>
      </c>
      <c r="O704" s="6">
        <f t="shared" si="60"/>
        <v>53970.000000000007</v>
      </c>
      <c r="P704" s="5" t="str">
        <f t="shared" si="65"/>
        <v>PERCENTAGE</v>
      </c>
    </row>
    <row r="705" spans="1:16" x14ac:dyDescent="0.25">
      <c r="A705" s="17" t="str">
        <f t="shared" si="61"/>
        <v>2024 JAN-JUN D70</v>
      </c>
      <c r="B705" s="8">
        <f t="shared" si="62"/>
        <v>46099</v>
      </c>
      <c r="C705" s="8">
        <f t="shared" si="63"/>
        <v>46113</v>
      </c>
      <c r="D705" s="5">
        <v>3273</v>
      </c>
      <c r="E705" s="5">
        <v>336</v>
      </c>
      <c r="F705" s="5">
        <v>4</v>
      </c>
      <c r="G705" s="5">
        <v>6</v>
      </c>
      <c r="H705" s="15">
        <v>81588</v>
      </c>
      <c r="I705" s="5" t="s">
        <v>31</v>
      </c>
      <c r="J705" s="15">
        <v>16101185</v>
      </c>
      <c r="K705" s="18" t="s">
        <v>8658</v>
      </c>
      <c r="L705" s="15" t="s">
        <v>9124</v>
      </c>
      <c r="M705" s="22">
        <v>179900</v>
      </c>
      <c r="N705" s="7">
        <f t="shared" si="64"/>
        <v>0.7</v>
      </c>
      <c r="O705" s="6">
        <f t="shared" si="60"/>
        <v>53970.000000000007</v>
      </c>
      <c r="P705" s="5" t="str">
        <f t="shared" si="65"/>
        <v>PERCENTAGE</v>
      </c>
    </row>
    <row r="706" spans="1:16" x14ac:dyDescent="0.25">
      <c r="A706" s="17" t="str">
        <f t="shared" si="61"/>
        <v>2024 JAN-JUN D70</v>
      </c>
      <c r="B706" s="8">
        <f t="shared" si="62"/>
        <v>46099</v>
      </c>
      <c r="C706" s="8">
        <f t="shared" si="63"/>
        <v>46113</v>
      </c>
      <c r="D706" s="5">
        <v>3273</v>
      </c>
      <c r="E706" s="5">
        <v>336</v>
      </c>
      <c r="F706" s="5">
        <v>4</v>
      </c>
      <c r="G706" s="5">
        <v>6</v>
      </c>
      <c r="H706" s="15">
        <v>81588</v>
      </c>
      <c r="I706" s="5" t="s">
        <v>31</v>
      </c>
      <c r="J706" s="15">
        <v>16101194</v>
      </c>
      <c r="K706" s="18" t="s">
        <v>8658</v>
      </c>
      <c r="L706" s="15" t="s">
        <v>9125</v>
      </c>
      <c r="M706" s="22">
        <v>179900</v>
      </c>
      <c r="N706" s="7">
        <f t="shared" si="64"/>
        <v>0.7</v>
      </c>
      <c r="O706" s="6">
        <f t="shared" ref="O706:O769" si="66">M706*(1-N706)</f>
        <v>53970.000000000007</v>
      </c>
      <c r="P706" s="5" t="str">
        <f t="shared" si="65"/>
        <v>PERCENTAGE</v>
      </c>
    </row>
    <row r="707" spans="1:16" x14ac:dyDescent="0.25">
      <c r="A707" s="17" t="str">
        <f t="shared" ref="A707:A770" si="67">A706</f>
        <v>2024 JAN-JUN D70</v>
      </c>
      <c r="B707" s="8">
        <f t="shared" ref="B707:B770" si="68">B706</f>
        <v>46099</v>
      </c>
      <c r="C707" s="8">
        <f t="shared" ref="C707:C770" si="69">C706</f>
        <v>46113</v>
      </c>
      <c r="D707" s="5">
        <v>3273</v>
      </c>
      <c r="E707" s="5">
        <v>336</v>
      </c>
      <c r="F707" s="5">
        <v>4</v>
      </c>
      <c r="G707" s="5">
        <v>6</v>
      </c>
      <c r="H707" s="15">
        <v>81588</v>
      </c>
      <c r="I707" s="5" t="s">
        <v>31</v>
      </c>
      <c r="J707" s="15">
        <v>16101201</v>
      </c>
      <c r="K707" s="18" t="s">
        <v>8658</v>
      </c>
      <c r="L707" s="15" t="s">
        <v>9126</v>
      </c>
      <c r="M707" s="22">
        <v>179900</v>
      </c>
      <c r="N707" s="7">
        <f t="shared" ref="N707:N770" si="70">N706</f>
        <v>0.7</v>
      </c>
      <c r="O707" s="6">
        <f t="shared" si="66"/>
        <v>53970.000000000007</v>
      </c>
      <c r="P707" s="5" t="str">
        <f t="shared" ref="P707:P770" si="71">P706</f>
        <v>PERCENTAGE</v>
      </c>
    </row>
    <row r="708" spans="1:16" x14ac:dyDescent="0.25">
      <c r="A708" s="17" t="str">
        <f t="shared" si="67"/>
        <v>2024 JAN-JUN D70</v>
      </c>
      <c r="B708" s="8">
        <f t="shared" si="68"/>
        <v>46099</v>
      </c>
      <c r="C708" s="8">
        <f t="shared" si="69"/>
        <v>46113</v>
      </c>
      <c r="D708" s="5">
        <v>3273</v>
      </c>
      <c r="E708" s="5">
        <v>336</v>
      </c>
      <c r="F708" s="5">
        <v>4</v>
      </c>
      <c r="G708" s="5">
        <v>6</v>
      </c>
      <c r="H708" s="15">
        <v>81588</v>
      </c>
      <c r="I708" s="5" t="s">
        <v>31</v>
      </c>
      <c r="J708" s="15">
        <v>16101541</v>
      </c>
      <c r="K708" s="18" t="s">
        <v>8659</v>
      </c>
      <c r="L708" s="15" t="s">
        <v>9127</v>
      </c>
      <c r="M708" s="22">
        <v>149900</v>
      </c>
      <c r="N708" s="7">
        <f t="shared" si="70"/>
        <v>0.7</v>
      </c>
      <c r="O708" s="6">
        <f t="shared" si="66"/>
        <v>44970.000000000007</v>
      </c>
      <c r="P708" s="5" t="str">
        <f t="shared" si="71"/>
        <v>PERCENTAGE</v>
      </c>
    </row>
    <row r="709" spans="1:16" x14ac:dyDescent="0.25">
      <c r="A709" s="17" t="str">
        <f t="shared" si="67"/>
        <v>2024 JAN-JUN D70</v>
      </c>
      <c r="B709" s="8">
        <f t="shared" si="68"/>
        <v>46099</v>
      </c>
      <c r="C709" s="8">
        <f t="shared" si="69"/>
        <v>46113</v>
      </c>
      <c r="D709" s="5">
        <v>3273</v>
      </c>
      <c r="E709" s="5">
        <v>336</v>
      </c>
      <c r="F709" s="5">
        <v>4</v>
      </c>
      <c r="G709" s="5">
        <v>6</v>
      </c>
      <c r="H709" s="15">
        <v>81588</v>
      </c>
      <c r="I709" s="5" t="s">
        <v>31</v>
      </c>
      <c r="J709" s="15">
        <v>16101550</v>
      </c>
      <c r="K709" s="18" t="s">
        <v>8659</v>
      </c>
      <c r="L709" s="15" t="s">
        <v>9128</v>
      </c>
      <c r="M709" s="22">
        <v>149900</v>
      </c>
      <c r="N709" s="7">
        <f t="shared" si="70"/>
        <v>0.7</v>
      </c>
      <c r="O709" s="6">
        <f t="shared" si="66"/>
        <v>44970.000000000007</v>
      </c>
      <c r="P709" s="5" t="str">
        <f t="shared" si="71"/>
        <v>PERCENTAGE</v>
      </c>
    </row>
    <row r="710" spans="1:16" x14ac:dyDescent="0.25">
      <c r="A710" s="17" t="str">
        <f t="shared" si="67"/>
        <v>2024 JAN-JUN D70</v>
      </c>
      <c r="B710" s="8">
        <f t="shared" si="68"/>
        <v>46099</v>
      </c>
      <c r="C710" s="8">
        <f t="shared" si="69"/>
        <v>46113</v>
      </c>
      <c r="D710" s="5">
        <v>3273</v>
      </c>
      <c r="E710" s="5">
        <v>336</v>
      </c>
      <c r="F710" s="5">
        <v>4</v>
      </c>
      <c r="G710" s="5">
        <v>6</v>
      </c>
      <c r="H710" s="15">
        <v>81588</v>
      </c>
      <c r="I710" s="5" t="s">
        <v>31</v>
      </c>
      <c r="J710" s="15">
        <v>16101569</v>
      </c>
      <c r="K710" s="18" t="s">
        <v>8659</v>
      </c>
      <c r="L710" s="15" t="s">
        <v>9129</v>
      </c>
      <c r="M710" s="22">
        <v>149900</v>
      </c>
      <c r="N710" s="7">
        <f t="shared" si="70"/>
        <v>0.7</v>
      </c>
      <c r="O710" s="6">
        <f t="shared" si="66"/>
        <v>44970.000000000007</v>
      </c>
      <c r="P710" s="5" t="str">
        <f t="shared" si="71"/>
        <v>PERCENTAGE</v>
      </c>
    </row>
    <row r="711" spans="1:16" x14ac:dyDescent="0.25">
      <c r="A711" s="17" t="str">
        <f t="shared" si="67"/>
        <v>2024 JAN-JUN D70</v>
      </c>
      <c r="B711" s="8">
        <f t="shared" si="68"/>
        <v>46099</v>
      </c>
      <c r="C711" s="8">
        <f t="shared" si="69"/>
        <v>46113</v>
      </c>
      <c r="D711" s="5">
        <v>3273</v>
      </c>
      <c r="E711" s="5">
        <v>336</v>
      </c>
      <c r="F711" s="5">
        <v>4</v>
      </c>
      <c r="G711" s="5">
        <v>6</v>
      </c>
      <c r="H711" s="15">
        <v>81588</v>
      </c>
      <c r="I711" s="5" t="s">
        <v>31</v>
      </c>
      <c r="J711" s="15">
        <v>16101578</v>
      </c>
      <c r="K711" s="18" t="s">
        <v>8659</v>
      </c>
      <c r="L711" s="15" t="s">
        <v>9130</v>
      </c>
      <c r="M711" s="22">
        <v>149900</v>
      </c>
      <c r="N711" s="7">
        <f t="shared" si="70"/>
        <v>0.7</v>
      </c>
      <c r="O711" s="6">
        <f t="shared" si="66"/>
        <v>44970.000000000007</v>
      </c>
      <c r="P711" s="5" t="str">
        <f t="shared" si="71"/>
        <v>PERCENTAGE</v>
      </c>
    </row>
    <row r="712" spans="1:16" x14ac:dyDescent="0.25">
      <c r="A712" s="17" t="str">
        <f t="shared" si="67"/>
        <v>2024 JAN-JUN D70</v>
      </c>
      <c r="B712" s="8">
        <f t="shared" si="68"/>
        <v>46099</v>
      </c>
      <c r="C712" s="8">
        <f t="shared" si="69"/>
        <v>46113</v>
      </c>
      <c r="D712" s="5">
        <v>3273</v>
      </c>
      <c r="E712" s="5">
        <v>336</v>
      </c>
      <c r="F712" s="5">
        <v>4</v>
      </c>
      <c r="G712" s="5">
        <v>6</v>
      </c>
      <c r="H712" s="15">
        <v>81588</v>
      </c>
      <c r="I712" s="5" t="s">
        <v>31</v>
      </c>
      <c r="J712" s="15">
        <v>16101587</v>
      </c>
      <c r="K712" s="18" t="s">
        <v>8659</v>
      </c>
      <c r="L712" s="15" t="s">
        <v>9131</v>
      </c>
      <c r="M712" s="22">
        <v>149900</v>
      </c>
      <c r="N712" s="7">
        <f t="shared" si="70"/>
        <v>0.7</v>
      </c>
      <c r="O712" s="6">
        <f t="shared" si="66"/>
        <v>44970.000000000007</v>
      </c>
      <c r="P712" s="5" t="str">
        <f t="shared" si="71"/>
        <v>PERCENTAGE</v>
      </c>
    </row>
    <row r="713" spans="1:16" x14ac:dyDescent="0.25">
      <c r="A713" s="17" t="str">
        <f t="shared" si="67"/>
        <v>2024 JAN-JUN D70</v>
      </c>
      <c r="B713" s="8">
        <f t="shared" si="68"/>
        <v>46099</v>
      </c>
      <c r="C713" s="8">
        <f t="shared" si="69"/>
        <v>46113</v>
      </c>
      <c r="D713" s="5">
        <v>3273</v>
      </c>
      <c r="E713" s="5">
        <v>336</v>
      </c>
      <c r="F713" s="5">
        <v>4</v>
      </c>
      <c r="G713" s="5">
        <v>6</v>
      </c>
      <c r="H713" s="15">
        <v>81588</v>
      </c>
      <c r="I713" s="5" t="s">
        <v>31</v>
      </c>
      <c r="J713" s="15">
        <v>15748622</v>
      </c>
      <c r="K713" s="18" t="s">
        <v>8660</v>
      </c>
      <c r="L713" s="15" t="s">
        <v>9132</v>
      </c>
      <c r="M713" s="22">
        <v>149900</v>
      </c>
      <c r="N713" s="7">
        <f t="shared" si="70"/>
        <v>0.7</v>
      </c>
      <c r="O713" s="6">
        <f t="shared" si="66"/>
        <v>44970.000000000007</v>
      </c>
      <c r="P713" s="5" t="str">
        <f t="shared" si="71"/>
        <v>PERCENTAGE</v>
      </c>
    </row>
    <row r="714" spans="1:16" x14ac:dyDescent="0.25">
      <c r="A714" s="17" t="str">
        <f t="shared" si="67"/>
        <v>2024 JAN-JUN D70</v>
      </c>
      <c r="B714" s="8">
        <f t="shared" si="68"/>
        <v>46099</v>
      </c>
      <c r="C714" s="8">
        <f t="shared" si="69"/>
        <v>46113</v>
      </c>
      <c r="D714" s="5">
        <v>3273</v>
      </c>
      <c r="E714" s="5">
        <v>336</v>
      </c>
      <c r="F714" s="5">
        <v>4</v>
      </c>
      <c r="G714" s="5">
        <v>6</v>
      </c>
      <c r="H714" s="15">
        <v>81588</v>
      </c>
      <c r="I714" s="5" t="s">
        <v>31</v>
      </c>
      <c r="J714" s="15">
        <v>15748631</v>
      </c>
      <c r="K714" s="18" t="s">
        <v>8660</v>
      </c>
      <c r="L714" s="15" t="s">
        <v>9133</v>
      </c>
      <c r="M714" s="22">
        <v>149900</v>
      </c>
      <c r="N714" s="7">
        <f t="shared" si="70"/>
        <v>0.7</v>
      </c>
      <c r="O714" s="6">
        <f t="shared" si="66"/>
        <v>44970.000000000007</v>
      </c>
      <c r="P714" s="5" t="str">
        <f t="shared" si="71"/>
        <v>PERCENTAGE</v>
      </c>
    </row>
    <row r="715" spans="1:16" x14ac:dyDescent="0.25">
      <c r="A715" s="17" t="str">
        <f t="shared" si="67"/>
        <v>2024 JAN-JUN D70</v>
      </c>
      <c r="B715" s="8">
        <f t="shared" si="68"/>
        <v>46099</v>
      </c>
      <c r="C715" s="8">
        <f t="shared" si="69"/>
        <v>46113</v>
      </c>
      <c r="D715" s="5">
        <v>3273</v>
      </c>
      <c r="E715" s="5">
        <v>336</v>
      </c>
      <c r="F715" s="5">
        <v>4</v>
      </c>
      <c r="G715" s="5">
        <v>6</v>
      </c>
      <c r="H715" s="15">
        <v>81588</v>
      </c>
      <c r="I715" s="5" t="s">
        <v>31</v>
      </c>
      <c r="J715" s="15">
        <v>15748640</v>
      </c>
      <c r="K715" s="18" t="s">
        <v>8660</v>
      </c>
      <c r="L715" s="15" t="s">
        <v>9134</v>
      </c>
      <c r="M715" s="22">
        <v>149900</v>
      </c>
      <c r="N715" s="7">
        <f t="shared" si="70"/>
        <v>0.7</v>
      </c>
      <c r="O715" s="6">
        <f t="shared" si="66"/>
        <v>44970.000000000007</v>
      </c>
      <c r="P715" s="5" t="str">
        <f t="shared" si="71"/>
        <v>PERCENTAGE</v>
      </c>
    </row>
    <row r="716" spans="1:16" x14ac:dyDescent="0.25">
      <c r="A716" s="17" t="str">
        <f t="shared" si="67"/>
        <v>2024 JAN-JUN D70</v>
      </c>
      <c r="B716" s="8">
        <f t="shared" si="68"/>
        <v>46099</v>
      </c>
      <c r="C716" s="8">
        <f t="shared" si="69"/>
        <v>46113</v>
      </c>
      <c r="D716" s="5">
        <v>3273</v>
      </c>
      <c r="E716" s="5">
        <v>336</v>
      </c>
      <c r="F716" s="5">
        <v>4</v>
      </c>
      <c r="G716" s="5">
        <v>6</v>
      </c>
      <c r="H716" s="15">
        <v>81588</v>
      </c>
      <c r="I716" s="5" t="s">
        <v>31</v>
      </c>
      <c r="J716" s="15">
        <v>15748659</v>
      </c>
      <c r="K716" s="18" t="s">
        <v>8660</v>
      </c>
      <c r="L716" s="15" t="s">
        <v>9135</v>
      </c>
      <c r="M716" s="22">
        <v>149900</v>
      </c>
      <c r="N716" s="7">
        <f t="shared" si="70"/>
        <v>0.7</v>
      </c>
      <c r="O716" s="6">
        <f t="shared" si="66"/>
        <v>44970.000000000007</v>
      </c>
      <c r="P716" s="5" t="str">
        <f t="shared" si="71"/>
        <v>PERCENTAGE</v>
      </c>
    </row>
    <row r="717" spans="1:16" x14ac:dyDescent="0.25">
      <c r="A717" s="17" t="str">
        <f t="shared" si="67"/>
        <v>2024 JAN-JUN D70</v>
      </c>
      <c r="B717" s="8">
        <f t="shared" si="68"/>
        <v>46099</v>
      </c>
      <c r="C717" s="8">
        <f t="shared" si="69"/>
        <v>46113</v>
      </c>
      <c r="D717" s="5">
        <v>3273</v>
      </c>
      <c r="E717" s="5">
        <v>336</v>
      </c>
      <c r="F717" s="5">
        <v>4</v>
      </c>
      <c r="G717" s="5">
        <v>6</v>
      </c>
      <c r="H717" s="15">
        <v>81588</v>
      </c>
      <c r="I717" s="5" t="s">
        <v>31</v>
      </c>
      <c r="J717" s="15">
        <v>15748668</v>
      </c>
      <c r="K717" s="18" t="s">
        <v>8660</v>
      </c>
      <c r="L717" s="15" t="s">
        <v>9136</v>
      </c>
      <c r="M717" s="22">
        <v>149900</v>
      </c>
      <c r="N717" s="7">
        <f t="shared" si="70"/>
        <v>0.7</v>
      </c>
      <c r="O717" s="6">
        <f t="shared" si="66"/>
        <v>44970.000000000007</v>
      </c>
      <c r="P717" s="5" t="str">
        <f t="shared" si="71"/>
        <v>PERCENTAGE</v>
      </c>
    </row>
    <row r="718" spans="1:16" x14ac:dyDescent="0.25">
      <c r="A718" s="17" t="str">
        <f t="shared" si="67"/>
        <v>2024 JAN-JUN D70</v>
      </c>
      <c r="B718" s="8">
        <f t="shared" si="68"/>
        <v>46099</v>
      </c>
      <c r="C718" s="8">
        <f t="shared" si="69"/>
        <v>46113</v>
      </c>
      <c r="D718" s="5">
        <v>3273</v>
      </c>
      <c r="E718" s="5">
        <v>336</v>
      </c>
      <c r="F718" s="5">
        <v>4</v>
      </c>
      <c r="G718" s="5">
        <v>6</v>
      </c>
      <c r="H718" s="15">
        <v>81588</v>
      </c>
      <c r="I718" s="5" t="s">
        <v>31</v>
      </c>
      <c r="J718" s="15">
        <v>15748677</v>
      </c>
      <c r="K718" s="18" t="s">
        <v>8660</v>
      </c>
      <c r="L718" s="15" t="s">
        <v>9137</v>
      </c>
      <c r="M718" s="22">
        <v>149900</v>
      </c>
      <c r="N718" s="7">
        <f t="shared" si="70"/>
        <v>0.7</v>
      </c>
      <c r="O718" s="6">
        <f t="shared" si="66"/>
        <v>44970.000000000007</v>
      </c>
      <c r="P718" s="5" t="str">
        <f t="shared" si="71"/>
        <v>PERCENTAGE</v>
      </c>
    </row>
    <row r="719" spans="1:16" x14ac:dyDescent="0.25">
      <c r="A719" s="17" t="str">
        <f t="shared" si="67"/>
        <v>2024 JAN-JUN D70</v>
      </c>
      <c r="B719" s="8">
        <f t="shared" si="68"/>
        <v>46099</v>
      </c>
      <c r="C719" s="8">
        <f t="shared" si="69"/>
        <v>46113</v>
      </c>
      <c r="D719" s="5">
        <v>3273</v>
      </c>
      <c r="E719" s="5">
        <v>336</v>
      </c>
      <c r="F719" s="5">
        <v>4</v>
      </c>
      <c r="G719" s="5">
        <v>6</v>
      </c>
      <c r="H719" s="15">
        <v>81588</v>
      </c>
      <c r="I719" s="5" t="s">
        <v>31</v>
      </c>
      <c r="J719" s="15">
        <v>16100766</v>
      </c>
      <c r="K719" s="18" t="s">
        <v>8661</v>
      </c>
      <c r="L719" s="15" t="s">
        <v>9138</v>
      </c>
      <c r="M719" s="22">
        <v>149900</v>
      </c>
      <c r="N719" s="7">
        <f t="shared" si="70"/>
        <v>0.7</v>
      </c>
      <c r="O719" s="6">
        <f t="shared" si="66"/>
        <v>44970.000000000007</v>
      </c>
      <c r="P719" s="5" t="str">
        <f t="shared" si="71"/>
        <v>PERCENTAGE</v>
      </c>
    </row>
    <row r="720" spans="1:16" x14ac:dyDescent="0.25">
      <c r="A720" s="17" t="str">
        <f t="shared" si="67"/>
        <v>2024 JAN-JUN D70</v>
      </c>
      <c r="B720" s="8">
        <f t="shared" si="68"/>
        <v>46099</v>
      </c>
      <c r="C720" s="8">
        <f t="shared" si="69"/>
        <v>46113</v>
      </c>
      <c r="D720" s="5">
        <v>3273</v>
      </c>
      <c r="E720" s="5">
        <v>336</v>
      </c>
      <c r="F720" s="5">
        <v>4</v>
      </c>
      <c r="G720" s="5">
        <v>6</v>
      </c>
      <c r="H720" s="15">
        <v>81588</v>
      </c>
      <c r="I720" s="5" t="s">
        <v>31</v>
      </c>
      <c r="J720" s="15">
        <v>16100775</v>
      </c>
      <c r="K720" s="18" t="s">
        <v>8661</v>
      </c>
      <c r="L720" s="15" t="s">
        <v>9139</v>
      </c>
      <c r="M720" s="22">
        <v>149900</v>
      </c>
      <c r="N720" s="7">
        <f t="shared" si="70"/>
        <v>0.7</v>
      </c>
      <c r="O720" s="6">
        <f t="shared" si="66"/>
        <v>44970.000000000007</v>
      </c>
      <c r="P720" s="5" t="str">
        <f t="shared" si="71"/>
        <v>PERCENTAGE</v>
      </c>
    </row>
    <row r="721" spans="1:16" x14ac:dyDescent="0.25">
      <c r="A721" s="17" t="str">
        <f t="shared" si="67"/>
        <v>2024 JAN-JUN D70</v>
      </c>
      <c r="B721" s="8">
        <f t="shared" si="68"/>
        <v>46099</v>
      </c>
      <c r="C721" s="8">
        <f t="shared" si="69"/>
        <v>46113</v>
      </c>
      <c r="D721" s="5">
        <v>3273</v>
      </c>
      <c r="E721" s="5">
        <v>336</v>
      </c>
      <c r="F721" s="5">
        <v>4</v>
      </c>
      <c r="G721" s="5">
        <v>6</v>
      </c>
      <c r="H721" s="15">
        <v>81588</v>
      </c>
      <c r="I721" s="5" t="s">
        <v>31</v>
      </c>
      <c r="J721" s="15">
        <v>16100784</v>
      </c>
      <c r="K721" s="18" t="s">
        <v>8661</v>
      </c>
      <c r="L721" s="15" t="s">
        <v>9140</v>
      </c>
      <c r="M721" s="22">
        <v>149900</v>
      </c>
      <c r="N721" s="7">
        <f t="shared" si="70"/>
        <v>0.7</v>
      </c>
      <c r="O721" s="6">
        <f t="shared" si="66"/>
        <v>44970.000000000007</v>
      </c>
      <c r="P721" s="5" t="str">
        <f t="shared" si="71"/>
        <v>PERCENTAGE</v>
      </c>
    </row>
    <row r="722" spans="1:16" x14ac:dyDescent="0.25">
      <c r="A722" s="17" t="str">
        <f t="shared" si="67"/>
        <v>2024 JAN-JUN D70</v>
      </c>
      <c r="B722" s="8">
        <f t="shared" si="68"/>
        <v>46099</v>
      </c>
      <c r="C722" s="8">
        <f t="shared" si="69"/>
        <v>46113</v>
      </c>
      <c r="D722" s="5">
        <v>3273</v>
      </c>
      <c r="E722" s="5">
        <v>336</v>
      </c>
      <c r="F722" s="5">
        <v>4</v>
      </c>
      <c r="G722" s="5">
        <v>6</v>
      </c>
      <c r="H722" s="15">
        <v>81588</v>
      </c>
      <c r="I722" s="5" t="s">
        <v>31</v>
      </c>
      <c r="J722" s="15">
        <v>16100793</v>
      </c>
      <c r="K722" s="18" t="s">
        <v>8661</v>
      </c>
      <c r="L722" s="15" t="s">
        <v>9141</v>
      </c>
      <c r="M722" s="22">
        <v>149900</v>
      </c>
      <c r="N722" s="7">
        <f t="shared" si="70"/>
        <v>0.7</v>
      </c>
      <c r="O722" s="6">
        <f t="shared" si="66"/>
        <v>44970.000000000007</v>
      </c>
      <c r="P722" s="5" t="str">
        <f t="shared" si="71"/>
        <v>PERCENTAGE</v>
      </c>
    </row>
    <row r="723" spans="1:16" x14ac:dyDescent="0.25">
      <c r="A723" s="17" t="str">
        <f t="shared" si="67"/>
        <v>2024 JAN-JUN D70</v>
      </c>
      <c r="B723" s="8">
        <f t="shared" si="68"/>
        <v>46099</v>
      </c>
      <c r="C723" s="8">
        <f t="shared" si="69"/>
        <v>46113</v>
      </c>
      <c r="D723" s="5">
        <v>3273</v>
      </c>
      <c r="E723" s="5">
        <v>336</v>
      </c>
      <c r="F723" s="5">
        <v>4</v>
      </c>
      <c r="G723" s="5">
        <v>6</v>
      </c>
      <c r="H723" s="15">
        <v>81588</v>
      </c>
      <c r="I723" s="5" t="s">
        <v>31</v>
      </c>
      <c r="J723" s="15">
        <v>16100800</v>
      </c>
      <c r="K723" s="18" t="s">
        <v>8661</v>
      </c>
      <c r="L723" s="15" t="s">
        <v>9142</v>
      </c>
      <c r="M723" s="22">
        <v>149900</v>
      </c>
      <c r="N723" s="7">
        <f t="shared" si="70"/>
        <v>0.7</v>
      </c>
      <c r="O723" s="6">
        <f t="shared" si="66"/>
        <v>44970.000000000007</v>
      </c>
      <c r="P723" s="5" t="str">
        <f t="shared" si="71"/>
        <v>PERCENTAGE</v>
      </c>
    </row>
    <row r="724" spans="1:16" x14ac:dyDescent="0.25">
      <c r="A724" s="17" t="str">
        <f t="shared" si="67"/>
        <v>2024 JAN-JUN D70</v>
      </c>
      <c r="B724" s="8">
        <f t="shared" si="68"/>
        <v>46099</v>
      </c>
      <c r="C724" s="8">
        <f t="shared" si="69"/>
        <v>46113</v>
      </c>
      <c r="D724" s="5">
        <v>3273</v>
      </c>
      <c r="E724" s="5">
        <v>336</v>
      </c>
      <c r="F724" s="5">
        <v>4</v>
      </c>
      <c r="G724" s="5">
        <v>6</v>
      </c>
      <c r="H724" s="15">
        <v>81588</v>
      </c>
      <c r="I724" s="5" t="s">
        <v>31</v>
      </c>
      <c r="J724" s="15">
        <v>16100819</v>
      </c>
      <c r="K724" s="18" t="s">
        <v>8661</v>
      </c>
      <c r="L724" s="15" t="s">
        <v>9143</v>
      </c>
      <c r="M724" s="22">
        <v>149900</v>
      </c>
      <c r="N724" s="7">
        <f t="shared" si="70"/>
        <v>0.7</v>
      </c>
      <c r="O724" s="6">
        <f t="shared" si="66"/>
        <v>44970.000000000007</v>
      </c>
      <c r="P724" s="5" t="str">
        <f t="shared" si="71"/>
        <v>PERCENTAGE</v>
      </c>
    </row>
    <row r="725" spans="1:16" x14ac:dyDescent="0.25">
      <c r="A725" s="17" t="str">
        <f t="shared" si="67"/>
        <v>2024 JAN-JUN D70</v>
      </c>
      <c r="B725" s="8">
        <f t="shared" si="68"/>
        <v>46099</v>
      </c>
      <c r="C725" s="8">
        <f t="shared" si="69"/>
        <v>46113</v>
      </c>
      <c r="D725" s="5">
        <v>3273</v>
      </c>
      <c r="E725" s="5">
        <v>336</v>
      </c>
      <c r="F725" s="5">
        <v>4</v>
      </c>
      <c r="G725" s="5">
        <v>6</v>
      </c>
      <c r="H725" s="15">
        <v>81588</v>
      </c>
      <c r="I725" s="5" t="s">
        <v>31</v>
      </c>
      <c r="J725" s="15">
        <v>16100828</v>
      </c>
      <c r="K725" s="18" t="s">
        <v>8661</v>
      </c>
      <c r="L725" s="15" t="s">
        <v>9144</v>
      </c>
      <c r="M725" s="22">
        <v>149900</v>
      </c>
      <c r="N725" s="7">
        <f t="shared" si="70"/>
        <v>0.7</v>
      </c>
      <c r="O725" s="6">
        <f t="shared" si="66"/>
        <v>44970.000000000007</v>
      </c>
      <c r="P725" s="5" t="str">
        <f t="shared" si="71"/>
        <v>PERCENTAGE</v>
      </c>
    </row>
    <row r="726" spans="1:16" x14ac:dyDescent="0.25">
      <c r="A726" s="17" t="str">
        <f t="shared" si="67"/>
        <v>2024 JAN-JUN D70</v>
      </c>
      <c r="B726" s="8">
        <f t="shared" si="68"/>
        <v>46099</v>
      </c>
      <c r="C726" s="8">
        <f t="shared" si="69"/>
        <v>46113</v>
      </c>
      <c r="D726" s="5">
        <v>3273</v>
      </c>
      <c r="E726" s="5">
        <v>336</v>
      </c>
      <c r="F726" s="5">
        <v>4</v>
      </c>
      <c r="G726" s="5">
        <v>6</v>
      </c>
      <c r="H726" s="15">
        <v>81588</v>
      </c>
      <c r="I726" s="5" t="s">
        <v>31</v>
      </c>
      <c r="J726" s="15">
        <v>16100837</v>
      </c>
      <c r="K726" s="18" t="s">
        <v>8661</v>
      </c>
      <c r="L726" s="15" t="s">
        <v>9145</v>
      </c>
      <c r="M726" s="22">
        <v>149900</v>
      </c>
      <c r="N726" s="7">
        <f t="shared" si="70"/>
        <v>0.7</v>
      </c>
      <c r="O726" s="6">
        <f t="shared" si="66"/>
        <v>44970.000000000007</v>
      </c>
      <c r="P726" s="5" t="str">
        <f t="shared" si="71"/>
        <v>PERCENTAGE</v>
      </c>
    </row>
    <row r="727" spans="1:16" x14ac:dyDescent="0.25">
      <c r="A727" s="17" t="str">
        <f t="shared" si="67"/>
        <v>2024 JAN-JUN D70</v>
      </c>
      <c r="B727" s="8">
        <f t="shared" si="68"/>
        <v>46099</v>
      </c>
      <c r="C727" s="8">
        <f t="shared" si="69"/>
        <v>46113</v>
      </c>
      <c r="D727" s="5">
        <v>3273</v>
      </c>
      <c r="E727" s="5">
        <v>336</v>
      </c>
      <c r="F727" s="5">
        <v>4</v>
      </c>
      <c r="G727" s="5">
        <v>6</v>
      </c>
      <c r="H727" s="15">
        <v>81588</v>
      </c>
      <c r="I727" s="5" t="s">
        <v>31</v>
      </c>
      <c r="J727" s="15">
        <v>16101005</v>
      </c>
      <c r="K727" s="18" t="s">
        <v>8662</v>
      </c>
      <c r="L727" s="15" t="s">
        <v>9146</v>
      </c>
      <c r="M727" s="22">
        <v>149900</v>
      </c>
      <c r="N727" s="7">
        <f t="shared" si="70"/>
        <v>0.7</v>
      </c>
      <c r="O727" s="6">
        <f t="shared" si="66"/>
        <v>44970.000000000007</v>
      </c>
      <c r="P727" s="5" t="str">
        <f t="shared" si="71"/>
        <v>PERCENTAGE</v>
      </c>
    </row>
    <row r="728" spans="1:16" x14ac:dyDescent="0.25">
      <c r="A728" s="17" t="str">
        <f t="shared" si="67"/>
        <v>2024 JAN-JUN D70</v>
      </c>
      <c r="B728" s="8">
        <f t="shared" si="68"/>
        <v>46099</v>
      </c>
      <c r="C728" s="8">
        <f t="shared" si="69"/>
        <v>46113</v>
      </c>
      <c r="D728" s="5">
        <v>3273</v>
      </c>
      <c r="E728" s="5">
        <v>336</v>
      </c>
      <c r="F728" s="5">
        <v>4</v>
      </c>
      <c r="G728" s="5">
        <v>6</v>
      </c>
      <c r="H728" s="15">
        <v>81588</v>
      </c>
      <c r="I728" s="5" t="s">
        <v>31</v>
      </c>
      <c r="J728" s="15">
        <v>16101014</v>
      </c>
      <c r="K728" s="18" t="s">
        <v>8662</v>
      </c>
      <c r="L728" s="15" t="s">
        <v>9147</v>
      </c>
      <c r="M728" s="22">
        <v>149900</v>
      </c>
      <c r="N728" s="7">
        <f t="shared" si="70"/>
        <v>0.7</v>
      </c>
      <c r="O728" s="6">
        <f t="shared" si="66"/>
        <v>44970.000000000007</v>
      </c>
      <c r="P728" s="5" t="str">
        <f t="shared" si="71"/>
        <v>PERCENTAGE</v>
      </c>
    </row>
    <row r="729" spans="1:16" x14ac:dyDescent="0.25">
      <c r="A729" s="17" t="str">
        <f t="shared" si="67"/>
        <v>2024 JAN-JUN D70</v>
      </c>
      <c r="B729" s="8">
        <f t="shared" si="68"/>
        <v>46099</v>
      </c>
      <c r="C729" s="8">
        <f t="shared" si="69"/>
        <v>46113</v>
      </c>
      <c r="D729" s="5">
        <v>3273</v>
      </c>
      <c r="E729" s="5">
        <v>336</v>
      </c>
      <c r="F729" s="5">
        <v>4</v>
      </c>
      <c r="G729" s="5">
        <v>6</v>
      </c>
      <c r="H729" s="15">
        <v>81588</v>
      </c>
      <c r="I729" s="5" t="s">
        <v>31</v>
      </c>
      <c r="J729" s="15">
        <v>16101023</v>
      </c>
      <c r="K729" s="18" t="s">
        <v>8662</v>
      </c>
      <c r="L729" s="15" t="s">
        <v>9148</v>
      </c>
      <c r="M729" s="22">
        <v>149900</v>
      </c>
      <c r="N729" s="7">
        <f t="shared" si="70"/>
        <v>0.7</v>
      </c>
      <c r="O729" s="6">
        <f t="shared" si="66"/>
        <v>44970.000000000007</v>
      </c>
      <c r="P729" s="5" t="str">
        <f t="shared" si="71"/>
        <v>PERCENTAGE</v>
      </c>
    </row>
    <row r="730" spans="1:16" x14ac:dyDescent="0.25">
      <c r="A730" s="17" t="str">
        <f t="shared" si="67"/>
        <v>2024 JAN-JUN D70</v>
      </c>
      <c r="B730" s="8">
        <f t="shared" si="68"/>
        <v>46099</v>
      </c>
      <c r="C730" s="8">
        <f t="shared" si="69"/>
        <v>46113</v>
      </c>
      <c r="D730" s="5">
        <v>3273</v>
      </c>
      <c r="E730" s="5">
        <v>336</v>
      </c>
      <c r="F730" s="5">
        <v>4</v>
      </c>
      <c r="G730" s="5">
        <v>6</v>
      </c>
      <c r="H730" s="15">
        <v>81676</v>
      </c>
      <c r="I730" s="5" t="s">
        <v>31</v>
      </c>
      <c r="J730" s="15">
        <v>16101032</v>
      </c>
      <c r="K730" s="18" t="s">
        <v>8662</v>
      </c>
      <c r="L730" s="15" t="s">
        <v>9149</v>
      </c>
      <c r="M730" s="22">
        <v>149900</v>
      </c>
      <c r="N730" s="7">
        <f t="shared" si="70"/>
        <v>0.7</v>
      </c>
      <c r="O730" s="6">
        <f t="shared" si="66"/>
        <v>44970.000000000007</v>
      </c>
      <c r="P730" s="5" t="str">
        <f t="shared" si="71"/>
        <v>PERCENTAGE</v>
      </c>
    </row>
    <row r="731" spans="1:16" x14ac:dyDescent="0.25">
      <c r="A731" s="17" t="str">
        <f t="shared" si="67"/>
        <v>2024 JAN-JUN D70</v>
      </c>
      <c r="B731" s="8">
        <f t="shared" si="68"/>
        <v>46099</v>
      </c>
      <c r="C731" s="8">
        <f t="shared" si="69"/>
        <v>46113</v>
      </c>
      <c r="D731" s="5">
        <v>3273</v>
      </c>
      <c r="E731" s="5">
        <v>336</v>
      </c>
      <c r="F731" s="5">
        <v>4</v>
      </c>
      <c r="G731" s="5">
        <v>6</v>
      </c>
      <c r="H731" s="15">
        <v>81676</v>
      </c>
      <c r="I731" s="5" t="s">
        <v>31</v>
      </c>
      <c r="J731" s="15">
        <v>16101041</v>
      </c>
      <c r="K731" s="18" t="s">
        <v>8662</v>
      </c>
      <c r="L731" s="15" t="s">
        <v>9150</v>
      </c>
      <c r="M731" s="22">
        <v>149900</v>
      </c>
      <c r="N731" s="7">
        <f t="shared" si="70"/>
        <v>0.7</v>
      </c>
      <c r="O731" s="6">
        <f t="shared" si="66"/>
        <v>44970.000000000007</v>
      </c>
      <c r="P731" s="5" t="str">
        <f t="shared" si="71"/>
        <v>PERCENTAGE</v>
      </c>
    </row>
    <row r="732" spans="1:16" x14ac:dyDescent="0.25">
      <c r="A732" s="17" t="str">
        <f t="shared" si="67"/>
        <v>2024 JAN-JUN D70</v>
      </c>
      <c r="B732" s="8">
        <f t="shared" si="68"/>
        <v>46099</v>
      </c>
      <c r="C732" s="8">
        <f t="shared" si="69"/>
        <v>46113</v>
      </c>
      <c r="D732" s="5">
        <v>3273</v>
      </c>
      <c r="E732" s="5">
        <v>336</v>
      </c>
      <c r="F732" s="5">
        <v>4</v>
      </c>
      <c r="G732" s="5">
        <v>6</v>
      </c>
      <c r="H732" s="15">
        <v>81676</v>
      </c>
      <c r="I732" s="5" t="s">
        <v>31</v>
      </c>
      <c r="J732" s="15">
        <v>16101050</v>
      </c>
      <c r="K732" s="18" t="s">
        <v>8663</v>
      </c>
      <c r="L732" s="15" t="s">
        <v>9151</v>
      </c>
      <c r="M732" s="22">
        <v>149900</v>
      </c>
      <c r="N732" s="7">
        <f t="shared" si="70"/>
        <v>0.7</v>
      </c>
      <c r="O732" s="6">
        <f t="shared" si="66"/>
        <v>44970.000000000007</v>
      </c>
      <c r="P732" s="5" t="str">
        <f t="shared" si="71"/>
        <v>PERCENTAGE</v>
      </c>
    </row>
    <row r="733" spans="1:16" x14ac:dyDescent="0.25">
      <c r="A733" s="17" t="str">
        <f t="shared" si="67"/>
        <v>2024 JAN-JUN D70</v>
      </c>
      <c r="B733" s="8">
        <f t="shared" si="68"/>
        <v>46099</v>
      </c>
      <c r="C733" s="8">
        <f t="shared" si="69"/>
        <v>46113</v>
      </c>
      <c r="D733" s="5">
        <v>3273</v>
      </c>
      <c r="E733" s="5">
        <v>336</v>
      </c>
      <c r="F733" s="5">
        <v>4</v>
      </c>
      <c r="G733" s="5">
        <v>6</v>
      </c>
      <c r="H733" s="15">
        <v>81676</v>
      </c>
      <c r="I733" s="5" t="s">
        <v>31</v>
      </c>
      <c r="J733" s="15">
        <v>16101069</v>
      </c>
      <c r="K733" s="18" t="s">
        <v>8663</v>
      </c>
      <c r="L733" s="15" t="s">
        <v>9152</v>
      </c>
      <c r="M733" s="22">
        <v>149900</v>
      </c>
      <c r="N733" s="7">
        <f t="shared" si="70"/>
        <v>0.7</v>
      </c>
      <c r="O733" s="6">
        <f t="shared" si="66"/>
        <v>44970.000000000007</v>
      </c>
      <c r="P733" s="5" t="str">
        <f t="shared" si="71"/>
        <v>PERCENTAGE</v>
      </c>
    </row>
    <row r="734" spans="1:16" x14ac:dyDescent="0.25">
      <c r="A734" s="17" t="str">
        <f t="shared" si="67"/>
        <v>2024 JAN-JUN D70</v>
      </c>
      <c r="B734" s="8">
        <f t="shared" si="68"/>
        <v>46099</v>
      </c>
      <c r="C734" s="8">
        <f t="shared" si="69"/>
        <v>46113</v>
      </c>
      <c r="D734" s="5">
        <v>3273</v>
      </c>
      <c r="E734" s="5">
        <v>336</v>
      </c>
      <c r="F734" s="5">
        <v>4</v>
      </c>
      <c r="G734" s="5">
        <v>6</v>
      </c>
      <c r="H734" s="15">
        <v>81676</v>
      </c>
      <c r="I734" s="5" t="s">
        <v>31</v>
      </c>
      <c r="J734" s="15">
        <v>16101078</v>
      </c>
      <c r="K734" s="18" t="s">
        <v>8663</v>
      </c>
      <c r="L734" s="15" t="s">
        <v>9153</v>
      </c>
      <c r="M734" s="22">
        <v>149900</v>
      </c>
      <c r="N734" s="7">
        <f t="shared" si="70"/>
        <v>0.7</v>
      </c>
      <c r="O734" s="6">
        <f t="shared" si="66"/>
        <v>44970.000000000007</v>
      </c>
      <c r="P734" s="5" t="str">
        <f t="shared" si="71"/>
        <v>PERCENTAGE</v>
      </c>
    </row>
    <row r="735" spans="1:16" x14ac:dyDescent="0.25">
      <c r="A735" s="17" t="str">
        <f t="shared" si="67"/>
        <v>2024 JAN-JUN D70</v>
      </c>
      <c r="B735" s="8">
        <f t="shared" si="68"/>
        <v>46099</v>
      </c>
      <c r="C735" s="8">
        <f t="shared" si="69"/>
        <v>46113</v>
      </c>
      <c r="D735" s="5">
        <v>3273</v>
      </c>
      <c r="E735" s="5">
        <v>336</v>
      </c>
      <c r="F735" s="5">
        <v>4</v>
      </c>
      <c r="G735" s="5">
        <v>6</v>
      </c>
      <c r="H735" s="15">
        <v>81676</v>
      </c>
      <c r="I735" s="5" t="s">
        <v>31</v>
      </c>
      <c r="J735" s="15">
        <v>16101087</v>
      </c>
      <c r="K735" s="18" t="s">
        <v>8663</v>
      </c>
      <c r="L735" s="15" t="s">
        <v>9154</v>
      </c>
      <c r="M735" s="22">
        <v>149900</v>
      </c>
      <c r="N735" s="7">
        <f t="shared" si="70"/>
        <v>0.7</v>
      </c>
      <c r="O735" s="6">
        <f t="shared" si="66"/>
        <v>44970.000000000007</v>
      </c>
      <c r="P735" s="5" t="str">
        <f t="shared" si="71"/>
        <v>PERCENTAGE</v>
      </c>
    </row>
    <row r="736" spans="1:16" x14ac:dyDescent="0.25">
      <c r="A736" s="17" t="str">
        <f t="shared" si="67"/>
        <v>2024 JAN-JUN D70</v>
      </c>
      <c r="B736" s="8">
        <f t="shared" si="68"/>
        <v>46099</v>
      </c>
      <c r="C736" s="8">
        <f t="shared" si="69"/>
        <v>46113</v>
      </c>
      <c r="D736" s="5">
        <v>3273</v>
      </c>
      <c r="E736" s="5">
        <v>336</v>
      </c>
      <c r="F736" s="5">
        <v>4</v>
      </c>
      <c r="G736" s="5">
        <v>6</v>
      </c>
      <c r="H736" s="15">
        <v>81676</v>
      </c>
      <c r="I736" s="5" t="s">
        <v>31</v>
      </c>
      <c r="J736" s="15">
        <v>16101096</v>
      </c>
      <c r="K736" s="18" t="s">
        <v>8663</v>
      </c>
      <c r="L736" s="15" t="s">
        <v>9155</v>
      </c>
      <c r="M736" s="22">
        <v>149900</v>
      </c>
      <c r="N736" s="7">
        <f t="shared" si="70"/>
        <v>0.7</v>
      </c>
      <c r="O736" s="6">
        <f t="shared" si="66"/>
        <v>44970.000000000007</v>
      </c>
      <c r="P736" s="5" t="str">
        <f t="shared" si="71"/>
        <v>PERCENTAGE</v>
      </c>
    </row>
    <row r="737" spans="1:16" x14ac:dyDescent="0.25">
      <c r="A737" s="17" t="str">
        <f t="shared" si="67"/>
        <v>2024 JAN-JUN D70</v>
      </c>
      <c r="B737" s="8">
        <f t="shared" si="68"/>
        <v>46099</v>
      </c>
      <c r="C737" s="8">
        <f t="shared" si="69"/>
        <v>46113</v>
      </c>
      <c r="D737" s="5">
        <v>3273</v>
      </c>
      <c r="E737" s="5">
        <v>336</v>
      </c>
      <c r="F737" s="5">
        <v>4</v>
      </c>
      <c r="G737" s="5">
        <v>6</v>
      </c>
      <c r="H737" s="15">
        <v>81676</v>
      </c>
      <c r="I737" s="5" t="s">
        <v>31</v>
      </c>
      <c r="J737" s="15">
        <v>16101103</v>
      </c>
      <c r="K737" s="18" t="s">
        <v>8663</v>
      </c>
      <c r="L737" s="15" t="s">
        <v>9156</v>
      </c>
      <c r="M737" s="22">
        <v>149900</v>
      </c>
      <c r="N737" s="7">
        <f t="shared" si="70"/>
        <v>0.7</v>
      </c>
      <c r="O737" s="6">
        <f t="shared" si="66"/>
        <v>44970.000000000007</v>
      </c>
      <c r="P737" s="5" t="str">
        <f t="shared" si="71"/>
        <v>PERCENTAGE</v>
      </c>
    </row>
    <row r="738" spans="1:16" x14ac:dyDescent="0.25">
      <c r="A738" s="17" t="str">
        <f t="shared" si="67"/>
        <v>2024 JAN-JUN D70</v>
      </c>
      <c r="B738" s="8">
        <f t="shared" si="68"/>
        <v>46099</v>
      </c>
      <c r="C738" s="8">
        <f t="shared" si="69"/>
        <v>46113</v>
      </c>
      <c r="D738" s="5">
        <v>3273</v>
      </c>
      <c r="E738" s="5">
        <v>336</v>
      </c>
      <c r="F738" s="5">
        <v>4</v>
      </c>
      <c r="G738" s="5">
        <v>6</v>
      </c>
      <c r="H738" s="15">
        <v>81676</v>
      </c>
      <c r="I738" s="5" t="s">
        <v>31</v>
      </c>
      <c r="J738" s="15">
        <v>16101112</v>
      </c>
      <c r="K738" s="18" t="s">
        <v>8663</v>
      </c>
      <c r="L738" s="15" t="s">
        <v>9157</v>
      </c>
      <c r="M738" s="22">
        <v>149900</v>
      </c>
      <c r="N738" s="7">
        <f t="shared" si="70"/>
        <v>0.7</v>
      </c>
      <c r="O738" s="6">
        <f t="shared" si="66"/>
        <v>44970.000000000007</v>
      </c>
      <c r="P738" s="5" t="str">
        <f t="shared" si="71"/>
        <v>PERCENTAGE</v>
      </c>
    </row>
    <row r="739" spans="1:16" x14ac:dyDescent="0.25">
      <c r="A739" s="17" t="str">
        <f t="shared" si="67"/>
        <v>2024 JAN-JUN D70</v>
      </c>
      <c r="B739" s="8">
        <f t="shared" si="68"/>
        <v>46099</v>
      </c>
      <c r="C739" s="8">
        <f t="shared" si="69"/>
        <v>46113</v>
      </c>
      <c r="D739" s="5">
        <v>3273</v>
      </c>
      <c r="E739" s="5">
        <v>336</v>
      </c>
      <c r="F739" s="5">
        <v>4</v>
      </c>
      <c r="G739" s="5">
        <v>6</v>
      </c>
      <c r="H739" s="15">
        <v>81676</v>
      </c>
      <c r="I739" s="5" t="s">
        <v>31</v>
      </c>
      <c r="J739" s="15">
        <v>16101121</v>
      </c>
      <c r="K739" s="18" t="s">
        <v>8663</v>
      </c>
      <c r="L739" s="15" t="s">
        <v>9158</v>
      </c>
      <c r="M739" s="22">
        <v>149900</v>
      </c>
      <c r="N739" s="7">
        <f t="shared" si="70"/>
        <v>0.7</v>
      </c>
      <c r="O739" s="6">
        <f t="shared" si="66"/>
        <v>44970.000000000007</v>
      </c>
      <c r="P739" s="5" t="str">
        <f t="shared" si="71"/>
        <v>PERCENTAGE</v>
      </c>
    </row>
    <row r="740" spans="1:16" x14ac:dyDescent="0.25">
      <c r="A740" s="17" t="str">
        <f t="shared" si="67"/>
        <v>2024 JAN-JUN D70</v>
      </c>
      <c r="B740" s="8">
        <f t="shared" si="68"/>
        <v>46099</v>
      </c>
      <c r="C740" s="8">
        <f t="shared" si="69"/>
        <v>46113</v>
      </c>
      <c r="D740" s="5">
        <v>3273</v>
      </c>
      <c r="E740" s="5">
        <v>336</v>
      </c>
      <c r="F740" s="5">
        <v>4</v>
      </c>
      <c r="G740" s="5">
        <v>6</v>
      </c>
      <c r="H740" s="15">
        <v>81676</v>
      </c>
      <c r="I740" s="5" t="s">
        <v>31</v>
      </c>
      <c r="J740" s="15">
        <v>16101596</v>
      </c>
      <c r="K740" s="18" t="s">
        <v>8664</v>
      </c>
      <c r="L740" s="15" t="s">
        <v>9159</v>
      </c>
      <c r="M740" s="22">
        <v>149900</v>
      </c>
      <c r="N740" s="7">
        <f t="shared" si="70"/>
        <v>0.7</v>
      </c>
      <c r="O740" s="6">
        <f t="shared" si="66"/>
        <v>44970.000000000007</v>
      </c>
      <c r="P740" s="5" t="str">
        <f t="shared" si="71"/>
        <v>PERCENTAGE</v>
      </c>
    </row>
    <row r="741" spans="1:16" x14ac:dyDescent="0.25">
      <c r="A741" s="17" t="str">
        <f t="shared" si="67"/>
        <v>2024 JAN-JUN D70</v>
      </c>
      <c r="B741" s="8">
        <f t="shared" si="68"/>
        <v>46099</v>
      </c>
      <c r="C741" s="8">
        <f t="shared" si="69"/>
        <v>46113</v>
      </c>
      <c r="D741" s="5">
        <v>3273</v>
      </c>
      <c r="E741" s="5">
        <v>336</v>
      </c>
      <c r="F741" s="5">
        <v>4</v>
      </c>
      <c r="G741" s="5">
        <v>6</v>
      </c>
      <c r="H741" s="15">
        <v>81676</v>
      </c>
      <c r="I741" s="5" t="s">
        <v>31</v>
      </c>
      <c r="J741" s="15">
        <v>16101603</v>
      </c>
      <c r="K741" s="18" t="s">
        <v>8664</v>
      </c>
      <c r="L741" s="15" t="s">
        <v>9160</v>
      </c>
      <c r="M741" s="22">
        <v>149900</v>
      </c>
      <c r="N741" s="7">
        <f t="shared" si="70"/>
        <v>0.7</v>
      </c>
      <c r="O741" s="6">
        <f t="shared" si="66"/>
        <v>44970.000000000007</v>
      </c>
      <c r="P741" s="5" t="str">
        <f t="shared" si="71"/>
        <v>PERCENTAGE</v>
      </c>
    </row>
    <row r="742" spans="1:16" x14ac:dyDescent="0.25">
      <c r="A742" s="17" t="str">
        <f t="shared" si="67"/>
        <v>2024 JAN-JUN D70</v>
      </c>
      <c r="B742" s="8">
        <f t="shared" si="68"/>
        <v>46099</v>
      </c>
      <c r="C742" s="8">
        <f t="shared" si="69"/>
        <v>46113</v>
      </c>
      <c r="D742" s="5">
        <v>3273</v>
      </c>
      <c r="E742" s="5">
        <v>336</v>
      </c>
      <c r="F742" s="5">
        <v>4</v>
      </c>
      <c r="G742" s="5">
        <v>6</v>
      </c>
      <c r="H742" s="15">
        <v>81676</v>
      </c>
      <c r="I742" s="5" t="s">
        <v>31</v>
      </c>
      <c r="J742" s="15">
        <v>16101612</v>
      </c>
      <c r="K742" s="18" t="s">
        <v>8664</v>
      </c>
      <c r="L742" s="15" t="s">
        <v>9161</v>
      </c>
      <c r="M742" s="22">
        <v>149900</v>
      </c>
      <c r="N742" s="7">
        <f t="shared" si="70"/>
        <v>0.7</v>
      </c>
      <c r="O742" s="6">
        <f t="shared" si="66"/>
        <v>44970.000000000007</v>
      </c>
      <c r="P742" s="5" t="str">
        <f t="shared" si="71"/>
        <v>PERCENTAGE</v>
      </c>
    </row>
    <row r="743" spans="1:16" x14ac:dyDescent="0.25">
      <c r="A743" s="17" t="str">
        <f t="shared" si="67"/>
        <v>2024 JAN-JUN D70</v>
      </c>
      <c r="B743" s="8">
        <f t="shared" si="68"/>
        <v>46099</v>
      </c>
      <c r="C743" s="8">
        <f t="shared" si="69"/>
        <v>46113</v>
      </c>
      <c r="D743" s="5">
        <v>3273</v>
      </c>
      <c r="E743" s="5">
        <v>336</v>
      </c>
      <c r="F743" s="5">
        <v>4</v>
      </c>
      <c r="G743" s="5">
        <v>6</v>
      </c>
      <c r="H743" s="15">
        <v>81676</v>
      </c>
      <c r="I743" s="5" t="s">
        <v>31</v>
      </c>
      <c r="J743" s="15">
        <v>16101621</v>
      </c>
      <c r="K743" s="18" t="s">
        <v>8664</v>
      </c>
      <c r="L743" s="15" t="s">
        <v>9162</v>
      </c>
      <c r="M743" s="22">
        <v>149900</v>
      </c>
      <c r="N743" s="7">
        <f t="shared" si="70"/>
        <v>0.7</v>
      </c>
      <c r="O743" s="6">
        <f t="shared" si="66"/>
        <v>44970.000000000007</v>
      </c>
      <c r="P743" s="5" t="str">
        <f t="shared" si="71"/>
        <v>PERCENTAGE</v>
      </c>
    </row>
    <row r="744" spans="1:16" x14ac:dyDescent="0.25">
      <c r="A744" s="17" t="str">
        <f t="shared" si="67"/>
        <v>2024 JAN-JUN D70</v>
      </c>
      <c r="B744" s="8">
        <f t="shared" si="68"/>
        <v>46099</v>
      </c>
      <c r="C744" s="8">
        <f t="shared" si="69"/>
        <v>46113</v>
      </c>
      <c r="D744" s="5">
        <v>3273</v>
      </c>
      <c r="E744" s="5">
        <v>336</v>
      </c>
      <c r="F744" s="5">
        <v>4</v>
      </c>
      <c r="G744" s="5">
        <v>6</v>
      </c>
      <c r="H744" s="15">
        <v>81676</v>
      </c>
      <c r="I744" s="5" t="s">
        <v>31</v>
      </c>
      <c r="J744" s="15">
        <v>16101630</v>
      </c>
      <c r="K744" s="18" t="s">
        <v>8664</v>
      </c>
      <c r="L744" s="15" t="s">
        <v>9163</v>
      </c>
      <c r="M744" s="22">
        <v>149900</v>
      </c>
      <c r="N744" s="7">
        <f t="shared" si="70"/>
        <v>0.7</v>
      </c>
      <c r="O744" s="6">
        <f t="shared" si="66"/>
        <v>44970.000000000007</v>
      </c>
      <c r="P744" s="5" t="str">
        <f t="shared" si="71"/>
        <v>PERCENTAGE</v>
      </c>
    </row>
    <row r="745" spans="1:16" x14ac:dyDescent="0.25">
      <c r="A745" s="17" t="str">
        <f t="shared" si="67"/>
        <v>2024 JAN-JUN D70</v>
      </c>
      <c r="B745" s="8">
        <f t="shared" si="68"/>
        <v>46099</v>
      </c>
      <c r="C745" s="8">
        <f t="shared" si="69"/>
        <v>46113</v>
      </c>
      <c r="D745" s="5">
        <v>3273</v>
      </c>
      <c r="E745" s="5">
        <v>336</v>
      </c>
      <c r="F745" s="5">
        <v>4</v>
      </c>
      <c r="G745" s="5">
        <v>6</v>
      </c>
      <c r="H745" s="15">
        <v>81676</v>
      </c>
      <c r="I745" s="5" t="s">
        <v>31</v>
      </c>
      <c r="J745" s="15">
        <v>16101649</v>
      </c>
      <c r="K745" s="18" t="s">
        <v>8665</v>
      </c>
      <c r="L745" s="15" t="s">
        <v>9164</v>
      </c>
      <c r="M745" s="22">
        <v>139900</v>
      </c>
      <c r="N745" s="7">
        <f t="shared" si="70"/>
        <v>0.7</v>
      </c>
      <c r="O745" s="6">
        <f t="shared" si="66"/>
        <v>41970.000000000007</v>
      </c>
      <c r="P745" s="5" t="str">
        <f t="shared" si="71"/>
        <v>PERCENTAGE</v>
      </c>
    </row>
    <row r="746" spans="1:16" x14ac:dyDescent="0.25">
      <c r="A746" s="17" t="str">
        <f t="shared" si="67"/>
        <v>2024 JAN-JUN D70</v>
      </c>
      <c r="B746" s="8">
        <f t="shared" si="68"/>
        <v>46099</v>
      </c>
      <c r="C746" s="8">
        <f t="shared" si="69"/>
        <v>46113</v>
      </c>
      <c r="D746" s="5">
        <v>3273</v>
      </c>
      <c r="E746" s="5">
        <v>336</v>
      </c>
      <c r="F746" s="5">
        <v>4</v>
      </c>
      <c r="G746" s="5">
        <v>6</v>
      </c>
      <c r="H746" s="15">
        <v>81588</v>
      </c>
      <c r="I746" s="5" t="s">
        <v>31</v>
      </c>
      <c r="J746" s="15">
        <v>16101658</v>
      </c>
      <c r="K746" s="18" t="s">
        <v>8665</v>
      </c>
      <c r="L746" s="15" t="s">
        <v>9165</v>
      </c>
      <c r="M746" s="22">
        <v>139900</v>
      </c>
      <c r="N746" s="7">
        <f t="shared" si="70"/>
        <v>0.7</v>
      </c>
      <c r="O746" s="6">
        <f t="shared" si="66"/>
        <v>41970.000000000007</v>
      </c>
      <c r="P746" s="5" t="str">
        <f t="shared" si="71"/>
        <v>PERCENTAGE</v>
      </c>
    </row>
    <row r="747" spans="1:16" x14ac:dyDescent="0.25">
      <c r="A747" s="17" t="str">
        <f t="shared" si="67"/>
        <v>2024 JAN-JUN D70</v>
      </c>
      <c r="B747" s="8">
        <f t="shared" si="68"/>
        <v>46099</v>
      </c>
      <c r="C747" s="8">
        <f t="shared" si="69"/>
        <v>46113</v>
      </c>
      <c r="D747" s="5">
        <v>3273</v>
      </c>
      <c r="E747" s="5">
        <v>336</v>
      </c>
      <c r="F747" s="5">
        <v>4</v>
      </c>
      <c r="G747" s="5">
        <v>6</v>
      </c>
      <c r="H747" s="15">
        <v>81588</v>
      </c>
      <c r="I747" s="5" t="s">
        <v>31</v>
      </c>
      <c r="J747" s="15">
        <v>16101667</v>
      </c>
      <c r="K747" s="18" t="s">
        <v>8665</v>
      </c>
      <c r="L747" s="15" t="s">
        <v>9166</v>
      </c>
      <c r="M747" s="22">
        <v>139900</v>
      </c>
      <c r="N747" s="7">
        <f t="shared" si="70"/>
        <v>0.7</v>
      </c>
      <c r="O747" s="6">
        <f t="shared" si="66"/>
        <v>41970.000000000007</v>
      </c>
      <c r="P747" s="5" t="str">
        <f t="shared" si="71"/>
        <v>PERCENTAGE</v>
      </c>
    </row>
    <row r="748" spans="1:16" x14ac:dyDescent="0.25">
      <c r="A748" s="17" t="str">
        <f t="shared" si="67"/>
        <v>2024 JAN-JUN D70</v>
      </c>
      <c r="B748" s="8">
        <f t="shared" si="68"/>
        <v>46099</v>
      </c>
      <c r="C748" s="8">
        <f t="shared" si="69"/>
        <v>46113</v>
      </c>
      <c r="D748" s="5">
        <v>3273</v>
      </c>
      <c r="E748" s="5">
        <v>336</v>
      </c>
      <c r="F748" s="5">
        <v>4</v>
      </c>
      <c r="G748" s="5">
        <v>6</v>
      </c>
      <c r="H748" s="15">
        <v>81588</v>
      </c>
      <c r="I748" s="5" t="s">
        <v>31</v>
      </c>
      <c r="J748" s="15">
        <v>16101676</v>
      </c>
      <c r="K748" s="18" t="s">
        <v>8665</v>
      </c>
      <c r="L748" s="15" t="s">
        <v>9167</v>
      </c>
      <c r="M748" s="22">
        <v>139900</v>
      </c>
      <c r="N748" s="7">
        <f t="shared" si="70"/>
        <v>0.7</v>
      </c>
      <c r="O748" s="6">
        <f t="shared" si="66"/>
        <v>41970.000000000007</v>
      </c>
      <c r="P748" s="5" t="str">
        <f t="shared" si="71"/>
        <v>PERCENTAGE</v>
      </c>
    </row>
    <row r="749" spans="1:16" x14ac:dyDescent="0.25">
      <c r="A749" s="17" t="str">
        <f t="shared" si="67"/>
        <v>2024 JAN-JUN D70</v>
      </c>
      <c r="B749" s="8">
        <f t="shared" si="68"/>
        <v>46099</v>
      </c>
      <c r="C749" s="8">
        <f t="shared" si="69"/>
        <v>46113</v>
      </c>
      <c r="D749" s="5">
        <v>3273</v>
      </c>
      <c r="E749" s="5">
        <v>336</v>
      </c>
      <c r="F749" s="5">
        <v>4</v>
      </c>
      <c r="G749" s="5">
        <v>6</v>
      </c>
      <c r="H749" s="15">
        <v>81588</v>
      </c>
      <c r="I749" s="5" t="s">
        <v>31</v>
      </c>
      <c r="J749" s="15">
        <v>16101685</v>
      </c>
      <c r="K749" s="18" t="s">
        <v>8665</v>
      </c>
      <c r="L749" s="15" t="s">
        <v>9168</v>
      </c>
      <c r="M749" s="22">
        <v>139900</v>
      </c>
      <c r="N749" s="7">
        <f t="shared" si="70"/>
        <v>0.7</v>
      </c>
      <c r="O749" s="6">
        <f t="shared" si="66"/>
        <v>41970.000000000007</v>
      </c>
      <c r="P749" s="5" t="str">
        <f t="shared" si="71"/>
        <v>PERCENTAGE</v>
      </c>
    </row>
    <row r="750" spans="1:16" x14ac:dyDescent="0.25">
      <c r="A750" s="17" t="str">
        <f t="shared" si="67"/>
        <v>2024 JAN-JUN D70</v>
      </c>
      <c r="B750" s="8">
        <f t="shared" si="68"/>
        <v>46099</v>
      </c>
      <c r="C750" s="8">
        <f t="shared" si="69"/>
        <v>46113</v>
      </c>
      <c r="D750" s="5">
        <v>3273</v>
      </c>
      <c r="E750" s="5">
        <v>336</v>
      </c>
      <c r="F750" s="5">
        <v>4</v>
      </c>
      <c r="G750" s="5">
        <v>6</v>
      </c>
      <c r="H750" s="15">
        <v>81588</v>
      </c>
      <c r="I750" s="5" t="s">
        <v>31</v>
      </c>
      <c r="J750" s="15">
        <v>16281786</v>
      </c>
      <c r="K750" s="18" t="s">
        <v>8666</v>
      </c>
      <c r="L750" s="15" t="s">
        <v>9169</v>
      </c>
      <c r="M750" s="22">
        <v>139900</v>
      </c>
      <c r="N750" s="7">
        <f t="shared" si="70"/>
        <v>0.7</v>
      </c>
      <c r="O750" s="6">
        <f t="shared" si="66"/>
        <v>41970.000000000007</v>
      </c>
      <c r="P750" s="5" t="str">
        <f t="shared" si="71"/>
        <v>PERCENTAGE</v>
      </c>
    </row>
    <row r="751" spans="1:16" x14ac:dyDescent="0.25">
      <c r="A751" s="17" t="str">
        <f t="shared" si="67"/>
        <v>2024 JAN-JUN D70</v>
      </c>
      <c r="B751" s="8">
        <f t="shared" si="68"/>
        <v>46099</v>
      </c>
      <c r="C751" s="8">
        <f t="shared" si="69"/>
        <v>46113</v>
      </c>
      <c r="D751" s="5">
        <v>3273</v>
      </c>
      <c r="E751" s="5">
        <v>336</v>
      </c>
      <c r="F751" s="5">
        <v>4</v>
      </c>
      <c r="G751" s="5">
        <v>6</v>
      </c>
      <c r="H751" s="15">
        <v>81588</v>
      </c>
      <c r="I751" s="5" t="s">
        <v>31</v>
      </c>
      <c r="J751" s="15">
        <v>16281795</v>
      </c>
      <c r="K751" s="18" t="s">
        <v>8666</v>
      </c>
      <c r="L751" s="15" t="s">
        <v>9170</v>
      </c>
      <c r="M751" s="22">
        <v>139900</v>
      </c>
      <c r="N751" s="7">
        <f t="shared" si="70"/>
        <v>0.7</v>
      </c>
      <c r="O751" s="6">
        <f t="shared" si="66"/>
        <v>41970.000000000007</v>
      </c>
      <c r="P751" s="5" t="str">
        <f t="shared" si="71"/>
        <v>PERCENTAGE</v>
      </c>
    </row>
    <row r="752" spans="1:16" x14ac:dyDescent="0.25">
      <c r="A752" s="17" t="str">
        <f t="shared" si="67"/>
        <v>2024 JAN-JUN D70</v>
      </c>
      <c r="B752" s="8">
        <f t="shared" si="68"/>
        <v>46099</v>
      </c>
      <c r="C752" s="8">
        <f t="shared" si="69"/>
        <v>46113</v>
      </c>
      <c r="D752" s="5">
        <v>3273</v>
      </c>
      <c r="E752" s="5">
        <v>336</v>
      </c>
      <c r="F752" s="5">
        <v>4</v>
      </c>
      <c r="G752" s="5">
        <v>6</v>
      </c>
      <c r="H752" s="15">
        <v>81588</v>
      </c>
      <c r="I752" s="5" t="s">
        <v>31</v>
      </c>
      <c r="J752" s="15">
        <v>16281802</v>
      </c>
      <c r="K752" s="18" t="s">
        <v>8666</v>
      </c>
      <c r="L752" s="15" t="s">
        <v>9171</v>
      </c>
      <c r="M752" s="22">
        <v>139900</v>
      </c>
      <c r="N752" s="7">
        <f t="shared" si="70"/>
        <v>0.7</v>
      </c>
      <c r="O752" s="6">
        <f t="shared" si="66"/>
        <v>41970.000000000007</v>
      </c>
      <c r="P752" s="5" t="str">
        <f t="shared" si="71"/>
        <v>PERCENTAGE</v>
      </c>
    </row>
    <row r="753" spans="1:16" x14ac:dyDescent="0.25">
      <c r="A753" s="17" t="str">
        <f t="shared" si="67"/>
        <v>2024 JAN-JUN D70</v>
      </c>
      <c r="B753" s="8">
        <f t="shared" si="68"/>
        <v>46099</v>
      </c>
      <c r="C753" s="8">
        <f t="shared" si="69"/>
        <v>46113</v>
      </c>
      <c r="D753" s="5">
        <v>3273</v>
      </c>
      <c r="E753" s="5">
        <v>336</v>
      </c>
      <c r="F753" s="5">
        <v>4</v>
      </c>
      <c r="G753" s="5">
        <v>6</v>
      </c>
      <c r="H753" s="15">
        <v>81588</v>
      </c>
      <c r="I753" s="5" t="s">
        <v>31</v>
      </c>
      <c r="J753" s="15">
        <v>16281811</v>
      </c>
      <c r="K753" s="18" t="s">
        <v>8666</v>
      </c>
      <c r="L753" s="15" t="s">
        <v>9172</v>
      </c>
      <c r="M753" s="22">
        <v>139900</v>
      </c>
      <c r="N753" s="7">
        <f t="shared" si="70"/>
        <v>0.7</v>
      </c>
      <c r="O753" s="6">
        <f t="shared" si="66"/>
        <v>41970.000000000007</v>
      </c>
      <c r="P753" s="5" t="str">
        <f t="shared" si="71"/>
        <v>PERCENTAGE</v>
      </c>
    </row>
    <row r="754" spans="1:16" x14ac:dyDescent="0.25">
      <c r="A754" s="17" t="str">
        <f t="shared" si="67"/>
        <v>2024 JAN-JUN D70</v>
      </c>
      <c r="B754" s="8">
        <f t="shared" si="68"/>
        <v>46099</v>
      </c>
      <c r="C754" s="8">
        <f t="shared" si="69"/>
        <v>46113</v>
      </c>
      <c r="D754" s="5">
        <v>3273</v>
      </c>
      <c r="E754" s="5">
        <v>336</v>
      </c>
      <c r="F754" s="5">
        <v>4</v>
      </c>
      <c r="G754" s="5">
        <v>6</v>
      </c>
      <c r="H754" s="15">
        <v>81588</v>
      </c>
      <c r="I754" s="5" t="s">
        <v>31</v>
      </c>
      <c r="J754" s="15">
        <v>16281820</v>
      </c>
      <c r="K754" s="18" t="s">
        <v>8666</v>
      </c>
      <c r="L754" s="15" t="s">
        <v>9173</v>
      </c>
      <c r="M754" s="22">
        <v>139900</v>
      </c>
      <c r="N754" s="7">
        <f t="shared" si="70"/>
        <v>0.7</v>
      </c>
      <c r="O754" s="6">
        <f t="shared" si="66"/>
        <v>41970.000000000007</v>
      </c>
      <c r="P754" s="5" t="str">
        <f t="shared" si="71"/>
        <v>PERCENTAGE</v>
      </c>
    </row>
    <row r="755" spans="1:16" x14ac:dyDescent="0.25">
      <c r="A755" s="17" t="str">
        <f t="shared" si="67"/>
        <v>2024 JAN-JUN D70</v>
      </c>
      <c r="B755" s="8">
        <f t="shared" si="68"/>
        <v>46099</v>
      </c>
      <c r="C755" s="8">
        <f t="shared" si="69"/>
        <v>46113</v>
      </c>
      <c r="D755" s="5">
        <v>3273</v>
      </c>
      <c r="E755" s="5">
        <v>336</v>
      </c>
      <c r="F755" s="5">
        <v>4</v>
      </c>
      <c r="G755" s="5">
        <v>6</v>
      </c>
      <c r="H755" s="15">
        <v>81588</v>
      </c>
      <c r="I755" s="5" t="s">
        <v>31</v>
      </c>
      <c r="J755" s="15">
        <v>16281839</v>
      </c>
      <c r="K755" s="18" t="s">
        <v>8666</v>
      </c>
      <c r="L755" s="15" t="s">
        <v>9174</v>
      </c>
      <c r="M755" s="22">
        <v>139900</v>
      </c>
      <c r="N755" s="7">
        <f t="shared" si="70"/>
        <v>0.7</v>
      </c>
      <c r="O755" s="6">
        <f t="shared" si="66"/>
        <v>41970.000000000007</v>
      </c>
      <c r="P755" s="5" t="str">
        <f t="shared" si="71"/>
        <v>PERCENTAGE</v>
      </c>
    </row>
    <row r="756" spans="1:16" x14ac:dyDescent="0.25">
      <c r="A756" s="17" t="str">
        <f t="shared" si="67"/>
        <v>2024 JAN-JUN D70</v>
      </c>
      <c r="B756" s="8">
        <f t="shared" si="68"/>
        <v>46099</v>
      </c>
      <c r="C756" s="8">
        <f t="shared" si="69"/>
        <v>46113</v>
      </c>
      <c r="D756" s="5">
        <v>3273</v>
      </c>
      <c r="E756" s="5">
        <v>336</v>
      </c>
      <c r="F756" s="5">
        <v>4</v>
      </c>
      <c r="G756" s="5">
        <v>6</v>
      </c>
      <c r="H756" s="15">
        <v>81588</v>
      </c>
      <c r="I756" s="5" t="s">
        <v>31</v>
      </c>
      <c r="J756" s="15">
        <v>16281848</v>
      </c>
      <c r="K756" s="18" t="s">
        <v>8666</v>
      </c>
      <c r="L756" s="15" t="s">
        <v>9175</v>
      </c>
      <c r="M756" s="22">
        <v>139900</v>
      </c>
      <c r="N756" s="7">
        <f t="shared" si="70"/>
        <v>0.7</v>
      </c>
      <c r="O756" s="6">
        <f t="shared" si="66"/>
        <v>41970.000000000007</v>
      </c>
      <c r="P756" s="5" t="str">
        <f t="shared" si="71"/>
        <v>PERCENTAGE</v>
      </c>
    </row>
    <row r="757" spans="1:16" x14ac:dyDescent="0.25">
      <c r="A757" s="17" t="str">
        <f t="shared" si="67"/>
        <v>2024 JAN-JUN D70</v>
      </c>
      <c r="B757" s="8">
        <f t="shared" si="68"/>
        <v>46099</v>
      </c>
      <c r="C757" s="8">
        <f t="shared" si="69"/>
        <v>46113</v>
      </c>
      <c r="D757" s="5">
        <v>3273</v>
      </c>
      <c r="E757" s="5">
        <v>336</v>
      </c>
      <c r="F757" s="5">
        <v>4</v>
      </c>
      <c r="G757" s="5">
        <v>6</v>
      </c>
      <c r="H757" s="15">
        <v>81588</v>
      </c>
      <c r="I757" s="5" t="s">
        <v>31</v>
      </c>
      <c r="J757" s="15">
        <v>16281857</v>
      </c>
      <c r="K757" s="18" t="s">
        <v>8666</v>
      </c>
      <c r="L757" s="15" t="s">
        <v>9176</v>
      </c>
      <c r="M757" s="22">
        <v>139900</v>
      </c>
      <c r="N757" s="7">
        <f t="shared" si="70"/>
        <v>0.7</v>
      </c>
      <c r="O757" s="6">
        <f t="shared" si="66"/>
        <v>41970.000000000007</v>
      </c>
      <c r="P757" s="5" t="str">
        <f t="shared" si="71"/>
        <v>PERCENTAGE</v>
      </c>
    </row>
    <row r="758" spans="1:16" x14ac:dyDescent="0.25">
      <c r="A758" s="17" t="str">
        <f t="shared" si="67"/>
        <v>2024 JAN-JUN D70</v>
      </c>
      <c r="B758" s="8">
        <f t="shared" si="68"/>
        <v>46099</v>
      </c>
      <c r="C758" s="8">
        <f t="shared" si="69"/>
        <v>46113</v>
      </c>
      <c r="D758" s="5">
        <v>3273</v>
      </c>
      <c r="E758" s="5">
        <v>336</v>
      </c>
      <c r="F758" s="5">
        <v>4</v>
      </c>
      <c r="G758" s="5">
        <v>6</v>
      </c>
      <c r="H758" s="15">
        <v>81588</v>
      </c>
      <c r="I758" s="5" t="s">
        <v>31</v>
      </c>
      <c r="J758" s="15">
        <v>16100533</v>
      </c>
      <c r="K758" s="18" t="s">
        <v>8667</v>
      </c>
      <c r="L758" s="15" t="s">
        <v>9177</v>
      </c>
      <c r="M758" s="22">
        <v>149900</v>
      </c>
      <c r="N758" s="7">
        <f t="shared" si="70"/>
        <v>0.7</v>
      </c>
      <c r="O758" s="6">
        <f t="shared" si="66"/>
        <v>44970.000000000007</v>
      </c>
      <c r="P758" s="5" t="str">
        <f t="shared" si="71"/>
        <v>PERCENTAGE</v>
      </c>
    </row>
    <row r="759" spans="1:16" x14ac:dyDescent="0.25">
      <c r="A759" s="17" t="str">
        <f t="shared" si="67"/>
        <v>2024 JAN-JUN D70</v>
      </c>
      <c r="B759" s="8">
        <f t="shared" si="68"/>
        <v>46099</v>
      </c>
      <c r="C759" s="8">
        <f t="shared" si="69"/>
        <v>46113</v>
      </c>
      <c r="D759" s="5">
        <v>3273</v>
      </c>
      <c r="E759" s="5">
        <v>336</v>
      </c>
      <c r="F759" s="5">
        <v>4</v>
      </c>
      <c r="G759" s="5">
        <v>6</v>
      </c>
      <c r="H759" s="15">
        <v>81588</v>
      </c>
      <c r="I759" s="5" t="s">
        <v>31</v>
      </c>
      <c r="J759" s="15">
        <v>16100542</v>
      </c>
      <c r="K759" s="18" t="s">
        <v>8667</v>
      </c>
      <c r="L759" s="15" t="s">
        <v>9178</v>
      </c>
      <c r="M759" s="22">
        <v>149900</v>
      </c>
      <c r="N759" s="7">
        <f t="shared" si="70"/>
        <v>0.7</v>
      </c>
      <c r="O759" s="6">
        <f t="shared" si="66"/>
        <v>44970.000000000007</v>
      </c>
      <c r="P759" s="5" t="str">
        <f t="shared" si="71"/>
        <v>PERCENTAGE</v>
      </c>
    </row>
    <row r="760" spans="1:16" x14ac:dyDescent="0.25">
      <c r="A760" s="17" t="str">
        <f t="shared" si="67"/>
        <v>2024 JAN-JUN D70</v>
      </c>
      <c r="B760" s="8">
        <f t="shared" si="68"/>
        <v>46099</v>
      </c>
      <c r="C760" s="8">
        <f t="shared" si="69"/>
        <v>46113</v>
      </c>
      <c r="D760" s="5">
        <v>3273</v>
      </c>
      <c r="E760" s="5">
        <v>336</v>
      </c>
      <c r="F760" s="5">
        <v>4</v>
      </c>
      <c r="G760" s="5">
        <v>6</v>
      </c>
      <c r="H760" s="15">
        <v>81588</v>
      </c>
      <c r="I760" s="5" t="s">
        <v>31</v>
      </c>
      <c r="J760" s="15">
        <v>16100551</v>
      </c>
      <c r="K760" s="18" t="s">
        <v>8667</v>
      </c>
      <c r="L760" s="15" t="s">
        <v>9179</v>
      </c>
      <c r="M760" s="22">
        <v>149900</v>
      </c>
      <c r="N760" s="7">
        <f t="shared" si="70"/>
        <v>0.7</v>
      </c>
      <c r="O760" s="6">
        <f t="shared" si="66"/>
        <v>44970.000000000007</v>
      </c>
      <c r="P760" s="5" t="str">
        <f t="shared" si="71"/>
        <v>PERCENTAGE</v>
      </c>
    </row>
    <row r="761" spans="1:16" x14ac:dyDescent="0.25">
      <c r="A761" s="17" t="str">
        <f t="shared" si="67"/>
        <v>2024 JAN-JUN D70</v>
      </c>
      <c r="B761" s="8">
        <f t="shared" si="68"/>
        <v>46099</v>
      </c>
      <c r="C761" s="8">
        <f t="shared" si="69"/>
        <v>46113</v>
      </c>
      <c r="D761" s="5">
        <v>3273</v>
      </c>
      <c r="E761" s="5">
        <v>336</v>
      </c>
      <c r="F761" s="5">
        <v>4</v>
      </c>
      <c r="G761" s="5">
        <v>6</v>
      </c>
      <c r="H761" s="15">
        <v>81676</v>
      </c>
      <c r="I761" s="5" t="s">
        <v>31</v>
      </c>
      <c r="J761" s="15">
        <v>16100560</v>
      </c>
      <c r="K761" s="18" t="s">
        <v>8667</v>
      </c>
      <c r="L761" s="15" t="s">
        <v>9180</v>
      </c>
      <c r="M761" s="22">
        <v>149900</v>
      </c>
      <c r="N761" s="7">
        <f t="shared" si="70"/>
        <v>0.7</v>
      </c>
      <c r="O761" s="6">
        <f t="shared" si="66"/>
        <v>44970.000000000007</v>
      </c>
      <c r="P761" s="5" t="str">
        <f t="shared" si="71"/>
        <v>PERCENTAGE</v>
      </c>
    </row>
    <row r="762" spans="1:16" x14ac:dyDescent="0.25">
      <c r="A762" s="17" t="str">
        <f t="shared" si="67"/>
        <v>2024 JAN-JUN D70</v>
      </c>
      <c r="B762" s="8">
        <f t="shared" si="68"/>
        <v>46099</v>
      </c>
      <c r="C762" s="8">
        <f t="shared" si="69"/>
        <v>46113</v>
      </c>
      <c r="D762" s="5">
        <v>3273</v>
      </c>
      <c r="E762" s="5">
        <v>336</v>
      </c>
      <c r="F762" s="5">
        <v>4</v>
      </c>
      <c r="G762" s="5">
        <v>6</v>
      </c>
      <c r="H762" s="15">
        <v>81676</v>
      </c>
      <c r="I762" s="5" t="s">
        <v>31</v>
      </c>
      <c r="J762" s="15">
        <v>16100579</v>
      </c>
      <c r="K762" s="18" t="s">
        <v>8667</v>
      </c>
      <c r="L762" s="15" t="s">
        <v>9181</v>
      </c>
      <c r="M762" s="22">
        <v>149900</v>
      </c>
      <c r="N762" s="7">
        <f t="shared" si="70"/>
        <v>0.7</v>
      </c>
      <c r="O762" s="6">
        <f t="shared" si="66"/>
        <v>44970.000000000007</v>
      </c>
      <c r="P762" s="5" t="str">
        <f t="shared" si="71"/>
        <v>PERCENTAGE</v>
      </c>
    </row>
    <row r="763" spans="1:16" x14ac:dyDescent="0.25">
      <c r="A763" s="17" t="str">
        <f t="shared" si="67"/>
        <v>2024 JAN-JUN D70</v>
      </c>
      <c r="B763" s="8">
        <f t="shared" si="68"/>
        <v>46099</v>
      </c>
      <c r="C763" s="8">
        <f t="shared" si="69"/>
        <v>46113</v>
      </c>
      <c r="D763" s="5">
        <v>3273</v>
      </c>
      <c r="E763" s="5">
        <v>336</v>
      </c>
      <c r="F763" s="5">
        <v>4</v>
      </c>
      <c r="G763" s="5">
        <v>6</v>
      </c>
      <c r="H763" s="15">
        <v>81676</v>
      </c>
      <c r="I763" s="5" t="s">
        <v>31</v>
      </c>
      <c r="J763" s="15">
        <v>16100588</v>
      </c>
      <c r="K763" s="18" t="s">
        <v>8667</v>
      </c>
      <c r="L763" s="15" t="s">
        <v>9182</v>
      </c>
      <c r="M763" s="22">
        <v>149900</v>
      </c>
      <c r="N763" s="7">
        <f t="shared" si="70"/>
        <v>0.7</v>
      </c>
      <c r="O763" s="6">
        <f t="shared" si="66"/>
        <v>44970.000000000007</v>
      </c>
      <c r="P763" s="5" t="str">
        <f t="shared" si="71"/>
        <v>PERCENTAGE</v>
      </c>
    </row>
    <row r="764" spans="1:16" x14ac:dyDescent="0.25">
      <c r="A764" s="17" t="str">
        <f t="shared" si="67"/>
        <v>2024 JAN-JUN D70</v>
      </c>
      <c r="B764" s="8">
        <f t="shared" si="68"/>
        <v>46099</v>
      </c>
      <c r="C764" s="8">
        <f t="shared" si="69"/>
        <v>46113</v>
      </c>
      <c r="D764" s="5">
        <v>3273</v>
      </c>
      <c r="E764" s="5">
        <v>336</v>
      </c>
      <c r="F764" s="5">
        <v>4</v>
      </c>
      <c r="G764" s="5">
        <v>6</v>
      </c>
      <c r="H764" s="15">
        <v>81676</v>
      </c>
      <c r="I764" s="5" t="s">
        <v>31</v>
      </c>
      <c r="J764" s="15">
        <v>16100597</v>
      </c>
      <c r="K764" s="18" t="s">
        <v>8667</v>
      </c>
      <c r="L764" s="15" t="s">
        <v>9183</v>
      </c>
      <c r="M764" s="22">
        <v>149900</v>
      </c>
      <c r="N764" s="7">
        <f t="shared" si="70"/>
        <v>0.7</v>
      </c>
      <c r="O764" s="6">
        <f t="shared" si="66"/>
        <v>44970.000000000007</v>
      </c>
      <c r="P764" s="5" t="str">
        <f t="shared" si="71"/>
        <v>PERCENTAGE</v>
      </c>
    </row>
    <row r="765" spans="1:16" x14ac:dyDescent="0.25">
      <c r="A765" s="17" t="str">
        <f t="shared" si="67"/>
        <v>2024 JAN-JUN D70</v>
      </c>
      <c r="B765" s="8">
        <f t="shared" si="68"/>
        <v>46099</v>
      </c>
      <c r="C765" s="8">
        <f t="shared" si="69"/>
        <v>46113</v>
      </c>
      <c r="D765" s="5">
        <v>3273</v>
      </c>
      <c r="E765" s="5">
        <v>336</v>
      </c>
      <c r="F765" s="5">
        <v>4</v>
      </c>
      <c r="G765" s="5">
        <v>6</v>
      </c>
      <c r="H765" s="15">
        <v>81676</v>
      </c>
      <c r="I765" s="5" t="s">
        <v>31</v>
      </c>
      <c r="J765" s="15">
        <v>16100604</v>
      </c>
      <c r="K765" s="18" t="s">
        <v>8667</v>
      </c>
      <c r="L765" s="15" t="s">
        <v>9184</v>
      </c>
      <c r="M765" s="22">
        <v>149900</v>
      </c>
      <c r="N765" s="7">
        <f t="shared" si="70"/>
        <v>0.7</v>
      </c>
      <c r="O765" s="6">
        <f t="shared" si="66"/>
        <v>44970.000000000007</v>
      </c>
      <c r="P765" s="5" t="str">
        <f t="shared" si="71"/>
        <v>PERCENTAGE</v>
      </c>
    </row>
    <row r="766" spans="1:16" x14ac:dyDescent="0.25">
      <c r="A766" s="17" t="str">
        <f t="shared" si="67"/>
        <v>2024 JAN-JUN D70</v>
      </c>
      <c r="B766" s="8">
        <f t="shared" si="68"/>
        <v>46099</v>
      </c>
      <c r="C766" s="8">
        <f t="shared" si="69"/>
        <v>46113</v>
      </c>
      <c r="D766" s="5">
        <v>3273</v>
      </c>
      <c r="E766" s="5">
        <v>336</v>
      </c>
      <c r="F766" s="5">
        <v>4</v>
      </c>
      <c r="G766" s="5">
        <v>6</v>
      </c>
      <c r="H766" s="15">
        <v>81676</v>
      </c>
      <c r="I766" s="5" t="s">
        <v>31</v>
      </c>
      <c r="J766" s="15">
        <v>16101292</v>
      </c>
      <c r="K766" s="18" t="s">
        <v>8668</v>
      </c>
      <c r="L766" s="15" t="s">
        <v>9185</v>
      </c>
      <c r="M766" s="22">
        <v>149900</v>
      </c>
      <c r="N766" s="7">
        <f t="shared" si="70"/>
        <v>0.7</v>
      </c>
      <c r="O766" s="6">
        <f t="shared" si="66"/>
        <v>44970.000000000007</v>
      </c>
      <c r="P766" s="5" t="str">
        <f t="shared" si="71"/>
        <v>PERCENTAGE</v>
      </c>
    </row>
    <row r="767" spans="1:16" x14ac:dyDescent="0.25">
      <c r="A767" s="17" t="str">
        <f t="shared" si="67"/>
        <v>2024 JAN-JUN D70</v>
      </c>
      <c r="B767" s="8">
        <f t="shared" si="68"/>
        <v>46099</v>
      </c>
      <c r="C767" s="8">
        <f t="shared" si="69"/>
        <v>46113</v>
      </c>
      <c r="D767" s="5">
        <v>3273</v>
      </c>
      <c r="E767" s="5">
        <v>336</v>
      </c>
      <c r="F767" s="5">
        <v>4</v>
      </c>
      <c r="G767" s="5">
        <v>6</v>
      </c>
      <c r="H767" s="15">
        <v>81676</v>
      </c>
      <c r="I767" s="5" t="s">
        <v>31</v>
      </c>
      <c r="J767" s="15">
        <v>16101309</v>
      </c>
      <c r="K767" s="18" t="s">
        <v>8668</v>
      </c>
      <c r="L767" s="15" t="s">
        <v>9186</v>
      </c>
      <c r="M767" s="22">
        <v>149900</v>
      </c>
      <c r="N767" s="7">
        <f t="shared" si="70"/>
        <v>0.7</v>
      </c>
      <c r="O767" s="6">
        <f t="shared" si="66"/>
        <v>44970.000000000007</v>
      </c>
      <c r="P767" s="5" t="str">
        <f t="shared" si="71"/>
        <v>PERCENTAGE</v>
      </c>
    </row>
    <row r="768" spans="1:16" x14ac:dyDescent="0.25">
      <c r="A768" s="17" t="str">
        <f t="shared" si="67"/>
        <v>2024 JAN-JUN D70</v>
      </c>
      <c r="B768" s="8">
        <f t="shared" si="68"/>
        <v>46099</v>
      </c>
      <c r="C768" s="8">
        <f t="shared" si="69"/>
        <v>46113</v>
      </c>
      <c r="D768" s="5">
        <v>3273</v>
      </c>
      <c r="E768" s="5">
        <v>336</v>
      </c>
      <c r="F768" s="5">
        <v>4</v>
      </c>
      <c r="G768" s="5">
        <v>6</v>
      </c>
      <c r="H768" s="15">
        <v>81676</v>
      </c>
      <c r="I768" s="5" t="s">
        <v>31</v>
      </c>
      <c r="J768" s="15">
        <v>16101318</v>
      </c>
      <c r="K768" s="18" t="s">
        <v>8668</v>
      </c>
      <c r="L768" s="15" t="s">
        <v>9187</v>
      </c>
      <c r="M768" s="22">
        <v>149900</v>
      </c>
      <c r="N768" s="7">
        <f t="shared" si="70"/>
        <v>0.7</v>
      </c>
      <c r="O768" s="6">
        <f t="shared" si="66"/>
        <v>44970.000000000007</v>
      </c>
      <c r="P768" s="5" t="str">
        <f t="shared" si="71"/>
        <v>PERCENTAGE</v>
      </c>
    </row>
    <row r="769" spans="1:16" x14ac:dyDescent="0.25">
      <c r="A769" s="17" t="str">
        <f t="shared" si="67"/>
        <v>2024 JAN-JUN D70</v>
      </c>
      <c r="B769" s="8">
        <f t="shared" si="68"/>
        <v>46099</v>
      </c>
      <c r="C769" s="8">
        <f t="shared" si="69"/>
        <v>46113</v>
      </c>
      <c r="D769" s="5">
        <v>3273</v>
      </c>
      <c r="E769" s="5">
        <v>336</v>
      </c>
      <c r="F769" s="5">
        <v>4</v>
      </c>
      <c r="G769" s="5">
        <v>6</v>
      </c>
      <c r="H769" s="15">
        <v>81588</v>
      </c>
      <c r="I769" s="5" t="s">
        <v>31</v>
      </c>
      <c r="J769" s="15">
        <v>16101327</v>
      </c>
      <c r="K769" s="18" t="s">
        <v>8668</v>
      </c>
      <c r="L769" s="15" t="s">
        <v>9188</v>
      </c>
      <c r="M769" s="22">
        <v>149900</v>
      </c>
      <c r="N769" s="7">
        <f t="shared" si="70"/>
        <v>0.7</v>
      </c>
      <c r="O769" s="6">
        <f t="shared" si="66"/>
        <v>44970.000000000007</v>
      </c>
      <c r="P769" s="5" t="str">
        <f t="shared" si="71"/>
        <v>PERCENTAGE</v>
      </c>
    </row>
    <row r="770" spans="1:16" x14ac:dyDescent="0.25">
      <c r="A770" s="17" t="str">
        <f t="shared" si="67"/>
        <v>2024 JAN-JUN D70</v>
      </c>
      <c r="B770" s="8">
        <f t="shared" si="68"/>
        <v>46099</v>
      </c>
      <c r="C770" s="8">
        <f t="shared" si="69"/>
        <v>46113</v>
      </c>
      <c r="D770" s="5">
        <v>3273</v>
      </c>
      <c r="E770" s="5">
        <v>336</v>
      </c>
      <c r="F770" s="5">
        <v>4</v>
      </c>
      <c r="G770" s="5">
        <v>6</v>
      </c>
      <c r="H770" s="15">
        <v>81588</v>
      </c>
      <c r="I770" s="5" t="s">
        <v>31</v>
      </c>
      <c r="J770" s="15">
        <v>16101336</v>
      </c>
      <c r="K770" s="18" t="s">
        <v>8668</v>
      </c>
      <c r="L770" s="15" t="s">
        <v>9189</v>
      </c>
      <c r="M770" s="22">
        <v>149900</v>
      </c>
      <c r="N770" s="7">
        <f t="shared" si="70"/>
        <v>0.7</v>
      </c>
      <c r="O770" s="6">
        <f t="shared" ref="O770:O833" si="72">M770*(1-N770)</f>
        <v>44970.000000000007</v>
      </c>
      <c r="P770" s="5" t="str">
        <f t="shared" si="71"/>
        <v>PERCENTAGE</v>
      </c>
    </row>
    <row r="771" spans="1:16" x14ac:dyDescent="0.25">
      <c r="A771" s="17" t="str">
        <f t="shared" ref="A771:A834" si="73">A770</f>
        <v>2024 JAN-JUN D70</v>
      </c>
      <c r="B771" s="8">
        <f t="shared" ref="B771:B834" si="74">B770</f>
        <v>46099</v>
      </c>
      <c r="C771" s="8">
        <f t="shared" ref="C771:C834" si="75">C770</f>
        <v>46113</v>
      </c>
      <c r="D771" s="5">
        <v>3273</v>
      </c>
      <c r="E771" s="5">
        <v>336</v>
      </c>
      <c r="F771" s="5">
        <v>4</v>
      </c>
      <c r="G771" s="5">
        <v>6</v>
      </c>
      <c r="H771" s="15">
        <v>81588</v>
      </c>
      <c r="I771" s="5" t="s">
        <v>31</v>
      </c>
      <c r="J771" s="15">
        <v>16101345</v>
      </c>
      <c r="K771" s="18" t="s">
        <v>8668</v>
      </c>
      <c r="L771" s="15" t="s">
        <v>9190</v>
      </c>
      <c r="M771" s="22">
        <v>149900</v>
      </c>
      <c r="N771" s="7">
        <f t="shared" ref="N771:N834" si="76">N770</f>
        <v>0.7</v>
      </c>
      <c r="O771" s="6">
        <f t="shared" si="72"/>
        <v>44970.000000000007</v>
      </c>
      <c r="P771" s="5" t="str">
        <f t="shared" ref="P771:P834" si="77">P770</f>
        <v>PERCENTAGE</v>
      </c>
    </row>
    <row r="772" spans="1:16" x14ac:dyDescent="0.25">
      <c r="A772" s="17" t="str">
        <f t="shared" si="73"/>
        <v>2024 JAN-JUN D70</v>
      </c>
      <c r="B772" s="8">
        <f t="shared" si="74"/>
        <v>46099</v>
      </c>
      <c r="C772" s="8">
        <f t="shared" si="75"/>
        <v>46113</v>
      </c>
      <c r="D772" s="5">
        <v>3273</v>
      </c>
      <c r="E772" s="5">
        <v>336</v>
      </c>
      <c r="F772" s="5">
        <v>4</v>
      </c>
      <c r="G772" s="5">
        <v>6</v>
      </c>
      <c r="H772" s="15">
        <v>81588</v>
      </c>
      <c r="I772" s="5" t="s">
        <v>31</v>
      </c>
      <c r="J772" s="15">
        <v>16101354</v>
      </c>
      <c r="K772" s="18" t="s">
        <v>8668</v>
      </c>
      <c r="L772" s="15" t="s">
        <v>9191</v>
      </c>
      <c r="M772" s="22">
        <v>149900</v>
      </c>
      <c r="N772" s="7">
        <f t="shared" si="76"/>
        <v>0.7</v>
      </c>
      <c r="O772" s="6">
        <f t="shared" si="72"/>
        <v>44970.000000000007</v>
      </c>
      <c r="P772" s="5" t="str">
        <f t="shared" si="77"/>
        <v>PERCENTAGE</v>
      </c>
    </row>
    <row r="773" spans="1:16" x14ac:dyDescent="0.25">
      <c r="A773" s="17" t="str">
        <f t="shared" si="73"/>
        <v>2024 JAN-JUN D70</v>
      </c>
      <c r="B773" s="8">
        <f t="shared" si="74"/>
        <v>46099</v>
      </c>
      <c r="C773" s="8">
        <f t="shared" si="75"/>
        <v>46113</v>
      </c>
      <c r="D773" s="5">
        <v>3273</v>
      </c>
      <c r="E773" s="5">
        <v>336</v>
      </c>
      <c r="F773" s="5">
        <v>4</v>
      </c>
      <c r="G773" s="5">
        <v>6</v>
      </c>
      <c r="H773" s="15">
        <v>81588</v>
      </c>
      <c r="I773" s="5" t="s">
        <v>31</v>
      </c>
      <c r="J773" s="15">
        <v>16101363</v>
      </c>
      <c r="K773" s="18" t="s">
        <v>8668</v>
      </c>
      <c r="L773" s="15" t="s">
        <v>9192</v>
      </c>
      <c r="M773" s="22">
        <v>149900</v>
      </c>
      <c r="N773" s="7">
        <f t="shared" si="76"/>
        <v>0.7</v>
      </c>
      <c r="O773" s="6">
        <f t="shared" si="72"/>
        <v>44970.000000000007</v>
      </c>
      <c r="P773" s="5" t="str">
        <f t="shared" si="77"/>
        <v>PERCENTAGE</v>
      </c>
    </row>
    <row r="774" spans="1:16" x14ac:dyDescent="0.25">
      <c r="A774" s="17" t="str">
        <f t="shared" si="73"/>
        <v>2024 JAN-JUN D70</v>
      </c>
      <c r="B774" s="8">
        <f t="shared" si="74"/>
        <v>46099</v>
      </c>
      <c r="C774" s="8">
        <f t="shared" si="75"/>
        <v>46113</v>
      </c>
      <c r="D774" s="5">
        <v>3273</v>
      </c>
      <c r="E774" s="5">
        <v>336</v>
      </c>
      <c r="F774" s="5">
        <v>4</v>
      </c>
      <c r="G774" s="5">
        <v>6</v>
      </c>
      <c r="H774" s="15">
        <v>81588</v>
      </c>
      <c r="I774" s="5" t="s">
        <v>31</v>
      </c>
      <c r="J774" s="15">
        <v>16101372</v>
      </c>
      <c r="K774" s="18" t="s">
        <v>8669</v>
      </c>
      <c r="L774" s="15" t="s">
        <v>9193</v>
      </c>
      <c r="M774" s="22">
        <v>189900</v>
      </c>
      <c r="N774" s="7">
        <f t="shared" si="76"/>
        <v>0.7</v>
      </c>
      <c r="O774" s="6">
        <f t="shared" si="72"/>
        <v>56970.000000000007</v>
      </c>
      <c r="P774" s="5" t="str">
        <f t="shared" si="77"/>
        <v>PERCENTAGE</v>
      </c>
    </row>
    <row r="775" spans="1:16" x14ac:dyDescent="0.25">
      <c r="A775" s="17" t="str">
        <f t="shared" si="73"/>
        <v>2024 JAN-JUN D70</v>
      </c>
      <c r="B775" s="8">
        <f t="shared" si="74"/>
        <v>46099</v>
      </c>
      <c r="C775" s="8">
        <f t="shared" si="75"/>
        <v>46113</v>
      </c>
      <c r="D775" s="5">
        <v>3273</v>
      </c>
      <c r="E775" s="5">
        <v>336</v>
      </c>
      <c r="F775" s="5">
        <v>4</v>
      </c>
      <c r="G775" s="5">
        <v>6</v>
      </c>
      <c r="H775" s="15">
        <v>81588</v>
      </c>
      <c r="I775" s="5" t="s">
        <v>31</v>
      </c>
      <c r="J775" s="15">
        <v>16101381</v>
      </c>
      <c r="K775" s="18" t="s">
        <v>8669</v>
      </c>
      <c r="L775" s="15" t="s">
        <v>9194</v>
      </c>
      <c r="M775" s="22">
        <v>189900</v>
      </c>
      <c r="N775" s="7">
        <f t="shared" si="76"/>
        <v>0.7</v>
      </c>
      <c r="O775" s="6">
        <f t="shared" si="72"/>
        <v>56970.000000000007</v>
      </c>
      <c r="P775" s="5" t="str">
        <f t="shared" si="77"/>
        <v>PERCENTAGE</v>
      </c>
    </row>
    <row r="776" spans="1:16" x14ac:dyDescent="0.25">
      <c r="A776" s="17" t="str">
        <f t="shared" si="73"/>
        <v>2024 JAN-JUN D70</v>
      </c>
      <c r="B776" s="8">
        <f t="shared" si="74"/>
        <v>46099</v>
      </c>
      <c r="C776" s="8">
        <f t="shared" si="75"/>
        <v>46113</v>
      </c>
      <c r="D776" s="5">
        <v>3273</v>
      </c>
      <c r="E776" s="5">
        <v>336</v>
      </c>
      <c r="F776" s="5">
        <v>4</v>
      </c>
      <c r="G776" s="5">
        <v>6</v>
      </c>
      <c r="H776" s="15">
        <v>81588</v>
      </c>
      <c r="I776" s="5" t="s">
        <v>31</v>
      </c>
      <c r="J776" s="15">
        <v>16101390</v>
      </c>
      <c r="K776" s="18" t="s">
        <v>8669</v>
      </c>
      <c r="L776" s="15" t="s">
        <v>9195</v>
      </c>
      <c r="M776" s="22">
        <v>189900</v>
      </c>
      <c r="N776" s="7">
        <f t="shared" si="76"/>
        <v>0.7</v>
      </c>
      <c r="O776" s="6">
        <f t="shared" si="72"/>
        <v>56970.000000000007</v>
      </c>
      <c r="P776" s="5" t="str">
        <f t="shared" si="77"/>
        <v>PERCENTAGE</v>
      </c>
    </row>
    <row r="777" spans="1:16" x14ac:dyDescent="0.25">
      <c r="A777" s="17" t="str">
        <f t="shared" si="73"/>
        <v>2024 JAN-JUN D70</v>
      </c>
      <c r="B777" s="8">
        <f t="shared" si="74"/>
        <v>46099</v>
      </c>
      <c r="C777" s="8">
        <f t="shared" si="75"/>
        <v>46113</v>
      </c>
      <c r="D777" s="5">
        <v>3273</v>
      </c>
      <c r="E777" s="5">
        <v>336</v>
      </c>
      <c r="F777" s="5">
        <v>4</v>
      </c>
      <c r="G777" s="5">
        <v>6</v>
      </c>
      <c r="H777" s="15">
        <v>81588</v>
      </c>
      <c r="I777" s="5" t="s">
        <v>31</v>
      </c>
      <c r="J777" s="15">
        <v>16101407</v>
      </c>
      <c r="K777" s="18" t="s">
        <v>8669</v>
      </c>
      <c r="L777" s="15" t="s">
        <v>9196</v>
      </c>
      <c r="M777" s="22">
        <v>189900</v>
      </c>
      <c r="N777" s="7">
        <f t="shared" si="76"/>
        <v>0.7</v>
      </c>
      <c r="O777" s="6">
        <f t="shared" si="72"/>
        <v>56970.000000000007</v>
      </c>
      <c r="P777" s="5" t="str">
        <f t="shared" si="77"/>
        <v>PERCENTAGE</v>
      </c>
    </row>
    <row r="778" spans="1:16" x14ac:dyDescent="0.25">
      <c r="A778" s="17" t="str">
        <f t="shared" si="73"/>
        <v>2024 JAN-JUN D70</v>
      </c>
      <c r="B778" s="8">
        <f t="shared" si="74"/>
        <v>46099</v>
      </c>
      <c r="C778" s="8">
        <f t="shared" si="75"/>
        <v>46113</v>
      </c>
      <c r="D778" s="5">
        <v>3273</v>
      </c>
      <c r="E778" s="5">
        <v>336</v>
      </c>
      <c r="F778" s="5">
        <v>4</v>
      </c>
      <c r="G778" s="5">
        <v>6</v>
      </c>
      <c r="H778" s="15">
        <v>81588</v>
      </c>
      <c r="I778" s="5" t="s">
        <v>31</v>
      </c>
      <c r="J778" s="15">
        <v>16101416</v>
      </c>
      <c r="K778" s="18" t="s">
        <v>8669</v>
      </c>
      <c r="L778" s="15" t="s">
        <v>9197</v>
      </c>
      <c r="M778" s="22">
        <v>189900</v>
      </c>
      <c r="N778" s="7">
        <f t="shared" si="76"/>
        <v>0.7</v>
      </c>
      <c r="O778" s="6">
        <f t="shared" si="72"/>
        <v>56970.000000000007</v>
      </c>
      <c r="P778" s="5" t="str">
        <f t="shared" si="77"/>
        <v>PERCENTAGE</v>
      </c>
    </row>
    <row r="779" spans="1:16" x14ac:dyDescent="0.25">
      <c r="A779" s="17" t="str">
        <f t="shared" si="73"/>
        <v>2024 JAN-JUN D70</v>
      </c>
      <c r="B779" s="8">
        <f t="shared" si="74"/>
        <v>46099</v>
      </c>
      <c r="C779" s="8">
        <f t="shared" si="75"/>
        <v>46113</v>
      </c>
      <c r="D779" s="5">
        <v>3273</v>
      </c>
      <c r="E779" s="5">
        <v>336</v>
      </c>
      <c r="F779" s="5">
        <v>4</v>
      </c>
      <c r="G779" s="5">
        <v>6</v>
      </c>
      <c r="H779" s="15">
        <v>81588</v>
      </c>
      <c r="I779" s="5" t="s">
        <v>31</v>
      </c>
      <c r="J779" s="15">
        <v>16101425</v>
      </c>
      <c r="K779" s="18" t="s">
        <v>8669</v>
      </c>
      <c r="L779" s="15" t="s">
        <v>9198</v>
      </c>
      <c r="M779" s="22">
        <v>189900</v>
      </c>
      <c r="N779" s="7">
        <f t="shared" si="76"/>
        <v>0.7</v>
      </c>
      <c r="O779" s="6">
        <f t="shared" si="72"/>
        <v>56970.000000000007</v>
      </c>
      <c r="P779" s="5" t="str">
        <f t="shared" si="77"/>
        <v>PERCENTAGE</v>
      </c>
    </row>
    <row r="780" spans="1:16" x14ac:dyDescent="0.25">
      <c r="A780" s="17" t="str">
        <f t="shared" si="73"/>
        <v>2024 JAN-JUN D70</v>
      </c>
      <c r="B780" s="8">
        <f t="shared" si="74"/>
        <v>46099</v>
      </c>
      <c r="C780" s="8">
        <f t="shared" si="75"/>
        <v>46113</v>
      </c>
      <c r="D780" s="5">
        <v>3273</v>
      </c>
      <c r="E780" s="5">
        <v>336</v>
      </c>
      <c r="F780" s="5">
        <v>4</v>
      </c>
      <c r="G780" s="5">
        <v>6</v>
      </c>
      <c r="H780" s="15">
        <v>81588</v>
      </c>
      <c r="I780" s="5" t="s">
        <v>31</v>
      </c>
      <c r="J780" s="15">
        <v>16101434</v>
      </c>
      <c r="K780" s="18" t="s">
        <v>8669</v>
      </c>
      <c r="L780" s="15" t="s">
        <v>9199</v>
      </c>
      <c r="M780" s="22">
        <v>189900</v>
      </c>
      <c r="N780" s="7">
        <f t="shared" si="76"/>
        <v>0.7</v>
      </c>
      <c r="O780" s="6">
        <f t="shared" si="72"/>
        <v>56970.000000000007</v>
      </c>
      <c r="P780" s="5" t="str">
        <f t="shared" si="77"/>
        <v>PERCENTAGE</v>
      </c>
    </row>
    <row r="781" spans="1:16" x14ac:dyDescent="0.25">
      <c r="A781" s="17" t="str">
        <f t="shared" si="73"/>
        <v>2024 JAN-JUN D70</v>
      </c>
      <c r="B781" s="8">
        <f t="shared" si="74"/>
        <v>46099</v>
      </c>
      <c r="C781" s="8">
        <f t="shared" si="75"/>
        <v>46113</v>
      </c>
      <c r="D781" s="5">
        <v>3273</v>
      </c>
      <c r="E781" s="5">
        <v>336</v>
      </c>
      <c r="F781" s="5">
        <v>4</v>
      </c>
      <c r="G781" s="5">
        <v>6</v>
      </c>
      <c r="H781" s="15">
        <v>81588</v>
      </c>
      <c r="I781" s="5" t="s">
        <v>31</v>
      </c>
      <c r="J781" s="15">
        <v>16101443</v>
      </c>
      <c r="K781" s="18" t="s">
        <v>8669</v>
      </c>
      <c r="L781" s="15" t="s">
        <v>9200</v>
      </c>
      <c r="M781" s="22">
        <v>189900</v>
      </c>
      <c r="N781" s="7">
        <f t="shared" si="76"/>
        <v>0.7</v>
      </c>
      <c r="O781" s="6">
        <f t="shared" si="72"/>
        <v>56970.000000000007</v>
      </c>
      <c r="P781" s="5" t="str">
        <f t="shared" si="77"/>
        <v>PERCENTAGE</v>
      </c>
    </row>
    <row r="782" spans="1:16" x14ac:dyDescent="0.25">
      <c r="A782" s="17" t="str">
        <f t="shared" si="73"/>
        <v>2024 JAN-JUN D70</v>
      </c>
      <c r="B782" s="8">
        <f t="shared" si="74"/>
        <v>46099</v>
      </c>
      <c r="C782" s="8">
        <f t="shared" si="75"/>
        <v>46113</v>
      </c>
      <c r="D782" s="5">
        <v>3273</v>
      </c>
      <c r="E782" s="5">
        <v>336</v>
      </c>
      <c r="F782" s="5">
        <v>4</v>
      </c>
      <c r="G782" s="5">
        <v>6</v>
      </c>
      <c r="H782" s="15">
        <v>81588</v>
      </c>
      <c r="I782" s="5" t="s">
        <v>31</v>
      </c>
      <c r="J782" s="15">
        <v>16101694</v>
      </c>
      <c r="K782" s="18" t="s">
        <v>8670</v>
      </c>
      <c r="L782" s="15" t="s">
        <v>9201</v>
      </c>
      <c r="M782" s="22">
        <v>149900</v>
      </c>
      <c r="N782" s="7">
        <f t="shared" si="76"/>
        <v>0.7</v>
      </c>
      <c r="O782" s="6">
        <f t="shared" si="72"/>
        <v>44970.000000000007</v>
      </c>
      <c r="P782" s="5" t="str">
        <f t="shared" si="77"/>
        <v>PERCENTAGE</v>
      </c>
    </row>
    <row r="783" spans="1:16" x14ac:dyDescent="0.25">
      <c r="A783" s="17" t="str">
        <f t="shared" si="73"/>
        <v>2024 JAN-JUN D70</v>
      </c>
      <c r="B783" s="8">
        <f t="shared" si="74"/>
        <v>46099</v>
      </c>
      <c r="C783" s="8">
        <f t="shared" si="75"/>
        <v>46113</v>
      </c>
      <c r="D783" s="5">
        <v>3273</v>
      </c>
      <c r="E783" s="5">
        <v>336</v>
      </c>
      <c r="F783" s="5">
        <v>4</v>
      </c>
      <c r="G783" s="5">
        <v>6</v>
      </c>
      <c r="H783" s="15">
        <v>81588</v>
      </c>
      <c r="I783" s="5" t="s">
        <v>31</v>
      </c>
      <c r="J783" s="15">
        <v>16101701</v>
      </c>
      <c r="K783" s="18" t="s">
        <v>8670</v>
      </c>
      <c r="L783" s="15" t="s">
        <v>9202</v>
      </c>
      <c r="M783" s="22">
        <v>149900</v>
      </c>
      <c r="N783" s="7">
        <f t="shared" si="76"/>
        <v>0.7</v>
      </c>
      <c r="O783" s="6">
        <f t="shared" si="72"/>
        <v>44970.000000000007</v>
      </c>
      <c r="P783" s="5" t="str">
        <f t="shared" si="77"/>
        <v>PERCENTAGE</v>
      </c>
    </row>
    <row r="784" spans="1:16" x14ac:dyDescent="0.25">
      <c r="A784" s="17" t="str">
        <f t="shared" si="73"/>
        <v>2024 JAN-JUN D70</v>
      </c>
      <c r="B784" s="8">
        <f t="shared" si="74"/>
        <v>46099</v>
      </c>
      <c r="C784" s="8">
        <f t="shared" si="75"/>
        <v>46113</v>
      </c>
      <c r="D784" s="5">
        <v>3273</v>
      </c>
      <c r="E784" s="5">
        <v>336</v>
      </c>
      <c r="F784" s="5">
        <v>4</v>
      </c>
      <c r="G784" s="5">
        <v>6</v>
      </c>
      <c r="H784" s="15">
        <v>81588</v>
      </c>
      <c r="I784" s="5" t="s">
        <v>31</v>
      </c>
      <c r="J784" s="15">
        <v>16101710</v>
      </c>
      <c r="K784" s="18" t="s">
        <v>8670</v>
      </c>
      <c r="L784" s="15" t="s">
        <v>9203</v>
      </c>
      <c r="M784" s="22">
        <v>149900</v>
      </c>
      <c r="N784" s="7">
        <f t="shared" si="76"/>
        <v>0.7</v>
      </c>
      <c r="O784" s="6">
        <f t="shared" si="72"/>
        <v>44970.000000000007</v>
      </c>
      <c r="P784" s="5" t="str">
        <f t="shared" si="77"/>
        <v>PERCENTAGE</v>
      </c>
    </row>
    <row r="785" spans="1:16" x14ac:dyDescent="0.25">
      <c r="A785" s="17" t="str">
        <f t="shared" si="73"/>
        <v>2024 JAN-JUN D70</v>
      </c>
      <c r="B785" s="8">
        <f t="shared" si="74"/>
        <v>46099</v>
      </c>
      <c r="C785" s="8">
        <f t="shared" si="75"/>
        <v>46113</v>
      </c>
      <c r="D785" s="5">
        <v>3273</v>
      </c>
      <c r="E785" s="5">
        <v>336</v>
      </c>
      <c r="F785" s="5">
        <v>4</v>
      </c>
      <c r="G785" s="16">
        <v>6</v>
      </c>
      <c r="H785" s="15">
        <v>81588</v>
      </c>
      <c r="I785" s="5" t="s">
        <v>31</v>
      </c>
      <c r="J785" s="15">
        <v>16101729</v>
      </c>
      <c r="K785" s="15" t="s">
        <v>8670</v>
      </c>
      <c r="L785" s="15" t="s">
        <v>9204</v>
      </c>
      <c r="M785" s="22">
        <v>149900</v>
      </c>
      <c r="N785" s="7">
        <f t="shared" si="76"/>
        <v>0.7</v>
      </c>
      <c r="O785" s="6">
        <f t="shared" si="72"/>
        <v>44970.000000000007</v>
      </c>
      <c r="P785" s="5" t="str">
        <f t="shared" si="77"/>
        <v>PERCENTAGE</v>
      </c>
    </row>
    <row r="786" spans="1:16" x14ac:dyDescent="0.25">
      <c r="A786" s="17" t="str">
        <f t="shared" si="73"/>
        <v>2024 JAN-JUN D70</v>
      </c>
      <c r="B786" s="8">
        <f t="shared" si="74"/>
        <v>46099</v>
      </c>
      <c r="C786" s="8">
        <f t="shared" si="75"/>
        <v>46113</v>
      </c>
      <c r="D786" s="5">
        <v>3273</v>
      </c>
      <c r="E786" s="5">
        <v>336</v>
      </c>
      <c r="F786" s="5">
        <v>4</v>
      </c>
      <c r="G786" s="16">
        <v>6</v>
      </c>
      <c r="H786" s="15">
        <v>81588</v>
      </c>
      <c r="I786" s="5" t="s">
        <v>31</v>
      </c>
      <c r="J786" s="15">
        <v>16101738</v>
      </c>
      <c r="K786" s="15" t="s">
        <v>8670</v>
      </c>
      <c r="L786" s="15" t="s">
        <v>9205</v>
      </c>
      <c r="M786" s="22">
        <v>149900</v>
      </c>
      <c r="N786" s="7">
        <f t="shared" si="76"/>
        <v>0.7</v>
      </c>
      <c r="O786" s="6">
        <f t="shared" si="72"/>
        <v>44970.000000000007</v>
      </c>
      <c r="P786" s="5" t="str">
        <f t="shared" si="77"/>
        <v>PERCENTAGE</v>
      </c>
    </row>
    <row r="787" spans="1:16" x14ac:dyDescent="0.25">
      <c r="A787" s="17" t="str">
        <f t="shared" si="73"/>
        <v>2024 JAN-JUN D70</v>
      </c>
      <c r="B787" s="8">
        <f t="shared" si="74"/>
        <v>46099</v>
      </c>
      <c r="C787" s="8">
        <f t="shared" si="75"/>
        <v>46113</v>
      </c>
      <c r="D787" s="5">
        <v>3273</v>
      </c>
      <c r="E787" s="5">
        <v>336</v>
      </c>
      <c r="F787" s="5">
        <v>4</v>
      </c>
      <c r="G787" s="16">
        <v>6</v>
      </c>
      <c r="H787" s="15">
        <v>81588</v>
      </c>
      <c r="I787" s="5" t="s">
        <v>31</v>
      </c>
      <c r="J787" s="15">
        <v>16259766</v>
      </c>
      <c r="K787" s="15" t="s">
        <v>8671</v>
      </c>
      <c r="L787" s="15" t="s">
        <v>9206</v>
      </c>
      <c r="M787" s="22">
        <v>149900</v>
      </c>
      <c r="N787" s="7">
        <f t="shared" si="76"/>
        <v>0.7</v>
      </c>
      <c r="O787" s="6">
        <f t="shared" si="72"/>
        <v>44970.000000000007</v>
      </c>
      <c r="P787" s="5" t="str">
        <f t="shared" si="77"/>
        <v>PERCENTAGE</v>
      </c>
    </row>
    <row r="788" spans="1:16" x14ac:dyDescent="0.25">
      <c r="A788" s="17" t="str">
        <f t="shared" si="73"/>
        <v>2024 JAN-JUN D70</v>
      </c>
      <c r="B788" s="8">
        <f t="shared" si="74"/>
        <v>46099</v>
      </c>
      <c r="C788" s="8">
        <f t="shared" si="75"/>
        <v>46113</v>
      </c>
      <c r="D788" s="5">
        <v>3273</v>
      </c>
      <c r="E788" s="5">
        <v>336</v>
      </c>
      <c r="F788" s="5">
        <v>4</v>
      </c>
      <c r="G788" s="16">
        <v>6</v>
      </c>
      <c r="H788" s="15">
        <v>81588</v>
      </c>
      <c r="I788" s="5" t="s">
        <v>31</v>
      </c>
      <c r="J788" s="15">
        <v>16259775</v>
      </c>
      <c r="K788" s="15" t="s">
        <v>8671</v>
      </c>
      <c r="L788" s="15" t="s">
        <v>9207</v>
      </c>
      <c r="M788" s="22">
        <v>149900</v>
      </c>
      <c r="N788" s="7">
        <f t="shared" si="76"/>
        <v>0.7</v>
      </c>
      <c r="O788" s="6">
        <f t="shared" si="72"/>
        <v>44970.000000000007</v>
      </c>
      <c r="P788" s="5" t="str">
        <f t="shared" si="77"/>
        <v>PERCENTAGE</v>
      </c>
    </row>
    <row r="789" spans="1:16" x14ac:dyDescent="0.25">
      <c r="A789" s="17" t="str">
        <f t="shared" si="73"/>
        <v>2024 JAN-JUN D70</v>
      </c>
      <c r="B789" s="8">
        <f t="shared" si="74"/>
        <v>46099</v>
      </c>
      <c r="C789" s="8">
        <f t="shared" si="75"/>
        <v>46113</v>
      </c>
      <c r="D789" s="5">
        <v>3273</v>
      </c>
      <c r="E789" s="5">
        <v>336</v>
      </c>
      <c r="F789" s="5">
        <v>4</v>
      </c>
      <c r="G789" s="16">
        <v>6</v>
      </c>
      <c r="H789" s="15">
        <v>81588</v>
      </c>
      <c r="I789" s="5" t="s">
        <v>31</v>
      </c>
      <c r="J789" s="15">
        <v>16259784</v>
      </c>
      <c r="K789" s="15" t="s">
        <v>8671</v>
      </c>
      <c r="L789" s="15" t="s">
        <v>9208</v>
      </c>
      <c r="M789" s="22">
        <v>149900</v>
      </c>
      <c r="N789" s="7">
        <f t="shared" si="76"/>
        <v>0.7</v>
      </c>
      <c r="O789" s="6">
        <f t="shared" si="72"/>
        <v>44970.000000000007</v>
      </c>
      <c r="P789" s="5" t="str">
        <f t="shared" si="77"/>
        <v>PERCENTAGE</v>
      </c>
    </row>
    <row r="790" spans="1:16" x14ac:dyDescent="0.25">
      <c r="A790" s="17" t="str">
        <f t="shared" si="73"/>
        <v>2024 JAN-JUN D70</v>
      </c>
      <c r="B790" s="8">
        <f t="shared" si="74"/>
        <v>46099</v>
      </c>
      <c r="C790" s="8">
        <f t="shared" si="75"/>
        <v>46113</v>
      </c>
      <c r="D790" s="5">
        <v>3273</v>
      </c>
      <c r="E790" s="5">
        <v>336</v>
      </c>
      <c r="F790" s="5">
        <v>4</v>
      </c>
      <c r="G790" s="16">
        <v>6</v>
      </c>
      <c r="H790" s="15">
        <v>81588</v>
      </c>
      <c r="I790" s="5" t="s">
        <v>31</v>
      </c>
      <c r="J790" s="15">
        <v>16259793</v>
      </c>
      <c r="K790" s="15" t="s">
        <v>8671</v>
      </c>
      <c r="L790" s="15" t="s">
        <v>9209</v>
      </c>
      <c r="M790" s="22">
        <v>149900</v>
      </c>
      <c r="N790" s="7">
        <f t="shared" si="76"/>
        <v>0.7</v>
      </c>
      <c r="O790" s="6">
        <f t="shared" si="72"/>
        <v>44970.000000000007</v>
      </c>
      <c r="P790" s="5" t="str">
        <f t="shared" si="77"/>
        <v>PERCENTAGE</v>
      </c>
    </row>
    <row r="791" spans="1:16" x14ac:dyDescent="0.25">
      <c r="A791" s="17" t="str">
        <f t="shared" si="73"/>
        <v>2024 JAN-JUN D70</v>
      </c>
      <c r="B791" s="8">
        <f t="shared" si="74"/>
        <v>46099</v>
      </c>
      <c r="C791" s="8">
        <f t="shared" si="75"/>
        <v>46113</v>
      </c>
      <c r="D791" s="5">
        <v>3273</v>
      </c>
      <c r="E791" s="5">
        <v>336</v>
      </c>
      <c r="F791" s="5">
        <v>4</v>
      </c>
      <c r="G791" s="16">
        <v>6</v>
      </c>
      <c r="H791" s="15">
        <v>81588</v>
      </c>
      <c r="I791" s="5" t="s">
        <v>31</v>
      </c>
      <c r="J791" s="15">
        <v>16259819</v>
      </c>
      <c r="K791" s="15" t="s">
        <v>8671</v>
      </c>
      <c r="L791" s="15" t="s">
        <v>9210</v>
      </c>
      <c r="M791" s="22">
        <v>149900</v>
      </c>
      <c r="N791" s="7">
        <f t="shared" si="76"/>
        <v>0.7</v>
      </c>
      <c r="O791" s="6">
        <f t="shared" si="72"/>
        <v>44970.000000000007</v>
      </c>
      <c r="P791" s="5" t="str">
        <f t="shared" si="77"/>
        <v>PERCENTAGE</v>
      </c>
    </row>
    <row r="792" spans="1:16" x14ac:dyDescent="0.25">
      <c r="A792" s="17" t="str">
        <f t="shared" si="73"/>
        <v>2024 JAN-JUN D70</v>
      </c>
      <c r="B792" s="8">
        <f t="shared" si="74"/>
        <v>46099</v>
      </c>
      <c r="C792" s="8">
        <f t="shared" si="75"/>
        <v>46113</v>
      </c>
      <c r="D792" s="5">
        <v>3273</v>
      </c>
      <c r="E792" s="5">
        <v>336</v>
      </c>
      <c r="F792" s="5">
        <v>4</v>
      </c>
      <c r="G792" s="16">
        <v>6</v>
      </c>
      <c r="H792" s="15">
        <v>81588</v>
      </c>
      <c r="I792" s="5" t="s">
        <v>31</v>
      </c>
      <c r="J792" s="15">
        <v>16259873</v>
      </c>
      <c r="K792" s="15" t="s">
        <v>8672</v>
      </c>
      <c r="L792" s="15" t="s">
        <v>9211</v>
      </c>
      <c r="M792" s="22">
        <v>149900</v>
      </c>
      <c r="N792" s="7">
        <f t="shared" si="76"/>
        <v>0.7</v>
      </c>
      <c r="O792" s="6">
        <f t="shared" si="72"/>
        <v>44970.000000000007</v>
      </c>
      <c r="P792" s="5" t="str">
        <f t="shared" si="77"/>
        <v>PERCENTAGE</v>
      </c>
    </row>
    <row r="793" spans="1:16" x14ac:dyDescent="0.25">
      <c r="A793" s="17" t="str">
        <f t="shared" si="73"/>
        <v>2024 JAN-JUN D70</v>
      </c>
      <c r="B793" s="8">
        <f t="shared" si="74"/>
        <v>46099</v>
      </c>
      <c r="C793" s="8">
        <f t="shared" si="75"/>
        <v>46113</v>
      </c>
      <c r="D793" s="5">
        <v>3273</v>
      </c>
      <c r="E793" s="5">
        <v>336</v>
      </c>
      <c r="F793" s="5">
        <v>4</v>
      </c>
      <c r="G793" s="16">
        <v>6</v>
      </c>
      <c r="H793" s="15">
        <v>81588</v>
      </c>
      <c r="I793" s="5" t="s">
        <v>31</v>
      </c>
      <c r="J793" s="15">
        <v>16259882</v>
      </c>
      <c r="K793" s="15" t="s">
        <v>8672</v>
      </c>
      <c r="L793" s="15" t="s">
        <v>9212</v>
      </c>
      <c r="M793" s="22">
        <v>149900</v>
      </c>
      <c r="N793" s="7">
        <f t="shared" si="76"/>
        <v>0.7</v>
      </c>
      <c r="O793" s="6">
        <f t="shared" si="72"/>
        <v>44970.000000000007</v>
      </c>
      <c r="P793" s="5" t="str">
        <f t="shared" si="77"/>
        <v>PERCENTAGE</v>
      </c>
    </row>
    <row r="794" spans="1:16" x14ac:dyDescent="0.25">
      <c r="A794" s="17" t="str">
        <f t="shared" si="73"/>
        <v>2024 JAN-JUN D70</v>
      </c>
      <c r="B794" s="8">
        <f t="shared" si="74"/>
        <v>46099</v>
      </c>
      <c r="C794" s="8">
        <f t="shared" si="75"/>
        <v>46113</v>
      </c>
      <c r="D794" s="5">
        <v>3273</v>
      </c>
      <c r="E794" s="5">
        <v>336</v>
      </c>
      <c r="F794" s="5">
        <v>4</v>
      </c>
      <c r="G794" s="16">
        <v>6</v>
      </c>
      <c r="H794" s="15">
        <v>81588</v>
      </c>
      <c r="I794" s="5" t="s">
        <v>31</v>
      </c>
      <c r="J794" s="15">
        <v>16259891</v>
      </c>
      <c r="K794" s="15" t="s">
        <v>8672</v>
      </c>
      <c r="L794" s="15" t="s">
        <v>9213</v>
      </c>
      <c r="M794" s="22">
        <v>149900</v>
      </c>
      <c r="N794" s="7">
        <f t="shared" si="76"/>
        <v>0.7</v>
      </c>
      <c r="O794" s="6">
        <f t="shared" si="72"/>
        <v>44970.000000000007</v>
      </c>
      <c r="P794" s="5" t="str">
        <f t="shared" si="77"/>
        <v>PERCENTAGE</v>
      </c>
    </row>
    <row r="795" spans="1:16" x14ac:dyDescent="0.25">
      <c r="A795" s="17" t="str">
        <f t="shared" si="73"/>
        <v>2024 JAN-JUN D70</v>
      </c>
      <c r="B795" s="8">
        <f t="shared" si="74"/>
        <v>46099</v>
      </c>
      <c r="C795" s="8">
        <f t="shared" si="75"/>
        <v>46113</v>
      </c>
      <c r="D795" s="5">
        <v>3273</v>
      </c>
      <c r="E795" s="5">
        <v>336</v>
      </c>
      <c r="F795" s="5">
        <v>4</v>
      </c>
      <c r="G795" s="16">
        <v>6</v>
      </c>
      <c r="H795" s="15">
        <v>81588</v>
      </c>
      <c r="I795" s="5" t="s">
        <v>31</v>
      </c>
      <c r="J795" s="15">
        <v>16259908</v>
      </c>
      <c r="K795" s="15" t="s">
        <v>8672</v>
      </c>
      <c r="L795" s="15" t="s">
        <v>9214</v>
      </c>
      <c r="M795" s="22">
        <v>149900</v>
      </c>
      <c r="N795" s="7">
        <f t="shared" si="76"/>
        <v>0.7</v>
      </c>
      <c r="O795" s="6">
        <f t="shared" si="72"/>
        <v>44970.000000000007</v>
      </c>
      <c r="P795" s="5" t="str">
        <f t="shared" si="77"/>
        <v>PERCENTAGE</v>
      </c>
    </row>
    <row r="796" spans="1:16" x14ac:dyDescent="0.25">
      <c r="A796" s="17" t="str">
        <f t="shared" si="73"/>
        <v>2024 JAN-JUN D70</v>
      </c>
      <c r="B796" s="8">
        <f t="shared" si="74"/>
        <v>46099</v>
      </c>
      <c r="C796" s="8">
        <f t="shared" si="75"/>
        <v>46113</v>
      </c>
      <c r="D796" s="5">
        <v>3273</v>
      </c>
      <c r="E796" s="5">
        <v>336</v>
      </c>
      <c r="F796" s="5">
        <v>4</v>
      </c>
      <c r="G796" s="16">
        <v>6</v>
      </c>
      <c r="H796" s="15">
        <v>81588</v>
      </c>
      <c r="I796" s="5" t="s">
        <v>31</v>
      </c>
      <c r="J796" s="15">
        <v>16259917</v>
      </c>
      <c r="K796" s="15" t="s">
        <v>8672</v>
      </c>
      <c r="L796" s="15" t="s">
        <v>9215</v>
      </c>
      <c r="M796" s="22">
        <v>149900</v>
      </c>
      <c r="N796" s="7">
        <f t="shared" si="76"/>
        <v>0.7</v>
      </c>
      <c r="O796" s="6">
        <f t="shared" si="72"/>
        <v>44970.000000000007</v>
      </c>
      <c r="P796" s="5" t="str">
        <f t="shared" si="77"/>
        <v>PERCENTAGE</v>
      </c>
    </row>
    <row r="797" spans="1:16" x14ac:dyDescent="0.25">
      <c r="A797" s="17" t="str">
        <f t="shared" si="73"/>
        <v>2024 JAN-JUN D70</v>
      </c>
      <c r="B797" s="8">
        <f t="shared" si="74"/>
        <v>46099</v>
      </c>
      <c r="C797" s="8">
        <f t="shared" si="75"/>
        <v>46113</v>
      </c>
      <c r="D797" s="5">
        <v>3273</v>
      </c>
      <c r="E797" s="5">
        <v>336</v>
      </c>
      <c r="F797" s="5">
        <v>4</v>
      </c>
      <c r="G797" s="16">
        <v>6</v>
      </c>
      <c r="H797" s="15">
        <v>81588</v>
      </c>
      <c r="I797" s="5" t="s">
        <v>31</v>
      </c>
      <c r="J797" s="15">
        <v>16859911</v>
      </c>
      <c r="K797" s="15" t="s">
        <v>8673</v>
      </c>
      <c r="L797" s="15" t="s">
        <v>9216</v>
      </c>
      <c r="M797" s="22">
        <v>119900</v>
      </c>
      <c r="N797" s="7">
        <f t="shared" si="76"/>
        <v>0.7</v>
      </c>
      <c r="O797" s="6">
        <f t="shared" si="72"/>
        <v>35970.000000000007</v>
      </c>
      <c r="P797" s="5" t="str">
        <f t="shared" si="77"/>
        <v>PERCENTAGE</v>
      </c>
    </row>
    <row r="798" spans="1:16" x14ac:dyDescent="0.25">
      <c r="A798" s="17" t="str">
        <f t="shared" si="73"/>
        <v>2024 JAN-JUN D70</v>
      </c>
      <c r="B798" s="8">
        <f t="shared" si="74"/>
        <v>46099</v>
      </c>
      <c r="C798" s="8">
        <f t="shared" si="75"/>
        <v>46113</v>
      </c>
      <c r="D798" s="5">
        <v>3273</v>
      </c>
      <c r="E798" s="5">
        <v>336</v>
      </c>
      <c r="F798" s="5">
        <v>4</v>
      </c>
      <c r="G798" s="16">
        <v>6</v>
      </c>
      <c r="H798" s="15">
        <v>81588</v>
      </c>
      <c r="I798" s="5" t="s">
        <v>31</v>
      </c>
      <c r="J798" s="15">
        <v>16859920</v>
      </c>
      <c r="K798" s="15" t="s">
        <v>8673</v>
      </c>
      <c r="L798" s="15" t="s">
        <v>9217</v>
      </c>
      <c r="M798" s="22">
        <v>119900</v>
      </c>
      <c r="N798" s="7">
        <f t="shared" si="76"/>
        <v>0.7</v>
      </c>
      <c r="O798" s="6">
        <f t="shared" si="72"/>
        <v>35970.000000000007</v>
      </c>
      <c r="P798" s="5" t="str">
        <f t="shared" si="77"/>
        <v>PERCENTAGE</v>
      </c>
    </row>
    <row r="799" spans="1:16" x14ac:dyDescent="0.25">
      <c r="A799" s="17" t="str">
        <f t="shared" si="73"/>
        <v>2024 JAN-JUN D70</v>
      </c>
      <c r="B799" s="8">
        <f t="shared" si="74"/>
        <v>46099</v>
      </c>
      <c r="C799" s="8">
        <f t="shared" si="75"/>
        <v>46113</v>
      </c>
      <c r="D799" s="5">
        <v>3273</v>
      </c>
      <c r="E799" s="5">
        <v>336</v>
      </c>
      <c r="F799" s="5">
        <v>4</v>
      </c>
      <c r="G799" s="16">
        <v>6</v>
      </c>
      <c r="H799" s="15">
        <v>81588</v>
      </c>
      <c r="I799" s="5" t="s">
        <v>31</v>
      </c>
      <c r="J799" s="15">
        <v>16859939</v>
      </c>
      <c r="K799" s="15" t="s">
        <v>8673</v>
      </c>
      <c r="L799" s="15" t="s">
        <v>9218</v>
      </c>
      <c r="M799" s="22">
        <v>119900</v>
      </c>
      <c r="N799" s="7">
        <f t="shared" si="76"/>
        <v>0.7</v>
      </c>
      <c r="O799" s="6">
        <f t="shared" si="72"/>
        <v>35970.000000000007</v>
      </c>
      <c r="P799" s="5" t="str">
        <f t="shared" si="77"/>
        <v>PERCENTAGE</v>
      </c>
    </row>
    <row r="800" spans="1:16" x14ac:dyDescent="0.25">
      <c r="A800" s="17" t="str">
        <f t="shared" si="73"/>
        <v>2024 JAN-JUN D70</v>
      </c>
      <c r="B800" s="8">
        <f t="shared" si="74"/>
        <v>46099</v>
      </c>
      <c r="C800" s="8">
        <f t="shared" si="75"/>
        <v>46113</v>
      </c>
      <c r="D800" s="5">
        <v>3273</v>
      </c>
      <c r="E800" s="5">
        <v>336</v>
      </c>
      <c r="F800" s="5">
        <v>4</v>
      </c>
      <c r="G800" s="16">
        <v>6</v>
      </c>
      <c r="H800" s="15">
        <v>81588</v>
      </c>
      <c r="I800" s="5" t="s">
        <v>31</v>
      </c>
      <c r="J800" s="15">
        <v>16859948</v>
      </c>
      <c r="K800" s="15" t="s">
        <v>8673</v>
      </c>
      <c r="L800" s="15" t="s">
        <v>9219</v>
      </c>
      <c r="M800" s="22">
        <v>119900</v>
      </c>
      <c r="N800" s="7">
        <f t="shared" si="76"/>
        <v>0.7</v>
      </c>
      <c r="O800" s="6">
        <f t="shared" si="72"/>
        <v>35970.000000000007</v>
      </c>
      <c r="P800" s="5" t="str">
        <f t="shared" si="77"/>
        <v>PERCENTAGE</v>
      </c>
    </row>
    <row r="801" spans="1:16" x14ac:dyDescent="0.25">
      <c r="A801" s="17" t="str">
        <f t="shared" si="73"/>
        <v>2024 JAN-JUN D70</v>
      </c>
      <c r="B801" s="8">
        <f t="shared" si="74"/>
        <v>46099</v>
      </c>
      <c r="C801" s="8">
        <f t="shared" si="75"/>
        <v>46113</v>
      </c>
      <c r="D801" s="5">
        <v>3273</v>
      </c>
      <c r="E801" s="5">
        <v>336</v>
      </c>
      <c r="F801" s="5">
        <v>4</v>
      </c>
      <c r="G801" s="16">
        <v>6</v>
      </c>
      <c r="H801" s="15">
        <v>81588</v>
      </c>
      <c r="I801" s="5" t="s">
        <v>31</v>
      </c>
      <c r="J801" s="15">
        <v>16859957</v>
      </c>
      <c r="K801" s="15" t="s">
        <v>8673</v>
      </c>
      <c r="L801" s="15" t="s">
        <v>9220</v>
      </c>
      <c r="M801" s="22">
        <v>119900</v>
      </c>
      <c r="N801" s="7">
        <f t="shared" si="76"/>
        <v>0.7</v>
      </c>
      <c r="O801" s="6">
        <f t="shared" si="72"/>
        <v>35970.000000000007</v>
      </c>
      <c r="P801" s="5" t="str">
        <f t="shared" si="77"/>
        <v>PERCENTAGE</v>
      </c>
    </row>
    <row r="802" spans="1:16" x14ac:dyDescent="0.25">
      <c r="A802" s="17" t="str">
        <f t="shared" si="73"/>
        <v>2024 JAN-JUN D70</v>
      </c>
      <c r="B802" s="8">
        <f t="shared" si="74"/>
        <v>46099</v>
      </c>
      <c r="C802" s="8">
        <f t="shared" si="75"/>
        <v>46113</v>
      </c>
      <c r="D802" s="5">
        <v>3273</v>
      </c>
      <c r="E802" s="5">
        <v>336</v>
      </c>
      <c r="F802" s="5">
        <v>4</v>
      </c>
      <c r="G802" s="16">
        <v>6</v>
      </c>
      <c r="H802" s="15">
        <v>81588</v>
      </c>
      <c r="I802" s="5" t="s">
        <v>31</v>
      </c>
      <c r="J802" s="15">
        <v>16859966</v>
      </c>
      <c r="K802" s="15" t="s">
        <v>8673</v>
      </c>
      <c r="L802" s="15" t="s">
        <v>9221</v>
      </c>
      <c r="M802" s="22">
        <v>119900</v>
      </c>
      <c r="N802" s="7">
        <f t="shared" si="76"/>
        <v>0.7</v>
      </c>
      <c r="O802" s="6">
        <f t="shared" si="72"/>
        <v>35970.000000000007</v>
      </c>
      <c r="P802" s="5" t="str">
        <f t="shared" si="77"/>
        <v>PERCENTAGE</v>
      </c>
    </row>
    <row r="803" spans="1:16" x14ac:dyDescent="0.25">
      <c r="A803" s="17" t="str">
        <f t="shared" si="73"/>
        <v>2024 JAN-JUN D70</v>
      </c>
      <c r="B803" s="8">
        <f t="shared" si="74"/>
        <v>46099</v>
      </c>
      <c r="C803" s="8">
        <f t="shared" si="75"/>
        <v>46113</v>
      </c>
      <c r="D803" s="5">
        <v>3273</v>
      </c>
      <c r="E803" s="5">
        <v>336</v>
      </c>
      <c r="F803" s="5">
        <v>4</v>
      </c>
      <c r="G803" s="16">
        <v>6</v>
      </c>
      <c r="H803" s="15">
        <v>81588</v>
      </c>
      <c r="I803" s="5" t="s">
        <v>31</v>
      </c>
      <c r="J803" s="15">
        <v>16859975</v>
      </c>
      <c r="K803" s="15" t="s">
        <v>8673</v>
      </c>
      <c r="L803" s="15" t="s">
        <v>9222</v>
      </c>
      <c r="M803" s="22">
        <v>119900</v>
      </c>
      <c r="N803" s="7">
        <f t="shared" si="76"/>
        <v>0.7</v>
      </c>
      <c r="O803" s="6">
        <f t="shared" si="72"/>
        <v>35970.000000000007</v>
      </c>
      <c r="P803" s="5" t="str">
        <f t="shared" si="77"/>
        <v>PERCENTAGE</v>
      </c>
    </row>
    <row r="804" spans="1:16" x14ac:dyDescent="0.25">
      <c r="A804" s="17" t="str">
        <f t="shared" si="73"/>
        <v>2024 JAN-JUN D70</v>
      </c>
      <c r="B804" s="8">
        <f t="shared" si="74"/>
        <v>46099</v>
      </c>
      <c r="C804" s="8">
        <f t="shared" si="75"/>
        <v>46113</v>
      </c>
      <c r="D804" s="5">
        <v>3273</v>
      </c>
      <c r="E804" s="5">
        <v>336</v>
      </c>
      <c r="F804" s="5">
        <v>4</v>
      </c>
      <c r="G804" s="16">
        <v>6</v>
      </c>
      <c r="H804" s="15">
        <v>81588</v>
      </c>
      <c r="I804" s="5" t="s">
        <v>31</v>
      </c>
      <c r="J804" s="15">
        <v>16859984</v>
      </c>
      <c r="K804" s="15" t="s">
        <v>8673</v>
      </c>
      <c r="L804" s="15" t="s">
        <v>9223</v>
      </c>
      <c r="M804" s="22">
        <v>119900</v>
      </c>
      <c r="N804" s="7">
        <f t="shared" si="76"/>
        <v>0.7</v>
      </c>
      <c r="O804" s="6">
        <f t="shared" si="72"/>
        <v>35970.000000000007</v>
      </c>
      <c r="P804" s="5" t="str">
        <f t="shared" si="77"/>
        <v>PERCENTAGE</v>
      </c>
    </row>
    <row r="805" spans="1:16" x14ac:dyDescent="0.25">
      <c r="A805" s="17" t="str">
        <f t="shared" si="73"/>
        <v>2024 JAN-JUN D70</v>
      </c>
      <c r="B805" s="8">
        <f t="shared" si="74"/>
        <v>46099</v>
      </c>
      <c r="C805" s="8">
        <f t="shared" si="75"/>
        <v>46113</v>
      </c>
      <c r="D805" s="5">
        <v>3273</v>
      </c>
      <c r="E805" s="5">
        <v>336</v>
      </c>
      <c r="F805" s="5">
        <v>4</v>
      </c>
      <c r="G805" s="16">
        <v>6</v>
      </c>
      <c r="H805" s="15">
        <v>81588</v>
      </c>
      <c r="I805" s="5" t="s">
        <v>31</v>
      </c>
      <c r="J805" s="15">
        <v>16859993</v>
      </c>
      <c r="K805" s="15" t="s">
        <v>8674</v>
      </c>
      <c r="L805" s="15" t="s">
        <v>9224</v>
      </c>
      <c r="M805" s="22">
        <v>139900</v>
      </c>
      <c r="N805" s="7">
        <f t="shared" si="76"/>
        <v>0.7</v>
      </c>
      <c r="O805" s="6">
        <f t="shared" si="72"/>
        <v>41970.000000000007</v>
      </c>
      <c r="P805" s="5" t="str">
        <f t="shared" si="77"/>
        <v>PERCENTAGE</v>
      </c>
    </row>
    <row r="806" spans="1:16" x14ac:dyDescent="0.25">
      <c r="A806" s="17" t="str">
        <f t="shared" si="73"/>
        <v>2024 JAN-JUN D70</v>
      </c>
      <c r="B806" s="8">
        <f t="shared" si="74"/>
        <v>46099</v>
      </c>
      <c r="C806" s="8">
        <f t="shared" si="75"/>
        <v>46113</v>
      </c>
      <c r="D806" s="5">
        <v>3273</v>
      </c>
      <c r="E806" s="5">
        <v>336</v>
      </c>
      <c r="F806" s="5">
        <v>4</v>
      </c>
      <c r="G806" s="16">
        <v>6</v>
      </c>
      <c r="H806" s="15">
        <v>81588</v>
      </c>
      <c r="I806" s="5" t="s">
        <v>31</v>
      </c>
      <c r="J806" s="15">
        <v>16860007</v>
      </c>
      <c r="K806" s="15" t="s">
        <v>8674</v>
      </c>
      <c r="L806" s="15" t="s">
        <v>9225</v>
      </c>
      <c r="M806" s="22">
        <v>139900</v>
      </c>
      <c r="N806" s="7">
        <f t="shared" si="76"/>
        <v>0.7</v>
      </c>
      <c r="O806" s="6">
        <f t="shared" si="72"/>
        <v>41970.000000000007</v>
      </c>
      <c r="P806" s="5" t="str">
        <f t="shared" si="77"/>
        <v>PERCENTAGE</v>
      </c>
    </row>
    <row r="807" spans="1:16" x14ac:dyDescent="0.25">
      <c r="A807" s="17" t="str">
        <f t="shared" si="73"/>
        <v>2024 JAN-JUN D70</v>
      </c>
      <c r="B807" s="8">
        <f t="shared" si="74"/>
        <v>46099</v>
      </c>
      <c r="C807" s="8">
        <f t="shared" si="75"/>
        <v>46113</v>
      </c>
      <c r="D807" s="5">
        <v>3273</v>
      </c>
      <c r="E807" s="5">
        <v>336</v>
      </c>
      <c r="F807" s="5">
        <v>4</v>
      </c>
      <c r="G807" s="16">
        <v>6</v>
      </c>
      <c r="H807" s="15">
        <v>81588</v>
      </c>
      <c r="I807" s="5" t="s">
        <v>31</v>
      </c>
      <c r="J807" s="15">
        <v>16860016</v>
      </c>
      <c r="K807" s="15" t="s">
        <v>8674</v>
      </c>
      <c r="L807" s="15" t="s">
        <v>9226</v>
      </c>
      <c r="M807" s="22">
        <v>139900</v>
      </c>
      <c r="N807" s="7">
        <f t="shared" si="76"/>
        <v>0.7</v>
      </c>
      <c r="O807" s="6">
        <f t="shared" si="72"/>
        <v>41970.000000000007</v>
      </c>
      <c r="P807" s="5" t="str">
        <f t="shared" si="77"/>
        <v>PERCENTAGE</v>
      </c>
    </row>
    <row r="808" spans="1:16" x14ac:dyDescent="0.25">
      <c r="A808" s="17" t="str">
        <f t="shared" si="73"/>
        <v>2024 JAN-JUN D70</v>
      </c>
      <c r="B808" s="8">
        <f t="shared" si="74"/>
        <v>46099</v>
      </c>
      <c r="C808" s="8">
        <f t="shared" si="75"/>
        <v>46113</v>
      </c>
      <c r="D808" s="5">
        <v>3273</v>
      </c>
      <c r="E808" s="5">
        <v>336</v>
      </c>
      <c r="F808" s="5">
        <v>4</v>
      </c>
      <c r="G808" s="16">
        <v>6</v>
      </c>
      <c r="H808" s="15">
        <v>81588</v>
      </c>
      <c r="I808" s="5" t="s">
        <v>31</v>
      </c>
      <c r="J808" s="15">
        <v>16860025</v>
      </c>
      <c r="K808" s="15" t="s">
        <v>8674</v>
      </c>
      <c r="L808" s="15" t="s">
        <v>9227</v>
      </c>
      <c r="M808" s="22">
        <v>139900</v>
      </c>
      <c r="N808" s="7">
        <f t="shared" si="76"/>
        <v>0.7</v>
      </c>
      <c r="O808" s="6">
        <f t="shared" si="72"/>
        <v>41970.000000000007</v>
      </c>
      <c r="P808" s="5" t="str">
        <f t="shared" si="77"/>
        <v>PERCENTAGE</v>
      </c>
    </row>
    <row r="809" spans="1:16" x14ac:dyDescent="0.25">
      <c r="A809" s="17" t="str">
        <f t="shared" si="73"/>
        <v>2024 JAN-JUN D70</v>
      </c>
      <c r="B809" s="8">
        <f t="shared" si="74"/>
        <v>46099</v>
      </c>
      <c r="C809" s="8">
        <f t="shared" si="75"/>
        <v>46113</v>
      </c>
      <c r="D809" s="5">
        <v>3273</v>
      </c>
      <c r="E809" s="5">
        <v>336</v>
      </c>
      <c r="F809" s="5">
        <v>4</v>
      </c>
      <c r="G809" s="16">
        <v>6</v>
      </c>
      <c r="H809" s="15">
        <v>81588</v>
      </c>
      <c r="I809" s="5" t="s">
        <v>31</v>
      </c>
      <c r="J809" s="15">
        <v>16860034</v>
      </c>
      <c r="K809" s="15" t="s">
        <v>8674</v>
      </c>
      <c r="L809" s="15" t="s">
        <v>9228</v>
      </c>
      <c r="M809" s="22">
        <v>139900</v>
      </c>
      <c r="N809" s="7">
        <f t="shared" si="76"/>
        <v>0.7</v>
      </c>
      <c r="O809" s="6">
        <f t="shared" si="72"/>
        <v>41970.000000000007</v>
      </c>
      <c r="P809" s="5" t="str">
        <f t="shared" si="77"/>
        <v>PERCENTAGE</v>
      </c>
    </row>
    <row r="810" spans="1:16" x14ac:dyDescent="0.25">
      <c r="A810" s="17" t="str">
        <f t="shared" si="73"/>
        <v>2024 JAN-JUN D70</v>
      </c>
      <c r="B810" s="8">
        <f t="shared" si="74"/>
        <v>46099</v>
      </c>
      <c r="C810" s="8">
        <f t="shared" si="75"/>
        <v>46113</v>
      </c>
      <c r="D810" s="5">
        <v>3273</v>
      </c>
      <c r="E810" s="5">
        <v>336</v>
      </c>
      <c r="F810" s="5">
        <v>4</v>
      </c>
      <c r="G810" s="16">
        <v>6</v>
      </c>
      <c r="H810" s="15">
        <v>81588</v>
      </c>
      <c r="I810" s="5" t="s">
        <v>31</v>
      </c>
      <c r="J810" s="15">
        <v>16860043</v>
      </c>
      <c r="K810" s="15" t="s">
        <v>8674</v>
      </c>
      <c r="L810" s="15" t="s">
        <v>9229</v>
      </c>
      <c r="M810" s="22">
        <v>139900</v>
      </c>
      <c r="N810" s="7">
        <f t="shared" si="76"/>
        <v>0.7</v>
      </c>
      <c r="O810" s="6">
        <f t="shared" si="72"/>
        <v>41970.000000000007</v>
      </c>
      <c r="P810" s="5" t="str">
        <f t="shared" si="77"/>
        <v>PERCENTAGE</v>
      </c>
    </row>
    <row r="811" spans="1:16" x14ac:dyDescent="0.25">
      <c r="A811" s="17" t="str">
        <f t="shared" si="73"/>
        <v>2024 JAN-JUN D70</v>
      </c>
      <c r="B811" s="8">
        <f t="shared" si="74"/>
        <v>46099</v>
      </c>
      <c r="C811" s="8">
        <f t="shared" si="75"/>
        <v>46113</v>
      </c>
      <c r="D811" s="5">
        <v>3273</v>
      </c>
      <c r="E811" s="5">
        <v>336</v>
      </c>
      <c r="F811" s="5">
        <v>4</v>
      </c>
      <c r="G811" s="16">
        <v>6</v>
      </c>
      <c r="H811" s="15">
        <v>81588</v>
      </c>
      <c r="I811" s="5" t="s">
        <v>31</v>
      </c>
      <c r="J811" s="15">
        <v>16860052</v>
      </c>
      <c r="K811" s="15" t="s">
        <v>8674</v>
      </c>
      <c r="L811" s="15" t="s">
        <v>9230</v>
      </c>
      <c r="M811" s="22">
        <v>139900</v>
      </c>
      <c r="N811" s="7">
        <f t="shared" si="76"/>
        <v>0.7</v>
      </c>
      <c r="O811" s="6">
        <f t="shared" si="72"/>
        <v>41970.000000000007</v>
      </c>
      <c r="P811" s="5" t="str">
        <f t="shared" si="77"/>
        <v>PERCENTAGE</v>
      </c>
    </row>
    <row r="812" spans="1:16" x14ac:dyDescent="0.25">
      <c r="A812" s="17" t="str">
        <f t="shared" si="73"/>
        <v>2024 JAN-JUN D70</v>
      </c>
      <c r="B812" s="8">
        <f t="shared" si="74"/>
        <v>46099</v>
      </c>
      <c r="C812" s="8">
        <f t="shared" si="75"/>
        <v>46113</v>
      </c>
      <c r="D812" s="5">
        <v>3273</v>
      </c>
      <c r="E812" s="5">
        <v>336</v>
      </c>
      <c r="F812" s="5">
        <v>4</v>
      </c>
      <c r="G812" s="16">
        <v>6</v>
      </c>
      <c r="H812" s="15">
        <v>81588</v>
      </c>
      <c r="I812" s="5" t="s">
        <v>31</v>
      </c>
      <c r="J812" s="15">
        <v>16860061</v>
      </c>
      <c r="K812" s="15" t="s">
        <v>8674</v>
      </c>
      <c r="L812" s="15" t="s">
        <v>9231</v>
      </c>
      <c r="M812" s="22">
        <v>139900</v>
      </c>
      <c r="N812" s="7">
        <f t="shared" si="76"/>
        <v>0.7</v>
      </c>
      <c r="O812" s="6">
        <f t="shared" si="72"/>
        <v>41970.000000000007</v>
      </c>
      <c r="P812" s="5" t="str">
        <f t="shared" si="77"/>
        <v>PERCENTAGE</v>
      </c>
    </row>
    <row r="813" spans="1:16" x14ac:dyDescent="0.25">
      <c r="A813" s="17" t="str">
        <f t="shared" si="73"/>
        <v>2024 JAN-JUN D70</v>
      </c>
      <c r="B813" s="8">
        <f t="shared" si="74"/>
        <v>46099</v>
      </c>
      <c r="C813" s="8">
        <f t="shared" si="75"/>
        <v>46113</v>
      </c>
      <c r="D813" s="5">
        <v>3273</v>
      </c>
      <c r="E813" s="5">
        <v>336</v>
      </c>
      <c r="F813" s="5">
        <v>4</v>
      </c>
      <c r="G813" s="16">
        <v>6</v>
      </c>
      <c r="H813" s="15">
        <v>81588</v>
      </c>
      <c r="I813" s="5" t="s">
        <v>31</v>
      </c>
      <c r="J813" s="15">
        <v>16860070</v>
      </c>
      <c r="K813" s="15" t="s">
        <v>8675</v>
      </c>
      <c r="L813" s="15" t="s">
        <v>9232</v>
      </c>
      <c r="M813" s="22">
        <v>149900</v>
      </c>
      <c r="N813" s="7">
        <f t="shared" si="76"/>
        <v>0.7</v>
      </c>
      <c r="O813" s="6">
        <f t="shared" si="72"/>
        <v>44970.000000000007</v>
      </c>
      <c r="P813" s="5" t="str">
        <f t="shared" si="77"/>
        <v>PERCENTAGE</v>
      </c>
    </row>
    <row r="814" spans="1:16" x14ac:dyDescent="0.25">
      <c r="A814" s="17" t="str">
        <f t="shared" si="73"/>
        <v>2024 JAN-JUN D70</v>
      </c>
      <c r="B814" s="8">
        <f t="shared" si="74"/>
        <v>46099</v>
      </c>
      <c r="C814" s="8">
        <f t="shared" si="75"/>
        <v>46113</v>
      </c>
      <c r="D814" s="5">
        <v>3273</v>
      </c>
      <c r="E814" s="5">
        <v>336</v>
      </c>
      <c r="F814" s="5">
        <v>4</v>
      </c>
      <c r="G814" s="16">
        <v>6</v>
      </c>
      <c r="H814" s="15">
        <v>81588</v>
      </c>
      <c r="I814" s="5" t="s">
        <v>31</v>
      </c>
      <c r="J814" s="15">
        <v>16860089</v>
      </c>
      <c r="K814" s="15" t="s">
        <v>8675</v>
      </c>
      <c r="L814" s="15" t="s">
        <v>9233</v>
      </c>
      <c r="M814" s="22">
        <v>149900</v>
      </c>
      <c r="N814" s="7">
        <f t="shared" si="76"/>
        <v>0.7</v>
      </c>
      <c r="O814" s="6">
        <f t="shared" si="72"/>
        <v>44970.000000000007</v>
      </c>
      <c r="P814" s="5" t="str">
        <f t="shared" si="77"/>
        <v>PERCENTAGE</v>
      </c>
    </row>
    <row r="815" spans="1:16" x14ac:dyDescent="0.25">
      <c r="A815" s="17" t="str">
        <f t="shared" si="73"/>
        <v>2024 JAN-JUN D70</v>
      </c>
      <c r="B815" s="8">
        <f t="shared" si="74"/>
        <v>46099</v>
      </c>
      <c r="C815" s="8">
        <f t="shared" si="75"/>
        <v>46113</v>
      </c>
      <c r="D815" s="5">
        <v>3273</v>
      </c>
      <c r="E815" s="5">
        <v>336</v>
      </c>
      <c r="F815" s="5">
        <v>4</v>
      </c>
      <c r="G815" s="16">
        <v>6</v>
      </c>
      <c r="H815" s="15">
        <v>81588</v>
      </c>
      <c r="I815" s="5" t="s">
        <v>31</v>
      </c>
      <c r="J815" s="15">
        <v>16860098</v>
      </c>
      <c r="K815" s="15" t="s">
        <v>8675</v>
      </c>
      <c r="L815" s="15" t="s">
        <v>9234</v>
      </c>
      <c r="M815" s="22">
        <v>149900</v>
      </c>
      <c r="N815" s="7">
        <f t="shared" si="76"/>
        <v>0.7</v>
      </c>
      <c r="O815" s="6">
        <f t="shared" si="72"/>
        <v>44970.000000000007</v>
      </c>
      <c r="P815" s="5" t="str">
        <f t="shared" si="77"/>
        <v>PERCENTAGE</v>
      </c>
    </row>
    <row r="816" spans="1:16" x14ac:dyDescent="0.25">
      <c r="A816" s="17" t="str">
        <f t="shared" si="73"/>
        <v>2024 JAN-JUN D70</v>
      </c>
      <c r="B816" s="8">
        <f t="shared" si="74"/>
        <v>46099</v>
      </c>
      <c r="C816" s="8">
        <f t="shared" si="75"/>
        <v>46113</v>
      </c>
      <c r="D816" s="5">
        <v>3273</v>
      </c>
      <c r="E816" s="5">
        <v>336</v>
      </c>
      <c r="F816" s="5">
        <v>4</v>
      </c>
      <c r="G816" s="16">
        <v>6</v>
      </c>
      <c r="H816" s="15">
        <v>81588</v>
      </c>
      <c r="I816" s="5" t="s">
        <v>31</v>
      </c>
      <c r="J816" s="15">
        <v>16860105</v>
      </c>
      <c r="K816" s="15" t="s">
        <v>8675</v>
      </c>
      <c r="L816" s="15" t="s">
        <v>9235</v>
      </c>
      <c r="M816" s="22">
        <v>149900</v>
      </c>
      <c r="N816" s="7">
        <f t="shared" si="76"/>
        <v>0.7</v>
      </c>
      <c r="O816" s="6">
        <f t="shared" si="72"/>
        <v>44970.000000000007</v>
      </c>
      <c r="P816" s="5" t="str">
        <f t="shared" si="77"/>
        <v>PERCENTAGE</v>
      </c>
    </row>
    <row r="817" spans="1:16" x14ac:dyDescent="0.25">
      <c r="A817" s="17" t="str">
        <f t="shared" si="73"/>
        <v>2024 JAN-JUN D70</v>
      </c>
      <c r="B817" s="8">
        <f t="shared" si="74"/>
        <v>46099</v>
      </c>
      <c r="C817" s="8">
        <f t="shared" si="75"/>
        <v>46113</v>
      </c>
      <c r="D817" s="5">
        <v>3273</v>
      </c>
      <c r="E817" s="5">
        <v>336</v>
      </c>
      <c r="F817" s="5">
        <v>4</v>
      </c>
      <c r="G817" s="16">
        <v>6</v>
      </c>
      <c r="H817" s="15">
        <v>81588</v>
      </c>
      <c r="I817" s="5" t="s">
        <v>31</v>
      </c>
      <c r="J817" s="15">
        <v>16860114</v>
      </c>
      <c r="K817" s="15" t="s">
        <v>8675</v>
      </c>
      <c r="L817" s="15" t="s">
        <v>9236</v>
      </c>
      <c r="M817" s="22">
        <v>149900</v>
      </c>
      <c r="N817" s="7">
        <f t="shared" si="76"/>
        <v>0.7</v>
      </c>
      <c r="O817" s="6">
        <f t="shared" si="72"/>
        <v>44970.000000000007</v>
      </c>
      <c r="P817" s="5" t="str">
        <f t="shared" si="77"/>
        <v>PERCENTAGE</v>
      </c>
    </row>
    <row r="818" spans="1:16" x14ac:dyDescent="0.25">
      <c r="A818" s="17" t="str">
        <f t="shared" si="73"/>
        <v>2024 JAN-JUN D70</v>
      </c>
      <c r="B818" s="8">
        <f t="shared" si="74"/>
        <v>46099</v>
      </c>
      <c r="C818" s="8">
        <f t="shared" si="75"/>
        <v>46113</v>
      </c>
      <c r="D818" s="5">
        <v>3273</v>
      </c>
      <c r="E818" s="5">
        <v>336</v>
      </c>
      <c r="F818" s="5">
        <v>4</v>
      </c>
      <c r="G818" s="16">
        <v>6</v>
      </c>
      <c r="H818" s="15">
        <v>81588</v>
      </c>
      <c r="I818" s="5" t="s">
        <v>31</v>
      </c>
      <c r="J818" s="15">
        <v>16860123</v>
      </c>
      <c r="K818" s="15" t="s">
        <v>8675</v>
      </c>
      <c r="L818" s="15" t="s">
        <v>9237</v>
      </c>
      <c r="M818" s="22">
        <v>149900</v>
      </c>
      <c r="N818" s="7">
        <f t="shared" si="76"/>
        <v>0.7</v>
      </c>
      <c r="O818" s="6">
        <f t="shared" si="72"/>
        <v>44970.000000000007</v>
      </c>
      <c r="P818" s="5" t="str">
        <f t="shared" si="77"/>
        <v>PERCENTAGE</v>
      </c>
    </row>
    <row r="819" spans="1:16" x14ac:dyDescent="0.25">
      <c r="A819" s="17" t="str">
        <f t="shared" si="73"/>
        <v>2024 JAN-JUN D70</v>
      </c>
      <c r="B819" s="8">
        <f t="shared" si="74"/>
        <v>46099</v>
      </c>
      <c r="C819" s="8">
        <f t="shared" si="75"/>
        <v>46113</v>
      </c>
      <c r="D819" s="5">
        <v>3273</v>
      </c>
      <c r="E819" s="5">
        <v>336</v>
      </c>
      <c r="F819" s="5">
        <v>4</v>
      </c>
      <c r="G819" s="16">
        <v>6</v>
      </c>
      <c r="H819" s="15">
        <v>81588</v>
      </c>
      <c r="I819" s="5" t="s">
        <v>31</v>
      </c>
      <c r="J819" s="15">
        <v>16860132</v>
      </c>
      <c r="K819" s="15" t="s">
        <v>8675</v>
      </c>
      <c r="L819" s="15" t="s">
        <v>9238</v>
      </c>
      <c r="M819" s="22">
        <v>149900</v>
      </c>
      <c r="N819" s="7">
        <f t="shared" si="76"/>
        <v>0.7</v>
      </c>
      <c r="O819" s="6">
        <f t="shared" si="72"/>
        <v>44970.000000000007</v>
      </c>
      <c r="P819" s="5" t="str">
        <f t="shared" si="77"/>
        <v>PERCENTAGE</v>
      </c>
    </row>
    <row r="820" spans="1:16" x14ac:dyDescent="0.25">
      <c r="A820" s="17" t="str">
        <f t="shared" si="73"/>
        <v>2024 JAN-JUN D70</v>
      </c>
      <c r="B820" s="8">
        <f t="shared" si="74"/>
        <v>46099</v>
      </c>
      <c r="C820" s="8">
        <f t="shared" si="75"/>
        <v>46113</v>
      </c>
      <c r="D820" s="5">
        <v>3273</v>
      </c>
      <c r="E820" s="5">
        <v>336</v>
      </c>
      <c r="F820" s="5">
        <v>4</v>
      </c>
      <c r="G820" s="16">
        <v>6</v>
      </c>
      <c r="H820" s="15">
        <v>81588</v>
      </c>
      <c r="I820" s="5" t="s">
        <v>31</v>
      </c>
      <c r="J820" s="15">
        <v>16860141</v>
      </c>
      <c r="K820" s="15" t="s">
        <v>8675</v>
      </c>
      <c r="L820" s="15" t="s">
        <v>9239</v>
      </c>
      <c r="M820" s="22">
        <v>149900</v>
      </c>
      <c r="N820" s="7">
        <f t="shared" si="76"/>
        <v>0.7</v>
      </c>
      <c r="O820" s="6">
        <f t="shared" si="72"/>
        <v>44970.000000000007</v>
      </c>
      <c r="P820" s="5" t="str">
        <f t="shared" si="77"/>
        <v>PERCENTAGE</v>
      </c>
    </row>
    <row r="821" spans="1:16" x14ac:dyDescent="0.25">
      <c r="A821" s="17" t="str">
        <f t="shared" si="73"/>
        <v>2024 JAN-JUN D70</v>
      </c>
      <c r="B821" s="8">
        <f t="shared" si="74"/>
        <v>46099</v>
      </c>
      <c r="C821" s="8">
        <f t="shared" si="75"/>
        <v>46113</v>
      </c>
      <c r="D821" s="5">
        <v>3273</v>
      </c>
      <c r="E821" s="5">
        <v>336</v>
      </c>
      <c r="F821" s="5">
        <v>4</v>
      </c>
      <c r="G821" s="16">
        <v>10</v>
      </c>
      <c r="H821" s="15">
        <v>81588</v>
      </c>
      <c r="I821" s="5" t="s">
        <v>31</v>
      </c>
      <c r="J821" s="15">
        <v>16101532</v>
      </c>
      <c r="K821" s="15" t="s">
        <v>9428</v>
      </c>
      <c r="L821" s="15" t="s">
        <v>9427</v>
      </c>
      <c r="M821" s="22">
        <v>149900</v>
      </c>
      <c r="N821" s="7">
        <f t="shared" si="76"/>
        <v>0.7</v>
      </c>
      <c r="O821" s="6">
        <f t="shared" si="72"/>
        <v>44970.000000000007</v>
      </c>
      <c r="P821" s="5" t="str">
        <f t="shared" si="77"/>
        <v>PERCENTAGE</v>
      </c>
    </row>
    <row r="822" spans="1:16" x14ac:dyDescent="0.25">
      <c r="A822" s="17" t="str">
        <f t="shared" si="73"/>
        <v>2024 JAN-JUN D70</v>
      </c>
      <c r="B822" s="8">
        <f t="shared" si="74"/>
        <v>46099</v>
      </c>
      <c r="C822" s="8">
        <f t="shared" si="75"/>
        <v>46113</v>
      </c>
      <c r="D822" s="5">
        <v>3273</v>
      </c>
      <c r="E822" s="5">
        <v>336</v>
      </c>
      <c r="F822" s="5">
        <v>4</v>
      </c>
      <c r="G822" s="16">
        <v>10</v>
      </c>
      <c r="H822" s="15">
        <v>81588</v>
      </c>
      <c r="I822" s="5" t="s">
        <v>31</v>
      </c>
      <c r="J822" s="15">
        <v>16102139</v>
      </c>
      <c r="K822" s="15" t="s">
        <v>9426</v>
      </c>
      <c r="L822" s="15" t="s">
        <v>9425</v>
      </c>
      <c r="M822" s="22">
        <v>149900</v>
      </c>
      <c r="N822" s="7">
        <f t="shared" si="76"/>
        <v>0.7</v>
      </c>
      <c r="O822" s="6">
        <f t="shared" si="72"/>
        <v>44970.000000000007</v>
      </c>
      <c r="P822" s="5" t="str">
        <f t="shared" si="77"/>
        <v>PERCENTAGE</v>
      </c>
    </row>
    <row r="823" spans="1:16" x14ac:dyDescent="0.25">
      <c r="A823" s="17" t="str">
        <f t="shared" si="73"/>
        <v>2024 JAN-JUN D70</v>
      </c>
      <c r="B823" s="8">
        <f t="shared" si="74"/>
        <v>46099</v>
      </c>
      <c r="C823" s="8">
        <f t="shared" si="75"/>
        <v>46113</v>
      </c>
      <c r="D823" s="5">
        <v>3273</v>
      </c>
      <c r="E823" s="5">
        <v>336</v>
      </c>
      <c r="F823" s="5">
        <v>4</v>
      </c>
      <c r="G823" s="16">
        <v>10</v>
      </c>
      <c r="H823" s="15">
        <v>81588</v>
      </c>
      <c r="I823" s="5" t="s">
        <v>31</v>
      </c>
      <c r="J823" s="15">
        <v>16102148</v>
      </c>
      <c r="K823" s="15" t="s">
        <v>9424</v>
      </c>
      <c r="L823" s="15" t="s">
        <v>9423</v>
      </c>
      <c r="M823" s="22">
        <v>149900</v>
      </c>
      <c r="N823" s="7">
        <f t="shared" si="76"/>
        <v>0.7</v>
      </c>
      <c r="O823" s="6">
        <f t="shared" si="72"/>
        <v>44970.000000000007</v>
      </c>
      <c r="P823" s="5" t="str">
        <f t="shared" si="77"/>
        <v>PERCENTAGE</v>
      </c>
    </row>
    <row r="824" spans="1:16" x14ac:dyDescent="0.25">
      <c r="A824" s="17" t="str">
        <f t="shared" si="73"/>
        <v>2024 JAN-JUN D70</v>
      </c>
      <c r="B824" s="8">
        <f t="shared" si="74"/>
        <v>46099</v>
      </c>
      <c r="C824" s="8">
        <f t="shared" si="75"/>
        <v>46113</v>
      </c>
      <c r="D824" s="5">
        <v>3273</v>
      </c>
      <c r="E824" s="5">
        <v>336</v>
      </c>
      <c r="F824" s="5">
        <v>4</v>
      </c>
      <c r="G824" s="16">
        <v>10</v>
      </c>
      <c r="H824" s="15">
        <v>81588</v>
      </c>
      <c r="I824" s="5" t="s">
        <v>31</v>
      </c>
      <c r="J824" s="15">
        <v>16860150</v>
      </c>
      <c r="K824" s="15" t="s">
        <v>9422</v>
      </c>
      <c r="L824" s="15" t="s">
        <v>9421</v>
      </c>
      <c r="M824" s="22">
        <v>149900</v>
      </c>
      <c r="N824" s="7">
        <f t="shared" si="76"/>
        <v>0.7</v>
      </c>
      <c r="O824" s="6">
        <f t="shared" si="72"/>
        <v>44970.000000000007</v>
      </c>
      <c r="P824" s="5" t="str">
        <f t="shared" si="77"/>
        <v>PERCENTAGE</v>
      </c>
    </row>
    <row r="825" spans="1:16" x14ac:dyDescent="0.25">
      <c r="A825" s="17" t="str">
        <f t="shared" si="73"/>
        <v>2024 JAN-JUN D70</v>
      </c>
      <c r="B825" s="8">
        <f t="shared" si="74"/>
        <v>46099</v>
      </c>
      <c r="C825" s="8">
        <f t="shared" si="75"/>
        <v>46113</v>
      </c>
      <c r="D825" s="5">
        <v>3273</v>
      </c>
      <c r="E825" s="5">
        <v>336</v>
      </c>
      <c r="F825" s="5">
        <v>4</v>
      </c>
      <c r="G825" s="16">
        <v>9</v>
      </c>
      <c r="H825" s="15">
        <v>81588</v>
      </c>
      <c r="I825" s="5" t="s">
        <v>31</v>
      </c>
      <c r="J825" s="15">
        <v>16281688</v>
      </c>
      <c r="K825" s="15" t="s">
        <v>9416</v>
      </c>
      <c r="L825" s="15" t="s">
        <v>9420</v>
      </c>
      <c r="M825" s="22">
        <v>239900</v>
      </c>
      <c r="N825" s="7">
        <f t="shared" si="76"/>
        <v>0.7</v>
      </c>
      <c r="O825" s="6">
        <f t="shared" si="72"/>
        <v>71970.000000000015</v>
      </c>
      <c r="P825" s="5" t="str">
        <f t="shared" si="77"/>
        <v>PERCENTAGE</v>
      </c>
    </row>
    <row r="826" spans="1:16" x14ac:dyDescent="0.25">
      <c r="A826" s="17" t="str">
        <f t="shared" si="73"/>
        <v>2024 JAN-JUN D70</v>
      </c>
      <c r="B826" s="8">
        <f t="shared" si="74"/>
        <v>46099</v>
      </c>
      <c r="C826" s="8">
        <f t="shared" si="75"/>
        <v>46113</v>
      </c>
      <c r="D826" s="5">
        <v>3273</v>
      </c>
      <c r="E826" s="5">
        <v>336</v>
      </c>
      <c r="F826" s="5">
        <v>4</v>
      </c>
      <c r="G826" s="16">
        <v>9</v>
      </c>
      <c r="H826" s="15">
        <v>81588</v>
      </c>
      <c r="I826" s="5" t="s">
        <v>31</v>
      </c>
      <c r="J826" s="15">
        <v>16281697</v>
      </c>
      <c r="K826" s="15" t="s">
        <v>9416</v>
      </c>
      <c r="L826" s="15" t="s">
        <v>9419</v>
      </c>
      <c r="M826" s="22">
        <v>239900</v>
      </c>
      <c r="N826" s="7">
        <f t="shared" si="76"/>
        <v>0.7</v>
      </c>
      <c r="O826" s="6">
        <f t="shared" si="72"/>
        <v>71970.000000000015</v>
      </c>
      <c r="P826" s="5" t="str">
        <f t="shared" si="77"/>
        <v>PERCENTAGE</v>
      </c>
    </row>
    <row r="827" spans="1:16" x14ac:dyDescent="0.25">
      <c r="A827" s="17" t="str">
        <f t="shared" si="73"/>
        <v>2024 JAN-JUN D70</v>
      </c>
      <c r="B827" s="8">
        <f t="shared" si="74"/>
        <v>46099</v>
      </c>
      <c r="C827" s="8">
        <f t="shared" si="75"/>
        <v>46113</v>
      </c>
      <c r="D827" s="5">
        <v>3273</v>
      </c>
      <c r="E827" s="5">
        <v>336</v>
      </c>
      <c r="F827" s="5">
        <v>4</v>
      </c>
      <c r="G827" s="16">
        <v>9</v>
      </c>
      <c r="H827" s="15">
        <v>81588</v>
      </c>
      <c r="I827" s="5" t="s">
        <v>31</v>
      </c>
      <c r="J827" s="15">
        <v>16281704</v>
      </c>
      <c r="K827" s="15" t="s">
        <v>9416</v>
      </c>
      <c r="L827" s="15" t="s">
        <v>9418</v>
      </c>
      <c r="M827" s="22">
        <v>239900</v>
      </c>
      <c r="N827" s="7">
        <f t="shared" si="76"/>
        <v>0.7</v>
      </c>
      <c r="O827" s="6">
        <f t="shared" si="72"/>
        <v>71970.000000000015</v>
      </c>
      <c r="P827" s="5" t="str">
        <f t="shared" si="77"/>
        <v>PERCENTAGE</v>
      </c>
    </row>
    <row r="828" spans="1:16" x14ac:dyDescent="0.25">
      <c r="A828" s="17" t="str">
        <f t="shared" si="73"/>
        <v>2024 JAN-JUN D70</v>
      </c>
      <c r="B828" s="8">
        <f t="shared" si="74"/>
        <v>46099</v>
      </c>
      <c r="C828" s="8">
        <f t="shared" si="75"/>
        <v>46113</v>
      </c>
      <c r="D828" s="5">
        <v>3273</v>
      </c>
      <c r="E828" s="5">
        <v>336</v>
      </c>
      <c r="F828" s="5">
        <v>4</v>
      </c>
      <c r="G828" s="16">
        <v>9</v>
      </c>
      <c r="H828" s="15">
        <v>81588</v>
      </c>
      <c r="I828" s="5" t="s">
        <v>31</v>
      </c>
      <c r="J828" s="15">
        <v>16281713</v>
      </c>
      <c r="K828" s="15" t="s">
        <v>9416</v>
      </c>
      <c r="L828" s="15" t="s">
        <v>9417</v>
      </c>
      <c r="M828" s="22">
        <v>239900</v>
      </c>
      <c r="N828" s="7">
        <f t="shared" si="76"/>
        <v>0.7</v>
      </c>
      <c r="O828" s="6">
        <f t="shared" si="72"/>
        <v>71970.000000000015</v>
      </c>
      <c r="P828" s="5" t="str">
        <f t="shared" si="77"/>
        <v>PERCENTAGE</v>
      </c>
    </row>
    <row r="829" spans="1:16" x14ac:dyDescent="0.25">
      <c r="A829" s="17" t="str">
        <f t="shared" si="73"/>
        <v>2024 JAN-JUN D70</v>
      </c>
      <c r="B829" s="8">
        <f t="shared" si="74"/>
        <v>46099</v>
      </c>
      <c r="C829" s="8">
        <f t="shared" si="75"/>
        <v>46113</v>
      </c>
      <c r="D829" s="5">
        <v>3273</v>
      </c>
      <c r="E829" s="5">
        <v>336</v>
      </c>
      <c r="F829" s="5">
        <v>4</v>
      </c>
      <c r="G829" s="16">
        <v>9</v>
      </c>
      <c r="H829" s="15">
        <v>81588</v>
      </c>
      <c r="I829" s="5" t="s">
        <v>31</v>
      </c>
      <c r="J829" s="15">
        <v>16281722</v>
      </c>
      <c r="K829" s="15" t="s">
        <v>9416</v>
      </c>
      <c r="L829" s="15" t="s">
        <v>9415</v>
      </c>
      <c r="M829" s="22">
        <v>239900</v>
      </c>
      <c r="N829" s="7">
        <f t="shared" si="76"/>
        <v>0.7</v>
      </c>
      <c r="O829" s="6">
        <f t="shared" si="72"/>
        <v>71970.000000000015</v>
      </c>
      <c r="P829" s="5" t="str">
        <f t="shared" si="77"/>
        <v>PERCENTAGE</v>
      </c>
    </row>
    <row r="830" spans="1:16" x14ac:dyDescent="0.25">
      <c r="A830" s="17" t="str">
        <f t="shared" si="73"/>
        <v>2024 JAN-JUN D70</v>
      </c>
      <c r="B830" s="8">
        <f t="shared" si="74"/>
        <v>46099</v>
      </c>
      <c r="C830" s="8">
        <f t="shared" si="75"/>
        <v>46113</v>
      </c>
      <c r="D830" s="5">
        <v>3273</v>
      </c>
      <c r="E830" s="5">
        <v>336</v>
      </c>
      <c r="F830" s="5">
        <v>4</v>
      </c>
      <c r="G830" s="16">
        <v>9</v>
      </c>
      <c r="H830" s="15">
        <v>81588</v>
      </c>
      <c r="I830" s="5" t="s">
        <v>31</v>
      </c>
      <c r="J830" s="15">
        <v>12056983</v>
      </c>
      <c r="K830" s="15" t="s">
        <v>9407</v>
      </c>
      <c r="L830" s="15" t="s">
        <v>9414</v>
      </c>
      <c r="M830" s="22">
        <v>239900</v>
      </c>
      <c r="N830" s="7">
        <f t="shared" si="76"/>
        <v>0.7</v>
      </c>
      <c r="O830" s="6">
        <f t="shared" si="72"/>
        <v>71970.000000000015</v>
      </c>
      <c r="P830" s="5" t="str">
        <f t="shared" si="77"/>
        <v>PERCENTAGE</v>
      </c>
    </row>
    <row r="831" spans="1:16" x14ac:dyDescent="0.25">
      <c r="A831" s="17" t="str">
        <f t="shared" si="73"/>
        <v>2024 JAN-JUN D70</v>
      </c>
      <c r="B831" s="8">
        <f t="shared" si="74"/>
        <v>46099</v>
      </c>
      <c r="C831" s="8">
        <f t="shared" si="75"/>
        <v>46113</v>
      </c>
      <c r="D831" s="5">
        <v>3273</v>
      </c>
      <c r="E831" s="5">
        <v>336</v>
      </c>
      <c r="F831" s="5">
        <v>4</v>
      </c>
      <c r="G831" s="16">
        <v>9</v>
      </c>
      <c r="H831" s="15">
        <v>81588</v>
      </c>
      <c r="I831" s="5" t="s">
        <v>31</v>
      </c>
      <c r="J831" s="15">
        <v>12056992</v>
      </c>
      <c r="K831" s="15" t="s">
        <v>9407</v>
      </c>
      <c r="L831" s="15" t="s">
        <v>9413</v>
      </c>
      <c r="M831" s="22">
        <v>239900</v>
      </c>
      <c r="N831" s="7">
        <f t="shared" si="76"/>
        <v>0.7</v>
      </c>
      <c r="O831" s="6">
        <f t="shared" si="72"/>
        <v>71970.000000000015</v>
      </c>
      <c r="P831" s="5" t="str">
        <f t="shared" si="77"/>
        <v>PERCENTAGE</v>
      </c>
    </row>
    <row r="832" spans="1:16" x14ac:dyDescent="0.25">
      <c r="A832" s="17" t="str">
        <f t="shared" si="73"/>
        <v>2024 JAN-JUN D70</v>
      </c>
      <c r="B832" s="8">
        <f t="shared" si="74"/>
        <v>46099</v>
      </c>
      <c r="C832" s="8">
        <f t="shared" si="75"/>
        <v>46113</v>
      </c>
      <c r="D832" s="5">
        <v>3273</v>
      </c>
      <c r="E832" s="5">
        <v>336</v>
      </c>
      <c r="F832" s="5">
        <v>4</v>
      </c>
      <c r="G832" s="16">
        <v>9</v>
      </c>
      <c r="H832" s="15">
        <v>81588</v>
      </c>
      <c r="I832" s="5" t="s">
        <v>31</v>
      </c>
      <c r="J832" s="15">
        <v>12057008</v>
      </c>
      <c r="K832" s="15" t="s">
        <v>9407</v>
      </c>
      <c r="L832" s="15" t="s">
        <v>9412</v>
      </c>
      <c r="M832" s="22">
        <v>239900</v>
      </c>
      <c r="N832" s="7">
        <f t="shared" si="76"/>
        <v>0.7</v>
      </c>
      <c r="O832" s="6">
        <f t="shared" si="72"/>
        <v>71970.000000000015</v>
      </c>
      <c r="P832" s="5" t="str">
        <f t="shared" si="77"/>
        <v>PERCENTAGE</v>
      </c>
    </row>
    <row r="833" spans="1:16" x14ac:dyDescent="0.25">
      <c r="A833" s="17" t="str">
        <f t="shared" si="73"/>
        <v>2024 JAN-JUN D70</v>
      </c>
      <c r="B833" s="8">
        <f t="shared" si="74"/>
        <v>46099</v>
      </c>
      <c r="C833" s="8">
        <f t="shared" si="75"/>
        <v>46113</v>
      </c>
      <c r="D833" s="5">
        <v>3273</v>
      </c>
      <c r="E833" s="5">
        <v>336</v>
      </c>
      <c r="F833" s="5">
        <v>4</v>
      </c>
      <c r="G833" s="16">
        <v>9</v>
      </c>
      <c r="H833" s="15">
        <v>81588</v>
      </c>
      <c r="I833" s="5" t="s">
        <v>31</v>
      </c>
      <c r="J833" s="15">
        <v>12057017</v>
      </c>
      <c r="K833" s="15" t="s">
        <v>9407</v>
      </c>
      <c r="L833" s="15" t="s">
        <v>9411</v>
      </c>
      <c r="M833" s="22">
        <v>239900</v>
      </c>
      <c r="N833" s="7">
        <f t="shared" si="76"/>
        <v>0.7</v>
      </c>
      <c r="O833" s="6">
        <f t="shared" si="72"/>
        <v>71970.000000000015</v>
      </c>
      <c r="P833" s="5" t="str">
        <f t="shared" si="77"/>
        <v>PERCENTAGE</v>
      </c>
    </row>
    <row r="834" spans="1:16" x14ac:dyDescent="0.25">
      <c r="A834" s="17" t="str">
        <f t="shared" si="73"/>
        <v>2024 JAN-JUN D70</v>
      </c>
      <c r="B834" s="8">
        <f t="shared" si="74"/>
        <v>46099</v>
      </c>
      <c r="C834" s="8">
        <f t="shared" si="75"/>
        <v>46113</v>
      </c>
      <c r="D834" s="5">
        <v>3273</v>
      </c>
      <c r="E834" s="5">
        <v>336</v>
      </c>
      <c r="F834" s="5">
        <v>4</v>
      </c>
      <c r="G834" s="16">
        <v>9</v>
      </c>
      <c r="H834" s="15">
        <v>81588</v>
      </c>
      <c r="I834" s="5" t="s">
        <v>31</v>
      </c>
      <c r="J834" s="15">
        <v>12057026</v>
      </c>
      <c r="K834" s="15" t="s">
        <v>9407</v>
      </c>
      <c r="L834" s="15" t="s">
        <v>9410</v>
      </c>
      <c r="M834" s="22">
        <v>239900</v>
      </c>
      <c r="N834" s="7">
        <f t="shared" si="76"/>
        <v>0.7</v>
      </c>
      <c r="O834" s="6">
        <f t="shared" ref="O834:O897" si="78">M834*(1-N834)</f>
        <v>71970.000000000015</v>
      </c>
      <c r="P834" s="5" t="str">
        <f t="shared" si="77"/>
        <v>PERCENTAGE</v>
      </c>
    </row>
    <row r="835" spans="1:16" x14ac:dyDescent="0.25">
      <c r="A835" s="17" t="str">
        <f t="shared" ref="A835:A898" si="79">A834</f>
        <v>2024 JAN-JUN D70</v>
      </c>
      <c r="B835" s="8">
        <f t="shared" ref="B835:B898" si="80">B834</f>
        <v>46099</v>
      </c>
      <c r="C835" s="8">
        <f t="shared" ref="C835:C898" si="81">C834</f>
        <v>46113</v>
      </c>
      <c r="D835" s="5">
        <v>3273</v>
      </c>
      <c r="E835" s="5">
        <v>336</v>
      </c>
      <c r="F835" s="5">
        <v>4</v>
      </c>
      <c r="G835" s="16">
        <v>9</v>
      </c>
      <c r="H835" s="15">
        <v>81588</v>
      </c>
      <c r="I835" s="5" t="s">
        <v>31</v>
      </c>
      <c r="J835" s="15">
        <v>12057035</v>
      </c>
      <c r="K835" s="15" t="s">
        <v>9407</v>
      </c>
      <c r="L835" s="15" t="s">
        <v>9409</v>
      </c>
      <c r="M835" s="22">
        <v>239900</v>
      </c>
      <c r="N835" s="7">
        <f t="shared" ref="N835:N898" si="82">N834</f>
        <v>0.7</v>
      </c>
      <c r="O835" s="6">
        <f t="shared" si="78"/>
        <v>71970.000000000015</v>
      </c>
      <c r="P835" s="5" t="str">
        <f t="shared" ref="P835:P898" si="83">P834</f>
        <v>PERCENTAGE</v>
      </c>
    </row>
    <row r="836" spans="1:16" x14ac:dyDescent="0.25">
      <c r="A836" s="17" t="str">
        <f t="shared" si="79"/>
        <v>2024 JAN-JUN D70</v>
      </c>
      <c r="B836" s="8">
        <f t="shared" si="80"/>
        <v>46099</v>
      </c>
      <c r="C836" s="8">
        <f t="shared" si="81"/>
        <v>46113</v>
      </c>
      <c r="D836" s="5">
        <v>3273</v>
      </c>
      <c r="E836" s="5">
        <v>336</v>
      </c>
      <c r="F836" s="5">
        <v>4</v>
      </c>
      <c r="G836" s="16">
        <v>9</v>
      </c>
      <c r="H836" s="15">
        <v>81588</v>
      </c>
      <c r="I836" s="5" t="s">
        <v>31</v>
      </c>
      <c r="J836" s="15">
        <v>12057044</v>
      </c>
      <c r="K836" s="15" t="s">
        <v>9407</v>
      </c>
      <c r="L836" s="15" t="s">
        <v>9408</v>
      </c>
      <c r="M836" s="22">
        <v>239900</v>
      </c>
      <c r="N836" s="7">
        <f t="shared" si="82"/>
        <v>0.7</v>
      </c>
      <c r="O836" s="6">
        <f t="shared" si="78"/>
        <v>71970.000000000015</v>
      </c>
      <c r="P836" s="5" t="str">
        <f t="shared" si="83"/>
        <v>PERCENTAGE</v>
      </c>
    </row>
    <row r="837" spans="1:16" x14ac:dyDescent="0.25">
      <c r="A837" s="17" t="str">
        <f t="shared" si="79"/>
        <v>2024 JAN-JUN D70</v>
      </c>
      <c r="B837" s="8">
        <f t="shared" si="80"/>
        <v>46099</v>
      </c>
      <c r="C837" s="8">
        <f t="shared" si="81"/>
        <v>46113</v>
      </c>
      <c r="D837" s="5">
        <v>3273</v>
      </c>
      <c r="E837" s="5">
        <v>336</v>
      </c>
      <c r="F837" s="5">
        <v>4</v>
      </c>
      <c r="G837" s="16">
        <v>9</v>
      </c>
      <c r="H837" s="15">
        <v>81588</v>
      </c>
      <c r="I837" s="5" t="s">
        <v>31</v>
      </c>
      <c r="J837" s="15">
        <v>12057053</v>
      </c>
      <c r="K837" s="15" t="s">
        <v>9407</v>
      </c>
      <c r="L837" s="15" t="s">
        <v>9406</v>
      </c>
      <c r="M837" s="22">
        <v>239900</v>
      </c>
      <c r="N837" s="7">
        <f t="shared" si="82"/>
        <v>0.7</v>
      </c>
      <c r="O837" s="6">
        <f t="shared" si="78"/>
        <v>71970.000000000015</v>
      </c>
      <c r="P837" s="5" t="str">
        <f t="shared" si="83"/>
        <v>PERCENTAGE</v>
      </c>
    </row>
    <row r="838" spans="1:16" x14ac:dyDescent="0.25">
      <c r="A838" s="17" t="str">
        <f t="shared" si="79"/>
        <v>2024 JAN-JUN D70</v>
      </c>
      <c r="B838" s="8">
        <f t="shared" si="80"/>
        <v>46099</v>
      </c>
      <c r="C838" s="8">
        <f t="shared" si="81"/>
        <v>46113</v>
      </c>
      <c r="D838" s="5">
        <v>3273</v>
      </c>
      <c r="E838" s="5">
        <v>336</v>
      </c>
      <c r="F838" s="5">
        <v>4</v>
      </c>
      <c r="G838" s="16">
        <v>9</v>
      </c>
      <c r="H838" s="15">
        <v>81588</v>
      </c>
      <c r="I838" s="5" t="s">
        <v>31</v>
      </c>
      <c r="J838" s="15">
        <v>12056901</v>
      </c>
      <c r="K838" s="15" t="s">
        <v>9398</v>
      </c>
      <c r="L838" s="15" t="s">
        <v>9405</v>
      </c>
      <c r="M838" s="22">
        <v>159900</v>
      </c>
      <c r="N838" s="7">
        <f t="shared" si="82"/>
        <v>0.7</v>
      </c>
      <c r="O838" s="6">
        <f t="shared" si="78"/>
        <v>47970.000000000007</v>
      </c>
      <c r="P838" s="5" t="str">
        <f t="shared" si="83"/>
        <v>PERCENTAGE</v>
      </c>
    </row>
    <row r="839" spans="1:16" x14ac:dyDescent="0.25">
      <c r="A839" s="17" t="str">
        <f t="shared" si="79"/>
        <v>2024 JAN-JUN D70</v>
      </c>
      <c r="B839" s="8">
        <f t="shared" si="80"/>
        <v>46099</v>
      </c>
      <c r="C839" s="8">
        <f t="shared" si="81"/>
        <v>46113</v>
      </c>
      <c r="D839" s="5">
        <v>3273</v>
      </c>
      <c r="E839" s="5">
        <v>336</v>
      </c>
      <c r="F839" s="5">
        <v>4</v>
      </c>
      <c r="G839" s="16">
        <v>9</v>
      </c>
      <c r="H839" s="15">
        <v>81588</v>
      </c>
      <c r="I839" s="5" t="s">
        <v>31</v>
      </c>
      <c r="J839" s="15">
        <v>12056910</v>
      </c>
      <c r="K839" s="15" t="s">
        <v>9398</v>
      </c>
      <c r="L839" s="15" t="s">
        <v>9404</v>
      </c>
      <c r="M839" s="22">
        <v>159900</v>
      </c>
      <c r="N839" s="7">
        <f t="shared" si="82"/>
        <v>0.7</v>
      </c>
      <c r="O839" s="6">
        <f t="shared" si="78"/>
        <v>47970.000000000007</v>
      </c>
      <c r="P839" s="5" t="str">
        <f t="shared" si="83"/>
        <v>PERCENTAGE</v>
      </c>
    </row>
    <row r="840" spans="1:16" x14ac:dyDescent="0.25">
      <c r="A840" s="17" t="str">
        <f t="shared" si="79"/>
        <v>2024 JAN-JUN D70</v>
      </c>
      <c r="B840" s="8">
        <f t="shared" si="80"/>
        <v>46099</v>
      </c>
      <c r="C840" s="8">
        <f t="shared" si="81"/>
        <v>46113</v>
      </c>
      <c r="D840" s="5">
        <v>3273</v>
      </c>
      <c r="E840" s="5">
        <v>336</v>
      </c>
      <c r="F840" s="5">
        <v>4</v>
      </c>
      <c r="G840" s="16">
        <v>9</v>
      </c>
      <c r="H840" s="15">
        <v>81588</v>
      </c>
      <c r="I840" s="5" t="s">
        <v>31</v>
      </c>
      <c r="J840" s="15">
        <v>12056929</v>
      </c>
      <c r="K840" s="15" t="s">
        <v>9398</v>
      </c>
      <c r="L840" s="15" t="s">
        <v>9403</v>
      </c>
      <c r="M840" s="22">
        <v>159900</v>
      </c>
      <c r="N840" s="7">
        <f t="shared" si="82"/>
        <v>0.7</v>
      </c>
      <c r="O840" s="6">
        <f t="shared" si="78"/>
        <v>47970.000000000007</v>
      </c>
      <c r="P840" s="5" t="str">
        <f t="shared" si="83"/>
        <v>PERCENTAGE</v>
      </c>
    </row>
    <row r="841" spans="1:16" x14ac:dyDescent="0.25">
      <c r="A841" s="17" t="str">
        <f t="shared" si="79"/>
        <v>2024 JAN-JUN D70</v>
      </c>
      <c r="B841" s="8">
        <f t="shared" si="80"/>
        <v>46099</v>
      </c>
      <c r="C841" s="8">
        <f t="shared" si="81"/>
        <v>46113</v>
      </c>
      <c r="D841" s="5">
        <v>3273</v>
      </c>
      <c r="E841" s="5">
        <v>336</v>
      </c>
      <c r="F841" s="5">
        <v>4</v>
      </c>
      <c r="G841" s="16">
        <v>9</v>
      </c>
      <c r="H841" s="15">
        <v>81588</v>
      </c>
      <c r="I841" s="5" t="s">
        <v>31</v>
      </c>
      <c r="J841" s="15">
        <v>12056938</v>
      </c>
      <c r="K841" s="15" t="s">
        <v>9398</v>
      </c>
      <c r="L841" s="15" t="s">
        <v>9402</v>
      </c>
      <c r="M841" s="22">
        <v>159900</v>
      </c>
      <c r="N841" s="7">
        <f t="shared" si="82"/>
        <v>0.7</v>
      </c>
      <c r="O841" s="6">
        <f t="shared" si="78"/>
        <v>47970.000000000007</v>
      </c>
      <c r="P841" s="5" t="str">
        <f t="shared" si="83"/>
        <v>PERCENTAGE</v>
      </c>
    </row>
    <row r="842" spans="1:16" x14ac:dyDescent="0.25">
      <c r="A842" s="17" t="str">
        <f t="shared" si="79"/>
        <v>2024 JAN-JUN D70</v>
      </c>
      <c r="B842" s="8">
        <f t="shared" si="80"/>
        <v>46099</v>
      </c>
      <c r="C842" s="8">
        <f t="shared" si="81"/>
        <v>46113</v>
      </c>
      <c r="D842" s="5">
        <v>3273</v>
      </c>
      <c r="E842" s="5">
        <v>336</v>
      </c>
      <c r="F842" s="5">
        <v>4</v>
      </c>
      <c r="G842" s="16">
        <v>9</v>
      </c>
      <c r="H842" s="15">
        <v>81588</v>
      </c>
      <c r="I842" s="5" t="s">
        <v>31</v>
      </c>
      <c r="J842" s="15">
        <v>12056947</v>
      </c>
      <c r="K842" s="15" t="s">
        <v>9398</v>
      </c>
      <c r="L842" s="15" t="s">
        <v>9401</v>
      </c>
      <c r="M842" s="22">
        <v>159900</v>
      </c>
      <c r="N842" s="7">
        <f t="shared" si="82"/>
        <v>0.7</v>
      </c>
      <c r="O842" s="6">
        <f t="shared" si="78"/>
        <v>47970.000000000007</v>
      </c>
      <c r="P842" s="5" t="str">
        <f t="shared" si="83"/>
        <v>PERCENTAGE</v>
      </c>
    </row>
    <row r="843" spans="1:16" x14ac:dyDescent="0.25">
      <c r="A843" s="17" t="str">
        <f t="shared" si="79"/>
        <v>2024 JAN-JUN D70</v>
      </c>
      <c r="B843" s="8">
        <f t="shared" si="80"/>
        <v>46099</v>
      </c>
      <c r="C843" s="8">
        <f t="shared" si="81"/>
        <v>46113</v>
      </c>
      <c r="D843" s="5">
        <v>3273</v>
      </c>
      <c r="E843" s="5">
        <v>336</v>
      </c>
      <c r="F843" s="5">
        <v>4</v>
      </c>
      <c r="G843" s="16">
        <v>9</v>
      </c>
      <c r="H843" s="15">
        <v>81588</v>
      </c>
      <c r="I843" s="5" t="s">
        <v>31</v>
      </c>
      <c r="J843" s="15">
        <v>12056956</v>
      </c>
      <c r="K843" s="15" t="s">
        <v>9398</v>
      </c>
      <c r="L843" s="15" t="s">
        <v>9400</v>
      </c>
      <c r="M843" s="22">
        <v>159900</v>
      </c>
      <c r="N843" s="7">
        <f t="shared" si="82"/>
        <v>0.7</v>
      </c>
      <c r="O843" s="6">
        <f t="shared" si="78"/>
        <v>47970.000000000007</v>
      </c>
      <c r="P843" s="5" t="str">
        <f t="shared" si="83"/>
        <v>PERCENTAGE</v>
      </c>
    </row>
    <row r="844" spans="1:16" x14ac:dyDescent="0.25">
      <c r="A844" s="17" t="str">
        <f t="shared" si="79"/>
        <v>2024 JAN-JUN D70</v>
      </c>
      <c r="B844" s="8">
        <f t="shared" si="80"/>
        <v>46099</v>
      </c>
      <c r="C844" s="8">
        <f t="shared" si="81"/>
        <v>46113</v>
      </c>
      <c r="D844" s="5">
        <v>3273</v>
      </c>
      <c r="E844" s="5">
        <v>336</v>
      </c>
      <c r="F844" s="5">
        <v>4</v>
      </c>
      <c r="G844" s="16">
        <v>9</v>
      </c>
      <c r="H844" s="15">
        <v>81588</v>
      </c>
      <c r="I844" s="5" t="s">
        <v>31</v>
      </c>
      <c r="J844" s="15">
        <v>12056965</v>
      </c>
      <c r="K844" s="15" t="s">
        <v>9398</v>
      </c>
      <c r="L844" s="15" t="s">
        <v>9399</v>
      </c>
      <c r="M844" s="22">
        <v>159900</v>
      </c>
      <c r="N844" s="7">
        <f t="shared" si="82"/>
        <v>0.7</v>
      </c>
      <c r="O844" s="6">
        <f t="shared" si="78"/>
        <v>47970.000000000007</v>
      </c>
      <c r="P844" s="5" t="str">
        <f t="shared" si="83"/>
        <v>PERCENTAGE</v>
      </c>
    </row>
    <row r="845" spans="1:16" x14ac:dyDescent="0.25">
      <c r="A845" s="17" t="str">
        <f t="shared" si="79"/>
        <v>2024 JAN-JUN D70</v>
      </c>
      <c r="B845" s="8">
        <f t="shared" si="80"/>
        <v>46099</v>
      </c>
      <c r="C845" s="8">
        <f t="shared" si="81"/>
        <v>46113</v>
      </c>
      <c r="D845" s="5">
        <v>3273</v>
      </c>
      <c r="E845" s="5">
        <v>336</v>
      </c>
      <c r="F845" s="5">
        <v>4</v>
      </c>
      <c r="G845" s="16">
        <v>9</v>
      </c>
      <c r="H845" s="15">
        <v>81588</v>
      </c>
      <c r="I845" s="5" t="s">
        <v>31</v>
      </c>
      <c r="J845" s="15">
        <v>12056974</v>
      </c>
      <c r="K845" s="15" t="s">
        <v>9398</v>
      </c>
      <c r="L845" s="15" t="s">
        <v>9397</v>
      </c>
      <c r="M845" s="22">
        <v>159900</v>
      </c>
      <c r="N845" s="7">
        <f t="shared" si="82"/>
        <v>0.7</v>
      </c>
      <c r="O845" s="6">
        <f t="shared" si="78"/>
        <v>47970.000000000007</v>
      </c>
      <c r="P845" s="5" t="str">
        <f t="shared" si="83"/>
        <v>PERCENTAGE</v>
      </c>
    </row>
    <row r="846" spans="1:16" x14ac:dyDescent="0.25">
      <c r="A846" s="17" t="str">
        <f t="shared" si="79"/>
        <v>2024 JAN-JUN D70</v>
      </c>
      <c r="B846" s="8">
        <f t="shared" si="80"/>
        <v>46099</v>
      </c>
      <c r="C846" s="8">
        <f t="shared" si="81"/>
        <v>46113</v>
      </c>
      <c r="D846" s="5">
        <v>3273</v>
      </c>
      <c r="E846" s="5">
        <v>336</v>
      </c>
      <c r="F846" s="5">
        <v>4</v>
      </c>
      <c r="G846" s="16">
        <v>9</v>
      </c>
      <c r="H846" s="15">
        <v>81588</v>
      </c>
      <c r="I846" s="5" t="s">
        <v>31</v>
      </c>
      <c r="J846" s="15">
        <v>16101747</v>
      </c>
      <c r="K846" s="15" t="s">
        <v>9392</v>
      </c>
      <c r="L846" s="15" t="s">
        <v>9396</v>
      </c>
      <c r="M846" s="22">
        <v>159900</v>
      </c>
      <c r="N846" s="7">
        <f t="shared" si="82"/>
        <v>0.7</v>
      </c>
      <c r="O846" s="6">
        <f t="shared" si="78"/>
        <v>47970.000000000007</v>
      </c>
      <c r="P846" s="5" t="str">
        <f t="shared" si="83"/>
        <v>PERCENTAGE</v>
      </c>
    </row>
    <row r="847" spans="1:16" x14ac:dyDescent="0.25">
      <c r="A847" s="17" t="str">
        <f t="shared" si="79"/>
        <v>2024 JAN-JUN D70</v>
      </c>
      <c r="B847" s="8">
        <f t="shared" si="80"/>
        <v>46099</v>
      </c>
      <c r="C847" s="8">
        <f t="shared" si="81"/>
        <v>46113</v>
      </c>
      <c r="D847" s="5">
        <v>3273</v>
      </c>
      <c r="E847" s="5">
        <v>336</v>
      </c>
      <c r="F847" s="5">
        <v>4</v>
      </c>
      <c r="G847" s="16">
        <v>9</v>
      </c>
      <c r="H847" s="15">
        <v>81588</v>
      </c>
      <c r="I847" s="5" t="s">
        <v>31</v>
      </c>
      <c r="J847" s="15">
        <v>16101756</v>
      </c>
      <c r="K847" s="15" t="s">
        <v>9392</v>
      </c>
      <c r="L847" s="15" t="s">
        <v>9395</v>
      </c>
      <c r="M847" s="22">
        <v>159900</v>
      </c>
      <c r="N847" s="7">
        <f t="shared" si="82"/>
        <v>0.7</v>
      </c>
      <c r="O847" s="6">
        <f t="shared" si="78"/>
        <v>47970.000000000007</v>
      </c>
      <c r="P847" s="5" t="str">
        <f t="shared" si="83"/>
        <v>PERCENTAGE</v>
      </c>
    </row>
    <row r="848" spans="1:16" x14ac:dyDescent="0.25">
      <c r="A848" s="17" t="str">
        <f t="shared" si="79"/>
        <v>2024 JAN-JUN D70</v>
      </c>
      <c r="B848" s="8">
        <f t="shared" si="80"/>
        <v>46099</v>
      </c>
      <c r="C848" s="8">
        <f t="shared" si="81"/>
        <v>46113</v>
      </c>
      <c r="D848" s="5">
        <v>3273</v>
      </c>
      <c r="E848" s="5">
        <v>336</v>
      </c>
      <c r="F848" s="5">
        <v>4</v>
      </c>
      <c r="G848" s="16">
        <v>9</v>
      </c>
      <c r="H848" s="15">
        <v>81588</v>
      </c>
      <c r="I848" s="5" t="s">
        <v>31</v>
      </c>
      <c r="J848" s="15">
        <v>16101765</v>
      </c>
      <c r="K848" s="15" t="s">
        <v>9392</v>
      </c>
      <c r="L848" s="15" t="s">
        <v>9394</v>
      </c>
      <c r="M848" s="22">
        <v>159900</v>
      </c>
      <c r="N848" s="7">
        <f t="shared" si="82"/>
        <v>0.7</v>
      </c>
      <c r="O848" s="6">
        <f t="shared" si="78"/>
        <v>47970.000000000007</v>
      </c>
      <c r="P848" s="5" t="str">
        <f t="shared" si="83"/>
        <v>PERCENTAGE</v>
      </c>
    </row>
    <row r="849" spans="1:16" x14ac:dyDescent="0.25">
      <c r="A849" s="17" t="str">
        <f t="shared" si="79"/>
        <v>2024 JAN-JUN D70</v>
      </c>
      <c r="B849" s="8">
        <f t="shared" si="80"/>
        <v>46099</v>
      </c>
      <c r="C849" s="8">
        <f t="shared" si="81"/>
        <v>46113</v>
      </c>
      <c r="D849" s="5">
        <v>3273</v>
      </c>
      <c r="E849" s="5">
        <v>336</v>
      </c>
      <c r="F849" s="5">
        <v>4</v>
      </c>
      <c r="G849" s="16">
        <v>9</v>
      </c>
      <c r="H849" s="15">
        <v>81588</v>
      </c>
      <c r="I849" s="5" t="s">
        <v>31</v>
      </c>
      <c r="J849" s="15">
        <v>16101774</v>
      </c>
      <c r="K849" s="15" t="s">
        <v>9392</v>
      </c>
      <c r="L849" s="15" t="s">
        <v>9393</v>
      </c>
      <c r="M849" s="22">
        <v>159900</v>
      </c>
      <c r="N849" s="7">
        <f t="shared" si="82"/>
        <v>0.7</v>
      </c>
      <c r="O849" s="6">
        <f t="shared" si="78"/>
        <v>47970.000000000007</v>
      </c>
      <c r="P849" s="5" t="str">
        <f t="shared" si="83"/>
        <v>PERCENTAGE</v>
      </c>
    </row>
    <row r="850" spans="1:16" x14ac:dyDescent="0.25">
      <c r="A850" s="17" t="str">
        <f t="shared" si="79"/>
        <v>2024 JAN-JUN D70</v>
      </c>
      <c r="B850" s="8">
        <f t="shared" si="80"/>
        <v>46099</v>
      </c>
      <c r="C850" s="8">
        <f t="shared" si="81"/>
        <v>46113</v>
      </c>
      <c r="D850" s="5">
        <v>3273</v>
      </c>
      <c r="E850" s="5">
        <v>336</v>
      </c>
      <c r="F850" s="5">
        <v>4</v>
      </c>
      <c r="G850" s="16">
        <v>9</v>
      </c>
      <c r="H850" s="15">
        <v>81588</v>
      </c>
      <c r="I850" s="5" t="s">
        <v>31</v>
      </c>
      <c r="J850" s="15">
        <v>16101783</v>
      </c>
      <c r="K850" s="15" t="s">
        <v>9392</v>
      </c>
      <c r="L850" s="15" t="s">
        <v>9391</v>
      </c>
      <c r="M850" s="22">
        <v>159900</v>
      </c>
      <c r="N850" s="7">
        <f t="shared" si="82"/>
        <v>0.7</v>
      </c>
      <c r="O850" s="6">
        <f t="shared" si="78"/>
        <v>47970.000000000007</v>
      </c>
      <c r="P850" s="5" t="str">
        <f t="shared" si="83"/>
        <v>PERCENTAGE</v>
      </c>
    </row>
    <row r="851" spans="1:16" x14ac:dyDescent="0.25">
      <c r="A851" s="17" t="str">
        <f t="shared" si="79"/>
        <v>2024 JAN-JUN D70</v>
      </c>
      <c r="B851" s="8">
        <f t="shared" si="80"/>
        <v>46099</v>
      </c>
      <c r="C851" s="8">
        <f t="shared" si="81"/>
        <v>46113</v>
      </c>
      <c r="D851" s="5">
        <v>3273</v>
      </c>
      <c r="E851" s="5">
        <v>336</v>
      </c>
      <c r="F851" s="5">
        <v>4</v>
      </c>
      <c r="G851" s="5">
        <v>7</v>
      </c>
      <c r="H851" s="5">
        <v>81574</v>
      </c>
      <c r="I851" s="5" t="s">
        <v>31</v>
      </c>
      <c r="J851" s="15">
        <v>15639277</v>
      </c>
      <c r="K851" s="15" t="s">
        <v>6115</v>
      </c>
      <c r="L851" s="18" t="s">
        <v>6080</v>
      </c>
      <c r="M851" s="22">
        <v>269900</v>
      </c>
      <c r="N851" s="7">
        <f t="shared" si="82"/>
        <v>0.7</v>
      </c>
      <c r="O851" s="6">
        <f t="shared" si="78"/>
        <v>80970.000000000015</v>
      </c>
      <c r="P851" s="5" t="str">
        <f t="shared" si="83"/>
        <v>PERCENTAGE</v>
      </c>
    </row>
    <row r="852" spans="1:16" x14ac:dyDescent="0.25">
      <c r="A852" s="17" t="str">
        <f t="shared" si="79"/>
        <v>2024 JAN-JUN D70</v>
      </c>
      <c r="B852" s="8">
        <f t="shared" si="80"/>
        <v>46099</v>
      </c>
      <c r="C852" s="8">
        <f t="shared" si="81"/>
        <v>46113</v>
      </c>
      <c r="D852" s="5">
        <v>3273</v>
      </c>
      <c r="E852" s="5">
        <v>336</v>
      </c>
      <c r="F852" s="5">
        <v>4</v>
      </c>
      <c r="G852" s="5">
        <v>7</v>
      </c>
      <c r="H852" s="5">
        <v>81574</v>
      </c>
      <c r="I852" s="5" t="s">
        <v>31</v>
      </c>
      <c r="J852" s="15">
        <v>15639286</v>
      </c>
      <c r="K852" s="15" t="s">
        <v>6115</v>
      </c>
      <c r="L852" s="18" t="s">
        <v>6081</v>
      </c>
      <c r="M852" s="22">
        <v>269900</v>
      </c>
      <c r="N852" s="7">
        <f t="shared" si="82"/>
        <v>0.7</v>
      </c>
      <c r="O852" s="6">
        <f t="shared" si="78"/>
        <v>80970.000000000015</v>
      </c>
      <c r="P852" s="5" t="str">
        <f t="shared" si="83"/>
        <v>PERCENTAGE</v>
      </c>
    </row>
    <row r="853" spans="1:16" x14ac:dyDescent="0.25">
      <c r="A853" s="17" t="str">
        <f t="shared" si="79"/>
        <v>2024 JAN-JUN D70</v>
      </c>
      <c r="B853" s="8">
        <f t="shared" si="80"/>
        <v>46099</v>
      </c>
      <c r="C853" s="8">
        <f t="shared" si="81"/>
        <v>46113</v>
      </c>
      <c r="D853" s="5">
        <v>3273</v>
      </c>
      <c r="E853" s="5">
        <v>336</v>
      </c>
      <c r="F853" s="5">
        <v>4</v>
      </c>
      <c r="G853" s="5">
        <v>7</v>
      </c>
      <c r="H853" s="5">
        <v>81574</v>
      </c>
      <c r="I853" s="5" t="s">
        <v>31</v>
      </c>
      <c r="J853" s="15">
        <v>15639295</v>
      </c>
      <c r="K853" s="15" t="s">
        <v>6115</v>
      </c>
      <c r="L853" s="18" t="s">
        <v>6082</v>
      </c>
      <c r="M853" s="22">
        <v>269900</v>
      </c>
      <c r="N853" s="7">
        <f t="shared" si="82"/>
        <v>0.7</v>
      </c>
      <c r="O853" s="6">
        <f t="shared" si="78"/>
        <v>80970.000000000015</v>
      </c>
      <c r="P853" s="5" t="str">
        <f t="shared" si="83"/>
        <v>PERCENTAGE</v>
      </c>
    </row>
    <row r="854" spans="1:16" x14ac:dyDescent="0.25">
      <c r="A854" s="17" t="str">
        <f t="shared" si="79"/>
        <v>2024 JAN-JUN D70</v>
      </c>
      <c r="B854" s="8">
        <f t="shared" si="80"/>
        <v>46099</v>
      </c>
      <c r="C854" s="8">
        <f t="shared" si="81"/>
        <v>46113</v>
      </c>
      <c r="D854" s="5">
        <v>3273</v>
      </c>
      <c r="E854" s="5">
        <v>336</v>
      </c>
      <c r="F854" s="5">
        <v>4</v>
      </c>
      <c r="G854" s="5">
        <v>7</v>
      </c>
      <c r="H854" s="5">
        <v>81574</v>
      </c>
      <c r="I854" s="5" t="s">
        <v>31</v>
      </c>
      <c r="J854" s="15">
        <v>15639302</v>
      </c>
      <c r="K854" s="15" t="s">
        <v>6115</v>
      </c>
      <c r="L854" s="18" t="s">
        <v>6083</v>
      </c>
      <c r="M854" s="22">
        <v>269900</v>
      </c>
      <c r="N854" s="7">
        <f t="shared" si="82"/>
        <v>0.7</v>
      </c>
      <c r="O854" s="6">
        <f t="shared" si="78"/>
        <v>80970.000000000015</v>
      </c>
      <c r="P854" s="5" t="str">
        <f t="shared" si="83"/>
        <v>PERCENTAGE</v>
      </c>
    </row>
    <row r="855" spans="1:16" x14ac:dyDescent="0.25">
      <c r="A855" s="17" t="str">
        <f t="shared" si="79"/>
        <v>2024 JAN-JUN D70</v>
      </c>
      <c r="B855" s="8">
        <f t="shared" si="80"/>
        <v>46099</v>
      </c>
      <c r="C855" s="8">
        <f t="shared" si="81"/>
        <v>46113</v>
      </c>
      <c r="D855" s="5">
        <v>3273</v>
      </c>
      <c r="E855" s="5">
        <v>336</v>
      </c>
      <c r="F855" s="5">
        <v>4</v>
      </c>
      <c r="G855" s="5">
        <v>7</v>
      </c>
      <c r="H855" s="5">
        <v>81574</v>
      </c>
      <c r="I855" s="5" t="s">
        <v>31</v>
      </c>
      <c r="J855" s="15">
        <v>15639311</v>
      </c>
      <c r="K855" s="15" t="s">
        <v>6115</v>
      </c>
      <c r="L855" s="18" t="s">
        <v>6084</v>
      </c>
      <c r="M855" s="22">
        <v>269900</v>
      </c>
      <c r="N855" s="7">
        <f t="shared" si="82"/>
        <v>0.7</v>
      </c>
      <c r="O855" s="6">
        <f t="shared" si="78"/>
        <v>80970.000000000015</v>
      </c>
      <c r="P855" s="5" t="str">
        <f t="shared" si="83"/>
        <v>PERCENTAGE</v>
      </c>
    </row>
    <row r="856" spans="1:16" x14ac:dyDescent="0.25">
      <c r="A856" s="17" t="str">
        <f t="shared" si="79"/>
        <v>2024 JAN-JUN D70</v>
      </c>
      <c r="B856" s="8">
        <f t="shared" si="80"/>
        <v>46099</v>
      </c>
      <c r="C856" s="8">
        <f t="shared" si="81"/>
        <v>46113</v>
      </c>
      <c r="D856" s="5">
        <v>3273</v>
      </c>
      <c r="E856" s="5">
        <v>336</v>
      </c>
      <c r="F856" s="5">
        <v>4</v>
      </c>
      <c r="G856" s="5">
        <v>7</v>
      </c>
      <c r="H856" s="5">
        <v>81574</v>
      </c>
      <c r="I856" s="5" t="s">
        <v>31</v>
      </c>
      <c r="J856" s="15">
        <v>15639320</v>
      </c>
      <c r="K856" s="15" t="s">
        <v>6115</v>
      </c>
      <c r="L856" s="18" t="s">
        <v>6085</v>
      </c>
      <c r="M856" s="22">
        <v>269900</v>
      </c>
      <c r="N856" s="7">
        <f t="shared" si="82"/>
        <v>0.7</v>
      </c>
      <c r="O856" s="6">
        <f t="shared" si="78"/>
        <v>80970.000000000015</v>
      </c>
      <c r="P856" s="5" t="str">
        <f t="shared" si="83"/>
        <v>PERCENTAGE</v>
      </c>
    </row>
    <row r="857" spans="1:16" x14ac:dyDescent="0.25">
      <c r="A857" s="17" t="str">
        <f t="shared" si="79"/>
        <v>2024 JAN-JUN D70</v>
      </c>
      <c r="B857" s="8">
        <f t="shared" si="80"/>
        <v>46099</v>
      </c>
      <c r="C857" s="8">
        <f t="shared" si="81"/>
        <v>46113</v>
      </c>
      <c r="D857" s="5">
        <v>3273</v>
      </c>
      <c r="E857" s="5">
        <v>336</v>
      </c>
      <c r="F857" s="5">
        <v>4</v>
      </c>
      <c r="G857" s="5">
        <v>7</v>
      </c>
      <c r="H857" s="5">
        <v>81574</v>
      </c>
      <c r="I857" s="5" t="s">
        <v>31</v>
      </c>
      <c r="J857" s="15">
        <v>84318421</v>
      </c>
      <c r="K857" s="15" t="s">
        <v>6116</v>
      </c>
      <c r="L857" s="18" t="s">
        <v>6086</v>
      </c>
      <c r="M857" s="22">
        <v>269900</v>
      </c>
      <c r="N857" s="7">
        <f t="shared" si="82"/>
        <v>0.7</v>
      </c>
      <c r="O857" s="6">
        <f t="shared" si="78"/>
        <v>80970.000000000015</v>
      </c>
      <c r="P857" s="5" t="str">
        <f t="shared" si="83"/>
        <v>PERCENTAGE</v>
      </c>
    </row>
    <row r="858" spans="1:16" x14ac:dyDescent="0.25">
      <c r="A858" s="17" t="str">
        <f t="shared" si="79"/>
        <v>2024 JAN-JUN D70</v>
      </c>
      <c r="B858" s="8">
        <f t="shared" si="80"/>
        <v>46099</v>
      </c>
      <c r="C858" s="8">
        <f t="shared" si="81"/>
        <v>46113</v>
      </c>
      <c r="D858" s="5">
        <v>3273</v>
      </c>
      <c r="E858" s="5">
        <v>336</v>
      </c>
      <c r="F858" s="5">
        <v>4</v>
      </c>
      <c r="G858" s="5">
        <v>7</v>
      </c>
      <c r="H858" s="5">
        <v>81574</v>
      </c>
      <c r="I858" s="5" t="s">
        <v>31</v>
      </c>
      <c r="J858" s="15">
        <v>84318430</v>
      </c>
      <c r="K858" s="15" t="s">
        <v>6116</v>
      </c>
      <c r="L858" s="18" t="s">
        <v>6087</v>
      </c>
      <c r="M858" s="22">
        <v>269900</v>
      </c>
      <c r="N858" s="7">
        <f t="shared" si="82"/>
        <v>0.7</v>
      </c>
      <c r="O858" s="6">
        <f t="shared" si="78"/>
        <v>80970.000000000015</v>
      </c>
      <c r="P858" s="5" t="str">
        <f t="shared" si="83"/>
        <v>PERCENTAGE</v>
      </c>
    </row>
    <row r="859" spans="1:16" x14ac:dyDescent="0.25">
      <c r="A859" s="17" t="str">
        <f t="shared" si="79"/>
        <v>2024 JAN-JUN D70</v>
      </c>
      <c r="B859" s="8">
        <f t="shared" si="80"/>
        <v>46099</v>
      </c>
      <c r="C859" s="8">
        <f t="shared" si="81"/>
        <v>46113</v>
      </c>
      <c r="D859" s="5">
        <v>3273</v>
      </c>
      <c r="E859" s="5">
        <v>336</v>
      </c>
      <c r="F859" s="5">
        <v>4</v>
      </c>
      <c r="G859" s="5">
        <v>7</v>
      </c>
      <c r="H859" s="5">
        <v>81574</v>
      </c>
      <c r="I859" s="5" t="s">
        <v>31</v>
      </c>
      <c r="J859" s="15">
        <v>84318449</v>
      </c>
      <c r="K859" s="15" t="s">
        <v>6116</v>
      </c>
      <c r="L859" s="18" t="s">
        <v>6088</v>
      </c>
      <c r="M859" s="22">
        <v>269900</v>
      </c>
      <c r="N859" s="7">
        <f t="shared" si="82"/>
        <v>0.7</v>
      </c>
      <c r="O859" s="6">
        <f t="shared" si="78"/>
        <v>80970.000000000015</v>
      </c>
      <c r="P859" s="5" t="str">
        <f t="shared" si="83"/>
        <v>PERCENTAGE</v>
      </c>
    </row>
    <row r="860" spans="1:16" x14ac:dyDescent="0.25">
      <c r="A860" s="17" t="str">
        <f t="shared" si="79"/>
        <v>2024 JAN-JUN D70</v>
      </c>
      <c r="B860" s="8">
        <f t="shared" si="80"/>
        <v>46099</v>
      </c>
      <c r="C860" s="8">
        <f t="shared" si="81"/>
        <v>46113</v>
      </c>
      <c r="D860" s="5">
        <v>3273</v>
      </c>
      <c r="E860" s="5">
        <v>336</v>
      </c>
      <c r="F860" s="5">
        <v>4</v>
      </c>
      <c r="G860" s="5">
        <v>7</v>
      </c>
      <c r="H860" s="5">
        <v>81574</v>
      </c>
      <c r="I860" s="5" t="s">
        <v>31</v>
      </c>
      <c r="J860" s="15">
        <v>84318458</v>
      </c>
      <c r="K860" s="15" t="s">
        <v>6116</v>
      </c>
      <c r="L860" s="18" t="s">
        <v>6089</v>
      </c>
      <c r="M860" s="22">
        <v>269900</v>
      </c>
      <c r="N860" s="7">
        <f t="shared" si="82"/>
        <v>0.7</v>
      </c>
      <c r="O860" s="6">
        <f t="shared" si="78"/>
        <v>80970.000000000015</v>
      </c>
      <c r="P860" s="5" t="str">
        <f t="shared" si="83"/>
        <v>PERCENTAGE</v>
      </c>
    </row>
    <row r="861" spans="1:16" x14ac:dyDescent="0.25">
      <c r="A861" s="17" t="str">
        <f t="shared" si="79"/>
        <v>2024 JAN-JUN D70</v>
      </c>
      <c r="B861" s="8">
        <f t="shared" si="80"/>
        <v>46099</v>
      </c>
      <c r="C861" s="8">
        <f t="shared" si="81"/>
        <v>46113</v>
      </c>
      <c r="D861" s="5">
        <v>3273</v>
      </c>
      <c r="E861" s="5">
        <v>336</v>
      </c>
      <c r="F861" s="5">
        <v>4</v>
      </c>
      <c r="G861" s="5">
        <v>7</v>
      </c>
      <c r="H861" s="5">
        <v>81574</v>
      </c>
      <c r="I861" s="5" t="s">
        <v>31</v>
      </c>
      <c r="J861" s="15">
        <v>84318467</v>
      </c>
      <c r="K861" s="15" t="s">
        <v>6116</v>
      </c>
      <c r="L861" s="18" t="s">
        <v>6090</v>
      </c>
      <c r="M861" s="22">
        <v>269900</v>
      </c>
      <c r="N861" s="7">
        <f t="shared" si="82"/>
        <v>0.7</v>
      </c>
      <c r="O861" s="6">
        <f t="shared" si="78"/>
        <v>80970.000000000015</v>
      </c>
      <c r="P861" s="5" t="str">
        <f t="shared" si="83"/>
        <v>PERCENTAGE</v>
      </c>
    </row>
    <row r="862" spans="1:16" x14ac:dyDescent="0.25">
      <c r="A862" s="17" t="str">
        <f t="shared" si="79"/>
        <v>2024 JAN-JUN D70</v>
      </c>
      <c r="B862" s="8">
        <f t="shared" si="80"/>
        <v>46099</v>
      </c>
      <c r="C862" s="8">
        <f t="shared" si="81"/>
        <v>46113</v>
      </c>
      <c r="D862" s="5">
        <v>3273</v>
      </c>
      <c r="E862" s="5">
        <v>336</v>
      </c>
      <c r="F862" s="5">
        <v>4</v>
      </c>
      <c r="G862" s="5">
        <v>7</v>
      </c>
      <c r="H862" s="5">
        <v>81574</v>
      </c>
      <c r="I862" s="5" t="s">
        <v>31</v>
      </c>
      <c r="J862" s="15">
        <v>84318476</v>
      </c>
      <c r="K862" s="15" t="s">
        <v>6116</v>
      </c>
      <c r="L862" s="18" t="s">
        <v>6091</v>
      </c>
      <c r="M862" s="22">
        <v>269900</v>
      </c>
      <c r="N862" s="7">
        <f t="shared" si="82"/>
        <v>0.7</v>
      </c>
      <c r="O862" s="6">
        <f t="shared" si="78"/>
        <v>80970.000000000015</v>
      </c>
      <c r="P862" s="5" t="str">
        <f t="shared" si="83"/>
        <v>PERCENTAGE</v>
      </c>
    </row>
    <row r="863" spans="1:16" x14ac:dyDescent="0.25">
      <c r="A863" s="17" t="str">
        <f t="shared" si="79"/>
        <v>2024 JAN-JUN D70</v>
      </c>
      <c r="B863" s="8">
        <f t="shared" si="80"/>
        <v>46099</v>
      </c>
      <c r="C863" s="8">
        <f t="shared" si="81"/>
        <v>46113</v>
      </c>
      <c r="D863" s="5">
        <v>3273</v>
      </c>
      <c r="E863" s="5">
        <v>336</v>
      </c>
      <c r="F863" s="5">
        <v>4</v>
      </c>
      <c r="G863" s="5">
        <v>7</v>
      </c>
      <c r="H863" s="5">
        <v>81574</v>
      </c>
      <c r="I863" s="5" t="s">
        <v>31</v>
      </c>
      <c r="J863" s="15">
        <v>15639197</v>
      </c>
      <c r="K863" s="15" t="s">
        <v>6118</v>
      </c>
      <c r="L863" s="18" t="s">
        <v>6100</v>
      </c>
      <c r="M863" s="22">
        <v>249900</v>
      </c>
      <c r="N863" s="7">
        <f t="shared" si="82"/>
        <v>0.7</v>
      </c>
      <c r="O863" s="6">
        <f t="shared" si="78"/>
        <v>74970.000000000015</v>
      </c>
      <c r="P863" s="5" t="str">
        <f t="shared" si="83"/>
        <v>PERCENTAGE</v>
      </c>
    </row>
    <row r="864" spans="1:16" x14ac:dyDescent="0.25">
      <c r="A864" s="17" t="str">
        <f t="shared" si="79"/>
        <v>2024 JAN-JUN D70</v>
      </c>
      <c r="B864" s="8">
        <f t="shared" si="80"/>
        <v>46099</v>
      </c>
      <c r="C864" s="8">
        <f t="shared" si="81"/>
        <v>46113</v>
      </c>
      <c r="D864" s="5">
        <v>3273</v>
      </c>
      <c r="E864" s="5">
        <v>336</v>
      </c>
      <c r="F864" s="5">
        <v>4</v>
      </c>
      <c r="G864" s="5">
        <v>7</v>
      </c>
      <c r="H864" s="5">
        <v>81574</v>
      </c>
      <c r="I864" s="5" t="s">
        <v>31</v>
      </c>
      <c r="J864" s="15">
        <v>15639204</v>
      </c>
      <c r="K864" s="15" t="s">
        <v>6118</v>
      </c>
      <c r="L864" s="18" t="s">
        <v>6101</v>
      </c>
      <c r="M864" s="22">
        <v>249900</v>
      </c>
      <c r="N864" s="7">
        <f t="shared" si="82"/>
        <v>0.7</v>
      </c>
      <c r="O864" s="6">
        <f t="shared" si="78"/>
        <v>74970.000000000015</v>
      </c>
      <c r="P864" s="5" t="str">
        <f t="shared" si="83"/>
        <v>PERCENTAGE</v>
      </c>
    </row>
    <row r="865" spans="1:16" x14ac:dyDescent="0.25">
      <c r="A865" s="17" t="str">
        <f t="shared" si="79"/>
        <v>2024 JAN-JUN D70</v>
      </c>
      <c r="B865" s="8">
        <f t="shared" si="80"/>
        <v>46099</v>
      </c>
      <c r="C865" s="8">
        <f t="shared" si="81"/>
        <v>46113</v>
      </c>
      <c r="D865" s="5">
        <v>3273</v>
      </c>
      <c r="E865" s="5">
        <v>336</v>
      </c>
      <c r="F865" s="5">
        <v>4</v>
      </c>
      <c r="G865" s="5">
        <v>7</v>
      </c>
      <c r="H865" s="5">
        <v>81574</v>
      </c>
      <c r="I865" s="5" t="s">
        <v>31</v>
      </c>
      <c r="J865" s="15">
        <v>15639213</v>
      </c>
      <c r="K865" s="15" t="s">
        <v>6118</v>
      </c>
      <c r="L865" s="18" t="s">
        <v>6102</v>
      </c>
      <c r="M865" s="22">
        <v>249900</v>
      </c>
      <c r="N865" s="7">
        <f t="shared" si="82"/>
        <v>0.7</v>
      </c>
      <c r="O865" s="6">
        <f t="shared" si="78"/>
        <v>74970.000000000015</v>
      </c>
      <c r="P865" s="5" t="str">
        <f t="shared" si="83"/>
        <v>PERCENTAGE</v>
      </c>
    </row>
    <row r="866" spans="1:16" x14ac:dyDescent="0.25">
      <c r="A866" s="17" t="str">
        <f t="shared" si="79"/>
        <v>2024 JAN-JUN D70</v>
      </c>
      <c r="B866" s="8">
        <f t="shared" si="80"/>
        <v>46099</v>
      </c>
      <c r="C866" s="8">
        <f t="shared" si="81"/>
        <v>46113</v>
      </c>
      <c r="D866" s="5">
        <v>3273</v>
      </c>
      <c r="E866" s="5">
        <v>336</v>
      </c>
      <c r="F866" s="5">
        <v>4</v>
      </c>
      <c r="G866" s="5">
        <v>7</v>
      </c>
      <c r="H866" s="5">
        <v>81574</v>
      </c>
      <c r="I866" s="5" t="s">
        <v>31</v>
      </c>
      <c r="J866" s="15">
        <v>15639222</v>
      </c>
      <c r="K866" s="15" t="s">
        <v>6118</v>
      </c>
      <c r="L866" s="18" t="s">
        <v>6103</v>
      </c>
      <c r="M866" s="22">
        <v>249900</v>
      </c>
      <c r="N866" s="7">
        <f t="shared" si="82"/>
        <v>0.7</v>
      </c>
      <c r="O866" s="6">
        <f t="shared" si="78"/>
        <v>74970.000000000015</v>
      </c>
      <c r="P866" s="5" t="str">
        <f t="shared" si="83"/>
        <v>PERCENTAGE</v>
      </c>
    </row>
    <row r="867" spans="1:16" x14ac:dyDescent="0.25">
      <c r="A867" s="17" t="str">
        <f t="shared" si="79"/>
        <v>2024 JAN-JUN D70</v>
      </c>
      <c r="B867" s="8">
        <f t="shared" si="80"/>
        <v>46099</v>
      </c>
      <c r="C867" s="8">
        <f t="shared" si="81"/>
        <v>46113</v>
      </c>
      <c r="D867" s="5">
        <v>3273</v>
      </c>
      <c r="E867" s="5">
        <v>336</v>
      </c>
      <c r="F867" s="5">
        <v>4</v>
      </c>
      <c r="G867" s="5">
        <v>7</v>
      </c>
      <c r="H867" s="5">
        <v>81574</v>
      </c>
      <c r="I867" s="5" t="s">
        <v>31</v>
      </c>
      <c r="J867" s="15">
        <v>15639231</v>
      </c>
      <c r="K867" s="15" t="s">
        <v>6118</v>
      </c>
      <c r="L867" s="18" t="s">
        <v>6104</v>
      </c>
      <c r="M867" s="22">
        <v>249900</v>
      </c>
      <c r="N867" s="7">
        <f t="shared" si="82"/>
        <v>0.7</v>
      </c>
      <c r="O867" s="6">
        <f t="shared" si="78"/>
        <v>74970.000000000015</v>
      </c>
      <c r="P867" s="5" t="str">
        <f t="shared" si="83"/>
        <v>PERCENTAGE</v>
      </c>
    </row>
    <row r="868" spans="1:16" x14ac:dyDescent="0.25">
      <c r="A868" s="17" t="str">
        <f t="shared" si="79"/>
        <v>2024 JAN-JUN D70</v>
      </c>
      <c r="B868" s="8">
        <f t="shared" si="80"/>
        <v>46099</v>
      </c>
      <c r="C868" s="8">
        <f t="shared" si="81"/>
        <v>46113</v>
      </c>
      <c r="D868" s="5">
        <v>3273</v>
      </c>
      <c r="E868" s="5">
        <v>336</v>
      </c>
      <c r="F868" s="5">
        <v>4</v>
      </c>
      <c r="G868" s="5">
        <v>7</v>
      </c>
      <c r="H868" s="5">
        <v>81574</v>
      </c>
      <c r="I868" s="5" t="s">
        <v>31</v>
      </c>
      <c r="J868" s="15">
        <v>15639240</v>
      </c>
      <c r="K868" s="15" t="s">
        <v>6118</v>
      </c>
      <c r="L868" s="18" t="s">
        <v>6105</v>
      </c>
      <c r="M868" s="22">
        <v>249900</v>
      </c>
      <c r="N868" s="7">
        <f t="shared" si="82"/>
        <v>0.7</v>
      </c>
      <c r="O868" s="6">
        <f t="shared" si="78"/>
        <v>74970.000000000015</v>
      </c>
      <c r="P868" s="5" t="str">
        <f t="shared" si="83"/>
        <v>PERCENTAGE</v>
      </c>
    </row>
    <row r="869" spans="1:16" x14ac:dyDescent="0.25">
      <c r="A869" s="17" t="str">
        <f t="shared" si="79"/>
        <v>2024 JAN-JUN D70</v>
      </c>
      <c r="B869" s="8">
        <f t="shared" si="80"/>
        <v>46099</v>
      </c>
      <c r="C869" s="8">
        <f t="shared" si="81"/>
        <v>46113</v>
      </c>
      <c r="D869" s="5">
        <v>3273</v>
      </c>
      <c r="E869" s="5">
        <v>336</v>
      </c>
      <c r="F869" s="5">
        <v>4</v>
      </c>
      <c r="G869" s="5">
        <v>7</v>
      </c>
      <c r="H869" s="5">
        <v>81574</v>
      </c>
      <c r="I869" s="5" t="s">
        <v>31</v>
      </c>
      <c r="J869" s="15">
        <v>15639259</v>
      </c>
      <c r="K869" s="15" t="s">
        <v>6118</v>
      </c>
      <c r="L869" s="18" t="s">
        <v>6106</v>
      </c>
      <c r="M869" s="22">
        <v>249900</v>
      </c>
      <c r="N869" s="7">
        <f t="shared" si="82"/>
        <v>0.7</v>
      </c>
      <c r="O869" s="6">
        <f t="shared" si="78"/>
        <v>74970.000000000015</v>
      </c>
      <c r="P869" s="5" t="str">
        <f t="shared" si="83"/>
        <v>PERCENTAGE</v>
      </c>
    </row>
    <row r="870" spans="1:16" x14ac:dyDescent="0.25">
      <c r="A870" s="17" t="str">
        <f t="shared" si="79"/>
        <v>2024 JAN-JUN D70</v>
      </c>
      <c r="B870" s="8">
        <f t="shared" si="80"/>
        <v>46099</v>
      </c>
      <c r="C870" s="8">
        <f t="shared" si="81"/>
        <v>46113</v>
      </c>
      <c r="D870" s="5">
        <v>3273</v>
      </c>
      <c r="E870" s="5">
        <v>336</v>
      </c>
      <c r="F870" s="5">
        <v>4</v>
      </c>
      <c r="G870" s="5">
        <v>7</v>
      </c>
      <c r="H870" s="5">
        <v>81574</v>
      </c>
      <c r="I870" s="5" t="s">
        <v>31</v>
      </c>
      <c r="J870" s="15">
        <v>15639268</v>
      </c>
      <c r="K870" s="15" t="s">
        <v>6118</v>
      </c>
      <c r="L870" s="18" t="s">
        <v>6107</v>
      </c>
      <c r="M870" s="22">
        <v>249900</v>
      </c>
      <c r="N870" s="7">
        <f t="shared" si="82"/>
        <v>0.7</v>
      </c>
      <c r="O870" s="6">
        <f t="shared" si="78"/>
        <v>74970.000000000015</v>
      </c>
      <c r="P870" s="5" t="str">
        <f t="shared" si="83"/>
        <v>PERCENTAGE</v>
      </c>
    </row>
    <row r="871" spans="1:16" x14ac:dyDescent="0.25">
      <c r="A871" s="17" t="str">
        <f t="shared" si="79"/>
        <v>2024 JAN-JUN D70</v>
      </c>
      <c r="B871" s="8">
        <f t="shared" si="80"/>
        <v>46099</v>
      </c>
      <c r="C871" s="8">
        <f t="shared" si="81"/>
        <v>46113</v>
      </c>
      <c r="D871" s="5">
        <v>3273</v>
      </c>
      <c r="E871" s="5">
        <v>336</v>
      </c>
      <c r="F871" s="5">
        <v>4</v>
      </c>
      <c r="G871" s="28">
        <v>1</v>
      </c>
      <c r="H871" s="15">
        <v>81588</v>
      </c>
      <c r="I871" s="5" t="s">
        <v>31</v>
      </c>
      <c r="J871" s="15">
        <v>17697326</v>
      </c>
      <c r="K871" s="18" t="s">
        <v>9470</v>
      </c>
      <c r="L871" s="15" t="s">
        <v>9523</v>
      </c>
      <c r="M871" s="22">
        <v>139900</v>
      </c>
      <c r="N871" s="7">
        <f t="shared" si="82"/>
        <v>0.7</v>
      </c>
      <c r="O871" s="6">
        <f t="shared" si="78"/>
        <v>41970.000000000007</v>
      </c>
      <c r="P871" s="5" t="str">
        <f t="shared" si="83"/>
        <v>PERCENTAGE</v>
      </c>
    </row>
    <row r="872" spans="1:16" x14ac:dyDescent="0.25">
      <c r="A872" s="17" t="str">
        <f t="shared" si="79"/>
        <v>2024 JAN-JUN D70</v>
      </c>
      <c r="B872" s="8">
        <f t="shared" si="80"/>
        <v>46099</v>
      </c>
      <c r="C872" s="8">
        <f t="shared" si="81"/>
        <v>46113</v>
      </c>
      <c r="D872" s="5">
        <v>3273</v>
      </c>
      <c r="E872" s="5">
        <v>336</v>
      </c>
      <c r="F872" s="5">
        <v>4</v>
      </c>
      <c r="G872" s="30">
        <v>1</v>
      </c>
      <c r="H872" s="15">
        <v>81588</v>
      </c>
      <c r="I872" s="5" t="s">
        <v>31</v>
      </c>
      <c r="J872" s="15">
        <v>17697335</v>
      </c>
      <c r="K872" s="15" t="s">
        <v>9470</v>
      </c>
      <c r="L872" s="15" t="s">
        <v>9524</v>
      </c>
      <c r="M872" s="22">
        <v>139900</v>
      </c>
      <c r="N872" s="7">
        <f t="shared" si="82"/>
        <v>0.7</v>
      </c>
      <c r="O872" s="6">
        <f t="shared" si="78"/>
        <v>41970.000000000007</v>
      </c>
      <c r="P872" s="5" t="str">
        <f t="shared" si="83"/>
        <v>PERCENTAGE</v>
      </c>
    </row>
    <row r="873" spans="1:16" x14ac:dyDescent="0.25">
      <c r="A873" s="17" t="str">
        <f t="shared" si="79"/>
        <v>2024 JAN-JUN D70</v>
      </c>
      <c r="B873" s="8">
        <f t="shared" si="80"/>
        <v>46099</v>
      </c>
      <c r="C873" s="8">
        <f t="shared" si="81"/>
        <v>46113</v>
      </c>
      <c r="D873" s="5">
        <v>3273</v>
      </c>
      <c r="E873" s="5">
        <v>336</v>
      </c>
      <c r="F873" s="5">
        <v>4</v>
      </c>
      <c r="G873" s="30">
        <v>1</v>
      </c>
      <c r="H873" s="15">
        <v>81588</v>
      </c>
      <c r="I873" s="5" t="s">
        <v>31</v>
      </c>
      <c r="J873" s="15">
        <v>17697344</v>
      </c>
      <c r="K873" s="15" t="s">
        <v>9470</v>
      </c>
      <c r="L873" s="15" t="s">
        <v>9525</v>
      </c>
      <c r="M873" s="22">
        <v>139900</v>
      </c>
      <c r="N873" s="7">
        <f t="shared" si="82"/>
        <v>0.7</v>
      </c>
      <c r="O873" s="6">
        <f t="shared" si="78"/>
        <v>41970.000000000007</v>
      </c>
      <c r="P873" s="5" t="str">
        <f t="shared" si="83"/>
        <v>PERCENTAGE</v>
      </c>
    </row>
    <row r="874" spans="1:16" x14ac:dyDescent="0.25">
      <c r="A874" s="17" t="str">
        <f t="shared" si="79"/>
        <v>2024 JAN-JUN D70</v>
      </c>
      <c r="B874" s="8">
        <f t="shared" si="80"/>
        <v>46099</v>
      </c>
      <c r="C874" s="8">
        <f t="shared" si="81"/>
        <v>46113</v>
      </c>
      <c r="D874" s="5">
        <v>3273</v>
      </c>
      <c r="E874" s="5">
        <v>336</v>
      </c>
      <c r="F874" s="5">
        <v>4</v>
      </c>
      <c r="G874" s="30">
        <v>1</v>
      </c>
      <c r="H874" s="15">
        <v>81588</v>
      </c>
      <c r="I874" s="5" t="s">
        <v>31</v>
      </c>
      <c r="J874" s="15">
        <v>17697353</v>
      </c>
      <c r="K874" s="15" t="s">
        <v>9470</v>
      </c>
      <c r="L874" s="15" t="s">
        <v>9526</v>
      </c>
      <c r="M874" s="22">
        <v>139900</v>
      </c>
      <c r="N874" s="7">
        <f t="shared" si="82"/>
        <v>0.7</v>
      </c>
      <c r="O874" s="6">
        <f t="shared" si="78"/>
        <v>41970.000000000007</v>
      </c>
      <c r="P874" s="5" t="str">
        <f t="shared" si="83"/>
        <v>PERCENTAGE</v>
      </c>
    </row>
    <row r="875" spans="1:16" x14ac:dyDescent="0.25">
      <c r="A875" s="17" t="str">
        <f t="shared" si="79"/>
        <v>2024 JAN-JUN D70</v>
      </c>
      <c r="B875" s="8">
        <f t="shared" si="80"/>
        <v>46099</v>
      </c>
      <c r="C875" s="8">
        <f t="shared" si="81"/>
        <v>46113</v>
      </c>
      <c r="D875" s="5">
        <v>3273</v>
      </c>
      <c r="E875" s="5">
        <v>336</v>
      </c>
      <c r="F875" s="5">
        <v>4</v>
      </c>
      <c r="G875" s="30">
        <v>1</v>
      </c>
      <c r="H875" s="15">
        <v>81588</v>
      </c>
      <c r="I875" s="5" t="s">
        <v>31</v>
      </c>
      <c r="J875" s="15">
        <v>17697362</v>
      </c>
      <c r="K875" s="15" t="s">
        <v>9470</v>
      </c>
      <c r="L875" s="15" t="s">
        <v>9527</v>
      </c>
      <c r="M875" s="22">
        <v>139900</v>
      </c>
      <c r="N875" s="7">
        <f t="shared" si="82"/>
        <v>0.7</v>
      </c>
      <c r="O875" s="6">
        <f t="shared" si="78"/>
        <v>41970.000000000007</v>
      </c>
      <c r="P875" s="5" t="str">
        <f t="shared" si="83"/>
        <v>PERCENTAGE</v>
      </c>
    </row>
    <row r="876" spans="1:16" x14ac:dyDescent="0.25">
      <c r="A876" s="17" t="str">
        <f t="shared" si="79"/>
        <v>2024 JAN-JUN D70</v>
      </c>
      <c r="B876" s="8">
        <f t="shared" si="80"/>
        <v>46099</v>
      </c>
      <c r="C876" s="8">
        <f t="shared" si="81"/>
        <v>46113</v>
      </c>
      <c r="D876" s="5">
        <v>3273</v>
      </c>
      <c r="E876" s="5">
        <v>336</v>
      </c>
      <c r="F876" s="5">
        <v>4</v>
      </c>
      <c r="G876" s="30">
        <v>1</v>
      </c>
      <c r="H876" s="15">
        <v>81588</v>
      </c>
      <c r="I876" s="5" t="s">
        <v>31</v>
      </c>
      <c r="J876" s="15">
        <v>17697371</v>
      </c>
      <c r="K876" s="15" t="s">
        <v>9471</v>
      </c>
      <c r="L876" s="15" t="s">
        <v>9528</v>
      </c>
      <c r="M876" s="22">
        <v>129900</v>
      </c>
      <c r="N876" s="7">
        <f t="shared" si="82"/>
        <v>0.7</v>
      </c>
      <c r="O876" s="6">
        <f t="shared" si="78"/>
        <v>38970.000000000007</v>
      </c>
      <c r="P876" s="5" t="str">
        <f t="shared" si="83"/>
        <v>PERCENTAGE</v>
      </c>
    </row>
    <row r="877" spans="1:16" x14ac:dyDescent="0.25">
      <c r="A877" s="17" t="str">
        <f t="shared" si="79"/>
        <v>2024 JAN-JUN D70</v>
      </c>
      <c r="B877" s="8">
        <f t="shared" si="80"/>
        <v>46099</v>
      </c>
      <c r="C877" s="8">
        <f t="shared" si="81"/>
        <v>46113</v>
      </c>
      <c r="D877" s="5">
        <v>3273</v>
      </c>
      <c r="E877" s="5">
        <v>336</v>
      </c>
      <c r="F877" s="5">
        <v>4</v>
      </c>
      <c r="G877" s="30">
        <v>1</v>
      </c>
      <c r="H877" s="15">
        <v>81588</v>
      </c>
      <c r="I877" s="5" t="s">
        <v>31</v>
      </c>
      <c r="J877" s="15">
        <v>17697380</v>
      </c>
      <c r="K877" s="15" t="s">
        <v>9471</v>
      </c>
      <c r="L877" s="15" t="s">
        <v>9529</v>
      </c>
      <c r="M877" s="22">
        <v>129900</v>
      </c>
      <c r="N877" s="7">
        <f t="shared" si="82"/>
        <v>0.7</v>
      </c>
      <c r="O877" s="6">
        <f t="shared" si="78"/>
        <v>38970.000000000007</v>
      </c>
      <c r="P877" s="5" t="str">
        <f t="shared" si="83"/>
        <v>PERCENTAGE</v>
      </c>
    </row>
    <row r="878" spans="1:16" x14ac:dyDescent="0.25">
      <c r="A878" s="17" t="str">
        <f t="shared" si="79"/>
        <v>2024 JAN-JUN D70</v>
      </c>
      <c r="B878" s="8">
        <f t="shared" si="80"/>
        <v>46099</v>
      </c>
      <c r="C878" s="8">
        <f t="shared" si="81"/>
        <v>46113</v>
      </c>
      <c r="D878" s="5">
        <v>3273</v>
      </c>
      <c r="E878" s="5">
        <v>336</v>
      </c>
      <c r="F878" s="5">
        <v>4</v>
      </c>
      <c r="G878" s="30">
        <v>1</v>
      </c>
      <c r="H878" s="15">
        <v>81588</v>
      </c>
      <c r="I878" s="5" t="s">
        <v>31</v>
      </c>
      <c r="J878" s="15">
        <v>17697399</v>
      </c>
      <c r="K878" s="15" t="s">
        <v>9471</v>
      </c>
      <c r="L878" s="15" t="s">
        <v>9530</v>
      </c>
      <c r="M878" s="22">
        <v>129900</v>
      </c>
      <c r="N878" s="7">
        <f t="shared" si="82"/>
        <v>0.7</v>
      </c>
      <c r="O878" s="6">
        <f t="shared" si="78"/>
        <v>38970.000000000007</v>
      </c>
      <c r="P878" s="5" t="str">
        <f t="shared" si="83"/>
        <v>PERCENTAGE</v>
      </c>
    </row>
    <row r="879" spans="1:16" x14ac:dyDescent="0.25">
      <c r="A879" s="17" t="str">
        <f t="shared" si="79"/>
        <v>2024 JAN-JUN D70</v>
      </c>
      <c r="B879" s="8">
        <f t="shared" si="80"/>
        <v>46099</v>
      </c>
      <c r="C879" s="8">
        <f t="shared" si="81"/>
        <v>46113</v>
      </c>
      <c r="D879" s="5">
        <v>3273</v>
      </c>
      <c r="E879" s="5">
        <v>336</v>
      </c>
      <c r="F879" s="5">
        <v>4</v>
      </c>
      <c r="G879" s="30">
        <v>1</v>
      </c>
      <c r="H879" s="15">
        <v>81588</v>
      </c>
      <c r="I879" s="5" t="s">
        <v>31</v>
      </c>
      <c r="J879" s="15">
        <v>17697406</v>
      </c>
      <c r="K879" s="15" t="s">
        <v>9471</v>
      </c>
      <c r="L879" s="15" t="s">
        <v>9531</v>
      </c>
      <c r="M879" s="22">
        <v>129900</v>
      </c>
      <c r="N879" s="7">
        <f t="shared" si="82"/>
        <v>0.7</v>
      </c>
      <c r="O879" s="6">
        <f t="shared" si="78"/>
        <v>38970.000000000007</v>
      </c>
      <c r="P879" s="5" t="str">
        <f t="shared" si="83"/>
        <v>PERCENTAGE</v>
      </c>
    </row>
    <row r="880" spans="1:16" x14ac:dyDescent="0.25">
      <c r="A880" s="17" t="str">
        <f t="shared" si="79"/>
        <v>2024 JAN-JUN D70</v>
      </c>
      <c r="B880" s="8">
        <f t="shared" si="80"/>
        <v>46099</v>
      </c>
      <c r="C880" s="8">
        <f t="shared" si="81"/>
        <v>46113</v>
      </c>
      <c r="D880" s="5">
        <v>3273</v>
      </c>
      <c r="E880" s="5">
        <v>336</v>
      </c>
      <c r="F880" s="5">
        <v>4</v>
      </c>
      <c r="G880" s="30">
        <v>1</v>
      </c>
      <c r="H880" s="15">
        <v>81588</v>
      </c>
      <c r="I880" s="5" t="s">
        <v>31</v>
      </c>
      <c r="J880" s="15">
        <v>17697415</v>
      </c>
      <c r="K880" s="15" t="s">
        <v>9471</v>
      </c>
      <c r="L880" s="15" t="s">
        <v>9532</v>
      </c>
      <c r="M880" s="22">
        <v>129900</v>
      </c>
      <c r="N880" s="7">
        <f t="shared" si="82"/>
        <v>0.7</v>
      </c>
      <c r="O880" s="6">
        <f t="shared" si="78"/>
        <v>38970.000000000007</v>
      </c>
      <c r="P880" s="5" t="str">
        <f t="shared" si="83"/>
        <v>PERCENTAGE</v>
      </c>
    </row>
    <row r="881" spans="1:16" x14ac:dyDescent="0.25">
      <c r="A881" s="17" t="str">
        <f t="shared" si="79"/>
        <v>2024 JAN-JUN D70</v>
      </c>
      <c r="B881" s="8">
        <f t="shared" si="80"/>
        <v>46099</v>
      </c>
      <c r="C881" s="8">
        <f t="shared" si="81"/>
        <v>46113</v>
      </c>
      <c r="D881" s="5">
        <v>3273</v>
      </c>
      <c r="E881" s="5">
        <v>336</v>
      </c>
      <c r="F881" s="5">
        <v>4</v>
      </c>
      <c r="G881" s="30">
        <v>1</v>
      </c>
      <c r="H881" s="15">
        <v>81588</v>
      </c>
      <c r="I881" s="5" t="s">
        <v>31</v>
      </c>
      <c r="J881" s="15">
        <v>17697424</v>
      </c>
      <c r="K881" s="15" t="s">
        <v>9471</v>
      </c>
      <c r="L881" s="15" t="s">
        <v>9533</v>
      </c>
      <c r="M881" s="22">
        <v>129900</v>
      </c>
      <c r="N881" s="7">
        <f t="shared" si="82"/>
        <v>0.7</v>
      </c>
      <c r="O881" s="6">
        <f t="shared" si="78"/>
        <v>38970.000000000007</v>
      </c>
      <c r="P881" s="5" t="str">
        <f t="shared" si="83"/>
        <v>PERCENTAGE</v>
      </c>
    </row>
    <row r="882" spans="1:16" x14ac:dyDescent="0.25">
      <c r="A882" s="17" t="str">
        <f t="shared" si="79"/>
        <v>2024 JAN-JUN D70</v>
      </c>
      <c r="B882" s="8">
        <f t="shared" si="80"/>
        <v>46099</v>
      </c>
      <c r="C882" s="8">
        <f t="shared" si="81"/>
        <v>46113</v>
      </c>
      <c r="D882" s="5">
        <v>3273</v>
      </c>
      <c r="E882" s="5">
        <v>336</v>
      </c>
      <c r="F882" s="5">
        <v>4</v>
      </c>
      <c r="G882" s="30">
        <v>11</v>
      </c>
      <c r="H882" s="15">
        <v>81676</v>
      </c>
      <c r="I882" s="5" t="s">
        <v>31</v>
      </c>
      <c r="J882" s="15">
        <v>17697246</v>
      </c>
      <c r="K882" s="15" t="s">
        <v>9496</v>
      </c>
      <c r="L882" s="15" t="s">
        <v>9675</v>
      </c>
      <c r="M882" s="22">
        <v>139900</v>
      </c>
      <c r="N882" s="7">
        <f t="shared" si="82"/>
        <v>0.7</v>
      </c>
      <c r="O882" s="6">
        <f t="shared" si="78"/>
        <v>41970.000000000007</v>
      </c>
      <c r="P882" s="5" t="str">
        <f t="shared" si="83"/>
        <v>PERCENTAGE</v>
      </c>
    </row>
    <row r="883" spans="1:16" x14ac:dyDescent="0.25">
      <c r="A883" s="17" t="str">
        <f t="shared" si="79"/>
        <v>2024 JAN-JUN D70</v>
      </c>
      <c r="B883" s="8">
        <f t="shared" si="80"/>
        <v>46099</v>
      </c>
      <c r="C883" s="8">
        <f t="shared" si="81"/>
        <v>46113</v>
      </c>
      <c r="D883" s="5">
        <v>3273</v>
      </c>
      <c r="E883" s="5">
        <v>336</v>
      </c>
      <c r="F883" s="5">
        <v>4</v>
      </c>
      <c r="G883" s="30">
        <v>11</v>
      </c>
      <c r="H883" s="15">
        <v>81676</v>
      </c>
      <c r="I883" s="5" t="s">
        <v>31</v>
      </c>
      <c r="J883" s="15">
        <v>17697255</v>
      </c>
      <c r="K883" s="15" t="s">
        <v>9496</v>
      </c>
      <c r="L883" s="15" t="s">
        <v>9676</v>
      </c>
      <c r="M883" s="22">
        <v>139900</v>
      </c>
      <c r="N883" s="7">
        <f t="shared" si="82"/>
        <v>0.7</v>
      </c>
      <c r="O883" s="6">
        <f t="shared" si="78"/>
        <v>41970.000000000007</v>
      </c>
      <c r="P883" s="5" t="str">
        <f t="shared" si="83"/>
        <v>PERCENTAGE</v>
      </c>
    </row>
    <row r="884" spans="1:16" x14ac:dyDescent="0.25">
      <c r="A884" s="17" t="str">
        <f t="shared" si="79"/>
        <v>2024 JAN-JUN D70</v>
      </c>
      <c r="B884" s="8">
        <f t="shared" si="80"/>
        <v>46099</v>
      </c>
      <c r="C884" s="8">
        <f t="shared" si="81"/>
        <v>46113</v>
      </c>
      <c r="D884" s="5">
        <v>3273</v>
      </c>
      <c r="E884" s="5">
        <v>336</v>
      </c>
      <c r="F884" s="5">
        <v>4</v>
      </c>
      <c r="G884" s="30">
        <v>11</v>
      </c>
      <c r="H884" s="15">
        <v>81676</v>
      </c>
      <c r="I884" s="5" t="s">
        <v>31</v>
      </c>
      <c r="J884" s="15">
        <v>17697264</v>
      </c>
      <c r="K884" s="15" t="s">
        <v>9496</v>
      </c>
      <c r="L884" s="15" t="s">
        <v>9677</v>
      </c>
      <c r="M884" s="22">
        <v>139900</v>
      </c>
      <c r="N884" s="7">
        <f t="shared" si="82"/>
        <v>0.7</v>
      </c>
      <c r="O884" s="6">
        <f t="shared" si="78"/>
        <v>41970.000000000007</v>
      </c>
      <c r="P884" s="5" t="str">
        <f t="shared" si="83"/>
        <v>PERCENTAGE</v>
      </c>
    </row>
    <row r="885" spans="1:16" x14ac:dyDescent="0.25">
      <c r="A885" s="17" t="str">
        <f t="shared" si="79"/>
        <v>2024 JAN-JUN D70</v>
      </c>
      <c r="B885" s="8">
        <f t="shared" si="80"/>
        <v>46099</v>
      </c>
      <c r="C885" s="8">
        <f t="shared" si="81"/>
        <v>46113</v>
      </c>
      <c r="D885" s="5">
        <v>3273</v>
      </c>
      <c r="E885" s="5">
        <v>336</v>
      </c>
      <c r="F885" s="5">
        <v>4</v>
      </c>
      <c r="G885" s="30">
        <v>11</v>
      </c>
      <c r="H885" s="15">
        <v>81676</v>
      </c>
      <c r="I885" s="5" t="s">
        <v>31</v>
      </c>
      <c r="J885" s="15">
        <v>17697273</v>
      </c>
      <c r="K885" s="15" t="s">
        <v>9496</v>
      </c>
      <c r="L885" s="15" t="s">
        <v>9678</v>
      </c>
      <c r="M885" s="22">
        <v>139900</v>
      </c>
      <c r="N885" s="7">
        <f t="shared" si="82"/>
        <v>0.7</v>
      </c>
      <c r="O885" s="6">
        <f t="shared" si="78"/>
        <v>41970.000000000007</v>
      </c>
      <c r="P885" s="5" t="str">
        <f t="shared" si="83"/>
        <v>PERCENTAGE</v>
      </c>
    </row>
    <row r="886" spans="1:16" x14ac:dyDescent="0.25">
      <c r="A886" s="17" t="str">
        <f t="shared" si="79"/>
        <v>2024 JAN-JUN D70</v>
      </c>
      <c r="B886" s="8">
        <f t="shared" si="80"/>
        <v>46099</v>
      </c>
      <c r="C886" s="8">
        <f t="shared" si="81"/>
        <v>46113</v>
      </c>
      <c r="D886" s="5">
        <v>3273</v>
      </c>
      <c r="E886" s="5">
        <v>336</v>
      </c>
      <c r="F886" s="5">
        <v>4</v>
      </c>
      <c r="G886" s="30">
        <v>11</v>
      </c>
      <c r="H886" s="15">
        <v>81676</v>
      </c>
      <c r="I886" s="5" t="s">
        <v>31</v>
      </c>
      <c r="J886" s="15">
        <v>17697282</v>
      </c>
      <c r="K886" s="15" t="s">
        <v>9496</v>
      </c>
      <c r="L886" s="15" t="s">
        <v>9679</v>
      </c>
      <c r="M886" s="22">
        <v>139900</v>
      </c>
      <c r="N886" s="7">
        <f t="shared" si="82"/>
        <v>0.7</v>
      </c>
      <c r="O886" s="6">
        <f t="shared" si="78"/>
        <v>41970.000000000007</v>
      </c>
      <c r="P886" s="5" t="str">
        <f t="shared" si="83"/>
        <v>PERCENTAGE</v>
      </c>
    </row>
    <row r="887" spans="1:16" x14ac:dyDescent="0.25">
      <c r="A887" s="17" t="str">
        <f t="shared" si="79"/>
        <v>2024 JAN-JUN D70</v>
      </c>
      <c r="B887" s="8">
        <f t="shared" si="80"/>
        <v>46099</v>
      </c>
      <c r="C887" s="8">
        <f t="shared" si="81"/>
        <v>46113</v>
      </c>
      <c r="D887" s="5">
        <v>3273</v>
      </c>
      <c r="E887" s="5">
        <v>336</v>
      </c>
      <c r="F887" s="5">
        <v>4</v>
      </c>
      <c r="G887" s="30">
        <v>11</v>
      </c>
      <c r="H887" s="15">
        <v>81676</v>
      </c>
      <c r="I887" s="5" t="s">
        <v>31</v>
      </c>
      <c r="J887" s="15">
        <v>17697291</v>
      </c>
      <c r="K887" s="15" t="s">
        <v>9496</v>
      </c>
      <c r="L887" s="15" t="s">
        <v>9680</v>
      </c>
      <c r="M887" s="22">
        <v>139900</v>
      </c>
      <c r="N887" s="7">
        <f t="shared" si="82"/>
        <v>0.7</v>
      </c>
      <c r="O887" s="6">
        <f t="shared" si="78"/>
        <v>41970.000000000007</v>
      </c>
      <c r="P887" s="5" t="str">
        <f t="shared" si="83"/>
        <v>PERCENTAGE</v>
      </c>
    </row>
    <row r="888" spans="1:16" x14ac:dyDescent="0.25">
      <c r="A888" s="17" t="str">
        <f t="shared" si="79"/>
        <v>2024 JAN-JUN D70</v>
      </c>
      <c r="B888" s="8">
        <f t="shared" si="80"/>
        <v>46099</v>
      </c>
      <c r="C888" s="8">
        <f t="shared" si="81"/>
        <v>46113</v>
      </c>
      <c r="D888" s="5">
        <v>3273</v>
      </c>
      <c r="E888" s="5">
        <v>336</v>
      </c>
      <c r="F888" s="5">
        <v>4</v>
      </c>
      <c r="G888" s="30">
        <v>11</v>
      </c>
      <c r="H888" s="15">
        <v>81676</v>
      </c>
      <c r="I888" s="5" t="s">
        <v>31</v>
      </c>
      <c r="J888" s="15">
        <v>17697308</v>
      </c>
      <c r="K888" s="15" t="s">
        <v>9496</v>
      </c>
      <c r="L888" s="15" t="s">
        <v>9681</v>
      </c>
      <c r="M888" s="22">
        <v>139900</v>
      </c>
      <c r="N888" s="7">
        <f t="shared" si="82"/>
        <v>0.7</v>
      </c>
      <c r="O888" s="6">
        <f t="shared" si="78"/>
        <v>41970.000000000007</v>
      </c>
      <c r="P888" s="5" t="str">
        <f t="shared" si="83"/>
        <v>PERCENTAGE</v>
      </c>
    </row>
    <row r="889" spans="1:16" x14ac:dyDescent="0.25">
      <c r="A889" s="17" t="str">
        <f t="shared" si="79"/>
        <v>2024 JAN-JUN D70</v>
      </c>
      <c r="B889" s="8">
        <f t="shared" si="80"/>
        <v>46099</v>
      </c>
      <c r="C889" s="8">
        <f t="shared" si="81"/>
        <v>46113</v>
      </c>
      <c r="D889" s="5">
        <v>3273</v>
      </c>
      <c r="E889" s="5">
        <v>336</v>
      </c>
      <c r="F889" s="5">
        <v>4</v>
      </c>
      <c r="G889" s="30">
        <v>11</v>
      </c>
      <c r="H889" s="15">
        <v>81676</v>
      </c>
      <c r="I889" s="5" t="s">
        <v>31</v>
      </c>
      <c r="J889" s="15">
        <v>17697317</v>
      </c>
      <c r="K889" s="15" t="s">
        <v>9496</v>
      </c>
      <c r="L889" s="15" t="s">
        <v>9682</v>
      </c>
      <c r="M889" s="22">
        <v>139900</v>
      </c>
      <c r="N889" s="7">
        <f t="shared" si="82"/>
        <v>0.7</v>
      </c>
      <c r="O889" s="6">
        <f t="shared" si="78"/>
        <v>41970.000000000007</v>
      </c>
      <c r="P889" s="5" t="str">
        <f t="shared" si="83"/>
        <v>PERCENTAGE</v>
      </c>
    </row>
    <row r="890" spans="1:16" x14ac:dyDescent="0.25">
      <c r="A890" s="17" t="str">
        <f t="shared" si="79"/>
        <v>2024 JAN-JUN D70</v>
      </c>
      <c r="B890" s="8">
        <f t="shared" si="80"/>
        <v>46099</v>
      </c>
      <c r="C890" s="8">
        <f t="shared" si="81"/>
        <v>46113</v>
      </c>
      <c r="D890" s="5">
        <v>3273</v>
      </c>
      <c r="E890" s="5">
        <v>336</v>
      </c>
      <c r="F890" s="5">
        <v>4</v>
      </c>
      <c r="G890" s="30">
        <v>15</v>
      </c>
      <c r="H890" s="15">
        <v>81574</v>
      </c>
      <c r="I890" s="5" t="s">
        <v>31</v>
      </c>
      <c r="J890" s="15">
        <v>16100524</v>
      </c>
      <c r="K890" s="15" t="s">
        <v>9518</v>
      </c>
      <c r="L890" s="15" t="s">
        <v>9807</v>
      </c>
      <c r="M890" s="22">
        <v>139900</v>
      </c>
      <c r="N890" s="7">
        <f t="shared" si="82"/>
        <v>0.7</v>
      </c>
      <c r="O890" s="6">
        <f t="shared" si="78"/>
        <v>41970.000000000007</v>
      </c>
      <c r="P890" s="5" t="str">
        <f t="shared" si="83"/>
        <v>PERCENTAGE</v>
      </c>
    </row>
    <row r="891" spans="1:16" x14ac:dyDescent="0.25">
      <c r="A891" s="17" t="str">
        <f t="shared" si="79"/>
        <v>2024 JAN-JUN D70</v>
      </c>
      <c r="B891" s="8">
        <f t="shared" si="80"/>
        <v>46099</v>
      </c>
      <c r="C891" s="8">
        <f t="shared" si="81"/>
        <v>46113</v>
      </c>
      <c r="D891" s="5">
        <v>3273</v>
      </c>
      <c r="E891" s="5">
        <v>336</v>
      </c>
      <c r="F891" s="5">
        <v>4</v>
      </c>
      <c r="G891" s="30">
        <v>1</v>
      </c>
      <c r="H891" s="15">
        <v>81588</v>
      </c>
      <c r="I891" s="5" t="s">
        <v>31</v>
      </c>
      <c r="J891" s="15">
        <v>18547521</v>
      </c>
      <c r="K891" s="15" t="s">
        <v>9472</v>
      </c>
      <c r="L891" s="15" t="s">
        <v>9534</v>
      </c>
      <c r="M891" s="22">
        <v>149900</v>
      </c>
      <c r="N891" s="7">
        <f t="shared" si="82"/>
        <v>0.7</v>
      </c>
      <c r="O891" s="6">
        <f t="shared" si="78"/>
        <v>44970.000000000007</v>
      </c>
      <c r="P891" s="5" t="str">
        <f t="shared" si="83"/>
        <v>PERCENTAGE</v>
      </c>
    </row>
    <row r="892" spans="1:16" x14ac:dyDescent="0.25">
      <c r="A892" s="17" t="str">
        <f t="shared" si="79"/>
        <v>2024 JAN-JUN D70</v>
      </c>
      <c r="B892" s="8">
        <f t="shared" si="80"/>
        <v>46099</v>
      </c>
      <c r="C892" s="8">
        <f t="shared" si="81"/>
        <v>46113</v>
      </c>
      <c r="D892" s="5">
        <v>3273</v>
      </c>
      <c r="E892" s="5">
        <v>336</v>
      </c>
      <c r="F892" s="5">
        <v>4</v>
      </c>
      <c r="G892" s="30">
        <v>1</v>
      </c>
      <c r="H892" s="15">
        <v>81588</v>
      </c>
      <c r="I892" s="5" t="s">
        <v>31</v>
      </c>
      <c r="J892" s="15">
        <v>18547549</v>
      </c>
      <c r="K892" s="15" t="s">
        <v>9472</v>
      </c>
      <c r="L892" s="15" t="s">
        <v>9535</v>
      </c>
      <c r="M892" s="22">
        <v>149900</v>
      </c>
      <c r="N892" s="7">
        <f t="shared" si="82"/>
        <v>0.7</v>
      </c>
      <c r="O892" s="6">
        <f t="shared" si="78"/>
        <v>44970.000000000007</v>
      </c>
      <c r="P892" s="5" t="str">
        <f t="shared" si="83"/>
        <v>PERCENTAGE</v>
      </c>
    </row>
    <row r="893" spans="1:16" x14ac:dyDescent="0.25">
      <c r="A893" s="17" t="str">
        <f t="shared" si="79"/>
        <v>2024 JAN-JUN D70</v>
      </c>
      <c r="B893" s="8">
        <f t="shared" si="80"/>
        <v>46099</v>
      </c>
      <c r="C893" s="8">
        <f t="shared" si="81"/>
        <v>46113</v>
      </c>
      <c r="D893" s="5">
        <v>3273</v>
      </c>
      <c r="E893" s="5">
        <v>336</v>
      </c>
      <c r="F893" s="5">
        <v>4</v>
      </c>
      <c r="G893" s="30">
        <v>1</v>
      </c>
      <c r="H893" s="15">
        <v>81588</v>
      </c>
      <c r="I893" s="5" t="s">
        <v>31</v>
      </c>
      <c r="J893" s="15">
        <v>18547558</v>
      </c>
      <c r="K893" s="15" t="s">
        <v>9472</v>
      </c>
      <c r="L893" s="15" t="s">
        <v>9536</v>
      </c>
      <c r="M893" s="22">
        <v>149900</v>
      </c>
      <c r="N893" s="7">
        <f t="shared" si="82"/>
        <v>0.7</v>
      </c>
      <c r="O893" s="6">
        <f t="shared" si="78"/>
        <v>44970.000000000007</v>
      </c>
      <c r="P893" s="5" t="str">
        <f t="shared" si="83"/>
        <v>PERCENTAGE</v>
      </c>
    </row>
    <row r="894" spans="1:16" x14ac:dyDescent="0.25">
      <c r="A894" s="17" t="str">
        <f t="shared" si="79"/>
        <v>2024 JAN-JUN D70</v>
      </c>
      <c r="B894" s="8">
        <f t="shared" si="80"/>
        <v>46099</v>
      </c>
      <c r="C894" s="8">
        <f t="shared" si="81"/>
        <v>46113</v>
      </c>
      <c r="D894" s="5">
        <v>3273</v>
      </c>
      <c r="E894" s="5">
        <v>336</v>
      </c>
      <c r="F894" s="5">
        <v>4</v>
      </c>
      <c r="G894" s="30">
        <v>1</v>
      </c>
      <c r="H894" s="15">
        <v>81588</v>
      </c>
      <c r="I894" s="5" t="s">
        <v>31</v>
      </c>
      <c r="J894" s="15">
        <v>18547567</v>
      </c>
      <c r="K894" s="15" t="s">
        <v>9472</v>
      </c>
      <c r="L894" s="15" t="s">
        <v>9537</v>
      </c>
      <c r="M894" s="22">
        <v>149900</v>
      </c>
      <c r="N894" s="7">
        <f t="shared" si="82"/>
        <v>0.7</v>
      </c>
      <c r="O894" s="6">
        <f t="shared" si="78"/>
        <v>44970.000000000007</v>
      </c>
      <c r="P894" s="5" t="str">
        <f t="shared" si="83"/>
        <v>PERCENTAGE</v>
      </c>
    </row>
    <row r="895" spans="1:16" x14ac:dyDescent="0.25">
      <c r="A895" s="17" t="str">
        <f t="shared" si="79"/>
        <v>2024 JAN-JUN D70</v>
      </c>
      <c r="B895" s="8">
        <f t="shared" si="80"/>
        <v>46099</v>
      </c>
      <c r="C895" s="8">
        <f t="shared" si="81"/>
        <v>46113</v>
      </c>
      <c r="D895" s="5">
        <v>3273</v>
      </c>
      <c r="E895" s="5">
        <v>336</v>
      </c>
      <c r="F895" s="5">
        <v>4</v>
      </c>
      <c r="G895" s="30">
        <v>1</v>
      </c>
      <c r="H895" s="15">
        <v>81588</v>
      </c>
      <c r="I895" s="5" t="s">
        <v>31</v>
      </c>
      <c r="J895" s="15">
        <v>18547576</v>
      </c>
      <c r="K895" s="15" t="s">
        <v>9472</v>
      </c>
      <c r="L895" s="15" t="s">
        <v>9538</v>
      </c>
      <c r="M895" s="22">
        <v>149900</v>
      </c>
      <c r="N895" s="7">
        <f t="shared" si="82"/>
        <v>0.7</v>
      </c>
      <c r="O895" s="6">
        <f t="shared" si="78"/>
        <v>44970.000000000007</v>
      </c>
      <c r="P895" s="5" t="str">
        <f t="shared" si="83"/>
        <v>PERCENTAGE</v>
      </c>
    </row>
    <row r="896" spans="1:16" x14ac:dyDescent="0.25">
      <c r="A896" s="17" t="str">
        <f t="shared" si="79"/>
        <v>2024 JAN-JUN D70</v>
      </c>
      <c r="B896" s="8">
        <f t="shared" si="80"/>
        <v>46099</v>
      </c>
      <c r="C896" s="8">
        <f t="shared" si="81"/>
        <v>46113</v>
      </c>
      <c r="D896" s="5">
        <v>3273</v>
      </c>
      <c r="E896" s="5">
        <v>336</v>
      </c>
      <c r="F896" s="5">
        <v>4</v>
      </c>
      <c r="G896" s="30">
        <v>1</v>
      </c>
      <c r="H896" s="15">
        <v>81588</v>
      </c>
      <c r="I896" s="5" t="s">
        <v>31</v>
      </c>
      <c r="J896" s="15">
        <v>18547585</v>
      </c>
      <c r="K896" s="15" t="s">
        <v>9472</v>
      </c>
      <c r="L896" s="15" t="s">
        <v>9539</v>
      </c>
      <c r="M896" s="22">
        <v>149900</v>
      </c>
      <c r="N896" s="7">
        <f t="shared" si="82"/>
        <v>0.7</v>
      </c>
      <c r="O896" s="6">
        <f t="shared" si="78"/>
        <v>44970.000000000007</v>
      </c>
      <c r="P896" s="5" t="str">
        <f t="shared" si="83"/>
        <v>PERCENTAGE</v>
      </c>
    </row>
    <row r="897" spans="1:16" x14ac:dyDescent="0.25">
      <c r="A897" s="17" t="str">
        <f t="shared" si="79"/>
        <v>2024 JAN-JUN D70</v>
      </c>
      <c r="B897" s="8">
        <f t="shared" si="80"/>
        <v>46099</v>
      </c>
      <c r="C897" s="8">
        <f t="shared" si="81"/>
        <v>46113</v>
      </c>
      <c r="D897" s="5">
        <v>3273</v>
      </c>
      <c r="E897" s="5">
        <v>336</v>
      </c>
      <c r="F897" s="5">
        <v>4</v>
      </c>
      <c r="G897" s="30">
        <v>1</v>
      </c>
      <c r="H897" s="15">
        <v>81588</v>
      </c>
      <c r="I897" s="5" t="s">
        <v>31</v>
      </c>
      <c r="J897" s="15">
        <v>18547594</v>
      </c>
      <c r="K897" s="15" t="s">
        <v>9472</v>
      </c>
      <c r="L897" s="15" t="s">
        <v>9540</v>
      </c>
      <c r="M897" s="22">
        <v>149900</v>
      </c>
      <c r="N897" s="7">
        <f t="shared" si="82"/>
        <v>0.7</v>
      </c>
      <c r="O897" s="6">
        <f t="shared" si="78"/>
        <v>44970.000000000007</v>
      </c>
      <c r="P897" s="5" t="str">
        <f t="shared" si="83"/>
        <v>PERCENTAGE</v>
      </c>
    </row>
    <row r="898" spans="1:16" x14ac:dyDescent="0.25">
      <c r="A898" s="17" t="str">
        <f t="shared" si="79"/>
        <v>2024 JAN-JUN D70</v>
      </c>
      <c r="B898" s="8">
        <f t="shared" si="80"/>
        <v>46099</v>
      </c>
      <c r="C898" s="8">
        <f t="shared" si="81"/>
        <v>46113</v>
      </c>
      <c r="D898" s="5">
        <v>3273</v>
      </c>
      <c r="E898" s="5">
        <v>336</v>
      </c>
      <c r="F898" s="5">
        <v>4</v>
      </c>
      <c r="G898" s="30">
        <v>1</v>
      </c>
      <c r="H898" s="15">
        <v>81588</v>
      </c>
      <c r="I898" s="5" t="s">
        <v>31</v>
      </c>
      <c r="J898" s="15">
        <v>18547601</v>
      </c>
      <c r="K898" s="15" t="s">
        <v>9472</v>
      </c>
      <c r="L898" s="15" t="s">
        <v>9541</v>
      </c>
      <c r="M898" s="22">
        <v>149900</v>
      </c>
      <c r="N898" s="7">
        <f t="shared" si="82"/>
        <v>0.7</v>
      </c>
      <c r="O898" s="6">
        <f t="shared" ref="O898:O961" si="84">M898*(1-N898)</f>
        <v>44970.000000000007</v>
      </c>
      <c r="P898" s="5" t="str">
        <f t="shared" si="83"/>
        <v>PERCENTAGE</v>
      </c>
    </row>
    <row r="899" spans="1:16" x14ac:dyDescent="0.25">
      <c r="A899" s="17" t="str">
        <f t="shared" ref="A899:A962" si="85">A898</f>
        <v>2024 JAN-JUN D70</v>
      </c>
      <c r="B899" s="8">
        <f t="shared" ref="B899:B962" si="86">B898</f>
        <v>46099</v>
      </c>
      <c r="C899" s="8">
        <f t="shared" ref="C899:C962" si="87">C898</f>
        <v>46113</v>
      </c>
      <c r="D899" s="5">
        <v>3273</v>
      </c>
      <c r="E899" s="5">
        <v>336</v>
      </c>
      <c r="F899" s="5">
        <v>4</v>
      </c>
      <c r="G899" s="30">
        <v>1</v>
      </c>
      <c r="H899" s="15">
        <v>81588</v>
      </c>
      <c r="I899" s="5" t="s">
        <v>31</v>
      </c>
      <c r="J899" s="15">
        <v>18547610</v>
      </c>
      <c r="K899" s="15" t="s">
        <v>9473</v>
      </c>
      <c r="L899" s="15" t="s">
        <v>9542</v>
      </c>
      <c r="M899" s="22">
        <v>139900</v>
      </c>
      <c r="N899" s="7">
        <f t="shared" ref="N899:N962" si="88">N898</f>
        <v>0.7</v>
      </c>
      <c r="O899" s="6">
        <f t="shared" si="84"/>
        <v>41970.000000000007</v>
      </c>
      <c r="P899" s="5" t="str">
        <f t="shared" ref="P899:P962" si="89">P898</f>
        <v>PERCENTAGE</v>
      </c>
    </row>
    <row r="900" spans="1:16" x14ac:dyDescent="0.25">
      <c r="A900" s="17" t="str">
        <f t="shared" si="85"/>
        <v>2024 JAN-JUN D70</v>
      </c>
      <c r="B900" s="8">
        <f t="shared" si="86"/>
        <v>46099</v>
      </c>
      <c r="C900" s="8">
        <f t="shared" si="87"/>
        <v>46113</v>
      </c>
      <c r="D900" s="5">
        <v>3273</v>
      </c>
      <c r="E900" s="5">
        <v>336</v>
      </c>
      <c r="F900" s="5">
        <v>4</v>
      </c>
      <c r="G900" s="30">
        <v>1</v>
      </c>
      <c r="H900" s="15">
        <v>81588</v>
      </c>
      <c r="I900" s="5" t="s">
        <v>31</v>
      </c>
      <c r="J900" s="15">
        <v>18547629</v>
      </c>
      <c r="K900" s="15" t="s">
        <v>9473</v>
      </c>
      <c r="L900" s="15" t="s">
        <v>9543</v>
      </c>
      <c r="M900" s="22">
        <v>139900</v>
      </c>
      <c r="N900" s="7">
        <f t="shared" si="88"/>
        <v>0.7</v>
      </c>
      <c r="O900" s="6">
        <f t="shared" si="84"/>
        <v>41970.000000000007</v>
      </c>
      <c r="P900" s="5" t="str">
        <f t="shared" si="89"/>
        <v>PERCENTAGE</v>
      </c>
    </row>
    <row r="901" spans="1:16" x14ac:dyDescent="0.25">
      <c r="A901" s="17" t="str">
        <f t="shared" si="85"/>
        <v>2024 JAN-JUN D70</v>
      </c>
      <c r="B901" s="8">
        <f t="shared" si="86"/>
        <v>46099</v>
      </c>
      <c r="C901" s="8">
        <f t="shared" si="87"/>
        <v>46113</v>
      </c>
      <c r="D901" s="5">
        <v>3273</v>
      </c>
      <c r="E901" s="5">
        <v>336</v>
      </c>
      <c r="F901" s="5">
        <v>4</v>
      </c>
      <c r="G901" s="30">
        <v>1</v>
      </c>
      <c r="H901" s="15">
        <v>81588</v>
      </c>
      <c r="I901" s="5" t="s">
        <v>31</v>
      </c>
      <c r="J901" s="15">
        <v>18547638</v>
      </c>
      <c r="K901" s="15" t="s">
        <v>9473</v>
      </c>
      <c r="L901" s="15" t="s">
        <v>9544</v>
      </c>
      <c r="M901" s="22">
        <v>139900</v>
      </c>
      <c r="N901" s="7">
        <f t="shared" si="88"/>
        <v>0.7</v>
      </c>
      <c r="O901" s="6">
        <f t="shared" si="84"/>
        <v>41970.000000000007</v>
      </c>
      <c r="P901" s="5" t="str">
        <f t="shared" si="89"/>
        <v>PERCENTAGE</v>
      </c>
    </row>
    <row r="902" spans="1:16" x14ac:dyDescent="0.25">
      <c r="A902" s="17" t="str">
        <f t="shared" si="85"/>
        <v>2024 JAN-JUN D70</v>
      </c>
      <c r="B902" s="8">
        <f t="shared" si="86"/>
        <v>46099</v>
      </c>
      <c r="C902" s="8">
        <f t="shared" si="87"/>
        <v>46113</v>
      </c>
      <c r="D902" s="5">
        <v>3273</v>
      </c>
      <c r="E902" s="5">
        <v>336</v>
      </c>
      <c r="F902" s="5">
        <v>4</v>
      </c>
      <c r="G902" s="30">
        <v>1</v>
      </c>
      <c r="H902" s="15">
        <v>81588</v>
      </c>
      <c r="I902" s="5" t="s">
        <v>31</v>
      </c>
      <c r="J902" s="15">
        <v>18547656</v>
      </c>
      <c r="K902" s="15" t="s">
        <v>9473</v>
      </c>
      <c r="L902" s="15" t="s">
        <v>9545</v>
      </c>
      <c r="M902" s="22">
        <v>139900</v>
      </c>
      <c r="N902" s="7">
        <f t="shared" si="88"/>
        <v>0.7</v>
      </c>
      <c r="O902" s="6">
        <f t="shared" si="84"/>
        <v>41970.000000000007</v>
      </c>
      <c r="P902" s="5" t="str">
        <f t="shared" si="89"/>
        <v>PERCENTAGE</v>
      </c>
    </row>
    <row r="903" spans="1:16" x14ac:dyDescent="0.25">
      <c r="A903" s="17" t="str">
        <f t="shared" si="85"/>
        <v>2024 JAN-JUN D70</v>
      </c>
      <c r="B903" s="8">
        <f t="shared" si="86"/>
        <v>46099</v>
      </c>
      <c r="C903" s="8">
        <f t="shared" si="87"/>
        <v>46113</v>
      </c>
      <c r="D903" s="5">
        <v>3273</v>
      </c>
      <c r="E903" s="5">
        <v>336</v>
      </c>
      <c r="F903" s="5">
        <v>4</v>
      </c>
      <c r="G903" s="30">
        <v>1</v>
      </c>
      <c r="H903" s="15">
        <v>81588</v>
      </c>
      <c r="I903" s="5" t="s">
        <v>31</v>
      </c>
      <c r="J903" s="15">
        <v>18547665</v>
      </c>
      <c r="K903" s="15" t="s">
        <v>9473</v>
      </c>
      <c r="L903" s="15" t="s">
        <v>9546</v>
      </c>
      <c r="M903" s="22">
        <v>139900</v>
      </c>
      <c r="N903" s="7">
        <f t="shared" si="88"/>
        <v>0.7</v>
      </c>
      <c r="O903" s="6">
        <f t="shared" si="84"/>
        <v>41970.000000000007</v>
      </c>
      <c r="P903" s="5" t="str">
        <f t="shared" si="89"/>
        <v>PERCENTAGE</v>
      </c>
    </row>
    <row r="904" spans="1:16" x14ac:dyDescent="0.25">
      <c r="A904" s="17" t="str">
        <f t="shared" si="85"/>
        <v>2024 JAN-JUN D70</v>
      </c>
      <c r="B904" s="8">
        <f t="shared" si="86"/>
        <v>46099</v>
      </c>
      <c r="C904" s="8">
        <f t="shared" si="87"/>
        <v>46113</v>
      </c>
      <c r="D904" s="5">
        <v>3273</v>
      </c>
      <c r="E904" s="5">
        <v>336</v>
      </c>
      <c r="F904" s="5">
        <v>4</v>
      </c>
      <c r="G904" s="30">
        <v>1</v>
      </c>
      <c r="H904" s="15">
        <v>81588</v>
      </c>
      <c r="I904" s="5" t="s">
        <v>31</v>
      </c>
      <c r="J904" s="15">
        <v>18547674</v>
      </c>
      <c r="K904" s="15" t="s">
        <v>9473</v>
      </c>
      <c r="L904" s="15" t="s">
        <v>9547</v>
      </c>
      <c r="M904" s="22">
        <v>139900</v>
      </c>
      <c r="N904" s="7">
        <f t="shared" si="88"/>
        <v>0.7</v>
      </c>
      <c r="O904" s="6">
        <f t="shared" si="84"/>
        <v>41970.000000000007</v>
      </c>
      <c r="P904" s="5" t="str">
        <f t="shared" si="89"/>
        <v>PERCENTAGE</v>
      </c>
    </row>
    <row r="905" spans="1:16" x14ac:dyDescent="0.25">
      <c r="A905" s="17" t="str">
        <f t="shared" si="85"/>
        <v>2024 JAN-JUN D70</v>
      </c>
      <c r="B905" s="8">
        <f t="shared" si="86"/>
        <v>46099</v>
      </c>
      <c r="C905" s="8">
        <f t="shared" si="87"/>
        <v>46113</v>
      </c>
      <c r="D905" s="5">
        <v>3273</v>
      </c>
      <c r="E905" s="5">
        <v>336</v>
      </c>
      <c r="F905" s="5">
        <v>4</v>
      </c>
      <c r="G905" s="30">
        <v>1</v>
      </c>
      <c r="H905" s="15">
        <v>81588</v>
      </c>
      <c r="I905" s="5" t="s">
        <v>31</v>
      </c>
      <c r="J905" s="15">
        <v>18547683</v>
      </c>
      <c r="K905" s="15" t="s">
        <v>9474</v>
      </c>
      <c r="L905" s="15" t="s">
        <v>9548</v>
      </c>
      <c r="M905" s="22">
        <v>139900</v>
      </c>
      <c r="N905" s="7">
        <f t="shared" si="88"/>
        <v>0.7</v>
      </c>
      <c r="O905" s="6">
        <f t="shared" si="84"/>
        <v>41970.000000000007</v>
      </c>
      <c r="P905" s="5" t="str">
        <f t="shared" si="89"/>
        <v>PERCENTAGE</v>
      </c>
    </row>
    <row r="906" spans="1:16" x14ac:dyDescent="0.25">
      <c r="A906" s="17" t="str">
        <f t="shared" si="85"/>
        <v>2024 JAN-JUN D70</v>
      </c>
      <c r="B906" s="8">
        <f t="shared" si="86"/>
        <v>46099</v>
      </c>
      <c r="C906" s="8">
        <f t="shared" si="87"/>
        <v>46113</v>
      </c>
      <c r="D906" s="5">
        <v>3273</v>
      </c>
      <c r="E906" s="5">
        <v>336</v>
      </c>
      <c r="F906" s="5">
        <v>4</v>
      </c>
      <c r="G906" s="30">
        <v>1</v>
      </c>
      <c r="H906" s="15">
        <v>81588</v>
      </c>
      <c r="I906" s="5" t="s">
        <v>31</v>
      </c>
      <c r="J906" s="15">
        <v>18547727</v>
      </c>
      <c r="K906" s="15" t="s">
        <v>9474</v>
      </c>
      <c r="L906" s="15" t="s">
        <v>9549</v>
      </c>
      <c r="M906" s="22">
        <v>139900</v>
      </c>
      <c r="N906" s="7">
        <f t="shared" si="88"/>
        <v>0.7</v>
      </c>
      <c r="O906" s="6">
        <f t="shared" si="84"/>
        <v>41970.000000000007</v>
      </c>
      <c r="P906" s="5" t="str">
        <f t="shared" si="89"/>
        <v>PERCENTAGE</v>
      </c>
    </row>
    <row r="907" spans="1:16" x14ac:dyDescent="0.25">
      <c r="A907" s="17" t="str">
        <f t="shared" si="85"/>
        <v>2024 JAN-JUN D70</v>
      </c>
      <c r="B907" s="8">
        <f t="shared" si="86"/>
        <v>46099</v>
      </c>
      <c r="C907" s="8">
        <f t="shared" si="87"/>
        <v>46113</v>
      </c>
      <c r="D907" s="5">
        <v>3273</v>
      </c>
      <c r="E907" s="5">
        <v>336</v>
      </c>
      <c r="F907" s="5">
        <v>4</v>
      </c>
      <c r="G907" s="30">
        <v>1</v>
      </c>
      <c r="H907" s="15">
        <v>81588</v>
      </c>
      <c r="I907" s="5" t="s">
        <v>31</v>
      </c>
      <c r="J907" s="15">
        <v>18547781</v>
      </c>
      <c r="K907" s="15" t="s">
        <v>9474</v>
      </c>
      <c r="L907" s="15" t="s">
        <v>9550</v>
      </c>
      <c r="M907" s="22">
        <v>139900</v>
      </c>
      <c r="N907" s="7">
        <f t="shared" si="88"/>
        <v>0.7</v>
      </c>
      <c r="O907" s="6">
        <f t="shared" si="84"/>
        <v>41970.000000000007</v>
      </c>
      <c r="P907" s="5" t="str">
        <f t="shared" si="89"/>
        <v>PERCENTAGE</v>
      </c>
    </row>
    <row r="908" spans="1:16" x14ac:dyDescent="0.25">
      <c r="A908" s="17" t="str">
        <f t="shared" si="85"/>
        <v>2024 JAN-JUN D70</v>
      </c>
      <c r="B908" s="8">
        <f t="shared" si="86"/>
        <v>46099</v>
      </c>
      <c r="C908" s="8">
        <f t="shared" si="87"/>
        <v>46113</v>
      </c>
      <c r="D908" s="5">
        <v>3273</v>
      </c>
      <c r="E908" s="5">
        <v>336</v>
      </c>
      <c r="F908" s="5">
        <v>4</v>
      </c>
      <c r="G908" s="30">
        <v>1</v>
      </c>
      <c r="H908" s="15">
        <v>81588</v>
      </c>
      <c r="I908" s="5" t="s">
        <v>31</v>
      </c>
      <c r="J908" s="15">
        <v>18547816</v>
      </c>
      <c r="K908" s="15" t="s">
        <v>9474</v>
      </c>
      <c r="L908" s="15" t="s">
        <v>9551</v>
      </c>
      <c r="M908" s="22">
        <v>139900</v>
      </c>
      <c r="N908" s="7">
        <f t="shared" si="88"/>
        <v>0.7</v>
      </c>
      <c r="O908" s="6">
        <f t="shared" si="84"/>
        <v>41970.000000000007</v>
      </c>
      <c r="P908" s="5" t="str">
        <f t="shared" si="89"/>
        <v>PERCENTAGE</v>
      </c>
    </row>
    <row r="909" spans="1:16" x14ac:dyDescent="0.25">
      <c r="A909" s="17" t="str">
        <f t="shared" si="85"/>
        <v>2024 JAN-JUN D70</v>
      </c>
      <c r="B909" s="8">
        <f t="shared" si="86"/>
        <v>46099</v>
      </c>
      <c r="C909" s="8">
        <f t="shared" si="87"/>
        <v>46113</v>
      </c>
      <c r="D909" s="5">
        <v>3273</v>
      </c>
      <c r="E909" s="5">
        <v>336</v>
      </c>
      <c r="F909" s="5">
        <v>4</v>
      </c>
      <c r="G909" s="30">
        <v>1</v>
      </c>
      <c r="H909" s="15">
        <v>81588</v>
      </c>
      <c r="I909" s="5" t="s">
        <v>31</v>
      </c>
      <c r="J909" s="15">
        <v>18547825</v>
      </c>
      <c r="K909" s="15" t="s">
        <v>9474</v>
      </c>
      <c r="L909" s="15" t="s">
        <v>9552</v>
      </c>
      <c r="M909" s="22">
        <v>139900</v>
      </c>
      <c r="N909" s="7">
        <f t="shared" si="88"/>
        <v>0.7</v>
      </c>
      <c r="O909" s="6">
        <f t="shared" si="84"/>
        <v>41970.000000000007</v>
      </c>
      <c r="P909" s="5" t="str">
        <f t="shared" si="89"/>
        <v>PERCENTAGE</v>
      </c>
    </row>
    <row r="910" spans="1:16" x14ac:dyDescent="0.25">
      <c r="A910" s="17" t="str">
        <f t="shared" si="85"/>
        <v>2024 JAN-JUN D70</v>
      </c>
      <c r="B910" s="8">
        <f t="shared" si="86"/>
        <v>46099</v>
      </c>
      <c r="C910" s="8">
        <f t="shared" si="87"/>
        <v>46113</v>
      </c>
      <c r="D910" s="5">
        <v>3273</v>
      </c>
      <c r="E910" s="5">
        <v>336</v>
      </c>
      <c r="F910" s="5">
        <v>4</v>
      </c>
      <c r="G910" s="30">
        <v>1</v>
      </c>
      <c r="H910" s="15">
        <v>81588</v>
      </c>
      <c r="I910" s="5" t="s">
        <v>31</v>
      </c>
      <c r="J910" s="15">
        <v>18547834</v>
      </c>
      <c r="K910" s="15" t="s">
        <v>9474</v>
      </c>
      <c r="L910" s="15" t="s">
        <v>9553</v>
      </c>
      <c r="M910" s="22">
        <v>139900</v>
      </c>
      <c r="N910" s="7">
        <f t="shared" si="88"/>
        <v>0.7</v>
      </c>
      <c r="O910" s="6">
        <f t="shared" si="84"/>
        <v>41970.000000000007</v>
      </c>
      <c r="P910" s="5" t="str">
        <f t="shared" si="89"/>
        <v>PERCENTAGE</v>
      </c>
    </row>
    <row r="911" spans="1:16" x14ac:dyDescent="0.25">
      <c r="A911" s="17" t="str">
        <f t="shared" si="85"/>
        <v>2024 JAN-JUN D70</v>
      </c>
      <c r="B911" s="8">
        <f t="shared" si="86"/>
        <v>46099</v>
      </c>
      <c r="C911" s="8">
        <f t="shared" si="87"/>
        <v>46113</v>
      </c>
      <c r="D911" s="5">
        <v>3273</v>
      </c>
      <c r="E911" s="5">
        <v>336</v>
      </c>
      <c r="F911" s="5">
        <v>4</v>
      </c>
      <c r="G911" s="30">
        <v>1</v>
      </c>
      <c r="H911" s="15">
        <v>81588</v>
      </c>
      <c r="I911" s="5" t="s">
        <v>31</v>
      </c>
      <c r="J911" s="15">
        <v>18550142</v>
      </c>
      <c r="K911" s="15" t="s">
        <v>9475</v>
      </c>
      <c r="L911" s="15" t="s">
        <v>9554</v>
      </c>
      <c r="M911" s="22">
        <v>179900</v>
      </c>
      <c r="N911" s="7">
        <f t="shared" si="88"/>
        <v>0.7</v>
      </c>
      <c r="O911" s="6">
        <f t="shared" si="84"/>
        <v>53970.000000000007</v>
      </c>
      <c r="P911" s="5" t="str">
        <f t="shared" si="89"/>
        <v>PERCENTAGE</v>
      </c>
    </row>
    <row r="912" spans="1:16" x14ac:dyDescent="0.25">
      <c r="A912" s="17" t="str">
        <f t="shared" si="85"/>
        <v>2024 JAN-JUN D70</v>
      </c>
      <c r="B912" s="8">
        <f t="shared" si="86"/>
        <v>46099</v>
      </c>
      <c r="C912" s="8">
        <f t="shared" si="87"/>
        <v>46113</v>
      </c>
      <c r="D912" s="5">
        <v>3273</v>
      </c>
      <c r="E912" s="5">
        <v>336</v>
      </c>
      <c r="F912" s="5">
        <v>4</v>
      </c>
      <c r="G912" s="30">
        <v>1</v>
      </c>
      <c r="H912" s="15">
        <v>81588</v>
      </c>
      <c r="I912" s="5" t="s">
        <v>31</v>
      </c>
      <c r="J912" s="15">
        <v>18550151</v>
      </c>
      <c r="K912" s="15" t="s">
        <v>9475</v>
      </c>
      <c r="L912" s="15" t="s">
        <v>9555</v>
      </c>
      <c r="M912" s="22">
        <v>179900</v>
      </c>
      <c r="N912" s="7">
        <f t="shared" si="88"/>
        <v>0.7</v>
      </c>
      <c r="O912" s="6">
        <f t="shared" si="84"/>
        <v>53970.000000000007</v>
      </c>
      <c r="P912" s="5" t="str">
        <f t="shared" si="89"/>
        <v>PERCENTAGE</v>
      </c>
    </row>
    <row r="913" spans="1:16" x14ac:dyDescent="0.25">
      <c r="A913" s="17" t="str">
        <f t="shared" si="85"/>
        <v>2024 JAN-JUN D70</v>
      </c>
      <c r="B913" s="8">
        <f t="shared" si="86"/>
        <v>46099</v>
      </c>
      <c r="C913" s="8">
        <f t="shared" si="87"/>
        <v>46113</v>
      </c>
      <c r="D913" s="5">
        <v>3273</v>
      </c>
      <c r="E913" s="5">
        <v>336</v>
      </c>
      <c r="F913" s="5">
        <v>4</v>
      </c>
      <c r="G913" s="30">
        <v>1</v>
      </c>
      <c r="H913" s="15">
        <v>81588</v>
      </c>
      <c r="I913" s="5" t="s">
        <v>31</v>
      </c>
      <c r="J913" s="15">
        <v>18550160</v>
      </c>
      <c r="K913" s="15" t="s">
        <v>9475</v>
      </c>
      <c r="L913" s="15" t="s">
        <v>9556</v>
      </c>
      <c r="M913" s="22">
        <v>179900</v>
      </c>
      <c r="N913" s="7">
        <f t="shared" si="88"/>
        <v>0.7</v>
      </c>
      <c r="O913" s="6">
        <f t="shared" si="84"/>
        <v>53970.000000000007</v>
      </c>
      <c r="P913" s="5" t="str">
        <f t="shared" si="89"/>
        <v>PERCENTAGE</v>
      </c>
    </row>
    <row r="914" spans="1:16" x14ac:dyDescent="0.25">
      <c r="A914" s="17" t="str">
        <f t="shared" si="85"/>
        <v>2024 JAN-JUN D70</v>
      </c>
      <c r="B914" s="8">
        <f t="shared" si="86"/>
        <v>46099</v>
      </c>
      <c r="C914" s="8">
        <f t="shared" si="87"/>
        <v>46113</v>
      </c>
      <c r="D914" s="5">
        <v>3273</v>
      </c>
      <c r="E914" s="5">
        <v>336</v>
      </c>
      <c r="F914" s="5">
        <v>4</v>
      </c>
      <c r="G914" s="30">
        <v>1</v>
      </c>
      <c r="H914" s="15">
        <v>81588</v>
      </c>
      <c r="I914" s="5" t="s">
        <v>31</v>
      </c>
      <c r="J914" s="15">
        <v>18550179</v>
      </c>
      <c r="K914" s="15" t="s">
        <v>9475</v>
      </c>
      <c r="L914" s="15" t="s">
        <v>9557</v>
      </c>
      <c r="M914" s="22">
        <v>179900</v>
      </c>
      <c r="N914" s="7">
        <f t="shared" si="88"/>
        <v>0.7</v>
      </c>
      <c r="O914" s="6">
        <f t="shared" si="84"/>
        <v>53970.000000000007</v>
      </c>
      <c r="P914" s="5" t="str">
        <f t="shared" si="89"/>
        <v>PERCENTAGE</v>
      </c>
    </row>
    <row r="915" spans="1:16" x14ac:dyDescent="0.25">
      <c r="A915" s="17" t="str">
        <f t="shared" si="85"/>
        <v>2024 JAN-JUN D70</v>
      </c>
      <c r="B915" s="8">
        <f t="shared" si="86"/>
        <v>46099</v>
      </c>
      <c r="C915" s="8">
        <f t="shared" si="87"/>
        <v>46113</v>
      </c>
      <c r="D915" s="5">
        <v>3273</v>
      </c>
      <c r="E915" s="5">
        <v>336</v>
      </c>
      <c r="F915" s="5">
        <v>4</v>
      </c>
      <c r="G915" s="30">
        <v>1</v>
      </c>
      <c r="H915" s="15">
        <v>81588</v>
      </c>
      <c r="I915" s="5" t="s">
        <v>31</v>
      </c>
      <c r="J915" s="15">
        <v>18550188</v>
      </c>
      <c r="K915" s="15" t="s">
        <v>9475</v>
      </c>
      <c r="L915" s="15" t="s">
        <v>9558</v>
      </c>
      <c r="M915" s="22">
        <v>179900</v>
      </c>
      <c r="N915" s="7">
        <f t="shared" si="88"/>
        <v>0.7</v>
      </c>
      <c r="O915" s="6">
        <f t="shared" si="84"/>
        <v>53970.000000000007</v>
      </c>
      <c r="P915" s="5" t="str">
        <f t="shared" si="89"/>
        <v>PERCENTAGE</v>
      </c>
    </row>
    <row r="916" spans="1:16" x14ac:dyDescent="0.25">
      <c r="A916" s="17" t="str">
        <f t="shared" si="85"/>
        <v>2024 JAN-JUN D70</v>
      </c>
      <c r="B916" s="8">
        <f t="shared" si="86"/>
        <v>46099</v>
      </c>
      <c r="C916" s="8">
        <f t="shared" si="87"/>
        <v>46113</v>
      </c>
      <c r="D916" s="5">
        <v>3273</v>
      </c>
      <c r="E916" s="5">
        <v>336</v>
      </c>
      <c r="F916" s="5">
        <v>4</v>
      </c>
      <c r="G916" s="30">
        <v>1</v>
      </c>
      <c r="H916" s="15">
        <v>81588</v>
      </c>
      <c r="I916" s="5" t="s">
        <v>31</v>
      </c>
      <c r="J916" s="15">
        <v>18550197</v>
      </c>
      <c r="K916" s="15" t="s">
        <v>9475</v>
      </c>
      <c r="L916" s="15" t="s">
        <v>9559</v>
      </c>
      <c r="M916" s="22">
        <v>179900</v>
      </c>
      <c r="N916" s="7">
        <f t="shared" si="88"/>
        <v>0.7</v>
      </c>
      <c r="O916" s="6">
        <f t="shared" si="84"/>
        <v>53970.000000000007</v>
      </c>
      <c r="P916" s="5" t="str">
        <f t="shared" si="89"/>
        <v>PERCENTAGE</v>
      </c>
    </row>
    <row r="917" spans="1:16" x14ac:dyDescent="0.25">
      <c r="A917" s="17" t="str">
        <f t="shared" si="85"/>
        <v>2024 JAN-JUN D70</v>
      </c>
      <c r="B917" s="8">
        <f t="shared" si="86"/>
        <v>46099</v>
      </c>
      <c r="C917" s="8">
        <f t="shared" si="87"/>
        <v>46113</v>
      </c>
      <c r="D917" s="5">
        <v>3273</v>
      </c>
      <c r="E917" s="5">
        <v>336</v>
      </c>
      <c r="F917" s="5">
        <v>4</v>
      </c>
      <c r="G917" s="30">
        <v>1</v>
      </c>
      <c r="H917" s="15">
        <v>81588</v>
      </c>
      <c r="I917" s="5" t="s">
        <v>31</v>
      </c>
      <c r="J917" s="15">
        <v>18547272</v>
      </c>
      <c r="K917" s="15" t="s">
        <v>9476</v>
      </c>
      <c r="L917" s="15" t="s">
        <v>9560</v>
      </c>
      <c r="M917" s="22">
        <v>149900</v>
      </c>
      <c r="N917" s="7">
        <f t="shared" si="88"/>
        <v>0.7</v>
      </c>
      <c r="O917" s="6">
        <f t="shared" si="84"/>
        <v>44970.000000000007</v>
      </c>
      <c r="P917" s="5" t="str">
        <f t="shared" si="89"/>
        <v>PERCENTAGE</v>
      </c>
    </row>
    <row r="918" spans="1:16" x14ac:dyDescent="0.25">
      <c r="A918" s="17" t="str">
        <f t="shared" si="85"/>
        <v>2024 JAN-JUN D70</v>
      </c>
      <c r="B918" s="8">
        <f t="shared" si="86"/>
        <v>46099</v>
      </c>
      <c r="C918" s="8">
        <f t="shared" si="87"/>
        <v>46113</v>
      </c>
      <c r="D918" s="5">
        <v>3273</v>
      </c>
      <c r="E918" s="5">
        <v>336</v>
      </c>
      <c r="F918" s="5">
        <v>4</v>
      </c>
      <c r="G918" s="30">
        <v>1</v>
      </c>
      <c r="H918" s="15">
        <v>81588</v>
      </c>
      <c r="I918" s="5" t="s">
        <v>31</v>
      </c>
      <c r="J918" s="15">
        <v>18547281</v>
      </c>
      <c r="K918" s="15" t="s">
        <v>9476</v>
      </c>
      <c r="L918" s="15" t="s">
        <v>9561</v>
      </c>
      <c r="M918" s="22">
        <v>149900</v>
      </c>
      <c r="N918" s="7">
        <f t="shared" si="88"/>
        <v>0.7</v>
      </c>
      <c r="O918" s="6">
        <f t="shared" si="84"/>
        <v>44970.000000000007</v>
      </c>
      <c r="P918" s="5" t="str">
        <f t="shared" si="89"/>
        <v>PERCENTAGE</v>
      </c>
    </row>
    <row r="919" spans="1:16" x14ac:dyDescent="0.25">
      <c r="A919" s="17" t="str">
        <f t="shared" si="85"/>
        <v>2024 JAN-JUN D70</v>
      </c>
      <c r="B919" s="8">
        <f t="shared" si="86"/>
        <v>46099</v>
      </c>
      <c r="C919" s="8">
        <f t="shared" si="87"/>
        <v>46113</v>
      </c>
      <c r="D919" s="5">
        <v>3273</v>
      </c>
      <c r="E919" s="5">
        <v>336</v>
      </c>
      <c r="F919" s="5">
        <v>4</v>
      </c>
      <c r="G919" s="30">
        <v>1</v>
      </c>
      <c r="H919" s="15">
        <v>81588</v>
      </c>
      <c r="I919" s="5" t="s">
        <v>31</v>
      </c>
      <c r="J919" s="15">
        <v>18547290</v>
      </c>
      <c r="K919" s="15" t="s">
        <v>9476</v>
      </c>
      <c r="L919" s="15" t="s">
        <v>9562</v>
      </c>
      <c r="M919" s="22">
        <v>149900</v>
      </c>
      <c r="N919" s="7">
        <f t="shared" si="88"/>
        <v>0.7</v>
      </c>
      <c r="O919" s="6">
        <f t="shared" si="84"/>
        <v>44970.000000000007</v>
      </c>
      <c r="P919" s="5" t="str">
        <f t="shared" si="89"/>
        <v>PERCENTAGE</v>
      </c>
    </row>
    <row r="920" spans="1:16" x14ac:dyDescent="0.25">
      <c r="A920" s="17" t="str">
        <f t="shared" si="85"/>
        <v>2024 JAN-JUN D70</v>
      </c>
      <c r="B920" s="8">
        <f t="shared" si="86"/>
        <v>46099</v>
      </c>
      <c r="C920" s="8">
        <f t="shared" si="87"/>
        <v>46113</v>
      </c>
      <c r="D920" s="5">
        <v>3273</v>
      </c>
      <c r="E920" s="5">
        <v>336</v>
      </c>
      <c r="F920" s="5">
        <v>4</v>
      </c>
      <c r="G920" s="30">
        <v>1</v>
      </c>
      <c r="H920" s="15">
        <v>81588</v>
      </c>
      <c r="I920" s="5" t="s">
        <v>31</v>
      </c>
      <c r="J920" s="15">
        <v>18547307</v>
      </c>
      <c r="K920" s="15" t="s">
        <v>9476</v>
      </c>
      <c r="L920" s="15" t="s">
        <v>9563</v>
      </c>
      <c r="M920" s="22">
        <v>149900</v>
      </c>
      <c r="N920" s="7">
        <f t="shared" si="88"/>
        <v>0.7</v>
      </c>
      <c r="O920" s="6">
        <f t="shared" si="84"/>
        <v>44970.000000000007</v>
      </c>
      <c r="P920" s="5" t="str">
        <f t="shared" si="89"/>
        <v>PERCENTAGE</v>
      </c>
    </row>
    <row r="921" spans="1:16" x14ac:dyDescent="0.25">
      <c r="A921" s="17" t="str">
        <f t="shared" si="85"/>
        <v>2024 JAN-JUN D70</v>
      </c>
      <c r="B921" s="8">
        <f t="shared" si="86"/>
        <v>46099</v>
      </c>
      <c r="C921" s="8">
        <f t="shared" si="87"/>
        <v>46113</v>
      </c>
      <c r="D921" s="5">
        <v>3273</v>
      </c>
      <c r="E921" s="5">
        <v>336</v>
      </c>
      <c r="F921" s="5">
        <v>4</v>
      </c>
      <c r="G921" s="30">
        <v>1</v>
      </c>
      <c r="H921" s="15">
        <v>81588</v>
      </c>
      <c r="I921" s="5" t="s">
        <v>31</v>
      </c>
      <c r="J921" s="15">
        <v>18547316</v>
      </c>
      <c r="K921" s="15" t="s">
        <v>9476</v>
      </c>
      <c r="L921" s="15" t="s">
        <v>9564</v>
      </c>
      <c r="M921" s="22">
        <v>149900</v>
      </c>
      <c r="N921" s="7">
        <f t="shared" si="88"/>
        <v>0.7</v>
      </c>
      <c r="O921" s="6">
        <f t="shared" si="84"/>
        <v>44970.000000000007</v>
      </c>
      <c r="P921" s="5" t="str">
        <f t="shared" si="89"/>
        <v>PERCENTAGE</v>
      </c>
    </row>
    <row r="922" spans="1:16" x14ac:dyDescent="0.25">
      <c r="A922" s="17" t="str">
        <f t="shared" si="85"/>
        <v>2024 JAN-JUN D70</v>
      </c>
      <c r="B922" s="8">
        <f t="shared" si="86"/>
        <v>46099</v>
      </c>
      <c r="C922" s="8">
        <f t="shared" si="87"/>
        <v>46113</v>
      </c>
      <c r="D922" s="5">
        <v>3273</v>
      </c>
      <c r="E922" s="5">
        <v>336</v>
      </c>
      <c r="F922" s="5">
        <v>4</v>
      </c>
      <c r="G922" s="30">
        <v>1</v>
      </c>
      <c r="H922" s="15">
        <v>81588</v>
      </c>
      <c r="I922" s="5" t="s">
        <v>31</v>
      </c>
      <c r="J922" s="15">
        <v>18547334</v>
      </c>
      <c r="K922" s="15" t="s">
        <v>9476</v>
      </c>
      <c r="L922" s="15" t="s">
        <v>9565</v>
      </c>
      <c r="M922" s="22">
        <v>149900</v>
      </c>
      <c r="N922" s="7">
        <f t="shared" si="88"/>
        <v>0.7</v>
      </c>
      <c r="O922" s="6">
        <f t="shared" si="84"/>
        <v>44970.000000000007</v>
      </c>
      <c r="P922" s="5" t="str">
        <f t="shared" si="89"/>
        <v>PERCENTAGE</v>
      </c>
    </row>
    <row r="923" spans="1:16" x14ac:dyDescent="0.25">
      <c r="A923" s="17" t="str">
        <f t="shared" si="85"/>
        <v>2024 JAN-JUN D70</v>
      </c>
      <c r="B923" s="8">
        <f t="shared" si="86"/>
        <v>46099</v>
      </c>
      <c r="C923" s="8">
        <f t="shared" si="87"/>
        <v>46113</v>
      </c>
      <c r="D923" s="5">
        <v>3273</v>
      </c>
      <c r="E923" s="5">
        <v>336</v>
      </c>
      <c r="F923" s="5">
        <v>4</v>
      </c>
      <c r="G923" s="30">
        <v>1</v>
      </c>
      <c r="H923" s="15">
        <v>81588</v>
      </c>
      <c r="I923" s="5" t="s">
        <v>31</v>
      </c>
      <c r="J923" s="15">
        <v>18547343</v>
      </c>
      <c r="K923" s="15" t="s">
        <v>9476</v>
      </c>
      <c r="L923" s="15" t="s">
        <v>9566</v>
      </c>
      <c r="M923" s="22">
        <v>149900</v>
      </c>
      <c r="N923" s="7">
        <f t="shared" si="88"/>
        <v>0.7</v>
      </c>
      <c r="O923" s="6">
        <f t="shared" si="84"/>
        <v>44970.000000000007</v>
      </c>
      <c r="P923" s="5" t="str">
        <f t="shared" si="89"/>
        <v>PERCENTAGE</v>
      </c>
    </row>
    <row r="924" spans="1:16" x14ac:dyDescent="0.25">
      <c r="A924" s="17" t="str">
        <f t="shared" si="85"/>
        <v>2024 JAN-JUN D70</v>
      </c>
      <c r="B924" s="8">
        <f t="shared" si="86"/>
        <v>46099</v>
      </c>
      <c r="C924" s="8">
        <f t="shared" si="87"/>
        <v>46113</v>
      </c>
      <c r="D924" s="5">
        <v>3273</v>
      </c>
      <c r="E924" s="5">
        <v>336</v>
      </c>
      <c r="F924" s="5">
        <v>4</v>
      </c>
      <c r="G924" s="30">
        <v>1</v>
      </c>
      <c r="H924" s="15">
        <v>81588</v>
      </c>
      <c r="I924" s="5" t="s">
        <v>31</v>
      </c>
      <c r="J924" s="15">
        <v>18547352</v>
      </c>
      <c r="K924" s="15" t="s">
        <v>9476</v>
      </c>
      <c r="L924" s="15" t="s">
        <v>9567</v>
      </c>
      <c r="M924" s="22">
        <v>149900</v>
      </c>
      <c r="N924" s="7">
        <f t="shared" si="88"/>
        <v>0.7</v>
      </c>
      <c r="O924" s="6">
        <f t="shared" si="84"/>
        <v>44970.000000000007</v>
      </c>
      <c r="P924" s="5" t="str">
        <f t="shared" si="89"/>
        <v>PERCENTAGE</v>
      </c>
    </row>
    <row r="925" spans="1:16" x14ac:dyDescent="0.25">
      <c r="A925" s="17" t="str">
        <f t="shared" si="85"/>
        <v>2024 JAN-JUN D70</v>
      </c>
      <c r="B925" s="8">
        <f t="shared" si="86"/>
        <v>46099</v>
      </c>
      <c r="C925" s="8">
        <f t="shared" si="87"/>
        <v>46113</v>
      </c>
      <c r="D925" s="5">
        <v>3273</v>
      </c>
      <c r="E925" s="5">
        <v>336</v>
      </c>
      <c r="F925" s="5">
        <v>4</v>
      </c>
      <c r="G925" s="30">
        <v>1</v>
      </c>
      <c r="H925" s="15">
        <v>81588</v>
      </c>
      <c r="I925" s="5" t="s">
        <v>31</v>
      </c>
      <c r="J925" s="15">
        <v>18547370</v>
      </c>
      <c r="K925" s="15" t="s">
        <v>9477</v>
      </c>
      <c r="L925" s="15" t="s">
        <v>9568</v>
      </c>
      <c r="M925" s="22">
        <v>149900</v>
      </c>
      <c r="N925" s="7">
        <f t="shared" si="88"/>
        <v>0.7</v>
      </c>
      <c r="O925" s="6">
        <f t="shared" si="84"/>
        <v>44970.000000000007</v>
      </c>
      <c r="P925" s="5" t="str">
        <f t="shared" si="89"/>
        <v>PERCENTAGE</v>
      </c>
    </row>
    <row r="926" spans="1:16" x14ac:dyDescent="0.25">
      <c r="A926" s="17" t="str">
        <f t="shared" si="85"/>
        <v>2024 JAN-JUN D70</v>
      </c>
      <c r="B926" s="8">
        <f t="shared" si="86"/>
        <v>46099</v>
      </c>
      <c r="C926" s="8">
        <f t="shared" si="87"/>
        <v>46113</v>
      </c>
      <c r="D926" s="5">
        <v>3273</v>
      </c>
      <c r="E926" s="5">
        <v>336</v>
      </c>
      <c r="F926" s="5">
        <v>4</v>
      </c>
      <c r="G926" s="30">
        <v>1</v>
      </c>
      <c r="H926" s="15">
        <v>81588</v>
      </c>
      <c r="I926" s="5" t="s">
        <v>31</v>
      </c>
      <c r="J926" s="15">
        <v>18547389</v>
      </c>
      <c r="K926" s="15" t="s">
        <v>9477</v>
      </c>
      <c r="L926" s="15" t="s">
        <v>9569</v>
      </c>
      <c r="M926" s="22">
        <v>149900</v>
      </c>
      <c r="N926" s="7">
        <f t="shared" si="88"/>
        <v>0.7</v>
      </c>
      <c r="O926" s="6">
        <f t="shared" si="84"/>
        <v>44970.000000000007</v>
      </c>
      <c r="P926" s="5" t="str">
        <f t="shared" si="89"/>
        <v>PERCENTAGE</v>
      </c>
    </row>
    <row r="927" spans="1:16" x14ac:dyDescent="0.25">
      <c r="A927" s="17" t="str">
        <f t="shared" si="85"/>
        <v>2024 JAN-JUN D70</v>
      </c>
      <c r="B927" s="8">
        <f t="shared" si="86"/>
        <v>46099</v>
      </c>
      <c r="C927" s="8">
        <f t="shared" si="87"/>
        <v>46113</v>
      </c>
      <c r="D927" s="5">
        <v>3273</v>
      </c>
      <c r="E927" s="5">
        <v>336</v>
      </c>
      <c r="F927" s="5">
        <v>4</v>
      </c>
      <c r="G927" s="30">
        <v>1</v>
      </c>
      <c r="H927" s="15">
        <v>81588</v>
      </c>
      <c r="I927" s="5" t="s">
        <v>31</v>
      </c>
      <c r="J927" s="15">
        <v>18547398</v>
      </c>
      <c r="K927" s="15" t="s">
        <v>9477</v>
      </c>
      <c r="L927" s="15" t="s">
        <v>9570</v>
      </c>
      <c r="M927" s="22">
        <v>149900</v>
      </c>
      <c r="N927" s="7">
        <f t="shared" si="88"/>
        <v>0.7</v>
      </c>
      <c r="O927" s="6">
        <f t="shared" si="84"/>
        <v>44970.000000000007</v>
      </c>
      <c r="P927" s="5" t="str">
        <f t="shared" si="89"/>
        <v>PERCENTAGE</v>
      </c>
    </row>
    <row r="928" spans="1:16" x14ac:dyDescent="0.25">
      <c r="A928" s="17" t="str">
        <f t="shared" si="85"/>
        <v>2024 JAN-JUN D70</v>
      </c>
      <c r="B928" s="8">
        <f t="shared" si="86"/>
        <v>46099</v>
      </c>
      <c r="C928" s="8">
        <f t="shared" si="87"/>
        <v>46113</v>
      </c>
      <c r="D928" s="5">
        <v>3273</v>
      </c>
      <c r="E928" s="5">
        <v>336</v>
      </c>
      <c r="F928" s="5">
        <v>4</v>
      </c>
      <c r="G928" s="30">
        <v>1</v>
      </c>
      <c r="H928" s="15">
        <v>81588</v>
      </c>
      <c r="I928" s="5" t="s">
        <v>31</v>
      </c>
      <c r="J928" s="15">
        <v>18547405</v>
      </c>
      <c r="K928" s="15" t="s">
        <v>9477</v>
      </c>
      <c r="L928" s="15" t="s">
        <v>9571</v>
      </c>
      <c r="M928" s="22">
        <v>149900</v>
      </c>
      <c r="N928" s="7">
        <f t="shared" si="88"/>
        <v>0.7</v>
      </c>
      <c r="O928" s="6">
        <f t="shared" si="84"/>
        <v>44970.000000000007</v>
      </c>
      <c r="P928" s="5" t="str">
        <f t="shared" si="89"/>
        <v>PERCENTAGE</v>
      </c>
    </row>
    <row r="929" spans="1:16" x14ac:dyDescent="0.25">
      <c r="A929" s="17" t="str">
        <f t="shared" si="85"/>
        <v>2024 JAN-JUN D70</v>
      </c>
      <c r="B929" s="8">
        <f t="shared" si="86"/>
        <v>46099</v>
      </c>
      <c r="C929" s="8">
        <f t="shared" si="87"/>
        <v>46113</v>
      </c>
      <c r="D929" s="5">
        <v>3273</v>
      </c>
      <c r="E929" s="5">
        <v>336</v>
      </c>
      <c r="F929" s="5">
        <v>4</v>
      </c>
      <c r="G929" s="30">
        <v>1</v>
      </c>
      <c r="H929" s="15">
        <v>81588</v>
      </c>
      <c r="I929" s="5" t="s">
        <v>31</v>
      </c>
      <c r="J929" s="15">
        <v>18547414</v>
      </c>
      <c r="K929" s="15" t="s">
        <v>9477</v>
      </c>
      <c r="L929" s="15" t="s">
        <v>9572</v>
      </c>
      <c r="M929" s="22">
        <v>149900</v>
      </c>
      <c r="N929" s="7">
        <f t="shared" si="88"/>
        <v>0.7</v>
      </c>
      <c r="O929" s="6">
        <f t="shared" si="84"/>
        <v>44970.000000000007</v>
      </c>
      <c r="P929" s="5" t="str">
        <f t="shared" si="89"/>
        <v>PERCENTAGE</v>
      </c>
    </row>
    <row r="930" spans="1:16" x14ac:dyDescent="0.25">
      <c r="A930" s="17" t="str">
        <f t="shared" si="85"/>
        <v>2024 JAN-JUN D70</v>
      </c>
      <c r="B930" s="8">
        <f t="shared" si="86"/>
        <v>46099</v>
      </c>
      <c r="C930" s="8">
        <f t="shared" si="87"/>
        <v>46113</v>
      </c>
      <c r="D930" s="5">
        <v>3273</v>
      </c>
      <c r="E930" s="5">
        <v>336</v>
      </c>
      <c r="F930" s="5">
        <v>4</v>
      </c>
      <c r="G930" s="30">
        <v>1</v>
      </c>
      <c r="H930" s="15">
        <v>81588</v>
      </c>
      <c r="I930" s="5" t="s">
        <v>31</v>
      </c>
      <c r="J930" s="15">
        <v>18547423</v>
      </c>
      <c r="K930" s="15" t="s">
        <v>9477</v>
      </c>
      <c r="L930" s="15" t="s">
        <v>9573</v>
      </c>
      <c r="M930" s="22">
        <v>149900</v>
      </c>
      <c r="N930" s="7">
        <f t="shared" si="88"/>
        <v>0.7</v>
      </c>
      <c r="O930" s="6">
        <f t="shared" si="84"/>
        <v>44970.000000000007</v>
      </c>
      <c r="P930" s="5" t="str">
        <f t="shared" si="89"/>
        <v>PERCENTAGE</v>
      </c>
    </row>
    <row r="931" spans="1:16" x14ac:dyDescent="0.25">
      <c r="A931" s="17" t="str">
        <f t="shared" si="85"/>
        <v>2024 JAN-JUN D70</v>
      </c>
      <c r="B931" s="8">
        <f t="shared" si="86"/>
        <v>46099</v>
      </c>
      <c r="C931" s="8">
        <f t="shared" si="87"/>
        <v>46113</v>
      </c>
      <c r="D931" s="5">
        <v>3273</v>
      </c>
      <c r="E931" s="5">
        <v>336</v>
      </c>
      <c r="F931" s="5">
        <v>4</v>
      </c>
      <c r="G931" s="30">
        <v>1</v>
      </c>
      <c r="H931" s="15">
        <v>81588</v>
      </c>
      <c r="I931" s="5" t="s">
        <v>31</v>
      </c>
      <c r="J931" s="15">
        <v>18547432</v>
      </c>
      <c r="K931" s="15" t="s">
        <v>9478</v>
      </c>
      <c r="L931" s="15" t="s">
        <v>9574</v>
      </c>
      <c r="M931" s="22">
        <v>139900</v>
      </c>
      <c r="N931" s="7">
        <f t="shared" si="88"/>
        <v>0.7</v>
      </c>
      <c r="O931" s="6">
        <f t="shared" si="84"/>
        <v>41970.000000000007</v>
      </c>
      <c r="P931" s="5" t="str">
        <f t="shared" si="89"/>
        <v>PERCENTAGE</v>
      </c>
    </row>
    <row r="932" spans="1:16" x14ac:dyDescent="0.25">
      <c r="A932" s="17" t="str">
        <f t="shared" si="85"/>
        <v>2024 JAN-JUN D70</v>
      </c>
      <c r="B932" s="8">
        <f t="shared" si="86"/>
        <v>46099</v>
      </c>
      <c r="C932" s="8">
        <f t="shared" si="87"/>
        <v>46113</v>
      </c>
      <c r="D932" s="5">
        <v>3273</v>
      </c>
      <c r="E932" s="5">
        <v>336</v>
      </c>
      <c r="F932" s="5">
        <v>4</v>
      </c>
      <c r="G932" s="30">
        <v>1</v>
      </c>
      <c r="H932" s="15">
        <v>81588</v>
      </c>
      <c r="I932" s="5" t="s">
        <v>31</v>
      </c>
      <c r="J932" s="15">
        <v>18547441</v>
      </c>
      <c r="K932" s="15" t="s">
        <v>9478</v>
      </c>
      <c r="L932" s="15" t="s">
        <v>9575</v>
      </c>
      <c r="M932" s="22">
        <v>139900</v>
      </c>
      <c r="N932" s="7">
        <f t="shared" si="88"/>
        <v>0.7</v>
      </c>
      <c r="O932" s="6">
        <f t="shared" si="84"/>
        <v>41970.000000000007</v>
      </c>
      <c r="P932" s="5" t="str">
        <f t="shared" si="89"/>
        <v>PERCENTAGE</v>
      </c>
    </row>
    <row r="933" spans="1:16" x14ac:dyDescent="0.25">
      <c r="A933" s="17" t="str">
        <f t="shared" si="85"/>
        <v>2024 JAN-JUN D70</v>
      </c>
      <c r="B933" s="8">
        <f t="shared" si="86"/>
        <v>46099</v>
      </c>
      <c r="C933" s="8">
        <f t="shared" si="87"/>
        <v>46113</v>
      </c>
      <c r="D933" s="5">
        <v>3273</v>
      </c>
      <c r="E933" s="5">
        <v>336</v>
      </c>
      <c r="F933" s="5">
        <v>4</v>
      </c>
      <c r="G933" s="30">
        <v>1</v>
      </c>
      <c r="H933" s="15">
        <v>81588</v>
      </c>
      <c r="I933" s="5" t="s">
        <v>31</v>
      </c>
      <c r="J933" s="15">
        <v>18547469</v>
      </c>
      <c r="K933" s="15" t="s">
        <v>9478</v>
      </c>
      <c r="L933" s="15" t="s">
        <v>9576</v>
      </c>
      <c r="M933" s="22">
        <v>139900</v>
      </c>
      <c r="N933" s="7">
        <f t="shared" si="88"/>
        <v>0.7</v>
      </c>
      <c r="O933" s="6">
        <f t="shared" si="84"/>
        <v>41970.000000000007</v>
      </c>
      <c r="P933" s="5" t="str">
        <f t="shared" si="89"/>
        <v>PERCENTAGE</v>
      </c>
    </row>
    <row r="934" spans="1:16" x14ac:dyDescent="0.25">
      <c r="A934" s="17" t="str">
        <f t="shared" si="85"/>
        <v>2024 JAN-JUN D70</v>
      </c>
      <c r="B934" s="8">
        <f t="shared" si="86"/>
        <v>46099</v>
      </c>
      <c r="C934" s="8">
        <f t="shared" si="87"/>
        <v>46113</v>
      </c>
      <c r="D934" s="5">
        <v>3273</v>
      </c>
      <c r="E934" s="5">
        <v>336</v>
      </c>
      <c r="F934" s="5">
        <v>4</v>
      </c>
      <c r="G934" s="30">
        <v>1</v>
      </c>
      <c r="H934" s="15">
        <v>81588</v>
      </c>
      <c r="I934" s="5" t="s">
        <v>31</v>
      </c>
      <c r="J934" s="15">
        <v>18547478</v>
      </c>
      <c r="K934" s="15" t="s">
        <v>9478</v>
      </c>
      <c r="L934" s="15" t="s">
        <v>9577</v>
      </c>
      <c r="M934" s="22">
        <v>139900</v>
      </c>
      <c r="N934" s="7">
        <f t="shared" si="88"/>
        <v>0.7</v>
      </c>
      <c r="O934" s="6">
        <f t="shared" si="84"/>
        <v>41970.000000000007</v>
      </c>
      <c r="P934" s="5" t="str">
        <f t="shared" si="89"/>
        <v>PERCENTAGE</v>
      </c>
    </row>
    <row r="935" spans="1:16" x14ac:dyDescent="0.25">
      <c r="A935" s="17" t="str">
        <f t="shared" si="85"/>
        <v>2024 JAN-JUN D70</v>
      </c>
      <c r="B935" s="8">
        <f t="shared" si="86"/>
        <v>46099</v>
      </c>
      <c r="C935" s="8">
        <f t="shared" si="87"/>
        <v>46113</v>
      </c>
      <c r="D935" s="5">
        <v>3273</v>
      </c>
      <c r="E935" s="5">
        <v>336</v>
      </c>
      <c r="F935" s="5">
        <v>4</v>
      </c>
      <c r="G935" s="30">
        <v>1</v>
      </c>
      <c r="H935" s="15">
        <v>81588</v>
      </c>
      <c r="I935" s="5" t="s">
        <v>31</v>
      </c>
      <c r="J935" s="15">
        <v>18547487</v>
      </c>
      <c r="K935" s="15" t="s">
        <v>9478</v>
      </c>
      <c r="L935" s="15" t="s">
        <v>9578</v>
      </c>
      <c r="M935" s="22">
        <v>139900</v>
      </c>
      <c r="N935" s="7">
        <f t="shared" si="88"/>
        <v>0.7</v>
      </c>
      <c r="O935" s="6">
        <f t="shared" si="84"/>
        <v>41970.000000000007</v>
      </c>
      <c r="P935" s="5" t="str">
        <f t="shared" si="89"/>
        <v>PERCENTAGE</v>
      </c>
    </row>
    <row r="936" spans="1:16" x14ac:dyDescent="0.25">
      <c r="A936" s="17" t="str">
        <f t="shared" si="85"/>
        <v>2024 JAN-JUN D70</v>
      </c>
      <c r="B936" s="8">
        <f t="shared" si="86"/>
        <v>46099</v>
      </c>
      <c r="C936" s="8">
        <f t="shared" si="87"/>
        <v>46113</v>
      </c>
      <c r="D936" s="5">
        <v>3273</v>
      </c>
      <c r="E936" s="5">
        <v>336</v>
      </c>
      <c r="F936" s="5">
        <v>4</v>
      </c>
      <c r="G936" s="30">
        <v>1</v>
      </c>
      <c r="H936" s="15">
        <v>81588</v>
      </c>
      <c r="I936" s="5" t="s">
        <v>31</v>
      </c>
      <c r="J936" s="15">
        <v>18547496</v>
      </c>
      <c r="K936" s="15" t="s">
        <v>9478</v>
      </c>
      <c r="L936" s="15" t="s">
        <v>9579</v>
      </c>
      <c r="M936" s="22">
        <v>139900</v>
      </c>
      <c r="N936" s="7">
        <f t="shared" si="88"/>
        <v>0.7</v>
      </c>
      <c r="O936" s="6">
        <f t="shared" si="84"/>
        <v>41970.000000000007</v>
      </c>
      <c r="P936" s="5" t="str">
        <f t="shared" si="89"/>
        <v>PERCENTAGE</v>
      </c>
    </row>
    <row r="937" spans="1:16" x14ac:dyDescent="0.25">
      <c r="A937" s="17" t="str">
        <f t="shared" si="85"/>
        <v>2024 JAN-JUN D70</v>
      </c>
      <c r="B937" s="8">
        <f t="shared" si="86"/>
        <v>46099</v>
      </c>
      <c r="C937" s="8">
        <f t="shared" si="87"/>
        <v>46113</v>
      </c>
      <c r="D937" s="5">
        <v>3273</v>
      </c>
      <c r="E937" s="5">
        <v>336</v>
      </c>
      <c r="F937" s="5">
        <v>4</v>
      </c>
      <c r="G937" s="30">
        <v>1</v>
      </c>
      <c r="H937" s="15">
        <v>81588</v>
      </c>
      <c r="I937" s="5" t="s">
        <v>31</v>
      </c>
      <c r="J937" s="15">
        <v>18547503</v>
      </c>
      <c r="K937" s="15" t="s">
        <v>9478</v>
      </c>
      <c r="L937" s="15" t="s">
        <v>9580</v>
      </c>
      <c r="M937" s="22">
        <v>139900</v>
      </c>
      <c r="N937" s="7">
        <f t="shared" si="88"/>
        <v>0.7</v>
      </c>
      <c r="O937" s="6">
        <f t="shared" si="84"/>
        <v>41970.000000000007</v>
      </c>
      <c r="P937" s="5" t="str">
        <f t="shared" si="89"/>
        <v>PERCENTAGE</v>
      </c>
    </row>
    <row r="938" spans="1:16" x14ac:dyDescent="0.25">
      <c r="A938" s="17" t="str">
        <f t="shared" si="85"/>
        <v>2024 JAN-JUN D70</v>
      </c>
      <c r="B938" s="8">
        <f t="shared" si="86"/>
        <v>46099</v>
      </c>
      <c r="C938" s="8">
        <f t="shared" si="87"/>
        <v>46113</v>
      </c>
      <c r="D938" s="5">
        <v>3273</v>
      </c>
      <c r="E938" s="5">
        <v>336</v>
      </c>
      <c r="F938" s="5">
        <v>4</v>
      </c>
      <c r="G938" s="30">
        <v>1</v>
      </c>
      <c r="H938" s="15">
        <v>81588</v>
      </c>
      <c r="I938" s="5" t="s">
        <v>31</v>
      </c>
      <c r="J938" s="15">
        <v>18547512</v>
      </c>
      <c r="K938" s="15" t="s">
        <v>9478</v>
      </c>
      <c r="L938" s="15" t="s">
        <v>9581</v>
      </c>
      <c r="M938" s="22">
        <v>139900</v>
      </c>
      <c r="N938" s="7">
        <f t="shared" si="88"/>
        <v>0.7</v>
      </c>
      <c r="O938" s="6">
        <f t="shared" si="84"/>
        <v>41970.000000000007</v>
      </c>
      <c r="P938" s="5" t="str">
        <f t="shared" si="89"/>
        <v>PERCENTAGE</v>
      </c>
    </row>
    <row r="939" spans="1:16" x14ac:dyDescent="0.25">
      <c r="A939" s="17" t="str">
        <f t="shared" si="85"/>
        <v>2024 JAN-JUN D70</v>
      </c>
      <c r="B939" s="8">
        <f t="shared" si="86"/>
        <v>46099</v>
      </c>
      <c r="C939" s="8">
        <f t="shared" si="87"/>
        <v>46113</v>
      </c>
      <c r="D939" s="5">
        <v>3273</v>
      </c>
      <c r="E939" s="5">
        <v>336</v>
      </c>
      <c r="F939" s="5">
        <v>4</v>
      </c>
      <c r="G939" s="30">
        <v>1</v>
      </c>
      <c r="H939" s="15">
        <v>81588</v>
      </c>
      <c r="I939" s="5" t="s">
        <v>31</v>
      </c>
      <c r="J939" s="15">
        <v>18547843</v>
      </c>
      <c r="K939" s="15" t="s">
        <v>9479</v>
      </c>
      <c r="L939" s="15" t="s">
        <v>9582</v>
      </c>
      <c r="M939" s="22">
        <v>139900</v>
      </c>
      <c r="N939" s="7">
        <f t="shared" si="88"/>
        <v>0.7</v>
      </c>
      <c r="O939" s="6">
        <f t="shared" si="84"/>
        <v>41970.000000000007</v>
      </c>
      <c r="P939" s="5" t="str">
        <f t="shared" si="89"/>
        <v>PERCENTAGE</v>
      </c>
    </row>
    <row r="940" spans="1:16" x14ac:dyDescent="0.25">
      <c r="A940" s="17" t="str">
        <f t="shared" si="85"/>
        <v>2024 JAN-JUN D70</v>
      </c>
      <c r="B940" s="8">
        <f t="shared" si="86"/>
        <v>46099</v>
      </c>
      <c r="C940" s="8">
        <f t="shared" si="87"/>
        <v>46113</v>
      </c>
      <c r="D940" s="5">
        <v>3273</v>
      </c>
      <c r="E940" s="5">
        <v>336</v>
      </c>
      <c r="F940" s="5">
        <v>4</v>
      </c>
      <c r="G940" s="30">
        <v>1</v>
      </c>
      <c r="H940" s="15">
        <v>81588</v>
      </c>
      <c r="I940" s="5" t="s">
        <v>31</v>
      </c>
      <c r="J940" s="15">
        <v>18547852</v>
      </c>
      <c r="K940" s="15" t="s">
        <v>9479</v>
      </c>
      <c r="L940" s="15" t="s">
        <v>9583</v>
      </c>
      <c r="M940" s="22">
        <v>139900</v>
      </c>
      <c r="N940" s="7">
        <f t="shared" si="88"/>
        <v>0.7</v>
      </c>
      <c r="O940" s="6">
        <f t="shared" si="84"/>
        <v>41970.000000000007</v>
      </c>
      <c r="P940" s="5" t="str">
        <f t="shared" si="89"/>
        <v>PERCENTAGE</v>
      </c>
    </row>
    <row r="941" spans="1:16" x14ac:dyDescent="0.25">
      <c r="A941" s="17" t="str">
        <f t="shared" si="85"/>
        <v>2024 JAN-JUN D70</v>
      </c>
      <c r="B941" s="8">
        <f t="shared" si="86"/>
        <v>46099</v>
      </c>
      <c r="C941" s="8">
        <f t="shared" si="87"/>
        <v>46113</v>
      </c>
      <c r="D941" s="5">
        <v>3273</v>
      </c>
      <c r="E941" s="5">
        <v>336</v>
      </c>
      <c r="F941" s="5">
        <v>4</v>
      </c>
      <c r="G941" s="30">
        <v>1</v>
      </c>
      <c r="H941" s="15">
        <v>81588</v>
      </c>
      <c r="I941" s="5" t="s">
        <v>31</v>
      </c>
      <c r="J941" s="15">
        <v>18547889</v>
      </c>
      <c r="K941" s="15" t="s">
        <v>9479</v>
      </c>
      <c r="L941" s="15" t="s">
        <v>9584</v>
      </c>
      <c r="M941" s="22">
        <v>139900</v>
      </c>
      <c r="N941" s="7">
        <f t="shared" si="88"/>
        <v>0.7</v>
      </c>
      <c r="O941" s="6">
        <f t="shared" si="84"/>
        <v>41970.000000000007</v>
      </c>
      <c r="P941" s="5" t="str">
        <f t="shared" si="89"/>
        <v>PERCENTAGE</v>
      </c>
    </row>
    <row r="942" spans="1:16" x14ac:dyDescent="0.25">
      <c r="A942" s="17" t="str">
        <f t="shared" si="85"/>
        <v>2024 JAN-JUN D70</v>
      </c>
      <c r="B942" s="8">
        <f t="shared" si="86"/>
        <v>46099</v>
      </c>
      <c r="C942" s="8">
        <f t="shared" si="87"/>
        <v>46113</v>
      </c>
      <c r="D942" s="5">
        <v>3273</v>
      </c>
      <c r="E942" s="5">
        <v>336</v>
      </c>
      <c r="F942" s="5">
        <v>4</v>
      </c>
      <c r="G942" s="30">
        <v>1</v>
      </c>
      <c r="H942" s="15">
        <v>81588</v>
      </c>
      <c r="I942" s="5" t="s">
        <v>31</v>
      </c>
      <c r="J942" s="15">
        <v>18547898</v>
      </c>
      <c r="K942" s="15" t="s">
        <v>9479</v>
      </c>
      <c r="L942" s="15" t="s">
        <v>9585</v>
      </c>
      <c r="M942" s="22">
        <v>139900</v>
      </c>
      <c r="N942" s="7">
        <f t="shared" si="88"/>
        <v>0.7</v>
      </c>
      <c r="O942" s="6">
        <f t="shared" si="84"/>
        <v>41970.000000000007</v>
      </c>
      <c r="P942" s="5" t="str">
        <f t="shared" si="89"/>
        <v>PERCENTAGE</v>
      </c>
    </row>
    <row r="943" spans="1:16" x14ac:dyDescent="0.25">
      <c r="A943" s="17" t="str">
        <f t="shared" si="85"/>
        <v>2024 JAN-JUN D70</v>
      </c>
      <c r="B943" s="8">
        <f t="shared" si="86"/>
        <v>46099</v>
      </c>
      <c r="C943" s="8">
        <f t="shared" si="87"/>
        <v>46113</v>
      </c>
      <c r="D943" s="5">
        <v>3273</v>
      </c>
      <c r="E943" s="5">
        <v>336</v>
      </c>
      <c r="F943" s="5">
        <v>4</v>
      </c>
      <c r="G943" s="30">
        <v>1</v>
      </c>
      <c r="H943" s="15">
        <v>81588</v>
      </c>
      <c r="I943" s="5" t="s">
        <v>31</v>
      </c>
      <c r="J943" s="15">
        <v>18547905</v>
      </c>
      <c r="K943" s="15" t="s">
        <v>9479</v>
      </c>
      <c r="L943" s="15" t="s">
        <v>9586</v>
      </c>
      <c r="M943" s="22">
        <v>139900</v>
      </c>
      <c r="N943" s="7">
        <f t="shared" si="88"/>
        <v>0.7</v>
      </c>
      <c r="O943" s="6">
        <f t="shared" si="84"/>
        <v>41970.000000000007</v>
      </c>
      <c r="P943" s="5" t="str">
        <f t="shared" si="89"/>
        <v>PERCENTAGE</v>
      </c>
    </row>
    <row r="944" spans="1:16" x14ac:dyDescent="0.25">
      <c r="A944" s="17" t="str">
        <f t="shared" si="85"/>
        <v>2024 JAN-JUN D70</v>
      </c>
      <c r="B944" s="8">
        <f t="shared" si="86"/>
        <v>46099</v>
      </c>
      <c r="C944" s="8">
        <f t="shared" si="87"/>
        <v>46113</v>
      </c>
      <c r="D944" s="5">
        <v>3273</v>
      </c>
      <c r="E944" s="5">
        <v>336</v>
      </c>
      <c r="F944" s="5">
        <v>4</v>
      </c>
      <c r="G944" s="30">
        <v>1</v>
      </c>
      <c r="H944" s="15">
        <v>81588</v>
      </c>
      <c r="I944" s="5" t="s">
        <v>31</v>
      </c>
      <c r="J944" s="15">
        <v>18547914</v>
      </c>
      <c r="K944" s="15" t="s">
        <v>9479</v>
      </c>
      <c r="L944" s="15" t="s">
        <v>9587</v>
      </c>
      <c r="M944" s="22">
        <v>139900</v>
      </c>
      <c r="N944" s="7">
        <f t="shared" si="88"/>
        <v>0.7</v>
      </c>
      <c r="O944" s="6">
        <f t="shared" si="84"/>
        <v>41970.000000000007</v>
      </c>
      <c r="P944" s="5" t="str">
        <f t="shared" si="89"/>
        <v>PERCENTAGE</v>
      </c>
    </row>
    <row r="945" spans="1:16" x14ac:dyDescent="0.25">
      <c r="A945" s="17" t="str">
        <f t="shared" si="85"/>
        <v>2024 JAN-JUN D70</v>
      </c>
      <c r="B945" s="8">
        <f t="shared" si="86"/>
        <v>46099</v>
      </c>
      <c r="C945" s="8">
        <f t="shared" si="87"/>
        <v>46113</v>
      </c>
      <c r="D945" s="5">
        <v>3273</v>
      </c>
      <c r="E945" s="5">
        <v>336</v>
      </c>
      <c r="F945" s="5">
        <v>4</v>
      </c>
      <c r="G945" s="30">
        <v>1</v>
      </c>
      <c r="H945" s="15">
        <v>81588</v>
      </c>
      <c r="I945" s="5" t="s">
        <v>31</v>
      </c>
      <c r="J945" s="15">
        <v>18548520</v>
      </c>
      <c r="K945" s="15" t="s">
        <v>9481</v>
      </c>
      <c r="L945" s="15" t="s">
        <v>9593</v>
      </c>
      <c r="M945" s="22">
        <v>139900</v>
      </c>
      <c r="N945" s="7">
        <f t="shared" si="88"/>
        <v>0.7</v>
      </c>
      <c r="O945" s="6">
        <f t="shared" si="84"/>
        <v>41970.000000000007</v>
      </c>
      <c r="P945" s="5" t="str">
        <f t="shared" si="89"/>
        <v>PERCENTAGE</v>
      </c>
    </row>
    <row r="946" spans="1:16" x14ac:dyDescent="0.25">
      <c r="A946" s="17" t="str">
        <f t="shared" si="85"/>
        <v>2024 JAN-JUN D70</v>
      </c>
      <c r="B946" s="8">
        <f t="shared" si="86"/>
        <v>46099</v>
      </c>
      <c r="C946" s="8">
        <f t="shared" si="87"/>
        <v>46113</v>
      </c>
      <c r="D946" s="5">
        <v>3273</v>
      </c>
      <c r="E946" s="5">
        <v>336</v>
      </c>
      <c r="F946" s="5">
        <v>4</v>
      </c>
      <c r="G946" s="30">
        <v>1</v>
      </c>
      <c r="H946" s="15">
        <v>81588</v>
      </c>
      <c r="I946" s="5" t="s">
        <v>31</v>
      </c>
      <c r="J946" s="15">
        <v>18548539</v>
      </c>
      <c r="K946" s="15" t="s">
        <v>9481</v>
      </c>
      <c r="L946" s="15" t="s">
        <v>9594</v>
      </c>
      <c r="M946" s="22">
        <v>139900</v>
      </c>
      <c r="N946" s="7">
        <f t="shared" si="88"/>
        <v>0.7</v>
      </c>
      <c r="O946" s="6">
        <f t="shared" si="84"/>
        <v>41970.000000000007</v>
      </c>
      <c r="P946" s="5" t="str">
        <f t="shared" si="89"/>
        <v>PERCENTAGE</v>
      </c>
    </row>
    <row r="947" spans="1:16" x14ac:dyDescent="0.25">
      <c r="A947" s="17" t="str">
        <f t="shared" si="85"/>
        <v>2024 JAN-JUN D70</v>
      </c>
      <c r="B947" s="8">
        <f t="shared" si="86"/>
        <v>46099</v>
      </c>
      <c r="C947" s="8">
        <f t="shared" si="87"/>
        <v>46113</v>
      </c>
      <c r="D947" s="5">
        <v>3273</v>
      </c>
      <c r="E947" s="5">
        <v>336</v>
      </c>
      <c r="F947" s="5">
        <v>4</v>
      </c>
      <c r="G947" s="30">
        <v>1</v>
      </c>
      <c r="H947" s="15">
        <v>81588</v>
      </c>
      <c r="I947" s="5" t="s">
        <v>31</v>
      </c>
      <c r="J947" s="15">
        <v>18548548</v>
      </c>
      <c r="K947" s="15" t="s">
        <v>9481</v>
      </c>
      <c r="L947" s="15" t="s">
        <v>9595</v>
      </c>
      <c r="M947" s="22">
        <v>139900</v>
      </c>
      <c r="N947" s="7">
        <f t="shared" si="88"/>
        <v>0.7</v>
      </c>
      <c r="O947" s="6">
        <f t="shared" si="84"/>
        <v>41970.000000000007</v>
      </c>
      <c r="P947" s="5" t="str">
        <f t="shared" si="89"/>
        <v>PERCENTAGE</v>
      </c>
    </row>
    <row r="948" spans="1:16" x14ac:dyDescent="0.25">
      <c r="A948" s="17" t="str">
        <f t="shared" si="85"/>
        <v>2024 JAN-JUN D70</v>
      </c>
      <c r="B948" s="8">
        <f t="shared" si="86"/>
        <v>46099</v>
      </c>
      <c r="C948" s="8">
        <f t="shared" si="87"/>
        <v>46113</v>
      </c>
      <c r="D948" s="5">
        <v>3273</v>
      </c>
      <c r="E948" s="5">
        <v>336</v>
      </c>
      <c r="F948" s="5">
        <v>4</v>
      </c>
      <c r="G948" s="30">
        <v>1</v>
      </c>
      <c r="H948" s="15">
        <v>81588</v>
      </c>
      <c r="I948" s="5" t="s">
        <v>31</v>
      </c>
      <c r="J948" s="15">
        <v>18548566</v>
      </c>
      <c r="K948" s="15" t="s">
        <v>9481</v>
      </c>
      <c r="L948" s="15" t="s">
        <v>9596</v>
      </c>
      <c r="M948" s="22">
        <v>139900</v>
      </c>
      <c r="N948" s="7">
        <f t="shared" si="88"/>
        <v>0.7</v>
      </c>
      <c r="O948" s="6">
        <f t="shared" si="84"/>
        <v>41970.000000000007</v>
      </c>
      <c r="P948" s="5" t="str">
        <f t="shared" si="89"/>
        <v>PERCENTAGE</v>
      </c>
    </row>
    <row r="949" spans="1:16" x14ac:dyDescent="0.25">
      <c r="A949" s="17" t="str">
        <f t="shared" si="85"/>
        <v>2024 JAN-JUN D70</v>
      </c>
      <c r="B949" s="8">
        <f t="shared" si="86"/>
        <v>46099</v>
      </c>
      <c r="C949" s="8">
        <f t="shared" si="87"/>
        <v>46113</v>
      </c>
      <c r="D949" s="5">
        <v>3273</v>
      </c>
      <c r="E949" s="5">
        <v>336</v>
      </c>
      <c r="F949" s="5">
        <v>4</v>
      </c>
      <c r="G949" s="30">
        <v>1</v>
      </c>
      <c r="H949" s="15">
        <v>81588</v>
      </c>
      <c r="I949" s="5" t="s">
        <v>31</v>
      </c>
      <c r="J949" s="15">
        <v>18548575</v>
      </c>
      <c r="K949" s="15" t="s">
        <v>9481</v>
      </c>
      <c r="L949" s="15" t="s">
        <v>9597</v>
      </c>
      <c r="M949" s="22">
        <v>139900</v>
      </c>
      <c r="N949" s="7">
        <f t="shared" si="88"/>
        <v>0.7</v>
      </c>
      <c r="O949" s="6">
        <f t="shared" si="84"/>
        <v>41970.000000000007</v>
      </c>
      <c r="P949" s="5" t="str">
        <f t="shared" si="89"/>
        <v>PERCENTAGE</v>
      </c>
    </row>
    <row r="950" spans="1:16" x14ac:dyDescent="0.25">
      <c r="A950" s="17" t="str">
        <f t="shared" si="85"/>
        <v>2024 JAN-JUN D70</v>
      </c>
      <c r="B950" s="8">
        <f t="shared" si="86"/>
        <v>46099</v>
      </c>
      <c r="C950" s="8">
        <f t="shared" si="87"/>
        <v>46113</v>
      </c>
      <c r="D950" s="5">
        <v>3273</v>
      </c>
      <c r="E950" s="5">
        <v>336</v>
      </c>
      <c r="F950" s="5">
        <v>4</v>
      </c>
      <c r="G950" s="30">
        <v>1</v>
      </c>
      <c r="H950" s="15">
        <v>81588</v>
      </c>
      <c r="I950" s="5" t="s">
        <v>31</v>
      </c>
      <c r="J950" s="15">
        <v>18548584</v>
      </c>
      <c r="K950" s="15" t="s">
        <v>9481</v>
      </c>
      <c r="L950" s="15" t="s">
        <v>9598</v>
      </c>
      <c r="M950" s="22">
        <v>139900</v>
      </c>
      <c r="N950" s="7">
        <f t="shared" si="88"/>
        <v>0.7</v>
      </c>
      <c r="O950" s="6">
        <f t="shared" si="84"/>
        <v>41970.000000000007</v>
      </c>
      <c r="P950" s="5" t="str">
        <f t="shared" si="89"/>
        <v>PERCENTAGE</v>
      </c>
    </row>
    <row r="951" spans="1:16" x14ac:dyDescent="0.25">
      <c r="A951" s="17" t="str">
        <f t="shared" si="85"/>
        <v>2024 JAN-JUN D70</v>
      </c>
      <c r="B951" s="8">
        <f t="shared" si="86"/>
        <v>46099</v>
      </c>
      <c r="C951" s="8">
        <f t="shared" si="87"/>
        <v>46113</v>
      </c>
      <c r="D951" s="5">
        <v>3273</v>
      </c>
      <c r="E951" s="5">
        <v>336</v>
      </c>
      <c r="F951" s="5">
        <v>4</v>
      </c>
      <c r="G951" s="30">
        <v>1</v>
      </c>
      <c r="H951" s="15">
        <v>81588</v>
      </c>
      <c r="I951" s="5" t="s">
        <v>31</v>
      </c>
      <c r="J951" s="15">
        <v>18548619</v>
      </c>
      <c r="K951" s="15" t="s">
        <v>9482</v>
      </c>
      <c r="L951" s="15" t="s">
        <v>9599</v>
      </c>
      <c r="M951" s="22">
        <v>139900</v>
      </c>
      <c r="N951" s="7">
        <f t="shared" si="88"/>
        <v>0.7</v>
      </c>
      <c r="O951" s="6">
        <f t="shared" si="84"/>
        <v>41970.000000000007</v>
      </c>
      <c r="P951" s="5" t="str">
        <f t="shared" si="89"/>
        <v>PERCENTAGE</v>
      </c>
    </row>
    <row r="952" spans="1:16" x14ac:dyDescent="0.25">
      <c r="A952" s="17" t="str">
        <f t="shared" si="85"/>
        <v>2024 JAN-JUN D70</v>
      </c>
      <c r="B952" s="8">
        <f t="shared" si="86"/>
        <v>46099</v>
      </c>
      <c r="C952" s="8">
        <f t="shared" si="87"/>
        <v>46113</v>
      </c>
      <c r="D952" s="5">
        <v>3273</v>
      </c>
      <c r="E952" s="5">
        <v>336</v>
      </c>
      <c r="F952" s="5">
        <v>4</v>
      </c>
      <c r="G952" s="30">
        <v>1</v>
      </c>
      <c r="H952" s="15">
        <v>81588</v>
      </c>
      <c r="I952" s="5" t="s">
        <v>31</v>
      </c>
      <c r="J952" s="15">
        <v>18548655</v>
      </c>
      <c r="K952" s="15" t="s">
        <v>9482</v>
      </c>
      <c r="L952" s="15" t="s">
        <v>9600</v>
      </c>
      <c r="M952" s="22">
        <v>139900</v>
      </c>
      <c r="N952" s="7">
        <f t="shared" si="88"/>
        <v>0.7</v>
      </c>
      <c r="O952" s="6">
        <f t="shared" si="84"/>
        <v>41970.000000000007</v>
      </c>
      <c r="P952" s="5" t="str">
        <f t="shared" si="89"/>
        <v>PERCENTAGE</v>
      </c>
    </row>
    <row r="953" spans="1:16" x14ac:dyDescent="0.25">
      <c r="A953" s="17" t="str">
        <f t="shared" si="85"/>
        <v>2024 JAN-JUN D70</v>
      </c>
      <c r="B953" s="8">
        <f t="shared" si="86"/>
        <v>46099</v>
      </c>
      <c r="C953" s="8">
        <f t="shared" si="87"/>
        <v>46113</v>
      </c>
      <c r="D953" s="5">
        <v>3273</v>
      </c>
      <c r="E953" s="5">
        <v>336</v>
      </c>
      <c r="F953" s="5">
        <v>4</v>
      </c>
      <c r="G953" s="30">
        <v>1</v>
      </c>
      <c r="H953" s="15">
        <v>81588</v>
      </c>
      <c r="I953" s="5" t="s">
        <v>31</v>
      </c>
      <c r="J953" s="15">
        <v>18548664</v>
      </c>
      <c r="K953" s="15" t="s">
        <v>9482</v>
      </c>
      <c r="L953" s="15" t="s">
        <v>9601</v>
      </c>
      <c r="M953" s="22">
        <v>139900</v>
      </c>
      <c r="N953" s="7">
        <f t="shared" si="88"/>
        <v>0.7</v>
      </c>
      <c r="O953" s="6">
        <f t="shared" si="84"/>
        <v>41970.000000000007</v>
      </c>
      <c r="P953" s="5" t="str">
        <f t="shared" si="89"/>
        <v>PERCENTAGE</v>
      </c>
    </row>
    <row r="954" spans="1:16" x14ac:dyDescent="0.25">
      <c r="A954" s="17" t="str">
        <f t="shared" si="85"/>
        <v>2024 JAN-JUN D70</v>
      </c>
      <c r="B954" s="8">
        <f t="shared" si="86"/>
        <v>46099</v>
      </c>
      <c r="C954" s="8">
        <f t="shared" si="87"/>
        <v>46113</v>
      </c>
      <c r="D954" s="5">
        <v>3273</v>
      </c>
      <c r="E954" s="5">
        <v>336</v>
      </c>
      <c r="F954" s="5">
        <v>4</v>
      </c>
      <c r="G954" s="30">
        <v>1</v>
      </c>
      <c r="H954" s="15">
        <v>81588</v>
      </c>
      <c r="I954" s="5" t="s">
        <v>31</v>
      </c>
      <c r="J954" s="15">
        <v>18548682</v>
      </c>
      <c r="K954" s="15" t="s">
        <v>9482</v>
      </c>
      <c r="L954" s="15" t="s">
        <v>9602</v>
      </c>
      <c r="M954" s="22">
        <v>139900</v>
      </c>
      <c r="N954" s="7">
        <f t="shared" si="88"/>
        <v>0.7</v>
      </c>
      <c r="O954" s="6">
        <f t="shared" si="84"/>
        <v>41970.000000000007</v>
      </c>
      <c r="P954" s="5" t="str">
        <f t="shared" si="89"/>
        <v>PERCENTAGE</v>
      </c>
    </row>
    <row r="955" spans="1:16" x14ac:dyDescent="0.25">
      <c r="A955" s="17" t="str">
        <f t="shared" si="85"/>
        <v>2024 JAN-JUN D70</v>
      </c>
      <c r="B955" s="8">
        <f t="shared" si="86"/>
        <v>46099</v>
      </c>
      <c r="C955" s="8">
        <f t="shared" si="87"/>
        <v>46113</v>
      </c>
      <c r="D955" s="5">
        <v>3273</v>
      </c>
      <c r="E955" s="5">
        <v>336</v>
      </c>
      <c r="F955" s="5">
        <v>4</v>
      </c>
      <c r="G955" s="30">
        <v>1</v>
      </c>
      <c r="H955" s="15">
        <v>81588</v>
      </c>
      <c r="I955" s="5" t="s">
        <v>31</v>
      </c>
      <c r="J955" s="15">
        <v>18548691</v>
      </c>
      <c r="K955" s="15" t="s">
        <v>9482</v>
      </c>
      <c r="L955" s="15" t="s">
        <v>9603</v>
      </c>
      <c r="M955" s="22">
        <v>139900</v>
      </c>
      <c r="N955" s="7">
        <f t="shared" si="88"/>
        <v>0.7</v>
      </c>
      <c r="O955" s="6">
        <f t="shared" si="84"/>
        <v>41970.000000000007</v>
      </c>
      <c r="P955" s="5" t="str">
        <f t="shared" si="89"/>
        <v>PERCENTAGE</v>
      </c>
    </row>
    <row r="956" spans="1:16" x14ac:dyDescent="0.25">
      <c r="A956" s="17" t="str">
        <f t="shared" si="85"/>
        <v>2024 JAN-JUN D70</v>
      </c>
      <c r="B956" s="8">
        <f t="shared" si="86"/>
        <v>46099</v>
      </c>
      <c r="C956" s="8">
        <f t="shared" si="87"/>
        <v>46113</v>
      </c>
      <c r="D956" s="5">
        <v>3273</v>
      </c>
      <c r="E956" s="5">
        <v>336</v>
      </c>
      <c r="F956" s="5">
        <v>4</v>
      </c>
      <c r="G956" s="30">
        <v>1</v>
      </c>
      <c r="H956" s="15">
        <v>81588</v>
      </c>
      <c r="I956" s="5" t="s">
        <v>31</v>
      </c>
      <c r="J956" s="15">
        <v>18548717</v>
      </c>
      <c r="K956" s="15" t="s">
        <v>9482</v>
      </c>
      <c r="L956" s="15" t="s">
        <v>9604</v>
      </c>
      <c r="M956" s="22">
        <v>139900</v>
      </c>
      <c r="N956" s="7">
        <f t="shared" si="88"/>
        <v>0.7</v>
      </c>
      <c r="O956" s="6">
        <f t="shared" si="84"/>
        <v>41970.000000000007</v>
      </c>
      <c r="P956" s="5" t="str">
        <f t="shared" si="89"/>
        <v>PERCENTAGE</v>
      </c>
    </row>
    <row r="957" spans="1:16" x14ac:dyDescent="0.25">
      <c r="A957" s="17" t="str">
        <f t="shared" si="85"/>
        <v>2024 JAN-JUN D70</v>
      </c>
      <c r="B957" s="8">
        <f t="shared" si="86"/>
        <v>46099</v>
      </c>
      <c r="C957" s="8">
        <f t="shared" si="87"/>
        <v>46113</v>
      </c>
      <c r="D957" s="5">
        <v>3273</v>
      </c>
      <c r="E957" s="5">
        <v>336</v>
      </c>
      <c r="F957" s="5">
        <v>4</v>
      </c>
      <c r="G957" s="30">
        <v>1</v>
      </c>
      <c r="H957" s="15">
        <v>81588</v>
      </c>
      <c r="I957" s="5" t="s">
        <v>31</v>
      </c>
      <c r="J957" s="15">
        <v>18548726</v>
      </c>
      <c r="K957" s="15" t="s">
        <v>9483</v>
      </c>
      <c r="L957" s="15" t="s">
        <v>9605</v>
      </c>
      <c r="M957" s="22">
        <v>139900</v>
      </c>
      <c r="N957" s="7">
        <f t="shared" si="88"/>
        <v>0.7</v>
      </c>
      <c r="O957" s="6">
        <f t="shared" si="84"/>
        <v>41970.000000000007</v>
      </c>
      <c r="P957" s="5" t="str">
        <f t="shared" si="89"/>
        <v>PERCENTAGE</v>
      </c>
    </row>
    <row r="958" spans="1:16" x14ac:dyDescent="0.25">
      <c r="A958" s="17" t="str">
        <f t="shared" si="85"/>
        <v>2024 JAN-JUN D70</v>
      </c>
      <c r="B958" s="8">
        <f t="shared" si="86"/>
        <v>46099</v>
      </c>
      <c r="C958" s="8">
        <f t="shared" si="87"/>
        <v>46113</v>
      </c>
      <c r="D958" s="5">
        <v>3273</v>
      </c>
      <c r="E958" s="5">
        <v>336</v>
      </c>
      <c r="F958" s="5">
        <v>4</v>
      </c>
      <c r="G958" s="30">
        <v>1</v>
      </c>
      <c r="H958" s="15">
        <v>81588</v>
      </c>
      <c r="I958" s="5" t="s">
        <v>31</v>
      </c>
      <c r="J958" s="15">
        <v>18548735</v>
      </c>
      <c r="K958" s="15" t="s">
        <v>9483</v>
      </c>
      <c r="L958" s="15" t="s">
        <v>9606</v>
      </c>
      <c r="M958" s="22">
        <v>139900</v>
      </c>
      <c r="N958" s="7">
        <f t="shared" si="88"/>
        <v>0.7</v>
      </c>
      <c r="O958" s="6">
        <f t="shared" si="84"/>
        <v>41970.000000000007</v>
      </c>
      <c r="P958" s="5" t="str">
        <f t="shared" si="89"/>
        <v>PERCENTAGE</v>
      </c>
    </row>
    <row r="959" spans="1:16" x14ac:dyDescent="0.25">
      <c r="A959" s="17" t="str">
        <f t="shared" si="85"/>
        <v>2024 JAN-JUN D70</v>
      </c>
      <c r="B959" s="8">
        <f t="shared" si="86"/>
        <v>46099</v>
      </c>
      <c r="C959" s="8">
        <f t="shared" si="87"/>
        <v>46113</v>
      </c>
      <c r="D959" s="5">
        <v>3273</v>
      </c>
      <c r="E959" s="5">
        <v>336</v>
      </c>
      <c r="F959" s="5">
        <v>4</v>
      </c>
      <c r="G959" s="30">
        <v>1</v>
      </c>
      <c r="H959" s="15">
        <v>81588</v>
      </c>
      <c r="I959" s="5" t="s">
        <v>31</v>
      </c>
      <c r="J959" s="15">
        <v>18548744</v>
      </c>
      <c r="K959" s="15" t="s">
        <v>9483</v>
      </c>
      <c r="L959" s="15" t="s">
        <v>9607</v>
      </c>
      <c r="M959" s="22">
        <v>139900</v>
      </c>
      <c r="N959" s="7">
        <f t="shared" si="88"/>
        <v>0.7</v>
      </c>
      <c r="O959" s="6">
        <f t="shared" si="84"/>
        <v>41970.000000000007</v>
      </c>
      <c r="P959" s="5" t="str">
        <f t="shared" si="89"/>
        <v>PERCENTAGE</v>
      </c>
    </row>
    <row r="960" spans="1:16" x14ac:dyDescent="0.25">
      <c r="A960" s="17" t="str">
        <f t="shared" si="85"/>
        <v>2024 JAN-JUN D70</v>
      </c>
      <c r="B960" s="8">
        <f t="shared" si="86"/>
        <v>46099</v>
      </c>
      <c r="C960" s="8">
        <f t="shared" si="87"/>
        <v>46113</v>
      </c>
      <c r="D960" s="5">
        <v>3273</v>
      </c>
      <c r="E960" s="5">
        <v>336</v>
      </c>
      <c r="F960" s="5">
        <v>4</v>
      </c>
      <c r="G960" s="30">
        <v>1</v>
      </c>
      <c r="H960" s="15">
        <v>81588</v>
      </c>
      <c r="I960" s="5" t="s">
        <v>31</v>
      </c>
      <c r="J960" s="15">
        <v>18548753</v>
      </c>
      <c r="K960" s="15" t="s">
        <v>9483</v>
      </c>
      <c r="L960" s="15" t="s">
        <v>9608</v>
      </c>
      <c r="M960" s="22">
        <v>139900</v>
      </c>
      <c r="N960" s="7">
        <f t="shared" si="88"/>
        <v>0.7</v>
      </c>
      <c r="O960" s="6">
        <f t="shared" si="84"/>
        <v>41970.000000000007</v>
      </c>
      <c r="P960" s="5" t="str">
        <f t="shared" si="89"/>
        <v>PERCENTAGE</v>
      </c>
    </row>
    <row r="961" spans="1:16" x14ac:dyDescent="0.25">
      <c r="A961" s="17" t="str">
        <f t="shared" si="85"/>
        <v>2024 JAN-JUN D70</v>
      </c>
      <c r="B961" s="8">
        <f t="shared" si="86"/>
        <v>46099</v>
      </c>
      <c r="C961" s="8">
        <f t="shared" si="87"/>
        <v>46113</v>
      </c>
      <c r="D961" s="5">
        <v>3273</v>
      </c>
      <c r="E961" s="5">
        <v>336</v>
      </c>
      <c r="F961" s="5">
        <v>4</v>
      </c>
      <c r="G961" s="30">
        <v>1</v>
      </c>
      <c r="H961" s="15">
        <v>81588</v>
      </c>
      <c r="I961" s="5" t="s">
        <v>31</v>
      </c>
      <c r="J961" s="15">
        <v>18548762</v>
      </c>
      <c r="K961" s="15" t="s">
        <v>9483</v>
      </c>
      <c r="L961" s="15" t="s">
        <v>9609</v>
      </c>
      <c r="M961" s="22">
        <v>139900</v>
      </c>
      <c r="N961" s="7">
        <f t="shared" si="88"/>
        <v>0.7</v>
      </c>
      <c r="O961" s="6">
        <f t="shared" si="84"/>
        <v>41970.000000000007</v>
      </c>
      <c r="P961" s="5" t="str">
        <f t="shared" si="89"/>
        <v>PERCENTAGE</v>
      </c>
    </row>
    <row r="962" spans="1:16" x14ac:dyDescent="0.25">
      <c r="A962" s="17" t="str">
        <f t="shared" si="85"/>
        <v>2024 JAN-JUN D70</v>
      </c>
      <c r="B962" s="8">
        <f t="shared" si="86"/>
        <v>46099</v>
      </c>
      <c r="C962" s="8">
        <f t="shared" si="87"/>
        <v>46113</v>
      </c>
      <c r="D962" s="5">
        <v>3273</v>
      </c>
      <c r="E962" s="5">
        <v>336</v>
      </c>
      <c r="F962" s="5">
        <v>4</v>
      </c>
      <c r="G962" s="30">
        <v>1</v>
      </c>
      <c r="H962" s="15">
        <v>81588</v>
      </c>
      <c r="I962" s="5" t="s">
        <v>31</v>
      </c>
      <c r="J962" s="15">
        <v>18548771</v>
      </c>
      <c r="K962" s="15" t="s">
        <v>9483</v>
      </c>
      <c r="L962" s="15" t="s">
        <v>9610</v>
      </c>
      <c r="M962" s="22">
        <v>139900</v>
      </c>
      <c r="N962" s="7">
        <f t="shared" si="88"/>
        <v>0.7</v>
      </c>
      <c r="O962" s="6">
        <f t="shared" ref="O962:O1025" si="90">M962*(1-N962)</f>
        <v>41970.000000000007</v>
      </c>
      <c r="P962" s="5" t="str">
        <f t="shared" si="89"/>
        <v>PERCENTAGE</v>
      </c>
    </row>
    <row r="963" spans="1:16" x14ac:dyDescent="0.25">
      <c r="A963" s="17" t="str">
        <f t="shared" ref="A963:A1026" si="91">A962</f>
        <v>2024 JAN-JUN D70</v>
      </c>
      <c r="B963" s="8">
        <f t="shared" ref="B963:B1026" si="92">B962</f>
        <v>46099</v>
      </c>
      <c r="C963" s="8">
        <f t="shared" ref="C963:C1026" si="93">C962</f>
        <v>46113</v>
      </c>
      <c r="D963" s="5">
        <v>3273</v>
      </c>
      <c r="E963" s="5">
        <v>336</v>
      </c>
      <c r="F963" s="5">
        <v>4</v>
      </c>
      <c r="G963" s="30">
        <v>1</v>
      </c>
      <c r="H963" s="15">
        <v>81588</v>
      </c>
      <c r="I963" s="5" t="s">
        <v>31</v>
      </c>
      <c r="J963" s="15">
        <v>18548780</v>
      </c>
      <c r="K963" s="15" t="s">
        <v>9484</v>
      </c>
      <c r="L963" s="15" t="s">
        <v>9611</v>
      </c>
      <c r="M963" s="22">
        <v>139900</v>
      </c>
      <c r="N963" s="7">
        <f t="shared" ref="N963:N1026" si="94">N962</f>
        <v>0.7</v>
      </c>
      <c r="O963" s="6">
        <f t="shared" si="90"/>
        <v>41970.000000000007</v>
      </c>
      <c r="P963" s="5" t="str">
        <f t="shared" ref="P963:P1026" si="95">P962</f>
        <v>PERCENTAGE</v>
      </c>
    </row>
    <row r="964" spans="1:16" x14ac:dyDescent="0.25">
      <c r="A964" s="17" t="str">
        <f t="shared" si="91"/>
        <v>2024 JAN-JUN D70</v>
      </c>
      <c r="B964" s="8">
        <f t="shared" si="92"/>
        <v>46099</v>
      </c>
      <c r="C964" s="8">
        <f t="shared" si="93"/>
        <v>46113</v>
      </c>
      <c r="D964" s="5">
        <v>3273</v>
      </c>
      <c r="E964" s="5">
        <v>336</v>
      </c>
      <c r="F964" s="5">
        <v>4</v>
      </c>
      <c r="G964" s="30">
        <v>1</v>
      </c>
      <c r="H964" s="15">
        <v>81588</v>
      </c>
      <c r="I964" s="5" t="s">
        <v>31</v>
      </c>
      <c r="J964" s="15">
        <v>18548799</v>
      </c>
      <c r="K964" s="15" t="s">
        <v>9484</v>
      </c>
      <c r="L964" s="15" t="s">
        <v>9612</v>
      </c>
      <c r="M964" s="22">
        <v>139900</v>
      </c>
      <c r="N964" s="7">
        <f t="shared" si="94"/>
        <v>0.7</v>
      </c>
      <c r="O964" s="6">
        <f t="shared" si="90"/>
        <v>41970.000000000007</v>
      </c>
      <c r="P964" s="5" t="str">
        <f t="shared" si="95"/>
        <v>PERCENTAGE</v>
      </c>
    </row>
    <row r="965" spans="1:16" x14ac:dyDescent="0.25">
      <c r="A965" s="17" t="str">
        <f t="shared" si="91"/>
        <v>2024 JAN-JUN D70</v>
      </c>
      <c r="B965" s="8">
        <f t="shared" si="92"/>
        <v>46099</v>
      </c>
      <c r="C965" s="8">
        <f t="shared" si="93"/>
        <v>46113</v>
      </c>
      <c r="D965" s="5">
        <v>3273</v>
      </c>
      <c r="E965" s="5">
        <v>336</v>
      </c>
      <c r="F965" s="5">
        <v>4</v>
      </c>
      <c r="G965" s="30">
        <v>1</v>
      </c>
      <c r="H965" s="15">
        <v>81588</v>
      </c>
      <c r="I965" s="5" t="s">
        <v>31</v>
      </c>
      <c r="J965" s="15">
        <v>18548806</v>
      </c>
      <c r="K965" s="15" t="s">
        <v>9484</v>
      </c>
      <c r="L965" s="15" t="s">
        <v>9613</v>
      </c>
      <c r="M965" s="22">
        <v>139900</v>
      </c>
      <c r="N965" s="7">
        <f t="shared" si="94"/>
        <v>0.7</v>
      </c>
      <c r="O965" s="6">
        <f t="shared" si="90"/>
        <v>41970.000000000007</v>
      </c>
      <c r="P965" s="5" t="str">
        <f t="shared" si="95"/>
        <v>PERCENTAGE</v>
      </c>
    </row>
    <row r="966" spans="1:16" x14ac:dyDescent="0.25">
      <c r="A966" s="17" t="str">
        <f t="shared" si="91"/>
        <v>2024 JAN-JUN D70</v>
      </c>
      <c r="B966" s="8">
        <f t="shared" si="92"/>
        <v>46099</v>
      </c>
      <c r="C966" s="8">
        <f t="shared" si="93"/>
        <v>46113</v>
      </c>
      <c r="D966" s="5">
        <v>3273</v>
      </c>
      <c r="E966" s="5">
        <v>336</v>
      </c>
      <c r="F966" s="5">
        <v>4</v>
      </c>
      <c r="G966" s="30">
        <v>1</v>
      </c>
      <c r="H966" s="15">
        <v>81588</v>
      </c>
      <c r="I966" s="5" t="s">
        <v>31</v>
      </c>
      <c r="J966" s="15">
        <v>18548815</v>
      </c>
      <c r="K966" s="15" t="s">
        <v>9484</v>
      </c>
      <c r="L966" s="15" t="s">
        <v>9614</v>
      </c>
      <c r="M966" s="22">
        <v>139900</v>
      </c>
      <c r="N966" s="7">
        <f t="shared" si="94"/>
        <v>0.7</v>
      </c>
      <c r="O966" s="6">
        <f t="shared" si="90"/>
        <v>41970.000000000007</v>
      </c>
      <c r="P966" s="5" t="str">
        <f t="shared" si="95"/>
        <v>PERCENTAGE</v>
      </c>
    </row>
    <row r="967" spans="1:16" x14ac:dyDescent="0.25">
      <c r="A967" s="17" t="str">
        <f t="shared" si="91"/>
        <v>2024 JAN-JUN D70</v>
      </c>
      <c r="B967" s="8">
        <f t="shared" si="92"/>
        <v>46099</v>
      </c>
      <c r="C967" s="8">
        <f t="shared" si="93"/>
        <v>46113</v>
      </c>
      <c r="D967" s="5">
        <v>3273</v>
      </c>
      <c r="E967" s="5">
        <v>336</v>
      </c>
      <c r="F967" s="5">
        <v>4</v>
      </c>
      <c r="G967" s="30">
        <v>1</v>
      </c>
      <c r="H967" s="15">
        <v>81588</v>
      </c>
      <c r="I967" s="5" t="s">
        <v>31</v>
      </c>
      <c r="J967" s="15">
        <v>18548833</v>
      </c>
      <c r="K967" s="15" t="s">
        <v>9484</v>
      </c>
      <c r="L967" s="15" t="s">
        <v>9615</v>
      </c>
      <c r="M967" s="22">
        <v>139900</v>
      </c>
      <c r="N967" s="7">
        <f t="shared" si="94"/>
        <v>0.7</v>
      </c>
      <c r="O967" s="6">
        <f t="shared" si="90"/>
        <v>41970.000000000007</v>
      </c>
      <c r="P967" s="5" t="str">
        <f t="shared" si="95"/>
        <v>PERCENTAGE</v>
      </c>
    </row>
    <row r="968" spans="1:16" x14ac:dyDescent="0.25">
      <c r="A968" s="17" t="str">
        <f t="shared" si="91"/>
        <v>2024 JAN-JUN D70</v>
      </c>
      <c r="B968" s="8">
        <f t="shared" si="92"/>
        <v>46099</v>
      </c>
      <c r="C968" s="8">
        <f t="shared" si="93"/>
        <v>46113</v>
      </c>
      <c r="D968" s="5">
        <v>3273</v>
      </c>
      <c r="E968" s="5">
        <v>336</v>
      </c>
      <c r="F968" s="5">
        <v>4</v>
      </c>
      <c r="G968" s="30">
        <v>1</v>
      </c>
      <c r="H968" s="15">
        <v>81588</v>
      </c>
      <c r="I968" s="5" t="s">
        <v>31</v>
      </c>
      <c r="J968" s="15">
        <v>18548842</v>
      </c>
      <c r="K968" s="15" t="s">
        <v>9484</v>
      </c>
      <c r="L968" s="15" t="s">
        <v>9616</v>
      </c>
      <c r="M968" s="22">
        <v>139900</v>
      </c>
      <c r="N968" s="7">
        <f t="shared" si="94"/>
        <v>0.7</v>
      </c>
      <c r="O968" s="6">
        <f t="shared" si="90"/>
        <v>41970.000000000007</v>
      </c>
      <c r="P968" s="5" t="str">
        <f t="shared" si="95"/>
        <v>PERCENTAGE</v>
      </c>
    </row>
    <row r="969" spans="1:16" x14ac:dyDescent="0.25">
      <c r="A969" s="17" t="str">
        <f t="shared" si="91"/>
        <v>2024 JAN-JUN D70</v>
      </c>
      <c r="B969" s="8">
        <f t="shared" si="92"/>
        <v>46099</v>
      </c>
      <c r="C969" s="8">
        <f t="shared" si="93"/>
        <v>46113</v>
      </c>
      <c r="D969" s="5">
        <v>3273</v>
      </c>
      <c r="E969" s="5">
        <v>336</v>
      </c>
      <c r="F969" s="5">
        <v>4</v>
      </c>
      <c r="G969" s="30">
        <v>1</v>
      </c>
      <c r="H969" s="15">
        <v>81588</v>
      </c>
      <c r="I969" s="5" t="s">
        <v>31</v>
      </c>
      <c r="J969" s="15">
        <v>18548977</v>
      </c>
      <c r="K969" s="15" t="s">
        <v>9485</v>
      </c>
      <c r="L969" s="15" t="s">
        <v>9617</v>
      </c>
      <c r="M969" s="22">
        <v>129900</v>
      </c>
      <c r="N969" s="7">
        <f t="shared" si="94"/>
        <v>0.7</v>
      </c>
      <c r="O969" s="6">
        <f t="shared" si="90"/>
        <v>38970.000000000007</v>
      </c>
      <c r="P969" s="5" t="str">
        <f t="shared" si="95"/>
        <v>PERCENTAGE</v>
      </c>
    </row>
    <row r="970" spans="1:16" x14ac:dyDescent="0.25">
      <c r="A970" s="17" t="str">
        <f t="shared" si="91"/>
        <v>2024 JAN-JUN D70</v>
      </c>
      <c r="B970" s="8">
        <f t="shared" si="92"/>
        <v>46099</v>
      </c>
      <c r="C970" s="8">
        <f t="shared" si="93"/>
        <v>46113</v>
      </c>
      <c r="D970" s="5">
        <v>3273</v>
      </c>
      <c r="E970" s="5">
        <v>336</v>
      </c>
      <c r="F970" s="5">
        <v>4</v>
      </c>
      <c r="G970" s="30">
        <v>1</v>
      </c>
      <c r="H970" s="15">
        <v>81588</v>
      </c>
      <c r="I970" s="5" t="s">
        <v>31</v>
      </c>
      <c r="J970" s="15">
        <v>18548986</v>
      </c>
      <c r="K970" s="15" t="s">
        <v>9485</v>
      </c>
      <c r="L970" s="15" t="s">
        <v>9618</v>
      </c>
      <c r="M970" s="22">
        <v>129900</v>
      </c>
      <c r="N970" s="7">
        <f t="shared" si="94"/>
        <v>0.7</v>
      </c>
      <c r="O970" s="6">
        <f t="shared" si="90"/>
        <v>38970.000000000007</v>
      </c>
      <c r="P970" s="5" t="str">
        <f t="shared" si="95"/>
        <v>PERCENTAGE</v>
      </c>
    </row>
    <row r="971" spans="1:16" x14ac:dyDescent="0.25">
      <c r="A971" s="17" t="str">
        <f t="shared" si="91"/>
        <v>2024 JAN-JUN D70</v>
      </c>
      <c r="B971" s="8">
        <f t="shared" si="92"/>
        <v>46099</v>
      </c>
      <c r="C971" s="8">
        <f t="shared" si="93"/>
        <v>46113</v>
      </c>
      <c r="D971" s="5">
        <v>3273</v>
      </c>
      <c r="E971" s="5">
        <v>336</v>
      </c>
      <c r="F971" s="5">
        <v>4</v>
      </c>
      <c r="G971" s="30">
        <v>1</v>
      </c>
      <c r="H971" s="15">
        <v>81588</v>
      </c>
      <c r="I971" s="5" t="s">
        <v>31</v>
      </c>
      <c r="J971" s="15">
        <v>18548995</v>
      </c>
      <c r="K971" s="15" t="s">
        <v>9485</v>
      </c>
      <c r="L971" s="15" t="s">
        <v>9619</v>
      </c>
      <c r="M971" s="22">
        <v>129900</v>
      </c>
      <c r="N971" s="7">
        <f t="shared" si="94"/>
        <v>0.7</v>
      </c>
      <c r="O971" s="6">
        <f t="shared" si="90"/>
        <v>38970.000000000007</v>
      </c>
      <c r="P971" s="5" t="str">
        <f t="shared" si="95"/>
        <v>PERCENTAGE</v>
      </c>
    </row>
    <row r="972" spans="1:16" x14ac:dyDescent="0.25">
      <c r="A972" s="17" t="str">
        <f t="shared" si="91"/>
        <v>2024 JAN-JUN D70</v>
      </c>
      <c r="B972" s="8">
        <f t="shared" si="92"/>
        <v>46099</v>
      </c>
      <c r="C972" s="8">
        <f t="shared" si="93"/>
        <v>46113</v>
      </c>
      <c r="D972" s="5">
        <v>3273</v>
      </c>
      <c r="E972" s="5">
        <v>336</v>
      </c>
      <c r="F972" s="5">
        <v>4</v>
      </c>
      <c r="G972" s="30">
        <v>1</v>
      </c>
      <c r="H972" s="15">
        <v>81588</v>
      </c>
      <c r="I972" s="5" t="s">
        <v>31</v>
      </c>
      <c r="J972" s="15">
        <v>18549001</v>
      </c>
      <c r="K972" s="15" t="s">
        <v>9485</v>
      </c>
      <c r="L972" s="15" t="s">
        <v>9620</v>
      </c>
      <c r="M972" s="22">
        <v>129900</v>
      </c>
      <c r="N972" s="7">
        <f t="shared" si="94"/>
        <v>0.7</v>
      </c>
      <c r="O972" s="6">
        <f t="shared" si="90"/>
        <v>38970.000000000007</v>
      </c>
      <c r="P972" s="5" t="str">
        <f t="shared" si="95"/>
        <v>PERCENTAGE</v>
      </c>
    </row>
    <row r="973" spans="1:16" x14ac:dyDescent="0.25">
      <c r="A973" s="17" t="str">
        <f t="shared" si="91"/>
        <v>2024 JAN-JUN D70</v>
      </c>
      <c r="B973" s="8">
        <f t="shared" si="92"/>
        <v>46099</v>
      </c>
      <c r="C973" s="8">
        <f t="shared" si="93"/>
        <v>46113</v>
      </c>
      <c r="D973" s="5">
        <v>3273</v>
      </c>
      <c r="E973" s="5">
        <v>336</v>
      </c>
      <c r="F973" s="5">
        <v>4</v>
      </c>
      <c r="G973" s="30">
        <v>1</v>
      </c>
      <c r="H973" s="15">
        <v>81588</v>
      </c>
      <c r="I973" s="5" t="s">
        <v>31</v>
      </c>
      <c r="J973" s="15">
        <v>18549010</v>
      </c>
      <c r="K973" s="15" t="s">
        <v>9485</v>
      </c>
      <c r="L973" s="15" t="s">
        <v>9621</v>
      </c>
      <c r="M973" s="22">
        <v>129900</v>
      </c>
      <c r="N973" s="7">
        <f t="shared" si="94"/>
        <v>0.7</v>
      </c>
      <c r="O973" s="6">
        <f t="shared" si="90"/>
        <v>38970.000000000007</v>
      </c>
      <c r="P973" s="5" t="str">
        <f t="shared" si="95"/>
        <v>PERCENTAGE</v>
      </c>
    </row>
    <row r="974" spans="1:16" x14ac:dyDescent="0.25">
      <c r="A974" s="17" t="str">
        <f t="shared" si="91"/>
        <v>2024 JAN-JUN D70</v>
      </c>
      <c r="B974" s="8">
        <f t="shared" si="92"/>
        <v>46099</v>
      </c>
      <c r="C974" s="8">
        <f t="shared" si="93"/>
        <v>46113</v>
      </c>
      <c r="D974" s="5">
        <v>3273</v>
      </c>
      <c r="E974" s="5">
        <v>336</v>
      </c>
      <c r="F974" s="5">
        <v>4</v>
      </c>
      <c r="G974" s="30">
        <v>1</v>
      </c>
      <c r="H974" s="15">
        <v>81588</v>
      </c>
      <c r="I974" s="5" t="s">
        <v>31</v>
      </c>
      <c r="J974" s="15">
        <v>18549029</v>
      </c>
      <c r="K974" s="15" t="s">
        <v>9485</v>
      </c>
      <c r="L974" s="15" t="s">
        <v>9622</v>
      </c>
      <c r="M974" s="22">
        <v>129900</v>
      </c>
      <c r="N974" s="7">
        <f t="shared" si="94"/>
        <v>0.7</v>
      </c>
      <c r="O974" s="6">
        <f t="shared" si="90"/>
        <v>38970.000000000007</v>
      </c>
      <c r="P974" s="5" t="str">
        <f t="shared" si="95"/>
        <v>PERCENTAGE</v>
      </c>
    </row>
    <row r="975" spans="1:16" x14ac:dyDescent="0.25">
      <c r="A975" s="17" t="str">
        <f t="shared" si="91"/>
        <v>2024 JAN-JUN D70</v>
      </c>
      <c r="B975" s="8">
        <f t="shared" si="92"/>
        <v>46099</v>
      </c>
      <c r="C975" s="8">
        <f t="shared" si="93"/>
        <v>46113</v>
      </c>
      <c r="D975" s="5">
        <v>3273</v>
      </c>
      <c r="E975" s="5">
        <v>336</v>
      </c>
      <c r="F975" s="5">
        <v>4</v>
      </c>
      <c r="G975" s="30">
        <v>1</v>
      </c>
      <c r="H975" s="15">
        <v>81588</v>
      </c>
      <c r="I975" s="5" t="s">
        <v>31</v>
      </c>
      <c r="J975" s="15">
        <v>18549056</v>
      </c>
      <c r="K975" s="15" t="s">
        <v>9486</v>
      </c>
      <c r="L975" s="15" t="s">
        <v>9623</v>
      </c>
      <c r="M975" s="22">
        <v>129900</v>
      </c>
      <c r="N975" s="7">
        <f t="shared" si="94"/>
        <v>0.7</v>
      </c>
      <c r="O975" s="6">
        <f t="shared" si="90"/>
        <v>38970.000000000007</v>
      </c>
      <c r="P975" s="5" t="str">
        <f t="shared" si="95"/>
        <v>PERCENTAGE</v>
      </c>
    </row>
    <row r="976" spans="1:16" x14ac:dyDescent="0.25">
      <c r="A976" s="17" t="str">
        <f t="shared" si="91"/>
        <v>2024 JAN-JUN D70</v>
      </c>
      <c r="B976" s="8">
        <f t="shared" si="92"/>
        <v>46099</v>
      </c>
      <c r="C976" s="8">
        <f t="shared" si="93"/>
        <v>46113</v>
      </c>
      <c r="D976" s="5">
        <v>3273</v>
      </c>
      <c r="E976" s="5">
        <v>336</v>
      </c>
      <c r="F976" s="5">
        <v>4</v>
      </c>
      <c r="G976" s="30">
        <v>1</v>
      </c>
      <c r="H976" s="15">
        <v>81588</v>
      </c>
      <c r="I976" s="5" t="s">
        <v>31</v>
      </c>
      <c r="J976" s="15">
        <v>18549065</v>
      </c>
      <c r="K976" s="15" t="s">
        <v>9486</v>
      </c>
      <c r="L976" s="15" t="s">
        <v>9624</v>
      </c>
      <c r="M976" s="22">
        <v>129900</v>
      </c>
      <c r="N976" s="7">
        <f t="shared" si="94"/>
        <v>0.7</v>
      </c>
      <c r="O976" s="6">
        <f t="shared" si="90"/>
        <v>38970.000000000007</v>
      </c>
      <c r="P976" s="5" t="str">
        <f t="shared" si="95"/>
        <v>PERCENTAGE</v>
      </c>
    </row>
    <row r="977" spans="1:16" x14ac:dyDescent="0.25">
      <c r="A977" s="17" t="str">
        <f t="shared" si="91"/>
        <v>2024 JAN-JUN D70</v>
      </c>
      <c r="B977" s="8">
        <f t="shared" si="92"/>
        <v>46099</v>
      </c>
      <c r="C977" s="8">
        <f t="shared" si="93"/>
        <v>46113</v>
      </c>
      <c r="D977" s="5">
        <v>3273</v>
      </c>
      <c r="E977" s="5">
        <v>336</v>
      </c>
      <c r="F977" s="5">
        <v>4</v>
      </c>
      <c r="G977" s="30">
        <v>1</v>
      </c>
      <c r="H977" s="15">
        <v>81588</v>
      </c>
      <c r="I977" s="5" t="s">
        <v>31</v>
      </c>
      <c r="J977" s="15">
        <v>18549074</v>
      </c>
      <c r="K977" s="15" t="s">
        <v>9486</v>
      </c>
      <c r="L977" s="15" t="s">
        <v>9625</v>
      </c>
      <c r="M977" s="22">
        <v>129900</v>
      </c>
      <c r="N977" s="7">
        <f t="shared" si="94"/>
        <v>0.7</v>
      </c>
      <c r="O977" s="6">
        <f t="shared" si="90"/>
        <v>38970.000000000007</v>
      </c>
      <c r="P977" s="5" t="str">
        <f t="shared" si="95"/>
        <v>PERCENTAGE</v>
      </c>
    </row>
    <row r="978" spans="1:16" x14ac:dyDescent="0.25">
      <c r="A978" s="17" t="str">
        <f t="shared" si="91"/>
        <v>2024 JAN-JUN D70</v>
      </c>
      <c r="B978" s="8">
        <f t="shared" si="92"/>
        <v>46099</v>
      </c>
      <c r="C978" s="8">
        <f t="shared" si="93"/>
        <v>46113</v>
      </c>
      <c r="D978" s="5">
        <v>3273</v>
      </c>
      <c r="E978" s="5">
        <v>336</v>
      </c>
      <c r="F978" s="5">
        <v>4</v>
      </c>
      <c r="G978" s="30">
        <v>1</v>
      </c>
      <c r="H978" s="15">
        <v>81588</v>
      </c>
      <c r="I978" s="5" t="s">
        <v>31</v>
      </c>
      <c r="J978" s="15">
        <v>18549083</v>
      </c>
      <c r="K978" s="15" t="s">
        <v>9486</v>
      </c>
      <c r="L978" s="15" t="s">
        <v>9626</v>
      </c>
      <c r="M978" s="22">
        <v>129900</v>
      </c>
      <c r="N978" s="7">
        <f t="shared" si="94"/>
        <v>0.7</v>
      </c>
      <c r="O978" s="6">
        <f t="shared" si="90"/>
        <v>38970.000000000007</v>
      </c>
      <c r="P978" s="5" t="str">
        <f t="shared" si="95"/>
        <v>PERCENTAGE</v>
      </c>
    </row>
    <row r="979" spans="1:16" x14ac:dyDescent="0.25">
      <c r="A979" s="17" t="str">
        <f t="shared" si="91"/>
        <v>2024 JAN-JUN D70</v>
      </c>
      <c r="B979" s="8">
        <f t="shared" si="92"/>
        <v>46099</v>
      </c>
      <c r="C979" s="8">
        <f t="shared" si="93"/>
        <v>46113</v>
      </c>
      <c r="D979" s="5">
        <v>3273</v>
      </c>
      <c r="E979" s="5">
        <v>336</v>
      </c>
      <c r="F979" s="5">
        <v>4</v>
      </c>
      <c r="G979" s="30">
        <v>1</v>
      </c>
      <c r="H979" s="15">
        <v>81588</v>
      </c>
      <c r="I979" s="5" t="s">
        <v>31</v>
      </c>
      <c r="J979" s="15">
        <v>18549118</v>
      </c>
      <c r="K979" s="15" t="s">
        <v>9486</v>
      </c>
      <c r="L979" s="15" t="s">
        <v>9627</v>
      </c>
      <c r="M979" s="22">
        <v>129900</v>
      </c>
      <c r="N979" s="7">
        <f t="shared" si="94"/>
        <v>0.7</v>
      </c>
      <c r="O979" s="6">
        <f t="shared" si="90"/>
        <v>38970.000000000007</v>
      </c>
      <c r="P979" s="5" t="str">
        <f t="shared" si="95"/>
        <v>PERCENTAGE</v>
      </c>
    </row>
    <row r="980" spans="1:16" x14ac:dyDescent="0.25">
      <c r="A980" s="17" t="str">
        <f t="shared" si="91"/>
        <v>2024 JAN-JUN D70</v>
      </c>
      <c r="B980" s="8">
        <f t="shared" si="92"/>
        <v>46099</v>
      </c>
      <c r="C980" s="8">
        <f t="shared" si="93"/>
        <v>46113</v>
      </c>
      <c r="D980" s="5">
        <v>3273</v>
      </c>
      <c r="E980" s="5">
        <v>336</v>
      </c>
      <c r="F980" s="5">
        <v>4</v>
      </c>
      <c r="G980" s="30">
        <v>1</v>
      </c>
      <c r="H980" s="15">
        <v>81588</v>
      </c>
      <c r="I980" s="5" t="s">
        <v>31</v>
      </c>
      <c r="J980" s="15">
        <v>18549127</v>
      </c>
      <c r="K980" s="15" t="s">
        <v>9486</v>
      </c>
      <c r="L980" s="15" t="s">
        <v>9628</v>
      </c>
      <c r="M980" s="22">
        <v>129900</v>
      </c>
      <c r="N980" s="7">
        <f t="shared" si="94"/>
        <v>0.7</v>
      </c>
      <c r="O980" s="6">
        <f t="shared" si="90"/>
        <v>38970.000000000007</v>
      </c>
      <c r="P980" s="5" t="str">
        <f t="shared" si="95"/>
        <v>PERCENTAGE</v>
      </c>
    </row>
    <row r="981" spans="1:16" x14ac:dyDescent="0.25">
      <c r="A981" s="17" t="str">
        <f t="shared" si="91"/>
        <v>2024 JAN-JUN D70</v>
      </c>
      <c r="B981" s="8">
        <f t="shared" si="92"/>
        <v>46099</v>
      </c>
      <c r="C981" s="8">
        <f t="shared" si="93"/>
        <v>46113</v>
      </c>
      <c r="D981" s="5">
        <v>3273</v>
      </c>
      <c r="E981" s="5">
        <v>336</v>
      </c>
      <c r="F981" s="5">
        <v>4</v>
      </c>
      <c r="G981" s="30">
        <v>3</v>
      </c>
      <c r="H981" s="15">
        <v>81588</v>
      </c>
      <c r="I981" s="5" t="s">
        <v>31</v>
      </c>
      <c r="J981" s="15">
        <v>18547932</v>
      </c>
      <c r="K981" s="15" t="s">
        <v>9495</v>
      </c>
      <c r="L981" s="15" t="s">
        <v>9669</v>
      </c>
      <c r="M981" s="22">
        <v>239900</v>
      </c>
      <c r="N981" s="7">
        <f t="shared" si="94"/>
        <v>0.7</v>
      </c>
      <c r="O981" s="6">
        <f t="shared" si="90"/>
        <v>71970.000000000015</v>
      </c>
      <c r="P981" s="5" t="str">
        <f t="shared" si="95"/>
        <v>PERCENTAGE</v>
      </c>
    </row>
    <row r="982" spans="1:16" x14ac:dyDescent="0.25">
      <c r="A982" s="17" t="str">
        <f t="shared" si="91"/>
        <v>2024 JAN-JUN D70</v>
      </c>
      <c r="B982" s="8">
        <f t="shared" si="92"/>
        <v>46099</v>
      </c>
      <c r="C982" s="8">
        <f t="shared" si="93"/>
        <v>46113</v>
      </c>
      <c r="D982" s="5">
        <v>3273</v>
      </c>
      <c r="E982" s="5">
        <v>336</v>
      </c>
      <c r="F982" s="5">
        <v>4</v>
      </c>
      <c r="G982" s="30">
        <v>3</v>
      </c>
      <c r="H982" s="15">
        <v>81588</v>
      </c>
      <c r="I982" s="5" t="s">
        <v>31</v>
      </c>
      <c r="J982" s="15">
        <v>18547941</v>
      </c>
      <c r="K982" s="15" t="s">
        <v>9495</v>
      </c>
      <c r="L982" s="15" t="s">
        <v>9670</v>
      </c>
      <c r="M982" s="22">
        <v>239900</v>
      </c>
      <c r="N982" s="7">
        <f t="shared" si="94"/>
        <v>0.7</v>
      </c>
      <c r="O982" s="6">
        <f t="shared" si="90"/>
        <v>71970.000000000015</v>
      </c>
      <c r="P982" s="5" t="str">
        <f t="shared" si="95"/>
        <v>PERCENTAGE</v>
      </c>
    </row>
    <row r="983" spans="1:16" x14ac:dyDescent="0.25">
      <c r="A983" s="17" t="str">
        <f t="shared" si="91"/>
        <v>2024 JAN-JUN D70</v>
      </c>
      <c r="B983" s="8">
        <f t="shared" si="92"/>
        <v>46099</v>
      </c>
      <c r="C983" s="8">
        <f t="shared" si="93"/>
        <v>46113</v>
      </c>
      <c r="D983" s="5">
        <v>3273</v>
      </c>
      <c r="E983" s="5">
        <v>336</v>
      </c>
      <c r="F983" s="5">
        <v>4</v>
      </c>
      <c r="G983" s="30">
        <v>3</v>
      </c>
      <c r="H983" s="15">
        <v>81588</v>
      </c>
      <c r="I983" s="5" t="s">
        <v>31</v>
      </c>
      <c r="J983" s="15">
        <v>18547950</v>
      </c>
      <c r="K983" s="15" t="s">
        <v>9495</v>
      </c>
      <c r="L983" s="15" t="s">
        <v>9671</v>
      </c>
      <c r="M983" s="22">
        <v>239900</v>
      </c>
      <c r="N983" s="7">
        <f t="shared" si="94"/>
        <v>0.7</v>
      </c>
      <c r="O983" s="6">
        <f t="shared" si="90"/>
        <v>71970.000000000015</v>
      </c>
      <c r="P983" s="5" t="str">
        <f t="shared" si="95"/>
        <v>PERCENTAGE</v>
      </c>
    </row>
    <row r="984" spans="1:16" x14ac:dyDescent="0.25">
      <c r="A984" s="17" t="str">
        <f t="shared" si="91"/>
        <v>2024 JAN-JUN D70</v>
      </c>
      <c r="B984" s="8">
        <f t="shared" si="92"/>
        <v>46099</v>
      </c>
      <c r="C984" s="8">
        <f t="shared" si="93"/>
        <v>46113</v>
      </c>
      <c r="D984" s="5">
        <v>3273</v>
      </c>
      <c r="E984" s="5">
        <v>336</v>
      </c>
      <c r="F984" s="5">
        <v>4</v>
      </c>
      <c r="G984" s="30">
        <v>3</v>
      </c>
      <c r="H984" s="15">
        <v>81588</v>
      </c>
      <c r="I984" s="5" t="s">
        <v>31</v>
      </c>
      <c r="J984" s="15">
        <v>18547987</v>
      </c>
      <c r="K984" s="15" t="s">
        <v>9495</v>
      </c>
      <c r="L984" s="15" t="s">
        <v>9672</v>
      </c>
      <c r="M984" s="22">
        <v>239900</v>
      </c>
      <c r="N984" s="7">
        <f t="shared" si="94"/>
        <v>0.7</v>
      </c>
      <c r="O984" s="6">
        <f t="shared" si="90"/>
        <v>71970.000000000015</v>
      </c>
      <c r="P984" s="5" t="str">
        <f t="shared" si="95"/>
        <v>PERCENTAGE</v>
      </c>
    </row>
    <row r="985" spans="1:16" x14ac:dyDescent="0.25">
      <c r="A985" s="17" t="str">
        <f t="shared" si="91"/>
        <v>2024 JAN-JUN D70</v>
      </c>
      <c r="B985" s="8">
        <f t="shared" si="92"/>
        <v>46099</v>
      </c>
      <c r="C985" s="8">
        <f t="shared" si="93"/>
        <v>46113</v>
      </c>
      <c r="D985" s="5">
        <v>3273</v>
      </c>
      <c r="E985" s="5">
        <v>336</v>
      </c>
      <c r="F985" s="5">
        <v>4</v>
      </c>
      <c r="G985" s="30">
        <v>3</v>
      </c>
      <c r="H985" s="15">
        <v>81588</v>
      </c>
      <c r="I985" s="5" t="s">
        <v>31</v>
      </c>
      <c r="J985" s="15">
        <v>18548020</v>
      </c>
      <c r="K985" s="15" t="s">
        <v>9495</v>
      </c>
      <c r="L985" s="15" t="s">
        <v>9673</v>
      </c>
      <c r="M985" s="22">
        <v>239900</v>
      </c>
      <c r="N985" s="7">
        <f t="shared" si="94"/>
        <v>0.7</v>
      </c>
      <c r="O985" s="6">
        <f t="shared" si="90"/>
        <v>71970.000000000015</v>
      </c>
      <c r="P985" s="5" t="str">
        <f t="shared" si="95"/>
        <v>PERCENTAGE</v>
      </c>
    </row>
    <row r="986" spans="1:16" x14ac:dyDescent="0.25">
      <c r="A986" s="17" t="str">
        <f t="shared" si="91"/>
        <v>2024 JAN-JUN D70</v>
      </c>
      <c r="B986" s="8">
        <f t="shared" si="92"/>
        <v>46099</v>
      </c>
      <c r="C986" s="8">
        <f t="shared" si="93"/>
        <v>46113</v>
      </c>
      <c r="D986" s="5">
        <v>3273</v>
      </c>
      <c r="E986" s="5">
        <v>336</v>
      </c>
      <c r="F986" s="5">
        <v>4</v>
      </c>
      <c r="G986" s="30">
        <v>3</v>
      </c>
      <c r="H986" s="15">
        <v>81588</v>
      </c>
      <c r="I986" s="5" t="s">
        <v>31</v>
      </c>
      <c r="J986" s="15">
        <v>18548039</v>
      </c>
      <c r="K986" s="15" t="s">
        <v>9495</v>
      </c>
      <c r="L986" s="15" t="s">
        <v>9674</v>
      </c>
      <c r="M986" s="22">
        <v>239900</v>
      </c>
      <c r="N986" s="7">
        <f t="shared" si="94"/>
        <v>0.7</v>
      </c>
      <c r="O986" s="6">
        <f t="shared" si="90"/>
        <v>71970.000000000015</v>
      </c>
      <c r="P986" s="5" t="str">
        <f t="shared" si="95"/>
        <v>PERCENTAGE</v>
      </c>
    </row>
    <row r="987" spans="1:16" x14ac:dyDescent="0.25">
      <c r="A987" s="17" t="str">
        <f t="shared" si="91"/>
        <v>2024 JAN-JUN D70</v>
      </c>
      <c r="B987" s="8">
        <f t="shared" si="92"/>
        <v>46099</v>
      </c>
      <c r="C987" s="8">
        <f t="shared" si="93"/>
        <v>46113</v>
      </c>
      <c r="D987" s="5">
        <v>3273</v>
      </c>
      <c r="E987" s="5">
        <v>336</v>
      </c>
      <c r="F987" s="5">
        <v>4</v>
      </c>
      <c r="G987" s="30">
        <v>6</v>
      </c>
      <c r="H987" s="15">
        <v>81588</v>
      </c>
      <c r="I987" s="5" t="s">
        <v>31</v>
      </c>
      <c r="J987" s="15">
        <v>18549136</v>
      </c>
      <c r="K987" s="15" t="s">
        <v>9503</v>
      </c>
      <c r="L987" s="15" t="s">
        <v>9714</v>
      </c>
      <c r="M987" s="22">
        <v>139900</v>
      </c>
      <c r="N987" s="7">
        <f t="shared" si="94"/>
        <v>0.7</v>
      </c>
      <c r="O987" s="6">
        <f t="shared" si="90"/>
        <v>41970.000000000007</v>
      </c>
      <c r="P987" s="5" t="str">
        <f t="shared" si="95"/>
        <v>PERCENTAGE</v>
      </c>
    </row>
    <row r="988" spans="1:16" x14ac:dyDescent="0.25">
      <c r="A988" s="17" t="str">
        <f t="shared" si="91"/>
        <v>2024 JAN-JUN D70</v>
      </c>
      <c r="B988" s="8">
        <f t="shared" si="92"/>
        <v>46099</v>
      </c>
      <c r="C988" s="8">
        <f t="shared" si="93"/>
        <v>46113</v>
      </c>
      <c r="D988" s="5">
        <v>3273</v>
      </c>
      <c r="E988" s="5">
        <v>336</v>
      </c>
      <c r="F988" s="5">
        <v>4</v>
      </c>
      <c r="G988" s="30">
        <v>6</v>
      </c>
      <c r="H988" s="15">
        <v>81588</v>
      </c>
      <c r="I988" s="5" t="s">
        <v>31</v>
      </c>
      <c r="J988" s="15">
        <v>18549154</v>
      </c>
      <c r="K988" s="15" t="s">
        <v>9503</v>
      </c>
      <c r="L988" s="15" t="s">
        <v>9715</v>
      </c>
      <c r="M988" s="22">
        <v>139900</v>
      </c>
      <c r="N988" s="7">
        <f t="shared" si="94"/>
        <v>0.7</v>
      </c>
      <c r="O988" s="6">
        <f t="shared" si="90"/>
        <v>41970.000000000007</v>
      </c>
      <c r="P988" s="5" t="str">
        <f t="shared" si="95"/>
        <v>PERCENTAGE</v>
      </c>
    </row>
    <row r="989" spans="1:16" x14ac:dyDescent="0.25">
      <c r="A989" s="17" t="str">
        <f t="shared" si="91"/>
        <v>2024 JAN-JUN D70</v>
      </c>
      <c r="B989" s="8">
        <f t="shared" si="92"/>
        <v>46099</v>
      </c>
      <c r="C989" s="8">
        <f t="shared" si="93"/>
        <v>46113</v>
      </c>
      <c r="D989" s="5">
        <v>3273</v>
      </c>
      <c r="E989" s="5">
        <v>336</v>
      </c>
      <c r="F989" s="5">
        <v>4</v>
      </c>
      <c r="G989" s="30">
        <v>6</v>
      </c>
      <c r="H989" s="15">
        <v>81588</v>
      </c>
      <c r="I989" s="5" t="s">
        <v>31</v>
      </c>
      <c r="J989" s="15">
        <v>18549172</v>
      </c>
      <c r="K989" s="15" t="s">
        <v>9503</v>
      </c>
      <c r="L989" s="15" t="s">
        <v>9716</v>
      </c>
      <c r="M989" s="22">
        <v>139900</v>
      </c>
      <c r="N989" s="7">
        <f t="shared" si="94"/>
        <v>0.7</v>
      </c>
      <c r="O989" s="6">
        <f t="shared" si="90"/>
        <v>41970.000000000007</v>
      </c>
      <c r="P989" s="5" t="str">
        <f t="shared" si="95"/>
        <v>PERCENTAGE</v>
      </c>
    </row>
    <row r="990" spans="1:16" x14ac:dyDescent="0.25">
      <c r="A990" s="17" t="str">
        <f t="shared" si="91"/>
        <v>2024 JAN-JUN D70</v>
      </c>
      <c r="B990" s="8">
        <f t="shared" si="92"/>
        <v>46099</v>
      </c>
      <c r="C990" s="8">
        <f t="shared" si="93"/>
        <v>46113</v>
      </c>
      <c r="D990" s="5">
        <v>3273</v>
      </c>
      <c r="E990" s="5">
        <v>336</v>
      </c>
      <c r="F990" s="5">
        <v>4</v>
      </c>
      <c r="G990" s="30">
        <v>6</v>
      </c>
      <c r="H990" s="15">
        <v>81588</v>
      </c>
      <c r="I990" s="5" t="s">
        <v>31</v>
      </c>
      <c r="J990" s="15">
        <v>18549181</v>
      </c>
      <c r="K990" s="15" t="s">
        <v>9503</v>
      </c>
      <c r="L990" s="15" t="s">
        <v>9717</v>
      </c>
      <c r="M990" s="22">
        <v>139900</v>
      </c>
      <c r="N990" s="7">
        <f t="shared" si="94"/>
        <v>0.7</v>
      </c>
      <c r="O990" s="6">
        <f t="shared" si="90"/>
        <v>41970.000000000007</v>
      </c>
      <c r="P990" s="5" t="str">
        <f t="shared" si="95"/>
        <v>PERCENTAGE</v>
      </c>
    </row>
    <row r="991" spans="1:16" x14ac:dyDescent="0.25">
      <c r="A991" s="17" t="str">
        <f t="shared" si="91"/>
        <v>2024 JAN-JUN D70</v>
      </c>
      <c r="B991" s="8">
        <f t="shared" si="92"/>
        <v>46099</v>
      </c>
      <c r="C991" s="8">
        <f t="shared" si="93"/>
        <v>46113</v>
      </c>
      <c r="D991" s="5">
        <v>3273</v>
      </c>
      <c r="E991" s="5">
        <v>336</v>
      </c>
      <c r="F991" s="5">
        <v>4</v>
      </c>
      <c r="G991" s="30">
        <v>6</v>
      </c>
      <c r="H991" s="15">
        <v>81588</v>
      </c>
      <c r="I991" s="5" t="s">
        <v>31</v>
      </c>
      <c r="J991" s="15">
        <v>18549190</v>
      </c>
      <c r="K991" s="15" t="s">
        <v>9503</v>
      </c>
      <c r="L991" s="15" t="s">
        <v>9718</v>
      </c>
      <c r="M991" s="22">
        <v>139900</v>
      </c>
      <c r="N991" s="7">
        <f t="shared" si="94"/>
        <v>0.7</v>
      </c>
      <c r="O991" s="6">
        <f t="shared" si="90"/>
        <v>41970.000000000007</v>
      </c>
      <c r="P991" s="5" t="str">
        <f t="shared" si="95"/>
        <v>PERCENTAGE</v>
      </c>
    </row>
    <row r="992" spans="1:16" x14ac:dyDescent="0.25">
      <c r="A992" s="17" t="str">
        <f t="shared" si="91"/>
        <v>2024 JAN-JUN D70</v>
      </c>
      <c r="B992" s="8">
        <f t="shared" si="92"/>
        <v>46099</v>
      </c>
      <c r="C992" s="8">
        <f t="shared" si="93"/>
        <v>46113</v>
      </c>
      <c r="D992" s="5">
        <v>3273</v>
      </c>
      <c r="E992" s="5">
        <v>336</v>
      </c>
      <c r="F992" s="5">
        <v>4</v>
      </c>
      <c r="G992" s="30">
        <v>6</v>
      </c>
      <c r="H992" s="15">
        <v>81588</v>
      </c>
      <c r="I992" s="5" t="s">
        <v>31</v>
      </c>
      <c r="J992" s="15">
        <v>18549207</v>
      </c>
      <c r="K992" s="15" t="s">
        <v>9504</v>
      </c>
      <c r="L992" s="15" t="s">
        <v>9719</v>
      </c>
      <c r="M992" s="22">
        <v>139900</v>
      </c>
      <c r="N992" s="7">
        <f t="shared" si="94"/>
        <v>0.7</v>
      </c>
      <c r="O992" s="6">
        <f t="shared" si="90"/>
        <v>41970.000000000007</v>
      </c>
      <c r="P992" s="5" t="str">
        <f t="shared" si="95"/>
        <v>PERCENTAGE</v>
      </c>
    </row>
    <row r="993" spans="1:16" x14ac:dyDescent="0.25">
      <c r="A993" s="17" t="str">
        <f t="shared" si="91"/>
        <v>2024 JAN-JUN D70</v>
      </c>
      <c r="B993" s="8">
        <f t="shared" si="92"/>
        <v>46099</v>
      </c>
      <c r="C993" s="8">
        <f t="shared" si="93"/>
        <v>46113</v>
      </c>
      <c r="D993" s="5">
        <v>3273</v>
      </c>
      <c r="E993" s="5">
        <v>336</v>
      </c>
      <c r="F993" s="5">
        <v>4</v>
      </c>
      <c r="G993" s="30">
        <v>6</v>
      </c>
      <c r="H993" s="15">
        <v>81588</v>
      </c>
      <c r="I993" s="5" t="s">
        <v>31</v>
      </c>
      <c r="J993" s="15">
        <v>18549216</v>
      </c>
      <c r="K993" s="15" t="s">
        <v>9504</v>
      </c>
      <c r="L993" s="15" t="s">
        <v>9720</v>
      </c>
      <c r="M993" s="22">
        <v>139900</v>
      </c>
      <c r="N993" s="7">
        <f t="shared" si="94"/>
        <v>0.7</v>
      </c>
      <c r="O993" s="6">
        <f t="shared" si="90"/>
        <v>41970.000000000007</v>
      </c>
      <c r="P993" s="5" t="str">
        <f t="shared" si="95"/>
        <v>PERCENTAGE</v>
      </c>
    </row>
    <row r="994" spans="1:16" x14ac:dyDescent="0.25">
      <c r="A994" s="17" t="str">
        <f t="shared" si="91"/>
        <v>2024 JAN-JUN D70</v>
      </c>
      <c r="B994" s="8">
        <f t="shared" si="92"/>
        <v>46099</v>
      </c>
      <c r="C994" s="8">
        <f t="shared" si="93"/>
        <v>46113</v>
      </c>
      <c r="D994" s="5">
        <v>3273</v>
      </c>
      <c r="E994" s="5">
        <v>336</v>
      </c>
      <c r="F994" s="5">
        <v>4</v>
      </c>
      <c r="G994" s="30">
        <v>6</v>
      </c>
      <c r="H994" s="15">
        <v>81588</v>
      </c>
      <c r="I994" s="5" t="s">
        <v>31</v>
      </c>
      <c r="J994" s="15">
        <v>18549225</v>
      </c>
      <c r="K994" s="15" t="s">
        <v>9504</v>
      </c>
      <c r="L994" s="15" t="s">
        <v>9721</v>
      </c>
      <c r="M994" s="22">
        <v>139900</v>
      </c>
      <c r="N994" s="7">
        <f t="shared" si="94"/>
        <v>0.7</v>
      </c>
      <c r="O994" s="6">
        <f t="shared" si="90"/>
        <v>41970.000000000007</v>
      </c>
      <c r="P994" s="5" t="str">
        <f t="shared" si="95"/>
        <v>PERCENTAGE</v>
      </c>
    </row>
    <row r="995" spans="1:16" x14ac:dyDescent="0.25">
      <c r="A995" s="17" t="str">
        <f t="shared" si="91"/>
        <v>2024 JAN-JUN D70</v>
      </c>
      <c r="B995" s="8">
        <f t="shared" si="92"/>
        <v>46099</v>
      </c>
      <c r="C995" s="8">
        <f t="shared" si="93"/>
        <v>46113</v>
      </c>
      <c r="D995" s="5">
        <v>3273</v>
      </c>
      <c r="E995" s="5">
        <v>336</v>
      </c>
      <c r="F995" s="5">
        <v>4</v>
      </c>
      <c r="G995" s="30">
        <v>6</v>
      </c>
      <c r="H995" s="15">
        <v>81588</v>
      </c>
      <c r="I995" s="5" t="s">
        <v>31</v>
      </c>
      <c r="J995" s="15">
        <v>18549234</v>
      </c>
      <c r="K995" s="15" t="s">
        <v>9504</v>
      </c>
      <c r="L995" s="15" t="s">
        <v>9722</v>
      </c>
      <c r="M995" s="22">
        <v>139900</v>
      </c>
      <c r="N995" s="7">
        <f t="shared" si="94"/>
        <v>0.7</v>
      </c>
      <c r="O995" s="6">
        <f t="shared" si="90"/>
        <v>41970.000000000007</v>
      </c>
      <c r="P995" s="5" t="str">
        <f t="shared" si="95"/>
        <v>PERCENTAGE</v>
      </c>
    </row>
    <row r="996" spans="1:16" x14ac:dyDescent="0.25">
      <c r="A996" s="17" t="str">
        <f t="shared" si="91"/>
        <v>2024 JAN-JUN D70</v>
      </c>
      <c r="B996" s="8">
        <f t="shared" si="92"/>
        <v>46099</v>
      </c>
      <c r="C996" s="8">
        <f t="shared" si="93"/>
        <v>46113</v>
      </c>
      <c r="D996" s="5">
        <v>3273</v>
      </c>
      <c r="E996" s="5">
        <v>336</v>
      </c>
      <c r="F996" s="5">
        <v>4</v>
      </c>
      <c r="G996" s="30">
        <v>6</v>
      </c>
      <c r="H996" s="15">
        <v>81588</v>
      </c>
      <c r="I996" s="5" t="s">
        <v>31</v>
      </c>
      <c r="J996" s="15">
        <v>18549243</v>
      </c>
      <c r="K996" s="15" t="s">
        <v>9504</v>
      </c>
      <c r="L996" s="15" t="s">
        <v>9723</v>
      </c>
      <c r="M996" s="22">
        <v>139900</v>
      </c>
      <c r="N996" s="7">
        <f t="shared" si="94"/>
        <v>0.7</v>
      </c>
      <c r="O996" s="6">
        <f t="shared" si="90"/>
        <v>41970.000000000007</v>
      </c>
      <c r="P996" s="5" t="str">
        <f t="shared" si="95"/>
        <v>PERCENTAGE</v>
      </c>
    </row>
    <row r="997" spans="1:16" x14ac:dyDescent="0.25">
      <c r="A997" s="17" t="str">
        <f t="shared" si="91"/>
        <v>2024 JAN-JUN D70</v>
      </c>
      <c r="B997" s="8">
        <f t="shared" si="92"/>
        <v>46099</v>
      </c>
      <c r="C997" s="8">
        <f t="shared" si="93"/>
        <v>46113</v>
      </c>
      <c r="D997" s="5">
        <v>3273</v>
      </c>
      <c r="E997" s="5">
        <v>336</v>
      </c>
      <c r="F997" s="5">
        <v>4</v>
      </c>
      <c r="G997" s="30">
        <v>10</v>
      </c>
      <c r="H997" s="15">
        <v>81574</v>
      </c>
      <c r="I997" s="5" t="s">
        <v>31</v>
      </c>
      <c r="J997" s="15">
        <v>18633544</v>
      </c>
      <c r="K997" s="15" t="s">
        <v>9514</v>
      </c>
      <c r="L997" s="15" t="s">
        <v>9796</v>
      </c>
      <c r="M997" s="22">
        <v>149900</v>
      </c>
      <c r="N997" s="7">
        <f t="shared" si="94"/>
        <v>0.7</v>
      </c>
      <c r="O997" s="6">
        <f t="shared" si="90"/>
        <v>44970.000000000007</v>
      </c>
      <c r="P997" s="5" t="str">
        <f t="shared" si="95"/>
        <v>PERCENTAGE</v>
      </c>
    </row>
    <row r="998" spans="1:16" x14ac:dyDescent="0.25">
      <c r="A998" s="17" t="str">
        <f t="shared" si="91"/>
        <v>2024 JAN-JUN D70</v>
      </c>
      <c r="B998" s="8">
        <f t="shared" si="92"/>
        <v>46099</v>
      </c>
      <c r="C998" s="8">
        <f t="shared" si="93"/>
        <v>46113</v>
      </c>
      <c r="D998" s="5">
        <v>3273</v>
      </c>
      <c r="E998" s="5">
        <v>336</v>
      </c>
      <c r="F998" s="5">
        <v>4</v>
      </c>
      <c r="G998" s="30">
        <v>10</v>
      </c>
      <c r="H998" s="15">
        <v>81574</v>
      </c>
      <c r="I998" s="5" t="s">
        <v>31</v>
      </c>
      <c r="J998" s="15">
        <v>18633455</v>
      </c>
      <c r="K998" s="15" t="s">
        <v>9515</v>
      </c>
      <c r="L998" s="15" t="s">
        <v>9797</v>
      </c>
      <c r="M998" s="22">
        <v>149900</v>
      </c>
      <c r="N998" s="7">
        <f t="shared" si="94"/>
        <v>0.7</v>
      </c>
      <c r="O998" s="6">
        <f t="shared" si="90"/>
        <v>44970.000000000007</v>
      </c>
      <c r="P998" s="5" t="str">
        <f t="shared" si="95"/>
        <v>PERCENTAGE</v>
      </c>
    </row>
    <row r="999" spans="1:16" x14ac:dyDescent="0.25">
      <c r="A999" s="17" t="str">
        <f t="shared" si="91"/>
        <v>2024 JAN-JUN D70</v>
      </c>
      <c r="B999" s="8">
        <f t="shared" si="92"/>
        <v>46099</v>
      </c>
      <c r="C999" s="8">
        <f t="shared" si="93"/>
        <v>46113</v>
      </c>
      <c r="D999" s="5">
        <v>3273</v>
      </c>
      <c r="E999" s="5">
        <v>336</v>
      </c>
      <c r="F999" s="5">
        <v>4</v>
      </c>
      <c r="G999" s="30">
        <v>4</v>
      </c>
      <c r="H999" s="15">
        <v>81588</v>
      </c>
      <c r="I999" s="5" t="s">
        <v>31</v>
      </c>
      <c r="J999" s="15">
        <v>18548404</v>
      </c>
      <c r="K999" s="15" t="s">
        <v>9519</v>
      </c>
      <c r="L999" s="15" t="s">
        <v>9808</v>
      </c>
      <c r="M999" s="22">
        <v>239900</v>
      </c>
      <c r="N999" s="7">
        <f t="shared" si="94"/>
        <v>0.7</v>
      </c>
      <c r="O999" s="6">
        <f t="shared" si="90"/>
        <v>71970.000000000015</v>
      </c>
      <c r="P999" s="5" t="str">
        <f t="shared" si="95"/>
        <v>PERCENTAGE</v>
      </c>
    </row>
    <row r="1000" spans="1:16" x14ac:dyDescent="0.25">
      <c r="A1000" s="17" t="str">
        <f t="shared" si="91"/>
        <v>2024 JAN-JUN D70</v>
      </c>
      <c r="B1000" s="8">
        <f t="shared" si="92"/>
        <v>46099</v>
      </c>
      <c r="C1000" s="8">
        <f t="shared" si="93"/>
        <v>46113</v>
      </c>
      <c r="D1000" s="5">
        <v>3273</v>
      </c>
      <c r="E1000" s="5">
        <v>336</v>
      </c>
      <c r="F1000" s="5">
        <v>4</v>
      </c>
      <c r="G1000" s="30">
        <v>4</v>
      </c>
      <c r="H1000" s="15">
        <v>81588</v>
      </c>
      <c r="I1000" s="5" t="s">
        <v>31</v>
      </c>
      <c r="J1000" s="15">
        <v>18548468</v>
      </c>
      <c r="K1000" s="15" t="s">
        <v>9519</v>
      </c>
      <c r="L1000" s="15" t="s">
        <v>9809</v>
      </c>
      <c r="M1000" s="22">
        <v>239900</v>
      </c>
      <c r="N1000" s="7">
        <f t="shared" si="94"/>
        <v>0.7</v>
      </c>
      <c r="O1000" s="6">
        <f t="shared" si="90"/>
        <v>71970.000000000015</v>
      </c>
      <c r="P1000" s="5" t="str">
        <f t="shared" si="95"/>
        <v>PERCENTAGE</v>
      </c>
    </row>
    <row r="1001" spans="1:16" x14ac:dyDescent="0.25">
      <c r="A1001" s="17" t="str">
        <f t="shared" si="91"/>
        <v>2024 JAN-JUN D70</v>
      </c>
      <c r="B1001" s="8">
        <f t="shared" si="92"/>
        <v>46099</v>
      </c>
      <c r="C1001" s="8">
        <f t="shared" si="93"/>
        <v>46113</v>
      </c>
      <c r="D1001" s="5">
        <v>3273</v>
      </c>
      <c r="E1001" s="5">
        <v>336</v>
      </c>
      <c r="F1001" s="5">
        <v>4</v>
      </c>
      <c r="G1001" s="30">
        <v>4</v>
      </c>
      <c r="H1001" s="15">
        <v>81588</v>
      </c>
      <c r="I1001" s="5" t="s">
        <v>31</v>
      </c>
      <c r="J1001" s="15">
        <v>18548486</v>
      </c>
      <c r="K1001" s="15" t="s">
        <v>9519</v>
      </c>
      <c r="L1001" s="15" t="s">
        <v>9810</v>
      </c>
      <c r="M1001" s="22">
        <v>239900</v>
      </c>
      <c r="N1001" s="7">
        <f t="shared" si="94"/>
        <v>0.7</v>
      </c>
      <c r="O1001" s="6">
        <f t="shared" si="90"/>
        <v>71970.000000000015</v>
      </c>
      <c r="P1001" s="5" t="str">
        <f t="shared" si="95"/>
        <v>PERCENTAGE</v>
      </c>
    </row>
    <row r="1002" spans="1:16" x14ac:dyDescent="0.25">
      <c r="A1002" s="17" t="str">
        <f t="shared" si="91"/>
        <v>2024 JAN-JUN D70</v>
      </c>
      <c r="B1002" s="8">
        <f t="shared" si="92"/>
        <v>46099</v>
      </c>
      <c r="C1002" s="8">
        <f t="shared" si="93"/>
        <v>46113</v>
      </c>
      <c r="D1002" s="5">
        <v>3273</v>
      </c>
      <c r="E1002" s="5">
        <v>336</v>
      </c>
      <c r="F1002" s="5">
        <v>4</v>
      </c>
      <c r="G1002" s="30">
        <v>4</v>
      </c>
      <c r="H1002" s="15">
        <v>81588</v>
      </c>
      <c r="I1002" s="5" t="s">
        <v>31</v>
      </c>
      <c r="J1002" s="15">
        <v>18548495</v>
      </c>
      <c r="K1002" s="15" t="s">
        <v>9519</v>
      </c>
      <c r="L1002" s="15" t="s">
        <v>9811</v>
      </c>
      <c r="M1002" s="22">
        <v>239900</v>
      </c>
      <c r="N1002" s="7">
        <f t="shared" si="94"/>
        <v>0.7</v>
      </c>
      <c r="O1002" s="6">
        <f t="shared" si="90"/>
        <v>71970.000000000015</v>
      </c>
      <c r="P1002" s="5" t="str">
        <f t="shared" si="95"/>
        <v>PERCENTAGE</v>
      </c>
    </row>
    <row r="1003" spans="1:16" x14ac:dyDescent="0.25">
      <c r="A1003" s="17" t="str">
        <f t="shared" si="91"/>
        <v>2024 JAN-JUN D70</v>
      </c>
      <c r="B1003" s="8">
        <f t="shared" si="92"/>
        <v>46099</v>
      </c>
      <c r="C1003" s="8">
        <f t="shared" si="93"/>
        <v>46113</v>
      </c>
      <c r="D1003" s="5">
        <v>3273</v>
      </c>
      <c r="E1003" s="5">
        <v>336</v>
      </c>
      <c r="F1003" s="5">
        <v>4</v>
      </c>
      <c r="G1003" s="30">
        <v>4</v>
      </c>
      <c r="H1003" s="15">
        <v>81588</v>
      </c>
      <c r="I1003" s="5" t="s">
        <v>31</v>
      </c>
      <c r="J1003" s="15">
        <v>18548502</v>
      </c>
      <c r="K1003" s="15" t="s">
        <v>9519</v>
      </c>
      <c r="L1003" s="15" t="s">
        <v>9812</v>
      </c>
      <c r="M1003" s="22">
        <v>239900</v>
      </c>
      <c r="N1003" s="7">
        <f t="shared" si="94"/>
        <v>0.7</v>
      </c>
      <c r="O1003" s="6">
        <f t="shared" si="90"/>
        <v>71970.000000000015</v>
      </c>
      <c r="P1003" s="5" t="str">
        <f t="shared" si="95"/>
        <v>PERCENTAGE</v>
      </c>
    </row>
    <row r="1004" spans="1:16" x14ac:dyDescent="0.25">
      <c r="A1004" s="17" t="str">
        <f t="shared" si="91"/>
        <v>2024 JAN-JUN D70</v>
      </c>
      <c r="B1004" s="8">
        <f t="shared" si="92"/>
        <v>46099</v>
      </c>
      <c r="C1004" s="8">
        <f t="shared" si="93"/>
        <v>46113</v>
      </c>
      <c r="D1004" s="5">
        <v>3273</v>
      </c>
      <c r="E1004" s="5">
        <v>336</v>
      </c>
      <c r="F1004" s="5">
        <v>4</v>
      </c>
      <c r="G1004" s="30">
        <v>4</v>
      </c>
      <c r="H1004" s="15">
        <v>81588</v>
      </c>
      <c r="I1004" s="5" t="s">
        <v>31</v>
      </c>
      <c r="J1004" s="15">
        <v>18548511</v>
      </c>
      <c r="K1004" s="15" t="s">
        <v>9519</v>
      </c>
      <c r="L1004" s="15" t="s">
        <v>9813</v>
      </c>
      <c r="M1004" s="22">
        <v>239900</v>
      </c>
      <c r="N1004" s="7">
        <f t="shared" si="94"/>
        <v>0.7</v>
      </c>
      <c r="O1004" s="6">
        <f t="shared" si="90"/>
        <v>71970.000000000015</v>
      </c>
      <c r="P1004" s="5" t="str">
        <f t="shared" si="95"/>
        <v>PERCENTAGE</v>
      </c>
    </row>
    <row r="1005" spans="1:16" x14ac:dyDescent="0.25">
      <c r="A1005" s="17" t="str">
        <f t="shared" si="91"/>
        <v>2024 JAN-JUN D70</v>
      </c>
      <c r="B1005" s="8">
        <f t="shared" si="92"/>
        <v>46099</v>
      </c>
      <c r="C1005" s="8">
        <f t="shared" si="93"/>
        <v>46113</v>
      </c>
      <c r="D1005" s="5">
        <v>3273</v>
      </c>
      <c r="E1005" s="5">
        <v>336</v>
      </c>
      <c r="F1005" s="5">
        <v>4</v>
      </c>
      <c r="G1005" s="30">
        <v>4</v>
      </c>
      <c r="H1005" s="15">
        <v>81588</v>
      </c>
      <c r="I1005" s="5" t="s">
        <v>31</v>
      </c>
      <c r="J1005" s="15">
        <v>18548913</v>
      </c>
      <c r="K1005" s="15" t="s">
        <v>9520</v>
      </c>
      <c r="L1005" s="15" t="s">
        <v>9814</v>
      </c>
      <c r="M1005" s="22">
        <v>239900</v>
      </c>
      <c r="N1005" s="7">
        <f t="shared" si="94"/>
        <v>0.7</v>
      </c>
      <c r="O1005" s="6">
        <f t="shared" si="90"/>
        <v>71970.000000000015</v>
      </c>
      <c r="P1005" s="5" t="str">
        <f t="shared" si="95"/>
        <v>PERCENTAGE</v>
      </c>
    </row>
    <row r="1006" spans="1:16" x14ac:dyDescent="0.25">
      <c r="A1006" s="17" t="str">
        <f t="shared" si="91"/>
        <v>2024 JAN-JUN D70</v>
      </c>
      <c r="B1006" s="8">
        <f t="shared" si="92"/>
        <v>46099</v>
      </c>
      <c r="C1006" s="8">
        <f t="shared" si="93"/>
        <v>46113</v>
      </c>
      <c r="D1006" s="5">
        <v>3273</v>
      </c>
      <c r="E1006" s="5">
        <v>336</v>
      </c>
      <c r="F1006" s="5">
        <v>4</v>
      </c>
      <c r="G1006" s="30">
        <v>4</v>
      </c>
      <c r="H1006" s="15">
        <v>81588</v>
      </c>
      <c r="I1006" s="5" t="s">
        <v>31</v>
      </c>
      <c r="J1006" s="15">
        <v>18548922</v>
      </c>
      <c r="K1006" s="15" t="s">
        <v>9520</v>
      </c>
      <c r="L1006" s="15" t="s">
        <v>9815</v>
      </c>
      <c r="M1006" s="22">
        <v>239900</v>
      </c>
      <c r="N1006" s="7">
        <f t="shared" si="94"/>
        <v>0.7</v>
      </c>
      <c r="O1006" s="6">
        <f t="shared" si="90"/>
        <v>71970.000000000015</v>
      </c>
      <c r="P1006" s="5" t="str">
        <f t="shared" si="95"/>
        <v>PERCENTAGE</v>
      </c>
    </row>
    <row r="1007" spans="1:16" x14ac:dyDescent="0.25">
      <c r="A1007" s="17" t="str">
        <f t="shared" si="91"/>
        <v>2024 JAN-JUN D70</v>
      </c>
      <c r="B1007" s="8">
        <f t="shared" si="92"/>
        <v>46099</v>
      </c>
      <c r="C1007" s="8">
        <f t="shared" si="93"/>
        <v>46113</v>
      </c>
      <c r="D1007" s="5">
        <v>3273</v>
      </c>
      <c r="E1007" s="5">
        <v>336</v>
      </c>
      <c r="F1007" s="5">
        <v>4</v>
      </c>
      <c r="G1007" s="30">
        <v>4</v>
      </c>
      <c r="H1007" s="15">
        <v>81588</v>
      </c>
      <c r="I1007" s="5" t="s">
        <v>31</v>
      </c>
      <c r="J1007" s="15">
        <v>18548931</v>
      </c>
      <c r="K1007" s="15" t="s">
        <v>9520</v>
      </c>
      <c r="L1007" s="15" t="s">
        <v>9816</v>
      </c>
      <c r="M1007" s="22">
        <v>239900</v>
      </c>
      <c r="N1007" s="7">
        <f t="shared" si="94"/>
        <v>0.7</v>
      </c>
      <c r="O1007" s="6">
        <f t="shared" si="90"/>
        <v>71970.000000000015</v>
      </c>
      <c r="P1007" s="5" t="str">
        <f t="shared" si="95"/>
        <v>PERCENTAGE</v>
      </c>
    </row>
    <row r="1008" spans="1:16" x14ac:dyDescent="0.25">
      <c r="A1008" s="17" t="str">
        <f t="shared" si="91"/>
        <v>2024 JAN-JUN D70</v>
      </c>
      <c r="B1008" s="8">
        <f t="shared" si="92"/>
        <v>46099</v>
      </c>
      <c r="C1008" s="8">
        <f t="shared" si="93"/>
        <v>46113</v>
      </c>
      <c r="D1008" s="5">
        <v>3273</v>
      </c>
      <c r="E1008" s="5">
        <v>336</v>
      </c>
      <c r="F1008" s="5">
        <v>4</v>
      </c>
      <c r="G1008" s="30">
        <v>4</v>
      </c>
      <c r="H1008" s="15">
        <v>81588</v>
      </c>
      <c r="I1008" s="5" t="s">
        <v>31</v>
      </c>
      <c r="J1008" s="15">
        <v>18548940</v>
      </c>
      <c r="K1008" s="15" t="s">
        <v>9520</v>
      </c>
      <c r="L1008" s="15" t="s">
        <v>9817</v>
      </c>
      <c r="M1008" s="22">
        <v>239900</v>
      </c>
      <c r="N1008" s="7">
        <f t="shared" si="94"/>
        <v>0.7</v>
      </c>
      <c r="O1008" s="6">
        <f t="shared" si="90"/>
        <v>71970.000000000015</v>
      </c>
      <c r="P1008" s="5" t="str">
        <f t="shared" si="95"/>
        <v>PERCENTAGE</v>
      </c>
    </row>
    <row r="1009" spans="1:16" x14ac:dyDescent="0.25">
      <c r="A1009" s="17" t="str">
        <f t="shared" si="91"/>
        <v>2024 JAN-JUN D70</v>
      </c>
      <c r="B1009" s="8">
        <f t="shared" si="92"/>
        <v>46099</v>
      </c>
      <c r="C1009" s="8">
        <f t="shared" si="93"/>
        <v>46113</v>
      </c>
      <c r="D1009" s="5">
        <v>3273</v>
      </c>
      <c r="E1009" s="5">
        <v>336</v>
      </c>
      <c r="F1009" s="5">
        <v>4</v>
      </c>
      <c r="G1009" s="30">
        <v>4</v>
      </c>
      <c r="H1009" s="15">
        <v>81588</v>
      </c>
      <c r="I1009" s="5" t="s">
        <v>31</v>
      </c>
      <c r="J1009" s="15">
        <v>18548959</v>
      </c>
      <c r="K1009" s="15" t="s">
        <v>9520</v>
      </c>
      <c r="L1009" s="15" t="s">
        <v>9818</v>
      </c>
      <c r="M1009" s="22">
        <v>239900</v>
      </c>
      <c r="N1009" s="7">
        <f t="shared" si="94"/>
        <v>0.7</v>
      </c>
      <c r="O1009" s="6">
        <f t="shared" si="90"/>
        <v>71970.000000000015</v>
      </c>
      <c r="P1009" s="5" t="str">
        <f t="shared" si="95"/>
        <v>PERCENTAGE</v>
      </c>
    </row>
    <row r="1010" spans="1:16" x14ac:dyDescent="0.25">
      <c r="A1010" s="17" t="str">
        <f t="shared" si="91"/>
        <v>2024 JAN-JUN D70</v>
      </c>
      <c r="B1010" s="8">
        <f t="shared" si="92"/>
        <v>46099</v>
      </c>
      <c r="C1010" s="8">
        <f t="shared" si="93"/>
        <v>46113</v>
      </c>
      <c r="D1010" s="5">
        <v>3273</v>
      </c>
      <c r="E1010" s="5">
        <v>336</v>
      </c>
      <c r="F1010" s="5">
        <v>4</v>
      </c>
      <c r="G1010" s="30">
        <v>4</v>
      </c>
      <c r="H1010" s="15">
        <v>81588</v>
      </c>
      <c r="I1010" s="5" t="s">
        <v>31</v>
      </c>
      <c r="J1010" s="15">
        <v>18548968</v>
      </c>
      <c r="K1010" s="15" t="s">
        <v>9520</v>
      </c>
      <c r="L1010" s="15" t="s">
        <v>9819</v>
      </c>
      <c r="M1010" s="22">
        <v>239900</v>
      </c>
      <c r="N1010" s="7">
        <f t="shared" si="94"/>
        <v>0.7</v>
      </c>
      <c r="O1010" s="6">
        <f t="shared" si="90"/>
        <v>71970.000000000015</v>
      </c>
      <c r="P1010" s="5" t="str">
        <f t="shared" si="95"/>
        <v>PERCENTAGE</v>
      </c>
    </row>
    <row r="1011" spans="1:16" x14ac:dyDescent="0.25">
      <c r="A1011" s="17" t="str">
        <f t="shared" si="91"/>
        <v>2024 JAN-JUN D70</v>
      </c>
      <c r="B1011" s="8">
        <f t="shared" si="92"/>
        <v>46099</v>
      </c>
      <c r="C1011" s="8">
        <f t="shared" si="93"/>
        <v>46113</v>
      </c>
      <c r="D1011" s="5">
        <v>3273</v>
      </c>
      <c r="E1011" s="5">
        <v>336</v>
      </c>
      <c r="F1011" s="5">
        <v>4</v>
      </c>
      <c r="G1011" s="30">
        <v>4</v>
      </c>
      <c r="H1011" s="15">
        <v>81588</v>
      </c>
      <c r="I1011" s="5" t="s">
        <v>31</v>
      </c>
      <c r="J1011" s="15">
        <v>18548271</v>
      </c>
      <c r="K1011" s="15" t="s">
        <v>9521</v>
      </c>
      <c r="L1011" s="15" t="s">
        <v>9820</v>
      </c>
      <c r="M1011" s="22">
        <v>159900</v>
      </c>
      <c r="N1011" s="7">
        <f t="shared" si="94"/>
        <v>0.7</v>
      </c>
      <c r="O1011" s="6">
        <f t="shared" si="90"/>
        <v>47970.000000000007</v>
      </c>
      <c r="P1011" s="5" t="str">
        <f t="shared" si="95"/>
        <v>PERCENTAGE</v>
      </c>
    </row>
    <row r="1012" spans="1:16" x14ac:dyDescent="0.25">
      <c r="A1012" s="17" t="str">
        <f t="shared" si="91"/>
        <v>2024 JAN-JUN D70</v>
      </c>
      <c r="B1012" s="8">
        <f t="shared" si="92"/>
        <v>46099</v>
      </c>
      <c r="C1012" s="8">
        <f t="shared" si="93"/>
        <v>46113</v>
      </c>
      <c r="D1012" s="5">
        <v>3273</v>
      </c>
      <c r="E1012" s="5">
        <v>336</v>
      </c>
      <c r="F1012" s="5">
        <v>4</v>
      </c>
      <c r="G1012" s="30">
        <v>4</v>
      </c>
      <c r="H1012" s="15">
        <v>81588</v>
      </c>
      <c r="I1012" s="5" t="s">
        <v>31</v>
      </c>
      <c r="J1012" s="15">
        <v>18548280</v>
      </c>
      <c r="K1012" s="15" t="s">
        <v>9521</v>
      </c>
      <c r="L1012" s="15" t="s">
        <v>9821</v>
      </c>
      <c r="M1012" s="22">
        <v>159900</v>
      </c>
      <c r="N1012" s="7">
        <f t="shared" si="94"/>
        <v>0.7</v>
      </c>
      <c r="O1012" s="6">
        <f t="shared" si="90"/>
        <v>47970.000000000007</v>
      </c>
      <c r="P1012" s="5" t="str">
        <f t="shared" si="95"/>
        <v>PERCENTAGE</v>
      </c>
    </row>
    <row r="1013" spans="1:16" x14ac:dyDescent="0.25">
      <c r="A1013" s="17" t="str">
        <f t="shared" si="91"/>
        <v>2024 JAN-JUN D70</v>
      </c>
      <c r="B1013" s="8">
        <f t="shared" si="92"/>
        <v>46099</v>
      </c>
      <c r="C1013" s="8">
        <f t="shared" si="93"/>
        <v>46113</v>
      </c>
      <c r="D1013" s="5">
        <v>3273</v>
      </c>
      <c r="E1013" s="5">
        <v>336</v>
      </c>
      <c r="F1013" s="5">
        <v>4</v>
      </c>
      <c r="G1013" s="30">
        <v>4</v>
      </c>
      <c r="H1013" s="15">
        <v>81588</v>
      </c>
      <c r="I1013" s="5" t="s">
        <v>31</v>
      </c>
      <c r="J1013" s="15">
        <v>18548306</v>
      </c>
      <c r="K1013" s="15" t="s">
        <v>9521</v>
      </c>
      <c r="L1013" s="15" t="s">
        <v>9822</v>
      </c>
      <c r="M1013" s="22">
        <v>159900</v>
      </c>
      <c r="N1013" s="7">
        <f t="shared" si="94"/>
        <v>0.7</v>
      </c>
      <c r="O1013" s="6">
        <f t="shared" si="90"/>
        <v>47970.000000000007</v>
      </c>
      <c r="P1013" s="5" t="str">
        <f t="shared" si="95"/>
        <v>PERCENTAGE</v>
      </c>
    </row>
    <row r="1014" spans="1:16" x14ac:dyDescent="0.25">
      <c r="A1014" s="17" t="str">
        <f t="shared" si="91"/>
        <v>2024 JAN-JUN D70</v>
      </c>
      <c r="B1014" s="8">
        <f t="shared" si="92"/>
        <v>46099</v>
      </c>
      <c r="C1014" s="8">
        <f t="shared" si="93"/>
        <v>46113</v>
      </c>
      <c r="D1014" s="5">
        <v>3273</v>
      </c>
      <c r="E1014" s="5">
        <v>336</v>
      </c>
      <c r="F1014" s="5">
        <v>4</v>
      </c>
      <c r="G1014" s="30">
        <v>4</v>
      </c>
      <c r="H1014" s="15">
        <v>81588</v>
      </c>
      <c r="I1014" s="5" t="s">
        <v>31</v>
      </c>
      <c r="J1014" s="15">
        <v>18548379</v>
      </c>
      <c r="K1014" s="15" t="s">
        <v>9521</v>
      </c>
      <c r="L1014" s="15" t="s">
        <v>9823</v>
      </c>
      <c r="M1014" s="22">
        <v>159900</v>
      </c>
      <c r="N1014" s="7">
        <f t="shared" si="94"/>
        <v>0.7</v>
      </c>
      <c r="O1014" s="6">
        <f t="shared" si="90"/>
        <v>47970.000000000007</v>
      </c>
      <c r="P1014" s="5" t="str">
        <f t="shared" si="95"/>
        <v>PERCENTAGE</v>
      </c>
    </row>
    <row r="1015" spans="1:16" x14ac:dyDescent="0.25">
      <c r="A1015" s="17" t="str">
        <f t="shared" si="91"/>
        <v>2024 JAN-JUN D70</v>
      </c>
      <c r="B1015" s="8">
        <f t="shared" si="92"/>
        <v>46099</v>
      </c>
      <c r="C1015" s="8">
        <f t="shared" si="93"/>
        <v>46113</v>
      </c>
      <c r="D1015" s="5">
        <v>3273</v>
      </c>
      <c r="E1015" s="5">
        <v>336</v>
      </c>
      <c r="F1015" s="5">
        <v>4</v>
      </c>
      <c r="G1015" s="30">
        <v>4</v>
      </c>
      <c r="H1015" s="15">
        <v>81588</v>
      </c>
      <c r="I1015" s="5" t="s">
        <v>31</v>
      </c>
      <c r="J1015" s="15">
        <v>18548388</v>
      </c>
      <c r="K1015" s="15" t="s">
        <v>9521</v>
      </c>
      <c r="L1015" s="15" t="s">
        <v>9824</v>
      </c>
      <c r="M1015" s="22">
        <v>159900</v>
      </c>
      <c r="N1015" s="7">
        <f t="shared" si="94"/>
        <v>0.7</v>
      </c>
      <c r="O1015" s="6">
        <f t="shared" si="90"/>
        <v>47970.000000000007</v>
      </c>
      <c r="P1015" s="5" t="str">
        <f t="shared" si="95"/>
        <v>PERCENTAGE</v>
      </c>
    </row>
    <row r="1016" spans="1:16" x14ac:dyDescent="0.25">
      <c r="A1016" s="17" t="str">
        <f t="shared" si="91"/>
        <v>2024 JAN-JUN D70</v>
      </c>
      <c r="B1016" s="8">
        <f t="shared" si="92"/>
        <v>46099</v>
      </c>
      <c r="C1016" s="8">
        <f t="shared" si="93"/>
        <v>46113</v>
      </c>
      <c r="D1016" s="5">
        <v>3273</v>
      </c>
      <c r="E1016" s="5">
        <v>336</v>
      </c>
      <c r="F1016" s="5">
        <v>4</v>
      </c>
      <c r="G1016" s="30">
        <v>4</v>
      </c>
      <c r="H1016" s="15">
        <v>81588</v>
      </c>
      <c r="I1016" s="5" t="s">
        <v>31</v>
      </c>
      <c r="J1016" s="15">
        <v>18548397</v>
      </c>
      <c r="K1016" s="15" t="s">
        <v>9521</v>
      </c>
      <c r="L1016" s="15" t="s">
        <v>9825</v>
      </c>
      <c r="M1016" s="22">
        <v>159900</v>
      </c>
      <c r="N1016" s="7">
        <f t="shared" si="94"/>
        <v>0.7</v>
      </c>
      <c r="O1016" s="6">
        <f t="shared" si="90"/>
        <v>47970.000000000007</v>
      </c>
      <c r="P1016" s="5" t="str">
        <f t="shared" si="95"/>
        <v>PERCENTAGE</v>
      </c>
    </row>
    <row r="1017" spans="1:16" x14ac:dyDescent="0.25">
      <c r="A1017" s="17" t="str">
        <f t="shared" si="91"/>
        <v>2024 JAN-JUN D70</v>
      </c>
      <c r="B1017" s="8">
        <f t="shared" si="92"/>
        <v>46099</v>
      </c>
      <c r="C1017" s="8">
        <f t="shared" si="93"/>
        <v>46113</v>
      </c>
      <c r="D1017" s="5">
        <v>3273</v>
      </c>
      <c r="E1017" s="5">
        <v>336</v>
      </c>
      <c r="F1017" s="5">
        <v>4</v>
      </c>
      <c r="G1017" s="30">
        <v>4</v>
      </c>
      <c r="H1017" s="15">
        <v>81588</v>
      </c>
      <c r="I1017" s="5" t="s">
        <v>31</v>
      </c>
      <c r="J1017" s="15">
        <v>18548851</v>
      </c>
      <c r="K1017" s="15" t="s">
        <v>9522</v>
      </c>
      <c r="L1017" s="15" t="s">
        <v>9826</v>
      </c>
      <c r="M1017" s="22">
        <v>159900</v>
      </c>
      <c r="N1017" s="7">
        <f t="shared" si="94"/>
        <v>0.7</v>
      </c>
      <c r="O1017" s="6">
        <f t="shared" si="90"/>
        <v>47970.000000000007</v>
      </c>
      <c r="P1017" s="5" t="str">
        <f t="shared" si="95"/>
        <v>PERCENTAGE</v>
      </c>
    </row>
    <row r="1018" spans="1:16" x14ac:dyDescent="0.25">
      <c r="A1018" s="17" t="str">
        <f t="shared" si="91"/>
        <v>2024 JAN-JUN D70</v>
      </c>
      <c r="B1018" s="8">
        <f t="shared" si="92"/>
        <v>46099</v>
      </c>
      <c r="C1018" s="8">
        <f t="shared" si="93"/>
        <v>46113</v>
      </c>
      <c r="D1018" s="5">
        <v>3273</v>
      </c>
      <c r="E1018" s="5">
        <v>336</v>
      </c>
      <c r="F1018" s="5">
        <v>4</v>
      </c>
      <c r="G1018" s="30">
        <v>4</v>
      </c>
      <c r="H1018" s="15">
        <v>81588</v>
      </c>
      <c r="I1018" s="5" t="s">
        <v>31</v>
      </c>
      <c r="J1018" s="15">
        <v>18548860</v>
      </c>
      <c r="K1018" s="15" t="s">
        <v>9522</v>
      </c>
      <c r="L1018" s="15" t="s">
        <v>9827</v>
      </c>
      <c r="M1018" s="22">
        <v>159900</v>
      </c>
      <c r="N1018" s="7">
        <f t="shared" si="94"/>
        <v>0.7</v>
      </c>
      <c r="O1018" s="6">
        <f t="shared" si="90"/>
        <v>47970.000000000007</v>
      </c>
      <c r="P1018" s="5" t="str">
        <f t="shared" si="95"/>
        <v>PERCENTAGE</v>
      </c>
    </row>
    <row r="1019" spans="1:16" x14ac:dyDescent="0.25">
      <c r="A1019" s="17" t="str">
        <f t="shared" si="91"/>
        <v>2024 JAN-JUN D70</v>
      </c>
      <c r="B1019" s="8">
        <f t="shared" si="92"/>
        <v>46099</v>
      </c>
      <c r="C1019" s="8">
        <f t="shared" si="93"/>
        <v>46113</v>
      </c>
      <c r="D1019" s="5">
        <v>3273</v>
      </c>
      <c r="E1019" s="5">
        <v>336</v>
      </c>
      <c r="F1019" s="5">
        <v>4</v>
      </c>
      <c r="G1019" s="30">
        <v>4</v>
      </c>
      <c r="H1019" s="15">
        <v>81588</v>
      </c>
      <c r="I1019" s="5" t="s">
        <v>31</v>
      </c>
      <c r="J1019" s="15">
        <v>18548879</v>
      </c>
      <c r="K1019" s="15" t="s">
        <v>9522</v>
      </c>
      <c r="L1019" s="15" t="s">
        <v>9828</v>
      </c>
      <c r="M1019" s="22">
        <v>159900</v>
      </c>
      <c r="N1019" s="7">
        <f t="shared" si="94"/>
        <v>0.7</v>
      </c>
      <c r="O1019" s="6">
        <f t="shared" si="90"/>
        <v>47970.000000000007</v>
      </c>
      <c r="P1019" s="5" t="str">
        <f t="shared" si="95"/>
        <v>PERCENTAGE</v>
      </c>
    </row>
    <row r="1020" spans="1:16" x14ac:dyDescent="0.25">
      <c r="A1020" s="17" t="str">
        <f t="shared" si="91"/>
        <v>2024 JAN-JUN D70</v>
      </c>
      <c r="B1020" s="8">
        <f t="shared" si="92"/>
        <v>46099</v>
      </c>
      <c r="C1020" s="8">
        <f t="shared" si="93"/>
        <v>46113</v>
      </c>
      <c r="D1020" s="5">
        <v>3273</v>
      </c>
      <c r="E1020" s="5">
        <v>336</v>
      </c>
      <c r="F1020" s="5">
        <v>4</v>
      </c>
      <c r="G1020" s="30">
        <v>4</v>
      </c>
      <c r="H1020" s="15">
        <v>81588</v>
      </c>
      <c r="I1020" s="5" t="s">
        <v>31</v>
      </c>
      <c r="J1020" s="15">
        <v>18548888</v>
      </c>
      <c r="K1020" s="15" t="s">
        <v>9522</v>
      </c>
      <c r="L1020" s="15" t="s">
        <v>9829</v>
      </c>
      <c r="M1020" s="22">
        <v>159900</v>
      </c>
      <c r="N1020" s="7">
        <f t="shared" si="94"/>
        <v>0.7</v>
      </c>
      <c r="O1020" s="6">
        <f t="shared" si="90"/>
        <v>47970.000000000007</v>
      </c>
      <c r="P1020" s="5" t="str">
        <f t="shared" si="95"/>
        <v>PERCENTAGE</v>
      </c>
    </row>
    <row r="1021" spans="1:16" x14ac:dyDescent="0.25">
      <c r="A1021" s="17" t="str">
        <f t="shared" si="91"/>
        <v>2024 JAN-JUN D70</v>
      </c>
      <c r="B1021" s="8">
        <f t="shared" si="92"/>
        <v>46099</v>
      </c>
      <c r="C1021" s="8">
        <f t="shared" si="93"/>
        <v>46113</v>
      </c>
      <c r="D1021" s="5">
        <v>3273</v>
      </c>
      <c r="E1021" s="5">
        <v>336</v>
      </c>
      <c r="F1021" s="5">
        <v>4</v>
      </c>
      <c r="G1021" s="30">
        <v>4</v>
      </c>
      <c r="H1021" s="15">
        <v>81588</v>
      </c>
      <c r="I1021" s="5" t="s">
        <v>31</v>
      </c>
      <c r="J1021" s="15">
        <v>18548897</v>
      </c>
      <c r="K1021" s="15" t="s">
        <v>9522</v>
      </c>
      <c r="L1021" s="15" t="s">
        <v>9830</v>
      </c>
      <c r="M1021" s="22">
        <v>159900</v>
      </c>
      <c r="N1021" s="7">
        <f t="shared" si="94"/>
        <v>0.7</v>
      </c>
      <c r="O1021" s="6">
        <f t="shared" si="90"/>
        <v>47970.000000000007</v>
      </c>
      <c r="P1021" s="5" t="str">
        <f t="shared" si="95"/>
        <v>PERCENTAGE</v>
      </c>
    </row>
    <row r="1022" spans="1:16" x14ac:dyDescent="0.25">
      <c r="A1022" s="17" t="str">
        <f t="shared" si="91"/>
        <v>2024 JAN-JUN D70</v>
      </c>
      <c r="B1022" s="8">
        <f t="shared" si="92"/>
        <v>46099</v>
      </c>
      <c r="C1022" s="8">
        <f t="shared" si="93"/>
        <v>46113</v>
      </c>
      <c r="D1022" s="5">
        <v>3273</v>
      </c>
      <c r="E1022" s="5">
        <v>336</v>
      </c>
      <c r="F1022" s="5">
        <v>4</v>
      </c>
      <c r="G1022" s="30">
        <v>4</v>
      </c>
      <c r="H1022" s="15">
        <v>81588</v>
      </c>
      <c r="I1022" s="5" t="s">
        <v>31</v>
      </c>
      <c r="J1022" s="15">
        <v>18548904</v>
      </c>
      <c r="K1022" s="15" t="s">
        <v>9522</v>
      </c>
      <c r="L1022" s="15" t="s">
        <v>9831</v>
      </c>
      <c r="M1022" s="22">
        <v>159900</v>
      </c>
      <c r="N1022" s="7">
        <f t="shared" si="94"/>
        <v>0.7</v>
      </c>
      <c r="O1022" s="6">
        <f t="shared" si="90"/>
        <v>47970.000000000007</v>
      </c>
      <c r="P1022" s="5" t="str">
        <f t="shared" si="95"/>
        <v>PERCENTAGE</v>
      </c>
    </row>
    <row r="1023" spans="1:16" x14ac:dyDescent="0.25">
      <c r="A1023" s="17" t="str">
        <f t="shared" si="91"/>
        <v>2024 JAN-JUN D70</v>
      </c>
      <c r="B1023" s="8">
        <f t="shared" si="92"/>
        <v>46099</v>
      </c>
      <c r="C1023" s="8">
        <f t="shared" si="93"/>
        <v>46113</v>
      </c>
      <c r="D1023" s="5">
        <v>3273</v>
      </c>
      <c r="E1023" s="5">
        <v>336</v>
      </c>
      <c r="F1023" s="5">
        <v>4</v>
      </c>
      <c r="G1023" s="30">
        <v>1</v>
      </c>
      <c r="H1023" s="15">
        <v>81588</v>
      </c>
      <c r="I1023" s="5" t="s">
        <v>31</v>
      </c>
      <c r="J1023" s="15">
        <v>18868836</v>
      </c>
      <c r="K1023" s="15" t="s">
        <v>9488</v>
      </c>
      <c r="L1023" s="15" t="s">
        <v>9634</v>
      </c>
      <c r="M1023" s="22">
        <v>119900</v>
      </c>
      <c r="N1023" s="7">
        <f t="shared" si="94"/>
        <v>0.7</v>
      </c>
      <c r="O1023" s="6">
        <f t="shared" si="90"/>
        <v>35970.000000000007</v>
      </c>
      <c r="P1023" s="5" t="str">
        <f t="shared" si="95"/>
        <v>PERCENTAGE</v>
      </c>
    </row>
    <row r="1024" spans="1:16" x14ac:dyDescent="0.25">
      <c r="A1024" s="17" t="str">
        <f t="shared" si="91"/>
        <v>2024 JAN-JUN D70</v>
      </c>
      <c r="B1024" s="8">
        <f t="shared" si="92"/>
        <v>46099</v>
      </c>
      <c r="C1024" s="8">
        <f t="shared" si="93"/>
        <v>46113</v>
      </c>
      <c r="D1024" s="5">
        <v>3273</v>
      </c>
      <c r="E1024" s="5">
        <v>336</v>
      </c>
      <c r="F1024" s="5">
        <v>4</v>
      </c>
      <c r="G1024" s="30">
        <v>1</v>
      </c>
      <c r="H1024" s="15">
        <v>81588</v>
      </c>
      <c r="I1024" s="5" t="s">
        <v>31</v>
      </c>
      <c r="J1024" s="15">
        <v>18868845</v>
      </c>
      <c r="K1024" s="15" t="s">
        <v>9488</v>
      </c>
      <c r="L1024" s="15" t="s">
        <v>9635</v>
      </c>
      <c r="M1024" s="22">
        <v>119900</v>
      </c>
      <c r="N1024" s="7">
        <f t="shared" si="94"/>
        <v>0.7</v>
      </c>
      <c r="O1024" s="6">
        <f t="shared" si="90"/>
        <v>35970.000000000007</v>
      </c>
      <c r="P1024" s="5" t="str">
        <f t="shared" si="95"/>
        <v>PERCENTAGE</v>
      </c>
    </row>
    <row r="1025" spans="1:16" x14ac:dyDescent="0.25">
      <c r="A1025" s="17" t="str">
        <f t="shared" si="91"/>
        <v>2024 JAN-JUN D70</v>
      </c>
      <c r="B1025" s="8">
        <f t="shared" si="92"/>
        <v>46099</v>
      </c>
      <c r="C1025" s="8">
        <f t="shared" si="93"/>
        <v>46113</v>
      </c>
      <c r="D1025" s="5">
        <v>3273</v>
      </c>
      <c r="E1025" s="5">
        <v>336</v>
      </c>
      <c r="F1025" s="5">
        <v>4</v>
      </c>
      <c r="G1025" s="30">
        <v>1</v>
      </c>
      <c r="H1025" s="15">
        <v>81588</v>
      </c>
      <c r="I1025" s="5" t="s">
        <v>31</v>
      </c>
      <c r="J1025" s="15">
        <v>18868863</v>
      </c>
      <c r="K1025" s="15" t="s">
        <v>9488</v>
      </c>
      <c r="L1025" s="15" t="s">
        <v>9636</v>
      </c>
      <c r="M1025" s="22">
        <v>119900</v>
      </c>
      <c r="N1025" s="7">
        <f t="shared" si="94"/>
        <v>0.7</v>
      </c>
      <c r="O1025" s="6">
        <f t="shared" si="90"/>
        <v>35970.000000000007</v>
      </c>
      <c r="P1025" s="5" t="str">
        <f t="shared" si="95"/>
        <v>PERCENTAGE</v>
      </c>
    </row>
    <row r="1026" spans="1:16" x14ac:dyDescent="0.25">
      <c r="A1026" s="17" t="str">
        <f t="shared" si="91"/>
        <v>2024 JAN-JUN D70</v>
      </c>
      <c r="B1026" s="8">
        <f t="shared" si="92"/>
        <v>46099</v>
      </c>
      <c r="C1026" s="8">
        <f t="shared" si="93"/>
        <v>46113</v>
      </c>
      <c r="D1026" s="5">
        <v>3273</v>
      </c>
      <c r="E1026" s="5">
        <v>336</v>
      </c>
      <c r="F1026" s="5">
        <v>4</v>
      </c>
      <c r="G1026" s="30">
        <v>1</v>
      </c>
      <c r="H1026" s="15">
        <v>81588</v>
      </c>
      <c r="I1026" s="5" t="s">
        <v>31</v>
      </c>
      <c r="J1026" s="15">
        <v>18868872</v>
      </c>
      <c r="K1026" s="15" t="s">
        <v>9488</v>
      </c>
      <c r="L1026" s="15" t="s">
        <v>9637</v>
      </c>
      <c r="M1026" s="22">
        <v>119900</v>
      </c>
      <c r="N1026" s="7">
        <f t="shared" si="94"/>
        <v>0.7</v>
      </c>
      <c r="O1026" s="6">
        <f t="shared" ref="O1026:O1056" si="96">M1026*(1-N1026)</f>
        <v>35970.000000000007</v>
      </c>
      <c r="P1026" s="5" t="str">
        <f t="shared" si="95"/>
        <v>PERCENTAGE</v>
      </c>
    </row>
    <row r="1027" spans="1:16" x14ac:dyDescent="0.25">
      <c r="A1027" s="17" t="str">
        <f t="shared" ref="A1027:A1056" si="97">A1026</f>
        <v>2024 JAN-JUN D70</v>
      </c>
      <c r="B1027" s="8">
        <f t="shared" ref="B1027:B1056" si="98">B1026</f>
        <v>46099</v>
      </c>
      <c r="C1027" s="8">
        <f t="shared" ref="C1027:C1056" si="99">C1026</f>
        <v>46113</v>
      </c>
      <c r="D1027" s="5">
        <v>3273</v>
      </c>
      <c r="E1027" s="5">
        <v>336</v>
      </c>
      <c r="F1027" s="5">
        <v>4</v>
      </c>
      <c r="G1027" s="30">
        <v>1</v>
      </c>
      <c r="H1027" s="15">
        <v>81588</v>
      </c>
      <c r="I1027" s="5" t="s">
        <v>31</v>
      </c>
      <c r="J1027" s="15">
        <v>18868925</v>
      </c>
      <c r="K1027" s="15" t="s">
        <v>9488</v>
      </c>
      <c r="L1027" s="15" t="s">
        <v>9638</v>
      </c>
      <c r="M1027" s="22">
        <v>119900</v>
      </c>
      <c r="N1027" s="7">
        <f t="shared" ref="N1027:N1056" si="100">N1026</f>
        <v>0.7</v>
      </c>
      <c r="O1027" s="6">
        <f t="shared" si="96"/>
        <v>35970.000000000007</v>
      </c>
      <c r="P1027" s="5" t="str">
        <f t="shared" ref="P1027:P1056" si="101">P1026</f>
        <v>PERCENTAGE</v>
      </c>
    </row>
    <row r="1028" spans="1:16" x14ac:dyDescent="0.25">
      <c r="A1028" s="17" t="str">
        <f t="shared" si="97"/>
        <v>2024 JAN-JUN D70</v>
      </c>
      <c r="B1028" s="8">
        <f t="shared" si="98"/>
        <v>46099</v>
      </c>
      <c r="C1028" s="8">
        <f t="shared" si="99"/>
        <v>46113</v>
      </c>
      <c r="D1028" s="5">
        <v>3273</v>
      </c>
      <c r="E1028" s="5">
        <v>336</v>
      </c>
      <c r="F1028" s="5">
        <v>4</v>
      </c>
      <c r="G1028" s="30">
        <v>1</v>
      </c>
      <c r="H1028" s="15">
        <v>81588</v>
      </c>
      <c r="I1028" s="5" t="s">
        <v>31</v>
      </c>
      <c r="J1028" s="15">
        <v>18869031</v>
      </c>
      <c r="K1028" s="15" t="s">
        <v>9489</v>
      </c>
      <c r="L1028" s="15" t="s">
        <v>9639</v>
      </c>
      <c r="M1028" s="22">
        <v>119900</v>
      </c>
      <c r="N1028" s="7">
        <f t="shared" si="100"/>
        <v>0.7</v>
      </c>
      <c r="O1028" s="6">
        <f t="shared" si="96"/>
        <v>35970.000000000007</v>
      </c>
      <c r="P1028" s="5" t="str">
        <f t="shared" si="101"/>
        <v>PERCENTAGE</v>
      </c>
    </row>
    <row r="1029" spans="1:16" x14ac:dyDescent="0.25">
      <c r="A1029" s="17" t="str">
        <f t="shared" si="97"/>
        <v>2024 JAN-JUN D70</v>
      </c>
      <c r="B1029" s="8">
        <f t="shared" si="98"/>
        <v>46099</v>
      </c>
      <c r="C1029" s="8">
        <f t="shared" si="99"/>
        <v>46113</v>
      </c>
      <c r="D1029" s="5">
        <v>3273</v>
      </c>
      <c r="E1029" s="5">
        <v>336</v>
      </c>
      <c r="F1029" s="5">
        <v>4</v>
      </c>
      <c r="G1029" s="30">
        <v>1</v>
      </c>
      <c r="H1029" s="15">
        <v>81588</v>
      </c>
      <c r="I1029" s="5" t="s">
        <v>31</v>
      </c>
      <c r="J1029" s="15">
        <v>18869040</v>
      </c>
      <c r="K1029" s="15" t="s">
        <v>9489</v>
      </c>
      <c r="L1029" s="15" t="s">
        <v>9640</v>
      </c>
      <c r="M1029" s="22">
        <v>119900</v>
      </c>
      <c r="N1029" s="7">
        <f t="shared" si="100"/>
        <v>0.7</v>
      </c>
      <c r="O1029" s="6">
        <f t="shared" si="96"/>
        <v>35970.000000000007</v>
      </c>
      <c r="P1029" s="5" t="str">
        <f t="shared" si="101"/>
        <v>PERCENTAGE</v>
      </c>
    </row>
    <row r="1030" spans="1:16" x14ac:dyDescent="0.25">
      <c r="A1030" s="17" t="str">
        <f t="shared" si="97"/>
        <v>2024 JAN-JUN D70</v>
      </c>
      <c r="B1030" s="8">
        <f t="shared" si="98"/>
        <v>46099</v>
      </c>
      <c r="C1030" s="8">
        <f t="shared" si="99"/>
        <v>46113</v>
      </c>
      <c r="D1030" s="5">
        <v>3273</v>
      </c>
      <c r="E1030" s="5">
        <v>336</v>
      </c>
      <c r="F1030" s="5">
        <v>4</v>
      </c>
      <c r="G1030" s="30">
        <v>1</v>
      </c>
      <c r="H1030" s="15">
        <v>81588</v>
      </c>
      <c r="I1030" s="5" t="s">
        <v>31</v>
      </c>
      <c r="J1030" s="15">
        <v>18869068</v>
      </c>
      <c r="K1030" s="15" t="s">
        <v>9489</v>
      </c>
      <c r="L1030" s="15" t="s">
        <v>9641</v>
      </c>
      <c r="M1030" s="22">
        <v>119900</v>
      </c>
      <c r="N1030" s="7">
        <f t="shared" si="100"/>
        <v>0.7</v>
      </c>
      <c r="O1030" s="6">
        <f t="shared" si="96"/>
        <v>35970.000000000007</v>
      </c>
      <c r="P1030" s="5" t="str">
        <f t="shared" si="101"/>
        <v>PERCENTAGE</v>
      </c>
    </row>
    <row r="1031" spans="1:16" x14ac:dyDescent="0.25">
      <c r="A1031" s="17" t="str">
        <f t="shared" si="97"/>
        <v>2024 JAN-JUN D70</v>
      </c>
      <c r="B1031" s="8">
        <f t="shared" si="98"/>
        <v>46099</v>
      </c>
      <c r="C1031" s="8">
        <f t="shared" si="99"/>
        <v>46113</v>
      </c>
      <c r="D1031" s="5">
        <v>3273</v>
      </c>
      <c r="E1031" s="5">
        <v>336</v>
      </c>
      <c r="F1031" s="5">
        <v>4</v>
      </c>
      <c r="G1031" s="30">
        <v>1</v>
      </c>
      <c r="H1031" s="15">
        <v>81588</v>
      </c>
      <c r="I1031" s="5" t="s">
        <v>31</v>
      </c>
      <c r="J1031" s="15">
        <v>18869077</v>
      </c>
      <c r="K1031" s="15" t="s">
        <v>9489</v>
      </c>
      <c r="L1031" s="15" t="s">
        <v>9642</v>
      </c>
      <c r="M1031" s="22">
        <v>119900</v>
      </c>
      <c r="N1031" s="7">
        <f t="shared" si="100"/>
        <v>0.7</v>
      </c>
      <c r="O1031" s="6">
        <f t="shared" si="96"/>
        <v>35970.000000000007</v>
      </c>
      <c r="P1031" s="5" t="str">
        <f t="shared" si="101"/>
        <v>PERCENTAGE</v>
      </c>
    </row>
    <row r="1032" spans="1:16" x14ac:dyDescent="0.25">
      <c r="A1032" s="17" t="str">
        <f t="shared" si="97"/>
        <v>2024 JAN-JUN D70</v>
      </c>
      <c r="B1032" s="8">
        <f t="shared" si="98"/>
        <v>46099</v>
      </c>
      <c r="C1032" s="8">
        <f t="shared" si="99"/>
        <v>46113</v>
      </c>
      <c r="D1032" s="5">
        <v>3273</v>
      </c>
      <c r="E1032" s="5">
        <v>336</v>
      </c>
      <c r="F1032" s="5">
        <v>4</v>
      </c>
      <c r="G1032" s="30">
        <v>1</v>
      </c>
      <c r="H1032" s="15">
        <v>81588</v>
      </c>
      <c r="I1032" s="5" t="s">
        <v>31</v>
      </c>
      <c r="J1032" s="15">
        <v>18869086</v>
      </c>
      <c r="K1032" s="15" t="s">
        <v>9489</v>
      </c>
      <c r="L1032" s="15" t="s">
        <v>9643</v>
      </c>
      <c r="M1032" s="22">
        <v>119900</v>
      </c>
      <c r="N1032" s="7">
        <f t="shared" si="100"/>
        <v>0.7</v>
      </c>
      <c r="O1032" s="6">
        <f t="shared" si="96"/>
        <v>35970.000000000007</v>
      </c>
      <c r="P1032" s="5" t="str">
        <f t="shared" si="101"/>
        <v>PERCENTAGE</v>
      </c>
    </row>
    <row r="1033" spans="1:16" x14ac:dyDescent="0.25">
      <c r="A1033" s="17" t="str">
        <f t="shared" si="97"/>
        <v>2024 JAN-JUN D70</v>
      </c>
      <c r="B1033" s="8">
        <f t="shared" si="98"/>
        <v>46099</v>
      </c>
      <c r="C1033" s="8">
        <f t="shared" si="99"/>
        <v>46113</v>
      </c>
      <c r="D1033" s="5">
        <v>3273</v>
      </c>
      <c r="E1033" s="5">
        <v>336</v>
      </c>
      <c r="F1033" s="5">
        <v>4</v>
      </c>
      <c r="G1033" s="30">
        <v>1</v>
      </c>
      <c r="H1033" s="15">
        <v>81676</v>
      </c>
      <c r="I1033" s="5" t="s">
        <v>31</v>
      </c>
      <c r="J1033" s="15">
        <v>18869095</v>
      </c>
      <c r="K1033" s="15" t="s">
        <v>9492</v>
      </c>
      <c r="L1033" s="15" t="s">
        <v>9654</v>
      </c>
      <c r="M1033" s="22">
        <v>139900</v>
      </c>
      <c r="N1033" s="7">
        <f t="shared" si="100"/>
        <v>0.7</v>
      </c>
      <c r="O1033" s="6">
        <f t="shared" si="96"/>
        <v>41970.000000000007</v>
      </c>
      <c r="P1033" s="5" t="str">
        <f t="shared" si="101"/>
        <v>PERCENTAGE</v>
      </c>
    </row>
    <row r="1034" spans="1:16" x14ac:dyDescent="0.25">
      <c r="A1034" s="17" t="str">
        <f t="shared" si="97"/>
        <v>2024 JAN-JUN D70</v>
      </c>
      <c r="B1034" s="8">
        <f t="shared" si="98"/>
        <v>46099</v>
      </c>
      <c r="C1034" s="8">
        <f t="shared" si="99"/>
        <v>46113</v>
      </c>
      <c r="D1034" s="5">
        <v>3273</v>
      </c>
      <c r="E1034" s="5">
        <v>336</v>
      </c>
      <c r="F1034" s="5">
        <v>4</v>
      </c>
      <c r="G1034" s="30">
        <v>1</v>
      </c>
      <c r="H1034" s="15">
        <v>81676</v>
      </c>
      <c r="I1034" s="5" t="s">
        <v>31</v>
      </c>
      <c r="J1034" s="15">
        <v>18869102</v>
      </c>
      <c r="K1034" s="15" t="s">
        <v>9492</v>
      </c>
      <c r="L1034" s="15" t="s">
        <v>9655</v>
      </c>
      <c r="M1034" s="22">
        <v>139900</v>
      </c>
      <c r="N1034" s="7">
        <f t="shared" si="100"/>
        <v>0.7</v>
      </c>
      <c r="O1034" s="6">
        <f t="shared" si="96"/>
        <v>41970.000000000007</v>
      </c>
      <c r="P1034" s="5" t="str">
        <f t="shared" si="101"/>
        <v>PERCENTAGE</v>
      </c>
    </row>
    <row r="1035" spans="1:16" x14ac:dyDescent="0.25">
      <c r="A1035" s="17" t="str">
        <f t="shared" si="97"/>
        <v>2024 JAN-JUN D70</v>
      </c>
      <c r="B1035" s="8">
        <f t="shared" si="98"/>
        <v>46099</v>
      </c>
      <c r="C1035" s="8">
        <f t="shared" si="99"/>
        <v>46113</v>
      </c>
      <c r="D1035" s="5">
        <v>3273</v>
      </c>
      <c r="E1035" s="5">
        <v>336</v>
      </c>
      <c r="F1035" s="5">
        <v>4</v>
      </c>
      <c r="G1035" s="30">
        <v>1</v>
      </c>
      <c r="H1035" s="15">
        <v>81676</v>
      </c>
      <c r="I1035" s="5" t="s">
        <v>31</v>
      </c>
      <c r="J1035" s="15">
        <v>18869111</v>
      </c>
      <c r="K1035" s="15" t="s">
        <v>9492</v>
      </c>
      <c r="L1035" s="15" t="s">
        <v>9656</v>
      </c>
      <c r="M1035" s="22">
        <v>139900</v>
      </c>
      <c r="N1035" s="7">
        <f t="shared" si="100"/>
        <v>0.7</v>
      </c>
      <c r="O1035" s="6">
        <f t="shared" si="96"/>
        <v>41970.000000000007</v>
      </c>
      <c r="P1035" s="5" t="str">
        <f t="shared" si="101"/>
        <v>PERCENTAGE</v>
      </c>
    </row>
    <row r="1036" spans="1:16" x14ac:dyDescent="0.25">
      <c r="A1036" s="17" t="str">
        <f t="shared" si="97"/>
        <v>2024 JAN-JUN D70</v>
      </c>
      <c r="B1036" s="8">
        <f t="shared" si="98"/>
        <v>46099</v>
      </c>
      <c r="C1036" s="8">
        <f t="shared" si="99"/>
        <v>46113</v>
      </c>
      <c r="D1036" s="5">
        <v>3273</v>
      </c>
      <c r="E1036" s="5">
        <v>336</v>
      </c>
      <c r="F1036" s="5">
        <v>4</v>
      </c>
      <c r="G1036" s="30">
        <v>1</v>
      </c>
      <c r="H1036" s="15">
        <v>81676</v>
      </c>
      <c r="I1036" s="5" t="s">
        <v>31</v>
      </c>
      <c r="J1036" s="15">
        <v>18869120</v>
      </c>
      <c r="K1036" s="15" t="s">
        <v>9492</v>
      </c>
      <c r="L1036" s="15" t="s">
        <v>9657</v>
      </c>
      <c r="M1036" s="22">
        <v>139900</v>
      </c>
      <c r="N1036" s="7">
        <f t="shared" si="100"/>
        <v>0.7</v>
      </c>
      <c r="O1036" s="6">
        <f t="shared" si="96"/>
        <v>41970.000000000007</v>
      </c>
      <c r="P1036" s="5" t="str">
        <f t="shared" si="101"/>
        <v>PERCENTAGE</v>
      </c>
    </row>
    <row r="1037" spans="1:16" x14ac:dyDescent="0.25">
      <c r="A1037" s="17" t="str">
        <f t="shared" si="97"/>
        <v>2024 JAN-JUN D70</v>
      </c>
      <c r="B1037" s="8">
        <f t="shared" si="98"/>
        <v>46099</v>
      </c>
      <c r="C1037" s="8">
        <f t="shared" si="99"/>
        <v>46113</v>
      </c>
      <c r="D1037" s="5">
        <v>3273</v>
      </c>
      <c r="E1037" s="5">
        <v>336</v>
      </c>
      <c r="F1037" s="5">
        <v>4</v>
      </c>
      <c r="G1037" s="30">
        <v>1</v>
      </c>
      <c r="H1037" s="15">
        <v>81676</v>
      </c>
      <c r="I1037" s="5" t="s">
        <v>31</v>
      </c>
      <c r="J1037" s="15">
        <v>18869139</v>
      </c>
      <c r="K1037" s="15" t="s">
        <v>9492</v>
      </c>
      <c r="L1037" s="15" t="s">
        <v>9658</v>
      </c>
      <c r="M1037" s="22">
        <v>139900</v>
      </c>
      <c r="N1037" s="7">
        <f t="shared" si="100"/>
        <v>0.7</v>
      </c>
      <c r="O1037" s="6">
        <f t="shared" si="96"/>
        <v>41970.000000000007</v>
      </c>
      <c r="P1037" s="5" t="str">
        <f t="shared" si="101"/>
        <v>PERCENTAGE</v>
      </c>
    </row>
    <row r="1038" spans="1:16" x14ac:dyDescent="0.25">
      <c r="A1038" s="17" t="str">
        <f t="shared" si="97"/>
        <v>2024 JAN-JUN D70</v>
      </c>
      <c r="B1038" s="8">
        <f t="shared" si="98"/>
        <v>46099</v>
      </c>
      <c r="C1038" s="8">
        <f t="shared" si="99"/>
        <v>46113</v>
      </c>
      <c r="D1038" s="5">
        <v>3273</v>
      </c>
      <c r="E1038" s="5">
        <v>336</v>
      </c>
      <c r="F1038" s="5">
        <v>4</v>
      </c>
      <c r="G1038" s="30">
        <v>1</v>
      </c>
      <c r="H1038" s="15">
        <v>81588</v>
      </c>
      <c r="I1038" s="5" t="s">
        <v>31</v>
      </c>
      <c r="J1038" s="15">
        <v>18868934</v>
      </c>
      <c r="K1038" s="15" t="s">
        <v>9493</v>
      </c>
      <c r="L1038" s="15" t="s">
        <v>9659</v>
      </c>
      <c r="M1038" s="22">
        <v>119900</v>
      </c>
      <c r="N1038" s="7">
        <f t="shared" si="100"/>
        <v>0.7</v>
      </c>
      <c r="O1038" s="6">
        <f t="shared" si="96"/>
        <v>35970.000000000007</v>
      </c>
      <c r="P1038" s="5" t="str">
        <f t="shared" si="101"/>
        <v>PERCENTAGE</v>
      </c>
    </row>
    <row r="1039" spans="1:16" x14ac:dyDescent="0.25">
      <c r="A1039" s="17" t="str">
        <f t="shared" si="97"/>
        <v>2024 JAN-JUN D70</v>
      </c>
      <c r="B1039" s="8">
        <f t="shared" si="98"/>
        <v>46099</v>
      </c>
      <c r="C1039" s="8">
        <f t="shared" si="99"/>
        <v>46113</v>
      </c>
      <c r="D1039" s="5">
        <v>3273</v>
      </c>
      <c r="E1039" s="5">
        <v>336</v>
      </c>
      <c r="F1039" s="5">
        <v>4</v>
      </c>
      <c r="G1039" s="30">
        <v>1</v>
      </c>
      <c r="H1039" s="15">
        <v>81588</v>
      </c>
      <c r="I1039" s="5" t="s">
        <v>31</v>
      </c>
      <c r="J1039" s="15">
        <v>18868943</v>
      </c>
      <c r="K1039" s="15" t="s">
        <v>9493</v>
      </c>
      <c r="L1039" s="15" t="s">
        <v>9660</v>
      </c>
      <c r="M1039" s="22">
        <v>119900</v>
      </c>
      <c r="N1039" s="7">
        <f t="shared" si="100"/>
        <v>0.7</v>
      </c>
      <c r="O1039" s="6">
        <f t="shared" si="96"/>
        <v>35970.000000000007</v>
      </c>
      <c r="P1039" s="5" t="str">
        <f t="shared" si="101"/>
        <v>PERCENTAGE</v>
      </c>
    </row>
    <row r="1040" spans="1:16" x14ac:dyDescent="0.25">
      <c r="A1040" s="17" t="str">
        <f t="shared" si="97"/>
        <v>2024 JAN-JUN D70</v>
      </c>
      <c r="B1040" s="8">
        <f t="shared" si="98"/>
        <v>46099</v>
      </c>
      <c r="C1040" s="8">
        <f t="shared" si="99"/>
        <v>46113</v>
      </c>
      <c r="D1040" s="5">
        <v>3273</v>
      </c>
      <c r="E1040" s="5">
        <v>336</v>
      </c>
      <c r="F1040" s="5">
        <v>4</v>
      </c>
      <c r="G1040" s="30">
        <v>1</v>
      </c>
      <c r="H1040" s="15">
        <v>81588</v>
      </c>
      <c r="I1040" s="5" t="s">
        <v>31</v>
      </c>
      <c r="J1040" s="15">
        <v>18868952</v>
      </c>
      <c r="K1040" s="15" t="s">
        <v>9493</v>
      </c>
      <c r="L1040" s="15" t="s">
        <v>9661</v>
      </c>
      <c r="M1040" s="22">
        <v>119900</v>
      </c>
      <c r="N1040" s="7">
        <f t="shared" si="100"/>
        <v>0.7</v>
      </c>
      <c r="O1040" s="6">
        <f t="shared" si="96"/>
        <v>35970.000000000007</v>
      </c>
      <c r="P1040" s="5" t="str">
        <f t="shared" si="101"/>
        <v>PERCENTAGE</v>
      </c>
    </row>
    <row r="1041" spans="1:16" x14ac:dyDescent="0.25">
      <c r="A1041" s="17" t="str">
        <f t="shared" si="97"/>
        <v>2024 JAN-JUN D70</v>
      </c>
      <c r="B1041" s="8">
        <f t="shared" si="98"/>
        <v>46099</v>
      </c>
      <c r="C1041" s="8">
        <f t="shared" si="99"/>
        <v>46113</v>
      </c>
      <c r="D1041" s="5">
        <v>3273</v>
      </c>
      <c r="E1041" s="5">
        <v>336</v>
      </c>
      <c r="F1041" s="5">
        <v>4</v>
      </c>
      <c r="G1041" s="30">
        <v>1</v>
      </c>
      <c r="H1041" s="15">
        <v>81588</v>
      </c>
      <c r="I1041" s="5" t="s">
        <v>31</v>
      </c>
      <c r="J1041" s="15">
        <v>18868961</v>
      </c>
      <c r="K1041" s="15" t="s">
        <v>9493</v>
      </c>
      <c r="L1041" s="15" t="s">
        <v>9662</v>
      </c>
      <c r="M1041" s="22">
        <v>119900</v>
      </c>
      <c r="N1041" s="7">
        <f t="shared" si="100"/>
        <v>0.7</v>
      </c>
      <c r="O1041" s="6">
        <f t="shared" si="96"/>
        <v>35970.000000000007</v>
      </c>
      <c r="P1041" s="5" t="str">
        <f t="shared" si="101"/>
        <v>PERCENTAGE</v>
      </c>
    </row>
    <row r="1042" spans="1:16" x14ac:dyDescent="0.25">
      <c r="A1042" s="17" t="str">
        <f t="shared" si="97"/>
        <v>2024 JAN-JUN D70</v>
      </c>
      <c r="B1042" s="8">
        <f t="shared" si="98"/>
        <v>46099</v>
      </c>
      <c r="C1042" s="8">
        <f t="shared" si="99"/>
        <v>46113</v>
      </c>
      <c r="D1042" s="5">
        <v>3273</v>
      </c>
      <c r="E1042" s="5">
        <v>336</v>
      </c>
      <c r="F1042" s="5">
        <v>4</v>
      </c>
      <c r="G1042" s="30">
        <v>1</v>
      </c>
      <c r="H1042" s="15">
        <v>81588</v>
      </c>
      <c r="I1042" s="5" t="s">
        <v>31</v>
      </c>
      <c r="J1042" s="15">
        <v>18868970</v>
      </c>
      <c r="K1042" s="15" t="s">
        <v>9493</v>
      </c>
      <c r="L1042" s="15" t="s">
        <v>9663</v>
      </c>
      <c r="M1042" s="22">
        <v>119900</v>
      </c>
      <c r="N1042" s="7">
        <f t="shared" si="100"/>
        <v>0.7</v>
      </c>
      <c r="O1042" s="6">
        <f t="shared" si="96"/>
        <v>35970.000000000007</v>
      </c>
      <c r="P1042" s="5" t="str">
        <f t="shared" si="101"/>
        <v>PERCENTAGE</v>
      </c>
    </row>
    <row r="1043" spans="1:16" x14ac:dyDescent="0.25">
      <c r="A1043" s="17" t="str">
        <f t="shared" si="97"/>
        <v>2024 JAN-JUN D70</v>
      </c>
      <c r="B1043" s="8">
        <f t="shared" si="98"/>
        <v>46099</v>
      </c>
      <c r="C1043" s="8">
        <f t="shared" si="99"/>
        <v>46113</v>
      </c>
      <c r="D1043" s="5">
        <v>3273</v>
      </c>
      <c r="E1043" s="5">
        <v>336</v>
      </c>
      <c r="F1043" s="5">
        <v>4</v>
      </c>
      <c r="G1043" s="30">
        <v>1</v>
      </c>
      <c r="H1043" s="15">
        <v>81588</v>
      </c>
      <c r="I1043" s="5" t="s">
        <v>31</v>
      </c>
      <c r="J1043" s="15">
        <v>18868989</v>
      </c>
      <c r="K1043" s="15" t="s">
        <v>9494</v>
      </c>
      <c r="L1043" s="15" t="s">
        <v>9664</v>
      </c>
      <c r="M1043" s="22">
        <v>119900</v>
      </c>
      <c r="N1043" s="7">
        <f t="shared" si="100"/>
        <v>0.7</v>
      </c>
      <c r="O1043" s="6">
        <f t="shared" si="96"/>
        <v>35970.000000000007</v>
      </c>
      <c r="P1043" s="5" t="str">
        <f t="shared" si="101"/>
        <v>PERCENTAGE</v>
      </c>
    </row>
    <row r="1044" spans="1:16" x14ac:dyDescent="0.25">
      <c r="A1044" s="17" t="str">
        <f t="shared" si="97"/>
        <v>2024 JAN-JUN D70</v>
      </c>
      <c r="B1044" s="8">
        <f t="shared" si="98"/>
        <v>46099</v>
      </c>
      <c r="C1044" s="8">
        <f t="shared" si="99"/>
        <v>46113</v>
      </c>
      <c r="D1044" s="5">
        <v>3273</v>
      </c>
      <c r="E1044" s="5">
        <v>336</v>
      </c>
      <c r="F1044" s="5">
        <v>4</v>
      </c>
      <c r="G1044" s="30">
        <v>1</v>
      </c>
      <c r="H1044" s="15">
        <v>81588</v>
      </c>
      <c r="I1044" s="5" t="s">
        <v>31</v>
      </c>
      <c r="J1044" s="15">
        <v>18868998</v>
      </c>
      <c r="K1044" s="15" t="s">
        <v>9494</v>
      </c>
      <c r="L1044" s="15" t="s">
        <v>9665</v>
      </c>
      <c r="M1044" s="22">
        <v>119900</v>
      </c>
      <c r="N1044" s="7">
        <f t="shared" si="100"/>
        <v>0.7</v>
      </c>
      <c r="O1044" s="6">
        <f t="shared" si="96"/>
        <v>35970.000000000007</v>
      </c>
      <c r="P1044" s="5" t="str">
        <f t="shared" si="101"/>
        <v>PERCENTAGE</v>
      </c>
    </row>
    <row r="1045" spans="1:16" x14ac:dyDescent="0.25">
      <c r="A1045" s="17" t="str">
        <f t="shared" si="97"/>
        <v>2024 JAN-JUN D70</v>
      </c>
      <c r="B1045" s="8">
        <f t="shared" si="98"/>
        <v>46099</v>
      </c>
      <c r="C1045" s="8">
        <f t="shared" si="99"/>
        <v>46113</v>
      </c>
      <c r="D1045" s="5">
        <v>3273</v>
      </c>
      <c r="E1045" s="5">
        <v>336</v>
      </c>
      <c r="F1045" s="5">
        <v>4</v>
      </c>
      <c r="G1045" s="30">
        <v>1</v>
      </c>
      <c r="H1045" s="15">
        <v>81588</v>
      </c>
      <c r="I1045" s="5" t="s">
        <v>31</v>
      </c>
      <c r="J1045" s="15">
        <v>18869004</v>
      </c>
      <c r="K1045" s="15" t="s">
        <v>9494</v>
      </c>
      <c r="L1045" s="15" t="s">
        <v>9666</v>
      </c>
      <c r="M1045" s="22">
        <v>119900</v>
      </c>
      <c r="N1045" s="7">
        <f t="shared" si="100"/>
        <v>0.7</v>
      </c>
      <c r="O1045" s="6">
        <f t="shared" si="96"/>
        <v>35970.000000000007</v>
      </c>
      <c r="P1045" s="5" t="str">
        <f t="shared" si="101"/>
        <v>PERCENTAGE</v>
      </c>
    </row>
    <row r="1046" spans="1:16" x14ac:dyDescent="0.25">
      <c r="A1046" s="17" t="str">
        <f t="shared" si="97"/>
        <v>2024 JAN-JUN D70</v>
      </c>
      <c r="B1046" s="8">
        <f t="shared" si="98"/>
        <v>46099</v>
      </c>
      <c r="C1046" s="8">
        <f t="shared" si="99"/>
        <v>46113</v>
      </c>
      <c r="D1046" s="5">
        <v>3273</v>
      </c>
      <c r="E1046" s="5">
        <v>336</v>
      </c>
      <c r="F1046" s="5">
        <v>4</v>
      </c>
      <c r="G1046" s="30">
        <v>1</v>
      </c>
      <c r="H1046" s="15">
        <v>81588</v>
      </c>
      <c r="I1046" s="5" t="s">
        <v>31</v>
      </c>
      <c r="J1046" s="15">
        <v>18869013</v>
      </c>
      <c r="K1046" s="15" t="s">
        <v>9494</v>
      </c>
      <c r="L1046" s="15" t="s">
        <v>9667</v>
      </c>
      <c r="M1046" s="22">
        <v>119900</v>
      </c>
      <c r="N1046" s="7">
        <f t="shared" si="100"/>
        <v>0.7</v>
      </c>
      <c r="O1046" s="6">
        <f t="shared" si="96"/>
        <v>35970.000000000007</v>
      </c>
      <c r="P1046" s="5" t="str">
        <f t="shared" si="101"/>
        <v>PERCENTAGE</v>
      </c>
    </row>
    <row r="1047" spans="1:16" x14ac:dyDescent="0.25">
      <c r="A1047" s="17" t="str">
        <f t="shared" si="97"/>
        <v>2024 JAN-JUN D70</v>
      </c>
      <c r="B1047" s="8">
        <f t="shared" si="98"/>
        <v>46099</v>
      </c>
      <c r="C1047" s="8">
        <f t="shared" si="99"/>
        <v>46113</v>
      </c>
      <c r="D1047" s="5">
        <v>3273</v>
      </c>
      <c r="E1047" s="5">
        <v>336</v>
      </c>
      <c r="F1047" s="5">
        <v>4</v>
      </c>
      <c r="G1047" s="30">
        <v>1</v>
      </c>
      <c r="H1047" s="15">
        <v>81588</v>
      </c>
      <c r="I1047" s="5" t="s">
        <v>31</v>
      </c>
      <c r="J1047" s="15">
        <v>18869022</v>
      </c>
      <c r="K1047" s="15" t="s">
        <v>9494</v>
      </c>
      <c r="L1047" s="15" t="s">
        <v>9668</v>
      </c>
      <c r="M1047" s="22">
        <v>119900</v>
      </c>
      <c r="N1047" s="7">
        <f t="shared" si="100"/>
        <v>0.7</v>
      </c>
      <c r="O1047" s="6">
        <f t="shared" si="96"/>
        <v>35970.000000000007</v>
      </c>
      <c r="P1047" s="5" t="str">
        <f t="shared" si="101"/>
        <v>PERCENTAGE</v>
      </c>
    </row>
    <row r="1048" spans="1:16" x14ac:dyDescent="0.25">
      <c r="A1048" s="17" t="str">
        <f t="shared" si="97"/>
        <v>2024 JAN-JUN D70</v>
      </c>
      <c r="B1048" s="8">
        <f t="shared" si="98"/>
        <v>46099</v>
      </c>
      <c r="C1048" s="8">
        <f t="shared" si="99"/>
        <v>46113</v>
      </c>
      <c r="D1048" s="5">
        <v>3273</v>
      </c>
      <c r="E1048" s="5">
        <v>336</v>
      </c>
      <c r="F1048" s="5">
        <v>4</v>
      </c>
      <c r="G1048" s="30">
        <v>6</v>
      </c>
      <c r="H1048" s="15">
        <v>81676</v>
      </c>
      <c r="I1048" s="5" t="s">
        <v>31</v>
      </c>
      <c r="J1048" s="15">
        <v>18869148</v>
      </c>
      <c r="K1048" s="15" t="s">
        <v>9512</v>
      </c>
      <c r="L1048" s="15" t="s">
        <v>9780</v>
      </c>
      <c r="M1048" s="22">
        <v>119900</v>
      </c>
      <c r="N1048" s="7">
        <f t="shared" si="100"/>
        <v>0.7</v>
      </c>
      <c r="O1048" s="6">
        <f t="shared" si="96"/>
        <v>35970.000000000007</v>
      </c>
      <c r="P1048" s="5" t="str">
        <f t="shared" si="101"/>
        <v>PERCENTAGE</v>
      </c>
    </row>
    <row r="1049" spans="1:16" x14ac:dyDescent="0.25">
      <c r="A1049" s="17" t="str">
        <f t="shared" si="97"/>
        <v>2024 JAN-JUN D70</v>
      </c>
      <c r="B1049" s="8">
        <f t="shared" si="98"/>
        <v>46099</v>
      </c>
      <c r="C1049" s="8">
        <f t="shared" si="99"/>
        <v>46113</v>
      </c>
      <c r="D1049" s="5">
        <v>3273</v>
      </c>
      <c r="E1049" s="5">
        <v>336</v>
      </c>
      <c r="F1049" s="5">
        <v>4</v>
      </c>
      <c r="G1049" s="30">
        <v>6</v>
      </c>
      <c r="H1049" s="15">
        <v>81676</v>
      </c>
      <c r="I1049" s="5" t="s">
        <v>31</v>
      </c>
      <c r="J1049" s="15">
        <v>18869157</v>
      </c>
      <c r="K1049" s="15" t="s">
        <v>9512</v>
      </c>
      <c r="L1049" s="15" t="s">
        <v>9781</v>
      </c>
      <c r="M1049" s="22">
        <v>119900</v>
      </c>
      <c r="N1049" s="7">
        <f t="shared" si="100"/>
        <v>0.7</v>
      </c>
      <c r="O1049" s="6">
        <f t="shared" si="96"/>
        <v>35970.000000000007</v>
      </c>
      <c r="P1049" s="5" t="str">
        <f t="shared" si="101"/>
        <v>PERCENTAGE</v>
      </c>
    </row>
    <row r="1050" spans="1:16" x14ac:dyDescent="0.25">
      <c r="A1050" s="17" t="str">
        <f t="shared" si="97"/>
        <v>2024 JAN-JUN D70</v>
      </c>
      <c r="B1050" s="8">
        <f t="shared" si="98"/>
        <v>46099</v>
      </c>
      <c r="C1050" s="8">
        <f t="shared" si="99"/>
        <v>46113</v>
      </c>
      <c r="D1050" s="5">
        <v>3273</v>
      </c>
      <c r="E1050" s="5">
        <v>336</v>
      </c>
      <c r="F1050" s="5">
        <v>4</v>
      </c>
      <c r="G1050" s="30">
        <v>6</v>
      </c>
      <c r="H1050" s="15">
        <v>81676</v>
      </c>
      <c r="I1050" s="5" t="s">
        <v>31</v>
      </c>
      <c r="J1050" s="15">
        <v>18869200</v>
      </c>
      <c r="K1050" s="15" t="s">
        <v>9512</v>
      </c>
      <c r="L1050" s="15" t="s">
        <v>9782</v>
      </c>
      <c r="M1050" s="22">
        <v>119900</v>
      </c>
      <c r="N1050" s="7">
        <f t="shared" si="100"/>
        <v>0.7</v>
      </c>
      <c r="O1050" s="6">
        <f t="shared" si="96"/>
        <v>35970.000000000007</v>
      </c>
      <c r="P1050" s="5" t="str">
        <f t="shared" si="101"/>
        <v>PERCENTAGE</v>
      </c>
    </row>
    <row r="1051" spans="1:16" x14ac:dyDescent="0.25">
      <c r="A1051" s="17" t="str">
        <f t="shared" si="97"/>
        <v>2024 JAN-JUN D70</v>
      </c>
      <c r="B1051" s="8">
        <f t="shared" si="98"/>
        <v>46099</v>
      </c>
      <c r="C1051" s="8">
        <f t="shared" si="99"/>
        <v>46113</v>
      </c>
      <c r="D1051" s="5">
        <v>3273</v>
      </c>
      <c r="E1051" s="5">
        <v>336</v>
      </c>
      <c r="F1051" s="5">
        <v>4</v>
      </c>
      <c r="G1051" s="30">
        <v>6</v>
      </c>
      <c r="H1051" s="15">
        <v>81676</v>
      </c>
      <c r="I1051" s="5" t="s">
        <v>31</v>
      </c>
      <c r="J1051" s="15">
        <v>18908640</v>
      </c>
      <c r="K1051" s="15" t="s">
        <v>9512</v>
      </c>
      <c r="L1051" s="15" t="s">
        <v>9783</v>
      </c>
      <c r="M1051" s="22">
        <v>119900</v>
      </c>
      <c r="N1051" s="7">
        <f t="shared" si="100"/>
        <v>0.7</v>
      </c>
      <c r="O1051" s="6">
        <f t="shared" si="96"/>
        <v>35970.000000000007</v>
      </c>
      <c r="P1051" s="5" t="str">
        <f t="shared" si="101"/>
        <v>PERCENTAGE</v>
      </c>
    </row>
    <row r="1052" spans="1:16" x14ac:dyDescent="0.25">
      <c r="A1052" s="17" t="str">
        <f t="shared" si="97"/>
        <v>2024 JAN-JUN D70</v>
      </c>
      <c r="B1052" s="8">
        <f t="shared" si="98"/>
        <v>46099</v>
      </c>
      <c r="C1052" s="8">
        <f t="shared" si="99"/>
        <v>46113</v>
      </c>
      <c r="D1052" s="5">
        <v>3273</v>
      </c>
      <c r="E1052" s="5">
        <v>336</v>
      </c>
      <c r="F1052" s="5">
        <v>4</v>
      </c>
      <c r="G1052" s="30">
        <v>6</v>
      </c>
      <c r="H1052" s="15">
        <v>81676</v>
      </c>
      <c r="I1052" s="5" t="s">
        <v>31</v>
      </c>
      <c r="J1052" s="15">
        <v>18908659</v>
      </c>
      <c r="K1052" s="15" t="s">
        <v>9512</v>
      </c>
      <c r="L1052" s="15" t="s">
        <v>9784</v>
      </c>
      <c r="M1052" s="22">
        <v>119900</v>
      </c>
      <c r="N1052" s="7">
        <f t="shared" si="100"/>
        <v>0.7</v>
      </c>
      <c r="O1052" s="6">
        <f t="shared" si="96"/>
        <v>35970.000000000007</v>
      </c>
      <c r="P1052" s="5" t="str">
        <f t="shared" si="101"/>
        <v>PERCENTAGE</v>
      </c>
    </row>
    <row r="1053" spans="1:16" x14ac:dyDescent="0.25">
      <c r="A1053" s="17" t="str">
        <f t="shared" si="97"/>
        <v>2024 JAN-JUN D70</v>
      </c>
      <c r="B1053" s="8">
        <f t="shared" si="98"/>
        <v>46099</v>
      </c>
      <c r="C1053" s="8">
        <f t="shared" si="99"/>
        <v>46113</v>
      </c>
      <c r="D1053" s="5">
        <v>3273</v>
      </c>
      <c r="E1053" s="5">
        <v>336</v>
      </c>
      <c r="F1053" s="5">
        <v>4</v>
      </c>
      <c r="G1053" s="30">
        <v>6</v>
      </c>
      <c r="H1053" s="15">
        <v>81676</v>
      </c>
      <c r="I1053" s="5" t="s">
        <v>31</v>
      </c>
      <c r="J1053" s="15">
        <v>18908668</v>
      </c>
      <c r="K1053" s="15" t="s">
        <v>9512</v>
      </c>
      <c r="L1053" s="15" t="s">
        <v>9785</v>
      </c>
      <c r="M1053" s="22">
        <v>119900</v>
      </c>
      <c r="N1053" s="7">
        <f t="shared" si="100"/>
        <v>0.7</v>
      </c>
      <c r="O1053" s="6">
        <f t="shared" si="96"/>
        <v>35970.000000000007</v>
      </c>
      <c r="P1053" s="5" t="str">
        <f t="shared" si="101"/>
        <v>PERCENTAGE</v>
      </c>
    </row>
    <row r="1054" spans="1:16" x14ac:dyDescent="0.25">
      <c r="A1054" s="17" t="str">
        <f t="shared" si="97"/>
        <v>2024 JAN-JUN D70</v>
      </c>
      <c r="B1054" s="8">
        <f t="shared" si="98"/>
        <v>46099</v>
      </c>
      <c r="C1054" s="8">
        <f t="shared" si="99"/>
        <v>46113</v>
      </c>
      <c r="D1054" s="5">
        <v>3273</v>
      </c>
      <c r="E1054" s="5">
        <v>336</v>
      </c>
      <c r="F1054" s="5">
        <v>4</v>
      </c>
      <c r="G1054" s="30">
        <v>6</v>
      </c>
      <c r="H1054" s="15">
        <v>81676</v>
      </c>
      <c r="I1054" s="5" t="s">
        <v>31</v>
      </c>
      <c r="J1054" s="15">
        <v>18908677</v>
      </c>
      <c r="K1054" s="15" t="s">
        <v>9512</v>
      </c>
      <c r="L1054" s="15" t="s">
        <v>9786</v>
      </c>
      <c r="M1054" s="22">
        <v>119900</v>
      </c>
      <c r="N1054" s="7">
        <f t="shared" si="100"/>
        <v>0.7</v>
      </c>
      <c r="O1054" s="6">
        <f t="shared" si="96"/>
        <v>35970.000000000007</v>
      </c>
      <c r="P1054" s="5" t="str">
        <f t="shared" si="101"/>
        <v>PERCENTAGE</v>
      </c>
    </row>
    <row r="1055" spans="1:16" x14ac:dyDescent="0.25">
      <c r="A1055" s="17" t="str">
        <f t="shared" si="97"/>
        <v>2024 JAN-JUN D70</v>
      </c>
      <c r="B1055" s="8">
        <f t="shared" si="98"/>
        <v>46099</v>
      </c>
      <c r="C1055" s="8">
        <f t="shared" si="99"/>
        <v>46113</v>
      </c>
      <c r="D1055" s="5">
        <v>3273</v>
      </c>
      <c r="E1055" s="5">
        <v>336</v>
      </c>
      <c r="F1055" s="5">
        <v>4</v>
      </c>
      <c r="G1055" s="30">
        <v>6</v>
      </c>
      <c r="H1055" s="15">
        <v>81676</v>
      </c>
      <c r="I1055" s="5" t="s">
        <v>31</v>
      </c>
      <c r="J1055" s="15">
        <v>18908686</v>
      </c>
      <c r="K1055" s="15" t="s">
        <v>9512</v>
      </c>
      <c r="L1055" s="15" t="s">
        <v>9787</v>
      </c>
      <c r="M1055" s="22">
        <v>119900</v>
      </c>
      <c r="N1055" s="7">
        <f t="shared" si="100"/>
        <v>0.7</v>
      </c>
      <c r="O1055" s="6">
        <f t="shared" si="96"/>
        <v>35970.000000000007</v>
      </c>
      <c r="P1055" s="5" t="str">
        <f t="shared" si="101"/>
        <v>PERCENTAGE</v>
      </c>
    </row>
    <row r="1056" spans="1:16" x14ac:dyDescent="0.25">
      <c r="A1056" s="17" t="str">
        <f t="shared" si="97"/>
        <v>2024 JAN-JUN D70</v>
      </c>
      <c r="B1056" s="8">
        <f t="shared" si="98"/>
        <v>46099</v>
      </c>
      <c r="C1056" s="8">
        <f t="shared" si="99"/>
        <v>46113</v>
      </c>
      <c r="D1056" s="5">
        <v>3273</v>
      </c>
      <c r="E1056" s="5">
        <v>336</v>
      </c>
      <c r="F1056" s="5">
        <v>4</v>
      </c>
      <c r="G1056" s="30">
        <v>10</v>
      </c>
      <c r="H1056" s="15">
        <v>81574</v>
      </c>
      <c r="I1056" s="5" t="s">
        <v>31</v>
      </c>
      <c r="J1056" s="15">
        <v>18869219</v>
      </c>
      <c r="K1056" s="15" t="s">
        <v>9516</v>
      </c>
      <c r="L1056" s="15" t="s">
        <v>9798</v>
      </c>
      <c r="M1056" s="22">
        <v>139900</v>
      </c>
      <c r="N1056" s="7">
        <f t="shared" si="100"/>
        <v>0.7</v>
      </c>
      <c r="O1056" s="6">
        <f t="shared" si="96"/>
        <v>41970.000000000007</v>
      </c>
      <c r="P1056" s="5" t="str">
        <f t="shared" si="101"/>
        <v>PERCENTAGE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C8846-7849-4171-A5EE-F4459C441624}">
  <dimension ref="A1:P243"/>
  <sheetViews>
    <sheetView zoomScale="98" zoomScaleNormal="98" workbookViewId="0">
      <selection activeCell="C3" sqref="C3"/>
    </sheetView>
  </sheetViews>
  <sheetFormatPr defaultRowHeight="15" x14ac:dyDescent="0.25"/>
  <cols>
    <col min="1" max="1" width="18" bestFit="1" customWidth="1"/>
    <col min="2" max="2" width="15.28515625" bestFit="1" customWidth="1"/>
    <col min="3" max="3" width="13.140625" bestFit="1" customWidth="1"/>
    <col min="4" max="7" width="9.140625" style="32"/>
    <col min="10" max="10" width="11.140625" bestFit="1" customWidth="1"/>
    <col min="12" max="12" width="100.85546875" bestFit="1" customWidth="1"/>
    <col min="13" max="13" width="17" bestFit="1" customWidth="1"/>
    <col min="14" max="14" width="7.7109375" bestFit="1" customWidth="1"/>
    <col min="15" max="15" width="14.28515625" bestFit="1" customWidth="1"/>
    <col min="16" max="16" width="14.710937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17" t="s">
        <v>13231</v>
      </c>
      <c r="B2" s="8">
        <f>'2019 ALL D95'!B26</f>
        <v>46099</v>
      </c>
      <c r="C2" s="8">
        <f>'2019 ALL D95'!C26</f>
        <v>46113</v>
      </c>
      <c r="D2" s="5">
        <v>3273</v>
      </c>
      <c r="E2" s="5">
        <v>336</v>
      </c>
      <c r="F2" s="5">
        <v>4</v>
      </c>
      <c r="G2" s="16">
        <v>1</v>
      </c>
      <c r="H2" s="15">
        <v>81588</v>
      </c>
      <c r="I2" s="5" t="s">
        <v>31</v>
      </c>
      <c r="J2" s="15">
        <v>20672533</v>
      </c>
      <c r="K2" s="15" t="s">
        <v>9490</v>
      </c>
      <c r="L2" s="15" t="s">
        <v>9644</v>
      </c>
      <c r="M2" s="22">
        <v>139900</v>
      </c>
      <c r="N2" s="7" t="s">
        <v>5037</v>
      </c>
      <c r="O2" s="6" t="s">
        <v>8600</v>
      </c>
      <c r="P2" s="5" t="s">
        <v>5037</v>
      </c>
    </row>
    <row r="3" spans="1:16" x14ac:dyDescent="0.25">
      <c r="A3" s="17" t="str">
        <f t="shared" ref="A3:A66" si="0">A2</f>
        <v>2024 JUL-AUG B1G2</v>
      </c>
      <c r="B3" s="8">
        <f t="shared" ref="B3:B66" si="1">B2</f>
        <v>46099</v>
      </c>
      <c r="C3" s="8">
        <f t="shared" ref="C3:C66" si="2">C2</f>
        <v>46113</v>
      </c>
      <c r="D3" s="5">
        <v>3273</v>
      </c>
      <c r="E3" s="5">
        <v>336</v>
      </c>
      <c r="F3" s="5">
        <v>4</v>
      </c>
      <c r="G3" s="16">
        <v>1</v>
      </c>
      <c r="H3" s="15">
        <v>81588</v>
      </c>
      <c r="I3" s="5" t="s">
        <v>31</v>
      </c>
      <c r="J3" s="15">
        <v>20672542</v>
      </c>
      <c r="K3" s="15" t="s">
        <v>9490</v>
      </c>
      <c r="L3" s="15" t="s">
        <v>9645</v>
      </c>
      <c r="M3" s="22">
        <v>139900</v>
      </c>
      <c r="N3" s="7" t="str">
        <f t="shared" ref="N3:N66" si="3">N2</f>
        <v>BXGY</v>
      </c>
      <c r="O3" s="6" t="str">
        <f t="shared" ref="O3:O66" si="4">O2</f>
        <v>B1G2</v>
      </c>
      <c r="P3" s="5" t="str">
        <f t="shared" ref="P3:P66" si="5">P2</f>
        <v>BXGY</v>
      </c>
    </row>
    <row r="4" spans="1:16" x14ac:dyDescent="0.25">
      <c r="A4" s="17" t="str">
        <f t="shared" si="0"/>
        <v>2024 JUL-AUG B1G2</v>
      </c>
      <c r="B4" s="8">
        <f t="shared" si="1"/>
        <v>46099</v>
      </c>
      <c r="C4" s="8">
        <f t="shared" si="2"/>
        <v>46113</v>
      </c>
      <c r="D4" s="5">
        <v>3273</v>
      </c>
      <c r="E4" s="5">
        <v>336</v>
      </c>
      <c r="F4" s="5">
        <v>4</v>
      </c>
      <c r="G4" s="16">
        <v>1</v>
      </c>
      <c r="H4" s="15">
        <v>81588</v>
      </c>
      <c r="I4" s="5" t="s">
        <v>31</v>
      </c>
      <c r="J4" s="15">
        <v>20672551</v>
      </c>
      <c r="K4" s="15" t="s">
        <v>9490</v>
      </c>
      <c r="L4" s="15" t="s">
        <v>9646</v>
      </c>
      <c r="M4" s="22">
        <v>139900</v>
      </c>
      <c r="N4" s="7" t="str">
        <f t="shared" si="3"/>
        <v>BXGY</v>
      </c>
      <c r="O4" s="6" t="str">
        <f t="shared" si="4"/>
        <v>B1G2</v>
      </c>
      <c r="P4" s="5" t="str">
        <f t="shared" si="5"/>
        <v>BXGY</v>
      </c>
    </row>
    <row r="5" spans="1:16" x14ac:dyDescent="0.25">
      <c r="A5" s="17" t="str">
        <f t="shared" si="0"/>
        <v>2024 JUL-AUG B1G2</v>
      </c>
      <c r="B5" s="8">
        <f t="shared" si="1"/>
        <v>46099</v>
      </c>
      <c r="C5" s="8">
        <f t="shared" si="2"/>
        <v>46113</v>
      </c>
      <c r="D5" s="5">
        <v>3273</v>
      </c>
      <c r="E5" s="5">
        <v>336</v>
      </c>
      <c r="F5" s="5">
        <v>4</v>
      </c>
      <c r="G5" s="16">
        <v>1</v>
      </c>
      <c r="H5" s="15">
        <v>81588</v>
      </c>
      <c r="I5" s="5" t="s">
        <v>31</v>
      </c>
      <c r="J5" s="15">
        <v>20672560</v>
      </c>
      <c r="K5" s="15" t="s">
        <v>9490</v>
      </c>
      <c r="L5" s="15" t="s">
        <v>9647</v>
      </c>
      <c r="M5" s="22">
        <v>139900</v>
      </c>
      <c r="N5" s="7" t="str">
        <f t="shared" si="3"/>
        <v>BXGY</v>
      </c>
      <c r="O5" s="6" t="str">
        <f t="shared" si="4"/>
        <v>B1G2</v>
      </c>
      <c r="P5" s="5" t="str">
        <f t="shared" si="5"/>
        <v>BXGY</v>
      </c>
    </row>
    <row r="6" spans="1:16" x14ac:dyDescent="0.25">
      <c r="A6" s="17" t="str">
        <f t="shared" si="0"/>
        <v>2024 JUL-AUG B1G2</v>
      </c>
      <c r="B6" s="8">
        <f t="shared" si="1"/>
        <v>46099</v>
      </c>
      <c r="C6" s="8">
        <f t="shared" si="2"/>
        <v>46113</v>
      </c>
      <c r="D6" s="5">
        <v>3273</v>
      </c>
      <c r="E6" s="5">
        <v>336</v>
      </c>
      <c r="F6" s="5">
        <v>4</v>
      </c>
      <c r="G6" s="16">
        <v>1</v>
      </c>
      <c r="H6" s="15">
        <v>81588</v>
      </c>
      <c r="I6" s="5" t="s">
        <v>31</v>
      </c>
      <c r="J6" s="15">
        <v>20672579</v>
      </c>
      <c r="K6" s="15" t="s">
        <v>9490</v>
      </c>
      <c r="L6" s="15" t="s">
        <v>9648</v>
      </c>
      <c r="M6" s="22">
        <v>139900</v>
      </c>
      <c r="N6" s="7" t="str">
        <f t="shared" si="3"/>
        <v>BXGY</v>
      </c>
      <c r="O6" s="6" t="str">
        <f t="shared" si="4"/>
        <v>B1G2</v>
      </c>
      <c r="P6" s="5" t="str">
        <f t="shared" si="5"/>
        <v>BXGY</v>
      </c>
    </row>
    <row r="7" spans="1:16" x14ac:dyDescent="0.25">
      <c r="A7" s="17" t="str">
        <f t="shared" si="0"/>
        <v>2024 JUL-AUG B1G2</v>
      </c>
      <c r="B7" s="8">
        <f t="shared" si="1"/>
        <v>46099</v>
      </c>
      <c r="C7" s="8">
        <f t="shared" si="2"/>
        <v>46113</v>
      </c>
      <c r="D7" s="5">
        <v>3273</v>
      </c>
      <c r="E7" s="5">
        <v>336</v>
      </c>
      <c r="F7" s="5">
        <v>4</v>
      </c>
      <c r="G7" s="16">
        <v>1</v>
      </c>
      <c r="H7" s="15">
        <v>81588</v>
      </c>
      <c r="I7" s="5" t="s">
        <v>31</v>
      </c>
      <c r="J7" s="15">
        <v>20672588</v>
      </c>
      <c r="K7" s="15" t="s">
        <v>9491</v>
      </c>
      <c r="L7" s="15" t="s">
        <v>9649</v>
      </c>
      <c r="M7" s="22">
        <v>139900</v>
      </c>
      <c r="N7" s="7" t="str">
        <f t="shared" si="3"/>
        <v>BXGY</v>
      </c>
      <c r="O7" s="6" t="str">
        <f t="shared" si="4"/>
        <v>B1G2</v>
      </c>
      <c r="P7" s="5" t="str">
        <f t="shared" si="5"/>
        <v>BXGY</v>
      </c>
    </row>
    <row r="8" spans="1:16" x14ac:dyDescent="0.25">
      <c r="A8" s="17" t="str">
        <f t="shared" si="0"/>
        <v>2024 JUL-AUG B1G2</v>
      </c>
      <c r="B8" s="8">
        <f t="shared" si="1"/>
        <v>46099</v>
      </c>
      <c r="C8" s="8">
        <f t="shared" si="2"/>
        <v>46113</v>
      </c>
      <c r="D8" s="5">
        <v>3273</v>
      </c>
      <c r="E8" s="5">
        <v>336</v>
      </c>
      <c r="F8" s="5">
        <v>4</v>
      </c>
      <c r="G8" s="16">
        <v>1</v>
      </c>
      <c r="H8" s="15">
        <v>81588</v>
      </c>
      <c r="I8" s="5" t="s">
        <v>31</v>
      </c>
      <c r="J8" s="15">
        <v>20672597</v>
      </c>
      <c r="K8" s="15" t="s">
        <v>9491</v>
      </c>
      <c r="L8" s="15" t="s">
        <v>9650</v>
      </c>
      <c r="M8" s="22">
        <v>139900</v>
      </c>
      <c r="N8" s="7" t="str">
        <f t="shared" si="3"/>
        <v>BXGY</v>
      </c>
      <c r="O8" s="6" t="str">
        <f t="shared" si="4"/>
        <v>B1G2</v>
      </c>
      <c r="P8" s="5" t="str">
        <f t="shared" si="5"/>
        <v>BXGY</v>
      </c>
    </row>
    <row r="9" spans="1:16" x14ac:dyDescent="0.25">
      <c r="A9" s="17" t="str">
        <f t="shared" si="0"/>
        <v>2024 JUL-AUG B1G2</v>
      </c>
      <c r="B9" s="8">
        <f t="shared" si="1"/>
        <v>46099</v>
      </c>
      <c r="C9" s="8">
        <f t="shared" si="2"/>
        <v>46113</v>
      </c>
      <c r="D9" s="5">
        <v>3273</v>
      </c>
      <c r="E9" s="5">
        <v>336</v>
      </c>
      <c r="F9" s="5">
        <v>4</v>
      </c>
      <c r="G9" s="16">
        <v>1</v>
      </c>
      <c r="H9" s="15">
        <v>81588</v>
      </c>
      <c r="I9" s="5" t="s">
        <v>31</v>
      </c>
      <c r="J9" s="15">
        <v>20672604</v>
      </c>
      <c r="K9" s="15" t="s">
        <v>9491</v>
      </c>
      <c r="L9" s="15" t="s">
        <v>9651</v>
      </c>
      <c r="M9" s="22">
        <v>139900</v>
      </c>
      <c r="N9" s="7" t="str">
        <f t="shared" si="3"/>
        <v>BXGY</v>
      </c>
      <c r="O9" s="6" t="str">
        <f t="shared" si="4"/>
        <v>B1G2</v>
      </c>
      <c r="P9" s="5" t="str">
        <f t="shared" si="5"/>
        <v>BXGY</v>
      </c>
    </row>
    <row r="10" spans="1:16" x14ac:dyDescent="0.25">
      <c r="A10" s="17" t="str">
        <f t="shared" si="0"/>
        <v>2024 JUL-AUG B1G2</v>
      </c>
      <c r="B10" s="8">
        <f t="shared" si="1"/>
        <v>46099</v>
      </c>
      <c r="C10" s="8">
        <f t="shared" si="2"/>
        <v>46113</v>
      </c>
      <c r="D10" s="5">
        <v>3273</v>
      </c>
      <c r="E10" s="5">
        <v>336</v>
      </c>
      <c r="F10" s="5">
        <v>4</v>
      </c>
      <c r="G10" s="16">
        <v>1</v>
      </c>
      <c r="H10" s="15">
        <v>81588</v>
      </c>
      <c r="I10" s="5" t="s">
        <v>31</v>
      </c>
      <c r="J10" s="15">
        <v>20672613</v>
      </c>
      <c r="K10" s="15" t="s">
        <v>9491</v>
      </c>
      <c r="L10" s="15" t="s">
        <v>9652</v>
      </c>
      <c r="M10" s="22">
        <v>139900</v>
      </c>
      <c r="N10" s="7" t="str">
        <f t="shared" si="3"/>
        <v>BXGY</v>
      </c>
      <c r="O10" s="6" t="str">
        <f t="shared" si="4"/>
        <v>B1G2</v>
      </c>
      <c r="P10" s="5" t="str">
        <f t="shared" si="5"/>
        <v>BXGY</v>
      </c>
    </row>
    <row r="11" spans="1:16" x14ac:dyDescent="0.25">
      <c r="A11" s="17" t="str">
        <f t="shared" si="0"/>
        <v>2024 JUL-AUG B1G2</v>
      </c>
      <c r="B11" s="8">
        <f t="shared" si="1"/>
        <v>46099</v>
      </c>
      <c r="C11" s="8">
        <f t="shared" si="2"/>
        <v>46113</v>
      </c>
      <c r="D11" s="5">
        <v>3273</v>
      </c>
      <c r="E11" s="5">
        <v>336</v>
      </c>
      <c r="F11" s="5">
        <v>4</v>
      </c>
      <c r="G11" s="16">
        <v>1</v>
      </c>
      <c r="H11" s="15">
        <v>81588</v>
      </c>
      <c r="I11" s="5" t="s">
        <v>31</v>
      </c>
      <c r="J11" s="15">
        <v>20672622</v>
      </c>
      <c r="K11" s="15" t="s">
        <v>9491</v>
      </c>
      <c r="L11" s="15" t="s">
        <v>9653</v>
      </c>
      <c r="M11" s="22">
        <v>139900</v>
      </c>
      <c r="N11" s="7" t="str">
        <f t="shared" si="3"/>
        <v>BXGY</v>
      </c>
      <c r="O11" s="6" t="str">
        <f t="shared" si="4"/>
        <v>B1G2</v>
      </c>
      <c r="P11" s="5" t="str">
        <f t="shared" si="5"/>
        <v>BXGY</v>
      </c>
    </row>
    <row r="12" spans="1:16" x14ac:dyDescent="0.25">
      <c r="A12" s="17" t="str">
        <f t="shared" si="0"/>
        <v>2024 JUL-AUG B1G2</v>
      </c>
      <c r="B12" s="8">
        <f t="shared" si="1"/>
        <v>46099</v>
      </c>
      <c r="C12" s="8">
        <f t="shared" si="2"/>
        <v>46113</v>
      </c>
      <c r="D12" s="5">
        <v>3273</v>
      </c>
      <c r="E12" s="5">
        <v>336</v>
      </c>
      <c r="F12" s="5">
        <v>4</v>
      </c>
      <c r="G12" s="16">
        <v>11</v>
      </c>
      <c r="H12" s="15">
        <v>81588</v>
      </c>
      <c r="I12" s="5" t="s">
        <v>31</v>
      </c>
      <c r="J12" s="15">
        <v>19918208</v>
      </c>
      <c r="K12" s="15" t="s">
        <v>9497</v>
      </c>
      <c r="L12" s="15" t="s">
        <v>9683</v>
      </c>
      <c r="M12" s="22">
        <v>139900</v>
      </c>
      <c r="N12" s="7" t="str">
        <f t="shared" si="3"/>
        <v>BXGY</v>
      </c>
      <c r="O12" s="6" t="str">
        <f t="shared" si="4"/>
        <v>B1G2</v>
      </c>
      <c r="P12" s="5" t="str">
        <f t="shared" si="5"/>
        <v>BXGY</v>
      </c>
    </row>
    <row r="13" spans="1:16" x14ac:dyDescent="0.25">
      <c r="A13" s="17" t="str">
        <f t="shared" si="0"/>
        <v>2024 JUL-AUG B1G2</v>
      </c>
      <c r="B13" s="8">
        <f t="shared" si="1"/>
        <v>46099</v>
      </c>
      <c r="C13" s="8">
        <f t="shared" si="2"/>
        <v>46113</v>
      </c>
      <c r="D13" s="5">
        <v>3273</v>
      </c>
      <c r="E13" s="5">
        <v>336</v>
      </c>
      <c r="F13" s="5">
        <v>4</v>
      </c>
      <c r="G13" s="16">
        <v>11</v>
      </c>
      <c r="H13" s="15">
        <v>81588</v>
      </c>
      <c r="I13" s="5" t="s">
        <v>31</v>
      </c>
      <c r="J13" s="15">
        <v>19918217</v>
      </c>
      <c r="K13" s="15" t="s">
        <v>9497</v>
      </c>
      <c r="L13" s="15" t="s">
        <v>9684</v>
      </c>
      <c r="M13" s="22">
        <v>139900</v>
      </c>
      <c r="N13" s="7" t="str">
        <f t="shared" si="3"/>
        <v>BXGY</v>
      </c>
      <c r="O13" s="6" t="str">
        <f t="shared" si="4"/>
        <v>B1G2</v>
      </c>
      <c r="P13" s="5" t="str">
        <f t="shared" si="5"/>
        <v>BXGY</v>
      </c>
    </row>
    <row r="14" spans="1:16" x14ac:dyDescent="0.25">
      <c r="A14" s="17" t="str">
        <f t="shared" si="0"/>
        <v>2024 JUL-AUG B1G2</v>
      </c>
      <c r="B14" s="8">
        <f t="shared" si="1"/>
        <v>46099</v>
      </c>
      <c r="C14" s="8">
        <f t="shared" si="2"/>
        <v>46113</v>
      </c>
      <c r="D14" s="5">
        <v>3273</v>
      </c>
      <c r="E14" s="5">
        <v>336</v>
      </c>
      <c r="F14" s="5">
        <v>4</v>
      </c>
      <c r="G14" s="16">
        <v>11</v>
      </c>
      <c r="H14" s="15">
        <v>81588</v>
      </c>
      <c r="I14" s="5" t="s">
        <v>31</v>
      </c>
      <c r="J14" s="15">
        <v>19918226</v>
      </c>
      <c r="K14" s="15" t="s">
        <v>9497</v>
      </c>
      <c r="L14" s="15" t="s">
        <v>9685</v>
      </c>
      <c r="M14" s="22">
        <v>139900</v>
      </c>
      <c r="N14" s="7" t="str">
        <f t="shared" si="3"/>
        <v>BXGY</v>
      </c>
      <c r="O14" s="6" t="str">
        <f t="shared" si="4"/>
        <v>B1G2</v>
      </c>
      <c r="P14" s="5" t="str">
        <f t="shared" si="5"/>
        <v>BXGY</v>
      </c>
    </row>
    <row r="15" spans="1:16" x14ac:dyDescent="0.25">
      <c r="A15" s="17" t="str">
        <f t="shared" si="0"/>
        <v>2024 JUL-AUG B1G2</v>
      </c>
      <c r="B15" s="8">
        <f t="shared" si="1"/>
        <v>46099</v>
      </c>
      <c r="C15" s="8">
        <f t="shared" si="2"/>
        <v>46113</v>
      </c>
      <c r="D15" s="5">
        <v>3273</v>
      </c>
      <c r="E15" s="5">
        <v>336</v>
      </c>
      <c r="F15" s="5">
        <v>4</v>
      </c>
      <c r="G15" s="16">
        <v>11</v>
      </c>
      <c r="H15" s="15">
        <v>81588</v>
      </c>
      <c r="I15" s="5" t="s">
        <v>31</v>
      </c>
      <c r="J15" s="15">
        <v>19918235</v>
      </c>
      <c r="K15" s="15" t="s">
        <v>9497</v>
      </c>
      <c r="L15" s="15" t="s">
        <v>9686</v>
      </c>
      <c r="M15" s="22">
        <v>139900</v>
      </c>
      <c r="N15" s="7" t="str">
        <f t="shared" si="3"/>
        <v>BXGY</v>
      </c>
      <c r="O15" s="6" t="str">
        <f t="shared" si="4"/>
        <v>B1G2</v>
      </c>
      <c r="P15" s="5" t="str">
        <f t="shared" si="5"/>
        <v>BXGY</v>
      </c>
    </row>
    <row r="16" spans="1:16" x14ac:dyDescent="0.25">
      <c r="A16" s="17" t="str">
        <f t="shared" si="0"/>
        <v>2024 JUL-AUG B1G2</v>
      </c>
      <c r="B16" s="8">
        <f t="shared" si="1"/>
        <v>46099</v>
      </c>
      <c r="C16" s="8">
        <f t="shared" si="2"/>
        <v>46113</v>
      </c>
      <c r="D16" s="5">
        <v>3273</v>
      </c>
      <c r="E16" s="5">
        <v>336</v>
      </c>
      <c r="F16" s="5">
        <v>4</v>
      </c>
      <c r="G16" s="16">
        <v>11</v>
      </c>
      <c r="H16" s="15">
        <v>81588</v>
      </c>
      <c r="I16" s="5" t="s">
        <v>31</v>
      </c>
      <c r="J16" s="15">
        <v>19918244</v>
      </c>
      <c r="K16" s="15" t="s">
        <v>9497</v>
      </c>
      <c r="L16" s="15" t="s">
        <v>9687</v>
      </c>
      <c r="M16" s="22">
        <v>139900</v>
      </c>
      <c r="N16" s="7" t="str">
        <f t="shared" si="3"/>
        <v>BXGY</v>
      </c>
      <c r="O16" s="6" t="str">
        <f t="shared" si="4"/>
        <v>B1G2</v>
      </c>
      <c r="P16" s="5" t="str">
        <f t="shared" si="5"/>
        <v>BXGY</v>
      </c>
    </row>
    <row r="17" spans="1:16" x14ac:dyDescent="0.25">
      <c r="A17" s="17" t="str">
        <f t="shared" si="0"/>
        <v>2024 JUL-AUG B1G2</v>
      </c>
      <c r="B17" s="8">
        <f t="shared" si="1"/>
        <v>46099</v>
      </c>
      <c r="C17" s="8">
        <f t="shared" si="2"/>
        <v>46113</v>
      </c>
      <c r="D17" s="5">
        <v>3273</v>
      </c>
      <c r="E17" s="5">
        <v>336</v>
      </c>
      <c r="F17" s="5">
        <v>4</v>
      </c>
      <c r="G17" s="16">
        <v>11</v>
      </c>
      <c r="H17" s="15">
        <v>81588</v>
      </c>
      <c r="I17" s="5" t="s">
        <v>31</v>
      </c>
      <c r="J17" s="15">
        <v>19918333</v>
      </c>
      <c r="K17" s="15" t="s">
        <v>9497</v>
      </c>
      <c r="L17" s="15" t="s">
        <v>9688</v>
      </c>
      <c r="M17" s="22">
        <v>139900</v>
      </c>
      <c r="N17" s="7" t="str">
        <f t="shared" si="3"/>
        <v>BXGY</v>
      </c>
      <c r="O17" s="6" t="str">
        <f t="shared" si="4"/>
        <v>B1G2</v>
      </c>
      <c r="P17" s="5" t="str">
        <f t="shared" si="5"/>
        <v>BXGY</v>
      </c>
    </row>
    <row r="18" spans="1:16" x14ac:dyDescent="0.25">
      <c r="A18" s="17" t="str">
        <f t="shared" si="0"/>
        <v>2024 JUL-AUG B1G2</v>
      </c>
      <c r="B18" s="8">
        <f t="shared" si="1"/>
        <v>46099</v>
      </c>
      <c r="C18" s="8">
        <f t="shared" si="2"/>
        <v>46113</v>
      </c>
      <c r="D18" s="5">
        <v>3273</v>
      </c>
      <c r="E18" s="5">
        <v>336</v>
      </c>
      <c r="F18" s="5">
        <v>4</v>
      </c>
      <c r="G18" s="16">
        <v>6</v>
      </c>
      <c r="H18" s="15">
        <v>81676</v>
      </c>
      <c r="I18" s="5" t="s">
        <v>31</v>
      </c>
      <c r="J18" s="15">
        <v>19918342</v>
      </c>
      <c r="K18" s="15" t="s">
        <v>9506</v>
      </c>
      <c r="L18" s="15" t="s">
        <v>9732</v>
      </c>
      <c r="M18" s="22">
        <v>139900</v>
      </c>
      <c r="N18" s="7" t="str">
        <f t="shared" si="3"/>
        <v>BXGY</v>
      </c>
      <c r="O18" s="6" t="str">
        <f t="shared" si="4"/>
        <v>B1G2</v>
      </c>
      <c r="P18" s="5" t="str">
        <f t="shared" si="5"/>
        <v>BXGY</v>
      </c>
    </row>
    <row r="19" spans="1:16" x14ac:dyDescent="0.25">
      <c r="A19" s="17" t="str">
        <f t="shared" si="0"/>
        <v>2024 JUL-AUG B1G2</v>
      </c>
      <c r="B19" s="8">
        <f t="shared" si="1"/>
        <v>46099</v>
      </c>
      <c r="C19" s="8">
        <f t="shared" si="2"/>
        <v>46113</v>
      </c>
      <c r="D19" s="5">
        <v>3273</v>
      </c>
      <c r="E19" s="5">
        <v>336</v>
      </c>
      <c r="F19" s="5">
        <v>4</v>
      </c>
      <c r="G19" s="16">
        <v>6</v>
      </c>
      <c r="H19" s="15">
        <v>81676</v>
      </c>
      <c r="I19" s="5" t="s">
        <v>31</v>
      </c>
      <c r="J19" s="15">
        <v>19918351</v>
      </c>
      <c r="K19" s="15" t="s">
        <v>9506</v>
      </c>
      <c r="L19" s="15" t="s">
        <v>9733</v>
      </c>
      <c r="M19" s="22">
        <v>139900</v>
      </c>
      <c r="N19" s="7" t="str">
        <f t="shared" si="3"/>
        <v>BXGY</v>
      </c>
      <c r="O19" s="6" t="str">
        <f t="shared" si="4"/>
        <v>B1G2</v>
      </c>
      <c r="P19" s="5" t="str">
        <f t="shared" si="5"/>
        <v>BXGY</v>
      </c>
    </row>
    <row r="20" spans="1:16" x14ac:dyDescent="0.25">
      <c r="A20" s="17" t="str">
        <f t="shared" si="0"/>
        <v>2024 JUL-AUG B1G2</v>
      </c>
      <c r="B20" s="8">
        <f t="shared" si="1"/>
        <v>46099</v>
      </c>
      <c r="C20" s="8">
        <f t="shared" si="2"/>
        <v>46113</v>
      </c>
      <c r="D20" s="5">
        <v>3273</v>
      </c>
      <c r="E20" s="5">
        <v>336</v>
      </c>
      <c r="F20" s="5">
        <v>4</v>
      </c>
      <c r="G20" s="16">
        <v>6</v>
      </c>
      <c r="H20" s="15">
        <v>81676</v>
      </c>
      <c r="I20" s="5" t="s">
        <v>31</v>
      </c>
      <c r="J20" s="15">
        <v>19918404</v>
      </c>
      <c r="K20" s="15" t="s">
        <v>9506</v>
      </c>
      <c r="L20" s="15" t="s">
        <v>9734</v>
      </c>
      <c r="M20" s="22">
        <v>139900</v>
      </c>
      <c r="N20" s="7" t="str">
        <f t="shared" si="3"/>
        <v>BXGY</v>
      </c>
      <c r="O20" s="6" t="str">
        <f t="shared" si="4"/>
        <v>B1G2</v>
      </c>
      <c r="P20" s="5" t="str">
        <f t="shared" si="5"/>
        <v>BXGY</v>
      </c>
    </row>
    <row r="21" spans="1:16" x14ac:dyDescent="0.25">
      <c r="A21" s="17" t="str">
        <f t="shared" si="0"/>
        <v>2024 JUL-AUG B1G2</v>
      </c>
      <c r="B21" s="8">
        <f t="shared" si="1"/>
        <v>46099</v>
      </c>
      <c r="C21" s="8">
        <f t="shared" si="2"/>
        <v>46113</v>
      </c>
      <c r="D21" s="5">
        <v>3273</v>
      </c>
      <c r="E21" s="5">
        <v>336</v>
      </c>
      <c r="F21" s="5">
        <v>4</v>
      </c>
      <c r="G21" s="16">
        <v>6</v>
      </c>
      <c r="H21" s="15">
        <v>81676</v>
      </c>
      <c r="I21" s="5" t="s">
        <v>31</v>
      </c>
      <c r="J21" s="15">
        <v>19918413</v>
      </c>
      <c r="K21" s="15" t="s">
        <v>9506</v>
      </c>
      <c r="L21" s="15" t="s">
        <v>9735</v>
      </c>
      <c r="M21" s="22">
        <v>139900</v>
      </c>
      <c r="N21" s="7" t="str">
        <f t="shared" si="3"/>
        <v>BXGY</v>
      </c>
      <c r="O21" s="6" t="str">
        <f t="shared" si="4"/>
        <v>B1G2</v>
      </c>
      <c r="P21" s="5" t="str">
        <f t="shared" si="5"/>
        <v>BXGY</v>
      </c>
    </row>
    <row r="22" spans="1:16" x14ac:dyDescent="0.25">
      <c r="A22" s="17" t="str">
        <f t="shared" si="0"/>
        <v>2024 JUL-AUG B1G2</v>
      </c>
      <c r="B22" s="8">
        <f t="shared" si="1"/>
        <v>46099</v>
      </c>
      <c r="C22" s="8">
        <f t="shared" si="2"/>
        <v>46113</v>
      </c>
      <c r="D22" s="5">
        <v>3273</v>
      </c>
      <c r="E22" s="5">
        <v>336</v>
      </c>
      <c r="F22" s="5">
        <v>4</v>
      </c>
      <c r="G22" s="16">
        <v>6</v>
      </c>
      <c r="H22" s="15">
        <v>81676</v>
      </c>
      <c r="I22" s="5" t="s">
        <v>31</v>
      </c>
      <c r="J22" s="15">
        <v>19918422</v>
      </c>
      <c r="K22" s="15" t="s">
        <v>9506</v>
      </c>
      <c r="L22" s="15" t="s">
        <v>9736</v>
      </c>
      <c r="M22" s="22">
        <v>139900</v>
      </c>
      <c r="N22" s="7" t="str">
        <f t="shared" si="3"/>
        <v>BXGY</v>
      </c>
      <c r="O22" s="6" t="str">
        <f t="shared" si="4"/>
        <v>B1G2</v>
      </c>
      <c r="P22" s="5" t="str">
        <f t="shared" si="5"/>
        <v>BXGY</v>
      </c>
    </row>
    <row r="23" spans="1:16" x14ac:dyDescent="0.25">
      <c r="A23" s="17" t="str">
        <f t="shared" si="0"/>
        <v>2024 JUL-AUG B1G2</v>
      </c>
      <c r="B23" s="8">
        <f t="shared" si="1"/>
        <v>46099</v>
      </c>
      <c r="C23" s="8">
        <f t="shared" si="2"/>
        <v>46113</v>
      </c>
      <c r="D23" s="5">
        <v>3273</v>
      </c>
      <c r="E23" s="5">
        <v>336</v>
      </c>
      <c r="F23" s="5">
        <v>4</v>
      </c>
      <c r="G23" s="16">
        <v>6</v>
      </c>
      <c r="H23" s="15">
        <v>81676</v>
      </c>
      <c r="I23" s="5" t="s">
        <v>31</v>
      </c>
      <c r="J23" s="15">
        <v>19918431</v>
      </c>
      <c r="K23" s="15" t="s">
        <v>9506</v>
      </c>
      <c r="L23" s="15" t="s">
        <v>9737</v>
      </c>
      <c r="M23" s="22">
        <v>139900</v>
      </c>
      <c r="N23" s="7" t="str">
        <f t="shared" si="3"/>
        <v>BXGY</v>
      </c>
      <c r="O23" s="6" t="str">
        <f t="shared" si="4"/>
        <v>B1G2</v>
      </c>
      <c r="P23" s="5" t="str">
        <f t="shared" si="5"/>
        <v>BXGY</v>
      </c>
    </row>
    <row r="24" spans="1:16" x14ac:dyDescent="0.25">
      <c r="A24" s="17" t="str">
        <f t="shared" si="0"/>
        <v>2024 JUL-AUG B1G2</v>
      </c>
      <c r="B24" s="8">
        <f t="shared" si="1"/>
        <v>46099</v>
      </c>
      <c r="C24" s="8">
        <f t="shared" si="2"/>
        <v>46113</v>
      </c>
      <c r="D24" s="5">
        <v>3273</v>
      </c>
      <c r="E24" s="5">
        <v>336</v>
      </c>
      <c r="F24" s="5">
        <v>4</v>
      </c>
      <c r="G24" s="16">
        <v>6</v>
      </c>
      <c r="H24" s="15">
        <v>81676</v>
      </c>
      <c r="I24" s="5" t="s">
        <v>31</v>
      </c>
      <c r="J24" s="15">
        <v>19918440</v>
      </c>
      <c r="K24" s="15" t="s">
        <v>9506</v>
      </c>
      <c r="L24" s="15" t="s">
        <v>9738</v>
      </c>
      <c r="M24" s="22">
        <v>139900</v>
      </c>
      <c r="N24" s="7" t="str">
        <f t="shared" si="3"/>
        <v>BXGY</v>
      </c>
      <c r="O24" s="6" t="str">
        <f t="shared" si="4"/>
        <v>B1G2</v>
      </c>
      <c r="P24" s="5" t="str">
        <f t="shared" si="5"/>
        <v>BXGY</v>
      </c>
    </row>
    <row r="25" spans="1:16" x14ac:dyDescent="0.25">
      <c r="A25" s="17" t="str">
        <f t="shared" si="0"/>
        <v>2024 JUL-AUG B1G2</v>
      </c>
      <c r="B25" s="8">
        <f t="shared" si="1"/>
        <v>46099</v>
      </c>
      <c r="C25" s="8">
        <f t="shared" si="2"/>
        <v>46113</v>
      </c>
      <c r="D25" s="5">
        <v>3273</v>
      </c>
      <c r="E25" s="5">
        <v>336</v>
      </c>
      <c r="F25" s="5">
        <v>4</v>
      </c>
      <c r="G25" s="16">
        <v>6</v>
      </c>
      <c r="H25" s="15">
        <v>81676</v>
      </c>
      <c r="I25" s="5" t="s">
        <v>31</v>
      </c>
      <c r="J25" s="15">
        <v>19918459</v>
      </c>
      <c r="K25" s="15" t="s">
        <v>9506</v>
      </c>
      <c r="L25" s="15" t="s">
        <v>9739</v>
      </c>
      <c r="M25" s="22">
        <v>139900</v>
      </c>
      <c r="N25" s="7" t="str">
        <f t="shared" si="3"/>
        <v>BXGY</v>
      </c>
      <c r="O25" s="6" t="str">
        <f t="shared" si="4"/>
        <v>B1G2</v>
      </c>
      <c r="P25" s="5" t="str">
        <f t="shared" si="5"/>
        <v>BXGY</v>
      </c>
    </row>
    <row r="26" spans="1:16" x14ac:dyDescent="0.25">
      <c r="A26" s="17" t="str">
        <f t="shared" si="0"/>
        <v>2024 JUL-AUG B1G2</v>
      </c>
      <c r="B26" s="8">
        <f t="shared" si="1"/>
        <v>46099</v>
      </c>
      <c r="C26" s="8">
        <f t="shared" si="2"/>
        <v>46113</v>
      </c>
      <c r="D26" s="5">
        <v>3273</v>
      </c>
      <c r="E26" s="5">
        <v>336</v>
      </c>
      <c r="F26" s="5">
        <v>4</v>
      </c>
      <c r="G26" s="16">
        <v>6</v>
      </c>
      <c r="H26" s="15">
        <v>81676</v>
      </c>
      <c r="I26" s="5" t="s">
        <v>31</v>
      </c>
      <c r="J26" s="15">
        <v>19918468</v>
      </c>
      <c r="K26" s="15" t="s">
        <v>9507</v>
      </c>
      <c r="L26" s="15" t="s">
        <v>9740</v>
      </c>
      <c r="M26" s="22">
        <v>119900</v>
      </c>
      <c r="N26" s="7" t="str">
        <f t="shared" si="3"/>
        <v>BXGY</v>
      </c>
      <c r="O26" s="6" t="str">
        <f t="shared" si="4"/>
        <v>B1G2</v>
      </c>
      <c r="P26" s="5" t="str">
        <f t="shared" si="5"/>
        <v>BXGY</v>
      </c>
    </row>
    <row r="27" spans="1:16" x14ac:dyDescent="0.25">
      <c r="A27" s="17" t="str">
        <f t="shared" si="0"/>
        <v>2024 JUL-AUG B1G2</v>
      </c>
      <c r="B27" s="8">
        <f t="shared" si="1"/>
        <v>46099</v>
      </c>
      <c r="C27" s="8">
        <f t="shared" si="2"/>
        <v>46113</v>
      </c>
      <c r="D27" s="5">
        <v>3273</v>
      </c>
      <c r="E27" s="5">
        <v>336</v>
      </c>
      <c r="F27" s="5">
        <v>4</v>
      </c>
      <c r="G27" s="16">
        <v>6</v>
      </c>
      <c r="H27" s="15">
        <v>81676</v>
      </c>
      <c r="I27" s="5" t="s">
        <v>31</v>
      </c>
      <c r="J27" s="15">
        <v>19918477</v>
      </c>
      <c r="K27" s="15" t="s">
        <v>9507</v>
      </c>
      <c r="L27" s="15" t="s">
        <v>9741</v>
      </c>
      <c r="M27" s="22">
        <v>119900</v>
      </c>
      <c r="N27" s="7" t="str">
        <f t="shared" si="3"/>
        <v>BXGY</v>
      </c>
      <c r="O27" s="6" t="str">
        <f t="shared" si="4"/>
        <v>B1G2</v>
      </c>
      <c r="P27" s="5" t="str">
        <f t="shared" si="5"/>
        <v>BXGY</v>
      </c>
    </row>
    <row r="28" spans="1:16" x14ac:dyDescent="0.25">
      <c r="A28" s="17" t="str">
        <f t="shared" si="0"/>
        <v>2024 JUL-AUG B1G2</v>
      </c>
      <c r="B28" s="8">
        <f t="shared" si="1"/>
        <v>46099</v>
      </c>
      <c r="C28" s="8">
        <f t="shared" si="2"/>
        <v>46113</v>
      </c>
      <c r="D28" s="5">
        <v>3273</v>
      </c>
      <c r="E28" s="5">
        <v>336</v>
      </c>
      <c r="F28" s="5">
        <v>4</v>
      </c>
      <c r="G28" s="16">
        <v>6</v>
      </c>
      <c r="H28" s="15">
        <v>81676</v>
      </c>
      <c r="I28" s="5" t="s">
        <v>31</v>
      </c>
      <c r="J28" s="15">
        <v>19918486</v>
      </c>
      <c r="K28" s="15" t="s">
        <v>9507</v>
      </c>
      <c r="L28" s="15" t="s">
        <v>9742</v>
      </c>
      <c r="M28" s="22">
        <v>119900</v>
      </c>
      <c r="N28" s="7" t="str">
        <f t="shared" si="3"/>
        <v>BXGY</v>
      </c>
      <c r="O28" s="6" t="str">
        <f t="shared" si="4"/>
        <v>B1G2</v>
      </c>
      <c r="P28" s="5" t="str">
        <f t="shared" si="5"/>
        <v>BXGY</v>
      </c>
    </row>
    <row r="29" spans="1:16" x14ac:dyDescent="0.25">
      <c r="A29" s="17" t="str">
        <f t="shared" si="0"/>
        <v>2024 JUL-AUG B1G2</v>
      </c>
      <c r="B29" s="8">
        <f t="shared" si="1"/>
        <v>46099</v>
      </c>
      <c r="C29" s="8">
        <f t="shared" si="2"/>
        <v>46113</v>
      </c>
      <c r="D29" s="5">
        <v>3273</v>
      </c>
      <c r="E29" s="5">
        <v>336</v>
      </c>
      <c r="F29" s="5">
        <v>4</v>
      </c>
      <c r="G29" s="16">
        <v>6</v>
      </c>
      <c r="H29" s="15">
        <v>81676</v>
      </c>
      <c r="I29" s="5" t="s">
        <v>31</v>
      </c>
      <c r="J29" s="15">
        <v>19918495</v>
      </c>
      <c r="K29" s="15" t="s">
        <v>9507</v>
      </c>
      <c r="L29" s="15" t="s">
        <v>9743</v>
      </c>
      <c r="M29" s="22">
        <v>119900</v>
      </c>
      <c r="N29" s="7" t="str">
        <f t="shared" si="3"/>
        <v>BXGY</v>
      </c>
      <c r="O29" s="6" t="str">
        <f t="shared" si="4"/>
        <v>B1G2</v>
      </c>
      <c r="P29" s="5" t="str">
        <f t="shared" si="5"/>
        <v>BXGY</v>
      </c>
    </row>
    <row r="30" spans="1:16" x14ac:dyDescent="0.25">
      <c r="A30" s="17" t="str">
        <f t="shared" si="0"/>
        <v>2024 JUL-AUG B1G2</v>
      </c>
      <c r="B30" s="8">
        <f t="shared" si="1"/>
        <v>46099</v>
      </c>
      <c r="C30" s="8">
        <f t="shared" si="2"/>
        <v>46113</v>
      </c>
      <c r="D30" s="5">
        <v>3273</v>
      </c>
      <c r="E30" s="5">
        <v>336</v>
      </c>
      <c r="F30" s="5">
        <v>4</v>
      </c>
      <c r="G30" s="16">
        <v>6</v>
      </c>
      <c r="H30" s="15">
        <v>81676</v>
      </c>
      <c r="I30" s="5" t="s">
        <v>31</v>
      </c>
      <c r="J30" s="15">
        <v>19918502</v>
      </c>
      <c r="K30" s="15" t="s">
        <v>9507</v>
      </c>
      <c r="L30" s="15" t="s">
        <v>9744</v>
      </c>
      <c r="M30" s="22">
        <v>119900</v>
      </c>
      <c r="N30" s="7" t="str">
        <f t="shared" si="3"/>
        <v>BXGY</v>
      </c>
      <c r="O30" s="6" t="str">
        <f t="shared" si="4"/>
        <v>B1G2</v>
      </c>
      <c r="P30" s="5" t="str">
        <f t="shared" si="5"/>
        <v>BXGY</v>
      </c>
    </row>
    <row r="31" spans="1:16" x14ac:dyDescent="0.25">
      <c r="A31" s="17" t="str">
        <f t="shared" si="0"/>
        <v>2024 JUL-AUG B1G2</v>
      </c>
      <c r="B31" s="8">
        <f t="shared" si="1"/>
        <v>46099</v>
      </c>
      <c r="C31" s="8">
        <f t="shared" si="2"/>
        <v>46113</v>
      </c>
      <c r="D31" s="5">
        <v>3273</v>
      </c>
      <c r="E31" s="5">
        <v>336</v>
      </c>
      <c r="F31" s="5">
        <v>4</v>
      </c>
      <c r="G31" s="16">
        <v>6</v>
      </c>
      <c r="H31" s="15">
        <v>81676</v>
      </c>
      <c r="I31" s="5" t="s">
        <v>31</v>
      </c>
      <c r="J31" s="15">
        <v>19918511</v>
      </c>
      <c r="K31" s="15" t="s">
        <v>9507</v>
      </c>
      <c r="L31" s="15" t="s">
        <v>9745</v>
      </c>
      <c r="M31" s="22">
        <v>119900</v>
      </c>
      <c r="N31" s="7" t="str">
        <f t="shared" si="3"/>
        <v>BXGY</v>
      </c>
      <c r="O31" s="6" t="str">
        <f t="shared" si="4"/>
        <v>B1G2</v>
      </c>
      <c r="P31" s="5" t="str">
        <f t="shared" si="5"/>
        <v>BXGY</v>
      </c>
    </row>
    <row r="32" spans="1:16" x14ac:dyDescent="0.25">
      <c r="A32" s="17" t="str">
        <f t="shared" si="0"/>
        <v>2024 JUL-AUG B1G2</v>
      </c>
      <c r="B32" s="8">
        <f t="shared" si="1"/>
        <v>46099</v>
      </c>
      <c r="C32" s="8">
        <f t="shared" si="2"/>
        <v>46113</v>
      </c>
      <c r="D32" s="5">
        <v>3273</v>
      </c>
      <c r="E32" s="5">
        <v>336</v>
      </c>
      <c r="F32" s="5">
        <v>4</v>
      </c>
      <c r="G32" s="16">
        <v>6</v>
      </c>
      <c r="H32" s="15">
        <v>81676</v>
      </c>
      <c r="I32" s="5" t="s">
        <v>31</v>
      </c>
      <c r="J32" s="15">
        <v>19918520</v>
      </c>
      <c r="K32" s="15" t="s">
        <v>9507</v>
      </c>
      <c r="L32" s="15" t="s">
        <v>9746</v>
      </c>
      <c r="M32" s="22">
        <v>119900</v>
      </c>
      <c r="N32" s="7" t="str">
        <f t="shared" si="3"/>
        <v>BXGY</v>
      </c>
      <c r="O32" s="6" t="str">
        <f t="shared" si="4"/>
        <v>B1G2</v>
      </c>
      <c r="P32" s="5" t="str">
        <f t="shared" si="5"/>
        <v>BXGY</v>
      </c>
    </row>
    <row r="33" spans="1:16" x14ac:dyDescent="0.25">
      <c r="A33" s="17" t="str">
        <f t="shared" si="0"/>
        <v>2024 JUL-AUG B1G2</v>
      </c>
      <c r="B33" s="8">
        <f t="shared" si="1"/>
        <v>46099</v>
      </c>
      <c r="C33" s="8">
        <f t="shared" si="2"/>
        <v>46113</v>
      </c>
      <c r="D33" s="5">
        <v>3273</v>
      </c>
      <c r="E33" s="5">
        <v>336</v>
      </c>
      <c r="F33" s="5">
        <v>4</v>
      </c>
      <c r="G33" s="16">
        <v>6</v>
      </c>
      <c r="H33" s="15">
        <v>81676</v>
      </c>
      <c r="I33" s="5" t="s">
        <v>31</v>
      </c>
      <c r="J33" s="15">
        <v>19918539</v>
      </c>
      <c r="K33" s="15" t="s">
        <v>9507</v>
      </c>
      <c r="L33" s="15" t="s">
        <v>9747</v>
      </c>
      <c r="M33" s="22">
        <v>119900</v>
      </c>
      <c r="N33" s="7" t="str">
        <f t="shared" si="3"/>
        <v>BXGY</v>
      </c>
      <c r="O33" s="6" t="str">
        <f t="shared" si="4"/>
        <v>B1G2</v>
      </c>
      <c r="P33" s="5" t="str">
        <f t="shared" si="5"/>
        <v>BXGY</v>
      </c>
    </row>
    <row r="34" spans="1:16" x14ac:dyDescent="0.25">
      <c r="A34" s="17" t="str">
        <f t="shared" si="0"/>
        <v>2024 JUL-AUG B1G2</v>
      </c>
      <c r="B34" s="8">
        <f t="shared" si="1"/>
        <v>46099</v>
      </c>
      <c r="C34" s="8">
        <f t="shared" si="2"/>
        <v>46113</v>
      </c>
      <c r="D34" s="5">
        <v>3273</v>
      </c>
      <c r="E34" s="5">
        <v>336</v>
      </c>
      <c r="F34" s="5">
        <v>4</v>
      </c>
      <c r="G34" s="16">
        <v>6</v>
      </c>
      <c r="H34" s="15">
        <v>81588</v>
      </c>
      <c r="I34" s="5" t="s">
        <v>31</v>
      </c>
      <c r="J34" s="15">
        <v>20156172</v>
      </c>
      <c r="K34" s="15" t="s">
        <v>9508</v>
      </c>
      <c r="L34" s="15" t="s">
        <v>9748</v>
      </c>
      <c r="M34" s="22">
        <v>149900</v>
      </c>
      <c r="N34" s="7" t="str">
        <f t="shared" si="3"/>
        <v>BXGY</v>
      </c>
      <c r="O34" s="6" t="str">
        <f t="shared" si="4"/>
        <v>B1G2</v>
      </c>
      <c r="P34" s="5" t="str">
        <f t="shared" si="5"/>
        <v>BXGY</v>
      </c>
    </row>
    <row r="35" spans="1:16" x14ac:dyDescent="0.25">
      <c r="A35" s="17" t="str">
        <f t="shared" si="0"/>
        <v>2024 JUL-AUG B1G2</v>
      </c>
      <c r="B35" s="8">
        <f t="shared" si="1"/>
        <v>46099</v>
      </c>
      <c r="C35" s="8">
        <f t="shared" si="2"/>
        <v>46113</v>
      </c>
      <c r="D35" s="5">
        <v>3273</v>
      </c>
      <c r="E35" s="5">
        <v>336</v>
      </c>
      <c r="F35" s="5">
        <v>4</v>
      </c>
      <c r="G35" s="16">
        <v>6</v>
      </c>
      <c r="H35" s="15">
        <v>81588</v>
      </c>
      <c r="I35" s="5" t="s">
        <v>31</v>
      </c>
      <c r="J35" s="15">
        <v>20156181</v>
      </c>
      <c r="K35" s="15" t="s">
        <v>9508</v>
      </c>
      <c r="L35" s="15" t="s">
        <v>9749</v>
      </c>
      <c r="M35" s="22">
        <v>149900</v>
      </c>
      <c r="N35" s="7" t="str">
        <f t="shared" si="3"/>
        <v>BXGY</v>
      </c>
      <c r="O35" s="6" t="str">
        <f t="shared" si="4"/>
        <v>B1G2</v>
      </c>
      <c r="P35" s="5" t="str">
        <f t="shared" si="5"/>
        <v>BXGY</v>
      </c>
    </row>
    <row r="36" spans="1:16" x14ac:dyDescent="0.25">
      <c r="A36" s="17" t="str">
        <f t="shared" si="0"/>
        <v>2024 JUL-AUG B1G2</v>
      </c>
      <c r="B36" s="8">
        <f t="shared" si="1"/>
        <v>46099</v>
      </c>
      <c r="C36" s="8">
        <f t="shared" si="2"/>
        <v>46113</v>
      </c>
      <c r="D36" s="5">
        <v>3273</v>
      </c>
      <c r="E36" s="5">
        <v>336</v>
      </c>
      <c r="F36" s="5">
        <v>4</v>
      </c>
      <c r="G36" s="16">
        <v>6</v>
      </c>
      <c r="H36" s="15">
        <v>81588</v>
      </c>
      <c r="I36" s="5" t="s">
        <v>31</v>
      </c>
      <c r="J36" s="15">
        <v>20156190</v>
      </c>
      <c r="K36" s="15" t="s">
        <v>9508</v>
      </c>
      <c r="L36" s="15" t="s">
        <v>9750</v>
      </c>
      <c r="M36" s="22">
        <v>149900</v>
      </c>
      <c r="N36" s="7" t="str">
        <f t="shared" si="3"/>
        <v>BXGY</v>
      </c>
      <c r="O36" s="6" t="str">
        <f t="shared" si="4"/>
        <v>B1G2</v>
      </c>
      <c r="P36" s="5" t="str">
        <f t="shared" si="5"/>
        <v>BXGY</v>
      </c>
    </row>
    <row r="37" spans="1:16" x14ac:dyDescent="0.25">
      <c r="A37" s="17" t="str">
        <f t="shared" si="0"/>
        <v>2024 JUL-AUG B1G2</v>
      </c>
      <c r="B37" s="8">
        <f t="shared" si="1"/>
        <v>46099</v>
      </c>
      <c r="C37" s="8">
        <f t="shared" si="2"/>
        <v>46113</v>
      </c>
      <c r="D37" s="5">
        <v>3273</v>
      </c>
      <c r="E37" s="5">
        <v>336</v>
      </c>
      <c r="F37" s="5">
        <v>4</v>
      </c>
      <c r="G37" s="16">
        <v>6</v>
      </c>
      <c r="H37" s="15">
        <v>81588</v>
      </c>
      <c r="I37" s="5" t="s">
        <v>31</v>
      </c>
      <c r="J37" s="15">
        <v>20156207</v>
      </c>
      <c r="K37" s="15" t="s">
        <v>9508</v>
      </c>
      <c r="L37" s="15" t="s">
        <v>9751</v>
      </c>
      <c r="M37" s="22">
        <v>149900</v>
      </c>
      <c r="N37" s="7" t="str">
        <f t="shared" si="3"/>
        <v>BXGY</v>
      </c>
      <c r="O37" s="6" t="str">
        <f t="shared" si="4"/>
        <v>B1G2</v>
      </c>
      <c r="P37" s="5" t="str">
        <f t="shared" si="5"/>
        <v>BXGY</v>
      </c>
    </row>
    <row r="38" spans="1:16" x14ac:dyDescent="0.25">
      <c r="A38" s="17" t="str">
        <f t="shared" si="0"/>
        <v>2024 JUL-AUG B1G2</v>
      </c>
      <c r="B38" s="8">
        <f t="shared" si="1"/>
        <v>46099</v>
      </c>
      <c r="C38" s="8">
        <f t="shared" si="2"/>
        <v>46113</v>
      </c>
      <c r="D38" s="5">
        <v>3273</v>
      </c>
      <c r="E38" s="5">
        <v>336</v>
      </c>
      <c r="F38" s="5">
        <v>4</v>
      </c>
      <c r="G38" s="16">
        <v>6</v>
      </c>
      <c r="H38" s="15">
        <v>81588</v>
      </c>
      <c r="I38" s="5" t="s">
        <v>31</v>
      </c>
      <c r="J38" s="15">
        <v>20156225</v>
      </c>
      <c r="K38" s="15" t="s">
        <v>9508</v>
      </c>
      <c r="L38" s="15" t="s">
        <v>9752</v>
      </c>
      <c r="M38" s="22">
        <v>149900</v>
      </c>
      <c r="N38" s="7" t="str">
        <f t="shared" si="3"/>
        <v>BXGY</v>
      </c>
      <c r="O38" s="6" t="str">
        <f t="shared" si="4"/>
        <v>B1G2</v>
      </c>
      <c r="P38" s="5" t="str">
        <f t="shared" si="5"/>
        <v>BXGY</v>
      </c>
    </row>
    <row r="39" spans="1:16" x14ac:dyDescent="0.25">
      <c r="A39" s="17" t="str">
        <f t="shared" si="0"/>
        <v>2024 JUL-AUG B1G2</v>
      </c>
      <c r="B39" s="8">
        <f t="shared" si="1"/>
        <v>46099</v>
      </c>
      <c r="C39" s="8">
        <f t="shared" si="2"/>
        <v>46113</v>
      </c>
      <c r="D39" s="5">
        <v>3273</v>
      </c>
      <c r="E39" s="5">
        <v>336</v>
      </c>
      <c r="F39" s="5">
        <v>4</v>
      </c>
      <c r="G39" s="16">
        <v>6</v>
      </c>
      <c r="H39" s="15">
        <v>81588</v>
      </c>
      <c r="I39" s="5" t="s">
        <v>31</v>
      </c>
      <c r="J39" s="15">
        <v>20156234</v>
      </c>
      <c r="K39" s="15" t="s">
        <v>9508</v>
      </c>
      <c r="L39" s="15" t="s">
        <v>9753</v>
      </c>
      <c r="M39" s="22">
        <v>149900</v>
      </c>
      <c r="N39" s="7" t="str">
        <f t="shared" si="3"/>
        <v>BXGY</v>
      </c>
      <c r="O39" s="6" t="str">
        <f t="shared" si="4"/>
        <v>B1G2</v>
      </c>
      <c r="P39" s="5" t="str">
        <f t="shared" si="5"/>
        <v>BXGY</v>
      </c>
    </row>
    <row r="40" spans="1:16" x14ac:dyDescent="0.25">
      <c r="A40" s="17" t="str">
        <f t="shared" si="0"/>
        <v>2024 JUL-AUG B1G2</v>
      </c>
      <c r="B40" s="8">
        <f t="shared" si="1"/>
        <v>46099</v>
      </c>
      <c r="C40" s="8">
        <f t="shared" si="2"/>
        <v>46113</v>
      </c>
      <c r="D40" s="5">
        <v>3273</v>
      </c>
      <c r="E40" s="5">
        <v>336</v>
      </c>
      <c r="F40" s="5">
        <v>4</v>
      </c>
      <c r="G40" s="16">
        <v>6</v>
      </c>
      <c r="H40" s="15">
        <v>81588</v>
      </c>
      <c r="I40" s="5" t="s">
        <v>31</v>
      </c>
      <c r="J40" s="15">
        <v>20156252</v>
      </c>
      <c r="K40" s="15" t="s">
        <v>9508</v>
      </c>
      <c r="L40" s="15" t="s">
        <v>9754</v>
      </c>
      <c r="M40" s="22">
        <v>149900</v>
      </c>
      <c r="N40" s="7" t="str">
        <f t="shared" si="3"/>
        <v>BXGY</v>
      </c>
      <c r="O40" s="6" t="str">
        <f t="shared" si="4"/>
        <v>B1G2</v>
      </c>
      <c r="P40" s="5" t="str">
        <f t="shared" si="5"/>
        <v>BXGY</v>
      </c>
    </row>
    <row r="41" spans="1:16" x14ac:dyDescent="0.25">
      <c r="A41" s="17" t="str">
        <f t="shared" si="0"/>
        <v>2024 JUL-AUG B1G2</v>
      </c>
      <c r="B41" s="8">
        <f t="shared" si="1"/>
        <v>46099</v>
      </c>
      <c r="C41" s="8">
        <f t="shared" si="2"/>
        <v>46113</v>
      </c>
      <c r="D41" s="5">
        <v>3273</v>
      </c>
      <c r="E41" s="5">
        <v>336</v>
      </c>
      <c r="F41" s="5">
        <v>4</v>
      </c>
      <c r="G41" s="16">
        <v>6</v>
      </c>
      <c r="H41" s="15">
        <v>81588</v>
      </c>
      <c r="I41" s="5" t="s">
        <v>31</v>
      </c>
      <c r="J41" s="15">
        <v>20156261</v>
      </c>
      <c r="K41" s="15" t="s">
        <v>9508</v>
      </c>
      <c r="L41" s="15" t="s">
        <v>9755</v>
      </c>
      <c r="M41" s="22">
        <v>149900</v>
      </c>
      <c r="N41" s="7" t="str">
        <f t="shared" si="3"/>
        <v>BXGY</v>
      </c>
      <c r="O41" s="6" t="str">
        <f t="shared" si="4"/>
        <v>B1G2</v>
      </c>
      <c r="P41" s="5" t="str">
        <f t="shared" si="5"/>
        <v>BXGY</v>
      </c>
    </row>
    <row r="42" spans="1:16" x14ac:dyDescent="0.25">
      <c r="A42" s="17" t="str">
        <f t="shared" si="0"/>
        <v>2024 JUL-AUG B1G2</v>
      </c>
      <c r="B42" s="8">
        <f t="shared" si="1"/>
        <v>46099</v>
      </c>
      <c r="C42" s="8">
        <f t="shared" si="2"/>
        <v>46113</v>
      </c>
      <c r="D42" s="5">
        <v>3273</v>
      </c>
      <c r="E42" s="5">
        <v>336</v>
      </c>
      <c r="F42" s="5">
        <v>4</v>
      </c>
      <c r="G42" s="16">
        <v>6</v>
      </c>
      <c r="H42" s="15">
        <v>81588</v>
      </c>
      <c r="I42" s="5" t="s">
        <v>31</v>
      </c>
      <c r="J42" s="15">
        <v>20672631</v>
      </c>
      <c r="K42" s="15" t="s">
        <v>9509</v>
      </c>
      <c r="L42" s="15" t="s">
        <v>9756</v>
      </c>
      <c r="M42" s="22">
        <v>149900</v>
      </c>
      <c r="N42" s="7" t="str">
        <f t="shared" si="3"/>
        <v>BXGY</v>
      </c>
      <c r="O42" s="6" t="str">
        <f t="shared" si="4"/>
        <v>B1G2</v>
      </c>
      <c r="P42" s="5" t="str">
        <f t="shared" si="5"/>
        <v>BXGY</v>
      </c>
    </row>
    <row r="43" spans="1:16" x14ac:dyDescent="0.25">
      <c r="A43" s="17" t="str">
        <f t="shared" si="0"/>
        <v>2024 JUL-AUG B1G2</v>
      </c>
      <c r="B43" s="8">
        <f t="shared" si="1"/>
        <v>46099</v>
      </c>
      <c r="C43" s="8">
        <f t="shared" si="2"/>
        <v>46113</v>
      </c>
      <c r="D43" s="5">
        <v>3273</v>
      </c>
      <c r="E43" s="5">
        <v>336</v>
      </c>
      <c r="F43" s="5">
        <v>4</v>
      </c>
      <c r="G43" s="16">
        <v>6</v>
      </c>
      <c r="H43" s="15">
        <v>81588</v>
      </c>
      <c r="I43" s="5" t="s">
        <v>31</v>
      </c>
      <c r="J43" s="15">
        <v>20672640</v>
      </c>
      <c r="K43" s="15" t="s">
        <v>9509</v>
      </c>
      <c r="L43" s="15" t="s">
        <v>9757</v>
      </c>
      <c r="M43" s="22">
        <v>149900</v>
      </c>
      <c r="N43" s="7" t="str">
        <f t="shared" si="3"/>
        <v>BXGY</v>
      </c>
      <c r="O43" s="6" t="str">
        <f t="shared" si="4"/>
        <v>B1G2</v>
      </c>
      <c r="P43" s="5" t="str">
        <f t="shared" si="5"/>
        <v>BXGY</v>
      </c>
    </row>
    <row r="44" spans="1:16" x14ac:dyDescent="0.25">
      <c r="A44" s="17" t="str">
        <f t="shared" si="0"/>
        <v>2024 JUL-AUG B1G2</v>
      </c>
      <c r="B44" s="8">
        <f t="shared" si="1"/>
        <v>46099</v>
      </c>
      <c r="C44" s="8">
        <f t="shared" si="2"/>
        <v>46113</v>
      </c>
      <c r="D44" s="5">
        <v>3273</v>
      </c>
      <c r="E44" s="5">
        <v>336</v>
      </c>
      <c r="F44" s="5">
        <v>4</v>
      </c>
      <c r="G44" s="16">
        <v>6</v>
      </c>
      <c r="H44" s="15">
        <v>81588</v>
      </c>
      <c r="I44" s="5" t="s">
        <v>31</v>
      </c>
      <c r="J44" s="15">
        <v>20672659</v>
      </c>
      <c r="K44" s="15" t="s">
        <v>9509</v>
      </c>
      <c r="L44" s="15" t="s">
        <v>9758</v>
      </c>
      <c r="M44" s="22">
        <v>149900</v>
      </c>
      <c r="N44" s="7" t="str">
        <f t="shared" si="3"/>
        <v>BXGY</v>
      </c>
      <c r="O44" s="6" t="str">
        <f t="shared" si="4"/>
        <v>B1G2</v>
      </c>
      <c r="P44" s="5" t="str">
        <f t="shared" si="5"/>
        <v>BXGY</v>
      </c>
    </row>
    <row r="45" spans="1:16" x14ac:dyDescent="0.25">
      <c r="A45" s="17" t="str">
        <f t="shared" si="0"/>
        <v>2024 JUL-AUG B1G2</v>
      </c>
      <c r="B45" s="8">
        <f t="shared" si="1"/>
        <v>46099</v>
      </c>
      <c r="C45" s="8">
        <f t="shared" si="2"/>
        <v>46113</v>
      </c>
      <c r="D45" s="5">
        <v>3273</v>
      </c>
      <c r="E45" s="5">
        <v>336</v>
      </c>
      <c r="F45" s="5">
        <v>4</v>
      </c>
      <c r="G45" s="16">
        <v>6</v>
      </c>
      <c r="H45" s="15">
        <v>81588</v>
      </c>
      <c r="I45" s="5" t="s">
        <v>31</v>
      </c>
      <c r="J45" s="15">
        <v>20672668</v>
      </c>
      <c r="K45" s="15" t="s">
        <v>9509</v>
      </c>
      <c r="L45" s="15" t="s">
        <v>9759</v>
      </c>
      <c r="M45" s="22">
        <v>149900</v>
      </c>
      <c r="N45" s="7" t="str">
        <f t="shared" si="3"/>
        <v>BXGY</v>
      </c>
      <c r="O45" s="6" t="str">
        <f t="shared" si="4"/>
        <v>B1G2</v>
      </c>
      <c r="P45" s="5" t="str">
        <f t="shared" si="5"/>
        <v>BXGY</v>
      </c>
    </row>
    <row r="46" spans="1:16" x14ac:dyDescent="0.25">
      <c r="A46" s="17" t="str">
        <f t="shared" si="0"/>
        <v>2024 JUL-AUG B1G2</v>
      </c>
      <c r="B46" s="8">
        <f t="shared" si="1"/>
        <v>46099</v>
      </c>
      <c r="C46" s="8">
        <f t="shared" si="2"/>
        <v>46113</v>
      </c>
      <c r="D46" s="5">
        <v>3273</v>
      </c>
      <c r="E46" s="5">
        <v>336</v>
      </c>
      <c r="F46" s="5">
        <v>4</v>
      </c>
      <c r="G46" s="16">
        <v>6</v>
      </c>
      <c r="H46" s="15">
        <v>81588</v>
      </c>
      <c r="I46" s="5" t="s">
        <v>31</v>
      </c>
      <c r="J46" s="15">
        <v>20672677</v>
      </c>
      <c r="K46" s="15" t="s">
        <v>9509</v>
      </c>
      <c r="L46" s="15" t="s">
        <v>9760</v>
      </c>
      <c r="M46" s="22">
        <v>149900</v>
      </c>
      <c r="N46" s="7" t="str">
        <f t="shared" si="3"/>
        <v>BXGY</v>
      </c>
      <c r="O46" s="6" t="str">
        <f t="shared" si="4"/>
        <v>B1G2</v>
      </c>
      <c r="P46" s="5" t="str">
        <f t="shared" si="5"/>
        <v>BXGY</v>
      </c>
    </row>
    <row r="47" spans="1:16" x14ac:dyDescent="0.25">
      <c r="A47" s="17" t="str">
        <f t="shared" si="0"/>
        <v>2024 JUL-AUG B1G2</v>
      </c>
      <c r="B47" s="8">
        <f t="shared" si="1"/>
        <v>46099</v>
      </c>
      <c r="C47" s="8">
        <f t="shared" si="2"/>
        <v>46113</v>
      </c>
      <c r="D47" s="5">
        <v>3273</v>
      </c>
      <c r="E47" s="5">
        <v>336</v>
      </c>
      <c r="F47" s="5">
        <v>4</v>
      </c>
      <c r="G47" s="16">
        <v>6</v>
      </c>
      <c r="H47" s="15">
        <v>81588</v>
      </c>
      <c r="I47" s="5" t="s">
        <v>31</v>
      </c>
      <c r="J47" s="15">
        <v>20672686</v>
      </c>
      <c r="K47" s="15" t="s">
        <v>9509</v>
      </c>
      <c r="L47" s="15" t="s">
        <v>9761</v>
      </c>
      <c r="M47" s="22">
        <v>149900</v>
      </c>
      <c r="N47" s="7" t="str">
        <f t="shared" si="3"/>
        <v>BXGY</v>
      </c>
      <c r="O47" s="6" t="str">
        <f t="shared" si="4"/>
        <v>B1G2</v>
      </c>
      <c r="P47" s="5" t="str">
        <f t="shared" si="5"/>
        <v>BXGY</v>
      </c>
    </row>
    <row r="48" spans="1:16" x14ac:dyDescent="0.25">
      <c r="A48" s="17" t="str">
        <f t="shared" si="0"/>
        <v>2024 JUL-AUG B1G2</v>
      </c>
      <c r="B48" s="8">
        <f t="shared" si="1"/>
        <v>46099</v>
      </c>
      <c r="C48" s="8">
        <f t="shared" si="2"/>
        <v>46113</v>
      </c>
      <c r="D48" s="5">
        <v>3273</v>
      </c>
      <c r="E48" s="5">
        <v>336</v>
      </c>
      <c r="F48" s="5">
        <v>4</v>
      </c>
      <c r="G48" s="16">
        <v>6</v>
      </c>
      <c r="H48" s="15">
        <v>81588</v>
      </c>
      <c r="I48" s="5" t="s">
        <v>31</v>
      </c>
      <c r="J48" s="15">
        <v>20672695</v>
      </c>
      <c r="K48" s="15" t="s">
        <v>9509</v>
      </c>
      <c r="L48" s="15" t="s">
        <v>9762</v>
      </c>
      <c r="M48" s="22">
        <v>149900</v>
      </c>
      <c r="N48" s="7" t="str">
        <f t="shared" si="3"/>
        <v>BXGY</v>
      </c>
      <c r="O48" s="6" t="str">
        <f t="shared" si="4"/>
        <v>B1G2</v>
      </c>
      <c r="P48" s="5" t="str">
        <f t="shared" si="5"/>
        <v>BXGY</v>
      </c>
    </row>
    <row r="49" spans="1:16" x14ac:dyDescent="0.25">
      <c r="A49" s="17" t="str">
        <f t="shared" si="0"/>
        <v>2024 JUL-AUG B1G2</v>
      </c>
      <c r="B49" s="8">
        <f t="shared" si="1"/>
        <v>46099</v>
      </c>
      <c r="C49" s="8">
        <f t="shared" si="2"/>
        <v>46113</v>
      </c>
      <c r="D49" s="5">
        <v>3273</v>
      </c>
      <c r="E49" s="5">
        <v>336</v>
      </c>
      <c r="F49" s="5">
        <v>4</v>
      </c>
      <c r="G49" s="16">
        <v>6</v>
      </c>
      <c r="H49" s="15">
        <v>81588</v>
      </c>
      <c r="I49" s="5" t="s">
        <v>31</v>
      </c>
      <c r="J49" s="15">
        <v>20672702</v>
      </c>
      <c r="K49" s="15" t="s">
        <v>9509</v>
      </c>
      <c r="L49" s="15" t="s">
        <v>9763</v>
      </c>
      <c r="M49" s="22">
        <v>149900</v>
      </c>
      <c r="N49" s="7" t="str">
        <f t="shared" si="3"/>
        <v>BXGY</v>
      </c>
      <c r="O49" s="6" t="str">
        <f t="shared" si="4"/>
        <v>B1G2</v>
      </c>
      <c r="P49" s="5" t="str">
        <f t="shared" si="5"/>
        <v>BXGY</v>
      </c>
    </row>
    <row r="50" spans="1:16" x14ac:dyDescent="0.25">
      <c r="A50" s="17" t="str">
        <f t="shared" si="0"/>
        <v>2024 JUL-AUG B1G2</v>
      </c>
      <c r="B50" s="8">
        <f t="shared" si="1"/>
        <v>46099</v>
      </c>
      <c r="C50" s="8">
        <f t="shared" si="2"/>
        <v>46113</v>
      </c>
      <c r="D50" s="5">
        <v>3273</v>
      </c>
      <c r="E50" s="5">
        <v>336</v>
      </c>
      <c r="F50" s="5">
        <v>4</v>
      </c>
      <c r="G50" s="16">
        <v>6</v>
      </c>
      <c r="H50" s="15">
        <v>81588</v>
      </c>
      <c r="I50" s="5" t="s">
        <v>31</v>
      </c>
      <c r="J50" s="15">
        <v>20672711</v>
      </c>
      <c r="K50" s="15" t="s">
        <v>9510</v>
      </c>
      <c r="L50" s="15" t="s">
        <v>9764</v>
      </c>
      <c r="M50" s="22">
        <v>149900</v>
      </c>
      <c r="N50" s="7" t="str">
        <f t="shared" si="3"/>
        <v>BXGY</v>
      </c>
      <c r="O50" s="6" t="str">
        <f t="shared" si="4"/>
        <v>B1G2</v>
      </c>
      <c r="P50" s="5" t="str">
        <f t="shared" si="5"/>
        <v>BXGY</v>
      </c>
    </row>
    <row r="51" spans="1:16" x14ac:dyDescent="0.25">
      <c r="A51" s="17" t="str">
        <f t="shared" si="0"/>
        <v>2024 JUL-AUG B1G2</v>
      </c>
      <c r="B51" s="8">
        <f t="shared" si="1"/>
        <v>46099</v>
      </c>
      <c r="C51" s="8">
        <f t="shared" si="2"/>
        <v>46113</v>
      </c>
      <c r="D51" s="5">
        <v>3273</v>
      </c>
      <c r="E51" s="5">
        <v>336</v>
      </c>
      <c r="F51" s="5">
        <v>4</v>
      </c>
      <c r="G51" s="16">
        <v>6</v>
      </c>
      <c r="H51" s="15">
        <v>81588</v>
      </c>
      <c r="I51" s="5" t="s">
        <v>31</v>
      </c>
      <c r="J51" s="15">
        <v>20672720</v>
      </c>
      <c r="K51" s="15" t="s">
        <v>9510</v>
      </c>
      <c r="L51" s="15" t="s">
        <v>9765</v>
      </c>
      <c r="M51" s="22">
        <v>149900</v>
      </c>
      <c r="N51" s="7" t="str">
        <f t="shared" si="3"/>
        <v>BXGY</v>
      </c>
      <c r="O51" s="6" t="str">
        <f t="shared" si="4"/>
        <v>B1G2</v>
      </c>
      <c r="P51" s="5" t="str">
        <f t="shared" si="5"/>
        <v>BXGY</v>
      </c>
    </row>
    <row r="52" spans="1:16" x14ac:dyDescent="0.25">
      <c r="A52" s="17" t="str">
        <f t="shared" si="0"/>
        <v>2024 JUL-AUG B1G2</v>
      </c>
      <c r="B52" s="8">
        <f t="shared" si="1"/>
        <v>46099</v>
      </c>
      <c r="C52" s="8">
        <f t="shared" si="2"/>
        <v>46113</v>
      </c>
      <c r="D52" s="5">
        <v>3273</v>
      </c>
      <c r="E52" s="5">
        <v>336</v>
      </c>
      <c r="F52" s="5">
        <v>4</v>
      </c>
      <c r="G52" s="16">
        <v>6</v>
      </c>
      <c r="H52" s="15">
        <v>81588</v>
      </c>
      <c r="I52" s="5" t="s">
        <v>31</v>
      </c>
      <c r="J52" s="15">
        <v>20672739</v>
      </c>
      <c r="K52" s="15" t="s">
        <v>9510</v>
      </c>
      <c r="L52" s="15" t="s">
        <v>9766</v>
      </c>
      <c r="M52" s="22">
        <v>149900</v>
      </c>
      <c r="N52" s="7" t="str">
        <f t="shared" si="3"/>
        <v>BXGY</v>
      </c>
      <c r="O52" s="6" t="str">
        <f t="shared" si="4"/>
        <v>B1G2</v>
      </c>
      <c r="P52" s="5" t="str">
        <f t="shared" si="5"/>
        <v>BXGY</v>
      </c>
    </row>
    <row r="53" spans="1:16" x14ac:dyDescent="0.25">
      <c r="A53" s="17" t="str">
        <f t="shared" si="0"/>
        <v>2024 JUL-AUG B1G2</v>
      </c>
      <c r="B53" s="8">
        <f t="shared" si="1"/>
        <v>46099</v>
      </c>
      <c r="C53" s="8">
        <f t="shared" si="2"/>
        <v>46113</v>
      </c>
      <c r="D53" s="5">
        <v>3273</v>
      </c>
      <c r="E53" s="5">
        <v>336</v>
      </c>
      <c r="F53" s="5">
        <v>4</v>
      </c>
      <c r="G53" s="16">
        <v>6</v>
      </c>
      <c r="H53" s="15">
        <v>81588</v>
      </c>
      <c r="I53" s="5" t="s">
        <v>31</v>
      </c>
      <c r="J53" s="15">
        <v>20672748</v>
      </c>
      <c r="K53" s="15" t="s">
        <v>9510</v>
      </c>
      <c r="L53" s="15" t="s">
        <v>9767</v>
      </c>
      <c r="M53" s="22">
        <v>149900</v>
      </c>
      <c r="N53" s="7" t="str">
        <f t="shared" si="3"/>
        <v>BXGY</v>
      </c>
      <c r="O53" s="6" t="str">
        <f t="shared" si="4"/>
        <v>B1G2</v>
      </c>
      <c r="P53" s="5" t="str">
        <f t="shared" si="5"/>
        <v>BXGY</v>
      </c>
    </row>
    <row r="54" spans="1:16" x14ac:dyDescent="0.25">
      <c r="A54" s="17" t="str">
        <f t="shared" si="0"/>
        <v>2024 JUL-AUG B1G2</v>
      </c>
      <c r="B54" s="8">
        <f t="shared" si="1"/>
        <v>46099</v>
      </c>
      <c r="C54" s="8">
        <f t="shared" si="2"/>
        <v>46113</v>
      </c>
      <c r="D54" s="5">
        <v>3273</v>
      </c>
      <c r="E54" s="5">
        <v>336</v>
      </c>
      <c r="F54" s="5">
        <v>4</v>
      </c>
      <c r="G54" s="16">
        <v>6</v>
      </c>
      <c r="H54" s="15">
        <v>81588</v>
      </c>
      <c r="I54" s="5" t="s">
        <v>31</v>
      </c>
      <c r="J54" s="15">
        <v>20672757</v>
      </c>
      <c r="K54" s="15" t="s">
        <v>9510</v>
      </c>
      <c r="L54" s="15" t="s">
        <v>9768</v>
      </c>
      <c r="M54" s="22">
        <v>149900</v>
      </c>
      <c r="N54" s="7" t="str">
        <f t="shared" si="3"/>
        <v>BXGY</v>
      </c>
      <c r="O54" s="6" t="str">
        <f t="shared" si="4"/>
        <v>B1G2</v>
      </c>
      <c r="P54" s="5" t="str">
        <f t="shared" si="5"/>
        <v>BXGY</v>
      </c>
    </row>
    <row r="55" spans="1:16" x14ac:dyDescent="0.25">
      <c r="A55" s="17" t="str">
        <f t="shared" si="0"/>
        <v>2024 JUL-AUG B1G2</v>
      </c>
      <c r="B55" s="8">
        <f t="shared" si="1"/>
        <v>46099</v>
      </c>
      <c r="C55" s="8">
        <f t="shared" si="2"/>
        <v>46113</v>
      </c>
      <c r="D55" s="5">
        <v>3273</v>
      </c>
      <c r="E55" s="5">
        <v>336</v>
      </c>
      <c r="F55" s="5">
        <v>4</v>
      </c>
      <c r="G55" s="16">
        <v>6</v>
      </c>
      <c r="H55" s="15">
        <v>81588</v>
      </c>
      <c r="I55" s="5" t="s">
        <v>31</v>
      </c>
      <c r="J55" s="15">
        <v>20672766</v>
      </c>
      <c r="K55" s="15" t="s">
        <v>9510</v>
      </c>
      <c r="L55" s="15" t="s">
        <v>9769</v>
      </c>
      <c r="M55" s="22">
        <v>149900</v>
      </c>
      <c r="N55" s="7" t="str">
        <f t="shared" si="3"/>
        <v>BXGY</v>
      </c>
      <c r="O55" s="6" t="str">
        <f t="shared" si="4"/>
        <v>B1G2</v>
      </c>
      <c r="P55" s="5" t="str">
        <f t="shared" si="5"/>
        <v>BXGY</v>
      </c>
    </row>
    <row r="56" spans="1:16" x14ac:dyDescent="0.25">
      <c r="A56" s="17" t="str">
        <f t="shared" si="0"/>
        <v>2024 JUL-AUG B1G2</v>
      </c>
      <c r="B56" s="8">
        <f t="shared" si="1"/>
        <v>46099</v>
      </c>
      <c r="C56" s="8">
        <f t="shared" si="2"/>
        <v>46113</v>
      </c>
      <c r="D56" s="5">
        <v>3273</v>
      </c>
      <c r="E56" s="5">
        <v>336</v>
      </c>
      <c r="F56" s="5">
        <v>4</v>
      </c>
      <c r="G56" s="16">
        <v>6</v>
      </c>
      <c r="H56" s="15">
        <v>81588</v>
      </c>
      <c r="I56" s="5" t="s">
        <v>31</v>
      </c>
      <c r="J56" s="15">
        <v>20672775</v>
      </c>
      <c r="K56" s="15" t="s">
        <v>9510</v>
      </c>
      <c r="L56" s="15" t="s">
        <v>9770</v>
      </c>
      <c r="M56" s="22">
        <v>149900</v>
      </c>
      <c r="N56" s="7" t="str">
        <f t="shared" si="3"/>
        <v>BXGY</v>
      </c>
      <c r="O56" s="6" t="str">
        <f t="shared" si="4"/>
        <v>B1G2</v>
      </c>
      <c r="P56" s="5" t="str">
        <f t="shared" si="5"/>
        <v>BXGY</v>
      </c>
    </row>
    <row r="57" spans="1:16" x14ac:dyDescent="0.25">
      <c r="A57" s="17" t="str">
        <f t="shared" si="0"/>
        <v>2024 JUL-AUG B1G2</v>
      </c>
      <c r="B57" s="8">
        <f t="shared" si="1"/>
        <v>46099</v>
      </c>
      <c r="C57" s="8">
        <f t="shared" si="2"/>
        <v>46113</v>
      </c>
      <c r="D57" s="5">
        <v>3273</v>
      </c>
      <c r="E57" s="5">
        <v>336</v>
      </c>
      <c r="F57" s="5">
        <v>4</v>
      </c>
      <c r="G57" s="16">
        <v>6</v>
      </c>
      <c r="H57" s="15">
        <v>81588</v>
      </c>
      <c r="I57" s="5" t="s">
        <v>31</v>
      </c>
      <c r="J57" s="15">
        <v>20672784</v>
      </c>
      <c r="K57" s="15" t="s">
        <v>9510</v>
      </c>
      <c r="L57" s="15" t="s">
        <v>9771</v>
      </c>
      <c r="M57" s="22">
        <v>149900</v>
      </c>
      <c r="N57" s="7" t="str">
        <f t="shared" si="3"/>
        <v>BXGY</v>
      </c>
      <c r="O57" s="6" t="str">
        <f t="shared" si="4"/>
        <v>B1G2</v>
      </c>
      <c r="P57" s="5" t="str">
        <f t="shared" si="5"/>
        <v>BXGY</v>
      </c>
    </row>
    <row r="58" spans="1:16" x14ac:dyDescent="0.25">
      <c r="A58" s="17" t="str">
        <f t="shared" si="0"/>
        <v>2024 JUL-AUG B1G2</v>
      </c>
      <c r="B58" s="8">
        <f t="shared" si="1"/>
        <v>46099</v>
      </c>
      <c r="C58" s="8">
        <f t="shared" si="2"/>
        <v>46113</v>
      </c>
      <c r="D58" s="5">
        <v>3273</v>
      </c>
      <c r="E58" s="5">
        <v>336</v>
      </c>
      <c r="F58" s="5">
        <v>4</v>
      </c>
      <c r="G58" s="16">
        <v>6</v>
      </c>
      <c r="H58" s="15">
        <v>81588</v>
      </c>
      <c r="I58" s="5" t="s">
        <v>31</v>
      </c>
      <c r="J58" s="15">
        <v>16100613</v>
      </c>
      <c r="K58" s="15" t="s">
        <v>9511</v>
      </c>
      <c r="L58" s="15" t="s">
        <v>9772</v>
      </c>
      <c r="M58" s="22">
        <v>139900</v>
      </c>
      <c r="N58" s="7" t="str">
        <f t="shared" si="3"/>
        <v>BXGY</v>
      </c>
      <c r="O58" s="6" t="str">
        <f t="shared" si="4"/>
        <v>B1G2</v>
      </c>
      <c r="P58" s="5" t="str">
        <f t="shared" si="5"/>
        <v>BXGY</v>
      </c>
    </row>
    <row r="59" spans="1:16" x14ac:dyDescent="0.25">
      <c r="A59" s="17" t="str">
        <f t="shared" si="0"/>
        <v>2024 JUL-AUG B1G2</v>
      </c>
      <c r="B59" s="8">
        <f t="shared" si="1"/>
        <v>46099</v>
      </c>
      <c r="C59" s="8">
        <f t="shared" si="2"/>
        <v>46113</v>
      </c>
      <c r="D59" s="5">
        <v>3273</v>
      </c>
      <c r="E59" s="5">
        <v>336</v>
      </c>
      <c r="F59" s="5">
        <v>4</v>
      </c>
      <c r="G59" s="16">
        <v>6</v>
      </c>
      <c r="H59" s="15">
        <v>81588</v>
      </c>
      <c r="I59" s="5" t="s">
        <v>31</v>
      </c>
      <c r="J59" s="15">
        <v>16100622</v>
      </c>
      <c r="K59" s="15" t="s">
        <v>9511</v>
      </c>
      <c r="L59" s="15" t="s">
        <v>9773</v>
      </c>
      <c r="M59" s="22">
        <v>139900</v>
      </c>
      <c r="N59" s="7" t="str">
        <f t="shared" si="3"/>
        <v>BXGY</v>
      </c>
      <c r="O59" s="6" t="str">
        <f t="shared" si="4"/>
        <v>B1G2</v>
      </c>
      <c r="P59" s="5" t="str">
        <f t="shared" si="5"/>
        <v>BXGY</v>
      </c>
    </row>
    <row r="60" spans="1:16" x14ac:dyDescent="0.25">
      <c r="A60" s="17" t="str">
        <f t="shared" si="0"/>
        <v>2024 JUL-AUG B1G2</v>
      </c>
      <c r="B60" s="8">
        <f t="shared" si="1"/>
        <v>46099</v>
      </c>
      <c r="C60" s="8">
        <f t="shared" si="2"/>
        <v>46113</v>
      </c>
      <c r="D60" s="5">
        <v>3273</v>
      </c>
      <c r="E60" s="5">
        <v>336</v>
      </c>
      <c r="F60" s="5">
        <v>4</v>
      </c>
      <c r="G60" s="16">
        <v>6</v>
      </c>
      <c r="H60" s="15">
        <v>81588</v>
      </c>
      <c r="I60" s="5" t="s">
        <v>31</v>
      </c>
      <c r="J60" s="15">
        <v>16100631</v>
      </c>
      <c r="K60" s="15" t="s">
        <v>9511</v>
      </c>
      <c r="L60" s="15" t="s">
        <v>9774</v>
      </c>
      <c r="M60" s="22">
        <v>139900</v>
      </c>
      <c r="N60" s="7" t="str">
        <f t="shared" si="3"/>
        <v>BXGY</v>
      </c>
      <c r="O60" s="6" t="str">
        <f t="shared" si="4"/>
        <v>B1G2</v>
      </c>
      <c r="P60" s="5" t="str">
        <f t="shared" si="5"/>
        <v>BXGY</v>
      </c>
    </row>
    <row r="61" spans="1:16" x14ac:dyDescent="0.25">
      <c r="A61" s="17" t="str">
        <f t="shared" si="0"/>
        <v>2024 JUL-AUG B1G2</v>
      </c>
      <c r="B61" s="8">
        <f t="shared" si="1"/>
        <v>46099</v>
      </c>
      <c r="C61" s="8">
        <f t="shared" si="2"/>
        <v>46113</v>
      </c>
      <c r="D61" s="5">
        <v>3273</v>
      </c>
      <c r="E61" s="5">
        <v>336</v>
      </c>
      <c r="F61" s="5">
        <v>4</v>
      </c>
      <c r="G61" s="16">
        <v>6</v>
      </c>
      <c r="H61" s="15">
        <v>81588</v>
      </c>
      <c r="I61" s="5" t="s">
        <v>31</v>
      </c>
      <c r="J61" s="15">
        <v>16100640</v>
      </c>
      <c r="K61" s="15" t="s">
        <v>9511</v>
      </c>
      <c r="L61" s="15" t="s">
        <v>9775</v>
      </c>
      <c r="M61" s="22">
        <v>139900</v>
      </c>
      <c r="N61" s="7" t="str">
        <f t="shared" si="3"/>
        <v>BXGY</v>
      </c>
      <c r="O61" s="6" t="str">
        <f t="shared" si="4"/>
        <v>B1G2</v>
      </c>
      <c r="P61" s="5" t="str">
        <f t="shared" si="5"/>
        <v>BXGY</v>
      </c>
    </row>
    <row r="62" spans="1:16" x14ac:dyDescent="0.25">
      <c r="A62" s="17" t="str">
        <f t="shared" si="0"/>
        <v>2024 JUL-AUG B1G2</v>
      </c>
      <c r="B62" s="8">
        <f t="shared" si="1"/>
        <v>46099</v>
      </c>
      <c r="C62" s="8">
        <f t="shared" si="2"/>
        <v>46113</v>
      </c>
      <c r="D62" s="5">
        <v>3273</v>
      </c>
      <c r="E62" s="5">
        <v>336</v>
      </c>
      <c r="F62" s="5">
        <v>4</v>
      </c>
      <c r="G62" s="16">
        <v>6</v>
      </c>
      <c r="H62" s="15">
        <v>81588</v>
      </c>
      <c r="I62" s="5" t="s">
        <v>31</v>
      </c>
      <c r="J62" s="15">
        <v>16100659</v>
      </c>
      <c r="K62" s="15" t="s">
        <v>9511</v>
      </c>
      <c r="L62" s="15" t="s">
        <v>9776</v>
      </c>
      <c r="M62" s="22">
        <v>139900</v>
      </c>
      <c r="N62" s="7" t="str">
        <f t="shared" si="3"/>
        <v>BXGY</v>
      </c>
      <c r="O62" s="6" t="str">
        <f t="shared" si="4"/>
        <v>B1G2</v>
      </c>
      <c r="P62" s="5" t="str">
        <f t="shared" si="5"/>
        <v>BXGY</v>
      </c>
    </row>
    <row r="63" spans="1:16" x14ac:dyDescent="0.25">
      <c r="A63" s="17" t="str">
        <f t="shared" si="0"/>
        <v>2024 JUL-AUG B1G2</v>
      </c>
      <c r="B63" s="8">
        <f t="shared" si="1"/>
        <v>46099</v>
      </c>
      <c r="C63" s="8">
        <f t="shared" si="2"/>
        <v>46113</v>
      </c>
      <c r="D63" s="5">
        <v>3273</v>
      </c>
      <c r="E63" s="5">
        <v>336</v>
      </c>
      <c r="F63" s="5">
        <v>4</v>
      </c>
      <c r="G63" s="16">
        <v>6</v>
      </c>
      <c r="H63" s="15">
        <v>81588</v>
      </c>
      <c r="I63" s="5" t="s">
        <v>31</v>
      </c>
      <c r="J63" s="15">
        <v>16100668</v>
      </c>
      <c r="K63" s="15" t="s">
        <v>9511</v>
      </c>
      <c r="L63" s="15" t="s">
        <v>9777</v>
      </c>
      <c r="M63" s="22">
        <v>139900</v>
      </c>
      <c r="N63" s="7" t="str">
        <f t="shared" si="3"/>
        <v>BXGY</v>
      </c>
      <c r="O63" s="6" t="str">
        <f t="shared" si="4"/>
        <v>B1G2</v>
      </c>
      <c r="P63" s="5" t="str">
        <f t="shared" si="5"/>
        <v>BXGY</v>
      </c>
    </row>
    <row r="64" spans="1:16" x14ac:dyDescent="0.25">
      <c r="A64" s="17" t="str">
        <f t="shared" si="0"/>
        <v>2024 JUL-AUG B1G2</v>
      </c>
      <c r="B64" s="8">
        <f t="shared" si="1"/>
        <v>46099</v>
      </c>
      <c r="C64" s="8">
        <f t="shared" si="2"/>
        <v>46113</v>
      </c>
      <c r="D64" s="5">
        <v>3273</v>
      </c>
      <c r="E64" s="5">
        <v>336</v>
      </c>
      <c r="F64" s="5">
        <v>4</v>
      </c>
      <c r="G64" s="16">
        <v>6</v>
      </c>
      <c r="H64" s="15">
        <v>81588</v>
      </c>
      <c r="I64" s="5" t="s">
        <v>31</v>
      </c>
      <c r="J64" s="15">
        <v>16100677</v>
      </c>
      <c r="K64" s="15" t="s">
        <v>9511</v>
      </c>
      <c r="L64" s="15" t="s">
        <v>9778</v>
      </c>
      <c r="M64" s="22">
        <v>139900</v>
      </c>
      <c r="N64" s="7" t="str">
        <f t="shared" si="3"/>
        <v>BXGY</v>
      </c>
      <c r="O64" s="6" t="str">
        <f t="shared" si="4"/>
        <v>B1G2</v>
      </c>
      <c r="P64" s="5" t="str">
        <f t="shared" si="5"/>
        <v>BXGY</v>
      </c>
    </row>
    <row r="65" spans="1:16" x14ac:dyDescent="0.25">
      <c r="A65" s="17" t="str">
        <f t="shared" si="0"/>
        <v>2024 JUL-AUG B1G2</v>
      </c>
      <c r="B65" s="8">
        <f t="shared" si="1"/>
        <v>46099</v>
      </c>
      <c r="C65" s="8">
        <f t="shared" si="2"/>
        <v>46113</v>
      </c>
      <c r="D65" s="5">
        <v>3273</v>
      </c>
      <c r="E65" s="5">
        <v>336</v>
      </c>
      <c r="F65" s="5">
        <v>4</v>
      </c>
      <c r="G65" s="16">
        <v>6</v>
      </c>
      <c r="H65" s="15">
        <v>81588</v>
      </c>
      <c r="I65" s="5" t="s">
        <v>31</v>
      </c>
      <c r="J65" s="15">
        <v>16260085</v>
      </c>
      <c r="K65" s="15" t="s">
        <v>9511</v>
      </c>
      <c r="L65" s="15" t="s">
        <v>9779</v>
      </c>
      <c r="M65" s="22">
        <v>139900</v>
      </c>
      <c r="N65" s="7" t="str">
        <f t="shared" si="3"/>
        <v>BXGY</v>
      </c>
      <c r="O65" s="6" t="str">
        <f t="shared" si="4"/>
        <v>B1G2</v>
      </c>
      <c r="P65" s="5" t="str">
        <f t="shared" si="5"/>
        <v>BXGY</v>
      </c>
    </row>
    <row r="66" spans="1:16" x14ac:dyDescent="0.25">
      <c r="A66" s="17" t="str">
        <f t="shared" si="0"/>
        <v>2024 JUL-AUG B1G2</v>
      </c>
      <c r="B66" s="8">
        <f t="shared" si="1"/>
        <v>46099</v>
      </c>
      <c r="C66" s="8">
        <f t="shared" si="2"/>
        <v>46113</v>
      </c>
      <c r="D66" s="5">
        <v>3273</v>
      </c>
      <c r="E66" s="5">
        <v>336</v>
      </c>
      <c r="F66" s="5">
        <v>4</v>
      </c>
      <c r="G66" s="16">
        <v>6</v>
      </c>
      <c r="H66" s="15">
        <v>81588</v>
      </c>
      <c r="I66" s="5" t="s">
        <v>31</v>
      </c>
      <c r="J66" s="15">
        <v>16100926</v>
      </c>
      <c r="K66" s="15" t="s">
        <v>9513</v>
      </c>
      <c r="L66" s="15" t="s">
        <v>9788</v>
      </c>
      <c r="M66" s="22">
        <v>139900</v>
      </c>
      <c r="N66" s="7" t="str">
        <f t="shared" si="3"/>
        <v>BXGY</v>
      </c>
      <c r="O66" s="6" t="str">
        <f t="shared" si="4"/>
        <v>B1G2</v>
      </c>
      <c r="P66" s="5" t="str">
        <f t="shared" si="5"/>
        <v>BXGY</v>
      </c>
    </row>
    <row r="67" spans="1:16" x14ac:dyDescent="0.25">
      <c r="A67" s="17" t="str">
        <f t="shared" ref="A67:A130" si="6">A66</f>
        <v>2024 JUL-AUG B1G2</v>
      </c>
      <c r="B67" s="8">
        <f t="shared" ref="B67:B130" si="7">B66</f>
        <v>46099</v>
      </c>
      <c r="C67" s="8">
        <f t="shared" ref="C67:C130" si="8">C66</f>
        <v>46113</v>
      </c>
      <c r="D67" s="5">
        <v>3273</v>
      </c>
      <c r="E67" s="5">
        <v>336</v>
      </c>
      <c r="F67" s="5">
        <v>4</v>
      </c>
      <c r="G67" s="16">
        <v>6</v>
      </c>
      <c r="H67" s="15">
        <v>81588</v>
      </c>
      <c r="I67" s="5" t="s">
        <v>31</v>
      </c>
      <c r="J67" s="15">
        <v>16100935</v>
      </c>
      <c r="K67" s="15" t="s">
        <v>9513</v>
      </c>
      <c r="L67" s="15" t="s">
        <v>9789</v>
      </c>
      <c r="M67" s="22">
        <v>139900</v>
      </c>
      <c r="N67" s="7" t="str">
        <f t="shared" ref="N67:N130" si="9">N66</f>
        <v>BXGY</v>
      </c>
      <c r="O67" s="6" t="str">
        <f t="shared" ref="O67:O130" si="10">O66</f>
        <v>B1G2</v>
      </c>
      <c r="P67" s="5" t="str">
        <f t="shared" ref="P67:P130" si="11">P66</f>
        <v>BXGY</v>
      </c>
    </row>
    <row r="68" spans="1:16" x14ac:dyDescent="0.25">
      <c r="A68" s="17" t="str">
        <f t="shared" si="6"/>
        <v>2024 JUL-AUG B1G2</v>
      </c>
      <c r="B68" s="8">
        <f t="shared" si="7"/>
        <v>46099</v>
      </c>
      <c r="C68" s="8">
        <f t="shared" si="8"/>
        <v>46113</v>
      </c>
      <c r="D68" s="5">
        <v>3273</v>
      </c>
      <c r="E68" s="5">
        <v>336</v>
      </c>
      <c r="F68" s="5">
        <v>4</v>
      </c>
      <c r="G68" s="16">
        <v>6</v>
      </c>
      <c r="H68" s="15">
        <v>81588</v>
      </c>
      <c r="I68" s="5" t="s">
        <v>31</v>
      </c>
      <c r="J68" s="15">
        <v>16100944</v>
      </c>
      <c r="K68" s="15" t="s">
        <v>9513</v>
      </c>
      <c r="L68" s="15" t="s">
        <v>9790</v>
      </c>
      <c r="M68" s="22">
        <v>139900</v>
      </c>
      <c r="N68" s="7" t="str">
        <f t="shared" si="9"/>
        <v>BXGY</v>
      </c>
      <c r="O68" s="6" t="str">
        <f t="shared" si="10"/>
        <v>B1G2</v>
      </c>
      <c r="P68" s="5" t="str">
        <f t="shared" si="11"/>
        <v>BXGY</v>
      </c>
    </row>
    <row r="69" spans="1:16" x14ac:dyDescent="0.25">
      <c r="A69" s="17" t="str">
        <f t="shared" si="6"/>
        <v>2024 JUL-AUG B1G2</v>
      </c>
      <c r="B69" s="8">
        <f t="shared" si="7"/>
        <v>46099</v>
      </c>
      <c r="C69" s="8">
        <f t="shared" si="8"/>
        <v>46113</v>
      </c>
      <c r="D69" s="5">
        <v>3273</v>
      </c>
      <c r="E69" s="5">
        <v>336</v>
      </c>
      <c r="F69" s="5">
        <v>4</v>
      </c>
      <c r="G69" s="16">
        <v>6</v>
      </c>
      <c r="H69" s="15">
        <v>81588</v>
      </c>
      <c r="I69" s="5" t="s">
        <v>31</v>
      </c>
      <c r="J69" s="15">
        <v>16100953</v>
      </c>
      <c r="K69" s="15" t="s">
        <v>9513</v>
      </c>
      <c r="L69" s="15" t="s">
        <v>9791</v>
      </c>
      <c r="M69" s="22">
        <v>139900</v>
      </c>
      <c r="N69" s="7" t="str">
        <f t="shared" si="9"/>
        <v>BXGY</v>
      </c>
      <c r="O69" s="6" t="str">
        <f t="shared" si="10"/>
        <v>B1G2</v>
      </c>
      <c r="P69" s="5" t="str">
        <f t="shared" si="11"/>
        <v>BXGY</v>
      </c>
    </row>
    <row r="70" spans="1:16" x14ac:dyDescent="0.25">
      <c r="A70" s="17" t="str">
        <f t="shared" si="6"/>
        <v>2024 JUL-AUG B1G2</v>
      </c>
      <c r="B70" s="8">
        <f t="shared" si="7"/>
        <v>46099</v>
      </c>
      <c r="C70" s="8">
        <f t="shared" si="8"/>
        <v>46113</v>
      </c>
      <c r="D70" s="5">
        <v>3273</v>
      </c>
      <c r="E70" s="5">
        <v>336</v>
      </c>
      <c r="F70" s="5">
        <v>4</v>
      </c>
      <c r="G70" s="16">
        <v>6</v>
      </c>
      <c r="H70" s="15">
        <v>81588</v>
      </c>
      <c r="I70" s="5" t="s">
        <v>31</v>
      </c>
      <c r="J70" s="15">
        <v>16100962</v>
      </c>
      <c r="K70" s="15" t="s">
        <v>9513</v>
      </c>
      <c r="L70" s="15" t="s">
        <v>9792</v>
      </c>
      <c r="M70" s="22">
        <v>139900</v>
      </c>
      <c r="N70" s="7" t="str">
        <f t="shared" si="9"/>
        <v>BXGY</v>
      </c>
      <c r="O70" s="6" t="str">
        <f t="shared" si="10"/>
        <v>B1G2</v>
      </c>
      <c r="P70" s="5" t="str">
        <f t="shared" si="11"/>
        <v>BXGY</v>
      </c>
    </row>
    <row r="71" spans="1:16" x14ac:dyDescent="0.25">
      <c r="A71" s="17" t="str">
        <f t="shared" si="6"/>
        <v>2024 JUL-AUG B1G2</v>
      </c>
      <c r="B71" s="8">
        <f t="shared" si="7"/>
        <v>46099</v>
      </c>
      <c r="C71" s="8">
        <f t="shared" si="8"/>
        <v>46113</v>
      </c>
      <c r="D71" s="5">
        <v>3273</v>
      </c>
      <c r="E71" s="5">
        <v>336</v>
      </c>
      <c r="F71" s="5">
        <v>4</v>
      </c>
      <c r="G71" s="16">
        <v>6</v>
      </c>
      <c r="H71" s="15">
        <v>81588</v>
      </c>
      <c r="I71" s="5" t="s">
        <v>31</v>
      </c>
      <c r="J71" s="15">
        <v>16100971</v>
      </c>
      <c r="K71" s="15" t="s">
        <v>9513</v>
      </c>
      <c r="L71" s="15" t="s">
        <v>9793</v>
      </c>
      <c r="M71" s="22">
        <v>139900</v>
      </c>
      <c r="N71" s="7" t="str">
        <f t="shared" si="9"/>
        <v>BXGY</v>
      </c>
      <c r="O71" s="6" t="str">
        <f t="shared" si="10"/>
        <v>B1G2</v>
      </c>
      <c r="P71" s="5" t="str">
        <f t="shared" si="11"/>
        <v>BXGY</v>
      </c>
    </row>
    <row r="72" spans="1:16" x14ac:dyDescent="0.25">
      <c r="A72" s="17" t="str">
        <f t="shared" si="6"/>
        <v>2024 JUL-AUG B1G2</v>
      </c>
      <c r="B72" s="8">
        <f t="shared" si="7"/>
        <v>46099</v>
      </c>
      <c r="C72" s="8">
        <f t="shared" si="8"/>
        <v>46113</v>
      </c>
      <c r="D72" s="5">
        <v>3273</v>
      </c>
      <c r="E72" s="5">
        <v>336</v>
      </c>
      <c r="F72" s="5">
        <v>4</v>
      </c>
      <c r="G72" s="16">
        <v>6</v>
      </c>
      <c r="H72" s="15">
        <v>81588</v>
      </c>
      <c r="I72" s="5" t="s">
        <v>31</v>
      </c>
      <c r="J72" s="15">
        <v>16100980</v>
      </c>
      <c r="K72" s="15" t="s">
        <v>9513</v>
      </c>
      <c r="L72" s="15" t="s">
        <v>9794</v>
      </c>
      <c r="M72" s="22">
        <v>139900</v>
      </c>
      <c r="N72" s="7" t="str">
        <f t="shared" si="9"/>
        <v>BXGY</v>
      </c>
      <c r="O72" s="6" t="str">
        <f t="shared" si="10"/>
        <v>B1G2</v>
      </c>
      <c r="P72" s="5" t="str">
        <f t="shared" si="11"/>
        <v>BXGY</v>
      </c>
    </row>
    <row r="73" spans="1:16" x14ac:dyDescent="0.25">
      <c r="A73" s="17" t="str">
        <f t="shared" si="6"/>
        <v>2024 JUL-AUG B1G2</v>
      </c>
      <c r="B73" s="8">
        <f t="shared" si="7"/>
        <v>46099</v>
      </c>
      <c r="C73" s="8">
        <f t="shared" si="8"/>
        <v>46113</v>
      </c>
      <c r="D73" s="5">
        <v>3273</v>
      </c>
      <c r="E73" s="5">
        <v>336</v>
      </c>
      <c r="F73" s="5">
        <v>4</v>
      </c>
      <c r="G73" s="16">
        <v>6</v>
      </c>
      <c r="H73" s="15">
        <v>81588</v>
      </c>
      <c r="I73" s="5" t="s">
        <v>31</v>
      </c>
      <c r="J73" s="15">
        <v>16100999</v>
      </c>
      <c r="K73" s="15" t="s">
        <v>9513</v>
      </c>
      <c r="L73" s="15" t="s">
        <v>9795</v>
      </c>
      <c r="M73" s="22">
        <v>139900</v>
      </c>
      <c r="N73" s="7" t="str">
        <f t="shared" si="9"/>
        <v>BXGY</v>
      </c>
      <c r="O73" s="6" t="str">
        <f t="shared" si="10"/>
        <v>B1G2</v>
      </c>
      <c r="P73" s="5" t="str">
        <f t="shared" si="11"/>
        <v>BXGY</v>
      </c>
    </row>
    <row r="74" spans="1:16" x14ac:dyDescent="0.25">
      <c r="A74" s="17" t="str">
        <f t="shared" si="6"/>
        <v>2024 JUL-AUG B1G2</v>
      </c>
      <c r="B74" s="8">
        <f t="shared" si="7"/>
        <v>46099</v>
      </c>
      <c r="C74" s="8">
        <f t="shared" si="8"/>
        <v>46113</v>
      </c>
      <c r="D74" s="5">
        <v>3273</v>
      </c>
      <c r="E74" s="5">
        <v>336</v>
      </c>
      <c r="F74" s="5">
        <v>4</v>
      </c>
      <c r="G74" s="16">
        <v>9</v>
      </c>
      <c r="H74" s="15">
        <v>81676</v>
      </c>
      <c r="I74" s="5" t="s">
        <v>31</v>
      </c>
      <c r="J74" s="15">
        <v>87624139</v>
      </c>
      <c r="K74" s="15" t="s">
        <v>9517</v>
      </c>
      <c r="L74" s="15" t="s">
        <v>9799</v>
      </c>
      <c r="M74" s="22">
        <v>239900</v>
      </c>
      <c r="N74" s="7" t="str">
        <f t="shared" si="9"/>
        <v>BXGY</v>
      </c>
      <c r="O74" s="6" t="str">
        <f t="shared" si="10"/>
        <v>B1G2</v>
      </c>
      <c r="P74" s="5" t="str">
        <f t="shared" si="11"/>
        <v>BXGY</v>
      </c>
    </row>
    <row r="75" spans="1:16" x14ac:dyDescent="0.25">
      <c r="A75" s="17" t="str">
        <f t="shared" si="6"/>
        <v>2024 JUL-AUG B1G2</v>
      </c>
      <c r="B75" s="8">
        <f t="shared" si="7"/>
        <v>46099</v>
      </c>
      <c r="C75" s="8">
        <f t="shared" si="8"/>
        <v>46113</v>
      </c>
      <c r="D75" s="5">
        <v>3273</v>
      </c>
      <c r="E75" s="5">
        <v>336</v>
      </c>
      <c r="F75" s="5">
        <v>4</v>
      </c>
      <c r="G75" s="16">
        <v>9</v>
      </c>
      <c r="H75" s="15">
        <v>81676</v>
      </c>
      <c r="I75" s="5" t="s">
        <v>31</v>
      </c>
      <c r="J75" s="15">
        <v>87624148</v>
      </c>
      <c r="K75" s="15" t="s">
        <v>9517</v>
      </c>
      <c r="L75" s="15" t="s">
        <v>9800</v>
      </c>
      <c r="M75" s="22">
        <v>239900</v>
      </c>
      <c r="N75" s="7" t="str">
        <f t="shared" si="9"/>
        <v>BXGY</v>
      </c>
      <c r="O75" s="6" t="str">
        <f t="shared" si="10"/>
        <v>B1G2</v>
      </c>
      <c r="P75" s="5" t="str">
        <f t="shared" si="11"/>
        <v>BXGY</v>
      </c>
    </row>
    <row r="76" spans="1:16" x14ac:dyDescent="0.25">
      <c r="A76" s="17" t="str">
        <f t="shared" si="6"/>
        <v>2024 JUL-AUG B1G2</v>
      </c>
      <c r="B76" s="8">
        <f t="shared" si="7"/>
        <v>46099</v>
      </c>
      <c r="C76" s="8">
        <f t="shared" si="8"/>
        <v>46113</v>
      </c>
      <c r="D76" s="5">
        <v>3273</v>
      </c>
      <c r="E76" s="5">
        <v>336</v>
      </c>
      <c r="F76" s="5">
        <v>4</v>
      </c>
      <c r="G76" s="16">
        <v>9</v>
      </c>
      <c r="H76" s="15">
        <v>81676</v>
      </c>
      <c r="I76" s="5" t="s">
        <v>31</v>
      </c>
      <c r="J76" s="15">
        <v>87624157</v>
      </c>
      <c r="K76" s="15" t="s">
        <v>9517</v>
      </c>
      <c r="L76" s="15" t="s">
        <v>9801</v>
      </c>
      <c r="M76" s="22">
        <v>239900</v>
      </c>
      <c r="N76" s="7" t="str">
        <f t="shared" si="9"/>
        <v>BXGY</v>
      </c>
      <c r="O76" s="6" t="str">
        <f t="shared" si="10"/>
        <v>B1G2</v>
      </c>
      <c r="P76" s="5" t="str">
        <f t="shared" si="11"/>
        <v>BXGY</v>
      </c>
    </row>
    <row r="77" spans="1:16" x14ac:dyDescent="0.25">
      <c r="A77" s="17" t="str">
        <f t="shared" si="6"/>
        <v>2024 JUL-AUG B1G2</v>
      </c>
      <c r="B77" s="8">
        <f t="shared" si="7"/>
        <v>46099</v>
      </c>
      <c r="C77" s="8">
        <f t="shared" si="8"/>
        <v>46113</v>
      </c>
      <c r="D77" s="5">
        <v>3273</v>
      </c>
      <c r="E77" s="5">
        <v>336</v>
      </c>
      <c r="F77" s="5">
        <v>4</v>
      </c>
      <c r="G77" s="16">
        <v>9</v>
      </c>
      <c r="H77" s="15">
        <v>81676</v>
      </c>
      <c r="I77" s="5" t="s">
        <v>31</v>
      </c>
      <c r="J77" s="15">
        <v>87624166</v>
      </c>
      <c r="K77" s="15" t="s">
        <v>9517</v>
      </c>
      <c r="L77" s="15" t="s">
        <v>9802</v>
      </c>
      <c r="M77" s="22">
        <v>239900</v>
      </c>
      <c r="N77" s="7" t="str">
        <f t="shared" si="9"/>
        <v>BXGY</v>
      </c>
      <c r="O77" s="6" t="str">
        <f t="shared" si="10"/>
        <v>B1G2</v>
      </c>
      <c r="P77" s="5" t="str">
        <f t="shared" si="11"/>
        <v>BXGY</v>
      </c>
    </row>
    <row r="78" spans="1:16" x14ac:dyDescent="0.25">
      <c r="A78" s="17" t="str">
        <f t="shared" si="6"/>
        <v>2024 JUL-AUG B1G2</v>
      </c>
      <c r="B78" s="8">
        <f t="shared" si="7"/>
        <v>46099</v>
      </c>
      <c r="C78" s="8">
        <f t="shared" si="8"/>
        <v>46113</v>
      </c>
      <c r="D78" s="5">
        <v>3273</v>
      </c>
      <c r="E78" s="5">
        <v>336</v>
      </c>
      <c r="F78" s="5">
        <v>4</v>
      </c>
      <c r="G78" s="16">
        <v>9</v>
      </c>
      <c r="H78" s="15">
        <v>81676</v>
      </c>
      <c r="I78" s="5" t="s">
        <v>31</v>
      </c>
      <c r="J78" s="15">
        <v>87624175</v>
      </c>
      <c r="K78" s="15" t="s">
        <v>9517</v>
      </c>
      <c r="L78" s="15" t="s">
        <v>9803</v>
      </c>
      <c r="M78" s="22">
        <v>239900</v>
      </c>
      <c r="N78" s="7" t="str">
        <f t="shared" si="9"/>
        <v>BXGY</v>
      </c>
      <c r="O78" s="6" t="str">
        <f t="shared" si="10"/>
        <v>B1G2</v>
      </c>
      <c r="P78" s="5" t="str">
        <f t="shared" si="11"/>
        <v>BXGY</v>
      </c>
    </row>
    <row r="79" spans="1:16" x14ac:dyDescent="0.25">
      <c r="A79" s="17" t="str">
        <f t="shared" si="6"/>
        <v>2024 JUL-AUG B1G2</v>
      </c>
      <c r="B79" s="8">
        <f t="shared" si="7"/>
        <v>46099</v>
      </c>
      <c r="C79" s="8">
        <f t="shared" si="8"/>
        <v>46113</v>
      </c>
      <c r="D79" s="5">
        <v>3273</v>
      </c>
      <c r="E79" s="5">
        <v>336</v>
      </c>
      <c r="F79" s="5">
        <v>4</v>
      </c>
      <c r="G79" s="16">
        <v>9</v>
      </c>
      <c r="H79" s="15">
        <v>81676</v>
      </c>
      <c r="I79" s="5" t="s">
        <v>31</v>
      </c>
      <c r="J79" s="15">
        <v>87624184</v>
      </c>
      <c r="K79" s="15" t="s">
        <v>9517</v>
      </c>
      <c r="L79" s="15" t="s">
        <v>9804</v>
      </c>
      <c r="M79" s="22">
        <v>239900</v>
      </c>
      <c r="N79" s="7" t="str">
        <f t="shared" si="9"/>
        <v>BXGY</v>
      </c>
      <c r="O79" s="6" t="str">
        <f t="shared" si="10"/>
        <v>B1G2</v>
      </c>
      <c r="P79" s="5" t="str">
        <f t="shared" si="11"/>
        <v>BXGY</v>
      </c>
    </row>
    <row r="80" spans="1:16" x14ac:dyDescent="0.25">
      <c r="A80" s="17" t="str">
        <f t="shared" si="6"/>
        <v>2024 JUL-AUG B1G2</v>
      </c>
      <c r="B80" s="8">
        <f t="shared" si="7"/>
        <v>46099</v>
      </c>
      <c r="C80" s="8">
        <f t="shared" si="8"/>
        <v>46113</v>
      </c>
      <c r="D80" s="5">
        <v>3273</v>
      </c>
      <c r="E80" s="5">
        <v>336</v>
      </c>
      <c r="F80" s="5">
        <v>4</v>
      </c>
      <c r="G80" s="16">
        <v>9</v>
      </c>
      <c r="H80" s="15">
        <v>81676</v>
      </c>
      <c r="I80" s="5" t="s">
        <v>31</v>
      </c>
      <c r="J80" s="15">
        <v>87624193</v>
      </c>
      <c r="K80" s="15" t="s">
        <v>9517</v>
      </c>
      <c r="L80" s="15" t="s">
        <v>9805</v>
      </c>
      <c r="M80" s="22">
        <v>239900</v>
      </c>
      <c r="N80" s="7" t="str">
        <f t="shared" si="9"/>
        <v>BXGY</v>
      </c>
      <c r="O80" s="6" t="str">
        <f t="shared" si="10"/>
        <v>B1G2</v>
      </c>
      <c r="P80" s="5" t="str">
        <f t="shared" si="11"/>
        <v>BXGY</v>
      </c>
    </row>
    <row r="81" spans="1:16" x14ac:dyDescent="0.25">
      <c r="A81" s="17" t="str">
        <f t="shared" si="6"/>
        <v>2024 JUL-AUG B1G2</v>
      </c>
      <c r="B81" s="8">
        <f t="shared" si="7"/>
        <v>46099</v>
      </c>
      <c r="C81" s="8">
        <f t="shared" si="8"/>
        <v>46113</v>
      </c>
      <c r="D81" s="5">
        <v>3273</v>
      </c>
      <c r="E81" s="5">
        <v>336</v>
      </c>
      <c r="F81" s="5">
        <v>4</v>
      </c>
      <c r="G81" s="16">
        <v>9</v>
      </c>
      <c r="H81" s="15">
        <v>81676</v>
      </c>
      <c r="I81" s="5" t="s">
        <v>31</v>
      </c>
      <c r="J81" s="15">
        <v>87624200</v>
      </c>
      <c r="K81" s="15" t="s">
        <v>9517</v>
      </c>
      <c r="L81" s="15" t="s">
        <v>9806</v>
      </c>
      <c r="M81" s="22">
        <v>239900</v>
      </c>
      <c r="N81" s="7" t="str">
        <f t="shared" si="9"/>
        <v>BXGY</v>
      </c>
      <c r="O81" s="6" t="str">
        <f t="shared" si="10"/>
        <v>B1G2</v>
      </c>
      <c r="P81" s="5" t="str">
        <f t="shared" si="11"/>
        <v>BXGY</v>
      </c>
    </row>
    <row r="82" spans="1:16" x14ac:dyDescent="0.25">
      <c r="A82" s="17" t="str">
        <f t="shared" si="6"/>
        <v>2024 JUL-AUG B1G2</v>
      </c>
      <c r="B82" s="8">
        <f t="shared" si="7"/>
        <v>46099</v>
      </c>
      <c r="C82" s="8">
        <f t="shared" si="8"/>
        <v>46113</v>
      </c>
      <c r="D82" s="5">
        <v>3273</v>
      </c>
      <c r="E82" s="5">
        <v>336</v>
      </c>
      <c r="F82" s="5">
        <v>4</v>
      </c>
      <c r="G82" s="16">
        <v>1</v>
      </c>
      <c r="H82" s="15">
        <v>81588</v>
      </c>
      <c r="I82" s="5" t="s">
        <v>31</v>
      </c>
      <c r="J82" s="15">
        <v>19127394</v>
      </c>
      <c r="K82" s="15" t="s">
        <v>9833</v>
      </c>
      <c r="L82" s="15" t="s">
        <v>9849</v>
      </c>
      <c r="M82" s="22">
        <v>139900</v>
      </c>
      <c r="N82" s="7" t="str">
        <f t="shared" si="9"/>
        <v>BXGY</v>
      </c>
      <c r="O82" s="6" t="str">
        <f t="shared" si="10"/>
        <v>B1G2</v>
      </c>
      <c r="P82" s="5" t="str">
        <f t="shared" si="11"/>
        <v>BXGY</v>
      </c>
    </row>
    <row r="83" spans="1:16" x14ac:dyDescent="0.25">
      <c r="A83" s="17" t="str">
        <f t="shared" si="6"/>
        <v>2024 JUL-AUG B1G2</v>
      </c>
      <c r="B83" s="8">
        <f t="shared" si="7"/>
        <v>46099</v>
      </c>
      <c r="C83" s="8">
        <f t="shared" si="8"/>
        <v>46113</v>
      </c>
      <c r="D83" s="5">
        <v>3273</v>
      </c>
      <c r="E83" s="5">
        <v>336</v>
      </c>
      <c r="F83" s="5">
        <v>4</v>
      </c>
      <c r="G83" s="16">
        <v>1</v>
      </c>
      <c r="H83" s="15">
        <v>81588</v>
      </c>
      <c r="I83" s="5" t="s">
        <v>31</v>
      </c>
      <c r="J83" s="15">
        <v>19127401</v>
      </c>
      <c r="K83" s="15" t="s">
        <v>9833</v>
      </c>
      <c r="L83" s="15" t="s">
        <v>9850</v>
      </c>
      <c r="M83" s="22">
        <v>139900</v>
      </c>
      <c r="N83" s="7" t="str">
        <f t="shared" si="9"/>
        <v>BXGY</v>
      </c>
      <c r="O83" s="6" t="str">
        <f t="shared" si="10"/>
        <v>B1G2</v>
      </c>
      <c r="P83" s="5" t="str">
        <f t="shared" si="11"/>
        <v>BXGY</v>
      </c>
    </row>
    <row r="84" spans="1:16" x14ac:dyDescent="0.25">
      <c r="A84" s="17" t="str">
        <f t="shared" si="6"/>
        <v>2024 JUL-AUG B1G2</v>
      </c>
      <c r="B84" s="8">
        <f t="shared" si="7"/>
        <v>46099</v>
      </c>
      <c r="C84" s="8">
        <f t="shared" si="8"/>
        <v>46113</v>
      </c>
      <c r="D84" s="5">
        <v>3273</v>
      </c>
      <c r="E84" s="5">
        <v>336</v>
      </c>
      <c r="F84" s="5">
        <v>4</v>
      </c>
      <c r="G84" s="16">
        <v>1</v>
      </c>
      <c r="H84" s="15">
        <v>81588</v>
      </c>
      <c r="I84" s="5" t="s">
        <v>31</v>
      </c>
      <c r="J84" s="15">
        <v>19127410</v>
      </c>
      <c r="K84" s="15" t="s">
        <v>9833</v>
      </c>
      <c r="L84" s="15" t="s">
        <v>9851</v>
      </c>
      <c r="M84" s="22">
        <v>139900</v>
      </c>
      <c r="N84" s="7" t="str">
        <f t="shared" si="9"/>
        <v>BXGY</v>
      </c>
      <c r="O84" s="6" t="str">
        <f t="shared" si="10"/>
        <v>B1G2</v>
      </c>
      <c r="P84" s="5" t="str">
        <f t="shared" si="11"/>
        <v>BXGY</v>
      </c>
    </row>
    <row r="85" spans="1:16" x14ac:dyDescent="0.25">
      <c r="A85" s="17" t="str">
        <f t="shared" si="6"/>
        <v>2024 JUL-AUG B1G2</v>
      </c>
      <c r="B85" s="8">
        <f t="shared" si="7"/>
        <v>46099</v>
      </c>
      <c r="C85" s="8">
        <f t="shared" si="8"/>
        <v>46113</v>
      </c>
      <c r="D85" s="5">
        <v>3273</v>
      </c>
      <c r="E85" s="5">
        <v>336</v>
      </c>
      <c r="F85" s="5">
        <v>4</v>
      </c>
      <c r="G85" s="16">
        <v>1</v>
      </c>
      <c r="H85" s="15">
        <v>81588</v>
      </c>
      <c r="I85" s="5" t="s">
        <v>31</v>
      </c>
      <c r="J85" s="15">
        <v>19127429</v>
      </c>
      <c r="K85" s="15" t="s">
        <v>9833</v>
      </c>
      <c r="L85" s="15" t="s">
        <v>9852</v>
      </c>
      <c r="M85" s="22">
        <v>139900</v>
      </c>
      <c r="N85" s="7" t="str">
        <f t="shared" si="9"/>
        <v>BXGY</v>
      </c>
      <c r="O85" s="6" t="str">
        <f t="shared" si="10"/>
        <v>B1G2</v>
      </c>
      <c r="P85" s="5" t="str">
        <f t="shared" si="11"/>
        <v>BXGY</v>
      </c>
    </row>
    <row r="86" spans="1:16" x14ac:dyDescent="0.25">
      <c r="A86" s="17" t="str">
        <f t="shared" si="6"/>
        <v>2024 JUL-AUG B1G2</v>
      </c>
      <c r="B86" s="8">
        <f t="shared" si="7"/>
        <v>46099</v>
      </c>
      <c r="C86" s="8">
        <f t="shared" si="8"/>
        <v>46113</v>
      </c>
      <c r="D86" s="5">
        <v>3273</v>
      </c>
      <c r="E86" s="5">
        <v>336</v>
      </c>
      <c r="F86" s="5">
        <v>4</v>
      </c>
      <c r="G86" s="16">
        <v>1</v>
      </c>
      <c r="H86" s="15">
        <v>81588</v>
      </c>
      <c r="I86" s="5" t="s">
        <v>31</v>
      </c>
      <c r="J86" s="15">
        <v>19127438</v>
      </c>
      <c r="K86" s="15" t="s">
        <v>9833</v>
      </c>
      <c r="L86" s="15" t="s">
        <v>9853</v>
      </c>
      <c r="M86" s="22">
        <v>139900</v>
      </c>
      <c r="N86" s="7" t="str">
        <f t="shared" si="9"/>
        <v>BXGY</v>
      </c>
      <c r="O86" s="6" t="str">
        <f t="shared" si="10"/>
        <v>B1G2</v>
      </c>
      <c r="P86" s="5" t="str">
        <f t="shared" si="11"/>
        <v>BXGY</v>
      </c>
    </row>
    <row r="87" spans="1:16" x14ac:dyDescent="0.25">
      <c r="A87" s="17" t="str">
        <f t="shared" si="6"/>
        <v>2024 JUL-AUG B1G2</v>
      </c>
      <c r="B87" s="8">
        <f t="shared" si="7"/>
        <v>46099</v>
      </c>
      <c r="C87" s="8">
        <f t="shared" si="8"/>
        <v>46113</v>
      </c>
      <c r="D87" s="5">
        <v>3273</v>
      </c>
      <c r="E87" s="5">
        <v>336</v>
      </c>
      <c r="F87" s="5">
        <v>4</v>
      </c>
      <c r="G87" s="16">
        <v>6</v>
      </c>
      <c r="H87" s="15">
        <v>81588</v>
      </c>
      <c r="I87" s="5" t="s">
        <v>31</v>
      </c>
      <c r="J87" s="15">
        <v>21496213</v>
      </c>
      <c r="K87" s="15" t="s">
        <v>9835</v>
      </c>
      <c r="L87" s="15" t="s">
        <v>9859</v>
      </c>
      <c r="M87" s="22">
        <v>149900</v>
      </c>
      <c r="N87" s="7" t="str">
        <f t="shared" si="9"/>
        <v>BXGY</v>
      </c>
      <c r="O87" s="6" t="str">
        <f t="shared" si="10"/>
        <v>B1G2</v>
      </c>
      <c r="P87" s="5" t="str">
        <f t="shared" si="11"/>
        <v>BXGY</v>
      </c>
    </row>
    <row r="88" spans="1:16" x14ac:dyDescent="0.25">
      <c r="A88" s="17" t="str">
        <f t="shared" si="6"/>
        <v>2024 JUL-AUG B1G2</v>
      </c>
      <c r="B88" s="8">
        <f t="shared" si="7"/>
        <v>46099</v>
      </c>
      <c r="C88" s="8">
        <f t="shared" si="8"/>
        <v>46113</v>
      </c>
      <c r="D88" s="5">
        <v>3273</v>
      </c>
      <c r="E88" s="5">
        <v>336</v>
      </c>
      <c r="F88" s="5">
        <v>4</v>
      </c>
      <c r="G88" s="16">
        <v>6</v>
      </c>
      <c r="H88" s="15">
        <v>81588</v>
      </c>
      <c r="I88" s="5" t="s">
        <v>31</v>
      </c>
      <c r="J88" s="15">
        <v>21496222</v>
      </c>
      <c r="K88" s="15" t="s">
        <v>9835</v>
      </c>
      <c r="L88" s="15" t="s">
        <v>9860</v>
      </c>
      <c r="M88" s="22">
        <v>149900</v>
      </c>
      <c r="N88" s="7" t="str">
        <f t="shared" si="9"/>
        <v>BXGY</v>
      </c>
      <c r="O88" s="6" t="str">
        <f t="shared" si="10"/>
        <v>B1G2</v>
      </c>
      <c r="P88" s="5" t="str">
        <f t="shared" si="11"/>
        <v>BXGY</v>
      </c>
    </row>
    <row r="89" spans="1:16" x14ac:dyDescent="0.25">
      <c r="A89" s="17" t="str">
        <f t="shared" si="6"/>
        <v>2024 JUL-AUG B1G2</v>
      </c>
      <c r="B89" s="8">
        <f t="shared" si="7"/>
        <v>46099</v>
      </c>
      <c r="C89" s="8">
        <f t="shared" si="8"/>
        <v>46113</v>
      </c>
      <c r="D89" s="5">
        <v>3273</v>
      </c>
      <c r="E89" s="5">
        <v>336</v>
      </c>
      <c r="F89" s="5">
        <v>4</v>
      </c>
      <c r="G89" s="16">
        <v>6</v>
      </c>
      <c r="H89" s="15">
        <v>81588</v>
      </c>
      <c r="I89" s="5" t="s">
        <v>31</v>
      </c>
      <c r="J89" s="15">
        <v>21496231</v>
      </c>
      <c r="K89" s="15" t="s">
        <v>9835</v>
      </c>
      <c r="L89" s="15" t="s">
        <v>9861</v>
      </c>
      <c r="M89" s="22">
        <v>149900</v>
      </c>
      <c r="N89" s="7" t="str">
        <f t="shared" si="9"/>
        <v>BXGY</v>
      </c>
      <c r="O89" s="6" t="str">
        <f t="shared" si="10"/>
        <v>B1G2</v>
      </c>
      <c r="P89" s="5" t="str">
        <f t="shared" si="11"/>
        <v>BXGY</v>
      </c>
    </row>
    <row r="90" spans="1:16" x14ac:dyDescent="0.25">
      <c r="A90" s="17" t="str">
        <f t="shared" si="6"/>
        <v>2024 JUL-AUG B1G2</v>
      </c>
      <c r="B90" s="8">
        <f t="shared" si="7"/>
        <v>46099</v>
      </c>
      <c r="C90" s="8">
        <f t="shared" si="8"/>
        <v>46113</v>
      </c>
      <c r="D90" s="5">
        <v>3273</v>
      </c>
      <c r="E90" s="5">
        <v>336</v>
      </c>
      <c r="F90" s="5">
        <v>4</v>
      </c>
      <c r="G90" s="16">
        <v>6</v>
      </c>
      <c r="H90" s="15">
        <v>81588</v>
      </c>
      <c r="I90" s="5" t="s">
        <v>31</v>
      </c>
      <c r="J90" s="15">
        <v>21496240</v>
      </c>
      <c r="K90" s="15" t="s">
        <v>9835</v>
      </c>
      <c r="L90" s="15" t="s">
        <v>9862</v>
      </c>
      <c r="M90" s="22">
        <v>149900</v>
      </c>
      <c r="N90" s="7" t="str">
        <f t="shared" si="9"/>
        <v>BXGY</v>
      </c>
      <c r="O90" s="6" t="str">
        <f t="shared" si="10"/>
        <v>B1G2</v>
      </c>
      <c r="P90" s="5" t="str">
        <f t="shared" si="11"/>
        <v>BXGY</v>
      </c>
    </row>
    <row r="91" spans="1:16" x14ac:dyDescent="0.25">
      <c r="A91" s="17" t="str">
        <f t="shared" si="6"/>
        <v>2024 JUL-AUG B1G2</v>
      </c>
      <c r="B91" s="8">
        <f t="shared" si="7"/>
        <v>46099</v>
      </c>
      <c r="C91" s="8">
        <f t="shared" si="8"/>
        <v>46113</v>
      </c>
      <c r="D91" s="5">
        <v>3273</v>
      </c>
      <c r="E91" s="5">
        <v>336</v>
      </c>
      <c r="F91" s="5">
        <v>4</v>
      </c>
      <c r="G91" s="16">
        <v>6</v>
      </c>
      <c r="H91" s="15">
        <v>81588</v>
      </c>
      <c r="I91" s="5" t="s">
        <v>31</v>
      </c>
      <c r="J91" s="15">
        <v>21496366</v>
      </c>
      <c r="K91" s="15" t="s">
        <v>9835</v>
      </c>
      <c r="L91" s="15" t="s">
        <v>9863</v>
      </c>
      <c r="M91" s="22">
        <v>149900</v>
      </c>
      <c r="N91" s="7" t="str">
        <f t="shared" si="9"/>
        <v>BXGY</v>
      </c>
      <c r="O91" s="6" t="str">
        <f t="shared" si="10"/>
        <v>B1G2</v>
      </c>
      <c r="P91" s="5" t="str">
        <f t="shared" si="11"/>
        <v>BXGY</v>
      </c>
    </row>
    <row r="92" spans="1:16" x14ac:dyDescent="0.25">
      <c r="A92" s="17" t="str">
        <f t="shared" si="6"/>
        <v>2024 JUL-AUG B1G2</v>
      </c>
      <c r="B92" s="8">
        <f t="shared" si="7"/>
        <v>46099</v>
      </c>
      <c r="C92" s="8">
        <f t="shared" si="8"/>
        <v>46113</v>
      </c>
      <c r="D92" s="5">
        <v>3273</v>
      </c>
      <c r="E92" s="5">
        <v>336</v>
      </c>
      <c r="F92" s="5">
        <v>4</v>
      </c>
      <c r="G92" s="16">
        <v>6</v>
      </c>
      <c r="H92" s="15">
        <v>81588</v>
      </c>
      <c r="I92" s="5" t="s">
        <v>31</v>
      </c>
      <c r="J92" s="15">
        <v>21496624</v>
      </c>
      <c r="K92" s="15" t="s">
        <v>9835</v>
      </c>
      <c r="L92" s="15" t="s">
        <v>9864</v>
      </c>
      <c r="M92" s="22">
        <v>149900</v>
      </c>
      <c r="N92" s="7" t="str">
        <f t="shared" si="9"/>
        <v>BXGY</v>
      </c>
      <c r="O92" s="6" t="str">
        <f t="shared" si="10"/>
        <v>B1G2</v>
      </c>
      <c r="P92" s="5" t="str">
        <f t="shared" si="11"/>
        <v>BXGY</v>
      </c>
    </row>
    <row r="93" spans="1:16" x14ac:dyDescent="0.25">
      <c r="A93" s="17" t="str">
        <f t="shared" si="6"/>
        <v>2024 JUL-AUG B1G2</v>
      </c>
      <c r="B93" s="8">
        <f t="shared" si="7"/>
        <v>46099</v>
      </c>
      <c r="C93" s="8">
        <f t="shared" si="8"/>
        <v>46113</v>
      </c>
      <c r="D93" s="5">
        <v>3273</v>
      </c>
      <c r="E93" s="5">
        <v>336</v>
      </c>
      <c r="F93" s="5">
        <v>4</v>
      </c>
      <c r="G93" s="16">
        <v>6</v>
      </c>
      <c r="H93" s="15">
        <v>81588</v>
      </c>
      <c r="I93" s="5" t="s">
        <v>31</v>
      </c>
      <c r="J93" s="15">
        <v>21496884</v>
      </c>
      <c r="K93" s="15" t="s">
        <v>9835</v>
      </c>
      <c r="L93" s="15" t="s">
        <v>9865</v>
      </c>
      <c r="M93" s="22">
        <v>149900</v>
      </c>
      <c r="N93" s="7" t="str">
        <f t="shared" si="9"/>
        <v>BXGY</v>
      </c>
      <c r="O93" s="6" t="str">
        <f t="shared" si="10"/>
        <v>B1G2</v>
      </c>
      <c r="P93" s="5" t="str">
        <f t="shared" si="11"/>
        <v>BXGY</v>
      </c>
    </row>
    <row r="94" spans="1:16" x14ac:dyDescent="0.25">
      <c r="A94" s="17" t="str">
        <f t="shared" si="6"/>
        <v>2024 JUL-AUG B1G2</v>
      </c>
      <c r="B94" s="8">
        <f t="shared" si="7"/>
        <v>46099</v>
      </c>
      <c r="C94" s="8">
        <f t="shared" si="8"/>
        <v>46113</v>
      </c>
      <c r="D94" s="5">
        <v>3273</v>
      </c>
      <c r="E94" s="5">
        <v>336</v>
      </c>
      <c r="F94" s="5">
        <v>4</v>
      </c>
      <c r="G94" s="16">
        <v>6</v>
      </c>
      <c r="H94" s="15">
        <v>81588</v>
      </c>
      <c r="I94" s="5" t="s">
        <v>31</v>
      </c>
      <c r="J94" s="15">
        <v>21497409</v>
      </c>
      <c r="K94" s="15" t="s">
        <v>9835</v>
      </c>
      <c r="L94" s="15" t="s">
        <v>9866</v>
      </c>
      <c r="M94" s="22">
        <v>149900</v>
      </c>
      <c r="N94" s="7" t="str">
        <f t="shared" si="9"/>
        <v>BXGY</v>
      </c>
      <c r="O94" s="6" t="str">
        <f t="shared" si="10"/>
        <v>B1G2</v>
      </c>
      <c r="P94" s="5" t="str">
        <f t="shared" si="11"/>
        <v>BXGY</v>
      </c>
    </row>
    <row r="95" spans="1:16" x14ac:dyDescent="0.25">
      <c r="A95" s="17" t="str">
        <f t="shared" si="6"/>
        <v>2024 JUL-AUG B1G2</v>
      </c>
      <c r="B95" s="8">
        <f t="shared" si="7"/>
        <v>46099</v>
      </c>
      <c r="C95" s="8">
        <f t="shared" si="8"/>
        <v>46113</v>
      </c>
      <c r="D95" s="5">
        <v>3273</v>
      </c>
      <c r="E95" s="5">
        <v>336</v>
      </c>
      <c r="F95" s="5">
        <v>4</v>
      </c>
      <c r="G95" s="16">
        <v>6</v>
      </c>
      <c r="H95" s="15">
        <v>81588</v>
      </c>
      <c r="I95" s="5" t="s">
        <v>31</v>
      </c>
      <c r="J95" s="15">
        <v>21497669</v>
      </c>
      <c r="K95" s="15" t="s">
        <v>9836</v>
      </c>
      <c r="L95" s="15" t="s">
        <v>9867</v>
      </c>
      <c r="M95" s="22">
        <v>149900</v>
      </c>
      <c r="N95" s="7" t="str">
        <f t="shared" si="9"/>
        <v>BXGY</v>
      </c>
      <c r="O95" s="6" t="str">
        <f t="shared" si="10"/>
        <v>B1G2</v>
      </c>
      <c r="P95" s="5" t="str">
        <f t="shared" si="11"/>
        <v>BXGY</v>
      </c>
    </row>
    <row r="96" spans="1:16" x14ac:dyDescent="0.25">
      <c r="A96" s="17" t="str">
        <f t="shared" si="6"/>
        <v>2024 JUL-AUG B1G2</v>
      </c>
      <c r="B96" s="8">
        <f t="shared" si="7"/>
        <v>46099</v>
      </c>
      <c r="C96" s="8">
        <f t="shared" si="8"/>
        <v>46113</v>
      </c>
      <c r="D96" s="5">
        <v>3273</v>
      </c>
      <c r="E96" s="5">
        <v>336</v>
      </c>
      <c r="F96" s="5">
        <v>4</v>
      </c>
      <c r="G96" s="16">
        <v>6</v>
      </c>
      <c r="H96" s="15">
        <v>81588</v>
      </c>
      <c r="I96" s="5" t="s">
        <v>31</v>
      </c>
      <c r="J96" s="15">
        <v>21497767</v>
      </c>
      <c r="K96" s="15" t="s">
        <v>9836</v>
      </c>
      <c r="L96" s="15" t="s">
        <v>9868</v>
      </c>
      <c r="M96" s="22">
        <v>149900</v>
      </c>
      <c r="N96" s="7" t="str">
        <f t="shared" si="9"/>
        <v>BXGY</v>
      </c>
      <c r="O96" s="6" t="str">
        <f t="shared" si="10"/>
        <v>B1G2</v>
      </c>
      <c r="P96" s="5" t="str">
        <f t="shared" si="11"/>
        <v>BXGY</v>
      </c>
    </row>
    <row r="97" spans="1:16" x14ac:dyDescent="0.25">
      <c r="A97" s="17" t="str">
        <f t="shared" si="6"/>
        <v>2024 JUL-AUG B1G2</v>
      </c>
      <c r="B97" s="8">
        <f t="shared" si="7"/>
        <v>46099</v>
      </c>
      <c r="C97" s="8">
        <f t="shared" si="8"/>
        <v>46113</v>
      </c>
      <c r="D97" s="5">
        <v>3273</v>
      </c>
      <c r="E97" s="5">
        <v>336</v>
      </c>
      <c r="F97" s="5">
        <v>4</v>
      </c>
      <c r="G97" s="16">
        <v>6</v>
      </c>
      <c r="H97" s="15">
        <v>81588</v>
      </c>
      <c r="I97" s="5" t="s">
        <v>31</v>
      </c>
      <c r="J97" s="15">
        <v>21497972</v>
      </c>
      <c r="K97" s="15" t="s">
        <v>9836</v>
      </c>
      <c r="L97" s="15" t="s">
        <v>9869</v>
      </c>
      <c r="M97" s="22">
        <v>149900</v>
      </c>
      <c r="N97" s="7" t="str">
        <f t="shared" si="9"/>
        <v>BXGY</v>
      </c>
      <c r="O97" s="6" t="str">
        <f t="shared" si="10"/>
        <v>B1G2</v>
      </c>
      <c r="P97" s="5" t="str">
        <f t="shared" si="11"/>
        <v>BXGY</v>
      </c>
    </row>
    <row r="98" spans="1:16" x14ac:dyDescent="0.25">
      <c r="A98" s="17" t="str">
        <f t="shared" si="6"/>
        <v>2024 JUL-AUG B1G2</v>
      </c>
      <c r="B98" s="8">
        <f t="shared" si="7"/>
        <v>46099</v>
      </c>
      <c r="C98" s="8">
        <f t="shared" si="8"/>
        <v>46113</v>
      </c>
      <c r="D98" s="5">
        <v>3273</v>
      </c>
      <c r="E98" s="5">
        <v>336</v>
      </c>
      <c r="F98" s="5">
        <v>4</v>
      </c>
      <c r="G98" s="16">
        <v>6</v>
      </c>
      <c r="H98" s="15">
        <v>81588</v>
      </c>
      <c r="I98" s="5" t="s">
        <v>31</v>
      </c>
      <c r="J98" s="15">
        <v>21497990</v>
      </c>
      <c r="K98" s="15" t="s">
        <v>9836</v>
      </c>
      <c r="L98" s="15" t="s">
        <v>9870</v>
      </c>
      <c r="M98" s="22">
        <v>149900</v>
      </c>
      <c r="N98" s="7" t="str">
        <f t="shared" si="9"/>
        <v>BXGY</v>
      </c>
      <c r="O98" s="6" t="str">
        <f t="shared" si="10"/>
        <v>B1G2</v>
      </c>
      <c r="P98" s="5" t="str">
        <f t="shared" si="11"/>
        <v>BXGY</v>
      </c>
    </row>
    <row r="99" spans="1:16" x14ac:dyDescent="0.25">
      <c r="A99" s="17" t="str">
        <f t="shared" si="6"/>
        <v>2024 JUL-AUG B1G2</v>
      </c>
      <c r="B99" s="8">
        <f t="shared" si="7"/>
        <v>46099</v>
      </c>
      <c r="C99" s="8">
        <f t="shared" si="8"/>
        <v>46113</v>
      </c>
      <c r="D99" s="5">
        <v>3273</v>
      </c>
      <c r="E99" s="5">
        <v>336</v>
      </c>
      <c r="F99" s="5">
        <v>4</v>
      </c>
      <c r="G99" s="16">
        <v>6</v>
      </c>
      <c r="H99" s="15">
        <v>81588</v>
      </c>
      <c r="I99" s="5" t="s">
        <v>31</v>
      </c>
      <c r="J99" s="15">
        <v>21498248</v>
      </c>
      <c r="K99" s="15" t="s">
        <v>9836</v>
      </c>
      <c r="L99" s="15" t="s">
        <v>9871</v>
      </c>
      <c r="M99" s="22">
        <v>149900</v>
      </c>
      <c r="N99" s="7" t="str">
        <f t="shared" si="9"/>
        <v>BXGY</v>
      </c>
      <c r="O99" s="6" t="str">
        <f t="shared" si="10"/>
        <v>B1G2</v>
      </c>
      <c r="P99" s="5" t="str">
        <f t="shared" si="11"/>
        <v>BXGY</v>
      </c>
    </row>
    <row r="100" spans="1:16" x14ac:dyDescent="0.25">
      <c r="A100" s="17" t="str">
        <f t="shared" si="6"/>
        <v>2024 JUL-AUG B1G2</v>
      </c>
      <c r="B100" s="8">
        <f t="shared" si="7"/>
        <v>46099</v>
      </c>
      <c r="C100" s="8">
        <f t="shared" si="8"/>
        <v>46113</v>
      </c>
      <c r="D100" s="5">
        <v>3273</v>
      </c>
      <c r="E100" s="5">
        <v>336</v>
      </c>
      <c r="F100" s="5">
        <v>4</v>
      </c>
      <c r="G100" s="16">
        <v>6</v>
      </c>
      <c r="H100" s="15">
        <v>81588</v>
      </c>
      <c r="I100" s="5" t="s">
        <v>31</v>
      </c>
      <c r="J100" s="15">
        <v>21498882</v>
      </c>
      <c r="K100" s="15" t="s">
        <v>9836</v>
      </c>
      <c r="L100" s="15" t="s">
        <v>9872</v>
      </c>
      <c r="M100" s="22">
        <v>149900</v>
      </c>
      <c r="N100" s="7" t="str">
        <f t="shared" si="9"/>
        <v>BXGY</v>
      </c>
      <c r="O100" s="6" t="str">
        <f t="shared" si="10"/>
        <v>B1G2</v>
      </c>
      <c r="P100" s="5" t="str">
        <f t="shared" si="11"/>
        <v>BXGY</v>
      </c>
    </row>
    <row r="101" spans="1:16" x14ac:dyDescent="0.25">
      <c r="A101" s="17" t="str">
        <f t="shared" si="6"/>
        <v>2024 JUL-AUG B1G2</v>
      </c>
      <c r="B101" s="8">
        <f t="shared" si="7"/>
        <v>46099</v>
      </c>
      <c r="C101" s="8">
        <f t="shared" si="8"/>
        <v>46113</v>
      </c>
      <c r="D101" s="5">
        <v>3273</v>
      </c>
      <c r="E101" s="5">
        <v>336</v>
      </c>
      <c r="F101" s="5">
        <v>4</v>
      </c>
      <c r="G101" s="16">
        <v>6</v>
      </c>
      <c r="H101" s="15">
        <v>81676</v>
      </c>
      <c r="I101" s="5" t="s">
        <v>31</v>
      </c>
      <c r="J101" s="15">
        <v>21499283</v>
      </c>
      <c r="K101" s="15" t="s">
        <v>9837</v>
      </c>
      <c r="L101" s="15" t="s">
        <v>9873</v>
      </c>
      <c r="M101" s="22">
        <v>149900</v>
      </c>
      <c r="N101" s="7" t="str">
        <f t="shared" si="9"/>
        <v>BXGY</v>
      </c>
      <c r="O101" s="6" t="str">
        <f t="shared" si="10"/>
        <v>B1G2</v>
      </c>
      <c r="P101" s="5" t="str">
        <f t="shared" si="11"/>
        <v>BXGY</v>
      </c>
    </row>
    <row r="102" spans="1:16" x14ac:dyDescent="0.25">
      <c r="A102" s="17" t="str">
        <f t="shared" si="6"/>
        <v>2024 JUL-AUG B1G2</v>
      </c>
      <c r="B102" s="8">
        <f t="shared" si="7"/>
        <v>46099</v>
      </c>
      <c r="C102" s="8">
        <f t="shared" si="8"/>
        <v>46113</v>
      </c>
      <c r="D102" s="5">
        <v>3273</v>
      </c>
      <c r="E102" s="5">
        <v>336</v>
      </c>
      <c r="F102" s="5">
        <v>4</v>
      </c>
      <c r="G102" s="16">
        <v>6</v>
      </c>
      <c r="H102" s="15">
        <v>81676</v>
      </c>
      <c r="I102" s="5" t="s">
        <v>31</v>
      </c>
      <c r="J102" s="15">
        <v>21499292</v>
      </c>
      <c r="K102" s="15" t="s">
        <v>9837</v>
      </c>
      <c r="L102" s="15" t="s">
        <v>9874</v>
      </c>
      <c r="M102" s="22">
        <v>149900</v>
      </c>
      <c r="N102" s="7" t="str">
        <f t="shared" si="9"/>
        <v>BXGY</v>
      </c>
      <c r="O102" s="6" t="str">
        <f t="shared" si="10"/>
        <v>B1G2</v>
      </c>
      <c r="P102" s="5" t="str">
        <f t="shared" si="11"/>
        <v>BXGY</v>
      </c>
    </row>
    <row r="103" spans="1:16" x14ac:dyDescent="0.25">
      <c r="A103" s="17" t="str">
        <f t="shared" si="6"/>
        <v>2024 JUL-AUG B1G2</v>
      </c>
      <c r="B103" s="8">
        <f t="shared" si="7"/>
        <v>46099</v>
      </c>
      <c r="C103" s="8">
        <f t="shared" si="8"/>
        <v>46113</v>
      </c>
      <c r="D103" s="5">
        <v>3273</v>
      </c>
      <c r="E103" s="5">
        <v>336</v>
      </c>
      <c r="F103" s="5">
        <v>4</v>
      </c>
      <c r="G103" s="16">
        <v>6</v>
      </c>
      <c r="H103" s="15">
        <v>81676</v>
      </c>
      <c r="I103" s="5" t="s">
        <v>31</v>
      </c>
      <c r="J103" s="15">
        <v>21499309</v>
      </c>
      <c r="K103" s="15" t="s">
        <v>9837</v>
      </c>
      <c r="L103" s="15" t="s">
        <v>9875</v>
      </c>
      <c r="M103" s="22">
        <v>149900</v>
      </c>
      <c r="N103" s="7" t="str">
        <f t="shared" si="9"/>
        <v>BXGY</v>
      </c>
      <c r="O103" s="6" t="str">
        <f t="shared" si="10"/>
        <v>B1G2</v>
      </c>
      <c r="P103" s="5" t="str">
        <f t="shared" si="11"/>
        <v>BXGY</v>
      </c>
    </row>
    <row r="104" spans="1:16" x14ac:dyDescent="0.25">
      <c r="A104" s="17" t="str">
        <f t="shared" si="6"/>
        <v>2024 JUL-AUG B1G2</v>
      </c>
      <c r="B104" s="8">
        <f t="shared" si="7"/>
        <v>46099</v>
      </c>
      <c r="C104" s="8">
        <f t="shared" si="8"/>
        <v>46113</v>
      </c>
      <c r="D104" s="5">
        <v>3273</v>
      </c>
      <c r="E104" s="5">
        <v>336</v>
      </c>
      <c r="F104" s="5">
        <v>4</v>
      </c>
      <c r="G104" s="16">
        <v>6</v>
      </c>
      <c r="H104" s="15">
        <v>81676</v>
      </c>
      <c r="I104" s="5" t="s">
        <v>31</v>
      </c>
      <c r="J104" s="15">
        <v>21499318</v>
      </c>
      <c r="K104" s="15" t="s">
        <v>9837</v>
      </c>
      <c r="L104" s="15" t="s">
        <v>9876</v>
      </c>
      <c r="M104" s="22">
        <v>149900</v>
      </c>
      <c r="N104" s="7" t="str">
        <f t="shared" si="9"/>
        <v>BXGY</v>
      </c>
      <c r="O104" s="6" t="str">
        <f t="shared" si="10"/>
        <v>B1G2</v>
      </c>
      <c r="P104" s="5" t="str">
        <f t="shared" si="11"/>
        <v>BXGY</v>
      </c>
    </row>
    <row r="105" spans="1:16" x14ac:dyDescent="0.25">
      <c r="A105" s="17" t="str">
        <f t="shared" si="6"/>
        <v>2024 JUL-AUG B1G2</v>
      </c>
      <c r="B105" s="8">
        <f t="shared" si="7"/>
        <v>46099</v>
      </c>
      <c r="C105" s="8">
        <f t="shared" si="8"/>
        <v>46113</v>
      </c>
      <c r="D105" s="5">
        <v>3273</v>
      </c>
      <c r="E105" s="5">
        <v>336</v>
      </c>
      <c r="F105" s="5">
        <v>4</v>
      </c>
      <c r="G105" s="16">
        <v>6</v>
      </c>
      <c r="H105" s="15">
        <v>81676</v>
      </c>
      <c r="I105" s="5" t="s">
        <v>31</v>
      </c>
      <c r="J105" s="15">
        <v>21499327</v>
      </c>
      <c r="K105" s="15" t="s">
        <v>9837</v>
      </c>
      <c r="L105" s="15" t="s">
        <v>9877</v>
      </c>
      <c r="M105" s="22">
        <v>149900</v>
      </c>
      <c r="N105" s="7" t="str">
        <f t="shared" si="9"/>
        <v>BXGY</v>
      </c>
      <c r="O105" s="6" t="str">
        <f t="shared" si="10"/>
        <v>B1G2</v>
      </c>
      <c r="P105" s="5" t="str">
        <f t="shared" si="11"/>
        <v>BXGY</v>
      </c>
    </row>
    <row r="106" spans="1:16" x14ac:dyDescent="0.25">
      <c r="A106" s="17" t="str">
        <f t="shared" si="6"/>
        <v>2024 JUL-AUG B1G2</v>
      </c>
      <c r="B106" s="8">
        <f t="shared" si="7"/>
        <v>46099</v>
      </c>
      <c r="C106" s="8">
        <f t="shared" si="8"/>
        <v>46113</v>
      </c>
      <c r="D106" s="5">
        <v>3273</v>
      </c>
      <c r="E106" s="5">
        <v>336</v>
      </c>
      <c r="F106" s="5">
        <v>4</v>
      </c>
      <c r="G106" s="16">
        <v>6</v>
      </c>
      <c r="H106" s="15">
        <v>81676</v>
      </c>
      <c r="I106" s="5" t="s">
        <v>31</v>
      </c>
      <c r="J106" s="15">
        <v>21499336</v>
      </c>
      <c r="K106" s="15" t="s">
        <v>9837</v>
      </c>
      <c r="L106" s="15" t="s">
        <v>9878</v>
      </c>
      <c r="M106" s="22">
        <v>149900</v>
      </c>
      <c r="N106" s="7" t="str">
        <f t="shared" si="9"/>
        <v>BXGY</v>
      </c>
      <c r="O106" s="6" t="str">
        <f t="shared" si="10"/>
        <v>B1G2</v>
      </c>
      <c r="P106" s="5" t="str">
        <f t="shared" si="11"/>
        <v>BXGY</v>
      </c>
    </row>
    <row r="107" spans="1:16" x14ac:dyDescent="0.25">
      <c r="A107" s="17" t="str">
        <f t="shared" si="6"/>
        <v>2024 JUL-AUG B1G2</v>
      </c>
      <c r="B107" s="8">
        <f t="shared" si="7"/>
        <v>46099</v>
      </c>
      <c r="C107" s="8">
        <f t="shared" si="8"/>
        <v>46113</v>
      </c>
      <c r="D107" s="5">
        <v>3273</v>
      </c>
      <c r="E107" s="5">
        <v>336</v>
      </c>
      <c r="F107" s="5">
        <v>4</v>
      </c>
      <c r="G107" s="16">
        <v>6</v>
      </c>
      <c r="H107" s="15">
        <v>81676</v>
      </c>
      <c r="I107" s="5" t="s">
        <v>31</v>
      </c>
      <c r="J107" s="15">
        <v>21499345</v>
      </c>
      <c r="K107" s="15" t="s">
        <v>9838</v>
      </c>
      <c r="L107" s="15" t="s">
        <v>9879</v>
      </c>
      <c r="M107" s="22">
        <v>149900</v>
      </c>
      <c r="N107" s="7" t="str">
        <f t="shared" si="9"/>
        <v>BXGY</v>
      </c>
      <c r="O107" s="6" t="str">
        <f t="shared" si="10"/>
        <v>B1G2</v>
      </c>
      <c r="P107" s="5" t="str">
        <f t="shared" si="11"/>
        <v>BXGY</v>
      </c>
    </row>
    <row r="108" spans="1:16" x14ac:dyDescent="0.25">
      <c r="A108" s="17" t="str">
        <f t="shared" si="6"/>
        <v>2024 JUL-AUG B1G2</v>
      </c>
      <c r="B108" s="8">
        <f t="shared" si="7"/>
        <v>46099</v>
      </c>
      <c r="C108" s="8">
        <f t="shared" si="8"/>
        <v>46113</v>
      </c>
      <c r="D108" s="5">
        <v>3273</v>
      </c>
      <c r="E108" s="5">
        <v>336</v>
      </c>
      <c r="F108" s="5">
        <v>4</v>
      </c>
      <c r="G108" s="16">
        <v>6</v>
      </c>
      <c r="H108" s="15">
        <v>81676</v>
      </c>
      <c r="I108" s="5" t="s">
        <v>31</v>
      </c>
      <c r="J108" s="15">
        <v>21499354</v>
      </c>
      <c r="K108" s="15" t="s">
        <v>9838</v>
      </c>
      <c r="L108" s="15" t="s">
        <v>9880</v>
      </c>
      <c r="M108" s="22">
        <v>149900</v>
      </c>
      <c r="N108" s="7" t="str">
        <f t="shared" si="9"/>
        <v>BXGY</v>
      </c>
      <c r="O108" s="6" t="str">
        <f t="shared" si="10"/>
        <v>B1G2</v>
      </c>
      <c r="P108" s="5" t="str">
        <f t="shared" si="11"/>
        <v>BXGY</v>
      </c>
    </row>
    <row r="109" spans="1:16" x14ac:dyDescent="0.25">
      <c r="A109" s="17" t="str">
        <f t="shared" si="6"/>
        <v>2024 JUL-AUG B1G2</v>
      </c>
      <c r="B109" s="8">
        <f t="shared" si="7"/>
        <v>46099</v>
      </c>
      <c r="C109" s="8">
        <f t="shared" si="8"/>
        <v>46113</v>
      </c>
      <c r="D109" s="5">
        <v>3273</v>
      </c>
      <c r="E109" s="5">
        <v>336</v>
      </c>
      <c r="F109" s="5">
        <v>4</v>
      </c>
      <c r="G109" s="16">
        <v>6</v>
      </c>
      <c r="H109" s="15">
        <v>81676</v>
      </c>
      <c r="I109" s="5" t="s">
        <v>31</v>
      </c>
      <c r="J109" s="15">
        <v>21499443</v>
      </c>
      <c r="K109" s="15" t="s">
        <v>9838</v>
      </c>
      <c r="L109" s="15" t="s">
        <v>9881</v>
      </c>
      <c r="M109" s="22">
        <v>149900</v>
      </c>
      <c r="N109" s="7" t="str">
        <f t="shared" si="9"/>
        <v>BXGY</v>
      </c>
      <c r="O109" s="6" t="str">
        <f t="shared" si="10"/>
        <v>B1G2</v>
      </c>
      <c r="P109" s="5" t="str">
        <f t="shared" si="11"/>
        <v>BXGY</v>
      </c>
    </row>
    <row r="110" spans="1:16" x14ac:dyDescent="0.25">
      <c r="A110" s="17" t="str">
        <f t="shared" si="6"/>
        <v>2024 JUL-AUG B1G2</v>
      </c>
      <c r="B110" s="8">
        <f t="shared" si="7"/>
        <v>46099</v>
      </c>
      <c r="C110" s="8">
        <f t="shared" si="8"/>
        <v>46113</v>
      </c>
      <c r="D110" s="5">
        <v>3273</v>
      </c>
      <c r="E110" s="5">
        <v>336</v>
      </c>
      <c r="F110" s="5">
        <v>4</v>
      </c>
      <c r="G110" s="16">
        <v>6</v>
      </c>
      <c r="H110" s="15">
        <v>81676</v>
      </c>
      <c r="I110" s="5" t="s">
        <v>31</v>
      </c>
      <c r="J110" s="15">
        <v>21499505</v>
      </c>
      <c r="K110" s="15" t="s">
        <v>9838</v>
      </c>
      <c r="L110" s="15" t="s">
        <v>9882</v>
      </c>
      <c r="M110" s="22">
        <v>149900</v>
      </c>
      <c r="N110" s="7" t="str">
        <f t="shared" si="9"/>
        <v>BXGY</v>
      </c>
      <c r="O110" s="6" t="str">
        <f t="shared" si="10"/>
        <v>B1G2</v>
      </c>
      <c r="P110" s="5" t="str">
        <f t="shared" si="11"/>
        <v>BXGY</v>
      </c>
    </row>
    <row r="111" spans="1:16" x14ac:dyDescent="0.25">
      <c r="A111" s="17" t="str">
        <f t="shared" si="6"/>
        <v>2024 JUL-AUG B1G2</v>
      </c>
      <c r="B111" s="8">
        <f t="shared" si="7"/>
        <v>46099</v>
      </c>
      <c r="C111" s="8">
        <f t="shared" si="8"/>
        <v>46113</v>
      </c>
      <c r="D111" s="5">
        <v>3273</v>
      </c>
      <c r="E111" s="5">
        <v>336</v>
      </c>
      <c r="F111" s="5">
        <v>4</v>
      </c>
      <c r="G111" s="16">
        <v>6</v>
      </c>
      <c r="H111" s="15">
        <v>81676</v>
      </c>
      <c r="I111" s="5" t="s">
        <v>31</v>
      </c>
      <c r="J111" s="15">
        <v>21499532</v>
      </c>
      <c r="K111" s="15" t="s">
        <v>9838</v>
      </c>
      <c r="L111" s="15" t="s">
        <v>9883</v>
      </c>
      <c r="M111" s="22">
        <v>149900</v>
      </c>
      <c r="N111" s="7" t="str">
        <f t="shared" si="9"/>
        <v>BXGY</v>
      </c>
      <c r="O111" s="6" t="str">
        <f t="shared" si="10"/>
        <v>B1G2</v>
      </c>
      <c r="P111" s="5" t="str">
        <f t="shared" si="11"/>
        <v>BXGY</v>
      </c>
    </row>
    <row r="112" spans="1:16" x14ac:dyDescent="0.25">
      <c r="A112" s="17" t="str">
        <f t="shared" si="6"/>
        <v>2024 JUL-AUG B1G2</v>
      </c>
      <c r="B112" s="8">
        <f t="shared" si="7"/>
        <v>46099</v>
      </c>
      <c r="C112" s="8">
        <f t="shared" si="8"/>
        <v>46113</v>
      </c>
      <c r="D112" s="5">
        <v>3273</v>
      </c>
      <c r="E112" s="5">
        <v>336</v>
      </c>
      <c r="F112" s="5">
        <v>4</v>
      </c>
      <c r="G112" s="16">
        <v>6</v>
      </c>
      <c r="H112" s="15">
        <v>81676</v>
      </c>
      <c r="I112" s="5" t="s">
        <v>31</v>
      </c>
      <c r="J112" s="15">
        <v>21499550</v>
      </c>
      <c r="K112" s="15" t="s">
        <v>9838</v>
      </c>
      <c r="L112" s="15" t="s">
        <v>9884</v>
      </c>
      <c r="M112" s="22">
        <v>149900</v>
      </c>
      <c r="N112" s="7" t="str">
        <f t="shared" si="9"/>
        <v>BXGY</v>
      </c>
      <c r="O112" s="6" t="str">
        <f t="shared" si="10"/>
        <v>B1G2</v>
      </c>
      <c r="P112" s="5" t="str">
        <f t="shared" si="11"/>
        <v>BXGY</v>
      </c>
    </row>
    <row r="113" spans="1:16" x14ac:dyDescent="0.25">
      <c r="A113" s="17" t="str">
        <f t="shared" si="6"/>
        <v>2024 JUL-AUG B1G2</v>
      </c>
      <c r="B113" s="8">
        <f t="shared" si="7"/>
        <v>46099</v>
      </c>
      <c r="C113" s="8">
        <f t="shared" si="8"/>
        <v>46113</v>
      </c>
      <c r="D113" s="5">
        <v>3273</v>
      </c>
      <c r="E113" s="5">
        <v>336</v>
      </c>
      <c r="F113" s="5">
        <v>4</v>
      </c>
      <c r="G113" s="16">
        <v>6</v>
      </c>
      <c r="H113" s="15">
        <v>81676</v>
      </c>
      <c r="I113" s="5" t="s">
        <v>31</v>
      </c>
      <c r="J113" s="15">
        <v>21499569</v>
      </c>
      <c r="K113" s="15" t="s">
        <v>9839</v>
      </c>
      <c r="L113" s="15" t="s">
        <v>9885</v>
      </c>
      <c r="M113" s="22">
        <v>129900</v>
      </c>
      <c r="N113" s="7" t="str">
        <f t="shared" si="9"/>
        <v>BXGY</v>
      </c>
      <c r="O113" s="6" t="str">
        <f t="shared" si="10"/>
        <v>B1G2</v>
      </c>
      <c r="P113" s="5" t="str">
        <f t="shared" si="11"/>
        <v>BXGY</v>
      </c>
    </row>
    <row r="114" spans="1:16" x14ac:dyDescent="0.25">
      <c r="A114" s="17" t="str">
        <f t="shared" si="6"/>
        <v>2024 JUL-AUG B1G2</v>
      </c>
      <c r="B114" s="8">
        <f t="shared" si="7"/>
        <v>46099</v>
      </c>
      <c r="C114" s="8">
        <f t="shared" si="8"/>
        <v>46113</v>
      </c>
      <c r="D114" s="5">
        <v>3273</v>
      </c>
      <c r="E114" s="5">
        <v>336</v>
      </c>
      <c r="F114" s="5">
        <v>4</v>
      </c>
      <c r="G114" s="16">
        <v>6</v>
      </c>
      <c r="H114" s="15">
        <v>81676</v>
      </c>
      <c r="I114" s="5" t="s">
        <v>31</v>
      </c>
      <c r="J114" s="15">
        <v>21499578</v>
      </c>
      <c r="K114" s="15" t="s">
        <v>9839</v>
      </c>
      <c r="L114" s="15" t="s">
        <v>9886</v>
      </c>
      <c r="M114" s="22">
        <v>129900</v>
      </c>
      <c r="N114" s="7" t="str">
        <f t="shared" si="9"/>
        <v>BXGY</v>
      </c>
      <c r="O114" s="6" t="str">
        <f t="shared" si="10"/>
        <v>B1G2</v>
      </c>
      <c r="P114" s="5" t="str">
        <f t="shared" si="11"/>
        <v>BXGY</v>
      </c>
    </row>
    <row r="115" spans="1:16" x14ac:dyDescent="0.25">
      <c r="A115" s="17" t="str">
        <f t="shared" si="6"/>
        <v>2024 JUL-AUG B1G2</v>
      </c>
      <c r="B115" s="8">
        <f t="shared" si="7"/>
        <v>46099</v>
      </c>
      <c r="C115" s="8">
        <f t="shared" si="8"/>
        <v>46113</v>
      </c>
      <c r="D115" s="5">
        <v>3273</v>
      </c>
      <c r="E115" s="5">
        <v>336</v>
      </c>
      <c r="F115" s="5">
        <v>4</v>
      </c>
      <c r="G115" s="16">
        <v>6</v>
      </c>
      <c r="H115" s="15">
        <v>81676</v>
      </c>
      <c r="I115" s="5" t="s">
        <v>31</v>
      </c>
      <c r="J115" s="15">
        <v>21499587</v>
      </c>
      <c r="K115" s="15" t="s">
        <v>9839</v>
      </c>
      <c r="L115" s="15" t="s">
        <v>9887</v>
      </c>
      <c r="M115" s="22">
        <v>129900</v>
      </c>
      <c r="N115" s="7" t="str">
        <f t="shared" si="9"/>
        <v>BXGY</v>
      </c>
      <c r="O115" s="6" t="str">
        <f t="shared" si="10"/>
        <v>B1G2</v>
      </c>
      <c r="P115" s="5" t="str">
        <f t="shared" si="11"/>
        <v>BXGY</v>
      </c>
    </row>
    <row r="116" spans="1:16" x14ac:dyDescent="0.25">
      <c r="A116" s="17" t="str">
        <f t="shared" si="6"/>
        <v>2024 JUL-AUG B1G2</v>
      </c>
      <c r="B116" s="8">
        <f t="shared" si="7"/>
        <v>46099</v>
      </c>
      <c r="C116" s="8">
        <f t="shared" si="8"/>
        <v>46113</v>
      </c>
      <c r="D116" s="5">
        <v>3273</v>
      </c>
      <c r="E116" s="5">
        <v>336</v>
      </c>
      <c r="F116" s="5">
        <v>4</v>
      </c>
      <c r="G116" s="16">
        <v>6</v>
      </c>
      <c r="H116" s="15">
        <v>81676</v>
      </c>
      <c r="I116" s="5" t="s">
        <v>31</v>
      </c>
      <c r="J116" s="15">
        <v>21499596</v>
      </c>
      <c r="K116" s="15" t="s">
        <v>9839</v>
      </c>
      <c r="L116" s="15" t="s">
        <v>9888</v>
      </c>
      <c r="M116" s="22">
        <v>129900</v>
      </c>
      <c r="N116" s="7" t="str">
        <f t="shared" si="9"/>
        <v>BXGY</v>
      </c>
      <c r="O116" s="6" t="str">
        <f t="shared" si="10"/>
        <v>B1G2</v>
      </c>
      <c r="P116" s="5" t="str">
        <f t="shared" si="11"/>
        <v>BXGY</v>
      </c>
    </row>
    <row r="117" spans="1:16" x14ac:dyDescent="0.25">
      <c r="A117" s="17" t="str">
        <f t="shared" si="6"/>
        <v>2024 JUL-AUG B1G2</v>
      </c>
      <c r="B117" s="8">
        <f t="shared" si="7"/>
        <v>46099</v>
      </c>
      <c r="C117" s="8">
        <f t="shared" si="8"/>
        <v>46113</v>
      </c>
      <c r="D117" s="5">
        <v>3273</v>
      </c>
      <c r="E117" s="5">
        <v>336</v>
      </c>
      <c r="F117" s="5">
        <v>4</v>
      </c>
      <c r="G117" s="16">
        <v>6</v>
      </c>
      <c r="H117" s="15">
        <v>81676</v>
      </c>
      <c r="I117" s="5" t="s">
        <v>31</v>
      </c>
      <c r="J117" s="15">
        <v>21499603</v>
      </c>
      <c r="K117" s="15" t="s">
        <v>9839</v>
      </c>
      <c r="L117" s="15" t="s">
        <v>9889</v>
      </c>
      <c r="M117" s="22">
        <v>129900</v>
      </c>
      <c r="N117" s="7" t="str">
        <f t="shared" si="9"/>
        <v>BXGY</v>
      </c>
      <c r="O117" s="6" t="str">
        <f t="shared" si="10"/>
        <v>B1G2</v>
      </c>
      <c r="P117" s="5" t="str">
        <f t="shared" si="11"/>
        <v>BXGY</v>
      </c>
    </row>
    <row r="118" spans="1:16" x14ac:dyDescent="0.25">
      <c r="A118" s="17" t="str">
        <f t="shared" si="6"/>
        <v>2024 JUL-AUG B1G2</v>
      </c>
      <c r="B118" s="8">
        <f t="shared" si="7"/>
        <v>46099</v>
      </c>
      <c r="C118" s="8">
        <f t="shared" si="8"/>
        <v>46113</v>
      </c>
      <c r="D118" s="5">
        <v>3273</v>
      </c>
      <c r="E118" s="5">
        <v>336</v>
      </c>
      <c r="F118" s="5">
        <v>4</v>
      </c>
      <c r="G118" s="16">
        <v>6</v>
      </c>
      <c r="H118" s="15">
        <v>81676</v>
      </c>
      <c r="I118" s="5" t="s">
        <v>31</v>
      </c>
      <c r="J118" s="15">
        <v>21499612</v>
      </c>
      <c r="K118" s="15" t="s">
        <v>9839</v>
      </c>
      <c r="L118" s="15" t="s">
        <v>9890</v>
      </c>
      <c r="M118" s="22">
        <v>129900</v>
      </c>
      <c r="N118" s="7" t="str">
        <f t="shared" si="9"/>
        <v>BXGY</v>
      </c>
      <c r="O118" s="6" t="str">
        <f t="shared" si="10"/>
        <v>B1G2</v>
      </c>
      <c r="P118" s="5" t="str">
        <f t="shared" si="11"/>
        <v>BXGY</v>
      </c>
    </row>
    <row r="119" spans="1:16" x14ac:dyDescent="0.25">
      <c r="A119" s="17" t="str">
        <f t="shared" si="6"/>
        <v>2024 JUL-AUG B1G2</v>
      </c>
      <c r="B119" s="8">
        <f t="shared" si="7"/>
        <v>46099</v>
      </c>
      <c r="C119" s="8">
        <f t="shared" si="8"/>
        <v>46113</v>
      </c>
      <c r="D119" s="5">
        <v>3273</v>
      </c>
      <c r="E119" s="5">
        <v>336</v>
      </c>
      <c r="F119" s="5">
        <v>4</v>
      </c>
      <c r="G119" s="16">
        <v>6</v>
      </c>
      <c r="H119" s="15">
        <v>81676</v>
      </c>
      <c r="I119" s="5" t="s">
        <v>31</v>
      </c>
      <c r="J119" s="15">
        <v>21499621</v>
      </c>
      <c r="K119" s="15" t="s">
        <v>9839</v>
      </c>
      <c r="L119" s="15" t="s">
        <v>9891</v>
      </c>
      <c r="M119" s="22">
        <v>129900</v>
      </c>
      <c r="N119" s="7" t="str">
        <f t="shared" si="9"/>
        <v>BXGY</v>
      </c>
      <c r="O119" s="6" t="str">
        <f t="shared" si="10"/>
        <v>B1G2</v>
      </c>
      <c r="P119" s="5" t="str">
        <f t="shared" si="11"/>
        <v>BXGY</v>
      </c>
    </row>
    <row r="120" spans="1:16" x14ac:dyDescent="0.25">
      <c r="A120" s="17" t="str">
        <f t="shared" si="6"/>
        <v>2024 JUL-AUG B1G2</v>
      </c>
      <c r="B120" s="8">
        <f t="shared" si="7"/>
        <v>46099</v>
      </c>
      <c r="C120" s="8">
        <f t="shared" si="8"/>
        <v>46113</v>
      </c>
      <c r="D120" s="5">
        <v>3273</v>
      </c>
      <c r="E120" s="5">
        <v>336</v>
      </c>
      <c r="F120" s="5">
        <v>4</v>
      </c>
      <c r="G120" s="16">
        <v>6</v>
      </c>
      <c r="H120" s="15">
        <v>81676</v>
      </c>
      <c r="I120" s="5" t="s">
        <v>31</v>
      </c>
      <c r="J120" s="15">
        <v>21499630</v>
      </c>
      <c r="K120" s="15" t="s">
        <v>9839</v>
      </c>
      <c r="L120" s="15" t="s">
        <v>9892</v>
      </c>
      <c r="M120" s="22">
        <v>129900</v>
      </c>
      <c r="N120" s="7" t="str">
        <f t="shared" si="9"/>
        <v>BXGY</v>
      </c>
      <c r="O120" s="6" t="str">
        <f t="shared" si="10"/>
        <v>B1G2</v>
      </c>
      <c r="P120" s="5" t="str">
        <f t="shared" si="11"/>
        <v>BXGY</v>
      </c>
    </row>
    <row r="121" spans="1:16" x14ac:dyDescent="0.25">
      <c r="A121" s="17" t="str">
        <f t="shared" si="6"/>
        <v>2024 JUL-AUG B1G2</v>
      </c>
      <c r="B121" s="8">
        <f t="shared" si="7"/>
        <v>46099</v>
      </c>
      <c r="C121" s="8">
        <f t="shared" si="8"/>
        <v>46113</v>
      </c>
      <c r="D121" s="5">
        <v>3273</v>
      </c>
      <c r="E121" s="5">
        <v>336</v>
      </c>
      <c r="F121" s="5">
        <v>4</v>
      </c>
      <c r="G121" s="16">
        <v>6</v>
      </c>
      <c r="H121" s="15">
        <v>81588</v>
      </c>
      <c r="I121" s="5" t="s">
        <v>31</v>
      </c>
      <c r="J121" s="15">
        <v>21499649</v>
      </c>
      <c r="K121" s="15" t="s">
        <v>9840</v>
      </c>
      <c r="L121" s="15" t="s">
        <v>9893</v>
      </c>
      <c r="M121" s="22">
        <v>149900</v>
      </c>
      <c r="N121" s="7" t="str">
        <f t="shared" si="9"/>
        <v>BXGY</v>
      </c>
      <c r="O121" s="6" t="str">
        <f t="shared" si="10"/>
        <v>B1G2</v>
      </c>
      <c r="P121" s="5" t="str">
        <f t="shared" si="11"/>
        <v>BXGY</v>
      </c>
    </row>
    <row r="122" spans="1:16" x14ac:dyDescent="0.25">
      <c r="A122" s="17" t="str">
        <f t="shared" si="6"/>
        <v>2024 JUL-AUG B1G2</v>
      </c>
      <c r="B122" s="8">
        <f t="shared" si="7"/>
        <v>46099</v>
      </c>
      <c r="C122" s="8">
        <f t="shared" si="8"/>
        <v>46113</v>
      </c>
      <c r="D122" s="5">
        <v>3273</v>
      </c>
      <c r="E122" s="5">
        <v>336</v>
      </c>
      <c r="F122" s="5">
        <v>4</v>
      </c>
      <c r="G122" s="16">
        <v>6</v>
      </c>
      <c r="H122" s="15">
        <v>81588</v>
      </c>
      <c r="I122" s="5" t="s">
        <v>31</v>
      </c>
      <c r="J122" s="15">
        <v>21499658</v>
      </c>
      <c r="K122" s="15" t="s">
        <v>9840</v>
      </c>
      <c r="L122" s="15" t="s">
        <v>9894</v>
      </c>
      <c r="M122" s="22">
        <v>149900</v>
      </c>
      <c r="N122" s="7" t="str">
        <f t="shared" si="9"/>
        <v>BXGY</v>
      </c>
      <c r="O122" s="6" t="str">
        <f t="shared" si="10"/>
        <v>B1G2</v>
      </c>
      <c r="P122" s="5" t="str">
        <f t="shared" si="11"/>
        <v>BXGY</v>
      </c>
    </row>
    <row r="123" spans="1:16" x14ac:dyDescent="0.25">
      <c r="A123" s="17" t="str">
        <f t="shared" si="6"/>
        <v>2024 JUL-AUG B1G2</v>
      </c>
      <c r="B123" s="8">
        <f t="shared" si="7"/>
        <v>46099</v>
      </c>
      <c r="C123" s="8">
        <f t="shared" si="8"/>
        <v>46113</v>
      </c>
      <c r="D123" s="5">
        <v>3273</v>
      </c>
      <c r="E123" s="5">
        <v>336</v>
      </c>
      <c r="F123" s="5">
        <v>4</v>
      </c>
      <c r="G123" s="16">
        <v>6</v>
      </c>
      <c r="H123" s="15">
        <v>81588</v>
      </c>
      <c r="I123" s="5" t="s">
        <v>31</v>
      </c>
      <c r="J123" s="15">
        <v>21499783</v>
      </c>
      <c r="K123" s="15" t="s">
        <v>9840</v>
      </c>
      <c r="L123" s="15" t="s">
        <v>9895</v>
      </c>
      <c r="M123" s="22">
        <v>149900</v>
      </c>
      <c r="N123" s="7" t="str">
        <f t="shared" si="9"/>
        <v>BXGY</v>
      </c>
      <c r="O123" s="6" t="str">
        <f t="shared" si="10"/>
        <v>B1G2</v>
      </c>
      <c r="P123" s="5" t="str">
        <f t="shared" si="11"/>
        <v>BXGY</v>
      </c>
    </row>
    <row r="124" spans="1:16" x14ac:dyDescent="0.25">
      <c r="A124" s="17" t="str">
        <f t="shared" si="6"/>
        <v>2024 JUL-AUG B1G2</v>
      </c>
      <c r="B124" s="8">
        <f t="shared" si="7"/>
        <v>46099</v>
      </c>
      <c r="C124" s="8">
        <f t="shared" si="8"/>
        <v>46113</v>
      </c>
      <c r="D124" s="5">
        <v>3273</v>
      </c>
      <c r="E124" s="5">
        <v>336</v>
      </c>
      <c r="F124" s="5">
        <v>4</v>
      </c>
      <c r="G124" s="16">
        <v>6</v>
      </c>
      <c r="H124" s="15">
        <v>81588</v>
      </c>
      <c r="I124" s="5" t="s">
        <v>31</v>
      </c>
      <c r="J124" s="15">
        <v>21499809</v>
      </c>
      <c r="K124" s="15" t="s">
        <v>9840</v>
      </c>
      <c r="L124" s="15" t="s">
        <v>9896</v>
      </c>
      <c r="M124" s="22">
        <v>149900</v>
      </c>
      <c r="N124" s="7" t="str">
        <f t="shared" si="9"/>
        <v>BXGY</v>
      </c>
      <c r="O124" s="6" t="str">
        <f t="shared" si="10"/>
        <v>B1G2</v>
      </c>
      <c r="P124" s="5" t="str">
        <f t="shared" si="11"/>
        <v>BXGY</v>
      </c>
    </row>
    <row r="125" spans="1:16" x14ac:dyDescent="0.25">
      <c r="A125" s="17" t="str">
        <f t="shared" si="6"/>
        <v>2024 JUL-AUG B1G2</v>
      </c>
      <c r="B125" s="8">
        <f t="shared" si="7"/>
        <v>46099</v>
      </c>
      <c r="C125" s="8">
        <f t="shared" si="8"/>
        <v>46113</v>
      </c>
      <c r="D125" s="5">
        <v>3273</v>
      </c>
      <c r="E125" s="5">
        <v>336</v>
      </c>
      <c r="F125" s="5">
        <v>4</v>
      </c>
      <c r="G125" s="16">
        <v>6</v>
      </c>
      <c r="H125" s="15">
        <v>81588</v>
      </c>
      <c r="I125" s="5" t="s">
        <v>31</v>
      </c>
      <c r="J125" s="15">
        <v>21499818</v>
      </c>
      <c r="K125" s="15" t="s">
        <v>9840</v>
      </c>
      <c r="L125" s="15" t="s">
        <v>9897</v>
      </c>
      <c r="M125" s="22">
        <v>149900</v>
      </c>
      <c r="N125" s="7" t="str">
        <f t="shared" si="9"/>
        <v>BXGY</v>
      </c>
      <c r="O125" s="6" t="str">
        <f t="shared" si="10"/>
        <v>B1G2</v>
      </c>
      <c r="P125" s="5" t="str">
        <f t="shared" si="11"/>
        <v>BXGY</v>
      </c>
    </row>
    <row r="126" spans="1:16" x14ac:dyDescent="0.25">
      <c r="A126" s="17" t="str">
        <f t="shared" si="6"/>
        <v>2024 JUL-AUG B1G2</v>
      </c>
      <c r="B126" s="8">
        <f t="shared" si="7"/>
        <v>46099</v>
      </c>
      <c r="C126" s="8">
        <f t="shared" si="8"/>
        <v>46113</v>
      </c>
      <c r="D126" s="5">
        <v>3273</v>
      </c>
      <c r="E126" s="5">
        <v>336</v>
      </c>
      <c r="F126" s="5">
        <v>4</v>
      </c>
      <c r="G126" s="16">
        <v>6</v>
      </c>
      <c r="H126" s="15">
        <v>81588</v>
      </c>
      <c r="I126" s="5" t="s">
        <v>31</v>
      </c>
      <c r="J126" s="15">
        <v>21499872</v>
      </c>
      <c r="K126" s="15" t="s">
        <v>9840</v>
      </c>
      <c r="L126" s="15" t="s">
        <v>9898</v>
      </c>
      <c r="M126" s="22">
        <v>149900</v>
      </c>
      <c r="N126" s="7" t="str">
        <f t="shared" si="9"/>
        <v>BXGY</v>
      </c>
      <c r="O126" s="6" t="str">
        <f t="shared" si="10"/>
        <v>B1G2</v>
      </c>
      <c r="P126" s="5" t="str">
        <f t="shared" si="11"/>
        <v>BXGY</v>
      </c>
    </row>
    <row r="127" spans="1:16" x14ac:dyDescent="0.25">
      <c r="A127" s="17" t="str">
        <f t="shared" si="6"/>
        <v>2024 JUL-AUG B1G2</v>
      </c>
      <c r="B127" s="8">
        <f t="shared" si="7"/>
        <v>46099</v>
      </c>
      <c r="C127" s="8">
        <f t="shared" si="8"/>
        <v>46113</v>
      </c>
      <c r="D127" s="5">
        <v>3273</v>
      </c>
      <c r="E127" s="5">
        <v>336</v>
      </c>
      <c r="F127" s="5">
        <v>4</v>
      </c>
      <c r="G127" s="16">
        <v>6</v>
      </c>
      <c r="H127" s="15">
        <v>81588</v>
      </c>
      <c r="I127" s="5" t="s">
        <v>31</v>
      </c>
      <c r="J127" s="15">
        <v>21499881</v>
      </c>
      <c r="K127" s="15" t="s">
        <v>9840</v>
      </c>
      <c r="L127" s="15" t="s">
        <v>9899</v>
      </c>
      <c r="M127" s="22">
        <v>149900</v>
      </c>
      <c r="N127" s="7" t="str">
        <f t="shared" si="9"/>
        <v>BXGY</v>
      </c>
      <c r="O127" s="6" t="str">
        <f t="shared" si="10"/>
        <v>B1G2</v>
      </c>
      <c r="P127" s="5" t="str">
        <f t="shared" si="11"/>
        <v>BXGY</v>
      </c>
    </row>
    <row r="128" spans="1:16" x14ac:dyDescent="0.25">
      <c r="A128" s="17" t="str">
        <f t="shared" si="6"/>
        <v>2024 JUL-AUG B1G2</v>
      </c>
      <c r="B128" s="8">
        <f t="shared" si="7"/>
        <v>46099</v>
      </c>
      <c r="C128" s="8">
        <f t="shared" si="8"/>
        <v>46113</v>
      </c>
      <c r="D128" s="5">
        <v>3273</v>
      </c>
      <c r="E128" s="5">
        <v>336</v>
      </c>
      <c r="F128" s="5">
        <v>4</v>
      </c>
      <c r="G128" s="16">
        <v>6</v>
      </c>
      <c r="H128" s="15">
        <v>81588</v>
      </c>
      <c r="I128" s="5" t="s">
        <v>31</v>
      </c>
      <c r="J128" s="15">
        <v>21499890</v>
      </c>
      <c r="K128" s="15" t="s">
        <v>9840</v>
      </c>
      <c r="L128" s="15" t="s">
        <v>9900</v>
      </c>
      <c r="M128" s="22">
        <v>149900</v>
      </c>
      <c r="N128" s="7" t="str">
        <f t="shared" si="9"/>
        <v>BXGY</v>
      </c>
      <c r="O128" s="6" t="str">
        <f t="shared" si="10"/>
        <v>B1G2</v>
      </c>
      <c r="P128" s="5" t="str">
        <f t="shared" si="11"/>
        <v>BXGY</v>
      </c>
    </row>
    <row r="129" spans="1:16" x14ac:dyDescent="0.25">
      <c r="A129" s="17" t="str">
        <f t="shared" si="6"/>
        <v>2024 JUL-AUG B1G2</v>
      </c>
      <c r="B129" s="8">
        <f t="shared" si="7"/>
        <v>46099</v>
      </c>
      <c r="C129" s="8">
        <f t="shared" si="8"/>
        <v>46113</v>
      </c>
      <c r="D129" s="5">
        <v>3273</v>
      </c>
      <c r="E129" s="5">
        <v>336</v>
      </c>
      <c r="F129" s="5">
        <v>4</v>
      </c>
      <c r="G129" s="16">
        <v>6</v>
      </c>
      <c r="H129" s="15">
        <v>81588</v>
      </c>
      <c r="I129" s="5" t="s">
        <v>31</v>
      </c>
      <c r="J129" s="15">
        <v>21499907</v>
      </c>
      <c r="K129" s="15" t="s">
        <v>9841</v>
      </c>
      <c r="L129" s="15" t="s">
        <v>9901</v>
      </c>
      <c r="M129" s="22">
        <v>149900</v>
      </c>
      <c r="N129" s="7" t="str">
        <f t="shared" si="9"/>
        <v>BXGY</v>
      </c>
      <c r="O129" s="6" t="str">
        <f t="shared" si="10"/>
        <v>B1G2</v>
      </c>
      <c r="P129" s="5" t="str">
        <f t="shared" si="11"/>
        <v>BXGY</v>
      </c>
    </row>
    <row r="130" spans="1:16" x14ac:dyDescent="0.25">
      <c r="A130" s="17" t="str">
        <f t="shared" si="6"/>
        <v>2024 JUL-AUG B1G2</v>
      </c>
      <c r="B130" s="8">
        <f t="shared" si="7"/>
        <v>46099</v>
      </c>
      <c r="C130" s="8">
        <f t="shared" si="8"/>
        <v>46113</v>
      </c>
      <c r="D130" s="5">
        <v>3273</v>
      </c>
      <c r="E130" s="5">
        <v>336</v>
      </c>
      <c r="F130" s="5">
        <v>4</v>
      </c>
      <c r="G130" s="16">
        <v>6</v>
      </c>
      <c r="H130" s="15">
        <v>81588</v>
      </c>
      <c r="I130" s="5" t="s">
        <v>31</v>
      </c>
      <c r="J130" s="15">
        <v>21499916</v>
      </c>
      <c r="K130" s="15" t="s">
        <v>9841</v>
      </c>
      <c r="L130" s="15" t="s">
        <v>9902</v>
      </c>
      <c r="M130" s="22">
        <v>149900</v>
      </c>
      <c r="N130" s="7" t="str">
        <f t="shared" si="9"/>
        <v>BXGY</v>
      </c>
      <c r="O130" s="6" t="str">
        <f t="shared" si="10"/>
        <v>B1G2</v>
      </c>
      <c r="P130" s="5" t="str">
        <f t="shared" si="11"/>
        <v>BXGY</v>
      </c>
    </row>
    <row r="131" spans="1:16" x14ac:dyDescent="0.25">
      <c r="A131" s="17" t="str">
        <f t="shared" ref="A131:A194" si="12">A130</f>
        <v>2024 JUL-AUG B1G2</v>
      </c>
      <c r="B131" s="8">
        <f t="shared" ref="B131:B194" si="13">B130</f>
        <v>46099</v>
      </c>
      <c r="C131" s="8">
        <f t="shared" ref="C131:C194" si="14">C130</f>
        <v>46113</v>
      </c>
      <c r="D131" s="5">
        <v>3273</v>
      </c>
      <c r="E131" s="5">
        <v>336</v>
      </c>
      <c r="F131" s="5">
        <v>4</v>
      </c>
      <c r="G131" s="16">
        <v>6</v>
      </c>
      <c r="H131" s="15">
        <v>81588</v>
      </c>
      <c r="I131" s="5" t="s">
        <v>31</v>
      </c>
      <c r="J131" s="15">
        <v>21499925</v>
      </c>
      <c r="K131" s="15" t="s">
        <v>9841</v>
      </c>
      <c r="L131" s="15" t="s">
        <v>9903</v>
      </c>
      <c r="M131" s="22">
        <v>149900</v>
      </c>
      <c r="N131" s="7" t="str">
        <f t="shared" ref="N131:N194" si="15">N130</f>
        <v>BXGY</v>
      </c>
      <c r="O131" s="6" t="str">
        <f t="shared" ref="O131:O194" si="16">O130</f>
        <v>B1G2</v>
      </c>
      <c r="P131" s="5" t="str">
        <f t="shared" ref="P131:P194" si="17">P130</f>
        <v>BXGY</v>
      </c>
    </row>
    <row r="132" spans="1:16" x14ac:dyDescent="0.25">
      <c r="A132" s="17" t="str">
        <f t="shared" si="12"/>
        <v>2024 JUL-AUG B1G2</v>
      </c>
      <c r="B132" s="8">
        <f t="shared" si="13"/>
        <v>46099</v>
      </c>
      <c r="C132" s="8">
        <f t="shared" si="14"/>
        <v>46113</v>
      </c>
      <c r="D132" s="5">
        <v>3273</v>
      </c>
      <c r="E132" s="5">
        <v>336</v>
      </c>
      <c r="F132" s="5">
        <v>4</v>
      </c>
      <c r="G132" s="16">
        <v>6</v>
      </c>
      <c r="H132" s="15">
        <v>81588</v>
      </c>
      <c r="I132" s="5" t="s">
        <v>31</v>
      </c>
      <c r="J132" s="15">
        <v>21499934</v>
      </c>
      <c r="K132" s="15" t="s">
        <v>9841</v>
      </c>
      <c r="L132" s="15" t="s">
        <v>9904</v>
      </c>
      <c r="M132" s="22">
        <v>149900</v>
      </c>
      <c r="N132" s="7" t="str">
        <f t="shared" si="15"/>
        <v>BXGY</v>
      </c>
      <c r="O132" s="6" t="str">
        <f t="shared" si="16"/>
        <v>B1G2</v>
      </c>
      <c r="P132" s="5" t="str">
        <f t="shared" si="17"/>
        <v>BXGY</v>
      </c>
    </row>
    <row r="133" spans="1:16" x14ac:dyDescent="0.25">
      <c r="A133" s="17" t="str">
        <f t="shared" si="12"/>
        <v>2024 JUL-AUG B1G2</v>
      </c>
      <c r="B133" s="8">
        <f t="shared" si="13"/>
        <v>46099</v>
      </c>
      <c r="C133" s="8">
        <f t="shared" si="14"/>
        <v>46113</v>
      </c>
      <c r="D133" s="5">
        <v>3273</v>
      </c>
      <c r="E133" s="5">
        <v>336</v>
      </c>
      <c r="F133" s="5">
        <v>4</v>
      </c>
      <c r="G133" s="16">
        <v>6</v>
      </c>
      <c r="H133" s="15">
        <v>81588</v>
      </c>
      <c r="I133" s="5" t="s">
        <v>31</v>
      </c>
      <c r="J133" s="15">
        <v>21499943</v>
      </c>
      <c r="K133" s="15" t="s">
        <v>9841</v>
      </c>
      <c r="L133" s="15" t="s">
        <v>9905</v>
      </c>
      <c r="M133" s="22">
        <v>149900</v>
      </c>
      <c r="N133" s="7" t="str">
        <f t="shared" si="15"/>
        <v>BXGY</v>
      </c>
      <c r="O133" s="6" t="str">
        <f t="shared" si="16"/>
        <v>B1G2</v>
      </c>
      <c r="P133" s="5" t="str">
        <f t="shared" si="17"/>
        <v>BXGY</v>
      </c>
    </row>
    <row r="134" spans="1:16" x14ac:dyDescent="0.25">
      <c r="A134" s="17" t="str">
        <f t="shared" si="12"/>
        <v>2024 JUL-AUG B1G2</v>
      </c>
      <c r="B134" s="8">
        <f t="shared" si="13"/>
        <v>46099</v>
      </c>
      <c r="C134" s="8">
        <f t="shared" si="14"/>
        <v>46113</v>
      </c>
      <c r="D134" s="5">
        <v>3273</v>
      </c>
      <c r="E134" s="5">
        <v>336</v>
      </c>
      <c r="F134" s="5">
        <v>4</v>
      </c>
      <c r="G134" s="16">
        <v>6</v>
      </c>
      <c r="H134" s="15">
        <v>81588</v>
      </c>
      <c r="I134" s="5" t="s">
        <v>31</v>
      </c>
      <c r="J134" s="15">
        <v>21499952</v>
      </c>
      <c r="K134" s="15" t="s">
        <v>9841</v>
      </c>
      <c r="L134" s="15" t="s">
        <v>9906</v>
      </c>
      <c r="M134" s="22">
        <v>149900</v>
      </c>
      <c r="N134" s="7" t="str">
        <f t="shared" si="15"/>
        <v>BXGY</v>
      </c>
      <c r="O134" s="6" t="str">
        <f t="shared" si="16"/>
        <v>B1G2</v>
      </c>
      <c r="P134" s="5" t="str">
        <f t="shared" si="17"/>
        <v>BXGY</v>
      </c>
    </row>
    <row r="135" spans="1:16" x14ac:dyDescent="0.25">
      <c r="A135" s="17" t="str">
        <f t="shared" si="12"/>
        <v>2024 JUL-AUG B1G2</v>
      </c>
      <c r="B135" s="8">
        <f t="shared" si="13"/>
        <v>46099</v>
      </c>
      <c r="C135" s="8">
        <f t="shared" si="14"/>
        <v>46113</v>
      </c>
      <c r="D135" s="5">
        <v>3273</v>
      </c>
      <c r="E135" s="5">
        <v>336</v>
      </c>
      <c r="F135" s="5">
        <v>4</v>
      </c>
      <c r="G135" s="16">
        <v>6</v>
      </c>
      <c r="H135" s="15">
        <v>81588</v>
      </c>
      <c r="I135" s="5" t="s">
        <v>31</v>
      </c>
      <c r="J135" s="15">
        <v>21499961</v>
      </c>
      <c r="K135" s="15" t="s">
        <v>9841</v>
      </c>
      <c r="L135" s="15" t="s">
        <v>9907</v>
      </c>
      <c r="M135" s="22">
        <v>149900</v>
      </c>
      <c r="N135" s="7" t="str">
        <f t="shared" si="15"/>
        <v>BXGY</v>
      </c>
      <c r="O135" s="6" t="str">
        <f t="shared" si="16"/>
        <v>B1G2</v>
      </c>
      <c r="P135" s="5" t="str">
        <f t="shared" si="17"/>
        <v>BXGY</v>
      </c>
    </row>
    <row r="136" spans="1:16" x14ac:dyDescent="0.25">
      <c r="A136" s="17" t="str">
        <f t="shared" si="12"/>
        <v>2024 JUL-AUG B1G2</v>
      </c>
      <c r="B136" s="8">
        <f t="shared" si="13"/>
        <v>46099</v>
      </c>
      <c r="C136" s="8">
        <f t="shared" si="14"/>
        <v>46113</v>
      </c>
      <c r="D136" s="5">
        <v>3273</v>
      </c>
      <c r="E136" s="5">
        <v>336</v>
      </c>
      <c r="F136" s="5">
        <v>4</v>
      </c>
      <c r="G136" s="16">
        <v>6</v>
      </c>
      <c r="H136" s="15">
        <v>81588</v>
      </c>
      <c r="I136" s="5" t="s">
        <v>31</v>
      </c>
      <c r="J136" s="15">
        <v>21499970</v>
      </c>
      <c r="K136" s="15" t="s">
        <v>9841</v>
      </c>
      <c r="L136" s="15" t="s">
        <v>9908</v>
      </c>
      <c r="M136" s="22">
        <v>149900</v>
      </c>
      <c r="N136" s="7" t="str">
        <f t="shared" si="15"/>
        <v>BXGY</v>
      </c>
      <c r="O136" s="6" t="str">
        <f t="shared" si="16"/>
        <v>B1G2</v>
      </c>
      <c r="P136" s="5" t="str">
        <f t="shared" si="17"/>
        <v>BXGY</v>
      </c>
    </row>
    <row r="137" spans="1:16" x14ac:dyDescent="0.25">
      <c r="A137" s="17" t="str">
        <f t="shared" si="12"/>
        <v>2024 JUL-AUG B1G2</v>
      </c>
      <c r="B137" s="8">
        <f t="shared" si="13"/>
        <v>46099</v>
      </c>
      <c r="C137" s="8">
        <f t="shared" si="14"/>
        <v>46113</v>
      </c>
      <c r="D137" s="5">
        <v>3273</v>
      </c>
      <c r="E137" s="5">
        <v>336</v>
      </c>
      <c r="F137" s="5">
        <v>4</v>
      </c>
      <c r="G137" s="16">
        <v>6</v>
      </c>
      <c r="H137" s="15">
        <v>81676</v>
      </c>
      <c r="I137" s="5" t="s">
        <v>31</v>
      </c>
      <c r="J137" s="15">
        <v>21493841</v>
      </c>
      <c r="K137" s="15" t="s">
        <v>9842</v>
      </c>
      <c r="L137" s="15" t="s">
        <v>9909</v>
      </c>
      <c r="M137" s="22">
        <v>149900</v>
      </c>
      <c r="N137" s="7" t="str">
        <f t="shared" si="15"/>
        <v>BXGY</v>
      </c>
      <c r="O137" s="6" t="str">
        <f t="shared" si="16"/>
        <v>B1G2</v>
      </c>
      <c r="P137" s="5" t="str">
        <f t="shared" si="17"/>
        <v>BXGY</v>
      </c>
    </row>
    <row r="138" spans="1:16" x14ac:dyDescent="0.25">
      <c r="A138" s="17" t="str">
        <f t="shared" si="12"/>
        <v>2024 JUL-AUG B1G2</v>
      </c>
      <c r="B138" s="8">
        <f t="shared" si="13"/>
        <v>46099</v>
      </c>
      <c r="C138" s="8">
        <f t="shared" si="14"/>
        <v>46113</v>
      </c>
      <c r="D138" s="5">
        <v>3273</v>
      </c>
      <c r="E138" s="5">
        <v>336</v>
      </c>
      <c r="F138" s="5">
        <v>4</v>
      </c>
      <c r="G138" s="16">
        <v>6</v>
      </c>
      <c r="H138" s="15">
        <v>81676</v>
      </c>
      <c r="I138" s="5" t="s">
        <v>31</v>
      </c>
      <c r="J138" s="15">
        <v>21493850</v>
      </c>
      <c r="K138" s="15" t="s">
        <v>9842</v>
      </c>
      <c r="L138" s="15" t="s">
        <v>9910</v>
      </c>
      <c r="M138" s="22">
        <v>149900</v>
      </c>
      <c r="N138" s="7" t="str">
        <f t="shared" si="15"/>
        <v>BXGY</v>
      </c>
      <c r="O138" s="6" t="str">
        <f t="shared" si="16"/>
        <v>B1G2</v>
      </c>
      <c r="P138" s="5" t="str">
        <f t="shared" si="17"/>
        <v>BXGY</v>
      </c>
    </row>
    <row r="139" spans="1:16" x14ac:dyDescent="0.25">
      <c r="A139" s="17" t="str">
        <f t="shared" si="12"/>
        <v>2024 JUL-AUG B1G2</v>
      </c>
      <c r="B139" s="8">
        <f t="shared" si="13"/>
        <v>46099</v>
      </c>
      <c r="C139" s="8">
        <f t="shared" si="14"/>
        <v>46113</v>
      </c>
      <c r="D139" s="5">
        <v>3273</v>
      </c>
      <c r="E139" s="5">
        <v>336</v>
      </c>
      <c r="F139" s="5">
        <v>4</v>
      </c>
      <c r="G139" s="16">
        <v>6</v>
      </c>
      <c r="H139" s="15">
        <v>81676</v>
      </c>
      <c r="I139" s="5" t="s">
        <v>31</v>
      </c>
      <c r="J139" s="15">
        <v>21493869</v>
      </c>
      <c r="K139" s="15" t="s">
        <v>9842</v>
      </c>
      <c r="L139" s="15" t="s">
        <v>9911</v>
      </c>
      <c r="M139" s="22">
        <v>149900</v>
      </c>
      <c r="N139" s="7" t="str">
        <f t="shared" si="15"/>
        <v>BXGY</v>
      </c>
      <c r="O139" s="6" t="str">
        <f t="shared" si="16"/>
        <v>B1G2</v>
      </c>
      <c r="P139" s="5" t="str">
        <f t="shared" si="17"/>
        <v>BXGY</v>
      </c>
    </row>
    <row r="140" spans="1:16" x14ac:dyDescent="0.25">
      <c r="A140" s="17" t="str">
        <f t="shared" si="12"/>
        <v>2024 JUL-AUG B1G2</v>
      </c>
      <c r="B140" s="8">
        <f t="shared" si="13"/>
        <v>46099</v>
      </c>
      <c r="C140" s="8">
        <f t="shared" si="14"/>
        <v>46113</v>
      </c>
      <c r="D140" s="5">
        <v>3273</v>
      </c>
      <c r="E140" s="5">
        <v>336</v>
      </c>
      <c r="F140" s="5">
        <v>4</v>
      </c>
      <c r="G140" s="16">
        <v>6</v>
      </c>
      <c r="H140" s="15">
        <v>81676</v>
      </c>
      <c r="I140" s="5" t="s">
        <v>31</v>
      </c>
      <c r="J140" s="15">
        <v>21493878</v>
      </c>
      <c r="K140" s="15" t="s">
        <v>9842</v>
      </c>
      <c r="L140" s="15" t="s">
        <v>9912</v>
      </c>
      <c r="M140" s="22">
        <v>149900</v>
      </c>
      <c r="N140" s="7" t="str">
        <f t="shared" si="15"/>
        <v>BXGY</v>
      </c>
      <c r="O140" s="6" t="str">
        <f t="shared" si="16"/>
        <v>B1G2</v>
      </c>
      <c r="P140" s="5" t="str">
        <f t="shared" si="17"/>
        <v>BXGY</v>
      </c>
    </row>
    <row r="141" spans="1:16" x14ac:dyDescent="0.25">
      <c r="A141" s="17" t="str">
        <f t="shared" si="12"/>
        <v>2024 JUL-AUG B1G2</v>
      </c>
      <c r="B141" s="8">
        <f t="shared" si="13"/>
        <v>46099</v>
      </c>
      <c r="C141" s="8">
        <f t="shared" si="14"/>
        <v>46113</v>
      </c>
      <c r="D141" s="5">
        <v>3273</v>
      </c>
      <c r="E141" s="5">
        <v>336</v>
      </c>
      <c r="F141" s="5">
        <v>4</v>
      </c>
      <c r="G141" s="16">
        <v>6</v>
      </c>
      <c r="H141" s="15">
        <v>81676</v>
      </c>
      <c r="I141" s="5" t="s">
        <v>31</v>
      </c>
      <c r="J141" s="15">
        <v>21493887</v>
      </c>
      <c r="K141" s="15" t="s">
        <v>9842</v>
      </c>
      <c r="L141" s="15" t="s">
        <v>9913</v>
      </c>
      <c r="M141" s="22">
        <v>149900</v>
      </c>
      <c r="N141" s="7" t="str">
        <f t="shared" si="15"/>
        <v>BXGY</v>
      </c>
      <c r="O141" s="6" t="str">
        <f t="shared" si="16"/>
        <v>B1G2</v>
      </c>
      <c r="P141" s="5" t="str">
        <f t="shared" si="17"/>
        <v>BXGY</v>
      </c>
    </row>
    <row r="142" spans="1:16" x14ac:dyDescent="0.25">
      <c r="A142" s="17" t="str">
        <f t="shared" si="12"/>
        <v>2024 JUL-AUG B1G2</v>
      </c>
      <c r="B142" s="8">
        <f t="shared" si="13"/>
        <v>46099</v>
      </c>
      <c r="C142" s="8">
        <f t="shared" si="14"/>
        <v>46113</v>
      </c>
      <c r="D142" s="5">
        <v>3273</v>
      </c>
      <c r="E142" s="5">
        <v>336</v>
      </c>
      <c r="F142" s="5">
        <v>4</v>
      </c>
      <c r="G142" s="16">
        <v>6</v>
      </c>
      <c r="H142" s="15">
        <v>81676</v>
      </c>
      <c r="I142" s="5" t="s">
        <v>31</v>
      </c>
      <c r="J142" s="15">
        <v>21493896</v>
      </c>
      <c r="K142" s="15" t="s">
        <v>9842</v>
      </c>
      <c r="L142" s="15" t="s">
        <v>9914</v>
      </c>
      <c r="M142" s="22">
        <v>149900</v>
      </c>
      <c r="N142" s="7" t="str">
        <f t="shared" si="15"/>
        <v>BXGY</v>
      </c>
      <c r="O142" s="6" t="str">
        <f t="shared" si="16"/>
        <v>B1G2</v>
      </c>
      <c r="P142" s="5" t="str">
        <f t="shared" si="17"/>
        <v>BXGY</v>
      </c>
    </row>
    <row r="143" spans="1:16" x14ac:dyDescent="0.25">
      <c r="A143" s="17" t="str">
        <f t="shared" si="12"/>
        <v>2024 JUL-AUG B1G2</v>
      </c>
      <c r="B143" s="8">
        <f t="shared" si="13"/>
        <v>46099</v>
      </c>
      <c r="C143" s="8">
        <f t="shared" si="14"/>
        <v>46113</v>
      </c>
      <c r="D143" s="5">
        <v>3273</v>
      </c>
      <c r="E143" s="5">
        <v>336</v>
      </c>
      <c r="F143" s="5">
        <v>4</v>
      </c>
      <c r="G143" s="16">
        <v>10</v>
      </c>
      <c r="H143" s="15">
        <v>81574</v>
      </c>
      <c r="I143" s="5" t="s">
        <v>31</v>
      </c>
      <c r="J143" s="15">
        <v>21500225</v>
      </c>
      <c r="K143" s="15" t="s">
        <v>9843</v>
      </c>
      <c r="L143" s="15" t="s">
        <v>9915</v>
      </c>
      <c r="M143" s="22">
        <v>139900</v>
      </c>
      <c r="N143" s="7" t="str">
        <f t="shared" si="15"/>
        <v>BXGY</v>
      </c>
      <c r="O143" s="6" t="str">
        <f t="shared" si="16"/>
        <v>B1G2</v>
      </c>
      <c r="P143" s="5" t="str">
        <f t="shared" si="17"/>
        <v>BXGY</v>
      </c>
    </row>
    <row r="144" spans="1:16" x14ac:dyDescent="0.25">
      <c r="A144" s="17" t="str">
        <f t="shared" si="12"/>
        <v>2024 JUL-AUG B1G2</v>
      </c>
      <c r="B144" s="8">
        <f t="shared" si="13"/>
        <v>46099</v>
      </c>
      <c r="C144" s="8">
        <f t="shared" si="14"/>
        <v>46113</v>
      </c>
      <c r="D144" s="5">
        <v>3273</v>
      </c>
      <c r="E144" s="5">
        <v>336</v>
      </c>
      <c r="F144" s="5">
        <v>4</v>
      </c>
      <c r="G144" s="16">
        <v>10</v>
      </c>
      <c r="H144" s="15">
        <v>81574</v>
      </c>
      <c r="I144" s="5" t="s">
        <v>31</v>
      </c>
      <c r="J144" s="15">
        <v>21615870</v>
      </c>
      <c r="K144" s="15" t="s">
        <v>9844</v>
      </c>
      <c r="L144" s="15" t="s">
        <v>9916</v>
      </c>
      <c r="M144" s="22">
        <v>149900</v>
      </c>
      <c r="N144" s="7" t="str">
        <f t="shared" si="15"/>
        <v>BXGY</v>
      </c>
      <c r="O144" s="6" t="str">
        <f t="shared" si="16"/>
        <v>B1G2</v>
      </c>
      <c r="P144" s="5" t="str">
        <f t="shared" si="17"/>
        <v>BXGY</v>
      </c>
    </row>
    <row r="145" spans="1:16" x14ac:dyDescent="0.25">
      <c r="A145" s="17" t="str">
        <f t="shared" si="12"/>
        <v>2024 JUL-AUG B1G2</v>
      </c>
      <c r="B145" s="8">
        <f t="shared" si="13"/>
        <v>46099</v>
      </c>
      <c r="C145" s="8">
        <f t="shared" si="14"/>
        <v>46113</v>
      </c>
      <c r="D145" s="5">
        <v>3273</v>
      </c>
      <c r="E145" s="5">
        <v>336</v>
      </c>
      <c r="F145" s="5">
        <v>4</v>
      </c>
      <c r="G145" s="16">
        <v>9</v>
      </c>
      <c r="H145" s="15">
        <v>81588</v>
      </c>
      <c r="I145" s="5" t="s">
        <v>31</v>
      </c>
      <c r="J145" s="15">
        <v>21500127</v>
      </c>
      <c r="K145" s="15" t="s">
        <v>9845</v>
      </c>
      <c r="L145" s="15" t="s">
        <v>9917</v>
      </c>
      <c r="M145" s="22">
        <v>239900</v>
      </c>
      <c r="N145" s="7" t="str">
        <f t="shared" si="15"/>
        <v>BXGY</v>
      </c>
      <c r="O145" s="6" t="str">
        <f t="shared" si="16"/>
        <v>B1G2</v>
      </c>
      <c r="P145" s="5" t="str">
        <f t="shared" si="17"/>
        <v>BXGY</v>
      </c>
    </row>
    <row r="146" spans="1:16" x14ac:dyDescent="0.25">
      <c r="A146" s="17" t="str">
        <f t="shared" si="12"/>
        <v>2024 JUL-AUG B1G2</v>
      </c>
      <c r="B146" s="8">
        <f t="shared" si="13"/>
        <v>46099</v>
      </c>
      <c r="C146" s="8">
        <f t="shared" si="14"/>
        <v>46113</v>
      </c>
      <c r="D146" s="5">
        <v>3273</v>
      </c>
      <c r="E146" s="5">
        <v>336</v>
      </c>
      <c r="F146" s="5">
        <v>4</v>
      </c>
      <c r="G146" s="16">
        <v>9</v>
      </c>
      <c r="H146" s="15">
        <v>81588</v>
      </c>
      <c r="I146" s="5" t="s">
        <v>31</v>
      </c>
      <c r="J146" s="15">
        <v>21500136</v>
      </c>
      <c r="K146" s="15" t="s">
        <v>9845</v>
      </c>
      <c r="L146" s="15" t="s">
        <v>9918</v>
      </c>
      <c r="M146" s="22">
        <v>239900</v>
      </c>
      <c r="N146" s="7" t="str">
        <f t="shared" si="15"/>
        <v>BXGY</v>
      </c>
      <c r="O146" s="6" t="str">
        <f t="shared" si="16"/>
        <v>B1G2</v>
      </c>
      <c r="P146" s="5" t="str">
        <f t="shared" si="17"/>
        <v>BXGY</v>
      </c>
    </row>
    <row r="147" spans="1:16" x14ac:dyDescent="0.25">
      <c r="A147" s="17" t="str">
        <f t="shared" si="12"/>
        <v>2024 JUL-AUG B1G2</v>
      </c>
      <c r="B147" s="8">
        <f t="shared" si="13"/>
        <v>46099</v>
      </c>
      <c r="C147" s="8">
        <f t="shared" si="14"/>
        <v>46113</v>
      </c>
      <c r="D147" s="5">
        <v>3273</v>
      </c>
      <c r="E147" s="5">
        <v>336</v>
      </c>
      <c r="F147" s="5">
        <v>4</v>
      </c>
      <c r="G147" s="16">
        <v>9</v>
      </c>
      <c r="H147" s="15">
        <v>81588</v>
      </c>
      <c r="I147" s="5" t="s">
        <v>31</v>
      </c>
      <c r="J147" s="15">
        <v>21500145</v>
      </c>
      <c r="K147" s="15" t="s">
        <v>9845</v>
      </c>
      <c r="L147" s="15" t="s">
        <v>9919</v>
      </c>
      <c r="M147" s="22">
        <v>239900</v>
      </c>
      <c r="N147" s="7" t="str">
        <f t="shared" si="15"/>
        <v>BXGY</v>
      </c>
      <c r="O147" s="6" t="str">
        <f t="shared" si="16"/>
        <v>B1G2</v>
      </c>
      <c r="P147" s="5" t="str">
        <f t="shared" si="17"/>
        <v>BXGY</v>
      </c>
    </row>
    <row r="148" spans="1:16" x14ac:dyDescent="0.25">
      <c r="A148" s="17" t="str">
        <f t="shared" si="12"/>
        <v>2024 JUL-AUG B1G2</v>
      </c>
      <c r="B148" s="8">
        <f t="shared" si="13"/>
        <v>46099</v>
      </c>
      <c r="C148" s="8">
        <f t="shared" si="14"/>
        <v>46113</v>
      </c>
      <c r="D148" s="5">
        <v>3273</v>
      </c>
      <c r="E148" s="5">
        <v>336</v>
      </c>
      <c r="F148" s="5">
        <v>4</v>
      </c>
      <c r="G148" s="16">
        <v>9</v>
      </c>
      <c r="H148" s="15">
        <v>81588</v>
      </c>
      <c r="I148" s="5" t="s">
        <v>31</v>
      </c>
      <c r="J148" s="15">
        <v>21500154</v>
      </c>
      <c r="K148" s="15" t="s">
        <v>9845</v>
      </c>
      <c r="L148" s="15" t="s">
        <v>9920</v>
      </c>
      <c r="M148" s="22">
        <v>239900</v>
      </c>
      <c r="N148" s="7" t="str">
        <f t="shared" si="15"/>
        <v>BXGY</v>
      </c>
      <c r="O148" s="6" t="str">
        <f t="shared" si="16"/>
        <v>B1G2</v>
      </c>
      <c r="P148" s="5" t="str">
        <f t="shared" si="17"/>
        <v>BXGY</v>
      </c>
    </row>
    <row r="149" spans="1:16" x14ac:dyDescent="0.25">
      <c r="A149" s="17" t="str">
        <f t="shared" si="12"/>
        <v>2024 JUL-AUG B1G2</v>
      </c>
      <c r="B149" s="8">
        <f t="shared" si="13"/>
        <v>46099</v>
      </c>
      <c r="C149" s="8">
        <f t="shared" si="14"/>
        <v>46113</v>
      </c>
      <c r="D149" s="5">
        <v>3273</v>
      </c>
      <c r="E149" s="5">
        <v>336</v>
      </c>
      <c r="F149" s="5">
        <v>4</v>
      </c>
      <c r="G149" s="16">
        <v>9</v>
      </c>
      <c r="H149" s="15">
        <v>81588</v>
      </c>
      <c r="I149" s="5" t="s">
        <v>31</v>
      </c>
      <c r="J149" s="15">
        <v>21500163</v>
      </c>
      <c r="K149" s="15" t="s">
        <v>9845</v>
      </c>
      <c r="L149" s="15" t="s">
        <v>9921</v>
      </c>
      <c r="M149" s="22">
        <v>239900</v>
      </c>
      <c r="N149" s="7" t="str">
        <f t="shared" si="15"/>
        <v>BXGY</v>
      </c>
      <c r="O149" s="6" t="str">
        <f t="shared" si="16"/>
        <v>B1G2</v>
      </c>
      <c r="P149" s="5" t="str">
        <f t="shared" si="17"/>
        <v>BXGY</v>
      </c>
    </row>
    <row r="150" spans="1:16" x14ac:dyDescent="0.25">
      <c r="A150" s="17" t="str">
        <f t="shared" si="12"/>
        <v>2024 JUL-AUG B1G2</v>
      </c>
      <c r="B150" s="8">
        <f t="shared" si="13"/>
        <v>46099</v>
      </c>
      <c r="C150" s="8">
        <f t="shared" si="14"/>
        <v>46113</v>
      </c>
      <c r="D150" s="5">
        <v>3273</v>
      </c>
      <c r="E150" s="5">
        <v>336</v>
      </c>
      <c r="F150" s="5">
        <v>4</v>
      </c>
      <c r="G150" s="16">
        <v>9</v>
      </c>
      <c r="H150" s="15">
        <v>81588</v>
      </c>
      <c r="I150" s="5" t="s">
        <v>31</v>
      </c>
      <c r="J150" s="15">
        <v>21500172</v>
      </c>
      <c r="K150" s="15" t="s">
        <v>9845</v>
      </c>
      <c r="L150" s="15" t="s">
        <v>9922</v>
      </c>
      <c r="M150" s="22">
        <v>239900</v>
      </c>
      <c r="N150" s="7" t="str">
        <f t="shared" si="15"/>
        <v>BXGY</v>
      </c>
      <c r="O150" s="6" t="str">
        <f t="shared" si="16"/>
        <v>B1G2</v>
      </c>
      <c r="P150" s="5" t="str">
        <f t="shared" si="17"/>
        <v>BXGY</v>
      </c>
    </row>
    <row r="151" spans="1:16" x14ac:dyDescent="0.25">
      <c r="A151" s="17" t="str">
        <f t="shared" si="12"/>
        <v>2024 JUL-AUG B1G2</v>
      </c>
      <c r="B151" s="8">
        <f t="shared" si="13"/>
        <v>46099</v>
      </c>
      <c r="C151" s="8">
        <f t="shared" si="14"/>
        <v>46113</v>
      </c>
      <c r="D151" s="5">
        <v>3273</v>
      </c>
      <c r="E151" s="5">
        <v>336</v>
      </c>
      <c r="F151" s="5">
        <v>4</v>
      </c>
      <c r="G151" s="16">
        <v>9</v>
      </c>
      <c r="H151" s="15">
        <v>81588</v>
      </c>
      <c r="I151" s="5" t="s">
        <v>31</v>
      </c>
      <c r="J151" s="15">
        <v>21500181</v>
      </c>
      <c r="K151" s="15" t="s">
        <v>9845</v>
      </c>
      <c r="L151" s="15" t="s">
        <v>9923</v>
      </c>
      <c r="M151" s="22">
        <v>239900</v>
      </c>
      <c r="N151" s="7" t="str">
        <f t="shared" si="15"/>
        <v>BXGY</v>
      </c>
      <c r="O151" s="6" t="str">
        <f t="shared" si="16"/>
        <v>B1G2</v>
      </c>
      <c r="P151" s="5" t="str">
        <f t="shared" si="17"/>
        <v>BXGY</v>
      </c>
    </row>
    <row r="152" spans="1:16" x14ac:dyDescent="0.25">
      <c r="A152" s="17" t="str">
        <f t="shared" si="12"/>
        <v>2024 JUL-AUG B1G2</v>
      </c>
      <c r="B152" s="8">
        <f t="shared" si="13"/>
        <v>46099</v>
      </c>
      <c r="C152" s="8">
        <f t="shared" si="14"/>
        <v>46113</v>
      </c>
      <c r="D152" s="5">
        <v>3273</v>
      </c>
      <c r="E152" s="5">
        <v>336</v>
      </c>
      <c r="F152" s="5">
        <v>4</v>
      </c>
      <c r="G152" s="16">
        <v>9</v>
      </c>
      <c r="H152" s="15">
        <v>81588</v>
      </c>
      <c r="I152" s="5" t="s">
        <v>31</v>
      </c>
      <c r="J152" s="15">
        <v>21500190</v>
      </c>
      <c r="K152" s="15" t="s">
        <v>9845</v>
      </c>
      <c r="L152" s="15" t="s">
        <v>9924</v>
      </c>
      <c r="M152" s="22">
        <v>239900</v>
      </c>
      <c r="N152" s="7" t="str">
        <f t="shared" si="15"/>
        <v>BXGY</v>
      </c>
      <c r="O152" s="6" t="str">
        <f t="shared" si="16"/>
        <v>B1G2</v>
      </c>
      <c r="P152" s="5" t="str">
        <f t="shared" si="17"/>
        <v>BXGY</v>
      </c>
    </row>
    <row r="153" spans="1:16" x14ac:dyDescent="0.25">
      <c r="A153" s="17" t="str">
        <f t="shared" si="12"/>
        <v>2024 JUL-AUG B1G2</v>
      </c>
      <c r="B153" s="8">
        <f t="shared" si="13"/>
        <v>46099</v>
      </c>
      <c r="C153" s="8">
        <f t="shared" si="14"/>
        <v>46113</v>
      </c>
      <c r="D153" s="5">
        <v>3273</v>
      </c>
      <c r="E153" s="5">
        <v>336</v>
      </c>
      <c r="F153" s="5">
        <v>4</v>
      </c>
      <c r="G153" s="16">
        <v>9</v>
      </c>
      <c r="H153" s="15">
        <v>81588</v>
      </c>
      <c r="I153" s="5" t="s">
        <v>31</v>
      </c>
      <c r="J153" s="15">
        <v>21499989</v>
      </c>
      <c r="K153" s="15" t="s">
        <v>9846</v>
      </c>
      <c r="L153" s="15" t="s">
        <v>9925</v>
      </c>
      <c r="M153" s="22">
        <v>159900</v>
      </c>
      <c r="N153" s="7" t="str">
        <f t="shared" si="15"/>
        <v>BXGY</v>
      </c>
      <c r="O153" s="6" t="str">
        <f t="shared" si="16"/>
        <v>B1G2</v>
      </c>
      <c r="P153" s="5" t="str">
        <f t="shared" si="17"/>
        <v>BXGY</v>
      </c>
    </row>
    <row r="154" spans="1:16" x14ac:dyDescent="0.25">
      <c r="A154" s="17" t="str">
        <f t="shared" si="12"/>
        <v>2024 JUL-AUG B1G2</v>
      </c>
      <c r="B154" s="8">
        <f t="shared" si="13"/>
        <v>46099</v>
      </c>
      <c r="C154" s="8">
        <f t="shared" si="14"/>
        <v>46113</v>
      </c>
      <c r="D154" s="5">
        <v>3273</v>
      </c>
      <c r="E154" s="5">
        <v>336</v>
      </c>
      <c r="F154" s="5">
        <v>4</v>
      </c>
      <c r="G154" s="16">
        <v>9</v>
      </c>
      <c r="H154" s="15">
        <v>81588</v>
      </c>
      <c r="I154" s="5" t="s">
        <v>31</v>
      </c>
      <c r="J154" s="15">
        <v>21499998</v>
      </c>
      <c r="K154" s="15" t="s">
        <v>9846</v>
      </c>
      <c r="L154" s="15" t="s">
        <v>9926</v>
      </c>
      <c r="M154" s="22">
        <v>159900</v>
      </c>
      <c r="N154" s="7" t="str">
        <f t="shared" si="15"/>
        <v>BXGY</v>
      </c>
      <c r="O154" s="6" t="str">
        <f t="shared" si="16"/>
        <v>B1G2</v>
      </c>
      <c r="P154" s="5" t="str">
        <f t="shared" si="17"/>
        <v>BXGY</v>
      </c>
    </row>
    <row r="155" spans="1:16" x14ac:dyDescent="0.25">
      <c r="A155" s="17" t="str">
        <f t="shared" si="12"/>
        <v>2024 JUL-AUG B1G2</v>
      </c>
      <c r="B155" s="8">
        <f t="shared" si="13"/>
        <v>46099</v>
      </c>
      <c r="C155" s="8">
        <f t="shared" si="14"/>
        <v>46113</v>
      </c>
      <c r="D155" s="5">
        <v>3273</v>
      </c>
      <c r="E155" s="5">
        <v>336</v>
      </c>
      <c r="F155" s="5">
        <v>4</v>
      </c>
      <c r="G155" s="16">
        <v>9</v>
      </c>
      <c r="H155" s="15">
        <v>81588</v>
      </c>
      <c r="I155" s="5" t="s">
        <v>31</v>
      </c>
      <c r="J155" s="15">
        <v>21500065</v>
      </c>
      <c r="K155" s="15" t="s">
        <v>9846</v>
      </c>
      <c r="L155" s="15" t="s">
        <v>9927</v>
      </c>
      <c r="M155" s="22">
        <v>159900</v>
      </c>
      <c r="N155" s="7" t="str">
        <f t="shared" si="15"/>
        <v>BXGY</v>
      </c>
      <c r="O155" s="6" t="str">
        <f t="shared" si="16"/>
        <v>B1G2</v>
      </c>
      <c r="P155" s="5" t="str">
        <f t="shared" si="17"/>
        <v>BXGY</v>
      </c>
    </row>
    <row r="156" spans="1:16" x14ac:dyDescent="0.25">
      <c r="A156" s="17" t="str">
        <f t="shared" si="12"/>
        <v>2024 JUL-AUG B1G2</v>
      </c>
      <c r="B156" s="8">
        <f t="shared" si="13"/>
        <v>46099</v>
      </c>
      <c r="C156" s="8">
        <f t="shared" si="14"/>
        <v>46113</v>
      </c>
      <c r="D156" s="5">
        <v>3273</v>
      </c>
      <c r="E156" s="5">
        <v>336</v>
      </c>
      <c r="F156" s="5">
        <v>4</v>
      </c>
      <c r="G156" s="16">
        <v>9</v>
      </c>
      <c r="H156" s="15">
        <v>81588</v>
      </c>
      <c r="I156" s="5" t="s">
        <v>31</v>
      </c>
      <c r="J156" s="15">
        <v>21500074</v>
      </c>
      <c r="K156" s="15" t="s">
        <v>9846</v>
      </c>
      <c r="L156" s="15" t="s">
        <v>9928</v>
      </c>
      <c r="M156" s="22">
        <v>159900</v>
      </c>
      <c r="N156" s="7" t="str">
        <f t="shared" si="15"/>
        <v>BXGY</v>
      </c>
      <c r="O156" s="6" t="str">
        <f t="shared" si="16"/>
        <v>B1G2</v>
      </c>
      <c r="P156" s="5" t="str">
        <f t="shared" si="17"/>
        <v>BXGY</v>
      </c>
    </row>
    <row r="157" spans="1:16" x14ac:dyDescent="0.25">
      <c r="A157" s="17" t="str">
        <f t="shared" si="12"/>
        <v>2024 JUL-AUG B1G2</v>
      </c>
      <c r="B157" s="8">
        <f t="shared" si="13"/>
        <v>46099</v>
      </c>
      <c r="C157" s="8">
        <f t="shared" si="14"/>
        <v>46113</v>
      </c>
      <c r="D157" s="5">
        <v>3273</v>
      </c>
      <c r="E157" s="5">
        <v>336</v>
      </c>
      <c r="F157" s="5">
        <v>4</v>
      </c>
      <c r="G157" s="16">
        <v>9</v>
      </c>
      <c r="H157" s="15">
        <v>81588</v>
      </c>
      <c r="I157" s="5" t="s">
        <v>31</v>
      </c>
      <c r="J157" s="15">
        <v>21500083</v>
      </c>
      <c r="K157" s="15" t="s">
        <v>9846</v>
      </c>
      <c r="L157" s="15" t="s">
        <v>9929</v>
      </c>
      <c r="M157" s="22">
        <v>159900</v>
      </c>
      <c r="N157" s="7" t="str">
        <f t="shared" si="15"/>
        <v>BXGY</v>
      </c>
      <c r="O157" s="6" t="str">
        <f t="shared" si="16"/>
        <v>B1G2</v>
      </c>
      <c r="P157" s="5" t="str">
        <f t="shared" si="17"/>
        <v>BXGY</v>
      </c>
    </row>
    <row r="158" spans="1:16" x14ac:dyDescent="0.25">
      <c r="A158" s="17" t="str">
        <f t="shared" si="12"/>
        <v>2024 JUL-AUG B1G2</v>
      </c>
      <c r="B158" s="8">
        <f t="shared" si="13"/>
        <v>46099</v>
      </c>
      <c r="C158" s="8">
        <f t="shared" si="14"/>
        <v>46113</v>
      </c>
      <c r="D158" s="5">
        <v>3273</v>
      </c>
      <c r="E158" s="5">
        <v>336</v>
      </c>
      <c r="F158" s="5">
        <v>4</v>
      </c>
      <c r="G158" s="16">
        <v>9</v>
      </c>
      <c r="H158" s="15">
        <v>81588</v>
      </c>
      <c r="I158" s="5" t="s">
        <v>31</v>
      </c>
      <c r="J158" s="15">
        <v>21500092</v>
      </c>
      <c r="K158" s="15" t="s">
        <v>9846</v>
      </c>
      <c r="L158" s="15" t="s">
        <v>9930</v>
      </c>
      <c r="M158" s="22">
        <v>159900</v>
      </c>
      <c r="N158" s="7" t="str">
        <f t="shared" si="15"/>
        <v>BXGY</v>
      </c>
      <c r="O158" s="6" t="str">
        <f t="shared" si="16"/>
        <v>B1G2</v>
      </c>
      <c r="P158" s="5" t="str">
        <f t="shared" si="17"/>
        <v>BXGY</v>
      </c>
    </row>
    <row r="159" spans="1:16" x14ac:dyDescent="0.25">
      <c r="A159" s="17" t="str">
        <f t="shared" si="12"/>
        <v>2024 JUL-AUG B1G2</v>
      </c>
      <c r="B159" s="8">
        <f t="shared" si="13"/>
        <v>46099</v>
      </c>
      <c r="C159" s="8">
        <f t="shared" si="14"/>
        <v>46113</v>
      </c>
      <c r="D159" s="5">
        <v>3273</v>
      </c>
      <c r="E159" s="5">
        <v>336</v>
      </c>
      <c r="F159" s="5">
        <v>4</v>
      </c>
      <c r="G159" s="16">
        <v>9</v>
      </c>
      <c r="H159" s="15">
        <v>81588</v>
      </c>
      <c r="I159" s="5" t="s">
        <v>31</v>
      </c>
      <c r="J159" s="15">
        <v>21500109</v>
      </c>
      <c r="K159" s="15" t="s">
        <v>9846</v>
      </c>
      <c r="L159" s="15" t="s">
        <v>9931</v>
      </c>
      <c r="M159" s="22">
        <v>159900</v>
      </c>
      <c r="N159" s="7" t="str">
        <f t="shared" si="15"/>
        <v>BXGY</v>
      </c>
      <c r="O159" s="6" t="str">
        <f t="shared" si="16"/>
        <v>B1G2</v>
      </c>
      <c r="P159" s="5" t="str">
        <f t="shared" si="17"/>
        <v>BXGY</v>
      </c>
    </row>
    <row r="160" spans="1:16" x14ac:dyDescent="0.25">
      <c r="A160" s="17" t="str">
        <f t="shared" si="12"/>
        <v>2024 JUL-AUG B1G2</v>
      </c>
      <c r="B160" s="8">
        <f t="shared" si="13"/>
        <v>46099</v>
      </c>
      <c r="C160" s="8">
        <f t="shared" si="14"/>
        <v>46113</v>
      </c>
      <c r="D160" s="5">
        <v>3273</v>
      </c>
      <c r="E160" s="5">
        <v>336</v>
      </c>
      <c r="F160" s="5">
        <v>4</v>
      </c>
      <c r="G160" s="16">
        <v>9</v>
      </c>
      <c r="H160" s="15">
        <v>81588</v>
      </c>
      <c r="I160" s="5" t="s">
        <v>31</v>
      </c>
      <c r="J160" s="15">
        <v>21500118</v>
      </c>
      <c r="K160" s="15" t="s">
        <v>9846</v>
      </c>
      <c r="L160" s="15" t="s">
        <v>9932</v>
      </c>
      <c r="M160" s="22">
        <v>159900</v>
      </c>
      <c r="N160" s="7" t="str">
        <f t="shared" si="15"/>
        <v>BXGY</v>
      </c>
      <c r="O160" s="6" t="str">
        <f t="shared" si="16"/>
        <v>B1G2</v>
      </c>
      <c r="P160" s="5" t="str">
        <f t="shared" si="17"/>
        <v>BXGY</v>
      </c>
    </row>
    <row r="161" spans="1:16" x14ac:dyDescent="0.25">
      <c r="A161" s="17" t="str">
        <f t="shared" si="12"/>
        <v>2024 JUL-AUG B1G2</v>
      </c>
      <c r="B161" s="8">
        <f t="shared" si="13"/>
        <v>46099</v>
      </c>
      <c r="C161" s="8">
        <f t="shared" si="14"/>
        <v>46113</v>
      </c>
      <c r="D161" s="5">
        <v>3273</v>
      </c>
      <c r="E161" s="5">
        <v>336</v>
      </c>
      <c r="F161" s="5">
        <v>4</v>
      </c>
      <c r="G161" s="16">
        <v>4</v>
      </c>
      <c r="H161" s="15">
        <v>81588</v>
      </c>
      <c r="I161" s="5" t="s">
        <v>31</v>
      </c>
      <c r="J161" s="15">
        <v>19127705</v>
      </c>
      <c r="K161" s="15" t="s">
        <v>9847</v>
      </c>
      <c r="L161" s="15" t="s">
        <v>9933</v>
      </c>
      <c r="M161" s="22">
        <v>239900</v>
      </c>
      <c r="N161" s="7" t="str">
        <f t="shared" si="15"/>
        <v>BXGY</v>
      </c>
      <c r="O161" s="6" t="str">
        <f t="shared" si="16"/>
        <v>B1G2</v>
      </c>
      <c r="P161" s="5" t="str">
        <f t="shared" si="17"/>
        <v>BXGY</v>
      </c>
    </row>
    <row r="162" spans="1:16" x14ac:dyDescent="0.25">
      <c r="A162" s="17" t="str">
        <f t="shared" si="12"/>
        <v>2024 JUL-AUG B1G2</v>
      </c>
      <c r="B162" s="8">
        <f t="shared" si="13"/>
        <v>46099</v>
      </c>
      <c r="C162" s="8">
        <f t="shared" si="14"/>
        <v>46113</v>
      </c>
      <c r="D162" s="5">
        <v>3273</v>
      </c>
      <c r="E162" s="5">
        <v>336</v>
      </c>
      <c r="F162" s="5">
        <v>4</v>
      </c>
      <c r="G162" s="16">
        <v>4</v>
      </c>
      <c r="H162" s="15">
        <v>81588</v>
      </c>
      <c r="I162" s="5" t="s">
        <v>31</v>
      </c>
      <c r="J162" s="15">
        <v>19127714</v>
      </c>
      <c r="K162" s="15" t="s">
        <v>9847</v>
      </c>
      <c r="L162" s="15" t="s">
        <v>9934</v>
      </c>
      <c r="M162" s="22">
        <v>239900</v>
      </c>
      <c r="N162" s="7" t="str">
        <f t="shared" si="15"/>
        <v>BXGY</v>
      </c>
      <c r="O162" s="6" t="str">
        <f t="shared" si="16"/>
        <v>B1G2</v>
      </c>
      <c r="P162" s="5" t="str">
        <f t="shared" si="17"/>
        <v>BXGY</v>
      </c>
    </row>
    <row r="163" spans="1:16" x14ac:dyDescent="0.25">
      <c r="A163" s="17" t="str">
        <f t="shared" si="12"/>
        <v>2024 JUL-AUG B1G2</v>
      </c>
      <c r="B163" s="8">
        <f t="shared" si="13"/>
        <v>46099</v>
      </c>
      <c r="C163" s="8">
        <f t="shared" si="14"/>
        <v>46113</v>
      </c>
      <c r="D163" s="5">
        <v>3273</v>
      </c>
      <c r="E163" s="5">
        <v>336</v>
      </c>
      <c r="F163" s="5">
        <v>4</v>
      </c>
      <c r="G163" s="16">
        <v>4</v>
      </c>
      <c r="H163" s="15">
        <v>81588</v>
      </c>
      <c r="I163" s="5" t="s">
        <v>31</v>
      </c>
      <c r="J163" s="15">
        <v>19127723</v>
      </c>
      <c r="K163" s="15" t="s">
        <v>9847</v>
      </c>
      <c r="L163" s="15" t="s">
        <v>9935</v>
      </c>
      <c r="M163" s="22">
        <v>239900</v>
      </c>
      <c r="N163" s="7" t="str">
        <f t="shared" si="15"/>
        <v>BXGY</v>
      </c>
      <c r="O163" s="6" t="str">
        <f t="shared" si="16"/>
        <v>B1G2</v>
      </c>
      <c r="P163" s="5" t="str">
        <f t="shared" si="17"/>
        <v>BXGY</v>
      </c>
    </row>
    <row r="164" spans="1:16" x14ac:dyDescent="0.25">
      <c r="A164" s="17" t="str">
        <f t="shared" si="12"/>
        <v>2024 JUL-AUG B1G2</v>
      </c>
      <c r="B164" s="8">
        <f t="shared" si="13"/>
        <v>46099</v>
      </c>
      <c r="C164" s="8">
        <f t="shared" si="14"/>
        <v>46113</v>
      </c>
      <c r="D164" s="5">
        <v>3273</v>
      </c>
      <c r="E164" s="5">
        <v>336</v>
      </c>
      <c r="F164" s="5">
        <v>4</v>
      </c>
      <c r="G164" s="16">
        <v>4</v>
      </c>
      <c r="H164" s="15">
        <v>81588</v>
      </c>
      <c r="I164" s="5" t="s">
        <v>31</v>
      </c>
      <c r="J164" s="15">
        <v>19127732</v>
      </c>
      <c r="K164" s="15" t="s">
        <v>9847</v>
      </c>
      <c r="L164" s="15" t="s">
        <v>9936</v>
      </c>
      <c r="M164" s="22">
        <v>239900</v>
      </c>
      <c r="N164" s="7" t="str">
        <f t="shared" si="15"/>
        <v>BXGY</v>
      </c>
      <c r="O164" s="6" t="str">
        <f t="shared" si="16"/>
        <v>B1G2</v>
      </c>
      <c r="P164" s="5" t="str">
        <f t="shared" si="17"/>
        <v>BXGY</v>
      </c>
    </row>
    <row r="165" spans="1:16" x14ac:dyDescent="0.25">
      <c r="A165" s="17" t="str">
        <f t="shared" si="12"/>
        <v>2024 JUL-AUG B1G2</v>
      </c>
      <c r="B165" s="8">
        <f t="shared" si="13"/>
        <v>46099</v>
      </c>
      <c r="C165" s="8">
        <f t="shared" si="14"/>
        <v>46113</v>
      </c>
      <c r="D165" s="5">
        <v>3273</v>
      </c>
      <c r="E165" s="5">
        <v>336</v>
      </c>
      <c r="F165" s="5">
        <v>4</v>
      </c>
      <c r="G165" s="16">
        <v>4</v>
      </c>
      <c r="H165" s="15">
        <v>81588</v>
      </c>
      <c r="I165" s="5" t="s">
        <v>31</v>
      </c>
      <c r="J165" s="15">
        <v>19127741</v>
      </c>
      <c r="K165" s="15" t="s">
        <v>9847</v>
      </c>
      <c r="L165" s="15" t="s">
        <v>9937</v>
      </c>
      <c r="M165" s="22">
        <v>239900</v>
      </c>
      <c r="N165" s="7" t="str">
        <f t="shared" si="15"/>
        <v>BXGY</v>
      </c>
      <c r="O165" s="6" t="str">
        <f t="shared" si="16"/>
        <v>B1G2</v>
      </c>
      <c r="P165" s="5" t="str">
        <f t="shared" si="17"/>
        <v>BXGY</v>
      </c>
    </row>
    <row r="166" spans="1:16" x14ac:dyDescent="0.25">
      <c r="A166" s="17" t="str">
        <f t="shared" si="12"/>
        <v>2024 JUL-AUG B1G2</v>
      </c>
      <c r="B166" s="8">
        <f t="shared" si="13"/>
        <v>46099</v>
      </c>
      <c r="C166" s="8">
        <f t="shared" si="14"/>
        <v>46113</v>
      </c>
      <c r="D166" s="5">
        <v>3273</v>
      </c>
      <c r="E166" s="5">
        <v>336</v>
      </c>
      <c r="F166" s="5">
        <v>4</v>
      </c>
      <c r="G166" s="16">
        <v>11</v>
      </c>
      <c r="H166" s="15">
        <v>81676</v>
      </c>
      <c r="I166" s="5" t="s">
        <v>31</v>
      </c>
      <c r="J166" s="15">
        <v>23127537</v>
      </c>
      <c r="K166" s="15" t="s">
        <v>9943</v>
      </c>
      <c r="L166" s="15" t="s">
        <v>9955</v>
      </c>
      <c r="M166" s="31">
        <v>139900</v>
      </c>
      <c r="N166" s="7" t="str">
        <f t="shared" si="15"/>
        <v>BXGY</v>
      </c>
      <c r="O166" s="6" t="str">
        <f t="shared" si="16"/>
        <v>B1G2</v>
      </c>
      <c r="P166" s="5" t="str">
        <f t="shared" si="17"/>
        <v>BXGY</v>
      </c>
    </row>
    <row r="167" spans="1:16" x14ac:dyDescent="0.25">
      <c r="A167" s="17" t="str">
        <f t="shared" si="12"/>
        <v>2024 JUL-AUG B1G2</v>
      </c>
      <c r="B167" s="8">
        <f t="shared" si="13"/>
        <v>46099</v>
      </c>
      <c r="C167" s="8">
        <f t="shared" si="14"/>
        <v>46113</v>
      </c>
      <c r="D167" s="5">
        <v>3273</v>
      </c>
      <c r="E167" s="5">
        <v>336</v>
      </c>
      <c r="F167" s="5">
        <v>4</v>
      </c>
      <c r="G167" s="16">
        <v>11</v>
      </c>
      <c r="H167" s="15">
        <v>81676</v>
      </c>
      <c r="I167" s="5" t="s">
        <v>31</v>
      </c>
      <c r="J167" s="15">
        <v>23127546</v>
      </c>
      <c r="K167" s="15" t="s">
        <v>9943</v>
      </c>
      <c r="L167" s="15" t="s">
        <v>9956</v>
      </c>
      <c r="M167" s="31">
        <v>139900</v>
      </c>
      <c r="N167" s="7" t="str">
        <f t="shared" si="15"/>
        <v>BXGY</v>
      </c>
      <c r="O167" s="6" t="str">
        <f t="shared" si="16"/>
        <v>B1G2</v>
      </c>
      <c r="P167" s="5" t="str">
        <f t="shared" si="17"/>
        <v>BXGY</v>
      </c>
    </row>
    <row r="168" spans="1:16" x14ac:dyDescent="0.25">
      <c r="A168" s="17" t="str">
        <f t="shared" si="12"/>
        <v>2024 JUL-AUG B1G2</v>
      </c>
      <c r="B168" s="8">
        <f t="shared" si="13"/>
        <v>46099</v>
      </c>
      <c r="C168" s="8">
        <f t="shared" si="14"/>
        <v>46113</v>
      </c>
      <c r="D168" s="5">
        <v>3273</v>
      </c>
      <c r="E168" s="5">
        <v>336</v>
      </c>
      <c r="F168" s="5">
        <v>4</v>
      </c>
      <c r="G168" s="16">
        <v>11</v>
      </c>
      <c r="H168" s="15">
        <v>81676</v>
      </c>
      <c r="I168" s="5" t="s">
        <v>31</v>
      </c>
      <c r="J168" s="15">
        <v>23127715</v>
      </c>
      <c r="K168" s="15" t="s">
        <v>9943</v>
      </c>
      <c r="L168" s="15" t="s">
        <v>9957</v>
      </c>
      <c r="M168" s="31">
        <v>139900</v>
      </c>
      <c r="N168" s="7" t="str">
        <f t="shared" si="15"/>
        <v>BXGY</v>
      </c>
      <c r="O168" s="6" t="str">
        <f t="shared" si="16"/>
        <v>B1G2</v>
      </c>
      <c r="P168" s="5" t="str">
        <f t="shared" si="17"/>
        <v>BXGY</v>
      </c>
    </row>
    <row r="169" spans="1:16" x14ac:dyDescent="0.25">
      <c r="A169" s="17" t="str">
        <f t="shared" si="12"/>
        <v>2024 JUL-AUG B1G2</v>
      </c>
      <c r="B169" s="8">
        <f t="shared" si="13"/>
        <v>46099</v>
      </c>
      <c r="C169" s="8">
        <f t="shared" si="14"/>
        <v>46113</v>
      </c>
      <c r="D169" s="5">
        <v>3273</v>
      </c>
      <c r="E169" s="5">
        <v>336</v>
      </c>
      <c r="F169" s="5">
        <v>4</v>
      </c>
      <c r="G169" s="16">
        <v>11</v>
      </c>
      <c r="H169" s="15">
        <v>81676</v>
      </c>
      <c r="I169" s="5" t="s">
        <v>31</v>
      </c>
      <c r="J169" s="15">
        <v>23127975</v>
      </c>
      <c r="K169" s="15" t="s">
        <v>9943</v>
      </c>
      <c r="L169" s="15" t="s">
        <v>9958</v>
      </c>
      <c r="M169" s="31">
        <v>139900</v>
      </c>
      <c r="N169" s="7" t="str">
        <f t="shared" si="15"/>
        <v>BXGY</v>
      </c>
      <c r="O169" s="6" t="str">
        <f t="shared" si="16"/>
        <v>B1G2</v>
      </c>
      <c r="P169" s="5" t="str">
        <f t="shared" si="17"/>
        <v>BXGY</v>
      </c>
    </row>
    <row r="170" spans="1:16" x14ac:dyDescent="0.25">
      <c r="A170" s="17" t="str">
        <f t="shared" si="12"/>
        <v>2024 JUL-AUG B1G2</v>
      </c>
      <c r="B170" s="8">
        <f t="shared" si="13"/>
        <v>46099</v>
      </c>
      <c r="C170" s="8">
        <f t="shared" si="14"/>
        <v>46113</v>
      </c>
      <c r="D170" s="5">
        <v>3273</v>
      </c>
      <c r="E170" s="5">
        <v>336</v>
      </c>
      <c r="F170" s="5">
        <v>4</v>
      </c>
      <c r="G170" s="16">
        <v>11</v>
      </c>
      <c r="H170" s="15">
        <v>81676</v>
      </c>
      <c r="I170" s="5" t="s">
        <v>31</v>
      </c>
      <c r="J170" s="15">
        <v>23127984</v>
      </c>
      <c r="K170" s="15" t="s">
        <v>9943</v>
      </c>
      <c r="L170" s="15" t="s">
        <v>9959</v>
      </c>
      <c r="M170" s="31">
        <v>139900</v>
      </c>
      <c r="N170" s="7" t="str">
        <f t="shared" si="15"/>
        <v>BXGY</v>
      </c>
      <c r="O170" s="6" t="str">
        <f t="shared" si="16"/>
        <v>B1G2</v>
      </c>
      <c r="P170" s="5" t="str">
        <f t="shared" si="17"/>
        <v>BXGY</v>
      </c>
    </row>
    <row r="171" spans="1:16" x14ac:dyDescent="0.25">
      <c r="A171" s="17" t="str">
        <f t="shared" si="12"/>
        <v>2024 JUL-AUG B1G2</v>
      </c>
      <c r="B171" s="8">
        <f t="shared" si="13"/>
        <v>46099</v>
      </c>
      <c r="C171" s="8">
        <f t="shared" si="14"/>
        <v>46113</v>
      </c>
      <c r="D171" s="5">
        <v>3273</v>
      </c>
      <c r="E171" s="5">
        <v>336</v>
      </c>
      <c r="F171" s="5">
        <v>4</v>
      </c>
      <c r="G171" s="16">
        <v>11</v>
      </c>
      <c r="H171" s="15">
        <v>81676</v>
      </c>
      <c r="I171" s="5" t="s">
        <v>31</v>
      </c>
      <c r="J171" s="15">
        <v>23127993</v>
      </c>
      <c r="K171" s="15" t="s">
        <v>9943</v>
      </c>
      <c r="L171" s="15" t="s">
        <v>9960</v>
      </c>
      <c r="M171" s="31">
        <v>139900</v>
      </c>
      <c r="N171" s="7" t="str">
        <f t="shared" si="15"/>
        <v>BXGY</v>
      </c>
      <c r="O171" s="6" t="str">
        <f t="shared" si="16"/>
        <v>B1G2</v>
      </c>
      <c r="P171" s="5" t="str">
        <f t="shared" si="17"/>
        <v>BXGY</v>
      </c>
    </row>
    <row r="172" spans="1:16" x14ac:dyDescent="0.25">
      <c r="A172" s="17" t="str">
        <f t="shared" si="12"/>
        <v>2024 JUL-AUG B1G2</v>
      </c>
      <c r="B172" s="8">
        <f t="shared" si="13"/>
        <v>46099</v>
      </c>
      <c r="C172" s="8">
        <f t="shared" si="14"/>
        <v>46113</v>
      </c>
      <c r="D172" s="5">
        <v>3273</v>
      </c>
      <c r="E172" s="5">
        <v>336</v>
      </c>
      <c r="F172" s="5">
        <v>4</v>
      </c>
      <c r="G172" s="16">
        <v>11</v>
      </c>
      <c r="H172" s="15">
        <v>81676</v>
      </c>
      <c r="I172" s="5" t="s">
        <v>31</v>
      </c>
      <c r="J172" s="15">
        <v>23128009</v>
      </c>
      <c r="K172" s="15" t="s">
        <v>9944</v>
      </c>
      <c r="L172" s="15" t="s">
        <v>9961</v>
      </c>
      <c r="M172" s="31">
        <v>139900</v>
      </c>
      <c r="N172" s="7" t="str">
        <f t="shared" si="15"/>
        <v>BXGY</v>
      </c>
      <c r="O172" s="6" t="str">
        <f t="shared" si="16"/>
        <v>B1G2</v>
      </c>
      <c r="P172" s="5" t="str">
        <f t="shared" si="17"/>
        <v>BXGY</v>
      </c>
    </row>
    <row r="173" spans="1:16" x14ac:dyDescent="0.25">
      <c r="A173" s="17" t="str">
        <f t="shared" si="12"/>
        <v>2024 JUL-AUG B1G2</v>
      </c>
      <c r="B173" s="8">
        <f t="shared" si="13"/>
        <v>46099</v>
      </c>
      <c r="C173" s="8">
        <f t="shared" si="14"/>
        <v>46113</v>
      </c>
      <c r="D173" s="5">
        <v>3273</v>
      </c>
      <c r="E173" s="5">
        <v>336</v>
      </c>
      <c r="F173" s="5">
        <v>4</v>
      </c>
      <c r="G173" s="16">
        <v>11</v>
      </c>
      <c r="H173" s="15">
        <v>81676</v>
      </c>
      <c r="I173" s="5" t="s">
        <v>31</v>
      </c>
      <c r="J173" s="15">
        <v>23128018</v>
      </c>
      <c r="K173" s="15" t="s">
        <v>9944</v>
      </c>
      <c r="L173" s="15" t="s">
        <v>9962</v>
      </c>
      <c r="M173" s="31">
        <v>139900</v>
      </c>
      <c r="N173" s="7" t="str">
        <f t="shared" si="15"/>
        <v>BXGY</v>
      </c>
      <c r="O173" s="6" t="str">
        <f t="shared" si="16"/>
        <v>B1G2</v>
      </c>
      <c r="P173" s="5" t="str">
        <f t="shared" si="17"/>
        <v>BXGY</v>
      </c>
    </row>
    <row r="174" spans="1:16" x14ac:dyDescent="0.25">
      <c r="A174" s="17" t="str">
        <f t="shared" si="12"/>
        <v>2024 JUL-AUG B1G2</v>
      </c>
      <c r="B174" s="8">
        <f t="shared" si="13"/>
        <v>46099</v>
      </c>
      <c r="C174" s="8">
        <f t="shared" si="14"/>
        <v>46113</v>
      </c>
      <c r="D174" s="5">
        <v>3273</v>
      </c>
      <c r="E174" s="5">
        <v>336</v>
      </c>
      <c r="F174" s="5">
        <v>4</v>
      </c>
      <c r="G174" s="16">
        <v>11</v>
      </c>
      <c r="H174" s="15">
        <v>81676</v>
      </c>
      <c r="I174" s="5" t="s">
        <v>31</v>
      </c>
      <c r="J174" s="15">
        <v>23128027</v>
      </c>
      <c r="K174" s="15" t="s">
        <v>9944</v>
      </c>
      <c r="L174" s="15" t="s">
        <v>9963</v>
      </c>
      <c r="M174" s="31">
        <v>139900</v>
      </c>
      <c r="N174" s="7" t="str">
        <f t="shared" si="15"/>
        <v>BXGY</v>
      </c>
      <c r="O174" s="6" t="str">
        <f t="shared" si="16"/>
        <v>B1G2</v>
      </c>
      <c r="P174" s="5" t="str">
        <f t="shared" si="17"/>
        <v>BXGY</v>
      </c>
    </row>
    <row r="175" spans="1:16" x14ac:dyDescent="0.25">
      <c r="A175" s="17" t="str">
        <f t="shared" si="12"/>
        <v>2024 JUL-AUG B1G2</v>
      </c>
      <c r="B175" s="8">
        <f t="shared" si="13"/>
        <v>46099</v>
      </c>
      <c r="C175" s="8">
        <f t="shared" si="14"/>
        <v>46113</v>
      </c>
      <c r="D175" s="5">
        <v>3273</v>
      </c>
      <c r="E175" s="5">
        <v>336</v>
      </c>
      <c r="F175" s="5">
        <v>4</v>
      </c>
      <c r="G175" s="16">
        <v>11</v>
      </c>
      <c r="H175" s="15">
        <v>81676</v>
      </c>
      <c r="I175" s="5" t="s">
        <v>31</v>
      </c>
      <c r="J175" s="15">
        <v>23128036</v>
      </c>
      <c r="K175" s="15" t="s">
        <v>9944</v>
      </c>
      <c r="L175" s="15" t="s">
        <v>9964</v>
      </c>
      <c r="M175" s="31">
        <v>139900</v>
      </c>
      <c r="N175" s="7" t="str">
        <f t="shared" si="15"/>
        <v>BXGY</v>
      </c>
      <c r="O175" s="6" t="str">
        <f t="shared" si="16"/>
        <v>B1G2</v>
      </c>
      <c r="P175" s="5" t="str">
        <f t="shared" si="17"/>
        <v>BXGY</v>
      </c>
    </row>
    <row r="176" spans="1:16" x14ac:dyDescent="0.25">
      <c r="A176" s="17" t="str">
        <f t="shared" si="12"/>
        <v>2024 JUL-AUG B1G2</v>
      </c>
      <c r="B176" s="8">
        <f t="shared" si="13"/>
        <v>46099</v>
      </c>
      <c r="C176" s="8">
        <f t="shared" si="14"/>
        <v>46113</v>
      </c>
      <c r="D176" s="5">
        <v>3273</v>
      </c>
      <c r="E176" s="5">
        <v>336</v>
      </c>
      <c r="F176" s="5">
        <v>4</v>
      </c>
      <c r="G176" s="16">
        <v>11</v>
      </c>
      <c r="H176" s="15">
        <v>81676</v>
      </c>
      <c r="I176" s="5" t="s">
        <v>31</v>
      </c>
      <c r="J176" s="15">
        <v>23128045</v>
      </c>
      <c r="K176" s="15" t="s">
        <v>9944</v>
      </c>
      <c r="L176" s="15" t="s">
        <v>9965</v>
      </c>
      <c r="M176" s="31">
        <v>139900</v>
      </c>
      <c r="N176" s="7" t="str">
        <f t="shared" si="15"/>
        <v>BXGY</v>
      </c>
      <c r="O176" s="6" t="str">
        <f t="shared" si="16"/>
        <v>B1G2</v>
      </c>
      <c r="P176" s="5" t="str">
        <f t="shared" si="17"/>
        <v>BXGY</v>
      </c>
    </row>
    <row r="177" spans="1:16" x14ac:dyDescent="0.25">
      <c r="A177" s="17" t="str">
        <f t="shared" si="12"/>
        <v>2024 JUL-AUG B1G2</v>
      </c>
      <c r="B177" s="8">
        <f t="shared" si="13"/>
        <v>46099</v>
      </c>
      <c r="C177" s="8">
        <f t="shared" si="14"/>
        <v>46113</v>
      </c>
      <c r="D177" s="5">
        <v>3273</v>
      </c>
      <c r="E177" s="5">
        <v>336</v>
      </c>
      <c r="F177" s="5">
        <v>4</v>
      </c>
      <c r="G177" s="16">
        <v>11</v>
      </c>
      <c r="H177" s="15">
        <v>81676</v>
      </c>
      <c r="I177" s="5" t="s">
        <v>31</v>
      </c>
      <c r="J177" s="15">
        <v>23128054</v>
      </c>
      <c r="K177" s="15" t="s">
        <v>9944</v>
      </c>
      <c r="L177" s="15" t="s">
        <v>9966</v>
      </c>
      <c r="M177" s="31">
        <v>139900</v>
      </c>
      <c r="N177" s="7" t="str">
        <f t="shared" si="15"/>
        <v>BXGY</v>
      </c>
      <c r="O177" s="6" t="str">
        <f t="shared" si="16"/>
        <v>B1G2</v>
      </c>
      <c r="P177" s="5" t="str">
        <f t="shared" si="17"/>
        <v>BXGY</v>
      </c>
    </row>
    <row r="178" spans="1:16" x14ac:dyDescent="0.25">
      <c r="A178" s="17" t="str">
        <f t="shared" si="12"/>
        <v>2024 JUL-AUG B1G2</v>
      </c>
      <c r="B178" s="8">
        <f t="shared" si="13"/>
        <v>46099</v>
      </c>
      <c r="C178" s="8">
        <f t="shared" si="14"/>
        <v>46113</v>
      </c>
      <c r="D178" s="5">
        <v>3273</v>
      </c>
      <c r="E178" s="5">
        <v>336</v>
      </c>
      <c r="F178" s="5">
        <v>4</v>
      </c>
      <c r="G178" s="16">
        <v>11</v>
      </c>
      <c r="H178" s="15">
        <v>81676</v>
      </c>
      <c r="I178" s="5" t="s">
        <v>31</v>
      </c>
      <c r="J178" s="15">
        <v>23128063</v>
      </c>
      <c r="K178" s="15" t="s">
        <v>9944</v>
      </c>
      <c r="L178" s="15" t="s">
        <v>9967</v>
      </c>
      <c r="M178" s="31">
        <v>139900</v>
      </c>
      <c r="N178" s="7" t="str">
        <f t="shared" si="15"/>
        <v>BXGY</v>
      </c>
      <c r="O178" s="6" t="str">
        <f t="shared" si="16"/>
        <v>B1G2</v>
      </c>
      <c r="P178" s="5" t="str">
        <f t="shared" si="17"/>
        <v>BXGY</v>
      </c>
    </row>
    <row r="179" spans="1:16" x14ac:dyDescent="0.25">
      <c r="A179" s="17" t="str">
        <f t="shared" si="12"/>
        <v>2024 JUL-AUG B1G2</v>
      </c>
      <c r="B179" s="8">
        <f t="shared" si="13"/>
        <v>46099</v>
      </c>
      <c r="C179" s="8">
        <f t="shared" si="14"/>
        <v>46113</v>
      </c>
      <c r="D179" s="5">
        <v>3273</v>
      </c>
      <c r="E179" s="5">
        <v>336</v>
      </c>
      <c r="F179" s="5">
        <v>4</v>
      </c>
      <c r="G179" s="16">
        <v>11</v>
      </c>
      <c r="H179" s="15">
        <v>81676</v>
      </c>
      <c r="I179" s="5" t="s">
        <v>31</v>
      </c>
      <c r="J179" s="15">
        <v>23128072</v>
      </c>
      <c r="K179" s="15" t="s">
        <v>9944</v>
      </c>
      <c r="L179" s="15" t="s">
        <v>9968</v>
      </c>
      <c r="M179" s="31">
        <v>139900</v>
      </c>
      <c r="N179" s="7" t="str">
        <f t="shared" si="15"/>
        <v>BXGY</v>
      </c>
      <c r="O179" s="6" t="str">
        <f t="shared" si="16"/>
        <v>B1G2</v>
      </c>
      <c r="P179" s="5" t="str">
        <f t="shared" si="17"/>
        <v>BXGY</v>
      </c>
    </row>
    <row r="180" spans="1:16" x14ac:dyDescent="0.25">
      <c r="A180" s="17" t="str">
        <f t="shared" si="12"/>
        <v>2024 JUL-AUG B1G2</v>
      </c>
      <c r="B180" s="8">
        <f t="shared" si="13"/>
        <v>46099</v>
      </c>
      <c r="C180" s="8">
        <f t="shared" si="14"/>
        <v>46113</v>
      </c>
      <c r="D180" s="5">
        <v>3273</v>
      </c>
      <c r="E180" s="5">
        <v>336</v>
      </c>
      <c r="F180" s="5">
        <v>4</v>
      </c>
      <c r="G180" s="16">
        <v>6</v>
      </c>
      <c r="H180" s="15">
        <v>81676</v>
      </c>
      <c r="I180" s="5" t="s">
        <v>31</v>
      </c>
      <c r="J180" s="15">
        <v>23128081</v>
      </c>
      <c r="K180" s="15" t="s">
        <v>9945</v>
      </c>
      <c r="L180" s="15" t="s">
        <v>9969</v>
      </c>
      <c r="M180" s="31">
        <v>129900</v>
      </c>
      <c r="N180" s="7" t="str">
        <f t="shared" si="15"/>
        <v>BXGY</v>
      </c>
      <c r="O180" s="6" t="str">
        <f t="shared" si="16"/>
        <v>B1G2</v>
      </c>
      <c r="P180" s="5" t="str">
        <f t="shared" si="17"/>
        <v>BXGY</v>
      </c>
    </row>
    <row r="181" spans="1:16" x14ac:dyDescent="0.25">
      <c r="A181" s="17" t="str">
        <f t="shared" si="12"/>
        <v>2024 JUL-AUG B1G2</v>
      </c>
      <c r="B181" s="8">
        <f t="shared" si="13"/>
        <v>46099</v>
      </c>
      <c r="C181" s="8">
        <f t="shared" si="14"/>
        <v>46113</v>
      </c>
      <c r="D181" s="5">
        <v>3273</v>
      </c>
      <c r="E181" s="5">
        <v>336</v>
      </c>
      <c r="F181" s="5">
        <v>4</v>
      </c>
      <c r="G181" s="16">
        <v>6</v>
      </c>
      <c r="H181" s="15">
        <v>81676</v>
      </c>
      <c r="I181" s="5" t="s">
        <v>31</v>
      </c>
      <c r="J181" s="15">
        <v>23128090</v>
      </c>
      <c r="K181" s="15" t="s">
        <v>9945</v>
      </c>
      <c r="L181" s="15" t="s">
        <v>9970</v>
      </c>
      <c r="M181" s="31">
        <v>129900</v>
      </c>
      <c r="N181" s="7" t="str">
        <f t="shared" si="15"/>
        <v>BXGY</v>
      </c>
      <c r="O181" s="6" t="str">
        <f t="shared" si="16"/>
        <v>B1G2</v>
      </c>
      <c r="P181" s="5" t="str">
        <f t="shared" si="17"/>
        <v>BXGY</v>
      </c>
    </row>
    <row r="182" spans="1:16" x14ac:dyDescent="0.25">
      <c r="A182" s="17" t="str">
        <f t="shared" si="12"/>
        <v>2024 JUL-AUG B1G2</v>
      </c>
      <c r="B182" s="8">
        <f t="shared" si="13"/>
        <v>46099</v>
      </c>
      <c r="C182" s="8">
        <f t="shared" si="14"/>
        <v>46113</v>
      </c>
      <c r="D182" s="5">
        <v>3273</v>
      </c>
      <c r="E182" s="5">
        <v>336</v>
      </c>
      <c r="F182" s="5">
        <v>4</v>
      </c>
      <c r="G182" s="16">
        <v>6</v>
      </c>
      <c r="H182" s="15">
        <v>81676</v>
      </c>
      <c r="I182" s="5" t="s">
        <v>31</v>
      </c>
      <c r="J182" s="15">
        <v>23128107</v>
      </c>
      <c r="K182" s="15" t="s">
        <v>9945</v>
      </c>
      <c r="L182" s="15" t="s">
        <v>9971</v>
      </c>
      <c r="M182" s="31">
        <v>129900</v>
      </c>
      <c r="N182" s="7" t="str">
        <f t="shared" si="15"/>
        <v>BXGY</v>
      </c>
      <c r="O182" s="6" t="str">
        <f t="shared" si="16"/>
        <v>B1G2</v>
      </c>
      <c r="P182" s="5" t="str">
        <f t="shared" si="17"/>
        <v>BXGY</v>
      </c>
    </row>
    <row r="183" spans="1:16" x14ac:dyDescent="0.25">
      <c r="A183" s="17" t="str">
        <f t="shared" si="12"/>
        <v>2024 JUL-AUG B1G2</v>
      </c>
      <c r="B183" s="8">
        <f t="shared" si="13"/>
        <v>46099</v>
      </c>
      <c r="C183" s="8">
        <f t="shared" si="14"/>
        <v>46113</v>
      </c>
      <c r="D183" s="5">
        <v>3273</v>
      </c>
      <c r="E183" s="5">
        <v>336</v>
      </c>
      <c r="F183" s="5">
        <v>4</v>
      </c>
      <c r="G183" s="16">
        <v>6</v>
      </c>
      <c r="H183" s="15">
        <v>81676</v>
      </c>
      <c r="I183" s="5" t="s">
        <v>31</v>
      </c>
      <c r="J183" s="15">
        <v>23128116</v>
      </c>
      <c r="K183" s="15" t="s">
        <v>9945</v>
      </c>
      <c r="L183" s="15" t="s">
        <v>9972</v>
      </c>
      <c r="M183" s="31">
        <v>129900</v>
      </c>
      <c r="N183" s="7" t="str">
        <f t="shared" si="15"/>
        <v>BXGY</v>
      </c>
      <c r="O183" s="6" t="str">
        <f t="shared" si="16"/>
        <v>B1G2</v>
      </c>
      <c r="P183" s="5" t="str">
        <f t="shared" si="17"/>
        <v>BXGY</v>
      </c>
    </row>
    <row r="184" spans="1:16" x14ac:dyDescent="0.25">
      <c r="A184" s="17" t="str">
        <f t="shared" si="12"/>
        <v>2024 JUL-AUG B1G2</v>
      </c>
      <c r="B184" s="8">
        <f t="shared" si="13"/>
        <v>46099</v>
      </c>
      <c r="C184" s="8">
        <f t="shared" si="14"/>
        <v>46113</v>
      </c>
      <c r="D184" s="5">
        <v>3273</v>
      </c>
      <c r="E184" s="5">
        <v>336</v>
      </c>
      <c r="F184" s="5">
        <v>4</v>
      </c>
      <c r="G184" s="16">
        <v>6</v>
      </c>
      <c r="H184" s="15">
        <v>81676</v>
      </c>
      <c r="I184" s="5" t="s">
        <v>31</v>
      </c>
      <c r="J184" s="15">
        <v>23128125</v>
      </c>
      <c r="K184" s="15" t="s">
        <v>9945</v>
      </c>
      <c r="L184" s="15" t="s">
        <v>9973</v>
      </c>
      <c r="M184" s="31">
        <v>129900</v>
      </c>
      <c r="N184" s="7" t="str">
        <f t="shared" si="15"/>
        <v>BXGY</v>
      </c>
      <c r="O184" s="6" t="str">
        <f t="shared" si="16"/>
        <v>B1G2</v>
      </c>
      <c r="P184" s="5" t="str">
        <f t="shared" si="17"/>
        <v>BXGY</v>
      </c>
    </row>
    <row r="185" spans="1:16" x14ac:dyDescent="0.25">
      <c r="A185" s="17" t="str">
        <f t="shared" si="12"/>
        <v>2024 JUL-AUG B1G2</v>
      </c>
      <c r="B185" s="8">
        <f t="shared" si="13"/>
        <v>46099</v>
      </c>
      <c r="C185" s="8">
        <f t="shared" si="14"/>
        <v>46113</v>
      </c>
      <c r="D185" s="5">
        <v>3273</v>
      </c>
      <c r="E185" s="5">
        <v>336</v>
      </c>
      <c r="F185" s="5">
        <v>4</v>
      </c>
      <c r="G185" s="16">
        <v>6</v>
      </c>
      <c r="H185" s="15">
        <v>81676</v>
      </c>
      <c r="I185" s="5" t="s">
        <v>31</v>
      </c>
      <c r="J185" s="15">
        <v>23128134</v>
      </c>
      <c r="K185" s="15" t="s">
        <v>9945</v>
      </c>
      <c r="L185" s="15" t="s">
        <v>9974</v>
      </c>
      <c r="M185" s="31">
        <v>129900</v>
      </c>
      <c r="N185" s="7" t="str">
        <f t="shared" si="15"/>
        <v>BXGY</v>
      </c>
      <c r="O185" s="6" t="str">
        <f t="shared" si="16"/>
        <v>B1G2</v>
      </c>
      <c r="P185" s="5" t="str">
        <f t="shared" si="17"/>
        <v>BXGY</v>
      </c>
    </row>
    <row r="186" spans="1:16" x14ac:dyDescent="0.25">
      <c r="A186" s="17" t="str">
        <f t="shared" si="12"/>
        <v>2024 JUL-AUG B1G2</v>
      </c>
      <c r="B186" s="8">
        <f t="shared" si="13"/>
        <v>46099</v>
      </c>
      <c r="C186" s="8">
        <f t="shared" si="14"/>
        <v>46113</v>
      </c>
      <c r="D186" s="5">
        <v>3273</v>
      </c>
      <c r="E186" s="5">
        <v>336</v>
      </c>
      <c r="F186" s="5">
        <v>4</v>
      </c>
      <c r="G186" s="16">
        <v>6</v>
      </c>
      <c r="H186" s="15">
        <v>81676</v>
      </c>
      <c r="I186" s="5" t="s">
        <v>31</v>
      </c>
      <c r="J186" s="15">
        <v>23128143</v>
      </c>
      <c r="K186" s="15" t="s">
        <v>9945</v>
      </c>
      <c r="L186" s="15" t="s">
        <v>9975</v>
      </c>
      <c r="M186" s="31">
        <v>129900</v>
      </c>
      <c r="N186" s="7" t="str">
        <f t="shared" si="15"/>
        <v>BXGY</v>
      </c>
      <c r="O186" s="6" t="str">
        <f t="shared" si="16"/>
        <v>B1G2</v>
      </c>
      <c r="P186" s="5" t="str">
        <f t="shared" si="17"/>
        <v>BXGY</v>
      </c>
    </row>
    <row r="187" spans="1:16" x14ac:dyDescent="0.25">
      <c r="A187" s="17" t="str">
        <f t="shared" si="12"/>
        <v>2024 JUL-AUG B1G2</v>
      </c>
      <c r="B187" s="8">
        <f t="shared" si="13"/>
        <v>46099</v>
      </c>
      <c r="C187" s="8">
        <f t="shared" si="14"/>
        <v>46113</v>
      </c>
      <c r="D187" s="5">
        <v>3273</v>
      </c>
      <c r="E187" s="5">
        <v>336</v>
      </c>
      <c r="F187" s="5">
        <v>4</v>
      </c>
      <c r="G187" s="16">
        <v>6</v>
      </c>
      <c r="H187" s="15">
        <v>81676</v>
      </c>
      <c r="I187" s="5" t="s">
        <v>31</v>
      </c>
      <c r="J187" s="15">
        <v>23128152</v>
      </c>
      <c r="K187" s="15" t="s">
        <v>9945</v>
      </c>
      <c r="L187" s="15" t="s">
        <v>9976</v>
      </c>
      <c r="M187" s="31">
        <v>129900</v>
      </c>
      <c r="N187" s="7" t="str">
        <f t="shared" si="15"/>
        <v>BXGY</v>
      </c>
      <c r="O187" s="6" t="str">
        <f t="shared" si="16"/>
        <v>B1G2</v>
      </c>
      <c r="P187" s="5" t="str">
        <f t="shared" si="17"/>
        <v>BXGY</v>
      </c>
    </row>
    <row r="188" spans="1:16" x14ac:dyDescent="0.25">
      <c r="A188" s="17" t="str">
        <f t="shared" si="12"/>
        <v>2024 JUL-AUG B1G2</v>
      </c>
      <c r="B188" s="8">
        <f t="shared" si="13"/>
        <v>46099</v>
      </c>
      <c r="C188" s="8">
        <f t="shared" si="14"/>
        <v>46113</v>
      </c>
      <c r="D188" s="5">
        <v>3273</v>
      </c>
      <c r="E188" s="5">
        <v>336</v>
      </c>
      <c r="F188" s="5">
        <v>4</v>
      </c>
      <c r="G188" s="16">
        <v>6</v>
      </c>
      <c r="H188" s="15">
        <v>81588</v>
      </c>
      <c r="I188" s="5" t="s">
        <v>31</v>
      </c>
      <c r="J188" s="15">
        <v>23128161</v>
      </c>
      <c r="K188" s="15" t="s">
        <v>9946</v>
      </c>
      <c r="L188" s="15" t="s">
        <v>9977</v>
      </c>
      <c r="M188" s="31">
        <v>139900</v>
      </c>
      <c r="N188" s="7" t="str">
        <f t="shared" si="15"/>
        <v>BXGY</v>
      </c>
      <c r="O188" s="6" t="str">
        <f t="shared" si="16"/>
        <v>B1G2</v>
      </c>
      <c r="P188" s="5" t="str">
        <f t="shared" si="17"/>
        <v>BXGY</v>
      </c>
    </row>
    <row r="189" spans="1:16" x14ac:dyDescent="0.25">
      <c r="A189" s="17" t="str">
        <f t="shared" si="12"/>
        <v>2024 JUL-AUG B1G2</v>
      </c>
      <c r="B189" s="8">
        <f t="shared" si="13"/>
        <v>46099</v>
      </c>
      <c r="C189" s="8">
        <f t="shared" si="14"/>
        <v>46113</v>
      </c>
      <c r="D189" s="5">
        <v>3273</v>
      </c>
      <c r="E189" s="5">
        <v>336</v>
      </c>
      <c r="F189" s="5">
        <v>4</v>
      </c>
      <c r="G189" s="16">
        <v>6</v>
      </c>
      <c r="H189" s="15">
        <v>81588</v>
      </c>
      <c r="I189" s="5" t="s">
        <v>31</v>
      </c>
      <c r="J189" s="15">
        <v>23128170</v>
      </c>
      <c r="K189" s="15" t="s">
        <v>9946</v>
      </c>
      <c r="L189" s="15" t="s">
        <v>9978</v>
      </c>
      <c r="M189" s="31">
        <v>139900</v>
      </c>
      <c r="N189" s="7" t="str">
        <f t="shared" si="15"/>
        <v>BXGY</v>
      </c>
      <c r="O189" s="6" t="str">
        <f t="shared" si="16"/>
        <v>B1G2</v>
      </c>
      <c r="P189" s="5" t="str">
        <f t="shared" si="17"/>
        <v>BXGY</v>
      </c>
    </row>
    <row r="190" spans="1:16" x14ac:dyDescent="0.25">
      <c r="A190" s="17" t="str">
        <f t="shared" si="12"/>
        <v>2024 JUL-AUG B1G2</v>
      </c>
      <c r="B190" s="8">
        <f t="shared" si="13"/>
        <v>46099</v>
      </c>
      <c r="C190" s="8">
        <f t="shared" si="14"/>
        <v>46113</v>
      </c>
      <c r="D190" s="5">
        <v>3273</v>
      </c>
      <c r="E190" s="5">
        <v>336</v>
      </c>
      <c r="F190" s="5">
        <v>4</v>
      </c>
      <c r="G190" s="16">
        <v>6</v>
      </c>
      <c r="H190" s="15">
        <v>81588</v>
      </c>
      <c r="I190" s="5" t="s">
        <v>31</v>
      </c>
      <c r="J190" s="15">
        <v>23128189</v>
      </c>
      <c r="K190" s="15" t="s">
        <v>9946</v>
      </c>
      <c r="L190" s="15" t="s">
        <v>9979</v>
      </c>
      <c r="M190" s="31">
        <v>139900</v>
      </c>
      <c r="N190" s="7" t="str">
        <f t="shared" si="15"/>
        <v>BXGY</v>
      </c>
      <c r="O190" s="6" t="str">
        <f t="shared" si="16"/>
        <v>B1G2</v>
      </c>
      <c r="P190" s="5" t="str">
        <f t="shared" si="17"/>
        <v>BXGY</v>
      </c>
    </row>
    <row r="191" spans="1:16" x14ac:dyDescent="0.25">
      <c r="A191" s="17" t="str">
        <f t="shared" si="12"/>
        <v>2024 JUL-AUG B1G2</v>
      </c>
      <c r="B191" s="8">
        <f t="shared" si="13"/>
        <v>46099</v>
      </c>
      <c r="C191" s="8">
        <f t="shared" si="14"/>
        <v>46113</v>
      </c>
      <c r="D191" s="5">
        <v>3273</v>
      </c>
      <c r="E191" s="5">
        <v>336</v>
      </c>
      <c r="F191" s="5">
        <v>4</v>
      </c>
      <c r="G191" s="16">
        <v>6</v>
      </c>
      <c r="H191" s="15">
        <v>81588</v>
      </c>
      <c r="I191" s="5" t="s">
        <v>31</v>
      </c>
      <c r="J191" s="15">
        <v>23128198</v>
      </c>
      <c r="K191" s="15" t="s">
        <v>9946</v>
      </c>
      <c r="L191" s="15" t="s">
        <v>9980</v>
      </c>
      <c r="M191" s="31">
        <v>139900</v>
      </c>
      <c r="N191" s="7" t="str">
        <f t="shared" si="15"/>
        <v>BXGY</v>
      </c>
      <c r="O191" s="6" t="str">
        <f t="shared" si="16"/>
        <v>B1G2</v>
      </c>
      <c r="P191" s="5" t="str">
        <f t="shared" si="17"/>
        <v>BXGY</v>
      </c>
    </row>
    <row r="192" spans="1:16" x14ac:dyDescent="0.25">
      <c r="A192" s="17" t="str">
        <f t="shared" si="12"/>
        <v>2024 JUL-AUG B1G2</v>
      </c>
      <c r="B192" s="8">
        <f t="shared" si="13"/>
        <v>46099</v>
      </c>
      <c r="C192" s="8">
        <f t="shared" si="14"/>
        <v>46113</v>
      </c>
      <c r="D192" s="5">
        <v>3273</v>
      </c>
      <c r="E192" s="5">
        <v>336</v>
      </c>
      <c r="F192" s="5">
        <v>4</v>
      </c>
      <c r="G192" s="16">
        <v>6</v>
      </c>
      <c r="H192" s="15">
        <v>81588</v>
      </c>
      <c r="I192" s="5" t="s">
        <v>31</v>
      </c>
      <c r="J192" s="15">
        <v>23128205</v>
      </c>
      <c r="K192" s="15" t="s">
        <v>9946</v>
      </c>
      <c r="L192" s="15" t="s">
        <v>9981</v>
      </c>
      <c r="M192" s="31">
        <v>139900</v>
      </c>
      <c r="N192" s="7" t="str">
        <f t="shared" si="15"/>
        <v>BXGY</v>
      </c>
      <c r="O192" s="6" t="str">
        <f t="shared" si="16"/>
        <v>B1G2</v>
      </c>
      <c r="P192" s="5" t="str">
        <f t="shared" si="17"/>
        <v>BXGY</v>
      </c>
    </row>
    <row r="193" spans="1:16" x14ac:dyDescent="0.25">
      <c r="A193" s="17" t="str">
        <f t="shared" si="12"/>
        <v>2024 JUL-AUG B1G2</v>
      </c>
      <c r="B193" s="8">
        <f t="shared" si="13"/>
        <v>46099</v>
      </c>
      <c r="C193" s="8">
        <f t="shared" si="14"/>
        <v>46113</v>
      </c>
      <c r="D193" s="5">
        <v>3273</v>
      </c>
      <c r="E193" s="5">
        <v>336</v>
      </c>
      <c r="F193" s="5">
        <v>4</v>
      </c>
      <c r="G193" s="16">
        <v>6</v>
      </c>
      <c r="H193" s="15">
        <v>81588</v>
      </c>
      <c r="I193" s="5" t="s">
        <v>31</v>
      </c>
      <c r="J193" s="15">
        <v>23128214</v>
      </c>
      <c r="K193" s="15" t="s">
        <v>9946</v>
      </c>
      <c r="L193" s="15" t="s">
        <v>9982</v>
      </c>
      <c r="M193" s="31">
        <v>139900</v>
      </c>
      <c r="N193" s="7" t="str">
        <f t="shared" si="15"/>
        <v>BXGY</v>
      </c>
      <c r="O193" s="6" t="str">
        <f t="shared" si="16"/>
        <v>B1G2</v>
      </c>
      <c r="P193" s="5" t="str">
        <f t="shared" si="17"/>
        <v>BXGY</v>
      </c>
    </row>
    <row r="194" spans="1:16" x14ac:dyDescent="0.25">
      <c r="A194" s="17" t="str">
        <f t="shared" si="12"/>
        <v>2024 JUL-AUG B1G2</v>
      </c>
      <c r="B194" s="8">
        <f t="shared" si="13"/>
        <v>46099</v>
      </c>
      <c r="C194" s="8">
        <f t="shared" si="14"/>
        <v>46113</v>
      </c>
      <c r="D194" s="5">
        <v>3273</v>
      </c>
      <c r="E194" s="5">
        <v>336</v>
      </c>
      <c r="F194" s="5">
        <v>4</v>
      </c>
      <c r="G194" s="16">
        <v>6</v>
      </c>
      <c r="H194" s="15">
        <v>81588</v>
      </c>
      <c r="I194" s="5" t="s">
        <v>31</v>
      </c>
      <c r="J194" s="15">
        <v>23128223</v>
      </c>
      <c r="K194" s="15" t="s">
        <v>9946</v>
      </c>
      <c r="L194" s="15" t="s">
        <v>9983</v>
      </c>
      <c r="M194" s="31">
        <v>139900</v>
      </c>
      <c r="N194" s="7" t="str">
        <f t="shared" si="15"/>
        <v>BXGY</v>
      </c>
      <c r="O194" s="6" t="str">
        <f t="shared" si="16"/>
        <v>B1G2</v>
      </c>
      <c r="P194" s="5" t="str">
        <f t="shared" si="17"/>
        <v>BXGY</v>
      </c>
    </row>
    <row r="195" spans="1:16" x14ac:dyDescent="0.25">
      <c r="A195" s="17" t="str">
        <f t="shared" ref="A195:A243" si="18">A194</f>
        <v>2024 JUL-AUG B1G2</v>
      </c>
      <c r="B195" s="8">
        <f t="shared" ref="B195:B243" si="19">B194</f>
        <v>46099</v>
      </c>
      <c r="C195" s="8">
        <f t="shared" ref="C195:C243" si="20">C194</f>
        <v>46113</v>
      </c>
      <c r="D195" s="5">
        <v>3273</v>
      </c>
      <c r="E195" s="5">
        <v>336</v>
      </c>
      <c r="F195" s="5">
        <v>4</v>
      </c>
      <c r="G195" s="16">
        <v>6</v>
      </c>
      <c r="H195" s="15">
        <v>81588</v>
      </c>
      <c r="I195" s="5" t="s">
        <v>31</v>
      </c>
      <c r="J195" s="15">
        <v>23128232</v>
      </c>
      <c r="K195" s="15" t="s">
        <v>9946</v>
      </c>
      <c r="L195" s="15" t="s">
        <v>9984</v>
      </c>
      <c r="M195" s="31">
        <v>139900</v>
      </c>
      <c r="N195" s="7" t="str">
        <f t="shared" ref="N195:N243" si="21">N194</f>
        <v>BXGY</v>
      </c>
      <c r="O195" s="6" t="str">
        <f t="shared" ref="O195:O243" si="22">O194</f>
        <v>B1G2</v>
      </c>
      <c r="P195" s="5" t="str">
        <f t="shared" ref="P195:P243" si="23">P194</f>
        <v>BXGY</v>
      </c>
    </row>
    <row r="196" spans="1:16" x14ac:dyDescent="0.25">
      <c r="A196" s="17" t="str">
        <f t="shared" si="18"/>
        <v>2024 JUL-AUG B1G2</v>
      </c>
      <c r="B196" s="8">
        <f t="shared" si="19"/>
        <v>46099</v>
      </c>
      <c r="C196" s="8">
        <f t="shared" si="20"/>
        <v>46113</v>
      </c>
      <c r="D196" s="5">
        <v>3273</v>
      </c>
      <c r="E196" s="5">
        <v>336</v>
      </c>
      <c r="F196" s="5">
        <v>4</v>
      </c>
      <c r="G196" s="16">
        <v>6</v>
      </c>
      <c r="H196" s="15">
        <v>81588</v>
      </c>
      <c r="I196" s="5" t="s">
        <v>31</v>
      </c>
      <c r="J196" s="15">
        <v>23128241</v>
      </c>
      <c r="K196" s="15" t="s">
        <v>9947</v>
      </c>
      <c r="L196" s="15" t="s">
        <v>9985</v>
      </c>
      <c r="M196" s="31">
        <v>139900</v>
      </c>
      <c r="N196" s="7" t="str">
        <f t="shared" si="21"/>
        <v>BXGY</v>
      </c>
      <c r="O196" s="6" t="str">
        <f t="shared" si="22"/>
        <v>B1G2</v>
      </c>
      <c r="P196" s="5" t="str">
        <f t="shared" si="23"/>
        <v>BXGY</v>
      </c>
    </row>
    <row r="197" spans="1:16" x14ac:dyDescent="0.25">
      <c r="A197" s="17" t="str">
        <f t="shared" si="18"/>
        <v>2024 JUL-AUG B1G2</v>
      </c>
      <c r="B197" s="8">
        <f t="shared" si="19"/>
        <v>46099</v>
      </c>
      <c r="C197" s="8">
        <f t="shared" si="20"/>
        <v>46113</v>
      </c>
      <c r="D197" s="5">
        <v>3273</v>
      </c>
      <c r="E197" s="5">
        <v>336</v>
      </c>
      <c r="F197" s="5">
        <v>4</v>
      </c>
      <c r="G197" s="16">
        <v>6</v>
      </c>
      <c r="H197" s="15">
        <v>81588</v>
      </c>
      <c r="I197" s="5" t="s">
        <v>31</v>
      </c>
      <c r="J197" s="15">
        <v>23128250</v>
      </c>
      <c r="K197" s="15" t="s">
        <v>9947</v>
      </c>
      <c r="L197" s="15" t="s">
        <v>9986</v>
      </c>
      <c r="M197" s="31">
        <v>139900</v>
      </c>
      <c r="N197" s="7" t="str">
        <f t="shared" si="21"/>
        <v>BXGY</v>
      </c>
      <c r="O197" s="6" t="str">
        <f t="shared" si="22"/>
        <v>B1G2</v>
      </c>
      <c r="P197" s="5" t="str">
        <f t="shared" si="23"/>
        <v>BXGY</v>
      </c>
    </row>
    <row r="198" spans="1:16" x14ac:dyDescent="0.25">
      <c r="A198" s="17" t="str">
        <f t="shared" si="18"/>
        <v>2024 JUL-AUG B1G2</v>
      </c>
      <c r="B198" s="8">
        <f t="shared" si="19"/>
        <v>46099</v>
      </c>
      <c r="C198" s="8">
        <f t="shared" si="20"/>
        <v>46113</v>
      </c>
      <c r="D198" s="5">
        <v>3273</v>
      </c>
      <c r="E198" s="5">
        <v>336</v>
      </c>
      <c r="F198" s="5">
        <v>4</v>
      </c>
      <c r="G198" s="16">
        <v>6</v>
      </c>
      <c r="H198" s="15">
        <v>81588</v>
      </c>
      <c r="I198" s="5" t="s">
        <v>31</v>
      </c>
      <c r="J198" s="15">
        <v>23128269</v>
      </c>
      <c r="K198" s="15" t="s">
        <v>9947</v>
      </c>
      <c r="L198" s="15" t="s">
        <v>9987</v>
      </c>
      <c r="M198" s="31">
        <v>139900</v>
      </c>
      <c r="N198" s="7" t="str">
        <f t="shared" si="21"/>
        <v>BXGY</v>
      </c>
      <c r="O198" s="6" t="str">
        <f t="shared" si="22"/>
        <v>B1G2</v>
      </c>
      <c r="P198" s="5" t="str">
        <f t="shared" si="23"/>
        <v>BXGY</v>
      </c>
    </row>
    <row r="199" spans="1:16" x14ac:dyDescent="0.25">
      <c r="A199" s="17" t="str">
        <f t="shared" si="18"/>
        <v>2024 JUL-AUG B1G2</v>
      </c>
      <c r="B199" s="8">
        <f t="shared" si="19"/>
        <v>46099</v>
      </c>
      <c r="C199" s="8">
        <f t="shared" si="20"/>
        <v>46113</v>
      </c>
      <c r="D199" s="5">
        <v>3273</v>
      </c>
      <c r="E199" s="5">
        <v>336</v>
      </c>
      <c r="F199" s="5">
        <v>4</v>
      </c>
      <c r="G199" s="16">
        <v>6</v>
      </c>
      <c r="H199" s="15">
        <v>81588</v>
      </c>
      <c r="I199" s="5" t="s">
        <v>31</v>
      </c>
      <c r="J199" s="15">
        <v>23128278</v>
      </c>
      <c r="K199" s="15" t="s">
        <v>9947</v>
      </c>
      <c r="L199" s="15" t="s">
        <v>9988</v>
      </c>
      <c r="M199" s="31">
        <v>139900</v>
      </c>
      <c r="N199" s="7" t="str">
        <f t="shared" si="21"/>
        <v>BXGY</v>
      </c>
      <c r="O199" s="6" t="str">
        <f t="shared" si="22"/>
        <v>B1G2</v>
      </c>
      <c r="P199" s="5" t="str">
        <f t="shared" si="23"/>
        <v>BXGY</v>
      </c>
    </row>
    <row r="200" spans="1:16" x14ac:dyDescent="0.25">
      <c r="A200" s="17" t="str">
        <f t="shared" si="18"/>
        <v>2024 JUL-AUG B1G2</v>
      </c>
      <c r="B200" s="8">
        <f t="shared" si="19"/>
        <v>46099</v>
      </c>
      <c r="C200" s="8">
        <f t="shared" si="20"/>
        <v>46113</v>
      </c>
      <c r="D200" s="5">
        <v>3273</v>
      </c>
      <c r="E200" s="5">
        <v>336</v>
      </c>
      <c r="F200" s="5">
        <v>4</v>
      </c>
      <c r="G200" s="16">
        <v>6</v>
      </c>
      <c r="H200" s="15">
        <v>81588</v>
      </c>
      <c r="I200" s="5" t="s">
        <v>31</v>
      </c>
      <c r="J200" s="15">
        <v>23128287</v>
      </c>
      <c r="K200" s="15" t="s">
        <v>9947</v>
      </c>
      <c r="L200" s="15" t="s">
        <v>9989</v>
      </c>
      <c r="M200" s="31">
        <v>139900</v>
      </c>
      <c r="N200" s="7" t="str">
        <f t="shared" si="21"/>
        <v>BXGY</v>
      </c>
      <c r="O200" s="6" t="str">
        <f t="shared" si="22"/>
        <v>B1G2</v>
      </c>
      <c r="P200" s="5" t="str">
        <f t="shared" si="23"/>
        <v>BXGY</v>
      </c>
    </row>
    <row r="201" spans="1:16" x14ac:dyDescent="0.25">
      <c r="A201" s="17" t="str">
        <f t="shared" si="18"/>
        <v>2024 JUL-AUG B1G2</v>
      </c>
      <c r="B201" s="8">
        <f t="shared" si="19"/>
        <v>46099</v>
      </c>
      <c r="C201" s="8">
        <f t="shared" si="20"/>
        <v>46113</v>
      </c>
      <c r="D201" s="5">
        <v>3273</v>
      </c>
      <c r="E201" s="5">
        <v>336</v>
      </c>
      <c r="F201" s="5">
        <v>4</v>
      </c>
      <c r="G201" s="16">
        <v>6</v>
      </c>
      <c r="H201" s="15">
        <v>81588</v>
      </c>
      <c r="I201" s="5" t="s">
        <v>31</v>
      </c>
      <c r="J201" s="15">
        <v>23128296</v>
      </c>
      <c r="K201" s="15" t="s">
        <v>9947</v>
      </c>
      <c r="L201" s="15" t="s">
        <v>9990</v>
      </c>
      <c r="M201" s="31">
        <v>139900</v>
      </c>
      <c r="N201" s="7" t="str">
        <f t="shared" si="21"/>
        <v>BXGY</v>
      </c>
      <c r="O201" s="6" t="str">
        <f t="shared" si="22"/>
        <v>B1G2</v>
      </c>
      <c r="P201" s="5" t="str">
        <f t="shared" si="23"/>
        <v>BXGY</v>
      </c>
    </row>
    <row r="202" spans="1:16" x14ac:dyDescent="0.25">
      <c r="A202" s="17" t="str">
        <f t="shared" si="18"/>
        <v>2024 JUL-AUG B1G2</v>
      </c>
      <c r="B202" s="8">
        <f t="shared" si="19"/>
        <v>46099</v>
      </c>
      <c r="C202" s="8">
        <f t="shared" si="20"/>
        <v>46113</v>
      </c>
      <c r="D202" s="5">
        <v>3273</v>
      </c>
      <c r="E202" s="5">
        <v>336</v>
      </c>
      <c r="F202" s="5">
        <v>4</v>
      </c>
      <c r="G202" s="16">
        <v>6</v>
      </c>
      <c r="H202" s="15">
        <v>81588</v>
      </c>
      <c r="I202" s="5" t="s">
        <v>31</v>
      </c>
      <c r="J202" s="15">
        <v>23128303</v>
      </c>
      <c r="K202" s="15" t="s">
        <v>9947</v>
      </c>
      <c r="L202" s="15" t="s">
        <v>9991</v>
      </c>
      <c r="M202" s="31">
        <v>139900</v>
      </c>
      <c r="N202" s="7" t="str">
        <f t="shared" si="21"/>
        <v>BXGY</v>
      </c>
      <c r="O202" s="6" t="str">
        <f t="shared" si="22"/>
        <v>B1G2</v>
      </c>
      <c r="P202" s="5" t="str">
        <f t="shared" si="23"/>
        <v>BXGY</v>
      </c>
    </row>
    <row r="203" spans="1:16" x14ac:dyDescent="0.25">
      <c r="A203" s="17" t="str">
        <f t="shared" si="18"/>
        <v>2024 JUL-AUG B1G2</v>
      </c>
      <c r="B203" s="8">
        <f t="shared" si="19"/>
        <v>46099</v>
      </c>
      <c r="C203" s="8">
        <f t="shared" si="20"/>
        <v>46113</v>
      </c>
      <c r="D203" s="5">
        <v>3273</v>
      </c>
      <c r="E203" s="5">
        <v>336</v>
      </c>
      <c r="F203" s="5">
        <v>4</v>
      </c>
      <c r="G203" s="16">
        <v>6</v>
      </c>
      <c r="H203" s="15">
        <v>81588</v>
      </c>
      <c r="I203" s="5" t="s">
        <v>31</v>
      </c>
      <c r="J203" s="15">
        <v>23128312</v>
      </c>
      <c r="K203" s="15" t="s">
        <v>9947</v>
      </c>
      <c r="L203" s="15" t="s">
        <v>9992</v>
      </c>
      <c r="M203" s="31">
        <v>139900</v>
      </c>
      <c r="N203" s="7" t="str">
        <f t="shared" si="21"/>
        <v>BXGY</v>
      </c>
      <c r="O203" s="6" t="str">
        <f t="shared" si="22"/>
        <v>B1G2</v>
      </c>
      <c r="P203" s="5" t="str">
        <f t="shared" si="23"/>
        <v>BXGY</v>
      </c>
    </row>
    <row r="204" spans="1:16" x14ac:dyDescent="0.25">
      <c r="A204" s="17" t="str">
        <f t="shared" si="18"/>
        <v>2024 JUL-AUG B1G2</v>
      </c>
      <c r="B204" s="8">
        <f t="shared" si="19"/>
        <v>46099</v>
      </c>
      <c r="C204" s="8">
        <f t="shared" si="20"/>
        <v>46113</v>
      </c>
      <c r="D204" s="5">
        <v>3273</v>
      </c>
      <c r="E204" s="5">
        <v>336</v>
      </c>
      <c r="F204" s="5">
        <v>4</v>
      </c>
      <c r="G204" s="16">
        <v>6</v>
      </c>
      <c r="H204" s="15">
        <v>81676</v>
      </c>
      <c r="I204" s="5" t="s">
        <v>31</v>
      </c>
      <c r="J204" s="15">
        <v>23128634</v>
      </c>
      <c r="K204" s="15" t="s">
        <v>9948</v>
      </c>
      <c r="L204" s="15" t="s">
        <v>9993</v>
      </c>
      <c r="M204" s="31">
        <v>149900</v>
      </c>
      <c r="N204" s="7" t="str">
        <f t="shared" si="21"/>
        <v>BXGY</v>
      </c>
      <c r="O204" s="6" t="str">
        <f t="shared" si="22"/>
        <v>B1G2</v>
      </c>
      <c r="P204" s="5" t="str">
        <f t="shared" si="23"/>
        <v>BXGY</v>
      </c>
    </row>
    <row r="205" spans="1:16" x14ac:dyDescent="0.25">
      <c r="A205" s="17" t="str">
        <f t="shared" si="18"/>
        <v>2024 JUL-AUG B1G2</v>
      </c>
      <c r="B205" s="8">
        <f t="shared" si="19"/>
        <v>46099</v>
      </c>
      <c r="C205" s="8">
        <f t="shared" si="20"/>
        <v>46113</v>
      </c>
      <c r="D205" s="5">
        <v>3273</v>
      </c>
      <c r="E205" s="5">
        <v>336</v>
      </c>
      <c r="F205" s="5">
        <v>4</v>
      </c>
      <c r="G205" s="16">
        <v>6</v>
      </c>
      <c r="H205" s="15">
        <v>81676</v>
      </c>
      <c r="I205" s="5" t="s">
        <v>31</v>
      </c>
      <c r="J205" s="15">
        <v>23128643</v>
      </c>
      <c r="K205" s="15" t="s">
        <v>9948</v>
      </c>
      <c r="L205" s="15" t="s">
        <v>9994</v>
      </c>
      <c r="M205" s="31">
        <v>149900</v>
      </c>
      <c r="N205" s="7" t="str">
        <f t="shared" si="21"/>
        <v>BXGY</v>
      </c>
      <c r="O205" s="6" t="str">
        <f t="shared" si="22"/>
        <v>B1G2</v>
      </c>
      <c r="P205" s="5" t="str">
        <f t="shared" si="23"/>
        <v>BXGY</v>
      </c>
    </row>
    <row r="206" spans="1:16" x14ac:dyDescent="0.25">
      <c r="A206" s="17" t="str">
        <f t="shared" si="18"/>
        <v>2024 JUL-AUG B1G2</v>
      </c>
      <c r="B206" s="8">
        <f t="shared" si="19"/>
        <v>46099</v>
      </c>
      <c r="C206" s="8">
        <f t="shared" si="20"/>
        <v>46113</v>
      </c>
      <c r="D206" s="5">
        <v>3273</v>
      </c>
      <c r="E206" s="5">
        <v>336</v>
      </c>
      <c r="F206" s="5">
        <v>4</v>
      </c>
      <c r="G206" s="16">
        <v>6</v>
      </c>
      <c r="H206" s="15">
        <v>81676</v>
      </c>
      <c r="I206" s="5" t="s">
        <v>31</v>
      </c>
      <c r="J206" s="15">
        <v>23128652</v>
      </c>
      <c r="K206" s="15" t="s">
        <v>9948</v>
      </c>
      <c r="L206" s="15" t="s">
        <v>9995</v>
      </c>
      <c r="M206" s="31">
        <v>149900</v>
      </c>
      <c r="N206" s="7" t="str">
        <f t="shared" si="21"/>
        <v>BXGY</v>
      </c>
      <c r="O206" s="6" t="str">
        <f t="shared" si="22"/>
        <v>B1G2</v>
      </c>
      <c r="P206" s="5" t="str">
        <f t="shared" si="23"/>
        <v>BXGY</v>
      </c>
    </row>
    <row r="207" spans="1:16" x14ac:dyDescent="0.25">
      <c r="A207" s="17" t="str">
        <f t="shared" si="18"/>
        <v>2024 JUL-AUG B1G2</v>
      </c>
      <c r="B207" s="8">
        <f t="shared" si="19"/>
        <v>46099</v>
      </c>
      <c r="C207" s="8">
        <f t="shared" si="20"/>
        <v>46113</v>
      </c>
      <c r="D207" s="5">
        <v>3273</v>
      </c>
      <c r="E207" s="5">
        <v>336</v>
      </c>
      <c r="F207" s="5">
        <v>4</v>
      </c>
      <c r="G207" s="16">
        <v>6</v>
      </c>
      <c r="H207" s="15">
        <v>81676</v>
      </c>
      <c r="I207" s="5" t="s">
        <v>31</v>
      </c>
      <c r="J207" s="15">
        <v>23128661</v>
      </c>
      <c r="K207" s="15" t="s">
        <v>9948</v>
      </c>
      <c r="L207" s="15" t="s">
        <v>9996</v>
      </c>
      <c r="M207" s="31">
        <v>149900</v>
      </c>
      <c r="N207" s="7" t="str">
        <f t="shared" si="21"/>
        <v>BXGY</v>
      </c>
      <c r="O207" s="6" t="str">
        <f t="shared" si="22"/>
        <v>B1G2</v>
      </c>
      <c r="P207" s="5" t="str">
        <f t="shared" si="23"/>
        <v>BXGY</v>
      </c>
    </row>
    <row r="208" spans="1:16" x14ac:dyDescent="0.25">
      <c r="A208" s="17" t="str">
        <f t="shared" si="18"/>
        <v>2024 JUL-AUG B1G2</v>
      </c>
      <c r="B208" s="8">
        <f t="shared" si="19"/>
        <v>46099</v>
      </c>
      <c r="C208" s="8">
        <f t="shared" si="20"/>
        <v>46113</v>
      </c>
      <c r="D208" s="5">
        <v>3273</v>
      </c>
      <c r="E208" s="5">
        <v>336</v>
      </c>
      <c r="F208" s="5">
        <v>4</v>
      </c>
      <c r="G208" s="16">
        <v>6</v>
      </c>
      <c r="H208" s="15">
        <v>81676</v>
      </c>
      <c r="I208" s="5" t="s">
        <v>31</v>
      </c>
      <c r="J208" s="15">
        <v>23128983</v>
      </c>
      <c r="K208" s="15" t="s">
        <v>9948</v>
      </c>
      <c r="L208" s="15" t="s">
        <v>9997</v>
      </c>
      <c r="M208" s="31">
        <v>149900</v>
      </c>
      <c r="N208" s="7" t="str">
        <f t="shared" si="21"/>
        <v>BXGY</v>
      </c>
      <c r="O208" s="6" t="str">
        <f t="shared" si="22"/>
        <v>B1G2</v>
      </c>
      <c r="P208" s="5" t="str">
        <f t="shared" si="23"/>
        <v>BXGY</v>
      </c>
    </row>
    <row r="209" spans="1:16" x14ac:dyDescent="0.25">
      <c r="A209" s="17" t="str">
        <f t="shared" si="18"/>
        <v>2024 JUL-AUG B1G2</v>
      </c>
      <c r="B209" s="8">
        <f t="shared" si="19"/>
        <v>46099</v>
      </c>
      <c r="C209" s="8">
        <f t="shared" si="20"/>
        <v>46113</v>
      </c>
      <c r="D209" s="5">
        <v>3273</v>
      </c>
      <c r="E209" s="5">
        <v>336</v>
      </c>
      <c r="F209" s="5">
        <v>4</v>
      </c>
      <c r="G209" s="16">
        <v>6</v>
      </c>
      <c r="H209" s="15">
        <v>81676</v>
      </c>
      <c r="I209" s="5" t="s">
        <v>31</v>
      </c>
      <c r="J209" s="15">
        <v>23128992</v>
      </c>
      <c r="K209" s="15" t="s">
        <v>9948</v>
      </c>
      <c r="L209" s="15" t="s">
        <v>9998</v>
      </c>
      <c r="M209" s="31">
        <v>149900</v>
      </c>
      <c r="N209" s="7" t="str">
        <f t="shared" si="21"/>
        <v>BXGY</v>
      </c>
      <c r="O209" s="6" t="str">
        <f t="shared" si="22"/>
        <v>B1G2</v>
      </c>
      <c r="P209" s="5" t="str">
        <f t="shared" si="23"/>
        <v>BXGY</v>
      </c>
    </row>
    <row r="210" spans="1:16" x14ac:dyDescent="0.25">
      <c r="A210" s="17" t="str">
        <f t="shared" si="18"/>
        <v>2024 JUL-AUG B1G2</v>
      </c>
      <c r="B210" s="8">
        <f t="shared" si="19"/>
        <v>46099</v>
      </c>
      <c r="C210" s="8">
        <f t="shared" si="20"/>
        <v>46113</v>
      </c>
      <c r="D210" s="5">
        <v>3273</v>
      </c>
      <c r="E210" s="5">
        <v>336</v>
      </c>
      <c r="F210" s="5">
        <v>4</v>
      </c>
      <c r="G210" s="16">
        <v>6</v>
      </c>
      <c r="H210" s="15">
        <v>81676</v>
      </c>
      <c r="I210" s="5" t="s">
        <v>31</v>
      </c>
      <c r="J210" s="15">
        <v>23129008</v>
      </c>
      <c r="K210" s="15" t="s">
        <v>9948</v>
      </c>
      <c r="L210" s="15" t="s">
        <v>9999</v>
      </c>
      <c r="M210" s="31">
        <v>149900</v>
      </c>
      <c r="N210" s="7" t="str">
        <f t="shared" si="21"/>
        <v>BXGY</v>
      </c>
      <c r="O210" s="6" t="str">
        <f t="shared" si="22"/>
        <v>B1G2</v>
      </c>
      <c r="P210" s="5" t="str">
        <f t="shared" si="23"/>
        <v>BXGY</v>
      </c>
    </row>
    <row r="211" spans="1:16" x14ac:dyDescent="0.25">
      <c r="A211" s="17" t="str">
        <f t="shared" si="18"/>
        <v>2024 JUL-AUG B1G2</v>
      </c>
      <c r="B211" s="8">
        <f t="shared" si="19"/>
        <v>46099</v>
      </c>
      <c r="C211" s="8">
        <f t="shared" si="20"/>
        <v>46113</v>
      </c>
      <c r="D211" s="5">
        <v>3273</v>
      </c>
      <c r="E211" s="5">
        <v>336</v>
      </c>
      <c r="F211" s="5">
        <v>4</v>
      </c>
      <c r="G211" s="16">
        <v>6</v>
      </c>
      <c r="H211" s="15">
        <v>81676</v>
      </c>
      <c r="I211" s="5" t="s">
        <v>31</v>
      </c>
      <c r="J211" s="15">
        <v>23129017</v>
      </c>
      <c r="K211" s="15" t="s">
        <v>9948</v>
      </c>
      <c r="L211" s="15" t="s">
        <v>10000</v>
      </c>
      <c r="M211" s="31">
        <v>149900</v>
      </c>
      <c r="N211" s="7" t="str">
        <f t="shared" si="21"/>
        <v>BXGY</v>
      </c>
      <c r="O211" s="6" t="str">
        <f t="shared" si="22"/>
        <v>B1G2</v>
      </c>
      <c r="P211" s="5" t="str">
        <f t="shared" si="23"/>
        <v>BXGY</v>
      </c>
    </row>
    <row r="212" spans="1:16" x14ac:dyDescent="0.25">
      <c r="A212" s="17" t="str">
        <f t="shared" si="18"/>
        <v>2024 JUL-AUG B1G2</v>
      </c>
      <c r="B212" s="8">
        <f t="shared" si="19"/>
        <v>46099</v>
      </c>
      <c r="C212" s="8">
        <f t="shared" si="20"/>
        <v>46113</v>
      </c>
      <c r="D212" s="5">
        <v>3273</v>
      </c>
      <c r="E212" s="5">
        <v>336</v>
      </c>
      <c r="F212" s="5">
        <v>4</v>
      </c>
      <c r="G212" s="16">
        <v>6</v>
      </c>
      <c r="H212" s="15">
        <v>81588</v>
      </c>
      <c r="I212" s="5" t="s">
        <v>31</v>
      </c>
      <c r="J212" s="15">
        <v>23213041</v>
      </c>
      <c r="K212" s="15" t="s">
        <v>9949</v>
      </c>
      <c r="L212" s="15" t="s">
        <v>10001</v>
      </c>
      <c r="M212" s="31">
        <v>139900</v>
      </c>
      <c r="N212" s="7" t="str">
        <f t="shared" si="21"/>
        <v>BXGY</v>
      </c>
      <c r="O212" s="6" t="str">
        <f t="shared" si="22"/>
        <v>B1G2</v>
      </c>
      <c r="P212" s="5" t="str">
        <f t="shared" si="23"/>
        <v>BXGY</v>
      </c>
    </row>
    <row r="213" spans="1:16" x14ac:dyDescent="0.25">
      <c r="A213" s="17" t="str">
        <f t="shared" si="18"/>
        <v>2024 JUL-AUG B1G2</v>
      </c>
      <c r="B213" s="8">
        <f t="shared" si="19"/>
        <v>46099</v>
      </c>
      <c r="C213" s="8">
        <f t="shared" si="20"/>
        <v>46113</v>
      </c>
      <c r="D213" s="5">
        <v>3273</v>
      </c>
      <c r="E213" s="5">
        <v>336</v>
      </c>
      <c r="F213" s="5">
        <v>4</v>
      </c>
      <c r="G213" s="16">
        <v>6</v>
      </c>
      <c r="H213" s="15">
        <v>81588</v>
      </c>
      <c r="I213" s="5" t="s">
        <v>31</v>
      </c>
      <c r="J213" s="15">
        <v>23213050</v>
      </c>
      <c r="K213" s="15" t="s">
        <v>9949</v>
      </c>
      <c r="L213" s="15" t="s">
        <v>10002</v>
      </c>
      <c r="M213" s="31">
        <v>139900</v>
      </c>
      <c r="N213" s="7" t="str">
        <f t="shared" si="21"/>
        <v>BXGY</v>
      </c>
      <c r="O213" s="6" t="str">
        <f t="shared" si="22"/>
        <v>B1G2</v>
      </c>
      <c r="P213" s="5" t="str">
        <f t="shared" si="23"/>
        <v>BXGY</v>
      </c>
    </row>
    <row r="214" spans="1:16" x14ac:dyDescent="0.25">
      <c r="A214" s="17" t="str">
        <f t="shared" si="18"/>
        <v>2024 JUL-AUG B1G2</v>
      </c>
      <c r="B214" s="8">
        <f t="shared" si="19"/>
        <v>46099</v>
      </c>
      <c r="C214" s="8">
        <f t="shared" si="20"/>
        <v>46113</v>
      </c>
      <c r="D214" s="5">
        <v>3273</v>
      </c>
      <c r="E214" s="5">
        <v>336</v>
      </c>
      <c r="F214" s="5">
        <v>4</v>
      </c>
      <c r="G214" s="16">
        <v>6</v>
      </c>
      <c r="H214" s="15">
        <v>81588</v>
      </c>
      <c r="I214" s="5" t="s">
        <v>31</v>
      </c>
      <c r="J214" s="15">
        <v>23213069</v>
      </c>
      <c r="K214" s="15" t="s">
        <v>9949</v>
      </c>
      <c r="L214" s="15" t="s">
        <v>10003</v>
      </c>
      <c r="M214" s="31">
        <v>139900</v>
      </c>
      <c r="N214" s="7" t="str">
        <f t="shared" si="21"/>
        <v>BXGY</v>
      </c>
      <c r="O214" s="6" t="str">
        <f t="shared" si="22"/>
        <v>B1G2</v>
      </c>
      <c r="P214" s="5" t="str">
        <f t="shared" si="23"/>
        <v>BXGY</v>
      </c>
    </row>
    <row r="215" spans="1:16" x14ac:dyDescent="0.25">
      <c r="A215" s="17" t="str">
        <f t="shared" si="18"/>
        <v>2024 JUL-AUG B1G2</v>
      </c>
      <c r="B215" s="8">
        <f t="shared" si="19"/>
        <v>46099</v>
      </c>
      <c r="C215" s="8">
        <f t="shared" si="20"/>
        <v>46113</v>
      </c>
      <c r="D215" s="5">
        <v>3273</v>
      </c>
      <c r="E215" s="5">
        <v>336</v>
      </c>
      <c r="F215" s="5">
        <v>4</v>
      </c>
      <c r="G215" s="16">
        <v>6</v>
      </c>
      <c r="H215" s="15">
        <v>81588</v>
      </c>
      <c r="I215" s="5" t="s">
        <v>31</v>
      </c>
      <c r="J215" s="15">
        <v>23213078</v>
      </c>
      <c r="K215" s="15" t="s">
        <v>9949</v>
      </c>
      <c r="L215" s="15" t="s">
        <v>10004</v>
      </c>
      <c r="M215" s="31">
        <v>139900</v>
      </c>
      <c r="N215" s="7" t="str">
        <f t="shared" si="21"/>
        <v>BXGY</v>
      </c>
      <c r="O215" s="6" t="str">
        <f t="shared" si="22"/>
        <v>B1G2</v>
      </c>
      <c r="P215" s="5" t="str">
        <f t="shared" si="23"/>
        <v>BXGY</v>
      </c>
    </row>
    <row r="216" spans="1:16" x14ac:dyDescent="0.25">
      <c r="A216" s="17" t="str">
        <f t="shared" si="18"/>
        <v>2024 JUL-AUG B1G2</v>
      </c>
      <c r="B216" s="8">
        <f t="shared" si="19"/>
        <v>46099</v>
      </c>
      <c r="C216" s="8">
        <f t="shared" si="20"/>
        <v>46113</v>
      </c>
      <c r="D216" s="5">
        <v>3273</v>
      </c>
      <c r="E216" s="5">
        <v>336</v>
      </c>
      <c r="F216" s="5">
        <v>4</v>
      </c>
      <c r="G216" s="16">
        <v>6</v>
      </c>
      <c r="H216" s="15">
        <v>81588</v>
      </c>
      <c r="I216" s="5" t="s">
        <v>31</v>
      </c>
      <c r="J216" s="15">
        <v>23213087</v>
      </c>
      <c r="K216" s="15" t="s">
        <v>9949</v>
      </c>
      <c r="L216" s="15" t="s">
        <v>10005</v>
      </c>
      <c r="M216" s="31">
        <v>139900</v>
      </c>
      <c r="N216" s="7" t="str">
        <f t="shared" si="21"/>
        <v>BXGY</v>
      </c>
      <c r="O216" s="6" t="str">
        <f t="shared" si="22"/>
        <v>B1G2</v>
      </c>
      <c r="P216" s="5" t="str">
        <f t="shared" si="23"/>
        <v>BXGY</v>
      </c>
    </row>
    <row r="217" spans="1:16" x14ac:dyDescent="0.25">
      <c r="A217" s="17" t="str">
        <f t="shared" si="18"/>
        <v>2024 JUL-AUG B1G2</v>
      </c>
      <c r="B217" s="8">
        <f t="shared" si="19"/>
        <v>46099</v>
      </c>
      <c r="C217" s="8">
        <f t="shared" si="20"/>
        <v>46113</v>
      </c>
      <c r="D217" s="5">
        <v>3273</v>
      </c>
      <c r="E217" s="5">
        <v>336</v>
      </c>
      <c r="F217" s="5">
        <v>4</v>
      </c>
      <c r="G217" s="16">
        <v>6</v>
      </c>
      <c r="H217" s="15">
        <v>81588</v>
      </c>
      <c r="I217" s="5" t="s">
        <v>31</v>
      </c>
      <c r="J217" s="15">
        <v>23214442</v>
      </c>
      <c r="K217" s="15" t="s">
        <v>9949</v>
      </c>
      <c r="L217" s="15" t="s">
        <v>10006</v>
      </c>
      <c r="M217" s="31">
        <v>139900</v>
      </c>
      <c r="N217" s="7" t="str">
        <f t="shared" si="21"/>
        <v>BXGY</v>
      </c>
      <c r="O217" s="6" t="str">
        <f t="shared" si="22"/>
        <v>B1G2</v>
      </c>
      <c r="P217" s="5" t="str">
        <f t="shared" si="23"/>
        <v>BXGY</v>
      </c>
    </row>
    <row r="218" spans="1:16" x14ac:dyDescent="0.25">
      <c r="A218" s="17" t="str">
        <f t="shared" si="18"/>
        <v>2024 JUL-AUG B1G2</v>
      </c>
      <c r="B218" s="8">
        <f t="shared" si="19"/>
        <v>46099</v>
      </c>
      <c r="C218" s="8">
        <f t="shared" si="20"/>
        <v>46113</v>
      </c>
      <c r="D218" s="5">
        <v>3273</v>
      </c>
      <c r="E218" s="5">
        <v>336</v>
      </c>
      <c r="F218" s="5">
        <v>4</v>
      </c>
      <c r="G218" s="16">
        <v>6</v>
      </c>
      <c r="H218" s="15">
        <v>81588</v>
      </c>
      <c r="I218" s="5" t="s">
        <v>31</v>
      </c>
      <c r="J218" s="15">
        <v>23214451</v>
      </c>
      <c r="K218" s="15" t="s">
        <v>9949</v>
      </c>
      <c r="L218" s="15" t="s">
        <v>10007</v>
      </c>
      <c r="M218" s="31">
        <v>139900</v>
      </c>
      <c r="N218" s="7" t="str">
        <f t="shared" si="21"/>
        <v>BXGY</v>
      </c>
      <c r="O218" s="6" t="str">
        <f t="shared" si="22"/>
        <v>B1G2</v>
      </c>
      <c r="P218" s="5" t="str">
        <f t="shared" si="23"/>
        <v>BXGY</v>
      </c>
    </row>
    <row r="219" spans="1:16" x14ac:dyDescent="0.25">
      <c r="A219" s="17" t="str">
        <f t="shared" si="18"/>
        <v>2024 JUL-AUG B1G2</v>
      </c>
      <c r="B219" s="8">
        <f t="shared" si="19"/>
        <v>46099</v>
      </c>
      <c r="C219" s="8">
        <f t="shared" si="20"/>
        <v>46113</v>
      </c>
      <c r="D219" s="5">
        <v>3273</v>
      </c>
      <c r="E219" s="5">
        <v>336</v>
      </c>
      <c r="F219" s="5">
        <v>4</v>
      </c>
      <c r="G219" s="16">
        <v>6</v>
      </c>
      <c r="H219" s="15">
        <v>81588</v>
      </c>
      <c r="I219" s="5" t="s">
        <v>31</v>
      </c>
      <c r="J219" s="15">
        <v>23214460</v>
      </c>
      <c r="K219" s="15" t="s">
        <v>9949</v>
      </c>
      <c r="L219" s="15" t="s">
        <v>10008</v>
      </c>
      <c r="M219" s="31">
        <v>139900</v>
      </c>
      <c r="N219" s="7" t="str">
        <f t="shared" si="21"/>
        <v>BXGY</v>
      </c>
      <c r="O219" s="6" t="str">
        <f t="shared" si="22"/>
        <v>B1G2</v>
      </c>
      <c r="P219" s="5" t="str">
        <f t="shared" si="23"/>
        <v>BXGY</v>
      </c>
    </row>
    <row r="220" spans="1:16" x14ac:dyDescent="0.25">
      <c r="A220" s="17" t="str">
        <f t="shared" si="18"/>
        <v>2024 JUL-AUG B1G2</v>
      </c>
      <c r="B220" s="8">
        <f t="shared" si="19"/>
        <v>46099</v>
      </c>
      <c r="C220" s="8">
        <f t="shared" si="20"/>
        <v>46113</v>
      </c>
      <c r="D220" s="5">
        <v>3273</v>
      </c>
      <c r="E220" s="5">
        <v>336</v>
      </c>
      <c r="F220" s="5">
        <v>4</v>
      </c>
      <c r="G220" s="16">
        <v>6</v>
      </c>
      <c r="H220" s="15">
        <v>81676</v>
      </c>
      <c r="I220" s="5" t="s">
        <v>31</v>
      </c>
      <c r="J220" s="15">
        <v>19127876</v>
      </c>
      <c r="K220" s="15" t="s">
        <v>9950</v>
      </c>
      <c r="L220" s="15" t="s">
        <v>10009</v>
      </c>
      <c r="M220" s="31">
        <v>139900</v>
      </c>
      <c r="N220" s="7" t="str">
        <f t="shared" si="21"/>
        <v>BXGY</v>
      </c>
      <c r="O220" s="6" t="str">
        <f t="shared" si="22"/>
        <v>B1G2</v>
      </c>
      <c r="P220" s="5" t="str">
        <f t="shared" si="23"/>
        <v>BXGY</v>
      </c>
    </row>
    <row r="221" spans="1:16" x14ac:dyDescent="0.25">
      <c r="A221" s="17" t="str">
        <f t="shared" si="18"/>
        <v>2024 JUL-AUG B1G2</v>
      </c>
      <c r="B221" s="8">
        <f t="shared" si="19"/>
        <v>46099</v>
      </c>
      <c r="C221" s="8">
        <f t="shared" si="20"/>
        <v>46113</v>
      </c>
      <c r="D221" s="5">
        <v>3273</v>
      </c>
      <c r="E221" s="5">
        <v>336</v>
      </c>
      <c r="F221" s="5">
        <v>4</v>
      </c>
      <c r="G221" s="16">
        <v>6</v>
      </c>
      <c r="H221" s="15">
        <v>81676</v>
      </c>
      <c r="I221" s="5" t="s">
        <v>31</v>
      </c>
      <c r="J221" s="15">
        <v>19127885</v>
      </c>
      <c r="K221" s="15" t="s">
        <v>9950</v>
      </c>
      <c r="L221" s="15" t="s">
        <v>10010</v>
      </c>
      <c r="M221" s="31">
        <v>139900</v>
      </c>
      <c r="N221" s="7" t="str">
        <f t="shared" si="21"/>
        <v>BXGY</v>
      </c>
      <c r="O221" s="6" t="str">
        <f t="shared" si="22"/>
        <v>B1G2</v>
      </c>
      <c r="P221" s="5" t="str">
        <f t="shared" si="23"/>
        <v>BXGY</v>
      </c>
    </row>
    <row r="222" spans="1:16" x14ac:dyDescent="0.25">
      <c r="A222" s="17" t="str">
        <f t="shared" si="18"/>
        <v>2024 JUL-AUG B1G2</v>
      </c>
      <c r="B222" s="8">
        <f t="shared" si="19"/>
        <v>46099</v>
      </c>
      <c r="C222" s="8">
        <f t="shared" si="20"/>
        <v>46113</v>
      </c>
      <c r="D222" s="5">
        <v>3273</v>
      </c>
      <c r="E222" s="5">
        <v>336</v>
      </c>
      <c r="F222" s="5">
        <v>4</v>
      </c>
      <c r="G222" s="16">
        <v>6</v>
      </c>
      <c r="H222" s="15">
        <v>81676</v>
      </c>
      <c r="I222" s="5" t="s">
        <v>31</v>
      </c>
      <c r="J222" s="15">
        <v>19127894</v>
      </c>
      <c r="K222" s="15" t="s">
        <v>9950</v>
      </c>
      <c r="L222" s="15" t="s">
        <v>10011</v>
      </c>
      <c r="M222" s="31">
        <v>139900</v>
      </c>
      <c r="N222" s="7" t="str">
        <f t="shared" si="21"/>
        <v>BXGY</v>
      </c>
      <c r="O222" s="6" t="str">
        <f t="shared" si="22"/>
        <v>B1G2</v>
      </c>
      <c r="P222" s="5" t="str">
        <f t="shared" si="23"/>
        <v>BXGY</v>
      </c>
    </row>
    <row r="223" spans="1:16" x14ac:dyDescent="0.25">
      <c r="A223" s="17" t="str">
        <f t="shared" si="18"/>
        <v>2024 JUL-AUG B1G2</v>
      </c>
      <c r="B223" s="8">
        <f t="shared" si="19"/>
        <v>46099</v>
      </c>
      <c r="C223" s="8">
        <f t="shared" si="20"/>
        <v>46113</v>
      </c>
      <c r="D223" s="5">
        <v>3273</v>
      </c>
      <c r="E223" s="5">
        <v>336</v>
      </c>
      <c r="F223" s="5">
        <v>4</v>
      </c>
      <c r="G223" s="16">
        <v>6</v>
      </c>
      <c r="H223" s="15">
        <v>81676</v>
      </c>
      <c r="I223" s="5" t="s">
        <v>31</v>
      </c>
      <c r="J223" s="15">
        <v>19127901</v>
      </c>
      <c r="K223" s="15" t="s">
        <v>9950</v>
      </c>
      <c r="L223" s="15" t="s">
        <v>10012</v>
      </c>
      <c r="M223" s="31">
        <v>139900</v>
      </c>
      <c r="N223" s="7" t="str">
        <f t="shared" si="21"/>
        <v>BXGY</v>
      </c>
      <c r="O223" s="6" t="str">
        <f t="shared" si="22"/>
        <v>B1G2</v>
      </c>
      <c r="P223" s="5" t="str">
        <f t="shared" si="23"/>
        <v>BXGY</v>
      </c>
    </row>
    <row r="224" spans="1:16" x14ac:dyDescent="0.25">
      <c r="A224" s="17" t="str">
        <f t="shared" si="18"/>
        <v>2024 JUL-AUG B1G2</v>
      </c>
      <c r="B224" s="8">
        <f t="shared" si="19"/>
        <v>46099</v>
      </c>
      <c r="C224" s="8">
        <f t="shared" si="20"/>
        <v>46113</v>
      </c>
      <c r="D224" s="5">
        <v>3273</v>
      </c>
      <c r="E224" s="5">
        <v>336</v>
      </c>
      <c r="F224" s="5">
        <v>4</v>
      </c>
      <c r="G224" s="16">
        <v>6</v>
      </c>
      <c r="H224" s="15">
        <v>81676</v>
      </c>
      <c r="I224" s="5" t="s">
        <v>31</v>
      </c>
      <c r="J224" s="15">
        <v>19127910</v>
      </c>
      <c r="K224" s="15" t="s">
        <v>9950</v>
      </c>
      <c r="L224" s="15" t="s">
        <v>10013</v>
      </c>
      <c r="M224" s="31">
        <v>139900</v>
      </c>
      <c r="N224" s="7" t="str">
        <f t="shared" si="21"/>
        <v>BXGY</v>
      </c>
      <c r="O224" s="6" t="str">
        <f t="shared" si="22"/>
        <v>B1G2</v>
      </c>
      <c r="P224" s="5" t="str">
        <f t="shared" si="23"/>
        <v>BXGY</v>
      </c>
    </row>
    <row r="225" spans="1:16" x14ac:dyDescent="0.25">
      <c r="A225" s="17" t="str">
        <f t="shared" si="18"/>
        <v>2024 JUL-AUG B1G2</v>
      </c>
      <c r="B225" s="8">
        <f t="shared" si="19"/>
        <v>46099</v>
      </c>
      <c r="C225" s="8">
        <f t="shared" si="20"/>
        <v>46113</v>
      </c>
      <c r="D225" s="5">
        <v>3273</v>
      </c>
      <c r="E225" s="5">
        <v>336</v>
      </c>
      <c r="F225" s="5">
        <v>4</v>
      </c>
      <c r="G225" s="16">
        <v>6</v>
      </c>
      <c r="H225" s="15">
        <v>81676</v>
      </c>
      <c r="I225" s="5" t="s">
        <v>31</v>
      </c>
      <c r="J225" s="15">
        <v>19127929</v>
      </c>
      <c r="K225" s="15" t="s">
        <v>9950</v>
      </c>
      <c r="L225" s="15" t="s">
        <v>10014</v>
      </c>
      <c r="M225" s="31">
        <v>139900</v>
      </c>
      <c r="N225" s="7" t="str">
        <f t="shared" si="21"/>
        <v>BXGY</v>
      </c>
      <c r="O225" s="6" t="str">
        <f t="shared" si="22"/>
        <v>B1G2</v>
      </c>
      <c r="P225" s="5" t="str">
        <f t="shared" si="23"/>
        <v>BXGY</v>
      </c>
    </row>
    <row r="226" spans="1:16" x14ac:dyDescent="0.25">
      <c r="A226" s="17" t="str">
        <f t="shared" si="18"/>
        <v>2024 JUL-AUG B1G2</v>
      </c>
      <c r="B226" s="8">
        <f t="shared" si="19"/>
        <v>46099</v>
      </c>
      <c r="C226" s="8">
        <f t="shared" si="20"/>
        <v>46113</v>
      </c>
      <c r="D226" s="5">
        <v>3273</v>
      </c>
      <c r="E226" s="5">
        <v>336</v>
      </c>
      <c r="F226" s="5">
        <v>4</v>
      </c>
      <c r="G226" s="16">
        <v>10</v>
      </c>
      <c r="H226" s="15">
        <v>81574</v>
      </c>
      <c r="I226" s="5" t="s">
        <v>31</v>
      </c>
      <c r="J226" s="15">
        <v>23129106</v>
      </c>
      <c r="K226" s="15" t="s">
        <v>9951</v>
      </c>
      <c r="L226" s="15" t="s">
        <v>10015</v>
      </c>
      <c r="M226" s="31">
        <v>139900</v>
      </c>
      <c r="N226" s="7" t="str">
        <f t="shared" si="21"/>
        <v>BXGY</v>
      </c>
      <c r="O226" s="6" t="str">
        <f t="shared" si="22"/>
        <v>B1G2</v>
      </c>
      <c r="P226" s="5" t="str">
        <f t="shared" si="23"/>
        <v>BXGY</v>
      </c>
    </row>
    <row r="227" spans="1:16" x14ac:dyDescent="0.25">
      <c r="A227" s="17" t="str">
        <f t="shared" si="18"/>
        <v>2024 JUL-AUG B1G2</v>
      </c>
      <c r="B227" s="8">
        <f t="shared" si="19"/>
        <v>46099</v>
      </c>
      <c r="C227" s="8">
        <f t="shared" si="20"/>
        <v>46113</v>
      </c>
      <c r="D227" s="5">
        <v>3273</v>
      </c>
      <c r="E227" s="5">
        <v>336</v>
      </c>
      <c r="F227" s="5">
        <v>4</v>
      </c>
      <c r="G227" s="16">
        <v>10</v>
      </c>
      <c r="H227" s="15">
        <v>81574</v>
      </c>
      <c r="I227" s="5" t="s">
        <v>31</v>
      </c>
      <c r="J227" s="15">
        <v>23129115</v>
      </c>
      <c r="K227" s="15" t="s">
        <v>9952</v>
      </c>
      <c r="L227" s="15" t="s">
        <v>10016</v>
      </c>
      <c r="M227" s="31">
        <v>139900</v>
      </c>
      <c r="N227" s="7" t="str">
        <f t="shared" si="21"/>
        <v>BXGY</v>
      </c>
      <c r="O227" s="6" t="str">
        <f t="shared" si="22"/>
        <v>B1G2</v>
      </c>
      <c r="P227" s="5" t="str">
        <f t="shared" si="23"/>
        <v>BXGY</v>
      </c>
    </row>
    <row r="228" spans="1:16" x14ac:dyDescent="0.25">
      <c r="A228" s="17" t="str">
        <f t="shared" si="18"/>
        <v>2024 JUL-AUG B1G2</v>
      </c>
      <c r="B228" s="8">
        <f t="shared" si="19"/>
        <v>46099</v>
      </c>
      <c r="C228" s="8">
        <f t="shared" si="20"/>
        <v>46113</v>
      </c>
      <c r="D228" s="5">
        <v>3273</v>
      </c>
      <c r="E228" s="5">
        <v>336</v>
      </c>
      <c r="F228" s="5">
        <v>4</v>
      </c>
      <c r="G228" s="16">
        <v>9</v>
      </c>
      <c r="H228" s="15">
        <v>81676</v>
      </c>
      <c r="I228" s="5" t="s">
        <v>31</v>
      </c>
      <c r="J228" s="15">
        <v>23129026</v>
      </c>
      <c r="K228" s="15" t="s">
        <v>9953</v>
      </c>
      <c r="L228" s="15" t="s">
        <v>10017</v>
      </c>
      <c r="M228" s="31">
        <v>159900</v>
      </c>
      <c r="N228" s="7" t="str">
        <f t="shared" si="21"/>
        <v>BXGY</v>
      </c>
      <c r="O228" s="6" t="str">
        <f t="shared" si="22"/>
        <v>B1G2</v>
      </c>
      <c r="P228" s="5" t="str">
        <f t="shared" si="23"/>
        <v>BXGY</v>
      </c>
    </row>
    <row r="229" spans="1:16" x14ac:dyDescent="0.25">
      <c r="A229" s="17" t="str">
        <f t="shared" si="18"/>
        <v>2024 JUL-AUG B1G2</v>
      </c>
      <c r="B229" s="8">
        <f t="shared" si="19"/>
        <v>46099</v>
      </c>
      <c r="C229" s="8">
        <f t="shared" si="20"/>
        <v>46113</v>
      </c>
      <c r="D229" s="5">
        <v>3273</v>
      </c>
      <c r="E229" s="5">
        <v>336</v>
      </c>
      <c r="F229" s="5">
        <v>4</v>
      </c>
      <c r="G229" s="16">
        <v>9</v>
      </c>
      <c r="H229" s="15">
        <v>81676</v>
      </c>
      <c r="I229" s="5" t="s">
        <v>31</v>
      </c>
      <c r="J229" s="15">
        <v>23129035</v>
      </c>
      <c r="K229" s="15" t="s">
        <v>9953</v>
      </c>
      <c r="L229" s="15" t="s">
        <v>10018</v>
      </c>
      <c r="M229" s="31">
        <v>159900</v>
      </c>
      <c r="N229" s="7" t="str">
        <f t="shared" si="21"/>
        <v>BXGY</v>
      </c>
      <c r="O229" s="6" t="str">
        <f t="shared" si="22"/>
        <v>B1G2</v>
      </c>
      <c r="P229" s="5" t="str">
        <f t="shared" si="23"/>
        <v>BXGY</v>
      </c>
    </row>
    <row r="230" spans="1:16" x14ac:dyDescent="0.25">
      <c r="A230" s="17" t="str">
        <f t="shared" si="18"/>
        <v>2024 JUL-AUG B1G2</v>
      </c>
      <c r="B230" s="8">
        <f t="shared" si="19"/>
        <v>46099</v>
      </c>
      <c r="C230" s="8">
        <f t="shared" si="20"/>
        <v>46113</v>
      </c>
      <c r="D230" s="5">
        <v>3273</v>
      </c>
      <c r="E230" s="5">
        <v>336</v>
      </c>
      <c r="F230" s="5">
        <v>4</v>
      </c>
      <c r="G230" s="16">
        <v>9</v>
      </c>
      <c r="H230" s="15">
        <v>81676</v>
      </c>
      <c r="I230" s="5" t="s">
        <v>31</v>
      </c>
      <c r="J230" s="15">
        <v>23129044</v>
      </c>
      <c r="K230" s="15" t="s">
        <v>9953</v>
      </c>
      <c r="L230" s="15" t="s">
        <v>10019</v>
      </c>
      <c r="M230" s="31">
        <v>159900</v>
      </c>
      <c r="N230" s="7" t="str">
        <f t="shared" si="21"/>
        <v>BXGY</v>
      </c>
      <c r="O230" s="6" t="str">
        <f t="shared" si="22"/>
        <v>B1G2</v>
      </c>
      <c r="P230" s="5" t="str">
        <f t="shared" si="23"/>
        <v>BXGY</v>
      </c>
    </row>
    <row r="231" spans="1:16" x14ac:dyDescent="0.25">
      <c r="A231" s="17" t="str">
        <f t="shared" si="18"/>
        <v>2024 JUL-AUG B1G2</v>
      </c>
      <c r="B231" s="8">
        <f t="shared" si="19"/>
        <v>46099</v>
      </c>
      <c r="C231" s="8">
        <f t="shared" si="20"/>
        <v>46113</v>
      </c>
      <c r="D231" s="5">
        <v>3273</v>
      </c>
      <c r="E231" s="5">
        <v>336</v>
      </c>
      <c r="F231" s="5">
        <v>4</v>
      </c>
      <c r="G231" s="16">
        <v>9</v>
      </c>
      <c r="H231" s="15">
        <v>81676</v>
      </c>
      <c r="I231" s="5" t="s">
        <v>31</v>
      </c>
      <c r="J231" s="15">
        <v>23129053</v>
      </c>
      <c r="K231" s="15" t="s">
        <v>9953</v>
      </c>
      <c r="L231" s="15" t="s">
        <v>10020</v>
      </c>
      <c r="M231" s="31">
        <v>159900</v>
      </c>
      <c r="N231" s="7" t="str">
        <f t="shared" si="21"/>
        <v>BXGY</v>
      </c>
      <c r="O231" s="6" t="str">
        <f t="shared" si="22"/>
        <v>B1G2</v>
      </c>
      <c r="P231" s="5" t="str">
        <f t="shared" si="23"/>
        <v>BXGY</v>
      </c>
    </row>
    <row r="232" spans="1:16" x14ac:dyDescent="0.25">
      <c r="A232" s="17" t="str">
        <f t="shared" si="18"/>
        <v>2024 JUL-AUG B1G2</v>
      </c>
      <c r="B232" s="8">
        <f t="shared" si="19"/>
        <v>46099</v>
      </c>
      <c r="C232" s="8">
        <f t="shared" si="20"/>
        <v>46113</v>
      </c>
      <c r="D232" s="5">
        <v>3273</v>
      </c>
      <c r="E232" s="5">
        <v>336</v>
      </c>
      <c r="F232" s="5">
        <v>4</v>
      </c>
      <c r="G232" s="16">
        <v>9</v>
      </c>
      <c r="H232" s="15">
        <v>81676</v>
      </c>
      <c r="I232" s="5" t="s">
        <v>31</v>
      </c>
      <c r="J232" s="15">
        <v>23129062</v>
      </c>
      <c r="K232" s="15" t="s">
        <v>9953</v>
      </c>
      <c r="L232" s="15" t="s">
        <v>10021</v>
      </c>
      <c r="M232" s="31">
        <v>159900</v>
      </c>
      <c r="N232" s="7" t="str">
        <f t="shared" si="21"/>
        <v>BXGY</v>
      </c>
      <c r="O232" s="6" t="str">
        <f t="shared" si="22"/>
        <v>B1G2</v>
      </c>
      <c r="P232" s="5" t="str">
        <f t="shared" si="23"/>
        <v>BXGY</v>
      </c>
    </row>
    <row r="233" spans="1:16" x14ac:dyDescent="0.25">
      <c r="A233" s="17" t="str">
        <f t="shared" si="18"/>
        <v>2024 JUL-AUG B1G2</v>
      </c>
      <c r="B233" s="8">
        <f t="shared" si="19"/>
        <v>46099</v>
      </c>
      <c r="C233" s="8">
        <f t="shared" si="20"/>
        <v>46113</v>
      </c>
      <c r="D233" s="5">
        <v>3273</v>
      </c>
      <c r="E233" s="5">
        <v>336</v>
      </c>
      <c r="F233" s="5">
        <v>4</v>
      </c>
      <c r="G233" s="16">
        <v>9</v>
      </c>
      <c r="H233" s="15">
        <v>81676</v>
      </c>
      <c r="I233" s="5" t="s">
        <v>31</v>
      </c>
      <c r="J233" s="15">
        <v>23129071</v>
      </c>
      <c r="K233" s="15" t="s">
        <v>9953</v>
      </c>
      <c r="L233" s="15" t="s">
        <v>10022</v>
      </c>
      <c r="M233" s="31">
        <v>159900</v>
      </c>
      <c r="N233" s="7" t="str">
        <f t="shared" si="21"/>
        <v>BXGY</v>
      </c>
      <c r="O233" s="6" t="str">
        <f t="shared" si="22"/>
        <v>B1G2</v>
      </c>
      <c r="P233" s="5" t="str">
        <f t="shared" si="23"/>
        <v>BXGY</v>
      </c>
    </row>
    <row r="234" spans="1:16" x14ac:dyDescent="0.25">
      <c r="A234" s="17" t="str">
        <f t="shared" si="18"/>
        <v>2024 JUL-AUG B1G2</v>
      </c>
      <c r="B234" s="8">
        <f t="shared" si="19"/>
        <v>46099</v>
      </c>
      <c r="C234" s="8">
        <f t="shared" si="20"/>
        <v>46113</v>
      </c>
      <c r="D234" s="5">
        <v>3273</v>
      </c>
      <c r="E234" s="5">
        <v>336</v>
      </c>
      <c r="F234" s="5">
        <v>4</v>
      </c>
      <c r="G234" s="16">
        <v>9</v>
      </c>
      <c r="H234" s="15">
        <v>81676</v>
      </c>
      <c r="I234" s="5" t="s">
        <v>31</v>
      </c>
      <c r="J234" s="15">
        <v>23129080</v>
      </c>
      <c r="K234" s="15" t="s">
        <v>9953</v>
      </c>
      <c r="L234" s="15" t="s">
        <v>10023</v>
      </c>
      <c r="M234" s="31">
        <v>159900</v>
      </c>
      <c r="N234" s="7" t="str">
        <f t="shared" si="21"/>
        <v>BXGY</v>
      </c>
      <c r="O234" s="6" t="str">
        <f t="shared" si="22"/>
        <v>B1G2</v>
      </c>
      <c r="P234" s="5" t="str">
        <f t="shared" si="23"/>
        <v>BXGY</v>
      </c>
    </row>
    <row r="235" spans="1:16" x14ac:dyDescent="0.25">
      <c r="A235" s="17" t="str">
        <f t="shared" si="18"/>
        <v>2024 JUL-AUG B1G2</v>
      </c>
      <c r="B235" s="8">
        <f t="shared" si="19"/>
        <v>46099</v>
      </c>
      <c r="C235" s="8">
        <f t="shared" si="20"/>
        <v>46113</v>
      </c>
      <c r="D235" s="5">
        <v>3273</v>
      </c>
      <c r="E235" s="5">
        <v>336</v>
      </c>
      <c r="F235" s="5">
        <v>4</v>
      </c>
      <c r="G235" s="16">
        <v>9</v>
      </c>
      <c r="H235" s="15">
        <v>81676</v>
      </c>
      <c r="I235" s="5" t="s">
        <v>31</v>
      </c>
      <c r="J235" s="15">
        <v>23129099</v>
      </c>
      <c r="K235" s="15" t="s">
        <v>9953</v>
      </c>
      <c r="L235" s="15" t="s">
        <v>10024</v>
      </c>
      <c r="M235" s="31">
        <v>159900</v>
      </c>
      <c r="N235" s="7" t="str">
        <f t="shared" si="21"/>
        <v>BXGY</v>
      </c>
      <c r="O235" s="6" t="str">
        <f t="shared" si="22"/>
        <v>B1G2</v>
      </c>
      <c r="P235" s="5" t="str">
        <f t="shared" si="23"/>
        <v>BXGY</v>
      </c>
    </row>
    <row r="236" spans="1:16" x14ac:dyDescent="0.25">
      <c r="A236" s="17" t="str">
        <f t="shared" si="18"/>
        <v>2024 JUL-AUG B1G2</v>
      </c>
      <c r="B236" s="8">
        <f t="shared" si="19"/>
        <v>46099</v>
      </c>
      <c r="C236" s="8">
        <f t="shared" si="20"/>
        <v>46113</v>
      </c>
      <c r="D236" s="5">
        <v>3273</v>
      </c>
      <c r="E236" s="5">
        <v>336</v>
      </c>
      <c r="F236" s="5">
        <v>4</v>
      </c>
      <c r="G236" s="16">
        <v>8</v>
      </c>
      <c r="H236" s="15">
        <v>81588</v>
      </c>
      <c r="I236" s="5" t="s">
        <v>31</v>
      </c>
      <c r="J236" s="15">
        <v>23128321</v>
      </c>
      <c r="K236" s="15" t="s">
        <v>9954</v>
      </c>
      <c r="L236" s="15" t="s">
        <v>10025</v>
      </c>
      <c r="M236" s="31">
        <v>239900</v>
      </c>
      <c r="N236" s="7" t="str">
        <f t="shared" si="21"/>
        <v>BXGY</v>
      </c>
      <c r="O236" s="6" t="str">
        <f t="shared" si="22"/>
        <v>B1G2</v>
      </c>
      <c r="P236" s="5" t="str">
        <f t="shared" si="23"/>
        <v>BXGY</v>
      </c>
    </row>
    <row r="237" spans="1:16" x14ac:dyDescent="0.25">
      <c r="A237" s="17" t="str">
        <f t="shared" si="18"/>
        <v>2024 JUL-AUG B1G2</v>
      </c>
      <c r="B237" s="8">
        <f t="shared" si="19"/>
        <v>46099</v>
      </c>
      <c r="C237" s="8">
        <f t="shared" si="20"/>
        <v>46113</v>
      </c>
      <c r="D237" s="5">
        <v>3273</v>
      </c>
      <c r="E237" s="5">
        <v>336</v>
      </c>
      <c r="F237" s="5">
        <v>4</v>
      </c>
      <c r="G237" s="16">
        <v>8</v>
      </c>
      <c r="H237" s="15">
        <v>81588</v>
      </c>
      <c r="I237" s="5" t="s">
        <v>31</v>
      </c>
      <c r="J237" s="15">
        <v>23128330</v>
      </c>
      <c r="K237" s="15" t="s">
        <v>9954</v>
      </c>
      <c r="L237" s="15" t="s">
        <v>10026</v>
      </c>
      <c r="M237" s="31">
        <v>239900</v>
      </c>
      <c r="N237" s="7" t="str">
        <f t="shared" si="21"/>
        <v>BXGY</v>
      </c>
      <c r="O237" s="6" t="str">
        <f t="shared" si="22"/>
        <v>B1G2</v>
      </c>
      <c r="P237" s="5" t="str">
        <f t="shared" si="23"/>
        <v>BXGY</v>
      </c>
    </row>
    <row r="238" spans="1:16" x14ac:dyDescent="0.25">
      <c r="A238" s="17" t="str">
        <f t="shared" si="18"/>
        <v>2024 JUL-AUG B1G2</v>
      </c>
      <c r="B238" s="8">
        <f t="shared" si="19"/>
        <v>46099</v>
      </c>
      <c r="C238" s="8">
        <f t="shared" si="20"/>
        <v>46113</v>
      </c>
      <c r="D238" s="5">
        <v>3273</v>
      </c>
      <c r="E238" s="5">
        <v>336</v>
      </c>
      <c r="F238" s="5">
        <v>4</v>
      </c>
      <c r="G238" s="16">
        <v>8</v>
      </c>
      <c r="H238" s="15">
        <v>81588</v>
      </c>
      <c r="I238" s="5" t="s">
        <v>31</v>
      </c>
      <c r="J238" s="15">
        <v>23128349</v>
      </c>
      <c r="K238" s="15" t="s">
        <v>9954</v>
      </c>
      <c r="L238" s="15" t="s">
        <v>10027</v>
      </c>
      <c r="M238" s="31">
        <v>239900</v>
      </c>
      <c r="N238" s="7" t="str">
        <f t="shared" si="21"/>
        <v>BXGY</v>
      </c>
      <c r="O238" s="6" t="str">
        <f t="shared" si="22"/>
        <v>B1G2</v>
      </c>
      <c r="P238" s="5" t="str">
        <f t="shared" si="23"/>
        <v>BXGY</v>
      </c>
    </row>
    <row r="239" spans="1:16" x14ac:dyDescent="0.25">
      <c r="A239" s="17" t="str">
        <f t="shared" si="18"/>
        <v>2024 JUL-AUG B1G2</v>
      </c>
      <c r="B239" s="8">
        <f t="shared" si="19"/>
        <v>46099</v>
      </c>
      <c r="C239" s="8">
        <f t="shared" si="20"/>
        <v>46113</v>
      </c>
      <c r="D239" s="5">
        <v>3273</v>
      </c>
      <c r="E239" s="5">
        <v>336</v>
      </c>
      <c r="F239" s="5">
        <v>4</v>
      </c>
      <c r="G239" s="16">
        <v>8</v>
      </c>
      <c r="H239" s="15">
        <v>81588</v>
      </c>
      <c r="I239" s="5" t="s">
        <v>31</v>
      </c>
      <c r="J239" s="15">
        <v>23128358</v>
      </c>
      <c r="K239" s="15" t="s">
        <v>9954</v>
      </c>
      <c r="L239" s="15" t="s">
        <v>10028</v>
      </c>
      <c r="M239" s="31">
        <v>239900</v>
      </c>
      <c r="N239" s="7" t="str">
        <f t="shared" si="21"/>
        <v>BXGY</v>
      </c>
      <c r="O239" s="6" t="str">
        <f t="shared" si="22"/>
        <v>B1G2</v>
      </c>
      <c r="P239" s="5" t="str">
        <f t="shared" si="23"/>
        <v>BXGY</v>
      </c>
    </row>
    <row r="240" spans="1:16" x14ac:dyDescent="0.25">
      <c r="A240" s="17" t="str">
        <f t="shared" si="18"/>
        <v>2024 JUL-AUG B1G2</v>
      </c>
      <c r="B240" s="8">
        <f t="shared" si="19"/>
        <v>46099</v>
      </c>
      <c r="C240" s="8">
        <f t="shared" si="20"/>
        <v>46113</v>
      </c>
      <c r="D240" s="5">
        <v>3273</v>
      </c>
      <c r="E240" s="5">
        <v>336</v>
      </c>
      <c r="F240" s="5">
        <v>4</v>
      </c>
      <c r="G240" s="16">
        <v>8</v>
      </c>
      <c r="H240" s="15">
        <v>81588</v>
      </c>
      <c r="I240" s="5" t="s">
        <v>31</v>
      </c>
      <c r="J240" s="15">
        <v>23128367</v>
      </c>
      <c r="K240" s="15" t="s">
        <v>9954</v>
      </c>
      <c r="L240" s="15" t="s">
        <v>10029</v>
      </c>
      <c r="M240" s="31">
        <v>239900</v>
      </c>
      <c r="N240" s="7" t="str">
        <f t="shared" si="21"/>
        <v>BXGY</v>
      </c>
      <c r="O240" s="6" t="str">
        <f t="shared" si="22"/>
        <v>B1G2</v>
      </c>
      <c r="P240" s="5" t="str">
        <f t="shared" si="23"/>
        <v>BXGY</v>
      </c>
    </row>
    <row r="241" spans="1:16" x14ac:dyDescent="0.25">
      <c r="A241" s="17" t="str">
        <f t="shared" si="18"/>
        <v>2024 JUL-AUG B1G2</v>
      </c>
      <c r="B241" s="8">
        <f t="shared" si="19"/>
        <v>46099</v>
      </c>
      <c r="C241" s="8">
        <f t="shared" si="20"/>
        <v>46113</v>
      </c>
      <c r="D241" s="5">
        <v>3273</v>
      </c>
      <c r="E241" s="5">
        <v>336</v>
      </c>
      <c r="F241" s="5">
        <v>4</v>
      </c>
      <c r="G241" s="16">
        <v>8</v>
      </c>
      <c r="H241" s="15">
        <v>81588</v>
      </c>
      <c r="I241" s="5" t="s">
        <v>31</v>
      </c>
      <c r="J241" s="15">
        <v>23128483</v>
      </c>
      <c r="K241" s="15" t="s">
        <v>9954</v>
      </c>
      <c r="L241" s="15" t="s">
        <v>10030</v>
      </c>
      <c r="M241" s="31">
        <v>239900</v>
      </c>
      <c r="N241" s="7" t="str">
        <f t="shared" si="21"/>
        <v>BXGY</v>
      </c>
      <c r="O241" s="6" t="str">
        <f t="shared" si="22"/>
        <v>B1G2</v>
      </c>
      <c r="P241" s="5" t="str">
        <f t="shared" si="23"/>
        <v>BXGY</v>
      </c>
    </row>
    <row r="242" spans="1:16" x14ac:dyDescent="0.25">
      <c r="A242" s="17" t="str">
        <f t="shared" si="18"/>
        <v>2024 JUL-AUG B1G2</v>
      </c>
      <c r="B242" s="8">
        <f t="shared" si="19"/>
        <v>46099</v>
      </c>
      <c r="C242" s="8">
        <f t="shared" si="20"/>
        <v>46113</v>
      </c>
      <c r="D242" s="5">
        <v>3273</v>
      </c>
      <c r="E242" s="5">
        <v>336</v>
      </c>
      <c r="F242" s="5">
        <v>4</v>
      </c>
      <c r="G242" s="16">
        <v>8</v>
      </c>
      <c r="H242" s="15">
        <v>81588</v>
      </c>
      <c r="I242" s="5" t="s">
        <v>31</v>
      </c>
      <c r="J242" s="15">
        <v>23128616</v>
      </c>
      <c r="K242" s="15" t="s">
        <v>9954</v>
      </c>
      <c r="L242" s="15" t="s">
        <v>10031</v>
      </c>
      <c r="M242" s="31">
        <v>239900</v>
      </c>
      <c r="N242" s="7" t="str">
        <f t="shared" si="21"/>
        <v>BXGY</v>
      </c>
      <c r="O242" s="6" t="str">
        <f t="shared" si="22"/>
        <v>B1G2</v>
      </c>
      <c r="P242" s="5" t="str">
        <f t="shared" si="23"/>
        <v>BXGY</v>
      </c>
    </row>
    <row r="243" spans="1:16" x14ac:dyDescent="0.25">
      <c r="A243" s="17" t="str">
        <f t="shared" si="18"/>
        <v>2024 JUL-AUG B1G2</v>
      </c>
      <c r="B243" s="8">
        <f t="shared" si="19"/>
        <v>46099</v>
      </c>
      <c r="C243" s="8">
        <f t="shared" si="20"/>
        <v>46113</v>
      </c>
      <c r="D243" s="5">
        <v>3273</v>
      </c>
      <c r="E243" s="5">
        <v>336</v>
      </c>
      <c r="F243" s="5">
        <v>4</v>
      </c>
      <c r="G243" s="16">
        <v>8</v>
      </c>
      <c r="H243" s="15">
        <v>81588</v>
      </c>
      <c r="I243" s="5" t="s">
        <v>31</v>
      </c>
      <c r="J243" s="15">
        <v>23128625</v>
      </c>
      <c r="K243" s="15" t="s">
        <v>9954</v>
      </c>
      <c r="L243" s="15" t="s">
        <v>10032</v>
      </c>
      <c r="M243" s="31">
        <v>239900</v>
      </c>
      <c r="N243" s="7" t="str">
        <f t="shared" si="21"/>
        <v>BXGY</v>
      </c>
      <c r="O243" s="6" t="str">
        <f t="shared" si="22"/>
        <v>B1G2</v>
      </c>
      <c r="P243" s="5" t="str">
        <f t="shared" si="23"/>
        <v>BXGY</v>
      </c>
    </row>
  </sheetData>
  <conditionalFormatting sqref="J1">
    <cfRule type="duplicateValues" dxfId="114" priority="13"/>
    <cfRule type="duplicateValues" dxfId="113" priority="14"/>
  </conditionalFormatting>
  <conditionalFormatting sqref="J2:J81">
    <cfRule type="duplicateValues" dxfId="112" priority="9"/>
    <cfRule type="duplicateValues" dxfId="111" priority="10"/>
    <cfRule type="duplicateValues" dxfId="110" priority="11"/>
    <cfRule type="duplicateValues" dxfId="109" priority="12"/>
  </conditionalFormatting>
  <conditionalFormatting sqref="J2:J243">
    <cfRule type="duplicateValues" dxfId="108" priority="1"/>
  </conditionalFormatting>
  <conditionalFormatting sqref="J82:J165">
    <cfRule type="duplicateValues" dxfId="107" priority="6"/>
    <cfRule type="duplicateValues" dxfId="106" priority="7"/>
    <cfRule type="duplicateValues" dxfId="105" priority="8"/>
  </conditionalFormatting>
  <conditionalFormatting sqref="J166:J243">
    <cfRule type="duplicateValues" dxfId="104" priority="2"/>
    <cfRule type="duplicateValues" dxfId="103" priority="3"/>
    <cfRule type="duplicateValues" dxfId="102" priority="4"/>
    <cfRule type="duplicateValues" dxfId="101" priority="5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D55E9-97DD-4C3D-A4B8-C98E50F3CB46}">
  <dimension ref="A1:P499"/>
  <sheetViews>
    <sheetView workbookViewId="0">
      <selection activeCell="A2" sqref="A2"/>
    </sheetView>
  </sheetViews>
  <sheetFormatPr defaultRowHeight="15" x14ac:dyDescent="0.25"/>
  <cols>
    <col min="1" max="1" width="18.140625" bestFit="1" customWidth="1"/>
    <col min="2" max="3" width="10.42578125" bestFit="1" customWidth="1"/>
    <col min="14" max="14" width="8.140625" bestFit="1" customWidth="1"/>
    <col min="15" max="15" width="14.85546875" bestFit="1" customWidth="1"/>
    <col min="16" max="16" width="15.710937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17" t="s">
        <v>13233</v>
      </c>
      <c r="B2" s="8">
        <f>'2024 JUL-AUG B1G2'!B243</f>
        <v>46099</v>
      </c>
      <c r="C2" s="8">
        <f>'2024 JUL-AUG B1G2'!C243</f>
        <v>46113</v>
      </c>
      <c r="D2" s="5">
        <v>3273</v>
      </c>
      <c r="E2" s="5">
        <v>336</v>
      </c>
      <c r="F2" s="5">
        <v>4</v>
      </c>
      <c r="G2" s="16">
        <v>7</v>
      </c>
      <c r="H2" s="15">
        <v>81574</v>
      </c>
      <c r="I2" s="5" t="s">
        <v>31</v>
      </c>
      <c r="J2" s="15">
        <v>45248286</v>
      </c>
      <c r="K2" s="15" t="s">
        <v>10054</v>
      </c>
      <c r="L2" s="15" t="s">
        <v>10218</v>
      </c>
      <c r="M2" s="31">
        <v>259900</v>
      </c>
      <c r="N2" s="7" t="str">
        <f>'2024 JUL-AUG B1G2'!N243</f>
        <v>BXGY</v>
      </c>
      <c r="O2" s="6" t="s">
        <v>8600</v>
      </c>
      <c r="P2" s="5" t="str">
        <f>'2024 JUL-AUG B1G2'!P243</f>
        <v>BXGY</v>
      </c>
    </row>
    <row r="3" spans="1:16" x14ac:dyDescent="0.25">
      <c r="A3" s="17" t="str">
        <f t="shared" ref="A3:A66" si="0">A2</f>
        <v>2024 OCT-DES B1G2</v>
      </c>
      <c r="B3" s="8">
        <f t="shared" ref="B3:B66" si="1">B2</f>
        <v>46099</v>
      </c>
      <c r="C3" s="8">
        <f t="shared" ref="C3:C66" si="2">C2</f>
        <v>46113</v>
      </c>
      <c r="D3" s="5">
        <v>3273</v>
      </c>
      <c r="E3" s="5">
        <v>336</v>
      </c>
      <c r="F3" s="5">
        <v>4</v>
      </c>
      <c r="G3" s="16">
        <v>7</v>
      </c>
      <c r="H3" s="15">
        <v>81574</v>
      </c>
      <c r="I3" s="5" t="s">
        <v>31</v>
      </c>
      <c r="J3" s="15">
        <v>45248295</v>
      </c>
      <c r="K3" s="15" t="s">
        <v>10054</v>
      </c>
      <c r="L3" s="15" t="s">
        <v>10219</v>
      </c>
      <c r="M3" s="31">
        <v>259900</v>
      </c>
      <c r="N3" s="7" t="str">
        <f t="shared" ref="N3:N66" si="3">N2</f>
        <v>BXGY</v>
      </c>
      <c r="O3" s="6" t="str">
        <f t="shared" ref="O3:O66" si="4">O2</f>
        <v>B1G2</v>
      </c>
      <c r="P3" s="5" t="str">
        <f t="shared" ref="P3:P66" si="5">P2</f>
        <v>BXGY</v>
      </c>
    </row>
    <row r="4" spans="1:16" x14ac:dyDescent="0.25">
      <c r="A4" s="17" t="str">
        <f t="shared" si="0"/>
        <v>2024 OCT-DES B1G2</v>
      </c>
      <c r="B4" s="8">
        <f t="shared" si="1"/>
        <v>46099</v>
      </c>
      <c r="C4" s="8">
        <f t="shared" si="2"/>
        <v>46113</v>
      </c>
      <c r="D4" s="5">
        <v>3273</v>
      </c>
      <c r="E4" s="5">
        <v>336</v>
      </c>
      <c r="F4" s="5">
        <v>4</v>
      </c>
      <c r="G4" s="16">
        <v>7</v>
      </c>
      <c r="H4" s="15">
        <v>81574</v>
      </c>
      <c r="I4" s="5" t="s">
        <v>31</v>
      </c>
      <c r="J4" s="15">
        <v>45248302</v>
      </c>
      <c r="K4" s="15" t="s">
        <v>10054</v>
      </c>
      <c r="L4" s="15" t="s">
        <v>10220</v>
      </c>
      <c r="M4" s="31">
        <v>259900</v>
      </c>
      <c r="N4" s="7" t="str">
        <f t="shared" si="3"/>
        <v>BXGY</v>
      </c>
      <c r="O4" s="6" t="str">
        <f t="shared" si="4"/>
        <v>B1G2</v>
      </c>
      <c r="P4" s="5" t="str">
        <f t="shared" si="5"/>
        <v>BXGY</v>
      </c>
    </row>
    <row r="5" spans="1:16" x14ac:dyDescent="0.25">
      <c r="A5" s="17" t="str">
        <f t="shared" si="0"/>
        <v>2024 OCT-DES B1G2</v>
      </c>
      <c r="B5" s="8">
        <f t="shared" si="1"/>
        <v>46099</v>
      </c>
      <c r="C5" s="8">
        <f t="shared" si="2"/>
        <v>46113</v>
      </c>
      <c r="D5" s="5">
        <v>3273</v>
      </c>
      <c r="E5" s="5">
        <v>336</v>
      </c>
      <c r="F5" s="5">
        <v>4</v>
      </c>
      <c r="G5" s="16">
        <v>7</v>
      </c>
      <c r="H5" s="15">
        <v>81574</v>
      </c>
      <c r="I5" s="5" t="s">
        <v>31</v>
      </c>
      <c r="J5" s="15">
        <v>45248311</v>
      </c>
      <c r="K5" s="15" t="s">
        <v>10054</v>
      </c>
      <c r="L5" s="15" t="s">
        <v>10221</v>
      </c>
      <c r="M5" s="31">
        <v>259900</v>
      </c>
      <c r="N5" s="7" t="str">
        <f t="shared" si="3"/>
        <v>BXGY</v>
      </c>
      <c r="O5" s="6" t="str">
        <f t="shared" si="4"/>
        <v>B1G2</v>
      </c>
      <c r="P5" s="5" t="str">
        <f t="shared" si="5"/>
        <v>BXGY</v>
      </c>
    </row>
    <row r="6" spans="1:16" x14ac:dyDescent="0.25">
      <c r="A6" s="17" t="str">
        <f t="shared" si="0"/>
        <v>2024 OCT-DES B1G2</v>
      </c>
      <c r="B6" s="8">
        <f t="shared" si="1"/>
        <v>46099</v>
      </c>
      <c r="C6" s="8">
        <f t="shared" si="2"/>
        <v>46113</v>
      </c>
      <c r="D6" s="5">
        <v>3273</v>
      </c>
      <c r="E6" s="5">
        <v>336</v>
      </c>
      <c r="F6" s="5">
        <v>4</v>
      </c>
      <c r="G6" s="16">
        <v>7</v>
      </c>
      <c r="H6" s="15">
        <v>81574</v>
      </c>
      <c r="I6" s="5" t="s">
        <v>31</v>
      </c>
      <c r="J6" s="15">
        <v>45248320</v>
      </c>
      <c r="K6" s="15" t="s">
        <v>10054</v>
      </c>
      <c r="L6" s="15" t="s">
        <v>10222</v>
      </c>
      <c r="M6" s="31">
        <v>259900</v>
      </c>
      <c r="N6" s="7" t="str">
        <f t="shared" si="3"/>
        <v>BXGY</v>
      </c>
      <c r="O6" s="6" t="str">
        <f t="shared" si="4"/>
        <v>B1G2</v>
      </c>
      <c r="P6" s="5" t="str">
        <f t="shared" si="5"/>
        <v>BXGY</v>
      </c>
    </row>
    <row r="7" spans="1:16" x14ac:dyDescent="0.25">
      <c r="A7" s="17" t="str">
        <f t="shared" si="0"/>
        <v>2024 OCT-DES B1G2</v>
      </c>
      <c r="B7" s="8">
        <f t="shared" si="1"/>
        <v>46099</v>
      </c>
      <c r="C7" s="8">
        <f t="shared" si="2"/>
        <v>46113</v>
      </c>
      <c r="D7" s="5">
        <v>3273</v>
      </c>
      <c r="E7" s="5">
        <v>336</v>
      </c>
      <c r="F7" s="5">
        <v>4</v>
      </c>
      <c r="G7" s="16">
        <v>7</v>
      </c>
      <c r="H7" s="15">
        <v>81574</v>
      </c>
      <c r="I7" s="5" t="s">
        <v>31</v>
      </c>
      <c r="J7" s="15">
        <v>45248339</v>
      </c>
      <c r="K7" s="15" t="s">
        <v>10054</v>
      </c>
      <c r="L7" s="15" t="s">
        <v>10223</v>
      </c>
      <c r="M7" s="31">
        <v>259900</v>
      </c>
      <c r="N7" s="7" t="str">
        <f t="shared" si="3"/>
        <v>BXGY</v>
      </c>
      <c r="O7" s="6" t="str">
        <f t="shared" si="4"/>
        <v>B1G2</v>
      </c>
      <c r="P7" s="5" t="str">
        <f t="shared" si="5"/>
        <v>BXGY</v>
      </c>
    </row>
    <row r="8" spans="1:16" x14ac:dyDescent="0.25">
      <c r="A8" s="17" t="str">
        <f t="shared" si="0"/>
        <v>2024 OCT-DES B1G2</v>
      </c>
      <c r="B8" s="8">
        <f t="shared" si="1"/>
        <v>46099</v>
      </c>
      <c r="C8" s="8">
        <f t="shared" si="2"/>
        <v>46113</v>
      </c>
      <c r="D8" s="5">
        <v>3273</v>
      </c>
      <c r="E8" s="5">
        <v>336</v>
      </c>
      <c r="F8" s="5">
        <v>4</v>
      </c>
      <c r="G8" s="16">
        <v>7</v>
      </c>
      <c r="H8" s="15">
        <v>81574</v>
      </c>
      <c r="I8" s="5" t="s">
        <v>31</v>
      </c>
      <c r="J8" s="15">
        <v>45248348</v>
      </c>
      <c r="K8" s="15" t="s">
        <v>10054</v>
      </c>
      <c r="L8" s="15" t="s">
        <v>10224</v>
      </c>
      <c r="M8" s="31">
        <v>259900</v>
      </c>
      <c r="N8" s="7" t="str">
        <f t="shared" si="3"/>
        <v>BXGY</v>
      </c>
      <c r="O8" s="6" t="str">
        <f t="shared" si="4"/>
        <v>B1G2</v>
      </c>
      <c r="P8" s="5" t="str">
        <f t="shared" si="5"/>
        <v>BXGY</v>
      </c>
    </row>
    <row r="9" spans="1:16" x14ac:dyDescent="0.25">
      <c r="A9" s="17" t="str">
        <f t="shared" si="0"/>
        <v>2024 OCT-DES B1G2</v>
      </c>
      <c r="B9" s="8">
        <f t="shared" si="1"/>
        <v>46099</v>
      </c>
      <c r="C9" s="8">
        <f t="shared" si="2"/>
        <v>46113</v>
      </c>
      <c r="D9" s="5">
        <v>3273</v>
      </c>
      <c r="E9" s="5">
        <v>336</v>
      </c>
      <c r="F9" s="5">
        <v>4</v>
      </c>
      <c r="G9" s="16">
        <v>7</v>
      </c>
      <c r="H9" s="15">
        <v>81574</v>
      </c>
      <c r="I9" s="5" t="s">
        <v>31</v>
      </c>
      <c r="J9" s="15">
        <v>45248357</v>
      </c>
      <c r="K9" s="15" t="s">
        <v>10054</v>
      </c>
      <c r="L9" s="15" t="s">
        <v>10225</v>
      </c>
      <c r="M9" s="31">
        <v>259900</v>
      </c>
      <c r="N9" s="7" t="str">
        <f t="shared" si="3"/>
        <v>BXGY</v>
      </c>
      <c r="O9" s="6" t="str">
        <f t="shared" si="4"/>
        <v>B1G2</v>
      </c>
      <c r="P9" s="5" t="str">
        <f t="shared" si="5"/>
        <v>BXGY</v>
      </c>
    </row>
    <row r="10" spans="1:16" x14ac:dyDescent="0.25">
      <c r="A10" s="17" t="str">
        <f t="shared" si="0"/>
        <v>2024 OCT-DES B1G2</v>
      </c>
      <c r="B10" s="8">
        <f t="shared" si="1"/>
        <v>46099</v>
      </c>
      <c r="C10" s="8">
        <f t="shared" si="2"/>
        <v>46113</v>
      </c>
      <c r="D10" s="5">
        <v>3273</v>
      </c>
      <c r="E10" s="5">
        <v>336</v>
      </c>
      <c r="F10" s="5">
        <v>4</v>
      </c>
      <c r="G10" s="16">
        <v>7</v>
      </c>
      <c r="H10" s="15">
        <v>81574</v>
      </c>
      <c r="I10" s="5" t="s">
        <v>31</v>
      </c>
      <c r="J10" s="15">
        <v>45248366</v>
      </c>
      <c r="K10" s="15" t="s">
        <v>10055</v>
      </c>
      <c r="L10" s="15" t="s">
        <v>10226</v>
      </c>
      <c r="M10" s="31">
        <v>249900</v>
      </c>
      <c r="N10" s="7" t="str">
        <f t="shared" si="3"/>
        <v>BXGY</v>
      </c>
      <c r="O10" s="6" t="str">
        <f t="shared" si="4"/>
        <v>B1G2</v>
      </c>
      <c r="P10" s="5" t="str">
        <f t="shared" si="5"/>
        <v>BXGY</v>
      </c>
    </row>
    <row r="11" spans="1:16" x14ac:dyDescent="0.25">
      <c r="A11" s="17" t="str">
        <f t="shared" si="0"/>
        <v>2024 OCT-DES B1G2</v>
      </c>
      <c r="B11" s="8">
        <f t="shared" si="1"/>
        <v>46099</v>
      </c>
      <c r="C11" s="8">
        <f t="shared" si="2"/>
        <v>46113</v>
      </c>
      <c r="D11" s="5">
        <v>3273</v>
      </c>
      <c r="E11" s="5">
        <v>336</v>
      </c>
      <c r="F11" s="5">
        <v>4</v>
      </c>
      <c r="G11" s="16">
        <v>7</v>
      </c>
      <c r="H11" s="15">
        <v>81574</v>
      </c>
      <c r="I11" s="5" t="s">
        <v>31</v>
      </c>
      <c r="J11" s="15">
        <v>45248375</v>
      </c>
      <c r="K11" s="15" t="s">
        <v>10055</v>
      </c>
      <c r="L11" s="15" t="s">
        <v>10227</v>
      </c>
      <c r="M11" s="31">
        <v>249900</v>
      </c>
      <c r="N11" s="7" t="str">
        <f t="shared" si="3"/>
        <v>BXGY</v>
      </c>
      <c r="O11" s="6" t="str">
        <f t="shared" si="4"/>
        <v>B1G2</v>
      </c>
      <c r="P11" s="5" t="str">
        <f t="shared" si="5"/>
        <v>BXGY</v>
      </c>
    </row>
    <row r="12" spans="1:16" x14ac:dyDescent="0.25">
      <c r="A12" s="17" t="str">
        <f t="shared" si="0"/>
        <v>2024 OCT-DES B1G2</v>
      </c>
      <c r="B12" s="8">
        <f t="shared" si="1"/>
        <v>46099</v>
      </c>
      <c r="C12" s="8">
        <f t="shared" si="2"/>
        <v>46113</v>
      </c>
      <c r="D12" s="5">
        <v>3273</v>
      </c>
      <c r="E12" s="5">
        <v>336</v>
      </c>
      <c r="F12" s="5">
        <v>4</v>
      </c>
      <c r="G12" s="16">
        <v>7</v>
      </c>
      <c r="H12" s="15">
        <v>81574</v>
      </c>
      <c r="I12" s="5" t="s">
        <v>31</v>
      </c>
      <c r="J12" s="15">
        <v>45248384</v>
      </c>
      <c r="K12" s="15" t="s">
        <v>10055</v>
      </c>
      <c r="L12" s="15" t="s">
        <v>10228</v>
      </c>
      <c r="M12" s="31">
        <v>249900</v>
      </c>
      <c r="N12" s="7" t="str">
        <f t="shared" si="3"/>
        <v>BXGY</v>
      </c>
      <c r="O12" s="6" t="str">
        <f t="shared" si="4"/>
        <v>B1G2</v>
      </c>
      <c r="P12" s="5" t="str">
        <f t="shared" si="5"/>
        <v>BXGY</v>
      </c>
    </row>
    <row r="13" spans="1:16" x14ac:dyDescent="0.25">
      <c r="A13" s="17" t="str">
        <f t="shared" si="0"/>
        <v>2024 OCT-DES B1G2</v>
      </c>
      <c r="B13" s="8">
        <f t="shared" si="1"/>
        <v>46099</v>
      </c>
      <c r="C13" s="8">
        <f t="shared" si="2"/>
        <v>46113</v>
      </c>
      <c r="D13" s="5">
        <v>3273</v>
      </c>
      <c r="E13" s="5">
        <v>336</v>
      </c>
      <c r="F13" s="5">
        <v>4</v>
      </c>
      <c r="G13" s="16">
        <v>7</v>
      </c>
      <c r="H13" s="15">
        <v>81574</v>
      </c>
      <c r="I13" s="5" t="s">
        <v>31</v>
      </c>
      <c r="J13" s="15">
        <v>45248393</v>
      </c>
      <c r="K13" s="15" t="s">
        <v>10055</v>
      </c>
      <c r="L13" s="15" t="s">
        <v>10229</v>
      </c>
      <c r="M13" s="31">
        <v>249900</v>
      </c>
      <c r="N13" s="7" t="str">
        <f t="shared" si="3"/>
        <v>BXGY</v>
      </c>
      <c r="O13" s="6" t="str">
        <f t="shared" si="4"/>
        <v>B1G2</v>
      </c>
      <c r="P13" s="5" t="str">
        <f t="shared" si="5"/>
        <v>BXGY</v>
      </c>
    </row>
    <row r="14" spans="1:16" x14ac:dyDescent="0.25">
      <c r="A14" s="17" t="str">
        <f t="shared" si="0"/>
        <v>2024 OCT-DES B1G2</v>
      </c>
      <c r="B14" s="8">
        <f t="shared" si="1"/>
        <v>46099</v>
      </c>
      <c r="C14" s="8">
        <f t="shared" si="2"/>
        <v>46113</v>
      </c>
      <c r="D14" s="5">
        <v>3273</v>
      </c>
      <c r="E14" s="5">
        <v>336</v>
      </c>
      <c r="F14" s="5">
        <v>4</v>
      </c>
      <c r="G14" s="16">
        <v>7</v>
      </c>
      <c r="H14" s="15">
        <v>81574</v>
      </c>
      <c r="I14" s="5" t="s">
        <v>31</v>
      </c>
      <c r="J14" s="15">
        <v>45248400</v>
      </c>
      <c r="K14" s="15" t="s">
        <v>10055</v>
      </c>
      <c r="L14" s="15" t="s">
        <v>10230</v>
      </c>
      <c r="M14" s="31">
        <v>249900</v>
      </c>
      <c r="N14" s="7" t="str">
        <f t="shared" si="3"/>
        <v>BXGY</v>
      </c>
      <c r="O14" s="6" t="str">
        <f t="shared" si="4"/>
        <v>B1G2</v>
      </c>
      <c r="P14" s="5" t="str">
        <f t="shared" si="5"/>
        <v>BXGY</v>
      </c>
    </row>
    <row r="15" spans="1:16" x14ac:dyDescent="0.25">
      <c r="A15" s="17" t="str">
        <f t="shared" si="0"/>
        <v>2024 OCT-DES B1G2</v>
      </c>
      <c r="B15" s="8">
        <f t="shared" si="1"/>
        <v>46099</v>
      </c>
      <c r="C15" s="8">
        <f t="shared" si="2"/>
        <v>46113</v>
      </c>
      <c r="D15" s="5">
        <v>3273</v>
      </c>
      <c r="E15" s="5">
        <v>336</v>
      </c>
      <c r="F15" s="5">
        <v>4</v>
      </c>
      <c r="G15" s="16">
        <v>7</v>
      </c>
      <c r="H15" s="15">
        <v>81574</v>
      </c>
      <c r="I15" s="5" t="s">
        <v>31</v>
      </c>
      <c r="J15" s="15">
        <v>45248419</v>
      </c>
      <c r="K15" s="15" t="s">
        <v>10055</v>
      </c>
      <c r="L15" s="15" t="s">
        <v>10231</v>
      </c>
      <c r="M15" s="31">
        <v>249900</v>
      </c>
      <c r="N15" s="7" t="str">
        <f t="shared" si="3"/>
        <v>BXGY</v>
      </c>
      <c r="O15" s="6" t="str">
        <f t="shared" si="4"/>
        <v>B1G2</v>
      </c>
      <c r="P15" s="5" t="str">
        <f t="shared" si="5"/>
        <v>BXGY</v>
      </c>
    </row>
    <row r="16" spans="1:16" x14ac:dyDescent="0.25">
      <c r="A16" s="17" t="str">
        <f t="shared" si="0"/>
        <v>2024 OCT-DES B1G2</v>
      </c>
      <c r="B16" s="8">
        <f t="shared" si="1"/>
        <v>46099</v>
      </c>
      <c r="C16" s="8">
        <f t="shared" si="2"/>
        <v>46113</v>
      </c>
      <c r="D16" s="5">
        <v>3273</v>
      </c>
      <c r="E16" s="5">
        <v>336</v>
      </c>
      <c r="F16" s="5">
        <v>4</v>
      </c>
      <c r="G16" s="16">
        <v>7</v>
      </c>
      <c r="H16" s="15">
        <v>81574</v>
      </c>
      <c r="I16" s="5" t="s">
        <v>31</v>
      </c>
      <c r="J16" s="15">
        <v>45248428</v>
      </c>
      <c r="K16" s="15" t="s">
        <v>10055</v>
      </c>
      <c r="L16" s="15" t="s">
        <v>10232</v>
      </c>
      <c r="M16" s="31">
        <v>249900</v>
      </c>
      <c r="N16" s="7" t="str">
        <f t="shared" si="3"/>
        <v>BXGY</v>
      </c>
      <c r="O16" s="6" t="str">
        <f t="shared" si="4"/>
        <v>B1G2</v>
      </c>
      <c r="P16" s="5" t="str">
        <f t="shared" si="5"/>
        <v>BXGY</v>
      </c>
    </row>
    <row r="17" spans="1:16" x14ac:dyDescent="0.25">
      <c r="A17" s="17" t="str">
        <f t="shared" si="0"/>
        <v>2024 OCT-DES B1G2</v>
      </c>
      <c r="B17" s="8">
        <f t="shared" si="1"/>
        <v>46099</v>
      </c>
      <c r="C17" s="8">
        <f t="shared" si="2"/>
        <v>46113</v>
      </c>
      <c r="D17" s="5">
        <v>3273</v>
      </c>
      <c r="E17" s="5">
        <v>336</v>
      </c>
      <c r="F17" s="5">
        <v>4</v>
      </c>
      <c r="G17" s="16">
        <v>7</v>
      </c>
      <c r="H17" s="15">
        <v>81574</v>
      </c>
      <c r="I17" s="5" t="s">
        <v>31</v>
      </c>
      <c r="J17" s="15">
        <v>45248437</v>
      </c>
      <c r="K17" s="15" t="s">
        <v>10055</v>
      </c>
      <c r="L17" s="15" t="s">
        <v>10233</v>
      </c>
      <c r="M17" s="31">
        <v>249900</v>
      </c>
      <c r="N17" s="7" t="str">
        <f t="shared" si="3"/>
        <v>BXGY</v>
      </c>
      <c r="O17" s="6" t="str">
        <f t="shared" si="4"/>
        <v>B1G2</v>
      </c>
      <c r="P17" s="5" t="str">
        <f t="shared" si="5"/>
        <v>BXGY</v>
      </c>
    </row>
    <row r="18" spans="1:16" x14ac:dyDescent="0.25">
      <c r="A18" s="17" t="str">
        <f t="shared" si="0"/>
        <v>2024 OCT-DES B1G2</v>
      </c>
      <c r="B18" s="8">
        <f t="shared" si="1"/>
        <v>46099</v>
      </c>
      <c r="C18" s="8">
        <f t="shared" si="2"/>
        <v>46113</v>
      </c>
      <c r="D18" s="5">
        <v>3273</v>
      </c>
      <c r="E18" s="5">
        <v>336</v>
      </c>
      <c r="F18" s="5">
        <v>4</v>
      </c>
      <c r="G18" s="16">
        <v>10</v>
      </c>
      <c r="H18" s="15">
        <v>81574</v>
      </c>
      <c r="I18" s="5" t="s">
        <v>31</v>
      </c>
      <c r="J18" s="15">
        <v>25703795</v>
      </c>
      <c r="K18" s="15" t="s">
        <v>10058</v>
      </c>
      <c r="L18" s="15" t="s">
        <v>10236</v>
      </c>
      <c r="M18" s="31">
        <v>149900</v>
      </c>
      <c r="N18" s="7" t="str">
        <f t="shared" si="3"/>
        <v>BXGY</v>
      </c>
      <c r="O18" s="6" t="str">
        <f t="shared" si="4"/>
        <v>B1G2</v>
      </c>
      <c r="P18" s="5" t="str">
        <f t="shared" si="5"/>
        <v>BXGY</v>
      </c>
    </row>
    <row r="19" spans="1:16" x14ac:dyDescent="0.25">
      <c r="A19" s="17" t="str">
        <f t="shared" si="0"/>
        <v>2024 OCT-DES B1G2</v>
      </c>
      <c r="B19" s="8">
        <f t="shared" si="1"/>
        <v>46099</v>
      </c>
      <c r="C19" s="8">
        <f t="shared" si="2"/>
        <v>46113</v>
      </c>
      <c r="D19" s="5">
        <v>3273</v>
      </c>
      <c r="E19" s="5">
        <v>336</v>
      </c>
      <c r="F19" s="5">
        <v>4</v>
      </c>
      <c r="G19" s="16">
        <v>10</v>
      </c>
      <c r="H19" s="15">
        <v>81574</v>
      </c>
      <c r="I19" s="5" t="s">
        <v>31</v>
      </c>
      <c r="J19" s="15">
        <v>25703802</v>
      </c>
      <c r="K19" s="15" t="s">
        <v>10059</v>
      </c>
      <c r="L19" s="15" t="s">
        <v>10237</v>
      </c>
      <c r="M19" s="31">
        <v>149900</v>
      </c>
      <c r="N19" s="7" t="str">
        <f t="shared" si="3"/>
        <v>BXGY</v>
      </c>
      <c r="O19" s="6" t="str">
        <f t="shared" si="4"/>
        <v>B1G2</v>
      </c>
      <c r="P19" s="5" t="str">
        <f t="shared" si="5"/>
        <v>BXGY</v>
      </c>
    </row>
    <row r="20" spans="1:16" x14ac:dyDescent="0.25">
      <c r="A20" s="17" t="str">
        <f t="shared" si="0"/>
        <v>2024 OCT-DES B1G2</v>
      </c>
      <c r="B20" s="8">
        <f t="shared" si="1"/>
        <v>46099</v>
      </c>
      <c r="C20" s="8">
        <f t="shared" si="2"/>
        <v>46113</v>
      </c>
      <c r="D20" s="5">
        <v>3273</v>
      </c>
      <c r="E20" s="5">
        <v>336</v>
      </c>
      <c r="F20" s="5">
        <v>4</v>
      </c>
      <c r="G20" s="16">
        <v>10</v>
      </c>
      <c r="H20" s="15">
        <v>81574</v>
      </c>
      <c r="I20" s="5" t="s">
        <v>31</v>
      </c>
      <c r="J20" s="15">
        <v>25703811</v>
      </c>
      <c r="K20" s="15" t="s">
        <v>10056</v>
      </c>
      <c r="L20" s="15" t="s">
        <v>10234</v>
      </c>
      <c r="M20" s="31">
        <v>149900</v>
      </c>
      <c r="N20" s="7" t="str">
        <f t="shared" si="3"/>
        <v>BXGY</v>
      </c>
      <c r="O20" s="6" t="str">
        <f t="shared" si="4"/>
        <v>B1G2</v>
      </c>
      <c r="P20" s="5" t="str">
        <f t="shared" si="5"/>
        <v>BXGY</v>
      </c>
    </row>
    <row r="21" spans="1:16" x14ac:dyDescent="0.25">
      <c r="A21" s="17" t="str">
        <f t="shared" si="0"/>
        <v>2024 OCT-DES B1G2</v>
      </c>
      <c r="B21" s="8">
        <f t="shared" si="1"/>
        <v>46099</v>
      </c>
      <c r="C21" s="8">
        <f t="shared" si="2"/>
        <v>46113</v>
      </c>
      <c r="D21" s="5">
        <v>3273</v>
      </c>
      <c r="E21" s="5">
        <v>336</v>
      </c>
      <c r="F21" s="5">
        <v>4</v>
      </c>
      <c r="G21" s="16">
        <v>10</v>
      </c>
      <c r="H21" s="15">
        <v>81574</v>
      </c>
      <c r="I21" s="5" t="s">
        <v>31</v>
      </c>
      <c r="J21" s="15">
        <v>25703820</v>
      </c>
      <c r="K21" s="15" t="s">
        <v>10057</v>
      </c>
      <c r="L21" s="15" t="s">
        <v>10235</v>
      </c>
      <c r="M21" s="31">
        <v>149900</v>
      </c>
      <c r="N21" s="7" t="str">
        <f t="shared" si="3"/>
        <v>BXGY</v>
      </c>
      <c r="O21" s="6" t="str">
        <f t="shared" si="4"/>
        <v>B1G2</v>
      </c>
      <c r="P21" s="5" t="str">
        <f t="shared" si="5"/>
        <v>BXGY</v>
      </c>
    </row>
    <row r="22" spans="1:16" x14ac:dyDescent="0.25">
      <c r="A22" s="17" t="str">
        <f t="shared" si="0"/>
        <v>2024 OCT-DES B1G2</v>
      </c>
      <c r="B22" s="8">
        <f t="shared" si="1"/>
        <v>46099</v>
      </c>
      <c r="C22" s="8">
        <f t="shared" si="2"/>
        <v>46113</v>
      </c>
      <c r="D22" s="5">
        <v>3273</v>
      </c>
      <c r="E22" s="5">
        <v>336</v>
      </c>
      <c r="F22" s="5">
        <v>4</v>
      </c>
      <c r="G22" s="16">
        <v>9</v>
      </c>
      <c r="H22" s="15">
        <v>81574</v>
      </c>
      <c r="I22" s="5" t="s">
        <v>31</v>
      </c>
      <c r="J22" s="15">
        <v>45247965</v>
      </c>
      <c r="K22" s="15" t="s">
        <v>10062</v>
      </c>
      <c r="L22" s="15" t="s">
        <v>10254</v>
      </c>
      <c r="M22" s="31">
        <v>279900</v>
      </c>
      <c r="N22" s="7" t="str">
        <f t="shared" si="3"/>
        <v>BXGY</v>
      </c>
      <c r="O22" s="6" t="str">
        <f t="shared" si="4"/>
        <v>B1G2</v>
      </c>
      <c r="P22" s="5" t="str">
        <f t="shared" si="5"/>
        <v>BXGY</v>
      </c>
    </row>
    <row r="23" spans="1:16" x14ac:dyDescent="0.25">
      <c r="A23" s="17" t="str">
        <f t="shared" si="0"/>
        <v>2024 OCT-DES B1G2</v>
      </c>
      <c r="B23" s="8">
        <f t="shared" si="1"/>
        <v>46099</v>
      </c>
      <c r="C23" s="8">
        <f t="shared" si="2"/>
        <v>46113</v>
      </c>
      <c r="D23" s="5">
        <v>3273</v>
      </c>
      <c r="E23" s="5">
        <v>336</v>
      </c>
      <c r="F23" s="5">
        <v>4</v>
      </c>
      <c r="G23" s="16">
        <v>9</v>
      </c>
      <c r="H23" s="15">
        <v>81574</v>
      </c>
      <c r="I23" s="5" t="s">
        <v>31</v>
      </c>
      <c r="J23" s="15">
        <v>45247974</v>
      </c>
      <c r="K23" s="15" t="s">
        <v>10062</v>
      </c>
      <c r="L23" s="15" t="s">
        <v>10255</v>
      </c>
      <c r="M23" s="31">
        <v>279900</v>
      </c>
      <c r="N23" s="7" t="str">
        <f t="shared" si="3"/>
        <v>BXGY</v>
      </c>
      <c r="O23" s="6" t="str">
        <f t="shared" si="4"/>
        <v>B1G2</v>
      </c>
      <c r="P23" s="5" t="str">
        <f t="shared" si="5"/>
        <v>BXGY</v>
      </c>
    </row>
    <row r="24" spans="1:16" x14ac:dyDescent="0.25">
      <c r="A24" s="17" t="str">
        <f t="shared" si="0"/>
        <v>2024 OCT-DES B1G2</v>
      </c>
      <c r="B24" s="8">
        <f t="shared" si="1"/>
        <v>46099</v>
      </c>
      <c r="C24" s="8">
        <f t="shared" si="2"/>
        <v>46113</v>
      </c>
      <c r="D24" s="5">
        <v>3273</v>
      </c>
      <c r="E24" s="5">
        <v>336</v>
      </c>
      <c r="F24" s="5">
        <v>4</v>
      </c>
      <c r="G24" s="16">
        <v>9</v>
      </c>
      <c r="H24" s="15">
        <v>81574</v>
      </c>
      <c r="I24" s="5" t="s">
        <v>31</v>
      </c>
      <c r="J24" s="15">
        <v>45247983</v>
      </c>
      <c r="K24" s="15" t="s">
        <v>10062</v>
      </c>
      <c r="L24" s="15" t="s">
        <v>10256</v>
      </c>
      <c r="M24" s="31">
        <v>279900</v>
      </c>
      <c r="N24" s="7" t="str">
        <f t="shared" si="3"/>
        <v>BXGY</v>
      </c>
      <c r="O24" s="6" t="str">
        <f t="shared" si="4"/>
        <v>B1G2</v>
      </c>
      <c r="P24" s="5" t="str">
        <f t="shared" si="5"/>
        <v>BXGY</v>
      </c>
    </row>
    <row r="25" spans="1:16" x14ac:dyDescent="0.25">
      <c r="A25" s="17" t="str">
        <f t="shared" si="0"/>
        <v>2024 OCT-DES B1G2</v>
      </c>
      <c r="B25" s="8">
        <f t="shared" si="1"/>
        <v>46099</v>
      </c>
      <c r="C25" s="8">
        <f t="shared" si="2"/>
        <v>46113</v>
      </c>
      <c r="D25" s="5">
        <v>3273</v>
      </c>
      <c r="E25" s="5">
        <v>336</v>
      </c>
      <c r="F25" s="5">
        <v>4</v>
      </c>
      <c r="G25" s="16">
        <v>9</v>
      </c>
      <c r="H25" s="15">
        <v>81574</v>
      </c>
      <c r="I25" s="5" t="s">
        <v>31</v>
      </c>
      <c r="J25" s="15">
        <v>45247992</v>
      </c>
      <c r="K25" s="15" t="s">
        <v>10062</v>
      </c>
      <c r="L25" s="15" t="s">
        <v>10257</v>
      </c>
      <c r="M25" s="31">
        <v>279900</v>
      </c>
      <c r="N25" s="7" t="str">
        <f t="shared" si="3"/>
        <v>BXGY</v>
      </c>
      <c r="O25" s="6" t="str">
        <f t="shared" si="4"/>
        <v>B1G2</v>
      </c>
      <c r="P25" s="5" t="str">
        <f t="shared" si="5"/>
        <v>BXGY</v>
      </c>
    </row>
    <row r="26" spans="1:16" x14ac:dyDescent="0.25">
      <c r="A26" s="17" t="str">
        <f t="shared" si="0"/>
        <v>2024 OCT-DES B1G2</v>
      </c>
      <c r="B26" s="8">
        <f t="shared" si="1"/>
        <v>46099</v>
      </c>
      <c r="C26" s="8">
        <f t="shared" si="2"/>
        <v>46113</v>
      </c>
      <c r="D26" s="5">
        <v>3273</v>
      </c>
      <c r="E26" s="5">
        <v>336</v>
      </c>
      <c r="F26" s="5">
        <v>4</v>
      </c>
      <c r="G26" s="16">
        <v>9</v>
      </c>
      <c r="H26" s="15">
        <v>81574</v>
      </c>
      <c r="I26" s="5" t="s">
        <v>31</v>
      </c>
      <c r="J26" s="15">
        <v>45248008</v>
      </c>
      <c r="K26" s="15" t="s">
        <v>10062</v>
      </c>
      <c r="L26" s="15" t="s">
        <v>10258</v>
      </c>
      <c r="M26" s="31">
        <v>279900</v>
      </c>
      <c r="N26" s="7" t="str">
        <f t="shared" si="3"/>
        <v>BXGY</v>
      </c>
      <c r="O26" s="6" t="str">
        <f t="shared" si="4"/>
        <v>B1G2</v>
      </c>
      <c r="P26" s="5" t="str">
        <f t="shared" si="5"/>
        <v>BXGY</v>
      </c>
    </row>
    <row r="27" spans="1:16" x14ac:dyDescent="0.25">
      <c r="A27" s="17" t="str">
        <f t="shared" si="0"/>
        <v>2024 OCT-DES B1G2</v>
      </c>
      <c r="B27" s="8">
        <f t="shared" si="1"/>
        <v>46099</v>
      </c>
      <c r="C27" s="8">
        <f t="shared" si="2"/>
        <v>46113</v>
      </c>
      <c r="D27" s="5">
        <v>3273</v>
      </c>
      <c r="E27" s="5">
        <v>336</v>
      </c>
      <c r="F27" s="5">
        <v>4</v>
      </c>
      <c r="G27" s="16">
        <v>9</v>
      </c>
      <c r="H27" s="15">
        <v>81574</v>
      </c>
      <c r="I27" s="5" t="s">
        <v>31</v>
      </c>
      <c r="J27" s="15">
        <v>45248017</v>
      </c>
      <c r="K27" s="15" t="s">
        <v>10062</v>
      </c>
      <c r="L27" s="15" t="s">
        <v>10259</v>
      </c>
      <c r="M27" s="31">
        <v>279900</v>
      </c>
      <c r="N27" s="7" t="str">
        <f t="shared" si="3"/>
        <v>BXGY</v>
      </c>
      <c r="O27" s="6" t="str">
        <f t="shared" si="4"/>
        <v>B1G2</v>
      </c>
      <c r="P27" s="5" t="str">
        <f t="shared" si="5"/>
        <v>BXGY</v>
      </c>
    </row>
    <row r="28" spans="1:16" x14ac:dyDescent="0.25">
      <c r="A28" s="17" t="str">
        <f t="shared" si="0"/>
        <v>2024 OCT-DES B1G2</v>
      </c>
      <c r="B28" s="8">
        <f t="shared" si="1"/>
        <v>46099</v>
      </c>
      <c r="C28" s="8">
        <f t="shared" si="2"/>
        <v>46113</v>
      </c>
      <c r="D28" s="5">
        <v>3273</v>
      </c>
      <c r="E28" s="5">
        <v>336</v>
      </c>
      <c r="F28" s="5">
        <v>4</v>
      </c>
      <c r="G28" s="16">
        <v>9</v>
      </c>
      <c r="H28" s="15">
        <v>81574</v>
      </c>
      <c r="I28" s="5" t="s">
        <v>31</v>
      </c>
      <c r="J28" s="15">
        <v>45248026</v>
      </c>
      <c r="K28" s="15" t="s">
        <v>10062</v>
      </c>
      <c r="L28" s="15" t="s">
        <v>10260</v>
      </c>
      <c r="M28" s="31">
        <v>279900</v>
      </c>
      <c r="N28" s="7" t="str">
        <f t="shared" si="3"/>
        <v>BXGY</v>
      </c>
      <c r="O28" s="6" t="str">
        <f t="shared" si="4"/>
        <v>B1G2</v>
      </c>
      <c r="P28" s="5" t="str">
        <f t="shared" si="5"/>
        <v>BXGY</v>
      </c>
    </row>
    <row r="29" spans="1:16" x14ac:dyDescent="0.25">
      <c r="A29" s="17" t="str">
        <f t="shared" si="0"/>
        <v>2024 OCT-DES B1G2</v>
      </c>
      <c r="B29" s="8">
        <f t="shared" si="1"/>
        <v>46099</v>
      </c>
      <c r="C29" s="8">
        <f t="shared" si="2"/>
        <v>46113</v>
      </c>
      <c r="D29" s="5">
        <v>3273</v>
      </c>
      <c r="E29" s="5">
        <v>336</v>
      </c>
      <c r="F29" s="5">
        <v>4</v>
      </c>
      <c r="G29" s="16">
        <v>9</v>
      </c>
      <c r="H29" s="15">
        <v>81574</v>
      </c>
      <c r="I29" s="5" t="s">
        <v>31</v>
      </c>
      <c r="J29" s="15">
        <v>45248035</v>
      </c>
      <c r="K29" s="15" t="s">
        <v>10062</v>
      </c>
      <c r="L29" s="15" t="s">
        <v>10261</v>
      </c>
      <c r="M29" s="31">
        <v>279900</v>
      </c>
      <c r="N29" s="7" t="str">
        <f t="shared" si="3"/>
        <v>BXGY</v>
      </c>
      <c r="O29" s="6" t="str">
        <f t="shared" si="4"/>
        <v>B1G2</v>
      </c>
      <c r="P29" s="5" t="str">
        <f t="shared" si="5"/>
        <v>BXGY</v>
      </c>
    </row>
    <row r="30" spans="1:16" x14ac:dyDescent="0.25">
      <c r="A30" s="17" t="str">
        <f t="shared" si="0"/>
        <v>2024 OCT-DES B1G2</v>
      </c>
      <c r="B30" s="8">
        <f t="shared" si="1"/>
        <v>46099</v>
      </c>
      <c r="C30" s="8">
        <f t="shared" si="2"/>
        <v>46113</v>
      </c>
      <c r="D30" s="5">
        <v>3273</v>
      </c>
      <c r="E30" s="5">
        <v>336</v>
      </c>
      <c r="F30" s="5">
        <v>4</v>
      </c>
      <c r="G30" s="16">
        <v>9</v>
      </c>
      <c r="H30" s="15">
        <v>81574</v>
      </c>
      <c r="I30" s="5" t="s">
        <v>31</v>
      </c>
      <c r="J30" s="15">
        <v>45248044</v>
      </c>
      <c r="K30" s="15" t="s">
        <v>10060</v>
      </c>
      <c r="L30" s="15" t="s">
        <v>10238</v>
      </c>
      <c r="M30" s="31">
        <v>329900</v>
      </c>
      <c r="N30" s="7" t="str">
        <f t="shared" si="3"/>
        <v>BXGY</v>
      </c>
      <c r="O30" s="6" t="str">
        <f t="shared" si="4"/>
        <v>B1G2</v>
      </c>
      <c r="P30" s="5" t="str">
        <f t="shared" si="5"/>
        <v>BXGY</v>
      </c>
    </row>
    <row r="31" spans="1:16" x14ac:dyDescent="0.25">
      <c r="A31" s="17" t="str">
        <f t="shared" si="0"/>
        <v>2024 OCT-DES B1G2</v>
      </c>
      <c r="B31" s="8">
        <f t="shared" si="1"/>
        <v>46099</v>
      </c>
      <c r="C31" s="8">
        <f t="shared" si="2"/>
        <v>46113</v>
      </c>
      <c r="D31" s="5">
        <v>3273</v>
      </c>
      <c r="E31" s="5">
        <v>336</v>
      </c>
      <c r="F31" s="5">
        <v>4</v>
      </c>
      <c r="G31" s="16">
        <v>9</v>
      </c>
      <c r="H31" s="15">
        <v>81574</v>
      </c>
      <c r="I31" s="5" t="s">
        <v>31</v>
      </c>
      <c r="J31" s="15">
        <v>45248053</v>
      </c>
      <c r="K31" s="15" t="s">
        <v>10060</v>
      </c>
      <c r="L31" s="15" t="s">
        <v>10239</v>
      </c>
      <c r="M31" s="31">
        <v>329900</v>
      </c>
      <c r="N31" s="7" t="str">
        <f t="shared" si="3"/>
        <v>BXGY</v>
      </c>
      <c r="O31" s="6" t="str">
        <f t="shared" si="4"/>
        <v>B1G2</v>
      </c>
      <c r="P31" s="5" t="str">
        <f t="shared" si="5"/>
        <v>BXGY</v>
      </c>
    </row>
    <row r="32" spans="1:16" x14ac:dyDescent="0.25">
      <c r="A32" s="17" t="str">
        <f t="shared" si="0"/>
        <v>2024 OCT-DES B1G2</v>
      </c>
      <c r="B32" s="8">
        <f t="shared" si="1"/>
        <v>46099</v>
      </c>
      <c r="C32" s="8">
        <f t="shared" si="2"/>
        <v>46113</v>
      </c>
      <c r="D32" s="5">
        <v>3273</v>
      </c>
      <c r="E32" s="5">
        <v>336</v>
      </c>
      <c r="F32" s="5">
        <v>4</v>
      </c>
      <c r="G32" s="16">
        <v>9</v>
      </c>
      <c r="H32" s="15">
        <v>81574</v>
      </c>
      <c r="I32" s="5" t="s">
        <v>31</v>
      </c>
      <c r="J32" s="15">
        <v>45248062</v>
      </c>
      <c r="K32" s="15" t="s">
        <v>10060</v>
      </c>
      <c r="L32" s="15" t="s">
        <v>10240</v>
      </c>
      <c r="M32" s="31">
        <v>329900</v>
      </c>
      <c r="N32" s="7" t="str">
        <f t="shared" si="3"/>
        <v>BXGY</v>
      </c>
      <c r="O32" s="6" t="str">
        <f t="shared" si="4"/>
        <v>B1G2</v>
      </c>
      <c r="P32" s="5" t="str">
        <f t="shared" si="5"/>
        <v>BXGY</v>
      </c>
    </row>
    <row r="33" spans="1:16" x14ac:dyDescent="0.25">
      <c r="A33" s="17" t="str">
        <f t="shared" si="0"/>
        <v>2024 OCT-DES B1G2</v>
      </c>
      <c r="B33" s="8">
        <f t="shared" si="1"/>
        <v>46099</v>
      </c>
      <c r="C33" s="8">
        <f t="shared" si="2"/>
        <v>46113</v>
      </c>
      <c r="D33" s="5">
        <v>3273</v>
      </c>
      <c r="E33" s="5">
        <v>336</v>
      </c>
      <c r="F33" s="5">
        <v>4</v>
      </c>
      <c r="G33" s="16">
        <v>9</v>
      </c>
      <c r="H33" s="15">
        <v>81574</v>
      </c>
      <c r="I33" s="5" t="s">
        <v>31</v>
      </c>
      <c r="J33" s="15">
        <v>45248071</v>
      </c>
      <c r="K33" s="15" t="s">
        <v>10060</v>
      </c>
      <c r="L33" s="15" t="s">
        <v>10241</v>
      </c>
      <c r="M33" s="31">
        <v>329900</v>
      </c>
      <c r="N33" s="7" t="str">
        <f t="shared" si="3"/>
        <v>BXGY</v>
      </c>
      <c r="O33" s="6" t="str">
        <f t="shared" si="4"/>
        <v>B1G2</v>
      </c>
      <c r="P33" s="5" t="str">
        <f t="shared" si="5"/>
        <v>BXGY</v>
      </c>
    </row>
    <row r="34" spans="1:16" x14ac:dyDescent="0.25">
      <c r="A34" s="17" t="str">
        <f t="shared" si="0"/>
        <v>2024 OCT-DES B1G2</v>
      </c>
      <c r="B34" s="8">
        <f t="shared" si="1"/>
        <v>46099</v>
      </c>
      <c r="C34" s="8">
        <f t="shared" si="2"/>
        <v>46113</v>
      </c>
      <c r="D34" s="5">
        <v>3273</v>
      </c>
      <c r="E34" s="5">
        <v>336</v>
      </c>
      <c r="F34" s="5">
        <v>4</v>
      </c>
      <c r="G34" s="16">
        <v>9</v>
      </c>
      <c r="H34" s="15">
        <v>81574</v>
      </c>
      <c r="I34" s="5" t="s">
        <v>31</v>
      </c>
      <c r="J34" s="15">
        <v>45248080</v>
      </c>
      <c r="K34" s="15" t="s">
        <v>10060</v>
      </c>
      <c r="L34" s="15" t="s">
        <v>10242</v>
      </c>
      <c r="M34" s="31">
        <v>329900</v>
      </c>
      <c r="N34" s="7" t="str">
        <f t="shared" si="3"/>
        <v>BXGY</v>
      </c>
      <c r="O34" s="6" t="str">
        <f t="shared" si="4"/>
        <v>B1G2</v>
      </c>
      <c r="P34" s="5" t="str">
        <f t="shared" si="5"/>
        <v>BXGY</v>
      </c>
    </row>
    <row r="35" spans="1:16" x14ac:dyDescent="0.25">
      <c r="A35" s="17" t="str">
        <f t="shared" si="0"/>
        <v>2024 OCT-DES B1G2</v>
      </c>
      <c r="B35" s="8">
        <f t="shared" si="1"/>
        <v>46099</v>
      </c>
      <c r="C35" s="8">
        <f t="shared" si="2"/>
        <v>46113</v>
      </c>
      <c r="D35" s="5">
        <v>3273</v>
      </c>
      <c r="E35" s="5">
        <v>336</v>
      </c>
      <c r="F35" s="5">
        <v>4</v>
      </c>
      <c r="G35" s="16">
        <v>9</v>
      </c>
      <c r="H35" s="15">
        <v>81574</v>
      </c>
      <c r="I35" s="5" t="s">
        <v>31</v>
      </c>
      <c r="J35" s="15">
        <v>45248099</v>
      </c>
      <c r="K35" s="15" t="s">
        <v>10060</v>
      </c>
      <c r="L35" s="15" t="s">
        <v>10243</v>
      </c>
      <c r="M35" s="31">
        <v>329900</v>
      </c>
      <c r="N35" s="7" t="str">
        <f t="shared" si="3"/>
        <v>BXGY</v>
      </c>
      <c r="O35" s="6" t="str">
        <f t="shared" si="4"/>
        <v>B1G2</v>
      </c>
      <c r="P35" s="5" t="str">
        <f t="shared" si="5"/>
        <v>BXGY</v>
      </c>
    </row>
    <row r="36" spans="1:16" x14ac:dyDescent="0.25">
      <c r="A36" s="17" t="str">
        <f t="shared" si="0"/>
        <v>2024 OCT-DES B1G2</v>
      </c>
      <c r="B36" s="8">
        <f t="shared" si="1"/>
        <v>46099</v>
      </c>
      <c r="C36" s="8">
        <f t="shared" si="2"/>
        <v>46113</v>
      </c>
      <c r="D36" s="5">
        <v>3273</v>
      </c>
      <c r="E36" s="5">
        <v>336</v>
      </c>
      <c r="F36" s="5">
        <v>4</v>
      </c>
      <c r="G36" s="16">
        <v>9</v>
      </c>
      <c r="H36" s="15">
        <v>81574</v>
      </c>
      <c r="I36" s="5" t="s">
        <v>31</v>
      </c>
      <c r="J36" s="15">
        <v>45248106</v>
      </c>
      <c r="K36" s="15" t="s">
        <v>10060</v>
      </c>
      <c r="L36" s="15" t="s">
        <v>10244</v>
      </c>
      <c r="M36" s="31">
        <v>329900</v>
      </c>
      <c r="N36" s="7" t="str">
        <f t="shared" si="3"/>
        <v>BXGY</v>
      </c>
      <c r="O36" s="6" t="str">
        <f t="shared" si="4"/>
        <v>B1G2</v>
      </c>
      <c r="P36" s="5" t="str">
        <f t="shared" si="5"/>
        <v>BXGY</v>
      </c>
    </row>
    <row r="37" spans="1:16" x14ac:dyDescent="0.25">
      <c r="A37" s="17" t="str">
        <f t="shared" si="0"/>
        <v>2024 OCT-DES B1G2</v>
      </c>
      <c r="B37" s="8">
        <f t="shared" si="1"/>
        <v>46099</v>
      </c>
      <c r="C37" s="8">
        <f t="shared" si="2"/>
        <v>46113</v>
      </c>
      <c r="D37" s="5">
        <v>3273</v>
      </c>
      <c r="E37" s="5">
        <v>336</v>
      </c>
      <c r="F37" s="5">
        <v>4</v>
      </c>
      <c r="G37" s="16">
        <v>9</v>
      </c>
      <c r="H37" s="15">
        <v>81574</v>
      </c>
      <c r="I37" s="5" t="s">
        <v>31</v>
      </c>
      <c r="J37" s="15">
        <v>45248115</v>
      </c>
      <c r="K37" s="15" t="s">
        <v>10060</v>
      </c>
      <c r="L37" s="15" t="s">
        <v>10245</v>
      </c>
      <c r="M37" s="31">
        <v>329900</v>
      </c>
      <c r="N37" s="7" t="str">
        <f t="shared" si="3"/>
        <v>BXGY</v>
      </c>
      <c r="O37" s="6" t="str">
        <f t="shared" si="4"/>
        <v>B1G2</v>
      </c>
      <c r="P37" s="5" t="str">
        <f t="shared" si="5"/>
        <v>BXGY</v>
      </c>
    </row>
    <row r="38" spans="1:16" x14ac:dyDescent="0.25">
      <c r="A38" s="17" t="str">
        <f t="shared" si="0"/>
        <v>2024 OCT-DES B1G2</v>
      </c>
      <c r="B38" s="8">
        <f t="shared" si="1"/>
        <v>46099</v>
      </c>
      <c r="C38" s="8">
        <f t="shared" si="2"/>
        <v>46113</v>
      </c>
      <c r="D38" s="5">
        <v>3273</v>
      </c>
      <c r="E38" s="5">
        <v>336</v>
      </c>
      <c r="F38" s="5">
        <v>4</v>
      </c>
      <c r="G38" s="16">
        <v>9</v>
      </c>
      <c r="H38" s="15">
        <v>81588</v>
      </c>
      <c r="I38" s="5" t="s">
        <v>31</v>
      </c>
      <c r="J38" s="15">
        <v>45248124</v>
      </c>
      <c r="K38" s="15" t="s">
        <v>10063</v>
      </c>
      <c r="L38" s="15" t="s">
        <v>10262</v>
      </c>
      <c r="M38" s="31">
        <v>159900</v>
      </c>
      <c r="N38" s="7" t="str">
        <f t="shared" si="3"/>
        <v>BXGY</v>
      </c>
      <c r="O38" s="6" t="str">
        <f t="shared" si="4"/>
        <v>B1G2</v>
      </c>
      <c r="P38" s="5" t="str">
        <f t="shared" si="5"/>
        <v>BXGY</v>
      </c>
    </row>
    <row r="39" spans="1:16" x14ac:dyDescent="0.25">
      <c r="A39" s="17" t="str">
        <f t="shared" si="0"/>
        <v>2024 OCT-DES B1G2</v>
      </c>
      <c r="B39" s="8">
        <f t="shared" si="1"/>
        <v>46099</v>
      </c>
      <c r="C39" s="8">
        <f t="shared" si="2"/>
        <v>46113</v>
      </c>
      <c r="D39" s="5">
        <v>3273</v>
      </c>
      <c r="E39" s="5">
        <v>336</v>
      </c>
      <c r="F39" s="5">
        <v>4</v>
      </c>
      <c r="G39" s="16">
        <v>9</v>
      </c>
      <c r="H39" s="15">
        <v>81588</v>
      </c>
      <c r="I39" s="5" t="s">
        <v>31</v>
      </c>
      <c r="J39" s="15">
        <v>45248133</v>
      </c>
      <c r="K39" s="15" t="s">
        <v>10063</v>
      </c>
      <c r="L39" s="15" t="s">
        <v>10263</v>
      </c>
      <c r="M39" s="31">
        <v>159900</v>
      </c>
      <c r="N39" s="7" t="str">
        <f t="shared" si="3"/>
        <v>BXGY</v>
      </c>
      <c r="O39" s="6" t="str">
        <f t="shared" si="4"/>
        <v>B1G2</v>
      </c>
      <c r="P39" s="5" t="str">
        <f t="shared" si="5"/>
        <v>BXGY</v>
      </c>
    </row>
    <row r="40" spans="1:16" x14ac:dyDescent="0.25">
      <c r="A40" s="17" t="str">
        <f t="shared" si="0"/>
        <v>2024 OCT-DES B1G2</v>
      </c>
      <c r="B40" s="8">
        <f t="shared" si="1"/>
        <v>46099</v>
      </c>
      <c r="C40" s="8">
        <f t="shared" si="2"/>
        <v>46113</v>
      </c>
      <c r="D40" s="5">
        <v>3273</v>
      </c>
      <c r="E40" s="5">
        <v>336</v>
      </c>
      <c r="F40" s="5">
        <v>4</v>
      </c>
      <c r="G40" s="16">
        <v>9</v>
      </c>
      <c r="H40" s="15">
        <v>81588</v>
      </c>
      <c r="I40" s="5" t="s">
        <v>31</v>
      </c>
      <c r="J40" s="15">
        <v>45248142</v>
      </c>
      <c r="K40" s="15" t="s">
        <v>10063</v>
      </c>
      <c r="L40" s="15" t="s">
        <v>10264</v>
      </c>
      <c r="M40" s="31">
        <v>159900</v>
      </c>
      <c r="N40" s="7" t="str">
        <f t="shared" si="3"/>
        <v>BXGY</v>
      </c>
      <c r="O40" s="6" t="str">
        <f t="shared" si="4"/>
        <v>B1G2</v>
      </c>
      <c r="P40" s="5" t="str">
        <f t="shared" si="5"/>
        <v>BXGY</v>
      </c>
    </row>
    <row r="41" spans="1:16" x14ac:dyDescent="0.25">
      <c r="A41" s="17" t="str">
        <f t="shared" si="0"/>
        <v>2024 OCT-DES B1G2</v>
      </c>
      <c r="B41" s="8">
        <f t="shared" si="1"/>
        <v>46099</v>
      </c>
      <c r="C41" s="8">
        <f t="shared" si="2"/>
        <v>46113</v>
      </c>
      <c r="D41" s="5">
        <v>3273</v>
      </c>
      <c r="E41" s="5">
        <v>336</v>
      </c>
      <c r="F41" s="5">
        <v>4</v>
      </c>
      <c r="G41" s="16">
        <v>9</v>
      </c>
      <c r="H41" s="15">
        <v>81588</v>
      </c>
      <c r="I41" s="5" t="s">
        <v>31</v>
      </c>
      <c r="J41" s="15">
        <v>45248151</v>
      </c>
      <c r="K41" s="15" t="s">
        <v>10063</v>
      </c>
      <c r="L41" s="15" t="s">
        <v>10265</v>
      </c>
      <c r="M41" s="31">
        <v>159900</v>
      </c>
      <c r="N41" s="7" t="str">
        <f t="shared" si="3"/>
        <v>BXGY</v>
      </c>
      <c r="O41" s="6" t="str">
        <f t="shared" si="4"/>
        <v>B1G2</v>
      </c>
      <c r="P41" s="5" t="str">
        <f t="shared" si="5"/>
        <v>BXGY</v>
      </c>
    </row>
    <row r="42" spans="1:16" x14ac:dyDescent="0.25">
      <c r="A42" s="17" t="str">
        <f t="shared" si="0"/>
        <v>2024 OCT-DES B1G2</v>
      </c>
      <c r="B42" s="8">
        <f t="shared" si="1"/>
        <v>46099</v>
      </c>
      <c r="C42" s="8">
        <f t="shared" si="2"/>
        <v>46113</v>
      </c>
      <c r="D42" s="5">
        <v>3273</v>
      </c>
      <c r="E42" s="5">
        <v>336</v>
      </c>
      <c r="F42" s="5">
        <v>4</v>
      </c>
      <c r="G42" s="16">
        <v>9</v>
      </c>
      <c r="H42" s="15">
        <v>81588</v>
      </c>
      <c r="I42" s="5" t="s">
        <v>31</v>
      </c>
      <c r="J42" s="15">
        <v>45248160</v>
      </c>
      <c r="K42" s="15" t="s">
        <v>10063</v>
      </c>
      <c r="L42" s="15" t="s">
        <v>10266</v>
      </c>
      <c r="M42" s="31">
        <v>159900</v>
      </c>
      <c r="N42" s="7" t="str">
        <f t="shared" si="3"/>
        <v>BXGY</v>
      </c>
      <c r="O42" s="6" t="str">
        <f t="shared" si="4"/>
        <v>B1G2</v>
      </c>
      <c r="P42" s="5" t="str">
        <f t="shared" si="5"/>
        <v>BXGY</v>
      </c>
    </row>
    <row r="43" spans="1:16" x14ac:dyDescent="0.25">
      <c r="A43" s="17" t="str">
        <f t="shared" si="0"/>
        <v>2024 OCT-DES B1G2</v>
      </c>
      <c r="B43" s="8">
        <f t="shared" si="1"/>
        <v>46099</v>
      </c>
      <c r="C43" s="8">
        <f t="shared" si="2"/>
        <v>46113</v>
      </c>
      <c r="D43" s="5">
        <v>3273</v>
      </c>
      <c r="E43" s="5">
        <v>336</v>
      </c>
      <c r="F43" s="5">
        <v>4</v>
      </c>
      <c r="G43" s="16">
        <v>9</v>
      </c>
      <c r="H43" s="15">
        <v>81588</v>
      </c>
      <c r="I43" s="5" t="s">
        <v>31</v>
      </c>
      <c r="J43" s="15">
        <v>45248179</v>
      </c>
      <c r="K43" s="15" t="s">
        <v>10063</v>
      </c>
      <c r="L43" s="15" t="s">
        <v>10267</v>
      </c>
      <c r="M43" s="31">
        <v>159900</v>
      </c>
      <c r="N43" s="7" t="str">
        <f t="shared" si="3"/>
        <v>BXGY</v>
      </c>
      <c r="O43" s="6" t="str">
        <f t="shared" si="4"/>
        <v>B1G2</v>
      </c>
      <c r="P43" s="5" t="str">
        <f t="shared" si="5"/>
        <v>BXGY</v>
      </c>
    </row>
    <row r="44" spans="1:16" x14ac:dyDescent="0.25">
      <c r="A44" s="17" t="str">
        <f t="shared" si="0"/>
        <v>2024 OCT-DES B1G2</v>
      </c>
      <c r="B44" s="8">
        <f t="shared" si="1"/>
        <v>46099</v>
      </c>
      <c r="C44" s="8">
        <f t="shared" si="2"/>
        <v>46113</v>
      </c>
      <c r="D44" s="5">
        <v>3273</v>
      </c>
      <c r="E44" s="5">
        <v>336</v>
      </c>
      <c r="F44" s="5">
        <v>4</v>
      </c>
      <c r="G44" s="16">
        <v>9</v>
      </c>
      <c r="H44" s="15">
        <v>81588</v>
      </c>
      <c r="I44" s="5" t="s">
        <v>31</v>
      </c>
      <c r="J44" s="15">
        <v>45248188</v>
      </c>
      <c r="K44" s="15" t="s">
        <v>10063</v>
      </c>
      <c r="L44" s="15" t="s">
        <v>10268</v>
      </c>
      <c r="M44" s="31">
        <v>159900</v>
      </c>
      <c r="N44" s="7" t="str">
        <f t="shared" si="3"/>
        <v>BXGY</v>
      </c>
      <c r="O44" s="6" t="str">
        <f t="shared" si="4"/>
        <v>B1G2</v>
      </c>
      <c r="P44" s="5" t="str">
        <f t="shared" si="5"/>
        <v>BXGY</v>
      </c>
    </row>
    <row r="45" spans="1:16" x14ac:dyDescent="0.25">
      <c r="A45" s="17" t="str">
        <f t="shared" si="0"/>
        <v>2024 OCT-DES B1G2</v>
      </c>
      <c r="B45" s="8">
        <f t="shared" si="1"/>
        <v>46099</v>
      </c>
      <c r="C45" s="8">
        <f t="shared" si="2"/>
        <v>46113</v>
      </c>
      <c r="D45" s="5">
        <v>3273</v>
      </c>
      <c r="E45" s="5">
        <v>336</v>
      </c>
      <c r="F45" s="5">
        <v>4</v>
      </c>
      <c r="G45" s="16">
        <v>9</v>
      </c>
      <c r="H45" s="15">
        <v>81588</v>
      </c>
      <c r="I45" s="5" t="s">
        <v>31</v>
      </c>
      <c r="J45" s="15">
        <v>45248197</v>
      </c>
      <c r="K45" s="15" t="s">
        <v>10063</v>
      </c>
      <c r="L45" s="15" t="s">
        <v>10269</v>
      </c>
      <c r="M45" s="31">
        <v>159900</v>
      </c>
      <c r="N45" s="7" t="str">
        <f t="shared" si="3"/>
        <v>BXGY</v>
      </c>
      <c r="O45" s="6" t="str">
        <f t="shared" si="4"/>
        <v>B1G2</v>
      </c>
      <c r="P45" s="5" t="str">
        <f t="shared" si="5"/>
        <v>BXGY</v>
      </c>
    </row>
    <row r="46" spans="1:16" x14ac:dyDescent="0.25">
      <c r="A46" s="17" t="str">
        <f t="shared" si="0"/>
        <v>2024 OCT-DES B1G2</v>
      </c>
      <c r="B46" s="8">
        <f t="shared" si="1"/>
        <v>46099</v>
      </c>
      <c r="C46" s="8">
        <f t="shared" si="2"/>
        <v>46113</v>
      </c>
      <c r="D46" s="5">
        <v>3273</v>
      </c>
      <c r="E46" s="5">
        <v>336</v>
      </c>
      <c r="F46" s="5">
        <v>4</v>
      </c>
      <c r="G46" s="16">
        <v>9</v>
      </c>
      <c r="H46" s="15">
        <v>81574</v>
      </c>
      <c r="I46" s="5" t="s">
        <v>31</v>
      </c>
      <c r="J46" s="15">
        <v>45248446</v>
      </c>
      <c r="K46" s="15" t="s">
        <v>11112</v>
      </c>
      <c r="L46" s="15" t="s">
        <v>11147</v>
      </c>
      <c r="M46" s="31">
        <v>279900</v>
      </c>
      <c r="N46" s="7" t="str">
        <f t="shared" si="3"/>
        <v>BXGY</v>
      </c>
      <c r="O46" s="6" t="str">
        <f t="shared" si="4"/>
        <v>B1G2</v>
      </c>
      <c r="P46" s="5" t="str">
        <f t="shared" si="5"/>
        <v>BXGY</v>
      </c>
    </row>
    <row r="47" spans="1:16" x14ac:dyDescent="0.25">
      <c r="A47" s="17" t="str">
        <f t="shared" si="0"/>
        <v>2024 OCT-DES B1G2</v>
      </c>
      <c r="B47" s="8">
        <f t="shared" si="1"/>
        <v>46099</v>
      </c>
      <c r="C47" s="8">
        <f t="shared" si="2"/>
        <v>46113</v>
      </c>
      <c r="D47" s="5">
        <v>3273</v>
      </c>
      <c r="E47" s="5">
        <v>336</v>
      </c>
      <c r="F47" s="5">
        <v>4</v>
      </c>
      <c r="G47" s="16">
        <v>9</v>
      </c>
      <c r="H47" s="15">
        <v>81574</v>
      </c>
      <c r="I47" s="5" t="s">
        <v>31</v>
      </c>
      <c r="J47" s="15">
        <v>45248455</v>
      </c>
      <c r="K47" s="15" t="s">
        <v>11112</v>
      </c>
      <c r="L47" s="15" t="s">
        <v>11148</v>
      </c>
      <c r="M47" s="31">
        <v>279900</v>
      </c>
      <c r="N47" s="7" t="str">
        <f t="shared" si="3"/>
        <v>BXGY</v>
      </c>
      <c r="O47" s="6" t="str">
        <f t="shared" si="4"/>
        <v>B1G2</v>
      </c>
      <c r="P47" s="5" t="str">
        <f t="shared" si="5"/>
        <v>BXGY</v>
      </c>
    </row>
    <row r="48" spans="1:16" x14ac:dyDescent="0.25">
      <c r="A48" s="17" t="str">
        <f t="shared" si="0"/>
        <v>2024 OCT-DES B1G2</v>
      </c>
      <c r="B48" s="8">
        <f t="shared" si="1"/>
        <v>46099</v>
      </c>
      <c r="C48" s="8">
        <f t="shared" si="2"/>
        <v>46113</v>
      </c>
      <c r="D48" s="5">
        <v>3273</v>
      </c>
      <c r="E48" s="5">
        <v>336</v>
      </c>
      <c r="F48" s="5">
        <v>4</v>
      </c>
      <c r="G48" s="16">
        <v>9</v>
      </c>
      <c r="H48" s="15">
        <v>81574</v>
      </c>
      <c r="I48" s="5" t="s">
        <v>31</v>
      </c>
      <c r="J48" s="15">
        <v>45248464</v>
      </c>
      <c r="K48" s="15" t="s">
        <v>11112</v>
      </c>
      <c r="L48" s="15" t="s">
        <v>11149</v>
      </c>
      <c r="M48" s="31">
        <v>279900</v>
      </c>
      <c r="N48" s="7" t="str">
        <f t="shared" si="3"/>
        <v>BXGY</v>
      </c>
      <c r="O48" s="6" t="str">
        <f t="shared" si="4"/>
        <v>B1G2</v>
      </c>
      <c r="P48" s="5" t="str">
        <f t="shared" si="5"/>
        <v>BXGY</v>
      </c>
    </row>
    <row r="49" spans="1:16" x14ac:dyDescent="0.25">
      <c r="A49" s="17" t="str">
        <f t="shared" si="0"/>
        <v>2024 OCT-DES B1G2</v>
      </c>
      <c r="B49" s="8">
        <f t="shared" si="1"/>
        <v>46099</v>
      </c>
      <c r="C49" s="8">
        <f t="shared" si="2"/>
        <v>46113</v>
      </c>
      <c r="D49" s="5">
        <v>3273</v>
      </c>
      <c r="E49" s="5">
        <v>336</v>
      </c>
      <c r="F49" s="5">
        <v>4</v>
      </c>
      <c r="G49" s="16">
        <v>9</v>
      </c>
      <c r="H49" s="15">
        <v>81574</v>
      </c>
      <c r="I49" s="5" t="s">
        <v>31</v>
      </c>
      <c r="J49" s="15">
        <v>45248473</v>
      </c>
      <c r="K49" s="15" t="s">
        <v>11112</v>
      </c>
      <c r="L49" s="15" t="s">
        <v>11150</v>
      </c>
      <c r="M49" s="31">
        <v>279900</v>
      </c>
      <c r="N49" s="7" t="str">
        <f t="shared" si="3"/>
        <v>BXGY</v>
      </c>
      <c r="O49" s="6" t="str">
        <f t="shared" si="4"/>
        <v>B1G2</v>
      </c>
      <c r="P49" s="5" t="str">
        <f t="shared" si="5"/>
        <v>BXGY</v>
      </c>
    </row>
    <row r="50" spans="1:16" x14ac:dyDescent="0.25">
      <c r="A50" s="17" t="str">
        <f t="shared" si="0"/>
        <v>2024 OCT-DES B1G2</v>
      </c>
      <c r="B50" s="8">
        <f t="shared" si="1"/>
        <v>46099</v>
      </c>
      <c r="C50" s="8">
        <f t="shared" si="2"/>
        <v>46113</v>
      </c>
      <c r="D50" s="5">
        <v>3273</v>
      </c>
      <c r="E50" s="5">
        <v>336</v>
      </c>
      <c r="F50" s="5">
        <v>4</v>
      </c>
      <c r="G50" s="16">
        <v>9</v>
      </c>
      <c r="H50" s="15">
        <v>81574</v>
      </c>
      <c r="I50" s="5" t="s">
        <v>31</v>
      </c>
      <c r="J50" s="15">
        <v>45248482</v>
      </c>
      <c r="K50" s="15" t="s">
        <v>11112</v>
      </c>
      <c r="L50" s="15" t="s">
        <v>11151</v>
      </c>
      <c r="M50" s="31">
        <v>279900</v>
      </c>
      <c r="N50" s="7" t="str">
        <f t="shared" si="3"/>
        <v>BXGY</v>
      </c>
      <c r="O50" s="6" t="str">
        <f t="shared" si="4"/>
        <v>B1G2</v>
      </c>
      <c r="P50" s="5" t="str">
        <f t="shared" si="5"/>
        <v>BXGY</v>
      </c>
    </row>
    <row r="51" spans="1:16" x14ac:dyDescent="0.25">
      <c r="A51" s="17" t="str">
        <f t="shared" si="0"/>
        <v>2024 OCT-DES B1G2</v>
      </c>
      <c r="B51" s="8">
        <f t="shared" si="1"/>
        <v>46099</v>
      </c>
      <c r="C51" s="8">
        <f t="shared" si="2"/>
        <v>46113</v>
      </c>
      <c r="D51" s="5">
        <v>3273</v>
      </c>
      <c r="E51" s="5">
        <v>336</v>
      </c>
      <c r="F51" s="5">
        <v>4</v>
      </c>
      <c r="G51" s="16">
        <v>9</v>
      </c>
      <c r="H51" s="15">
        <v>81574</v>
      </c>
      <c r="I51" s="5" t="s">
        <v>31</v>
      </c>
      <c r="J51" s="15">
        <v>45248491</v>
      </c>
      <c r="K51" s="15" t="s">
        <v>11112</v>
      </c>
      <c r="L51" s="15" t="s">
        <v>11152</v>
      </c>
      <c r="M51" s="31">
        <v>279900</v>
      </c>
      <c r="N51" s="7" t="str">
        <f t="shared" si="3"/>
        <v>BXGY</v>
      </c>
      <c r="O51" s="6" t="str">
        <f t="shared" si="4"/>
        <v>B1G2</v>
      </c>
      <c r="P51" s="5" t="str">
        <f t="shared" si="5"/>
        <v>BXGY</v>
      </c>
    </row>
    <row r="52" spans="1:16" x14ac:dyDescent="0.25">
      <c r="A52" s="17" t="str">
        <f t="shared" si="0"/>
        <v>2024 OCT-DES B1G2</v>
      </c>
      <c r="B52" s="8">
        <f t="shared" si="1"/>
        <v>46099</v>
      </c>
      <c r="C52" s="8">
        <f t="shared" si="2"/>
        <v>46113</v>
      </c>
      <c r="D52" s="5">
        <v>3273</v>
      </c>
      <c r="E52" s="5">
        <v>336</v>
      </c>
      <c r="F52" s="5">
        <v>4</v>
      </c>
      <c r="G52" s="16">
        <v>9</v>
      </c>
      <c r="H52" s="15">
        <v>81574</v>
      </c>
      <c r="I52" s="5" t="s">
        <v>31</v>
      </c>
      <c r="J52" s="15">
        <v>45248508</v>
      </c>
      <c r="K52" s="15" t="s">
        <v>11112</v>
      </c>
      <c r="L52" s="15" t="s">
        <v>11153</v>
      </c>
      <c r="M52" s="31">
        <v>279900</v>
      </c>
      <c r="N52" s="7" t="str">
        <f t="shared" si="3"/>
        <v>BXGY</v>
      </c>
      <c r="O52" s="6" t="str">
        <f t="shared" si="4"/>
        <v>B1G2</v>
      </c>
      <c r="P52" s="5" t="str">
        <f t="shared" si="5"/>
        <v>BXGY</v>
      </c>
    </row>
    <row r="53" spans="1:16" x14ac:dyDescent="0.25">
      <c r="A53" s="17" t="str">
        <f t="shared" si="0"/>
        <v>2024 OCT-DES B1G2</v>
      </c>
      <c r="B53" s="8">
        <f t="shared" si="1"/>
        <v>46099</v>
      </c>
      <c r="C53" s="8">
        <f t="shared" si="2"/>
        <v>46113</v>
      </c>
      <c r="D53" s="5">
        <v>3273</v>
      </c>
      <c r="E53" s="5">
        <v>336</v>
      </c>
      <c r="F53" s="5">
        <v>4</v>
      </c>
      <c r="G53" s="16">
        <v>9</v>
      </c>
      <c r="H53" s="15">
        <v>81574</v>
      </c>
      <c r="I53" s="5" t="s">
        <v>31</v>
      </c>
      <c r="J53" s="15">
        <v>45248517</v>
      </c>
      <c r="K53" s="15" t="s">
        <v>11112</v>
      </c>
      <c r="L53" s="15" t="s">
        <v>11154</v>
      </c>
      <c r="M53" s="31">
        <v>279900</v>
      </c>
      <c r="N53" s="7" t="str">
        <f t="shared" si="3"/>
        <v>BXGY</v>
      </c>
      <c r="O53" s="6" t="str">
        <f t="shared" si="4"/>
        <v>B1G2</v>
      </c>
      <c r="P53" s="5" t="str">
        <f t="shared" si="5"/>
        <v>BXGY</v>
      </c>
    </row>
    <row r="54" spans="1:16" x14ac:dyDescent="0.25">
      <c r="A54" s="17" t="str">
        <f t="shared" si="0"/>
        <v>2024 OCT-DES B1G2</v>
      </c>
      <c r="B54" s="8">
        <f t="shared" si="1"/>
        <v>46099</v>
      </c>
      <c r="C54" s="8">
        <f t="shared" si="2"/>
        <v>46113</v>
      </c>
      <c r="D54" s="5">
        <v>3273</v>
      </c>
      <c r="E54" s="5">
        <v>336</v>
      </c>
      <c r="F54" s="5">
        <v>4</v>
      </c>
      <c r="G54" s="16">
        <v>9</v>
      </c>
      <c r="H54" s="15">
        <v>81574</v>
      </c>
      <c r="I54" s="5" t="s">
        <v>31</v>
      </c>
      <c r="J54" s="15">
        <v>45248526</v>
      </c>
      <c r="K54" s="15" t="s">
        <v>10061</v>
      </c>
      <c r="L54" s="15" t="s">
        <v>10246</v>
      </c>
      <c r="M54" s="31">
        <v>329900</v>
      </c>
      <c r="N54" s="7" t="str">
        <f t="shared" si="3"/>
        <v>BXGY</v>
      </c>
      <c r="O54" s="6" t="str">
        <f t="shared" si="4"/>
        <v>B1G2</v>
      </c>
      <c r="P54" s="5" t="str">
        <f t="shared" si="5"/>
        <v>BXGY</v>
      </c>
    </row>
    <row r="55" spans="1:16" x14ac:dyDescent="0.25">
      <c r="A55" s="17" t="str">
        <f t="shared" si="0"/>
        <v>2024 OCT-DES B1G2</v>
      </c>
      <c r="B55" s="8">
        <f t="shared" si="1"/>
        <v>46099</v>
      </c>
      <c r="C55" s="8">
        <f t="shared" si="2"/>
        <v>46113</v>
      </c>
      <c r="D55" s="5">
        <v>3273</v>
      </c>
      <c r="E55" s="5">
        <v>336</v>
      </c>
      <c r="F55" s="5">
        <v>4</v>
      </c>
      <c r="G55" s="16">
        <v>9</v>
      </c>
      <c r="H55" s="15">
        <v>81574</v>
      </c>
      <c r="I55" s="5" t="s">
        <v>31</v>
      </c>
      <c r="J55" s="15">
        <v>45248535</v>
      </c>
      <c r="K55" s="15" t="s">
        <v>10061</v>
      </c>
      <c r="L55" s="15" t="s">
        <v>10247</v>
      </c>
      <c r="M55" s="31">
        <v>329900</v>
      </c>
      <c r="N55" s="7" t="str">
        <f t="shared" si="3"/>
        <v>BXGY</v>
      </c>
      <c r="O55" s="6" t="str">
        <f t="shared" si="4"/>
        <v>B1G2</v>
      </c>
      <c r="P55" s="5" t="str">
        <f t="shared" si="5"/>
        <v>BXGY</v>
      </c>
    </row>
    <row r="56" spans="1:16" x14ac:dyDescent="0.25">
      <c r="A56" s="17" t="str">
        <f t="shared" si="0"/>
        <v>2024 OCT-DES B1G2</v>
      </c>
      <c r="B56" s="8">
        <f t="shared" si="1"/>
        <v>46099</v>
      </c>
      <c r="C56" s="8">
        <f t="shared" si="2"/>
        <v>46113</v>
      </c>
      <c r="D56" s="5">
        <v>3273</v>
      </c>
      <c r="E56" s="5">
        <v>336</v>
      </c>
      <c r="F56" s="5">
        <v>4</v>
      </c>
      <c r="G56" s="16">
        <v>9</v>
      </c>
      <c r="H56" s="15">
        <v>81574</v>
      </c>
      <c r="I56" s="5" t="s">
        <v>31</v>
      </c>
      <c r="J56" s="15">
        <v>45248544</v>
      </c>
      <c r="K56" s="15" t="s">
        <v>10061</v>
      </c>
      <c r="L56" s="15" t="s">
        <v>10248</v>
      </c>
      <c r="M56" s="31">
        <v>329900</v>
      </c>
      <c r="N56" s="7" t="str">
        <f t="shared" si="3"/>
        <v>BXGY</v>
      </c>
      <c r="O56" s="6" t="str">
        <f t="shared" si="4"/>
        <v>B1G2</v>
      </c>
      <c r="P56" s="5" t="str">
        <f t="shared" si="5"/>
        <v>BXGY</v>
      </c>
    </row>
    <row r="57" spans="1:16" x14ac:dyDescent="0.25">
      <c r="A57" s="17" t="str">
        <f t="shared" si="0"/>
        <v>2024 OCT-DES B1G2</v>
      </c>
      <c r="B57" s="8">
        <f t="shared" si="1"/>
        <v>46099</v>
      </c>
      <c r="C57" s="8">
        <f t="shared" si="2"/>
        <v>46113</v>
      </c>
      <c r="D57" s="5">
        <v>3273</v>
      </c>
      <c r="E57" s="5">
        <v>336</v>
      </c>
      <c r="F57" s="5">
        <v>4</v>
      </c>
      <c r="G57" s="16">
        <v>9</v>
      </c>
      <c r="H57" s="15">
        <v>81574</v>
      </c>
      <c r="I57" s="5" t="s">
        <v>31</v>
      </c>
      <c r="J57" s="15">
        <v>45248553</v>
      </c>
      <c r="K57" s="15" t="s">
        <v>10061</v>
      </c>
      <c r="L57" s="15" t="s">
        <v>10249</v>
      </c>
      <c r="M57" s="31">
        <v>329900</v>
      </c>
      <c r="N57" s="7" t="str">
        <f t="shared" si="3"/>
        <v>BXGY</v>
      </c>
      <c r="O57" s="6" t="str">
        <f t="shared" si="4"/>
        <v>B1G2</v>
      </c>
      <c r="P57" s="5" t="str">
        <f t="shared" si="5"/>
        <v>BXGY</v>
      </c>
    </row>
    <row r="58" spans="1:16" x14ac:dyDescent="0.25">
      <c r="A58" s="17" t="str">
        <f t="shared" si="0"/>
        <v>2024 OCT-DES B1G2</v>
      </c>
      <c r="B58" s="8">
        <f t="shared" si="1"/>
        <v>46099</v>
      </c>
      <c r="C58" s="8">
        <f t="shared" si="2"/>
        <v>46113</v>
      </c>
      <c r="D58" s="5">
        <v>3273</v>
      </c>
      <c r="E58" s="5">
        <v>336</v>
      </c>
      <c r="F58" s="5">
        <v>4</v>
      </c>
      <c r="G58" s="16">
        <v>9</v>
      </c>
      <c r="H58" s="15">
        <v>81574</v>
      </c>
      <c r="I58" s="5" t="s">
        <v>31</v>
      </c>
      <c r="J58" s="15">
        <v>45248562</v>
      </c>
      <c r="K58" s="15" t="s">
        <v>10061</v>
      </c>
      <c r="L58" s="15" t="s">
        <v>10250</v>
      </c>
      <c r="M58" s="31">
        <v>329900</v>
      </c>
      <c r="N58" s="7" t="str">
        <f t="shared" si="3"/>
        <v>BXGY</v>
      </c>
      <c r="O58" s="6" t="str">
        <f t="shared" si="4"/>
        <v>B1G2</v>
      </c>
      <c r="P58" s="5" t="str">
        <f t="shared" si="5"/>
        <v>BXGY</v>
      </c>
    </row>
    <row r="59" spans="1:16" x14ac:dyDescent="0.25">
      <c r="A59" s="17" t="str">
        <f t="shared" si="0"/>
        <v>2024 OCT-DES B1G2</v>
      </c>
      <c r="B59" s="8">
        <f t="shared" si="1"/>
        <v>46099</v>
      </c>
      <c r="C59" s="8">
        <f t="shared" si="2"/>
        <v>46113</v>
      </c>
      <c r="D59" s="5">
        <v>3273</v>
      </c>
      <c r="E59" s="5">
        <v>336</v>
      </c>
      <c r="F59" s="5">
        <v>4</v>
      </c>
      <c r="G59" s="16">
        <v>9</v>
      </c>
      <c r="H59" s="15">
        <v>81574</v>
      </c>
      <c r="I59" s="5" t="s">
        <v>31</v>
      </c>
      <c r="J59" s="15">
        <v>45248571</v>
      </c>
      <c r="K59" s="15" t="s">
        <v>10061</v>
      </c>
      <c r="L59" s="15" t="s">
        <v>10251</v>
      </c>
      <c r="M59" s="31">
        <v>329900</v>
      </c>
      <c r="N59" s="7" t="str">
        <f t="shared" si="3"/>
        <v>BXGY</v>
      </c>
      <c r="O59" s="6" t="str">
        <f t="shared" si="4"/>
        <v>B1G2</v>
      </c>
      <c r="P59" s="5" t="str">
        <f t="shared" si="5"/>
        <v>BXGY</v>
      </c>
    </row>
    <row r="60" spans="1:16" x14ac:dyDescent="0.25">
      <c r="A60" s="17" t="str">
        <f t="shared" si="0"/>
        <v>2024 OCT-DES B1G2</v>
      </c>
      <c r="B60" s="8">
        <f t="shared" si="1"/>
        <v>46099</v>
      </c>
      <c r="C60" s="8">
        <f t="shared" si="2"/>
        <v>46113</v>
      </c>
      <c r="D60" s="5">
        <v>3273</v>
      </c>
      <c r="E60" s="5">
        <v>336</v>
      </c>
      <c r="F60" s="5">
        <v>4</v>
      </c>
      <c r="G60" s="16">
        <v>9</v>
      </c>
      <c r="H60" s="15">
        <v>81574</v>
      </c>
      <c r="I60" s="5" t="s">
        <v>31</v>
      </c>
      <c r="J60" s="15">
        <v>45248580</v>
      </c>
      <c r="K60" s="15" t="s">
        <v>10061</v>
      </c>
      <c r="L60" s="15" t="s">
        <v>10252</v>
      </c>
      <c r="M60" s="31">
        <v>329900</v>
      </c>
      <c r="N60" s="7" t="str">
        <f t="shared" si="3"/>
        <v>BXGY</v>
      </c>
      <c r="O60" s="6" t="str">
        <f t="shared" si="4"/>
        <v>B1G2</v>
      </c>
      <c r="P60" s="5" t="str">
        <f t="shared" si="5"/>
        <v>BXGY</v>
      </c>
    </row>
    <row r="61" spans="1:16" x14ac:dyDescent="0.25">
      <c r="A61" s="17" t="str">
        <f t="shared" si="0"/>
        <v>2024 OCT-DES B1G2</v>
      </c>
      <c r="B61" s="8">
        <f t="shared" si="1"/>
        <v>46099</v>
      </c>
      <c r="C61" s="8">
        <f t="shared" si="2"/>
        <v>46113</v>
      </c>
      <c r="D61" s="5">
        <v>3273</v>
      </c>
      <c r="E61" s="5">
        <v>336</v>
      </c>
      <c r="F61" s="5">
        <v>4</v>
      </c>
      <c r="G61" s="16">
        <v>9</v>
      </c>
      <c r="H61" s="15">
        <v>81574</v>
      </c>
      <c r="I61" s="5" t="s">
        <v>31</v>
      </c>
      <c r="J61" s="15">
        <v>45248599</v>
      </c>
      <c r="K61" s="15" t="s">
        <v>10061</v>
      </c>
      <c r="L61" s="15" t="s">
        <v>10253</v>
      </c>
      <c r="M61" s="31">
        <v>329900</v>
      </c>
      <c r="N61" s="7" t="str">
        <f t="shared" si="3"/>
        <v>BXGY</v>
      </c>
      <c r="O61" s="6" t="str">
        <f t="shared" si="4"/>
        <v>B1G2</v>
      </c>
      <c r="P61" s="5" t="str">
        <f t="shared" si="5"/>
        <v>BXGY</v>
      </c>
    </row>
    <row r="62" spans="1:16" x14ac:dyDescent="0.25">
      <c r="A62" s="17" t="str">
        <f t="shared" si="0"/>
        <v>2024 OCT-DES B1G2</v>
      </c>
      <c r="B62" s="8">
        <f t="shared" si="1"/>
        <v>46099</v>
      </c>
      <c r="C62" s="8">
        <f t="shared" si="2"/>
        <v>46113</v>
      </c>
      <c r="D62" s="5">
        <v>3273</v>
      </c>
      <c r="E62" s="5">
        <v>336</v>
      </c>
      <c r="F62" s="5">
        <v>4</v>
      </c>
      <c r="G62" s="16">
        <v>9</v>
      </c>
      <c r="H62" s="15">
        <v>81676</v>
      </c>
      <c r="I62" s="5" t="s">
        <v>31</v>
      </c>
      <c r="J62" s="15">
        <v>45909062</v>
      </c>
      <c r="K62" s="15" t="s">
        <v>11113</v>
      </c>
      <c r="L62" s="15" t="s">
        <v>11155</v>
      </c>
      <c r="M62" s="31">
        <v>159900</v>
      </c>
      <c r="N62" s="7" t="str">
        <f t="shared" si="3"/>
        <v>BXGY</v>
      </c>
      <c r="O62" s="6" t="str">
        <f t="shared" si="4"/>
        <v>B1G2</v>
      </c>
      <c r="P62" s="5" t="str">
        <f t="shared" si="5"/>
        <v>BXGY</v>
      </c>
    </row>
    <row r="63" spans="1:16" x14ac:dyDescent="0.25">
      <c r="A63" s="17" t="str">
        <f t="shared" si="0"/>
        <v>2024 OCT-DES B1G2</v>
      </c>
      <c r="B63" s="8">
        <f t="shared" si="1"/>
        <v>46099</v>
      </c>
      <c r="C63" s="8">
        <f t="shared" si="2"/>
        <v>46113</v>
      </c>
      <c r="D63" s="5">
        <v>3273</v>
      </c>
      <c r="E63" s="5">
        <v>336</v>
      </c>
      <c r="F63" s="5">
        <v>4</v>
      </c>
      <c r="G63" s="16">
        <v>9</v>
      </c>
      <c r="H63" s="15">
        <v>81676</v>
      </c>
      <c r="I63" s="5" t="s">
        <v>31</v>
      </c>
      <c r="J63" s="15">
        <v>45909071</v>
      </c>
      <c r="K63" s="15" t="s">
        <v>11113</v>
      </c>
      <c r="L63" s="15" t="s">
        <v>11156</v>
      </c>
      <c r="M63" s="31">
        <v>159900</v>
      </c>
      <c r="N63" s="7" t="str">
        <f t="shared" si="3"/>
        <v>BXGY</v>
      </c>
      <c r="O63" s="6" t="str">
        <f t="shared" si="4"/>
        <v>B1G2</v>
      </c>
      <c r="P63" s="5" t="str">
        <f t="shared" si="5"/>
        <v>BXGY</v>
      </c>
    </row>
    <row r="64" spans="1:16" x14ac:dyDescent="0.25">
      <c r="A64" s="17" t="str">
        <f t="shared" si="0"/>
        <v>2024 OCT-DES B1G2</v>
      </c>
      <c r="B64" s="8">
        <f t="shared" si="1"/>
        <v>46099</v>
      </c>
      <c r="C64" s="8">
        <f t="shared" si="2"/>
        <v>46113</v>
      </c>
      <c r="D64" s="5">
        <v>3273</v>
      </c>
      <c r="E64" s="5">
        <v>336</v>
      </c>
      <c r="F64" s="5">
        <v>4</v>
      </c>
      <c r="G64" s="16">
        <v>9</v>
      </c>
      <c r="H64" s="15">
        <v>81676</v>
      </c>
      <c r="I64" s="5" t="s">
        <v>31</v>
      </c>
      <c r="J64" s="15">
        <v>45909080</v>
      </c>
      <c r="K64" s="15" t="s">
        <v>11113</v>
      </c>
      <c r="L64" s="15" t="s">
        <v>11157</v>
      </c>
      <c r="M64" s="31">
        <v>159900</v>
      </c>
      <c r="N64" s="7" t="str">
        <f t="shared" si="3"/>
        <v>BXGY</v>
      </c>
      <c r="O64" s="6" t="str">
        <f t="shared" si="4"/>
        <v>B1G2</v>
      </c>
      <c r="P64" s="5" t="str">
        <f t="shared" si="5"/>
        <v>BXGY</v>
      </c>
    </row>
    <row r="65" spans="1:16" x14ac:dyDescent="0.25">
      <c r="A65" s="17" t="str">
        <f t="shared" si="0"/>
        <v>2024 OCT-DES B1G2</v>
      </c>
      <c r="B65" s="8">
        <f t="shared" si="1"/>
        <v>46099</v>
      </c>
      <c r="C65" s="8">
        <f t="shared" si="2"/>
        <v>46113</v>
      </c>
      <c r="D65" s="5">
        <v>3273</v>
      </c>
      <c r="E65" s="5">
        <v>336</v>
      </c>
      <c r="F65" s="5">
        <v>4</v>
      </c>
      <c r="G65" s="16">
        <v>9</v>
      </c>
      <c r="H65" s="15">
        <v>81676</v>
      </c>
      <c r="I65" s="5" t="s">
        <v>31</v>
      </c>
      <c r="J65" s="15">
        <v>45909099</v>
      </c>
      <c r="K65" s="15" t="s">
        <v>11113</v>
      </c>
      <c r="L65" s="15" t="s">
        <v>11158</v>
      </c>
      <c r="M65" s="31">
        <v>159900</v>
      </c>
      <c r="N65" s="7" t="str">
        <f t="shared" si="3"/>
        <v>BXGY</v>
      </c>
      <c r="O65" s="6" t="str">
        <f t="shared" si="4"/>
        <v>B1G2</v>
      </c>
      <c r="P65" s="5" t="str">
        <f t="shared" si="5"/>
        <v>BXGY</v>
      </c>
    </row>
    <row r="66" spans="1:16" x14ac:dyDescent="0.25">
      <c r="A66" s="17" t="str">
        <f t="shared" si="0"/>
        <v>2024 OCT-DES B1G2</v>
      </c>
      <c r="B66" s="8">
        <f t="shared" si="1"/>
        <v>46099</v>
      </c>
      <c r="C66" s="8">
        <f t="shared" si="2"/>
        <v>46113</v>
      </c>
      <c r="D66" s="5">
        <v>3273</v>
      </c>
      <c r="E66" s="5">
        <v>336</v>
      </c>
      <c r="F66" s="5">
        <v>4</v>
      </c>
      <c r="G66" s="16">
        <v>9</v>
      </c>
      <c r="H66" s="15">
        <v>81676</v>
      </c>
      <c r="I66" s="5" t="s">
        <v>31</v>
      </c>
      <c r="J66" s="15">
        <v>45909106</v>
      </c>
      <c r="K66" s="15" t="s">
        <v>11113</v>
      </c>
      <c r="L66" s="15" t="s">
        <v>11159</v>
      </c>
      <c r="M66" s="31">
        <v>159900</v>
      </c>
      <c r="N66" s="7" t="str">
        <f t="shared" si="3"/>
        <v>BXGY</v>
      </c>
      <c r="O66" s="6" t="str">
        <f t="shared" si="4"/>
        <v>B1G2</v>
      </c>
      <c r="P66" s="5" t="str">
        <f t="shared" si="5"/>
        <v>BXGY</v>
      </c>
    </row>
    <row r="67" spans="1:16" x14ac:dyDescent="0.25">
      <c r="A67" s="17" t="str">
        <f t="shared" ref="A67:A130" si="6">A66</f>
        <v>2024 OCT-DES B1G2</v>
      </c>
      <c r="B67" s="8">
        <f t="shared" ref="B67:B130" si="7">B66</f>
        <v>46099</v>
      </c>
      <c r="C67" s="8">
        <f t="shared" ref="C67:C130" si="8">C66</f>
        <v>46113</v>
      </c>
      <c r="D67" s="5">
        <v>3273</v>
      </c>
      <c r="E67" s="5">
        <v>336</v>
      </c>
      <c r="F67" s="5">
        <v>4</v>
      </c>
      <c r="G67" s="16">
        <v>9</v>
      </c>
      <c r="H67" s="15">
        <v>81676</v>
      </c>
      <c r="I67" s="5" t="s">
        <v>31</v>
      </c>
      <c r="J67" s="15">
        <v>45909115</v>
      </c>
      <c r="K67" s="15" t="s">
        <v>11113</v>
      </c>
      <c r="L67" s="15" t="s">
        <v>11160</v>
      </c>
      <c r="M67" s="31">
        <v>159900</v>
      </c>
      <c r="N67" s="7" t="str">
        <f t="shared" ref="N67:N130" si="9">N66</f>
        <v>BXGY</v>
      </c>
      <c r="O67" s="6" t="str">
        <f t="shared" ref="O67:O130" si="10">O66</f>
        <v>B1G2</v>
      </c>
      <c r="P67" s="5" t="str">
        <f t="shared" ref="P67:P130" si="11">P66</f>
        <v>BXGY</v>
      </c>
    </row>
    <row r="68" spans="1:16" x14ac:dyDescent="0.25">
      <c r="A68" s="17" t="str">
        <f t="shared" si="6"/>
        <v>2024 OCT-DES B1G2</v>
      </c>
      <c r="B68" s="8">
        <f t="shared" si="7"/>
        <v>46099</v>
      </c>
      <c r="C68" s="8">
        <f t="shared" si="8"/>
        <v>46113</v>
      </c>
      <c r="D68" s="5">
        <v>3273</v>
      </c>
      <c r="E68" s="5">
        <v>336</v>
      </c>
      <c r="F68" s="5">
        <v>4</v>
      </c>
      <c r="G68" s="16">
        <v>9</v>
      </c>
      <c r="H68" s="15">
        <v>81676</v>
      </c>
      <c r="I68" s="5" t="s">
        <v>31</v>
      </c>
      <c r="J68" s="15">
        <v>45909124</v>
      </c>
      <c r="K68" s="15" t="s">
        <v>11113</v>
      </c>
      <c r="L68" s="15" t="s">
        <v>11161</v>
      </c>
      <c r="M68" s="31">
        <v>159900</v>
      </c>
      <c r="N68" s="7" t="str">
        <f t="shared" si="9"/>
        <v>BXGY</v>
      </c>
      <c r="O68" s="6" t="str">
        <f t="shared" si="10"/>
        <v>B1G2</v>
      </c>
      <c r="P68" s="5" t="str">
        <f t="shared" si="11"/>
        <v>BXGY</v>
      </c>
    </row>
    <row r="69" spans="1:16" x14ac:dyDescent="0.25">
      <c r="A69" s="17" t="str">
        <f t="shared" si="6"/>
        <v>2024 OCT-DES B1G2</v>
      </c>
      <c r="B69" s="8">
        <f t="shared" si="7"/>
        <v>46099</v>
      </c>
      <c r="C69" s="8">
        <f t="shared" si="8"/>
        <v>46113</v>
      </c>
      <c r="D69" s="5">
        <v>3273</v>
      </c>
      <c r="E69" s="5">
        <v>336</v>
      </c>
      <c r="F69" s="5">
        <v>4</v>
      </c>
      <c r="G69" s="16">
        <v>9</v>
      </c>
      <c r="H69" s="15">
        <v>81676</v>
      </c>
      <c r="I69" s="5" t="s">
        <v>31</v>
      </c>
      <c r="J69" s="15">
        <v>45909133</v>
      </c>
      <c r="K69" s="15" t="s">
        <v>11113</v>
      </c>
      <c r="L69" s="15" t="s">
        <v>11162</v>
      </c>
      <c r="M69" s="31">
        <v>159900</v>
      </c>
      <c r="N69" s="7" t="str">
        <f t="shared" si="9"/>
        <v>BXGY</v>
      </c>
      <c r="O69" s="6" t="str">
        <f t="shared" si="10"/>
        <v>B1G2</v>
      </c>
      <c r="P69" s="5" t="str">
        <f t="shared" si="11"/>
        <v>BXGY</v>
      </c>
    </row>
    <row r="70" spans="1:16" x14ac:dyDescent="0.25">
      <c r="A70" s="17" t="str">
        <f t="shared" si="6"/>
        <v>2024 OCT-DES B1G2</v>
      </c>
      <c r="B70" s="8">
        <f t="shared" si="7"/>
        <v>46099</v>
      </c>
      <c r="C70" s="8">
        <f t="shared" si="8"/>
        <v>46113</v>
      </c>
      <c r="D70" s="5">
        <v>3273</v>
      </c>
      <c r="E70" s="5">
        <v>336</v>
      </c>
      <c r="F70" s="5">
        <v>4</v>
      </c>
      <c r="G70" s="16">
        <v>8</v>
      </c>
      <c r="H70" s="15">
        <v>81588</v>
      </c>
      <c r="I70" s="5" t="s">
        <v>31</v>
      </c>
      <c r="J70" s="15">
        <v>16101989</v>
      </c>
      <c r="K70" s="15" t="s">
        <v>10064</v>
      </c>
      <c r="L70" s="15" t="s">
        <v>10270</v>
      </c>
      <c r="M70" s="31">
        <v>219900</v>
      </c>
      <c r="N70" s="7" t="str">
        <f t="shared" si="9"/>
        <v>BXGY</v>
      </c>
      <c r="O70" s="6" t="str">
        <f t="shared" si="10"/>
        <v>B1G2</v>
      </c>
      <c r="P70" s="5" t="str">
        <f t="shared" si="11"/>
        <v>BXGY</v>
      </c>
    </row>
    <row r="71" spans="1:16" x14ac:dyDescent="0.25">
      <c r="A71" s="17" t="str">
        <f t="shared" si="6"/>
        <v>2024 OCT-DES B1G2</v>
      </c>
      <c r="B71" s="8">
        <f t="shared" si="7"/>
        <v>46099</v>
      </c>
      <c r="C71" s="8">
        <f t="shared" si="8"/>
        <v>46113</v>
      </c>
      <c r="D71" s="5">
        <v>3273</v>
      </c>
      <c r="E71" s="5">
        <v>336</v>
      </c>
      <c r="F71" s="5">
        <v>4</v>
      </c>
      <c r="G71" s="16">
        <v>8</v>
      </c>
      <c r="H71" s="15">
        <v>81588</v>
      </c>
      <c r="I71" s="5" t="s">
        <v>31</v>
      </c>
      <c r="J71" s="15">
        <v>16101998</v>
      </c>
      <c r="K71" s="15" t="s">
        <v>10064</v>
      </c>
      <c r="L71" s="15" t="s">
        <v>10271</v>
      </c>
      <c r="M71" s="31">
        <v>219900</v>
      </c>
      <c r="N71" s="7" t="str">
        <f t="shared" si="9"/>
        <v>BXGY</v>
      </c>
      <c r="O71" s="6" t="str">
        <f t="shared" si="10"/>
        <v>B1G2</v>
      </c>
      <c r="P71" s="5" t="str">
        <f t="shared" si="11"/>
        <v>BXGY</v>
      </c>
    </row>
    <row r="72" spans="1:16" x14ac:dyDescent="0.25">
      <c r="A72" s="17" t="str">
        <f t="shared" si="6"/>
        <v>2024 OCT-DES B1G2</v>
      </c>
      <c r="B72" s="8">
        <f t="shared" si="7"/>
        <v>46099</v>
      </c>
      <c r="C72" s="8">
        <f t="shared" si="8"/>
        <v>46113</v>
      </c>
      <c r="D72" s="5">
        <v>3273</v>
      </c>
      <c r="E72" s="5">
        <v>336</v>
      </c>
      <c r="F72" s="5">
        <v>4</v>
      </c>
      <c r="G72" s="16">
        <v>8</v>
      </c>
      <c r="H72" s="15">
        <v>81588</v>
      </c>
      <c r="I72" s="5" t="s">
        <v>31</v>
      </c>
      <c r="J72" s="15">
        <v>16102004</v>
      </c>
      <c r="K72" s="15" t="s">
        <v>10064</v>
      </c>
      <c r="L72" s="15" t="s">
        <v>10272</v>
      </c>
      <c r="M72" s="31">
        <v>219900</v>
      </c>
      <c r="N72" s="7" t="str">
        <f t="shared" si="9"/>
        <v>BXGY</v>
      </c>
      <c r="O72" s="6" t="str">
        <f t="shared" si="10"/>
        <v>B1G2</v>
      </c>
      <c r="P72" s="5" t="str">
        <f t="shared" si="11"/>
        <v>BXGY</v>
      </c>
    </row>
    <row r="73" spans="1:16" x14ac:dyDescent="0.25">
      <c r="A73" s="17" t="str">
        <f t="shared" si="6"/>
        <v>2024 OCT-DES B1G2</v>
      </c>
      <c r="B73" s="8">
        <f t="shared" si="7"/>
        <v>46099</v>
      </c>
      <c r="C73" s="8">
        <f t="shared" si="8"/>
        <v>46113</v>
      </c>
      <c r="D73" s="5">
        <v>3273</v>
      </c>
      <c r="E73" s="5">
        <v>336</v>
      </c>
      <c r="F73" s="5">
        <v>4</v>
      </c>
      <c r="G73" s="16">
        <v>8</v>
      </c>
      <c r="H73" s="15">
        <v>81588</v>
      </c>
      <c r="I73" s="5" t="s">
        <v>31</v>
      </c>
      <c r="J73" s="15">
        <v>16102013</v>
      </c>
      <c r="K73" s="15" t="s">
        <v>10064</v>
      </c>
      <c r="L73" s="15" t="s">
        <v>10273</v>
      </c>
      <c r="M73" s="31">
        <v>219900</v>
      </c>
      <c r="N73" s="7" t="str">
        <f t="shared" si="9"/>
        <v>BXGY</v>
      </c>
      <c r="O73" s="6" t="str">
        <f t="shared" si="10"/>
        <v>B1G2</v>
      </c>
      <c r="P73" s="5" t="str">
        <f t="shared" si="11"/>
        <v>BXGY</v>
      </c>
    </row>
    <row r="74" spans="1:16" x14ac:dyDescent="0.25">
      <c r="A74" s="17" t="str">
        <f t="shared" si="6"/>
        <v>2024 OCT-DES B1G2</v>
      </c>
      <c r="B74" s="8">
        <f t="shared" si="7"/>
        <v>46099</v>
      </c>
      <c r="C74" s="8">
        <f t="shared" si="8"/>
        <v>46113</v>
      </c>
      <c r="D74" s="5">
        <v>3273</v>
      </c>
      <c r="E74" s="5">
        <v>336</v>
      </c>
      <c r="F74" s="5">
        <v>4</v>
      </c>
      <c r="G74" s="16">
        <v>8</v>
      </c>
      <c r="H74" s="15">
        <v>81588</v>
      </c>
      <c r="I74" s="5" t="s">
        <v>31</v>
      </c>
      <c r="J74" s="15">
        <v>16102022</v>
      </c>
      <c r="K74" s="15" t="s">
        <v>10064</v>
      </c>
      <c r="L74" s="15" t="s">
        <v>10274</v>
      </c>
      <c r="M74" s="31">
        <v>219900</v>
      </c>
      <c r="N74" s="7" t="str">
        <f t="shared" si="9"/>
        <v>BXGY</v>
      </c>
      <c r="O74" s="6" t="str">
        <f t="shared" si="10"/>
        <v>B1G2</v>
      </c>
      <c r="P74" s="5" t="str">
        <f t="shared" si="11"/>
        <v>BXGY</v>
      </c>
    </row>
    <row r="75" spans="1:16" x14ac:dyDescent="0.25">
      <c r="A75" s="17" t="str">
        <f t="shared" si="6"/>
        <v>2024 OCT-DES B1G2</v>
      </c>
      <c r="B75" s="8">
        <f t="shared" si="7"/>
        <v>46099</v>
      </c>
      <c r="C75" s="8">
        <f t="shared" si="8"/>
        <v>46113</v>
      </c>
      <c r="D75" s="5">
        <v>3273</v>
      </c>
      <c r="E75" s="5">
        <v>336</v>
      </c>
      <c r="F75" s="5">
        <v>4</v>
      </c>
      <c r="G75" s="16">
        <v>8</v>
      </c>
      <c r="H75" s="15">
        <v>81588</v>
      </c>
      <c r="I75" s="5" t="s">
        <v>31</v>
      </c>
      <c r="J75" s="15">
        <v>16102031</v>
      </c>
      <c r="K75" s="15" t="s">
        <v>10064</v>
      </c>
      <c r="L75" s="15" t="s">
        <v>10275</v>
      </c>
      <c r="M75" s="31">
        <v>219900</v>
      </c>
      <c r="N75" s="7" t="str">
        <f t="shared" si="9"/>
        <v>BXGY</v>
      </c>
      <c r="O75" s="6" t="str">
        <f t="shared" si="10"/>
        <v>B1G2</v>
      </c>
      <c r="P75" s="5" t="str">
        <f t="shared" si="11"/>
        <v>BXGY</v>
      </c>
    </row>
    <row r="76" spans="1:16" x14ac:dyDescent="0.25">
      <c r="A76" s="17" t="str">
        <f t="shared" si="6"/>
        <v>2024 OCT-DES B1G2</v>
      </c>
      <c r="B76" s="8">
        <f t="shared" si="7"/>
        <v>46099</v>
      </c>
      <c r="C76" s="8">
        <f t="shared" si="8"/>
        <v>46113</v>
      </c>
      <c r="D76" s="5">
        <v>3273</v>
      </c>
      <c r="E76" s="5">
        <v>336</v>
      </c>
      <c r="F76" s="5">
        <v>4</v>
      </c>
      <c r="G76" s="16">
        <v>8</v>
      </c>
      <c r="H76" s="15">
        <v>81588</v>
      </c>
      <c r="I76" s="5" t="s">
        <v>31</v>
      </c>
      <c r="J76" s="15">
        <v>16102040</v>
      </c>
      <c r="K76" s="15" t="s">
        <v>10064</v>
      </c>
      <c r="L76" s="15" t="s">
        <v>10276</v>
      </c>
      <c r="M76" s="31">
        <v>219900</v>
      </c>
      <c r="N76" s="7" t="str">
        <f t="shared" si="9"/>
        <v>BXGY</v>
      </c>
      <c r="O76" s="6" t="str">
        <f t="shared" si="10"/>
        <v>B1G2</v>
      </c>
      <c r="P76" s="5" t="str">
        <f t="shared" si="11"/>
        <v>BXGY</v>
      </c>
    </row>
    <row r="77" spans="1:16" x14ac:dyDescent="0.25">
      <c r="A77" s="17" t="str">
        <f t="shared" si="6"/>
        <v>2024 OCT-DES B1G2</v>
      </c>
      <c r="B77" s="8">
        <f t="shared" si="7"/>
        <v>46099</v>
      </c>
      <c r="C77" s="8">
        <f t="shared" si="8"/>
        <v>46113</v>
      </c>
      <c r="D77" s="5">
        <v>3273</v>
      </c>
      <c r="E77" s="5">
        <v>336</v>
      </c>
      <c r="F77" s="5">
        <v>4</v>
      </c>
      <c r="G77" s="16">
        <v>8</v>
      </c>
      <c r="H77" s="15">
        <v>81588</v>
      </c>
      <c r="I77" s="5" t="s">
        <v>31</v>
      </c>
      <c r="J77" s="15">
        <v>16102059</v>
      </c>
      <c r="K77" s="15" t="s">
        <v>10064</v>
      </c>
      <c r="L77" s="15" t="s">
        <v>10277</v>
      </c>
      <c r="M77" s="31">
        <v>219900</v>
      </c>
      <c r="N77" s="7" t="str">
        <f t="shared" si="9"/>
        <v>BXGY</v>
      </c>
      <c r="O77" s="6" t="str">
        <f t="shared" si="10"/>
        <v>B1G2</v>
      </c>
      <c r="P77" s="5" t="str">
        <f t="shared" si="11"/>
        <v>BXGY</v>
      </c>
    </row>
    <row r="78" spans="1:16" x14ac:dyDescent="0.25">
      <c r="A78" s="17" t="str">
        <f t="shared" si="6"/>
        <v>2024 OCT-DES B1G2</v>
      </c>
      <c r="B78" s="8">
        <f t="shared" si="7"/>
        <v>46099</v>
      </c>
      <c r="C78" s="8">
        <f t="shared" si="8"/>
        <v>46113</v>
      </c>
      <c r="D78" s="5">
        <v>3273</v>
      </c>
      <c r="E78" s="5">
        <v>336</v>
      </c>
      <c r="F78" s="5">
        <v>4</v>
      </c>
      <c r="G78" s="16">
        <v>13</v>
      </c>
      <c r="H78" s="15">
        <v>81676</v>
      </c>
      <c r="I78" s="5" t="s">
        <v>31</v>
      </c>
      <c r="J78" s="15">
        <v>45247018</v>
      </c>
      <c r="K78" s="15" t="s">
        <v>10065</v>
      </c>
      <c r="L78" s="15" t="s">
        <v>10278</v>
      </c>
      <c r="M78" s="31">
        <v>229900</v>
      </c>
      <c r="N78" s="7" t="str">
        <f t="shared" si="9"/>
        <v>BXGY</v>
      </c>
      <c r="O78" s="6" t="str">
        <f t="shared" si="10"/>
        <v>B1G2</v>
      </c>
      <c r="P78" s="5" t="str">
        <f t="shared" si="11"/>
        <v>BXGY</v>
      </c>
    </row>
    <row r="79" spans="1:16" x14ac:dyDescent="0.25">
      <c r="A79" s="17" t="str">
        <f t="shared" si="6"/>
        <v>2024 OCT-DES B1G2</v>
      </c>
      <c r="B79" s="8">
        <f t="shared" si="7"/>
        <v>46099</v>
      </c>
      <c r="C79" s="8">
        <f t="shared" si="8"/>
        <v>46113</v>
      </c>
      <c r="D79" s="5">
        <v>3273</v>
      </c>
      <c r="E79" s="5">
        <v>336</v>
      </c>
      <c r="F79" s="5">
        <v>4</v>
      </c>
      <c r="G79" s="16">
        <v>13</v>
      </c>
      <c r="H79" s="15">
        <v>81676</v>
      </c>
      <c r="I79" s="5" t="s">
        <v>31</v>
      </c>
      <c r="J79" s="15">
        <v>45247027</v>
      </c>
      <c r="K79" s="15" t="s">
        <v>10065</v>
      </c>
      <c r="L79" s="15" t="s">
        <v>10279</v>
      </c>
      <c r="M79" s="31">
        <v>229900</v>
      </c>
      <c r="N79" s="7" t="str">
        <f t="shared" si="9"/>
        <v>BXGY</v>
      </c>
      <c r="O79" s="6" t="str">
        <f t="shared" si="10"/>
        <v>B1G2</v>
      </c>
      <c r="P79" s="5" t="str">
        <f t="shared" si="11"/>
        <v>BXGY</v>
      </c>
    </row>
    <row r="80" spans="1:16" x14ac:dyDescent="0.25">
      <c r="A80" s="17" t="str">
        <f t="shared" si="6"/>
        <v>2024 OCT-DES B1G2</v>
      </c>
      <c r="B80" s="8">
        <f t="shared" si="7"/>
        <v>46099</v>
      </c>
      <c r="C80" s="8">
        <f t="shared" si="8"/>
        <v>46113</v>
      </c>
      <c r="D80" s="5">
        <v>3273</v>
      </c>
      <c r="E80" s="5">
        <v>336</v>
      </c>
      <c r="F80" s="5">
        <v>4</v>
      </c>
      <c r="G80" s="16">
        <v>13</v>
      </c>
      <c r="H80" s="15">
        <v>81676</v>
      </c>
      <c r="I80" s="5" t="s">
        <v>31</v>
      </c>
      <c r="J80" s="15">
        <v>45247036</v>
      </c>
      <c r="K80" s="15" t="s">
        <v>10065</v>
      </c>
      <c r="L80" s="15" t="s">
        <v>10280</v>
      </c>
      <c r="M80" s="31">
        <v>229900</v>
      </c>
      <c r="N80" s="7" t="str">
        <f t="shared" si="9"/>
        <v>BXGY</v>
      </c>
      <c r="O80" s="6" t="str">
        <f t="shared" si="10"/>
        <v>B1G2</v>
      </c>
      <c r="P80" s="5" t="str">
        <f t="shared" si="11"/>
        <v>BXGY</v>
      </c>
    </row>
    <row r="81" spans="1:16" x14ac:dyDescent="0.25">
      <c r="A81" s="17" t="str">
        <f t="shared" si="6"/>
        <v>2024 OCT-DES B1G2</v>
      </c>
      <c r="B81" s="8">
        <f t="shared" si="7"/>
        <v>46099</v>
      </c>
      <c r="C81" s="8">
        <f t="shared" si="8"/>
        <v>46113</v>
      </c>
      <c r="D81" s="5">
        <v>3273</v>
      </c>
      <c r="E81" s="5">
        <v>336</v>
      </c>
      <c r="F81" s="5">
        <v>4</v>
      </c>
      <c r="G81" s="16">
        <v>13</v>
      </c>
      <c r="H81" s="15">
        <v>81676</v>
      </c>
      <c r="I81" s="5" t="s">
        <v>31</v>
      </c>
      <c r="J81" s="15">
        <v>45247045</v>
      </c>
      <c r="K81" s="15" t="s">
        <v>10065</v>
      </c>
      <c r="L81" s="15" t="s">
        <v>10281</v>
      </c>
      <c r="M81" s="31">
        <v>229900</v>
      </c>
      <c r="N81" s="7" t="str">
        <f t="shared" si="9"/>
        <v>BXGY</v>
      </c>
      <c r="O81" s="6" t="str">
        <f t="shared" si="10"/>
        <v>B1G2</v>
      </c>
      <c r="P81" s="5" t="str">
        <f t="shared" si="11"/>
        <v>BXGY</v>
      </c>
    </row>
    <row r="82" spans="1:16" x14ac:dyDescent="0.25">
      <c r="A82" s="17" t="str">
        <f t="shared" si="6"/>
        <v>2024 OCT-DES B1G2</v>
      </c>
      <c r="B82" s="8">
        <f t="shared" si="7"/>
        <v>46099</v>
      </c>
      <c r="C82" s="8">
        <f t="shared" si="8"/>
        <v>46113</v>
      </c>
      <c r="D82" s="5">
        <v>3273</v>
      </c>
      <c r="E82" s="5">
        <v>336</v>
      </c>
      <c r="F82" s="5">
        <v>4</v>
      </c>
      <c r="G82" s="16">
        <v>13</v>
      </c>
      <c r="H82" s="15">
        <v>81676</v>
      </c>
      <c r="I82" s="5" t="s">
        <v>31</v>
      </c>
      <c r="J82" s="15">
        <v>45247054</v>
      </c>
      <c r="K82" s="15" t="s">
        <v>10065</v>
      </c>
      <c r="L82" s="15" t="s">
        <v>10282</v>
      </c>
      <c r="M82" s="31">
        <v>229900</v>
      </c>
      <c r="N82" s="7" t="str">
        <f t="shared" si="9"/>
        <v>BXGY</v>
      </c>
      <c r="O82" s="6" t="str">
        <f t="shared" si="10"/>
        <v>B1G2</v>
      </c>
      <c r="P82" s="5" t="str">
        <f t="shared" si="11"/>
        <v>BXGY</v>
      </c>
    </row>
    <row r="83" spans="1:16" x14ac:dyDescent="0.25">
      <c r="A83" s="17" t="str">
        <f t="shared" si="6"/>
        <v>2024 OCT-DES B1G2</v>
      </c>
      <c r="B83" s="8">
        <f t="shared" si="7"/>
        <v>46099</v>
      </c>
      <c r="C83" s="8">
        <f t="shared" si="8"/>
        <v>46113</v>
      </c>
      <c r="D83" s="5">
        <v>3273</v>
      </c>
      <c r="E83" s="5">
        <v>336</v>
      </c>
      <c r="F83" s="5">
        <v>4</v>
      </c>
      <c r="G83" s="16">
        <v>13</v>
      </c>
      <c r="H83" s="15">
        <v>81676</v>
      </c>
      <c r="I83" s="5" t="s">
        <v>31</v>
      </c>
      <c r="J83" s="15">
        <v>45247063</v>
      </c>
      <c r="K83" s="15" t="s">
        <v>10065</v>
      </c>
      <c r="L83" s="15" t="s">
        <v>10283</v>
      </c>
      <c r="M83" s="31">
        <v>229900</v>
      </c>
      <c r="N83" s="7" t="str">
        <f t="shared" si="9"/>
        <v>BXGY</v>
      </c>
      <c r="O83" s="6" t="str">
        <f t="shared" si="10"/>
        <v>B1G2</v>
      </c>
      <c r="P83" s="5" t="str">
        <f t="shared" si="11"/>
        <v>BXGY</v>
      </c>
    </row>
    <row r="84" spans="1:16" x14ac:dyDescent="0.25">
      <c r="A84" s="17" t="str">
        <f t="shared" si="6"/>
        <v>2024 OCT-DES B1G2</v>
      </c>
      <c r="B84" s="8">
        <f t="shared" si="7"/>
        <v>46099</v>
      </c>
      <c r="C84" s="8">
        <f t="shared" si="8"/>
        <v>46113</v>
      </c>
      <c r="D84" s="5">
        <v>3273</v>
      </c>
      <c r="E84" s="5">
        <v>336</v>
      </c>
      <c r="F84" s="5">
        <v>4</v>
      </c>
      <c r="G84" s="16">
        <v>4</v>
      </c>
      <c r="H84" s="15">
        <v>81588</v>
      </c>
      <c r="I84" s="5" t="s">
        <v>31</v>
      </c>
      <c r="J84" s="15">
        <v>45247401</v>
      </c>
      <c r="K84" s="15" t="s">
        <v>10068</v>
      </c>
      <c r="L84" s="15" t="s">
        <v>10294</v>
      </c>
      <c r="M84" s="31">
        <v>159900</v>
      </c>
      <c r="N84" s="7" t="str">
        <f t="shared" si="9"/>
        <v>BXGY</v>
      </c>
      <c r="O84" s="6" t="str">
        <f t="shared" si="10"/>
        <v>B1G2</v>
      </c>
      <c r="P84" s="5" t="str">
        <f t="shared" si="11"/>
        <v>BXGY</v>
      </c>
    </row>
    <row r="85" spans="1:16" x14ac:dyDescent="0.25">
      <c r="A85" s="17" t="str">
        <f t="shared" si="6"/>
        <v>2024 OCT-DES B1G2</v>
      </c>
      <c r="B85" s="8">
        <f t="shared" si="7"/>
        <v>46099</v>
      </c>
      <c r="C85" s="8">
        <f t="shared" si="8"/>
        <v>46113</v>
      </c>
      <c r="D85" s="5">
        <v>3273</v>
      </c>
      <c r="E85" s="5">
        <v>336</v>
      </c>
      <c r="F85" s="5">
        <v>4</v>
      </c>
      <c r="G85" s="16">
        <v>4</v>
      </c>
      <c r="H85" s="15">
        <v>81588</v>
      </c>
      <c r="I85" s="5" t="s">
        <v>31</v>
      </c>
      <c r="J85" s="15">
        <v>45247410</v>
      </c>
      <c r="K85" s="15" t="s">
        <v>10068</v>
      </c>
      <c r="L85" s="15" t="s">
        <v>10295</v>
      </c>
      <c r="M85" s="31">
        <v>159900</v>
      </c>
      <c r="N85" s="7" t="str">
        <f t="shared" si="9"/>
        <v>BXGY</v>
      </c>
      <c r="O85" s="6" t="str">
        <f t="shared" si="10"/>
        <v>B1G2</v>
      </c>
      <c r="P85" s="5" t="str">
        <f t="shared" si="11"/>
        <v>BXGY</v>
      </c>
    </row>
    <row r="86" spans="1:16" x14ac:dyDescent="0.25">
      <c r="A86" s="17" t="str">
        <f t="shared" si="6"/>
        <v>2024 OCT-DES B1G2</v>
      </c>
      <c r="B86" s="8">
        <f t="shared" si="7"/>
        <v>46099</v>
      </c>
      <c r="C86" s="8">
        <f t="shared" si="8"/>
        <v>46113</v>
      </c>
      <c r="D86" s="5">
        <v>3273</v>
      </c>
      <c r="E86" s="5">
        <v>336</v>
      </c>
      <c r="F86" s="5">
        <v>4</v>
      </c>
      <c r="G86" s="16">
        <v>4</v>
      </c>
      <c r="H86" s="15">
        <v>81588</v>
      </c>
      <c r="I86" s="5" t="s">
        <v>31</v>
      </c>
      <c r="J86" s="15">
        <v>45247429</v>
      </c>
      <c r="K86" s="15" t="s">
        <v>10068</v>
      </c>
      <c r="L86" s="15" t="s">
        <v>10296</v>
      </c>
      <c r="M86" s="31">
        <v>159900</v>
      </c>
      <c r="N86" s="7" t="str">
        <f t="shared" si="9"/>
        <v>BXGY</v>
      </c>
      <c r="O86" s="6" t="str">
        <f t="shared" si="10"/>
        <v>B1G2</v>
      </c>
      <c r="P86" s="5" t="str">
        <f t="shared" si="11"/>
        <v>BXGY</v>
      </c>
    </row>
    <row r="87" spans="1:16" x14ac:dyDescent="0.25">
      <c r="A87" s="17" t="str">
        <f t="shared" si="6"/>
        <v>2024 OCT-DES B1G2</v>
      </c>
      <c r="B87" s="8">
        <f t="shared" si="7"/>
        <v>46099</v>
      </c>
      <c r="C87" s="8">
        <f t="shared" si="8"/>
        <v>46113</v>
      </c>
      <c r="D87" s="5">
        <v>3273</v>
      </c>
      <c r="E87" s="5">
        <v>336</v>
      </c>
      <c r="F87" s="5">
        <v>4</v>
      </c>
      <c r="G87" s="16">
        <v>4</v>
      </c>
      <c r="H87" s="15">
        <v>81588</v>
      </c>
      <c r="I87" s="5" t="s">
        <v>31</v>
      </c>
      <c r="J87" s="15">
        <v>45247438</v>
      </c>
      <c r="K87" s="15" t="s">
        <v>10068</v>
      </c>
      <c r="L87" s="15" t="s">
        <v>10297</v>
      </c>
      <c r="M87" s="31">
        <v>159900</v>
      </c>
      <c r="N87" s="7" t="str">
        <f t="shared" si="9"/>
        <v>BXGY</v>
      </c>
      <c r="O87" s="6" t="str">
        <f t="shared" si="10"/>
        <v>B1G2</v>
      </c>
      <c r="P87" s="5" t="str">
        <f t="shared" si="11"/>
        <v>BXGY</v>
      </c>
    </row>
    <row r="88" spans="1:16" x14ac:dyDescent="0.25">
      <c r="A88" s="17" t="str">
        <f t="shared" si="6"/>
        <v>2024 OCT-DES B1G2</v>
      </c>
      <c r="B88" s="8">
        <f t="shared" si="7"/>
        <v>46099</v>
      </c>
      <c r="C88" s="8">
        <f t="shared" si="8"/>
        <v>46113</v>
      </c>
      <c r="D88" s="5">
        <v>3273</v>
      </c>
      <c r="E88" s="5">
        <v>336</v>
      </c>
      <c r="F88" s="5">
        <v>4</v>
      </c>
      <c r="G88" s="16">
        <v>4</v>
      </c>
      <c r="H88" s="15">
        <v>81588</v>
      </c>
      <c r="I88" s="5" t="s">
        <v>31</v>
      </c>
      <c r="J88" s="15">
        <v>45247447</v>
      </c>
      <c r="K88" s="15" t="s">
        <v>10068</v>
      </c>
      <c r="L88" s="15" t="s">
        <v>10298</v>
      </c>
      <c r="M88" s="31">
        <v>159900</v>
      </c>
      <c r="N88" s="7" t="str">
        <f t="shared" si="9"/>
        <v>BXGY</v>
      </c>
      <c r="O88" s="6" t="str">
        <f t="shared" si="10"/>
        <v>B1G2</v>
      </c>
      <c r="P88" s="5" t="str">
        <f t="shared" si="11"/>
        <v>BXGY</v>
      </c>
    </row>
    <row r="89" spans="1:16" x14ac:dyDescent="0.25">
      <c r="A89" s="17" t="str">
        <f t="shared" si="6"/>
        <v>2024 OCT-DES B1G2</v>
      </c>
      <c r="B89" s="8">
        <f t="shared" si="7"/>
        <v>46099</v>
      </c>
      <c r="C89" s="8">
        <f t="shared" si="8"/>
        <v>46113</v>
      </c>
      <c r="D89" s="5">
        <v>3273</v>
      </c>
      <c r="E89" s="5">
        <v>336</v>
      </c>
      <c r="F89" s="5">
        <v>4</v>
      </c>
      <c r="G89" s="16">
        <v>4</v>
      </c>
      <c r="H89" s="15">
        <v>81588</v>
      </c>
      <c r="I89" s="5" t="s">
        <v>31</v>
      </c>
      <c r="J89" s="15">
        <v>45247456</v>
      </c>
      <c r="K89" s="15" t="s">
        <v>10066</v>
      </c>
      <c r="L89" s="15" t="s">
        <v>10284</v>
      </c>
      <c r="M89" s="31">
        <v>159900</v>
      </c>
      <c r="N89" s="7" t="str">
        <f t="shared" si="9"/>
        <v>BXGY</v>
      </c>
      <c r="O89" s="6" t="str">
        <f t="shared" si="10"/>
        <v>B1G2</v>
      </c>
      <c r="P89" s="5" t="str">
        <f t="shared" si="11"/>
        <v>BXGY</v>
      </c>
    </row>
    <row r="90" spans="1:16" x14ac:dyDescent="0.25">
      <c r="A90" s="17" t="str">
        <f t="shared" si="6"/>
        <v>2024 OCT-DES B1G2</v>
      </c>
      <c r="B90" s="8">
        <f t="shared" si="7"/>
        <v>46099</v>
      </c>
      <c r="C90" s="8">
        <f t="shared" si="8"/>
        <v>46113</v>
      </c>
      <c r="D90" s="5">
        <v>3273</v>
      </c>
      <c r="E90" s="5">
        <v>336</v>
      </c>
      <c r="F90" s="5">
        <v>4</v>
      </c>
      <c r="G90" s="16">
        <v>4</v>
      </c>
      <c r="H90" s="15">
        <v>81588</v>
      </c>
      <c r="I90" s="5" t="s">
        <v>31</v>
      </c>
      <c r="J90" s="15">
        <v>45247465</v>
      </c>
      <c r="K90" s="15" t="s">
        <v>10066</v>
      </c>
      <c r="L90" s="15" t="s">
        <v>10285</v>
      </c>
      <c r="M90" s="31">
        <v>159900</v>
      </c>
      <c r="N90" s="7" t="str">
        <f t="shared" si="9"/>
        <v>BXGY</v>
      </c>
      <c r="O90" s="6" t="str">
        <f t="shared" si="10"/>
        <v>B1G2</v>
      </c>
      <c r="P90" s="5" t="str">
        <f t="shared" si="11"/>
        <v>BXGY</v>
      </c>
    </row>
    <row r="91" spans="1:16" x14ac:dyDescent="0.25">
      <c r="A91" s="17" t="str">
        <f t="shared" si="6"/>
        <v>2024 OCT-DES B1G2</v>
      </c>
      <c r="B91" s="8">
        <f t="shared" si="7"/>
        <v>46099</v>
      </c>
      <c r="C91" s="8">
        <f t="shared" si="8"/>
        <v>46113</v>
      </c>
      <c r="D91" s="5">
        <v>3273</v>
      </c>
      <c r="E91" s="5">
        <v>336</v>
      </c>
      <c r="F91" s="5">
        <v>4</v>
      </c>
      <c r="G91" s="16">
        <v>4</v>
      </c>
      <c r="H91" s="15">
        <v>81588</v>
      </c>
      <c r="I91" s="5" t="s">
        <v>31</v>
      </c>
      <c r="J91" s="15">
        <v>45247474</v>
      </c>
      <c r="K91" s="15" t="s">
        <v>10066</v>
      </c>
      <c r="L91" s="15" t="s">
        <v>10286</v>
      </c>
      <c r="M91" s="31">
        <v>159900</v>
      </c>
      <c r="N91" s="7" t="str">
        <f t="shared" si="9"/>
        <v>BXGY</v>
      </c>
      <c r="O91" s="6" t="str">
        <f t="shared" si="10"/>
        <v>B1G2</v>
      </c>
      <c r="P91" s="5" t="str">
        <f t="shared" si="11"/>
        <v>BXGY</v>
      </c>
    </row>
    <row r="92" spans="1:16" x14ac:dyDescent="0.25">
      <c r="A92" s="17" t="str">
        <f t="shared" si="6"/>
        <v>2024 OCT-DES B1G2</v>
      </c>
      <c r="B92" s="8">
        <f t="shared" si="7"/>
        <v>46099</v>
      </c>
      <c r="C92" s="8">
        <f t="shared" si="8"/>
        <v>46113</v>
      </c>
      <c r="D92" s="5">
        <v>3273</v>
      </c>
      <c r="E92" s="5">
        <v>336</v>
      </c>
      <c r="F92" s="5">
        <v>4</v>
      </c>
      <c r="G92" s="16">
        <v>4</v>
      </c>
      <c r="H92" s="15">
        <v>81588</v>
      </c>
      <c r="I92" s="5" t="s">
        <v>31</v>
      </c>
      <c r="J92" s="15">
        <v>45247483</v>
      </c>
      <c r="K92" s="15" t="s">
        <v>10066</v>
      </c>
      <c r="L92" s="15" t="s">
        <v>10287</v>
      </c>
      <c r="M92" s="31">
        <v>159900</v>
      </c>
      <c r="N92" s="7" t="str">
        <f t="shared" si="9"/>
        <v>BXGY</v>
      </c>
      <c r="O92" s="6" t="str">
        <f t="shared" si="10"/>
        <v>B1G2</v>
      </c>
      <c r="P92" s="5" t="str">
        <f t="shared" si="11"/>
        <v>BXGY</v>
      </c>
    </row>
    <row r="93" spans="1:16" x14ac:dyDescent="0.25">
      <c r="A93" s="17" t="str">
        <f t="shared" si="6"/>
        <v>2024 OCT-DES B1G2</v>
      </c>
      <c r="B93" s="8">
        <f t="shared" si="7"/>
        <v>46099</v>
      </c>
      <c r="C93" s="8">
        <f t="shared" si="8"/>
        <v>46113</v>
      </c>
      <c r="D93" s="5">
        <v>3273</v>
      </c>
      <c r="E93" s="5">
        <v>336</v>
      </c>
      <c r="F93" s="5">
        <v>4</v>
      </c>
      <c r="G93" s="16">
        <v>4</v>
      </c>
      <c r="H93" s="15">
        <v>81588</v>
      </c>
      <c r="I93" s="5" t="s">
        <v>31</v>
      </c>
      <c r="J93" s="15">
        <v>45247492</v>
      </c>
      <c r="K93" s="15" t="s">
        <v>10066</v>
      </c>
      <c r="L93" s="15" t="s">
        <v>10288</v>
      </c>
      <c r="M93" s="31">
        <v>159900</v>
      </c>
      <c r="N93" s="7" t="str">
        <f t="shared" si="9"/>
        <v>BXGY</v>
      </c>
      <c r="O93" s="6" t="str">
        <f t="shared" si="10"/>
        <v>B1G2</v>
      </c>
      <c r="P93" s="5" t="str">
        <f t="shared" si="11"/>
        <v>BXGY</v>
      </c>
    </row>
    <row r="94" spans="1:16" x14ac:dyDescent="0.25">
      <c r="A94" s="17" t="str">
        <f t="shared" si="6"/>
        <v>2024 OCT-DES B1G2</v>
      </c>
      <c r="B94" s="8">
        <f t="shared" si="7"/>
        <v>46099</v>
      </c>
      <c r="C94" s="8">
        <f t="shared" si="8"/>
        <v>46113</v>
      </c>
      <c r="D94" s="5">
        <v>3273</v>
      </c>
      <c r="E94" s="5">
        <v>336</v>
      </c>
      <c r="F94" s="5">
        <v>4</v>
      </c>
      <c r="G94" s="16">
        <v>4</v>
      </c>
      <c r="H94" s="15">
        <v>81588</v>
      </c>
      <c r="I94" s="5" t="s">
        <v>31</v>
      </c>
      <c r="J94" s="15">
        <v>45247705</v>
      </c>
      <c r="K94" s="15" t="s">
        <v>10067</v>
      </c>
      <c r="L94" s="15" t="s">
        <v>10289</v>
      </c>
      <c r="M94" s="31">
        <v>159900</v>
      </c>
      <c r="N94" s="7" t="str">
        <f t="shared" si="9"/>
        <v>BXGY</v>
      </c>
      <c r="O94" s="6" t="str">
        <f t="shared" si="10"/>
        <v>B1G2</v>
      </c>
      <c r="P94" s="5" t="str">
        <f t="shared" si="11"/>
        <v>BXGY</v>
      </c>
    </row>
    <row r="95" spans="1:16" x14ac:dyDescent="0.25">
      <c r="A95" s="17" t="str">
        <f t="shared" si="6"/>
        <v>2024 OCT-DES B1G2</v>
      </c>
      <c r="B95" s="8">
        <f t="shared" si="7"/>
        <v>46099</v>
      </c>
      <c r="C95" s="8">
        <f t="shared" si="8"/>
        <v>46113</v>
      </c>
      <c r="D95" s="5">
        <v>3273</v>
      </c>
      <c r="E95" s="5">
        <v>336</v>
      </c>
      <c r="F95" s="5">
        <v>4</v>
      </c>
      <c r="G95" s="16">
        <v>4</v>
      </c>
      <c r="H95" s="15">
        <v>81588</v>
      </c>
      <c r="I95" s="5" t="s">
        <v>31</v>
      </c>
      <c r="J95" s="15">
        <v>45247714</v>
      </c>
      <c r="K95" s="15" t="s">
        <v>10067</v>
      </c>
      <c r="L95" s="15" t="s">
        <v>10290</v>
      </c>
      <c r="M95" s="31">
        <v>159900</v>
      </c>
      <c r="N95" s="7" t="str">
        <f t="shared" si="9"/>
        <v>BXGY</v>
      </c>
      <c r="O95" s="6" t="str">
        <f t="shared" si="10"/>
        <v>B1G2</v>
      </c>
      <c r="P95" s="5" t="str">
        <f t="shared" si="11"/>
        <v>BXGY</v>
      </c>
    </row>
    <row r="96" spans="1:16" x14ac:dyDescent="0.25">
      <c r="A96" s="17" t="str">
        <f t="shared" si="6"/>
        <v>2024 OCT-DES B1G2</v>
      </c>
      <c r="B96" s="8">
        <f t="shared" si="7"/>
        <v>46099</v>
      </c>
      <c r="C96" s="8">
        <f t="shared" si="8"/>
        <v>46113</v>
      </c>
      <c r="D96" s="5">
        <v>3273</v>
      </c>
      <c r="E96" s="5">
        <v>336</v>
      </c>
      <c r="F96" s="5">
        <v>4</v>
      </c>
      <c r="G96" s="16">
        <v>4</v>
      </c>
      <c r="H96" s="15">
        <v>81588</v>
      </c>
      <c r="I96" s="5" t="s">
        <v>31</v>
      </c>
      <c r="J96" s="15">
        <v>45247723</v>
      </c>
      <c r="K96" s="15" t="s">
        <v>10067</v>
      </c>
      <c r="L96" s="15" t="s">
        <v>10291</v>
      </c>
      <c r="M96" s="31">
        <v>159900</v>
      </c>
      <c r="N96" s="7" t="str">
        <f t="shared" si="9"/>
        <v>BXGY</v>
      </c>
      <c r="O96" s="6" t="str">
        <f t="shared" si="10"/>
        <v>B1G2</v>
      </c>
      <c r="P96" s="5" t="str">
        <f t="shared" si="11"/>
        <v>BXGY</v>
      </c>
    </row>
    <row r="97" spans="1:16" x14ac:dyDescent="0.25">
      <c r="A97" s="17" t="str">
        <f t="shared" si="6"/>
        <v>2024 OCT-DES B1G2</v>
      </c>
      <c r="B97" s="8">
        <f t="shared" si="7"/>
        <v>46099</v>
      </c>
      <c r="C97" s="8">
        <f t="shared" si="8"/>
        <v>46113</v>
      </c>
      <c r="D97" s="5">
        <v>3273</v>
      </c>
      <c r="E97" s="5">
        <v>336</v>
      </c>
      <c r="F97" s="5">
        <v>4</v>
      </c>
      <c r="G97" s="16">
        <v>4</v>
      </c>
      <c r="H97" s="15">
        <v>81588</v>
      </c>
      <c r="I97" s="5" t="s">
        <v>31</v>
      </c>
      <c r="J97" s="15">
        <v>45247732</v>
      </c>
      <c r="K97" s="15" t="s">
        <v>10067</v>
      </c>
      <c r="L97" s="15" t="s">
        <v>10292</v>
      </c>
      <c r="M97" s="31">
        <v>159900</v>
      </c>
      <c r="N97" s="7" t="str">
        <f t="shared" si="9"/>
        <v>BXGY</v>
      </c>
      <c r="O97" s="6" t="str">
        <f t="shared" si="10"/>
        <v>B1G2</v>
      </c>
      <c r="P97" s="5" t="str">
        <f t="shared" si="11"/>
        <v>BXGY</v>
      </c>
    </row>
    <row r="98" spans="1:16" x14ac:dyDescent="0.25">
      <c r="A98" s="17" t="str">
        <f t="shared" si="6"/>
        <v>2024 OCT-DES B1G2</v>
      </c>
      <c r="B98" s="8">
        <f t="shared" si="7"/>
        <v>46099</v>
      </c>
      <c r="C98" s="8">
        <f t="shared" si="8"/>
        <v>46113</v>
      </c>
      <c r="D98" s="5">
        <v>3273</v>
      </c>
      <c r="E98" s="5">
        <v>336</v>
      </c>
      <c r="F98" s="5">
        <v>4</v>
      </c>
      <c r="G98" s="16">
        <v>4</v>
      </c>
      <c r="H98" s="15">
        <v>81588</v>
      </c>
      <c r="I98" s="5" t="s">
        <v>31</v>
      </c>
      <c r="J98" s="15">
        <v>45247741</v>
      </c>
      <c r="K98" s="15" t="s">
        <v>10067</v>
      </c>
      <c r="L98" s="15" t="s">
        <v>10293</v>
      </c>
      <c r="M98" s="31">
        <v>159900</v>
      </c>
      <c r="N98" s="7" t="str">
        <f t="shared" si="9"/>
        <v>BXGY</v>
      </c>
      <c r="O98" s="6" t="str">
        <f t="shared" si="10"/>
        <v>B1G2</v>
      </c>
      <c r="P98" s="5" t="str">
        <f t="shared" si="11"/>
        <v>BXGY</v>
      </c>
    </row>
    <row r="99" spans="1:16" x14ac:dyDescent="0.25">
      <c r="A99" s="17" t="str">
        <f t="shared" si="6"/>
        <v>2024 OCT-DES B1G2</v>
      </c>
      <c r="B99" s="8">
        <f t="shared" si="7"/>
        <v>46099</v>
      </c>
      <c r="C99" s="8">
        <f t="shared" si="8"/>
        <v>46113</v>
      </c>
      <c r="D99" s="5">
        <v>3273</v>
      </c>
      <c r="E99" s="5">
        <v>336</v>
      </c>
      <c r="F99" s="5">
        <v>4</v>
      </c>
      <c r="G99" s="16">
        <v>1</v>
      </c>
      <c r="H99" s="15">
        <v>81676</v>
      </c>
      <c r="I99" s="5" t="s">
        <v>31</v>
      </c>
      <c r="J99" s="15">
        <v>45247072</v>
      </c>
      <c r="K99" s="15" t="s">
        <v>10033</v>
      </c>
      <c r="L99" s="15" t="s">
        <v>10069</v>
      </c>
      <c r="M99" s="22">
        <v>139900</v>
      </c>
      <c r="N99" s="7" t="str">
        <f t="shared" si="9"/>
        <v>BXGY</v>
      </c>
      <c r="O99" s="6" t="str">
        <f t="shared" si="10"/>
        <v>B1G2</v>
      </c>
      <c r="P99" s="5" t="str">
        <f t="shared" si="11"/>
        <v>BXGY</v>
      </c>
    </row>
    <row r="100" spans="1:16" x14ac:dyDescent="0.25">
      <c r="A100" s="17" t="str">
        <f t="shared" si="6"/>
        <v>2024 OCT-DES B1G2</v>
      </c>
      <c r="B100" s="8">
        <f t="shared" si="7"/>
        <v>46099</v>
      </c>
      <c r="C100" s="8">
        <f t="shared" si="8"/>
        <v>46113</v>
      </c>
      <c r="D100" s="5">
        <v>3273</v>
      </c>
      <c r="E100" s="5">
        <v>336</v>
      </c>
      <c r="F100" s="5">
        <v>4</v>
      </c>
      <c r="G100" s="16">
        <v>1</v>
      </c>
      <c r="H100" s="15">
        <v>81676</v>
      </c>
      <c r="I100" s="15" t="str">
        <f t="shared" ref="I100:I131" si="12">I99</f>
        <v>DISNEY</v>
      </c>
      <c r="J100" s="15">
        <v>45247081</v>
      </c>
      <c r="K100" s="15" t="s">
        <v>10033</v>
      </c>
      <c r="L100" s="15" t="s">
        <v>10070</v>
      </c>
      <c r="M100" s="22">
        <v>139900</v>
      </c>
      <c r="N100" s="7" t="str">
        <f t="shared" si="9"/>
        <v>BXGY</v>
      </c>
      <c r="O100" s="6" t="str">
        <f t="shared" si="10"/>
        <v>B1G2</v>
      </c>
      <c r="P100" s="5" t="str">
        <f t="shared" si="11"/>
        <v>BXGY</v>
      </c>
    </row>
    <row r="101" spans="1:16" x14ac:dyDescent="0.25">
      <c r="A101" s="17" t="str">
        <f t="shared" si="6"/>
        <v>2024 OCT-DES B1G2</v>
      </c>
      <c r="B101" s="8">
        <f t="shared" si="7"/>
        <v>46099</v>
      </c>
      <c r="C101" s="8">
        <f t="shared" si="8"/>
        <v>46113</v>
      </c>
      <c r="D101" s="5">
        <v>3273</v>
      </c>
      <c r="E101" s="5">
        <v>336</v>
      </c>
      <c r="F101" s="5">
        <v>4</v>
      </c>
      <c r="G101" s="16">
        <v>1</v>
      </c>
      <c r="H101" s="15">
        <v>81676</v>
      </c>
      <c r="I101" s="15" t="str">
        <f t="shared" si="12"/>
        <v>DISNEY</v>
      </c>
      <c r="J101" s="15">
        <v>45247090</v>
      </c>
      <c r="K101" s="15" t="s">
        <v>10033</v>
      </c>
      <c r="L101" s="15" t="s">
        <v>10071</v>
      </c>
      <c r="M101" s="22">
        <v>139900</v>
      </c>
      <c r="N101" s="7" t="str">
        <f t="shared" si="9"/>
        <v>BXGY</v>
      </c>
      <c r="O101" s="6" t="str">
        <f t="shared" si="10"/>
        <v>B1G2</v>
      </c>
      <c r="P101" s="5" t="str">
        <f t="shared" si="11"/>
        <v>BXGY</v>
      </c>
    </row>
    <row r="102" spans="1:16" x14ac:dyDescent="0.25">
      <c r="A102" s="17" t="str">
        <f t="shared" si="6"/>
        <v>2024 OCT-DES B1G2</v>
      </c>
      <c r="B102" s="8">
        <f t="shared" si="7"/>
        <v>46099</v>
      </c>
      <c r="C102" s="8">
        <f t="shared" si="8"/>
        <v>46113</v>
      </c>
      <c r="D102" s="5">
        <v>3273</v>
      </c>
      <c r="E102" s="5">
        <v>336</v>
      </c>
      <c r="F102" s="5">
        <v>4</v>
      </c>
      <c r="G102" s="16">
        <v>1</v>
      </c>
      <c r="H102" s="15">
        <v>81676</v>
      </c>
      <c r="I102" s="15" t="str">
        <f t="shared" si="12"/>
        <v>DISNEY</v>
      </c>
      <c r="J102" s="15">
        <v>45247107</v>
      </c>
      <c r="K102" s="15" t="s">
        <v>10033</v>
      </c>
      <c r="L102" s="15" t="s">
        <v>10072</v>
      </c>
      <c r="M102" s="22">
        <v>139900</v>
      </c>
      <c r="N102" s="7" t="str">
        <f t="shared" si="9"/>
        <v>BXGY</v>
      </c>
      <c r="O102" s="6" t="str">
        <f t="shared" si="10"/>
        <v>B1G2</v>
      </c>
      <c r="P102" s="5" t="str">
        <f t="shared" si="11"/>
        <v>BXGY</v>
      </c>
    </row>
    <row r="103" spans="1:16" x14ac:dyDescent="0.25">
      <c r="A103" s="17" t="str">
        <f t="shared" si="6"/>
        <v>2024 OCT-DES B1G2</v>
      </c>
      <c r="B103" s="8">
        <f t="shared" si="7"/>
        <v>46099</v>
      </c>
      <c r="C103" s="8">
        <f t="shared" si="8"/>
        <v>46113</v>
      </c>
      <c r="D103" s="5">
        <v>3273</v>
      </c>
      <c r="E103" s="5">
        <v>336</v>
      </c>
      <c r="F103" s="5">
        <v>4</v>
      </c>
      <c r="G103" s="16">
        <v>1</v>
      </c>
      <c r="H103" s="15">
        <v>81676</v>
      </c>
      <c r="I103" s="15" t="str">
        <f t="shared" si="12"/>
        <v>DISNEY</v>
      </c>
      <c r="J103" s="15">
        <v>45247116</v>
      </c>
      <c r="K103" s="15" t="s">
        <v>10033</v>
      </c>
      <c r="L103" s="15" t="s">
        <v>10073</v>
      </c>
      <c r="M103" s="22">
        <v>139900</v>
      </c>
      <c r="N103" s="7" t="str">
        <f t="shared" si="9"/>
        <v>BXGY</v>
      </c>
      <c r="O103" s="6" t="str">
        <f t="shared" si="10"/>
        <v>B1G2</v>
      </c>
      <c r="P103" s="5" t="str">
        <f t="shared" si="11"/>
        <v>BXGY</v>
      </c>
    </row>
    <row r="104" spans="1:16" x14ac:dyDescent="0.25">
      <c r="A104" s="17" t="str">
        <f t="shared" si="6"/>
        <v>2024 OCT-DES B1G2</v>
      </c>
      <c r="B104" s="8">
        <f t="shared" si="7"/>
        <v>46099</v>
      </c>
      <c r="C104" s="8">
        <f t="shared" si="8"/>
        <v>46113</v>
      </c>
      <c r="D104" s="5">
        <v>3273</v>
      </c>
      <c r="E104" s="5">
        <v>336</v>
      </c>
      <c r="F104" s="5">
        <v>4</v>
      </c>
      <c r="G104" s="16">
        <v>1</v>
      </c>
      <c r="H104" s="15">
        <v>81676</v>
      </c>
      <c r="I104" s="15" t="str">
        <f t="shared" si="12"/>
        <v>DISNEY</v>
      </c>
      <c r="J104" s="15">
        <v>45247125</v>
      </c>
      <c r="K104" s="15" t="s">
        <v>10033</v>
      </c>
      <c r="L104" s="15" t="s">
        <v>10074</v>
      </c>
      <c r="M104" s="22">
        <v>139900</v>
      </c>
      <c r="N104" s="7" t="str">
        <f t="shared" si="9"/>
        <v>BXGY</v>
      </c>
      <c r="O104" s="6" t="str">
        <f t="shared" si="10"/>
        <v>B1G2</v>
      </c>
      <c r="P104" s="5" t="str">
        <f t="shared" si="11"/>
        <v>BXGY</v>
      </c>
    </row>
    <row r="105" spans="1:16" x14ac:dyDescent="0.25">
      <c r="A105" s="17" t="str">
        <f t="shared" si="6"/>
        <v>2024 OCT-DES B1G2</v>
      </c>
      <c r="B105" s="8">
        <f t="shared" si="7"/>
        <v>46099</v>
      </c>
      <c r="C105" s="8">
        <f t="shared" si="8"/>
        <v>46113</v>
      </c>
      <c r="D105" s="5">
        <v>3273</v>
      </c>
      <c r="E105" s="5">
        <v>336</v>
      </c>
      <c r="F105" s="5">
        <v>4</v>
      </c>
      <c r="G105" s="16">
        <v>1</v>
      </c>
      <c r="H105" s="15">
        <v>81676</v>
      </c>
      <c r="I105" s="15" t="str">
        <f t="shared" si="12"/>
        <v>DISNEY</v>
      </c>
      <c r="J105" s="15">
        <v>45247134</v>
      </c>
      <c r="K105" s="15" t="s">
        <v>10034</v>
      </c>
      <c r="L105" s="15" t="s">
        <v>10075</v>
      </c>
      <c r="M105" s="22">
        <v>139900</v>
      </c>
      <c r="N105" s="7" t="str">
        <f t="shared" si="9"/>
        <v>BXGY</v>
      </c>
      <c r="O105" s="6" t="str">
        <f t="shared" si="10"/>
        <v>B1G2</v>
      </c>
      <c r="P105" s="5" t="str">
        <f t="shared" si="11"/>
        <v>BXGY</v>
      </c>
    </row>
    <row r="106" spans="1:16" x14ac:dyDescent="0.25">
      <c r="A106" s="17" t="str">
        <f t="shared" si="6"/>
        <v>2024 OCT-DES B1G2</v>
      </c>
      <c r="B106" s="8">
        <f t="shared" si="7"/>
        <v>46099</v>
      </c>
      <c r="C106" s="8">
        <f t="shared" si="8"/>
        <v>46113</v>
      </c>
      <c r="D106" s="5">
        <v>3273</v>
      </c>
      <c r="E106" s="5">
        <v>336</v>
      </c>
      <c r="F106" s="5">
        <v>4</v>
      </c>
      <c r="G106" s="16">
        <v>1</v>
      </c>
      <c r="H106" s="15">
        <v>81676</v>
      </c>
      <c r="I106" s="15" t="str">
        <f t="shared" si="12"/>
        <v>DISNEY</v>
      </c>
      <c r="J106" s="15">
        <v>45247143</v>
      </c>
      <c r="K106" s="15" t="s">
        <v>10034</v>
      </c>
      <c r="L106" s="15" t="s">
        <v>10076</v>
      </c>
      <c r="M106" s="22">
        <v>139900</v>
      </c>
      <c r="N106" s="7" t="str">
        <f t="shared" si="9"/>
        <v>BXGY</v>
      </c>
      <c r="O106" s="6" t="str">
        <f t="shared" si="10"/>
        <v>B1G2</v>
      </c>
      <c r="P106" s="5" t="str">
        <f t="shared" si="11"/>
        <v>BXGY</v>
      </c>
    </row>
    <row r="107" spans="1:16" x14ac:dyDescent="0.25">
      <c r="A107" s="17" t="str">
        <f t="shared" si="6"/>
        <v>2024 OCT-DES B1G2</v>
      </c>
      <c r="B107" s="8">
        <f t="shared" si="7"/>
        <v>46099</v>
      </c>
      <c r="C107" s="8">
        <f t="shared" si="8"/>
        <v>46113</v>
      </c>
      <c r="D107" s="5">
        <v>3273</v>
      </c>
      <c r="E107" s="5">
        <v>336</v>
      </c>
      <c r="F107" s="5">
        <v>4</v>
      </c>
      <c r="G107" s="16">
        <v>1</v>
      </c>
      <c r="H107" s="15">
        <v>81676</v>
      </c>
      <c r="I107" s="15" t="str">
        <f t="shared" si="12"/>
        <v>DISNEY</v>
      </c>
      <c r="J107" s="15">
        <v>45247152</v>
      </c>
      <c r="K107" s="15" t="s">
        <v>10034</v>
      </c>
      <c r="L107" s="15" t="s">
        <v>10077</v>
      </c>
      <c r="M107" s="22">
        <v>139900</v>
      </c>
      <c r="N107" s="7" t="str">
        <f t="shared" si="9"/>
        <v>BXGY</v>
      </c>
      <c r="O107" s="6" t="str">
        <f t="shared" si="10"/>
        <v>B1G2</v>
      </c>
      <c r="P107" s="5" t="str">
        <f t="shared" si="11"/>
        <v>BXGY</v>
      </c>
    </row>
    <row r="108" spans="1:16" x14ac:dyDescent="0.25">
      <c r="A108" s="17" t="str">
        <f t="shared" si="6"/>
        <v>2024 OCT-DES B1G2</v>
      </c>
      <c r="B108" s="8">
        <f t="shared" si="7"/>
        <v>46099</v>
      </c>
      <c r="C108" s="8">
        <f t="shared" si="8"/>
        <v>46113</v>
      </c>
      <c r="D108" s="5">
        <v>3273</v>
      </c>
      <c r="E108" s="5">
        <v>336</v>
      </c>
      <c r="F108" s="5">
        <v>4</v>
      </c>
      <c r="G108" s="16">
        <v>1</v>
      </c>
      <c r="H108" s="15">
        <v>81676</v>
      </c>
      <c r="I108" s="15" t="str">
        <f t="shared" si="12"/>
        <v>DISNEY</v>
      </c>
      <c r="J108" s="15">
        <v>45247161</v>
      </c>
      <c r="K108" s="15" t="s">
        <v>10034</v>
      </c>
      <c r="L108" s="15" t="s">
        <v>10078</v>
      </c>
      <c r="M108" s="22">
        <v>139900</v>
      </c>
      <c r="N108" s="7" t="str">
        <f t="shared" si="9"/>
        <v>BXGY</v>
      </c>
      <c r="O108" s="6" t="str">
        <f t="shared" si="10"/>
        <v>B1G2</v>
      </c>
      <c r="P108" s="5" t="str">
        <f t="shared" si="11"/>
        <v>BXGY</v>
      </c>
    </row>
    <row r="109" spans="1:16" x14ac:dyDescent="0.25">
      <c r="A109" s="17" t="str">
        <f t="shared" si="6"/>
        <v>2024 OCT-DES B1G2</v>
      </c>
      <c r="B109" s="8">
        <f t="shared" si="7"/>
        <v>46099</v>
      </c>
      <c r="C109" s="8">
        <f t="shared" si="8"/>
        <v>46113</v>
      </c>
      <c r="D109" s="5">
        <v>3273</v>
      </c>
      <c r="E109" s="5">
        <v>336</v>
      </c>
      <c r="F109" s="5">
        <v>4</v>
      </c>
      <c r="G109" s="16">
        <v>1</v>
      </c>
      <c r="H109" s="15">
        <v>81676</v>
      </c>
      <c r="I109" s="15" t="str">
        <f t="shared" si="12"/>
        <v>DISNEY</v>
      </c>
      <c r="J109" s="15">
        <v>45247170</v>
      </c>
      <c r="K109" s="15" t="s">
        <v>10034</v>
      </c>
      <c r="L109" s="15" t="s">
        <v>10079</v>
      </c>
      <c r="M109" s="22">
        <v>139900</v>
      </c>
      <c r="N109" s="7" t="str">
        <f t="shared" si="9"/>
        <v>BXGY</v>
      </c>
      <c r="O109" s="6" t="str">
        <f t="shared" si="10"/>
        <v>B1G2</v>
      </c>
      <c r="P109" s="5" t="str">
        <f t="shared" si="11"/>
        <v>BXGY</v>
      </c>
    </row>
    <row r="110" spans="1:16" x14ac:dyDescent="0.25">
      <c r="A110" s="17" t="str">
        <f t="shared" si="6"/>
        <v>2024 OCT-DES B1G2</v>
      </c>
      <c r="B110" s="8">
        <f t="shared" si="7"/>
        <v>46099</v>
      </c>
      <c r="C110" s="8">
        <f t="shared" si="8"/>
        <v>46113</v>
      </c>
      <c r="D110" s="5">
        <v>3273</v>
      </c>
      <c r="E110" s="5">
        <v>336</v>
      </c>
      <c r="F110" s="5">
        <v>4</v>
      </c>
      <c r="G110" s="16">
        <v>1</v>
      </c>
      <c r="H110" s="15">
        <v>81676</v>
      </c>
      <c r="I110" s="15" t="str">
        <f t="shared" si="12"/>
        <v>DISNEY</v>
      </c>
      <c r="J110" s="15">
        <v>45247189</v>
      </c>
      <c r="K110" s="15" t="s">
        <v>10034</v>
      </c>
      <c r="L110" s="15" t="s">
        <v>10080</v>
      </c>
      <c r="M110" s="22">
        <v>139900</v>
      </c>
      <c r="N110" s="7" t="str">
        <f t="shared" si="9"/>
        <v>BXGY</v>
      </c>
      <c r="O110" s="6" t="str">
        <f t="shared" si="10"/>
        <v>B1G2</v>
      </c>
      <c r="P110" s="5" t="str">
        <f t="shared" si="11"/>
        <v>BXGY</v>
      </c>
    </row>
    <row r="111" spans="1:16" x14ac:dyDescent="0.25">
      <c r="A111" s="17" t="str">
        <f t="shared" si="6"/>
        <v>2024 OCT-DES B1G2</v>
      </c>
      <c r="B111" s="8">
        <f t="shared" si="7"/>
        <v>46099</v>
      </c>
      <c r="C111" s="8">
        <f t="shared" si="8"/>
        <v>46113</v>
      </c>
      <c r="D111" s="5">
        <v>3273</v>
      </c>
      <c r="E111" s="5">
        <v>336</v>
      </c>
      <c r="F111" s="5">
        <v>4</v>
      </c>
      <c r="G111" s="16">
        <v>1</v>
      </c>
      <c r="H111" s="15">
        <v>81676</v>
      </c>
      <c r="I111" s="15" t="str">
        <f t="shared" si="12"/>
        <v>DISNEY</v>
      </c>
      <c r="J111" s="15">
        <v>45247198</v>
      </c>
      <c r="K111" s="15" t="s">
        <v>10035</v>
      </c>
      <c r="L111" s="15" t="s">
        <v>10081</v>
      </c>
      <c r="M111" s="22">
        <v>129900</v>
      </c>
      <c r="N111" s="7" t="str">
        <f t="shared" si="9"/>
        <v>BXGY</v>
      </c>
      <c r="O111" s="6" t="str">
        <f t="shared" si="10"/>
        <v>B1G2</v>
      </c>
      <c r="P111" s="5" t="str">
        <f t="shared" si="11"/>
        <v>BXGY</v>
      </c>
    </row>
    <row r="112" spans="1:16" x14ac:dyDescent="0.25">
      <c r="A112" s="17" t="str">
        <f t="shared" si="6"/>
        <v>2024 OCT-DES B1G2</v>
      </c>
      <c r="B112" s="8">
        <f t="shared" si="7"/>
        <v>46099</v>
      </c>
      <c r="C112" s="8">
        <f t="shared" si="8"/>
        <v>46113</v>
      </c>
      <c r="D112" s="5">
        <v>3273</v>
      </c>
      <c r="E112" s="5">
        <v>336</v>
      </c>
      <c r="F112" s="5">
        <v>4</v>
      </c>
      <c r="G112" s="16">
        <v>1</v>
      </c>
      <c r="H112" s="15">
        <v>81676</v>
      </c>
      <c r="I112" s="15" t="str">
        <f t="shared" si="12"/>
        <v>DISNEY</v>
      </c>
      <c r="J112" s="15">
        <v>45247205</v>
      </c>
      <c r="K112" s="15" t="s">
        <v>10035</v>
      </c>
      <c r="L112" s="15" t="s">
        <v>10082</v>
      </c>
      <c r="M112" s="22">
        <v>129900</v>
      </c>
      <c r="N112" s="7" t="str">
        <f t="shared" si="9"/>
        <v>BXGY</v>
      </c>
      <c r="O112" s="6" t="str">
        <f t="shared" si="10"/>
        <v>B1G2</v>
      </c>
      <c r="P112" s="5" t="str">
        <f t="shared" si="11"/>
        <v>BXGY</v>
      </c>
    </row>
    <row r="113" spans="1:16" x14ac:dyDescent="0.25">
      <c r="A113" s="17" t="str">
        <f t="shared" si="6"/>
        <v>2024 OCT-DES B1G2</v>
      </c>
      <c r="B113" s="8">
        <f t="shared" si="7"/>
        <v>46099</v>
      </c>
      <c r="C113" s="8">
        <f t="shared" si="8"/>
        <v>46113</v>
      </c>
      <c r="D113" s="5">
        <v>3273</v>
      </c>
      <c r="E113" s="5">
        <v>336</v>
      </c>
      <c r="F113" s="5">
        <v>4</v>
      </c>
      <c r="G113" s="16">
        <v>1</v>
      </c>
      <c r="H113" s="15">
        <v>81676</v>
      </c>
      <c r="I113" s="15" t="str">
        <f t="shared" si="12"/>
        <v>DISNEY</v>
      </c>
      <c r="J113" s="15">
        <v>45247214</v>
      </c>
      <c r="K113" s="15" t="s">
        <v>10035</v>
      </c>
      <c r="L113" s="15" t="s">
        <v>10083</v>
      </c>
      <c r="M113" s="22">
        <v>129900</v>
      </c>
      <c r="N113" s="7" t="str">
        <f t="shared" si="9"/>
        <v>BXGY</v>
      </c>
      <c r="O113" s="6" t="str">
        <f t="shared" si="10"/>
        <v>B1G2</v>
      </c>
      <c r="P113" s="5" t="str">
        <f t="shared" si="11"/>
        <v>BXGY</v>
      </c>
    </row>
    <row r="114" spans="1:16" x14ac:dyDescent="0.25">
      <c r="A114" s="17" t="str">
        <f t="shared" si="6"/>
        <v>2024 OCT-DES B1G2</v>
      </c>
      <c r="B114" s="8">
        <f t="shared" si="7"/>
        <v>46099</v>
      </c>
      <c r="C114" s="8">
        <f t="shared" si="8"/>
        <v>46113</v>
      </c>
      <c r="D114" s="5">
        <v>3273</v>
      </c>
      <c r="E114" s="5">
        <v>336</v>
      </c>
      <c r="F114" s="5">
        <v>4</v>
      </c>
      <c r="G114" s="16">
        <v>1</v>
      </c>
      <c r="H114" s="15">
        <v>81676</v>
      </c>
      <c r="I114" s="15" t="str">
        <f t="shared" si="12"/>
        <v>DISNEY</v>
      </c>
      <c r="J114" s="15">
        <v>45247223</v>
      </c>
      <c r="K114" s="15" t="s">
        <v>10035</v>
      </c>
      <c r="L114" s="15" t="s">
        <v>10084</v>
      </c>
      <c r="M114" s="22">
        <v>129900</v>
      </c>
      <c r="N114" s="7" t="str">
        <f t="shared" si="9"/>
        <v>BXGY</v>
      </c>
      <c r="O114" s="6" t="str">
        <f t="shared" si="10"/>
        <v>B1G2</v>
      </c>
      <c r="P114" s="5" t="str">
        <f t="shared" si="11"/>
        <v>BXGY</v>
      </c>
    </row>
    <row r="115" spans="1:16" x14ac:dyDescent="0.25">
      <c r="A115" s="17" t="str">
        <f t="shared" si="6"/>
        <v>2024 OCT-DES B1G2</v>
      </c>
      <c r="B115" s="8">
        <f t="shared" si="7"/>
        <v>46099</v>
      </c>
      <c r="C115" s="8">
        <f t="shared" si="8"/>
        <v>46113</v>
      </c>
      <c r="D115" s="5">
        <v>3273</v>
      </c>
      <c r="E115" s="5">
        <v>336</v>
      </c>
      <c r="F115" s="5">
        <v>4</v>
      </c>
      <c r="G115" s="16">
        <v>1</v>
      </c>
      <c r="H115" s="15">
        <v>81676</v>
      </c>
      <c r="I115" s="15" t="str">
        <f t="shared" si="12"/>
        <v>DISNEY</v>
      </c>
      <c r="J115" s="15">
        <v>45247232</v>
      </c>
      <c r="K115" s="15" t="s">
        <v>10035</v>
      </c>
      <c r="L115" s="15" t="s">
        <v>10085</v>
      </c>
      <c r="M115" s="22">
        <v>129900</v>
      </c>
      <c r="N115" s="7" t="str">
        <f t="shared" si="9"/>
        <v>BXGY</v>
      </c>
      <c r="O115" s="6" t="str">
        <f t="shared" si="10"/>
        <v>B1G2</v>
      </c>
      <c r="P115" s="5" t="str">
        <f t="shared" si="11"/>
        <v>BXGY</v>
      </c>
    </row>
    <row r="116" spans="1:16" x14ac:dyDescent="0.25">
      <c r="A116" s="17" t="str">
        <f t="shared" si="6"/>
        <v>2024 OCT-DES B1G2</v>
      </c>
      <c r="B116" s="8">
        <f t="shared" si="7"/>
        <v>46099</v>
      </c>
      <c r="C116" s="8">
        <f t="shared" si="8"/>
        <v>46113</v>
      </c>
      <c r="D116" s="5">
        <v>3273</v>
      </c>
      <c r="E116" s="5">
        <v>336</v>
      </c>
      <c r="F116" s="5">
        <v>4</v>
      </c>
      <c r="G116" s="16">
        <v>1</v>
      </c>
      <c r="H116" s="15">
        <v>81676</v>
      </c>
      <c r="I116" s="15" t="str">
        <f t="shared" si="12"/>
        <v>DISNEY</v>
      </c>
      <c r="J116" s="15">
        <v>45247241</v>
      </c>
      <c r="K116" s="15" t="s">
        <v>10035</v>
      </c>
      <c r="L116" s="15" t="s">
        <v>10086</v>
      </c>
      <c r="M116" s="22">
        <v>129900</v>
      </c>
      <c r="N116" s="7" t="str">
        <f t="shared" si="9"/>
        <v>BXGY</v>
      </c>
      <c r="O116" s="6" t="str">
        <f t="shared" si="10"/>
        <v>B1G2</v>
      </c>
      <c r="P116" s="5" t="str">
        <f t="shared" si="11"/>
        <v>BXGY</v>
      </c>
    </row>
    <row r="117" spans="1:16" x14ac:dyDescent="0.25">
      <c r="A117" s="17" t="str">
        <f t="shared" si="6"/>
        <v>2024 OCT-DES B1G2</v>
      </c>
      <c r="B117" s="8">
        <f t="shared" si="7"/>
        <v>46099</v>
      </c>
      <c r="C117" s="8">
        <f t="shared" si="8"/>
        <v>46113</v>
      </c>
      <c r="D117" s="5">
        <v>3273</v>
      </c>
      <c r="E117" s="5">
        <v>336</v>
      </c>
      <c r="F117" s="5">
        <v>4</v>
      </c>
      <c r="G117" s="16">
        <v>1</v>
      </c>
      <c r="H117" s="15">
        <v>81588</v>
      </c>
      <c r="I117" s="15" t="str">
        <f t="shared" si="12"/>
        <v>DISNEY</v>
      </c>
      <c r="J117" s="15">
        <v>45247250</v>
      </c>
      <c r="K117" s="15" t="s">
        <v>10036</v>
      </c>
      <c r="L117" s="15" t="s">
        <v>10087</v>
      </c>
      <c r="M117" s="22">
        <v>139900</v>
      </c>
      <c r="N117" s="7" t="str">
        <f t="shared" si="9"/>
        <v>BXGY</v>
      </c>
      <c r="O117" s="6" t="str">
        <f t="shared" si="10"/>
        <v>B1G2</v>
      </c>
      <c r="P117" s="5" t="str">
        <f t="shared" si="11"/>
        <v>BXGY</v>
      </c>
    </row>
    <row r="118" spans="1:16" x14ac:dyDescent="0.25">
      <c r="A118" s="17" t="str">
        <f t="shared" si="6"/>
        <v>2024 OCT-DES B1G2</v>
      </c>
      <c r="B118" s="8">
        <f t="shared" si="7"/>
        <v>46099</v>
      </c>
      <c r="C118" s="8">
        <f t="shared" si="8"/>
        <v>46113</v>
      </c>
      <c r="D118" s="5">
        <v>3273</v>
      </c>
      <c r="E118" s="5">
        <v>336</v>
      </c>
      <c r="F118" s="5">
        <v>4</v>
      </c>
      <c r="G118" s="16">
        <v>1</v>
      </c>
      <c r="H118" s="15">
        <v>81588</v>
      </c>
      <c r="I118" s="15" t="str">
        <f t="shared" si="12"/>
        <v>DISNEY</v>
      </c>
      <c r="J118" s="15">
        <v>45247269</v>
      </c>
      <c r="K118" s="15" t="s">
        <v>10036</v>
      </c>
      <c r="L118" s="15" t="s">
        <v>10088</v>
      </c>
      <c r="M118" s="22">
        <v>139900</v>
      </c>
      <c r="N118" s="7" t="str">
        <f t="shared" si="9"/>
        <v>BXGY</v>
      </c>
      <c r="O118" s="6" t="str">
        <f t="shared" si="10"/>
        <v>B1G2</v>
      </c>
      <c r="P118" s="5" t="str">
        <f t="shared" si="11"/>
        <v>BXGY</v>
      </c>
    </row>
    <row r="119" spans="1:16" x14ac:dyDescent="0.25">
      <c r="A119" s="17" t="str">
        <f t="shared" si="6"/>
        <v>2024 OCT-DES B1G2</v>
      </c>
      <c r="B119" s="8">
        <f t="shared" si="7"/>
        <v>46099</v>
      </c>
      <c r="C119" s="8">
        <f t="shared" si="8"/>
        <v>46113</v>
      </c>
      <c r="D119" s="5">
        <v>3273</v>
      </c>
      <c r="E119" s="5">
        <v>336</v>
      </c>
      <c r="F119" s="5">
        <v>4</v>
      </c>
      <c r="G119" s="16">
        <v>1</v>
      </c>
      <c r="H119" s="15">
        <v>81588</v>
      </c>
      <c r="I119" s="15" t="str">
        <f t="shared" si="12"/>
        <v>DISNEY</v>
      </c>
      <c r="J119" s="15">
        <v>45247278</v>
      </c>
      <c r="K119" s="15" t="s">
        <v>10036</v>
      </c>
      <c r="L119" s="15" t="s">
        <v>10089</v>
      </c>
      <c r="M119" s="22">
        <v>139900</v>
      </c>
      <c r="N119" s="7" t="str">
        <f t="shared" si="9"/>
        <v>BXGY</v>
      </c>
      <c r="O119" s="6" t="str">
        <f t="shared" si="10"/>
        <v>B1G2</v>
      </c>
      <c r="P119" s="5" t="str">
        <f t="shared" si="11"/>
        <v>BXGY</v>
      </c>
    </row>
    <row r="120" spans="1:16" x14ac:dyDescent="0.25">
      <c r="A120" s="17" t="str">
        <f t="shared" si="6"/>
        <v>2024 OCT-DES B1G2</v>
      </c>
      <c r="B120" s="8">
        <f t="shared" si="7"/>
        <v>46099</v>
      </c>
      <c r="C120" s="8">
        <f t="shared" si="8"/>
        <v>46113</v>
      </c>
      <c r="D120" s="5">
        <v>3273</v>
      </c>
      <c r="E120" s="5">
        <v>336</v>
      </c>
      <c r="F120" s="5">
        <v>4</v>
      </c>
      <c r="G120" s="16">
        <v>1</v>
      </c>
      <c r="H120" s="15">
        <v>81588</v>
      </c>
      <c r="I120" s="15" t="str">
        <f t="shared" si="12"/>
        <v>DISNEY</v>
      </c>
      <c r="J120" s="15">
        <v>45247287</v>
      </c>
      <c r="K120" s="15" t="s">
        <v>10036</v>
      </c>
      <c r="L120" s="15" t="s">
        <v>10090</v>
      </c>
      <c r="M120" s="22">
        <v>139900</v>
      </c>
      <c r="N120" s="7" t="str">
        <f t="shared" si="9"/>
        <v>BXGY</v>
      </c>
      <c r="O120" s="6" t="str">
        <f t="shared" si="10"/>
        <v>B1G2</v>
      </c>
      <c r="P120" s="5" t="str">
        <f t="shared" si="11"/>
        <v>BXGY</v>
      </c>
    </row>
    <row r="121" spans="1:16" x14ac:dyDescent="0.25">
      <c r="A121" s="17" t="str">
        <f t="shared" si="6"/>
        <v>2024 OCT-DES B1G2</v>
      </c>
      <c r="B121" s="8">
        <f t="shared" si="7"/>
        <v>46099</v>
      </c>
      <c r="C121" s="8">
        <f t="shared" si="8"/>
        <v>46113</v>
      </c>
      <c r="D121" s="5">
        <v>3273</v>
      </c>
      <c r="E121" s="5">
        <v>336</v>
      </c>
      <c r="F121" s="5">
        <v>4</v>
      </c>
      <c r="G121" s="16">
        <v>1</v>
      </c>
      <c r="H121" s="15">
        <v>81588</v>
      </c>
      <c r="I121" s="15" t="str">
        <f t="shared" si="12"/>
        <v>DISNEY</v>
      </c>
      <c r="J121" s="15">
        <v>45247296</v>
      </c>
      <c r="K121" s="15" t="s">
        <v>10036</v>
      </c>
      <c r="L121" s="15" t="s">
        <v>10091</v>
      </c>
      <c r="M121" s="22">
        <v>139900</v>
      </c>
      <c r="N121" s="7" t="str">
        <f t="shared" si="9"/>
        <v>BXGY</v>
      </c>
      <c r="O121" s="6" t="str">
        <f t="shared" si="10"/>
        <v>B1G2</v>
      </c>
      <c r="P121" s="5" t="str">
        <f t="shared" si="11"/>
        <v>BXGY</v>
      </c>
    </row>
    <row r="122" spans="1:16" x14ac:dyDescent="0.25">
      <c r="A122" s="17" t="str">
        <f t="shared" si="6"/>
        <v>2024 OCT-DES B1G2</v>
      </c>
      <c r="B122" s="8">
        <f t="shared" si="7"/>
        <v>46099</v>
      </c>
      <c r="C122" s="8">
        <f t="shared" si="8"/>
        <v>46113</v>
      </c>
      <c r="D122" s="5">
        <v>3273</v>
      </c>
      <c r="E122" s="5">
        <v>336</v>
      </c>
      <c r="F122" s="5">
        <v>4</v>
      </c>
      <c r="G122" s="16">
        <v>1</v>
      </c>
      <c r="H122" s="15">
        <v>81588</v>
      </c>
      <c r="I122" s="15" t="str">
        <f t="shared" si="12"/>
        <v>DISNEY</v>
      </c>
      <c r="J122" s="15">
        <v>45247303</v>
      </c>
      <c r="K122" s="15" t="s">
        <v>11106</v>
      </c>
      <c r="L122" s="15" t="s">
        <v>11114</v>
      </c>
      <c r="M122" s="22">
        <v>139900</v>
      </c>
      <c r="N122" s="7" t="str">
        <f t="shared" si="9"/>
        <v>BXGY</v>
      </c>
      <c r="O122" s="6" t="str">
        <f t="shared" si="10"/>
        <v>B1G2</v>
      </c>
      <c r="P122" s="5" t="str">
        <f t="shared" si="11"/>
        <v>BXGY</v>
      </c>
    </row>
    <row r="123" spans="1:16" x14ac:dyDescent="0.25">
      <c r="A123" s="17" t="str">
        <f t="shared" si="6"/>
        <v>2024 OCT-DES B1G2</v>
      </c>
      <c r="B123" s="8">
        <f t="shared" si="7"/>
        <v>46099</v>
      </c>
      <c r="C123" s="8">
        <f t="shared" si="8"/>
        <v>46113</v>
      </c>
      <c r="D123" s="5">
        <v>3273</v>
      </c>
      <c r="E123" s="5">
        <v>336</v>
      </c>
      <c r="F123" s="5">
        <v>4</v>
      </c>
      <c r="G123" s="16">
        <v>1</v>
      </c>
      <c r="H123" s="15">
        <v>81588</v>
      </c>
      <c r="I123" s="15" t="str">
        <f t="shared" si="12"/>
        <v>DISNEY</v>
      </c>
      <c r="J123" s="15">
        <v>45247312</v>
      </c>
      <c r="K123" s="15" t="s">
        <v>11106</v>
      </c>
      <c r="L123" s="15" t="s">
        <v>11115</v>
      </c>
      <c r="M123" s="22">
        <v>139900</v>
      </c>
      <c r="N123" s="7" t="str">
        <f t="shared" si="9"/>
        <v>BXGY</v>
      </c>
      <c r="O123" s="6" t="str">
        <f t="shared" si="10"/>
        <v>B1G2</v>
      </c>
      <c r="P123" s="5" t="str">
        <f t="shared" si="11"/>
        <v>BXGY</v>
      </c>
    </row>
    <row r="124" spans="1:16" x14ac:dyDescent="0.25">
      <c r="A124" s="17" t="str">
        <f t="shared" si="6"/>
        <v>2024 OCT-DES B1G2</v>
      </c>
      <c r="B124" s="8">
        <f t="shared" si="7"/>
        <v>46099</v>
      </c>
      <c r="C124" s="8">
        <f t="shared" si="8"/>
        <v>46113</v>
      </c>
      <c r="D124" s="5">
        <v>3273</v>
      </c>
      <c r="E124" s="5">
        <v>336</v>
      </c>
      <c r="F124" s="5">
        <v>4</v>
      </c>
      <c r="G124" s="16">
        <v>1</v>
      </c>
      <c r="H124" s="15">
        <v>81588</v>
      </c>
      <c r="I124" s="15" t="str">
        <f t="shared" si="12"/>
        <v>DISNEY</v>
      </c>
      <c r="J124" s="15">
        <v>45247321</v>
      </c>
      <c r="K124" s="15" t="s">
        <v>11106</v>
      </c>
      <c r="L124" s="15" t="s">
        <v>11116</v>
      </c>
      <c r="M124" s="22">
        <v>139900</v>
      </c>
      <c r="N124" s="7" t="str">
        <f t="shared" si="9"/>
        <v>BXGY</v>
      </c>
      <c r="O124" s="6" t="str">
        <f t="shared" si="10"/>
        <v>B1G2</v>
      </c>
      <c r="P124" s="5" t="str">
        <f t="shared" si="11"/>
        <v>BXGY</v>
      </c>
    </row>
    <row r="125" spans="1:16" x14ac:dyDescent="0.25">
      <c r="A125" s="17" t="str">
        <f t="shared" si="6"/>
        <v>2024 OCT-DES B1G2</v>
      </c>
      <c r="B125" s="8">
        <f t="shared" si="7"/>
        <v>46099</v>
      </c>
      <c r="C125" s="8">
        <f t="shared" si="8"/>
        <v>46113</v>
      </c>
      <c r="D125" s="5">
        <v>3273</v>
      </c>
      <c r="E125" s="5">
        <v>336</v>
      </c>
      <c r="F125" s="5">
        <v>4</v>
      </c>
      <c r="G125" s="16">
        <v>1</v>
      </c>
      <c r="H125" s="15">
        <v>81588</v>
      </c>
      <c r="I125" s="15" t="str">
        <f t="shared" si="12"/>
        <v>DISNEY</v>
      </c>
      <c r="J125" s="15">
        <v>45247330</v>
      </c>
      <c r="K125" s="15" t="s">
        <v>11106</v>
      </c>
      <c r="L125" s="15" t="s">
        <v>11117</v>
      </c>
      <c r="M125" s="22">
        <v>139900</v>
      </c>
      <c r="N125" s="7" t="str">
        <f t="shared" si="9"/>
        <v>BXGY</v>
      </c>
      <c r="O125" s="6" t="str">
        <f t="shared" si="10"/>
        <v>B1G2</v>
      </c>
      <c r="P125" s="5" t="str">
        <f t="shared" si="11"/>
        <v>BXGY</v>
      </c>
    </row>
    <row r="126" spans="1:16" x14ac:dyDescent="0.25">
      <c r="A126" s="17" t="str">
        <f t="shared" si="6"/>
        <v>2024 OCT-DES B1G2</v>
      </c>
      <c r="B126" s="8">
        <f t="shared" si="7"/>
        <v>46099</v>
      </c>
      <c r="C126" s="8">
        <f t="shared" si="8"/>
        <v>46113</v>
      </c>
      <c r="D126" s="5">
        <v>3273</v>
      </c>
      <c r="E126" s="5">
        <v>336</v>
      </c>
      <c r="F126" s="5">
        <v>4</v>
      </c>
      <c r="G126" s="16">
        <v>1</v>
      </c>
      <c r="H126" s="15">
        <v>81588</v>
      </c>
      <c r="I126" s="15" t="str">
        <f t="shared" si="12"/>
        <v>DISNEY</v>
      </c>
      <c r="J126" s="15">
        <v>45247349</v>
      </c>
      <c r="K126" s="15" t="s">
        <v>11106</v>
      </c>
      <c r="L126" s="15" t="s">
        <v>11118</v>
      </c>
      <c r="M126" s="22">
        <v>139900</v>
      </c>
      <c r="N126" s="7" t="str">
        <f t="shared" si="9"/>
        <v>BXGY</v>
      </c>
      <c r="O126" s="6" t="str">
        <f t="shared" si="10"/>
        <v>B1G2</v>
      </c>
      <c r="P126" s="5" t="str">
        <f t="shared" si="11"/>
        <v>BXGY</v>
      </c>
    </row>
    <row r="127" spans="1:16" x14ac:dyDescent="0.25">
      <c r="A127" s="17" t="str">
        <f t="shared" si="6"/>
        <v>2024 OCT-DES B1G2</v>
      </c>
      <c r="B127" s="8">
        <f t="shared" si="7"/>
        <v>46099</v>
      </c>
      <c r="C127" s="8">
        <f t="shared" si="8"/>
        <v>46113</v>
      </c>
      <c r="D127" s="5">
        <v>3273</v>
      </c>
      <c r="E127" s="5">
        <v>336</v>
      </c>
      <c r="F127" s="5">
        <v>4</v>
      </c>
      <c r="G127" s="16">
        <v>1</v>
      </c>
      <c r="H127" s="15">
        <v>81588</v>
      </c>
      <c r="I127" s="15" t="str">
        <f t="shared" si="12"/>
        <v>DISNEY</v>
      </c>
      <c r="J127" s="15">
        <v>45247358</v>
      </c>
      <c r="K127" s="15" t="s">
        <v>10037</v>
      </c>
      <c r="L127" s="15" t="s">
        <v>10092</v>
      </c>
      <c r="M127" s="22">
        <v>139900</v>
      </c>
      <c r="N127" s="7" t="str">
        <f t="shared" si="9"/>
        <v>BXGY</v>
      </c>
      <c r="O127" s="6" t="str">
        <f t="shared" si="10"/>
        <v>B1G2</v>
      </c>
      <c r="P127" s="5" t="str">
        <f t="shared" si="11"/>
        <v>BXGY</v>
      </c>
    </row>
    <row r="128" spans="1:16" x14ac:dyDescent="0.25">
      <c r="A128" s="17" t="str">
        <f t="shared" si="6"/>
        <v>2024 OCT-DES B1G2</v>
      </c>
      <c r="B128" s="8">
        <f t="shared" si="7"/>
        <v>46099</v>
      </c>
      <c r="C128" s="8">
        <f t="shared" si="8"/>
        <v>46113</v>
      </c>
      <c r="D128" s="5">
        <v>3273</v>
      </c>
      <c r="E128" s="5">
        <v>336</v>
      </c>
      <c r="F128" s="5">
        <v>4</v>
      </c>
      <c r="G128" s="16">
        <v>1</v>
      </c>
      <c r="H128" s="15">
        <v>81588</v>
      </c>
      <c r="I128" s="15" t="str">
        <f t="shared" si="12"/>
        <v>DISNEY</v>
      </c>
      <c r="J128" s="15">
        <v>45247367</v>
      </c>
      <c r="K128" s="15" t="s">
        <v>10037</v>
      </c>
      <c r="L128" s="15" t="s">
        <v>10093</v>
      </c>
      <c r="M128" s="22">
        <v>139900</v>
      </c>
      <c r="N128" s="7" t="str">
        <f t="shared" si="9"/>
        <v>BXGY</v>
      </c>
      <c r="O128" s="6" t="str">
        <f t="shared" si="10"/>
        <v>B1G2</v>
      </c>
      <c r="P128" s="5" t="str">
        <f t="shared" si="11"/>
        <v>BXGY</v>
      </c>
    </row>
    <row r="129" spans="1:16" x14ac:dyDescent="0.25">
      <c r="A129" s="17" t="str">
        <f t="shared" si="6"/>
        <v>2024 OCT-DES B1G2</v>
      </c>
      <c r="B129" s="8">
        <f t="shared" si="7"/>
        <v>46099</v>
      </c>
      <c r="C129" s="8">
        <f t="shared" si="8"/>
        <v>46113</v>
      </c>
      <c r="D129" s="5">
        <v>3273</v>
      </c>
      <c r="E129" s="5">
        <v>336</v>
      </c>
      <c r="F129" s="5">
        <v>4</v>
      </c>
      <c r="G129" s="16">
        <v>1</v>
      </c>
      <c r="H129" s="15">
        <v>81588</v>
      </c>
      <c r="I129" s="15" t="str">
        <f t="shared" si="12"/>
        <v>DISNEY</v>
      </c>
      <c r="J129" s="15">
        <v>45247376</v>
      </c>
      <c r="K129" s="15" t="s">
        <v>10037</v>
      </c>
      <c r="L129" s="15" t="s">
        <v>10094</v>
      </c>
      <c r="M129" s="22">
        <v>139900</v>
      </c>
      <c r="N129" s="7" t="str">
        <f t="shared" si="9"/>
        <v>BXGY</v>
      </c>
      <c r="O129" s="6" t="str">
        <f t="shared" si="10"/>
        <v>B1G2</v>
      </c>
      <c r="P129" s="5" t="str">
        <f t="shared" si="11"/>
        <v>BXGY</v>
      </c>
    </row>
    <row r="130" spans="1:16" x14ac:dyDescent="0.25">
      <c r="A130" s="17" t="str">
        <f t="shared" si="6"/>
        <v>2024 OCT-DES B1G2</v>
      </c>
      <c r="B130" s="8">
        <f t="shared" si="7"/>
        <v>46099</v>
      </c>
      <c r="C130" s="8">
        <f t="shared" si="8"/>
        <v>46113</v>
      </c>
      <c r="D130" s="5">
        <v>3273</v>
      </c>
      <c r="E130" s="5">
        <v>336</v>
      </c>
      <c r="F130" s="5">
        <v>4</v>
      </c>
      <c r="G130" s="16">
        <v>1</v>
      </c>
      <c r="H130" s="15">
        <v>81588</v>
      </c>
      <c r="I130" s="15" t="str">
        <f t="shared" si="12"/>
        <v>DISNEY</v>
      </c>
      <c r="J130" s="15">
        <v>45247385</v>
      </c>
      <c r="K130" s="15" t="s">
        <v>10037</v>
      </c>
      <c r="L130" s="15" t="s">
        <v>10095</v>
      </c>
      <c r="M130" s="22">
        <v>139900</v>
      </c>
      <c r="N130" s="7" t="str">
        <f t="shared" si="9"/>
        <v>BXGY</v>
      </c>
      <c r="O130" s="6" t="str">
        <f t="shared" si="10"/>
        <v>B1G2</v>
      </c>
      <c r="P130" s="5" t="str">
        <f t="shared" si="11"/>
        <v>BXGY</v>
      </c>
    </row>
    <row r="131" spans="1:16" x14ac:dyDescent="0.25">
      <c r="A131" s="17" t="str">
        <f t="shared" ref="A131:A194" si="13">A130</f>
        <v>2024 OCT-DES B1G2</v>
      </c>
      <c r="B131" s="8">
        <f t="shared" ref="B131:B194" si="14">B130</f>
        <v>46099</v>
      </c>
      <c r="C131" s="8">
        <f t="shared" ref="C131:C194" si="15">C130</f>
        <v>46113</v>
      </c>
      <c r="D131" s="5">
        <v>3273</v>
      </c>
      <c r="E131" s="5">
        <v>336</v>
      </c>
      <c r="F131" s="5">
        <v>4</v>
      </c>
      <c r="G131" s="16">
        <v>1</v>
      </c>
      <c r="H131" s="15">
        <v>81588</v>
      </c>
      <c r="I131" s="15" t="str">
        <f t="shared" si="12"/>
        <v>DISNEY</v>
      </c>
      <c r="J131" s="15">
        <v>45247394</v>
      </c>
      <c r="K131" s="15" t="s">
        <v>10037</v>
      </c>
      <c r="L131" s="15" t="s">
        <v>10096</v>
      </c>
      <c r="M131" s="22">
        <v>139900</v>
      </c>
      <c r="N131" s="7" t="str">
        <f t="shared" ref="N131:N194" si="16">N130</f>
        <v>BXGY</v>
      </c>
      <c r="O131" s="6" t="str">
        <f t="shared" ref="O131:O194" si="17">O130</f>
        <v>B1G2</v>
      </c>
      <c r="P131" s="5" t="str">
        <f t="shared" ref="P131:P194" si="18">P130</f>
        <v>BXGY</v>
      </c>
    </row>
    <row r="132" spans="1:16" x14ac:dyDescent="0.25">
      <c r="A132" s="17" t="str">
        <f t="shared" si="13"/>
        <v>2024 OCT-DES B1G2</v>
      </c>
      <c r="B132" s="8">
        <f t="shared" si="14"/>
        <v>46099</v>
      </c>
      <c r="C132" s="8">
        <f t="shared" si="15"/>
        <v>46113</v>
      </c>
      <c r="D132" s="5">
        <v>3273</v>
      </c>
      <c r="E132" s="5">
        <v>336</v>
      </c>
      <c r="F132" s="5">
        <v>4</v>
      </c>
      <c r="G132" s="16">
        <v>1</v>
      </c>
      <c r="H132" s="15">
        <v>81588</v>
      </c>
      <c r="I132" s="15" t="str">
        <f t="shared" ref="I132:I163" si="19">I131</f>
        <v>DISNEY</v>
      </c>
      <c r="J132" s="15">
        <v>45247509</v>
      </c>
      <c r="K132" s="15" t="s">
        <v>11107</v>
      </c>
      <c r="L132" s="15" t="s">
        <v>11119</v>
      </c>
      <c r="M132" s="22">
        <v>139900</v>
      </c>
      <c r="N132" s="7" t="str">
        <f t="shared" si="16"/>
        <v>BXGY</v>
      </c>
      <c r="O132" s="6" t="str">
        <f t="shared" si="17"/>
        <v>B1G2</v>
      </c>
      <c r="P132" s="5" t="str">
        <f t="shared" si="18"/>
        <v>BXGY</v>
      </c>
    </row>
    <row r="133" spans="1:16" x14ac:dyDescent="0.25">
      <c r="A133" s="17" t="str">
        <f t="shared" si="13"/>
        <v>2024 OCT-DES B1G2</v>
      </c>
      <c r="B133" s="8">
        <f t="shared" si="14"/>
        <v>46099</v>
      </c>
      <c r="C133" s="8">
        <f t="shared" si="15"/>
        <v>46113</v>
      </c>
      <c r="D133" s="5">
        <v>3273</v>
      </c>
      <c r="E133" s="5">
        <v>336</v>
      </c>
      <c r="F133" s="5">
        <v>4</v>
      </c>
      <c r="G133" s="16">
        <v>1</v>
      </c>
      <c r="H133" s="15">
        <v>81588</v>
      </c>
      <c r="I133" s="15" t="str">
        <f t="shared" si="19"/>
        <v>DISNEY</v>
      </c>
      <c r="J133" s="15">
        <v>45247518</v>
      </c>
      <c r="K133" s="15" t="s">
        <v>11107</v>
      </c>
      <c r="L133" s="15" t="s">
        <v>11120</v>
      </c>
      <c r="M133" s="22">
        <v>139900</v>
      </c>
      <c r="N133" s="7" t="str">
        <f t="shared" si="16"/>
        <v>BXGY</v>
      </c>
      <c r="O133" s="6" t="str">
        <f t="shared" si="17"/>
        <v>B1G2</v>
      </c>
      <c r="P133" s="5" t="str">
        <f t="shared" si="18"/>
        <v>BXGY</v>
      </c>
    </row>
    <row r="134" spans="1:16" x14ac:dyDescent="0.25">
      <c r="A134" s="17" t="str">
        <f t="shared" si="13"/>
        <v>2024 OCT-DES B1G2</v>
      </c>
      <c r="B134" s="8">
        <f t="shared" si="14"/>
        <v>46099</v>
      </c>
      <c r="C134" s="8">
        <f t="shared" si="15"/>
        <v>46113</v>
      </c>
      <c r="D134" s="5">
        <v>3273</v>
      </c>
      <c r="E134" s="5">
        <v>336</v>
      </c>
      <c r="F134" s="5">
        <v>4</v>
      </c>
      <c r="G134" s="16">
        <v>1</v>
      </c>
      <c r="H134" s="15">
        <v>81588</v>
      </c>
      <c r="I134" s="15" t="str">
        <f t="shared" si="19"/>
        <v>DISNEY</v>
      </c>
      <c r="J134" s="15">
        <v>45247527</v>
      </c>
      <c r="K134" s="15" t="s">
        <v>11107</v>
      </c>
      <c r="L134" s="15" t="s">
        <v>11121</v>
      </c>
      <c r="M134" s="22">
        <v>139900</v>
      </c>
      <c r="N134" s="7" t="str">
        <f t="shared" si="16"/>
        <v>BXGY</v>
      </c>
      <c r="O134" s="6" t="str">
        <f t="shared" si="17"/>
        <v>B1G2</v>
      </c>
      <c r="P134" s="5" t="str">
        <f t="shared" si="18"/>
        <v>BXGY</v>
      </c>
    </row>
    <row r="135" spans="1:16" x14ac:dyDescent="0.25">
      <c r="A135" s="17" t="str">
        <f t="shared" si="13"/>
        <v>2024 OCT-DES B1G2</v>
      </c>
      <c r="B135" s="8">
        <f t="shared" si="14"/>
        <v>46099</v>
      </c>
      <c r="C135" s="8">
        <f t="shared" si="15"/>
        <v>46113</v>
      </c>
      <c r="D135" s="5">
        <v>3273</v>
      </c>
      <c r="E135" s="5">
        <v>336</v>
      </c>
      <c r="F135" s="5">
        <v>4</v>
      </c>
      <c r="G135" s="16">
        <v>1</v>
      </c>
      <c r="H135" s="15">
        <v>81588</v>
      </c>
      <c r="I135" s="15" t="str">
        <f t="shared" si="19"/>
        <v>DISNEY</v>
      </c>
      <c r="J135" s="15">
        <v>45247536</v>
      </c>
      <c r="K135" s="15" t="s">
        <v>11107</v>
      </c>
      <c r="L135" s="15" t="s">
        <v>11122</v>
      </c>
      <c r="M135" s="22">
        <v>139900</v>
      </c>
      <c r="N135" s="7" t="str">
        <f t="shared" si="16"/>
        <v>BXGY</v>
      </c>
      <c r="O135" s="6" t="str">
        <f t="shared" si="17"/>
        <v>B1G2</v>
      </c>
      <c r="P135" s="5" t="str">
        <f t="shared" si="18"/>
        <v>BXGY</v>
      </c>
    </row>
    <row r="136" spans="1:16" x14ac:dyDescent="0.25">
      <c r="A136" s="17" t="str">
        <f t="shared" si="13"/>
        <v>2024 OCT-DES B1G2</v>
      </c>
      <c r="B136" s="8">
        <f t="shared" si="14"/>
        <v>46099</v>
      </c>
      <c r="C136" s="8">
        <f t="shared" si="15"/>
        <v>46113</v>
      </c>
      <c r="D136" s="5">
        <v>3273</v>
      </c>
      <c r="E136" s="5">
        <v>336</v>
      </c>
      <c r="F136" s="5">
        <v>4</v>
      </c>
      <c r="G136" s="16">
        <v>1</v>
      </c>
      <c r="H136" s="15">
        <v>81588</v>
      </c>
      <c r="I136" s="15" t="str">
        <f t="shared" si="19"/>
        <v>DISNEY</v>
      </c>
      <c r="J136" s="15">
        <v>45247545</v>
      </c>
      <c r="K136" s="15" t="s">
        <v>11107</v>
      </c>
      <c r="L136" s="15" t="s">
        <v>11123</v>
      </c>
      <c r="M136" s="22">
        <v>139900</v>
      </c>
      <c r="N136" s="7" t="str">
        <f t="shared" si="16"/>
        <v>BXGY</v>
      </c>
      <c r="O136" s="6" t="str">
        <f t="shared" si="17"/>
        <v>B1G2</v>
      </c>
      <c r="P136" s="5" t="str">
        <f t="shared" si="18"/>
        <v>BXGY</v>
      </c>
    </row>
    <row r="137" spans="1:16" x14ac:dyDescent="0.25">
      <c r="A137" s="17" t="str">
        <f t="shared" si="13"/>
        <v>2024 OCT-DES B1G2</v>
      </c>
      <c r="B137" s="8">
        <f t="shared" si="14"/>
        <v>46099</v>
      </c>
      <c r="C137" s="8">
        <f t="shared" si="15"/>
        <v>46113</v>
      </c>
      <c r="D137" s="5">
        <v>3273</v>
      </c>
      <c r="E137" s="5">
        <v>336</v>
      </c>
      <c r="F137" s="5">
        <v>4</v>
      </c>
      <c r="G137" s="16">
        <v>1</v>
      </c>
      <c r="H137" s="15">
        <v>81588</v>
      </c>
      <c r="I137" s="15" t="str">
        <f t="shared" si="19"/>
        <v>DISNEY</v>
      </c>
      <c r="J137" s="15">
        <v>45247554</v>
      </c>
      <c r="K137" s="15" t="s">
        <v>10038</v>
      </c>
      <c r="L137" s="15" t="s">
        <v>10097</v>
      </c>
      <c r="M137" s="22">
        <v>139900</v>
      </c>
      <c r="N137" s="7" t="str">
        <f t="shared" si="16"/>
        <v>BXGY</v>
      </c>
      <c r="O137" s="6" t="str">
        <f t="shared" si="17"/>
        <v>B1G2</v>
      </c>
      <c r="P137" s="5" t="str">
        <f t="shared" si="18"/>
        <v>BXGY</v>
      </c>
    </row>
    <row r="138" spans="1:16" x14ac:dyDescent="0.25">
      <c r="A138" s="17" t="str">
        <f t="shared" si="13"/>
        <v>2024 OCT-DES B1G2</v>
      </c>
      <c r="B138" s="8">
        <f t="shared" si="14"/>
        <v>46099</v>
      </c>
      <c r="C138" s="8">
        <f t="shared" si="15"/>
        <v>46113</v>
      </c>
      <c r="D138" s="5">
        <v>3273</v>
      </c>
      <c r="E138" s="5">
        <v>336</v>
      </c>
      <c r="F138" s="5">
        <v>4</v>
      </c>
      <c r="G138" s="16">
        <v>1</v>
      </c>
      <c r="H138" s="15">
        <v>81588</v>
      </c>
      <c r="I138" s="15" t="str">
        <f t="shared" si="19"/>
        <v>DISNEY</v>
      </c>
      <c r="J138" s="15">
        <v>45247563</v>
      </c>
      <c r="K138" s="15" t="s">
        <v>10038</v>
      </c>
      <c r="L138" s="15" t="s">
        <v>10098</v>
      </c>
      <c r="M138" s="22">
        <v>139900</v>
      </c>
      <c r="N138" s="7" t="str">
        <f t="shared" si="16"/>
        <v>BXGY</v>
      </c>
      <c r="O138" s="6" t="str">
        <f t="shared" si="17"/>
        <v>B1G2</v>
      </c>
      <c r="P138" s="5" t="str">
        <f t="shared" si="18"/>
        <v>BXGY</v>
      </c>
    </row>
    <row r="139" spans="1:16" x14ac:dyDescent="0.25">
      <c r="A139" s="17" t="str">
        <f t="shared" si="13"/>
        <v>2024 OCT-DES B1G2</v>
      </c>
      <c r="B139" s="8">
        <f t="shared" si="14"/>
        <v>46099</v>
      </c>
      <c r="C139" s="8">
        <f t="shared" si="15"/>
        <v>46113</v>
      </c>
      <c r="D139" s="5">
        <v>3273</v>
      </c>
      <c r="E139" s="5">
        <v>336</v>
      </c>
      <c r="F139" s="5">
        <v>4</v>
      </c>
      <c r="G139" s="16">
        <v>1</v>
      </c>
      <c r="H139" s="15">
        <v>81588</v>
      </c>
      <c r="I139" s="15" t="str">
        <f t="shared" si="19"/>
        <v>DISNEY</v>
      </c>
      <c r="J139" s="15">
        <v>45247572</v>
      </c>
      <c r="K139" s="15" t="s">
        <v>10038</v>
      </c>
      <c r="L139" s="15" t="s">
        <v>10099</v>
      </c>
      <c r="M139" s="22">
        <v>139900</v>
      </c>
      <c r="N139" s="7" t="str">
        <f t="shared" si="16"/>
        <v>BXGY</v>
      </c>
      <c r="O139" s="6" t="str">
        <f t="shared" si="17"/>
        <v>B1G2</v>
      </c>
      <c r="P139" s="5" t="str">
        <f t="shared" si="18"/>
        <v>BXGY</v>
      </c>
    </row>
    <row r="140" spans="1:16" x14ac:dyDescent="0.25">
      <c r="A140" s="17" t="str">
        <f t="shared" si="13"/>
        <v>2024 OCT-DES B1G2</v>
      </c>
      <c r="B140" s="8">
        <f t="shared" si="14"/>
        <v>46099</v>
      </c>
      <c r="C140" s="8">
        <f t="shared" si="15"/>
        <v>46113</v>
      </c>
      <c r="D140" s="5">
        <v>3273</v>
      </c>
      <c r="E140" s="5">
        <v>336</v>
      </c>
      <c r="F140" s="5">
        <v>4</v>
      </c>
      <c r="G140" s="16">
        <v>1</v>
      </c>
      <c r="H140" s="15">
        <v>81588</v>
      </c>
      <c r="I140" s="15" t="str">
        <f t="shared" si="19"/>
        <v>DISNEY</v>
      </c>
      <c r="J140" s="15">
        <v>45247581</v>
      </c>
      <c r="K140" s="15" t="s">
        <v>10038</v>
      </c>
      <c r="L140" s="15" t="s">
        <v>10100</v>
      </c>
      <c r="M140" s="22">
        <v>139900</v>
      </c>
      <c r="N140" s="7" t="str">
        <f t="shared" si="16"/>
        <v>BXGY</v>
      </c>
      <c r="O140" s="6" t="str">
        <f t="shared" si="17"/>
        <v>B1G2</v>
      </c>
      <c r="P140" s="5" t="str">
        <f t="shared" si="18"/>
        <v>BXGY</v>
      </c>
    </row>
    <row r="141" spans="1:16" x14ac:dyDescent="0.25">
      <c r="A141" s="17" t="str">
        <f t="shared" si="13"/>
        <v>2024 OCT-DES B1G2</v>
      </c>
      <c r="B141" s="8">
        <f t="shared" si="14"/>
        <v>46099</v>
      </c>
      <c r="C141" s="8">
        <f t="shared" si="15"/>
        <v>46113</v>
      </c>
      <c r="D141" s="5">
        <v>3273</v>
      </c>
      <c r="E141" s="5">
        <v>336</v>
      </c>
      <c r="F141" s="5">
        <v>4</v>
      </c>
      <c r="G141" s="16">
        <v>1</v>
      </c>
      <c r="H141" s="15">
        <v>81588</v>
      </c>
      <c r="I141" s="15" t="str">
        <f t="shared" si="19"/>
        <v>DISNEY</v>
      </c>
      <c r="J141" s="15">
        <v>45247590</v>
      </c>
      <c r="K141" s="15" t="s">
        <v>10038</v>
      </c>
      <c r="L141" s="15" t="s">
        <v>10101</v>
      </c>
      <c r="M141" s="22">
        <v>139900</v>
      </c>
      <c r="N141" s="7" t="str">
        <f t="shared" si="16"/>
        <v>BXGY</v>
      </c>
      <c r="O141" s="6" t="str">
        <f t="shared" si="17"/>
        <v>B1G2</v>
      </c>
      <c r="P141" s="5" t="str">
        <f t="shared" si="18"/>
        <v>BXGY</v>
      </c>
    </row>
    <row r="142" spans="1:16" x14ac:dyDescent="0.25">
      <c r="A142" s="17" t="str">
        <f t="shared" si="13"/>
        <v>2024 OCT-DES B1G2</v>
      </c>
      <c r="B142" s="8">
        <f t="shared" si="14"/>
        <v>46099</v>
      </c>
      <c r="C142" s="8">
        <f t="shared" si="15"/>
        <v>46113</v>
      </c>
      <c r="D142" s="5">
        <v>3273</v>
      </c>
      <c r="E142" s="5">
        <v>336</v>
      </c>
      <c r="F142" s="5">
        <v>4</v>
      </c>
      <c r="G142" s="16">
        <v>1</v>
      </c>
      <c r="H142" s="15">
        <v>81588</v>
      </c>
      <c r="I142" s="15" t="str">
        <f t="shared" si="19"/>
        <v>DISNEY</v>
      </c>
      <c r="J142" s="15">
        <v>45247607</v>
      </c>
      <c r="K142" s="15" t="s">
        <v>11108</v>
      </c>
      <c r="L142" s="15" t="s">
        <v>11124</v>
      </c>
      <c r="M142" s="22">
        <v>149900</v>
      </c>
      <c r="N142" s="7" t="str">
        <f t="shared" si="16"/>
        <v>BXGY</v>
      </c>
      <c r="O142" s="6" t="str">
        <f t="shared" si="17"/>
        <v>B1G2</v>
      </c>
      <c r="P142" s="5" t="str">
        <f t="shared" si="18"/>
        <v>BXGY</v>
      </c>
    </row>
    <row r="143" spans="1:16" x14ac:dyDescent="0.25">
      <c r="A143" s="17" t="str">
        <f t="shared" si="13"/>
        <v>2024 OCT-DES B1G2</v>
      </c>
      <c r="B143" s="8">
        <f t="shared" si="14"/>
        <v>46099</v>
      </c>
      <c r="C143" s="8">
        <f t="shared" si="15"/>
        <v>46113</v>
      </c>
      <c r="D143" s="5">
        <v>3273</v>
      </c>
      <c r="E143" s="5">
        <v>336</v>
      </c>
      <c r="F143" s="5">
        <v>4</v>
      </c>
      <c r="G143" s="16">
        <v>1</v>
      </c>
      <c r="H143" s="15">
        <v>81588</v>
      </c>
      <c r="I143" s="15" t="str">
        <f t="shared" si="19"/>
        <v>DISNEY</v>
      </c>
      <c r="J143" s="15">
        <v>45247616</v>
      </c>
      <c r="K143" s="15" t="s">
        <v>11108</v>
      </c>
      <c r="L143" s="15" t="s">
        <v>11125</v>
      </c>
      <c r="M143" s="22">
        <v>149900</v>
      </c>
      <c r="N143" s="7" t="str">
        <f t="shared" si="16"/>
        <v>BXGY</v>
      </c>
      <c r="O143" s="6" t="str">
        <f t="shared" si="17"/>
        <v>B1G2</v>
      </c>
      <c r="P143" s="5" t="str">
        <f t="shared" si="18"/>
        <v>BXGY</v>
      </c>
    </row>
    <row r="144" spans="1:16" x14ac:dyDescent="0.25">
      <c r="A144" s="17" t="str">
        <f t="shared" si="13"/>
        <v>2024 OCT-DES B1G2</v>
      </c>
      <c r="B144" s="8">
        <f t="shared" si="14"/>
        <v>46099</v>
      </c>
      <c r="C144" s="8">
        <f t="shared" si="15"/>
        <v>46113</v>
      </c>
      <c r="D144" s="5">
        <v>3273</v>
      </c>
      <c r="E144" s="5">
        <v>336</v>
      </c>
      <c r="F144" s="5">
        <v>4</v>
      </c>
      <c r="G144" s="16">
        <v>1</v>
      </c>
      <c r="H144" s="15">
        <v>81588</v>
      </c>
      <c r="I144" s="15" t="str">
        <f t="shared" si="19"/>
        <v>DISNEY</v>
      </c>
      <c r="J144" s="15">
        <v>45247625</v>
      </c>
      <c r="K144" s="15" t="s">
        <v>11108</v>
      </c>
      <c r="L144" s="15" t="s">
        <v>11126</v>
      </c>
      <c r="M144" s="22">
        <v>149900</v>
      </c>
      <c r="N144" s="7" t="str">
        <f t="shared" si="16"/>
        <v>BXGY</v>
      </c>
      <c r="O144" s="6" t="str">
        <f t="shared" si="17"/>
        <v>B1G2</v>
      </c>
      <c r="P144" s="5" t="str">
        <f t="shared" si="18"/>
        <v>BXGY</v>
      </c>
    </row>
    <row r="145" spans="1:16" x14ac:dyDescent="0.25">
      <c r="A145" s="17" t="str">
        <f t="shared" si="13"/>
        <v>2024 OCT-DES B1G2</v>
      </c>
      <c r="B145" s="8">
        <f t="shared" si="14"/>
        <v>46099</v>
      </c>
      <c r="C145" s="8">
        <f t="shared" si="15"/>
        <v>46113</v>
      </c>
      <c r="D145" s="5">
        <v>3273</v>
      </c>
      <c r="E145" s="5">
        <v>336</v>
      </c>
      <c r="F145" s="5">
        <v>4</v>
      </c>
      <c r="G145" s="16">
        <v>1</v>
      </c>
      <c r="H145" s="15">
        <v>81588</v>
      </c>
      <c r="I145" s="15" t="str">
        <f t="shared" si="19"/>
        <v>DISNEY</v>
      </c>
      <c r="J145" s="15">
        <v>45247634</v>
      </c>
      <c r="K145" s="15" t="s">
        <v>11108</v>
      </c>
      <c r="L145" s="15" t="s">
        <v>11127</v>
      </c>
      <c r="M145" s="22">
        <v>149900</v>
      </c>
      <c r="N145" s="7" t="str">
        <f t="shared" si="16"/>
        <v>BXGY</v>
      </c>
      <c r="O145" s="6" t="str">
        <f t="shared" si="17"/>
        <v>B1G2</v>
      </c>
      <c r="P145" s="5" t="str">
        <f t="shared" si="18"/>
        <v>BXGY</v>
      </c>
    </row>
    <row r="146" spans="1:16" x14ac:dyDescent="0.25">
      <c r="A146" s="17" t="str">
        <f t="shared" si="13"/>
        <v>2024 OCT-DES B1G2</v>
      </c>
      <c r="B146" s="8">
        <f t="shared" si="14"/>
        <v>46099</v>
      </c>
      <c r="C146" s="8">
        <f t="shared" si="15"/>
        <v>46113</v>
      </c>
      <c r="D146" s="5">
        <v>3273</v>
      </c>
      <c r="E146" s="5">
        <v>336</v>
      </c>
      <c r="F146" s="5">
        <v>4</v>
      </c>
      <c r="G146" s="16">
        <v>1</v>
      </c>
      <c r="H146" s="15">
        <v>81588</v>
      </c>
      <c r="I146" s="15" t="str">
        <f t="shared" si="19"/>
        <v>DISNEY</v>
      </c>
      <c r="J146" s="15">
        <v>45247643</v>
      </c>
      <c r="K146" s="15" t="s">
        <v>11108</v>
      </c>
      <c r="L146" s="15" t="s">
        <v>11128</v>
      </c>
      <c r="M146" s="22">
        <v>149900</v>
      </c>
      <c r="N146" s="7" t="str">
        <f t="shared" si="16"/>
        <v>BXGY</v>
      </c>
      <c r="O146" s="6" t="str">
        <f t="shared" si="17"/>
        <v>B1G2</v>
      </c>
      <c r="P146" s="5" t="str">
        <f t="shared" si="18"/>
        <v>BXGY</v>
      </c>
    </row>
    <row r="147" spans="1:16" x14ac:dyDescent="0.25">
      <c r="A147" s="17" t="str">
        <f t="shared" si="13"/>
        <v>2024 OCT-DES B1G2</v>
      </c>
      <c r="B147" s="8">
        <f t="shared" si="14"/>
        <v>46099</v>
      </c>
      <c r="C147" s="8">
        <f t="shared" si="15"/>
        <v>46113</v>
      </c>
      <c r="D147" s="5">
        <v>3273</v>
      </c>
      <c r="E147" s="5">
        <v>336</v>
      </c>
      <c r="F147" s="5">
        <v>4</v>
      </c>
      <c r="G147" s="16">
        <v>1</v>
      </c>
      <c r="H147" s="15">
        <v>81588</v>
      </c>
      <c r="I147" s="15" t="str">
        <f t="shared" si="19"/>
        <v>DISNEY</v>
      </c>
      <c r="J147" s="15">
        <v>45247652</v>
      </c>
      <c r="K147" s="15" t="s">
        <v>11109</v>
      </c>
      <c r="L147" s="15" t="s">
        <v>11129</v>
      </c>
      <c r="M147" s="22">
        <v>149900</v>
      </c>
      <c r="N147" s="7" t="str">
        <f t="shared" si="16"/>
        <v>BXGY</v>
      </c>
      <c r="O147" s="6" t="str">
        <f t="shared" si="17"/>
        <v>B1G2</v>
      </c>
      <c r="P147" s="5" t="str">
        <f t="shared" si="18"/>
        <v>BXGY</v>
      </c>
    </row>
    <row r="148" spans="1:16" x14ac:dyDescent="0.25">
      <c r="A148" s="17" t="str">
        <f t="shared" si="13"/>
        <v>2024 OCT-DES B1G2</v>
      </c>
      <c r="B148" s="8">
        <f t="shared" si="14"/>
        <v>46099</v>
      </c>
      <c r="C148" s="8">
        <f t="shared" si="15"/>
        <v>46113</v>
      </c>
      <c r="D148" s="5">
        <v>3273</v>
      </c>
      <c r="E148" s="5">
        <v>336</v>
      </c>
      <c r="F148" s="5">
        <v>4</v>
      </c>
      <c r="G148" s="16">
        <v>1</v>
      </c>
      <c r="H148" s="15">
        <v>81588</v>
      </c>
      <c r="I148" s="15" t="str">
        <f t="shared" si="19"/>
        <v>DISNEY</v>
      </c>
      <c r="J148" s="15">
        <v>45247661</v>
      </c>
      <c r="K148" s="15" t="s">
        <v>11109</v>
      </c>
      <c r="L148" s="15" t="s">
        <v>11130</v>
      </c>
      <c r="M148" s="22">
        <v>149900</v>
      </c>
      <c r="N148" s="7" t="str">
        <f t="shared" si="16"/>
        <v>BXGY</v>
      </c>
      <c r="O148" s="6" t="str">
        <f t="shared" si="17"/>
        <v>B1G2</v>
      </c>
      <c r="P148" s="5" t="str">
        <f t="shared" si="18"/>
        <v>BXGY</v>
      </c>
    </row>
    <row r="149" spans="1:16" x14ac:dyDescent="0.25">
      <c r="A149" s="17" t="str">
        <f t="shared" si="13"/>
        <v>2024 OCT-DES B1G2</v>
      </c>
      <c r="B149" s="8">
        <f t="shared" si="14"/>
        <v>46099</v>
      </c>
      <c r="C149" s="8">
        <f t="shared" si="15"/>
        <v>46113</v>
      </c>
      <c r="D149" s="5">
        <v>3273</v>
      </c>
      <c r="E149" s="5">
        <v>336</v>
      </c>
      <c r="F149" s="5">
        <v>4</v>
      </c>
      <c r="G149" s="16">
        <v>1</v>
      </c>
      <c r="H149" s="15">
        <v>81588</v>
      </c>
      <c r="I149" s="15" t="str">
        <f t="shared" si="19"/>
        <v>DISNEY</v>
      </c>
      <c r="J149" s="15">
        <v>45247670</v>
      </c>
      <c r="K149" s="15" t="s">
        <v>11109</v>
      </c>
      <c r="L149" s="15" t="s">
        <v>11131</v>
      </c>
      <c r="M149" s="22">
        <v>149900</v>
      </c>
      <c r="N149" s="7" t="str">
        <f t="shared" si="16"/>
        <v>BXGY</v>
      </c>
      <c r="O149" s="6" t="str">
        <f t="shared" si="17"/>
        <v>B1G2</v>
      </c>
      <c r="P149" s="5" t="str">
        <f t="shared" si="18"/>
        <v>BXGY</v>
      </c>
    </row>
    <row r="150" spans="1:16" x14ac:dyDescent="0.25">
      <c r="A150" s="17" t="str">
        <f t="shared" si="13"/>
        <v>2024 OCT-DES B1G2</v>
      </c>
      <c r="B150" s="8">
        <f t="shared" si="14"/>
        <v>46099</v>
      </c>
      <c r="C150" s="8">
        <f t="shared" si="15"/>
        <v>46113</v>
      </c>
      <c r="D150" s="5">
        <v>3273</v>
      </c>
      <c r="E150" s="5">
        <v>336</v>
      </c>
      <c r="F150" s="5">
        <v>4</v>
      </c>
      <c r="G150" s="16">
        <v>1</v>
      </c>
      <c r="H150" s="15">
        <v>81588</v>
      </c>
      <c r="I150" s="15" t="str">
        <f t="shared" si="19"/>
        <v>DISNEY</v>
      </c>
      <c r="J150" s="15">
        <v>45247689</v>
      </c>
      <c r="K150" s="15" t="s">
        <v>11109</v>
      </c>
      <c r="L150" s="15" t="s">
        <v>11132</v>
      </c>
      <c r="M150" s="22">
        <v>149900</v>
      </c>
      <c r="N150" s="7" t="str">
        <f t="shared" si="16"/>
        <v>BXGY</v>
      </c>
      <c r="O150" s="6" t="str">
        <f t="shared" si="17"/>
        <v>B1G2</v>
      </c>
      <c r="P150" s="5" t="str">
        <f t="shared" si="18"/>
        <v>BXGY</v>
      </c>
    </row>
    <row r="151" spans="1:16" x14ac:dyDescent="0.25">
      <c r="A151" s="17" t="str">
        <f t="shared" si="13"/>
        <v>2024 OCT-DES B1G2</v>
      </c>
      <c r="B151" s="8">
        <f t="shared" si="14"/>
        <v>46099</v>
      </c>
      <c r="C151" s="8">
        <f t="shared" si="15"/>
        <v>46113</v>
      </c>
      <c r="D151" s="5">
        <v>3273</v>
      </c>
      <c r="E151" s="5">
        <v>336</v>
      </c>
      <c r="F151" s="5">
        <v>4</v>
      </c>
      <c r="G151" s="16">
        <v>1</v>
      </c>
      <c r="H151" s="15">
        <v>81588</v>
      </c>
      <c r="I151" s="15" t="str">
        <f t="shared" si="19"/>
        <v>DISNEY</v>
      </c>
      <c r="J151" s="15">
        <v>45247698</v>
      </c>
      <c r="K151" s="15" t="s">
        <v>11109</v>
      </c>
      <c r="L151" s="15" t="s">
        <v>11133</v>
      </c>
      <c r="M151" s="22">
        <v>149900</v>
      </c>
      <c r="N151" s="7" t="str">
        <f t="shared" si="16"/>
        <v>BXGY</v>
      </c>
      <c r="O151" s="6" t="str">
        <f t="shared" si="17"/>
        <v>B1G2</v>
      </c>
      <c r="P151" s="5" t="str">
        <f t="shared" si="18"/>
        <v>BXGY</v>
      </c>
    </row>
    <row r="152" spans="1:16" x14ac:dyDescent="0.25">
      <c r="A152" s="17" t="str">
        <f t="shared" si="13"/>
        <v>2024 OCT-DES B1G2</v>
      </c>
      <c r="B152" s="8">
        <f t="shared" si="14"/>
        <v>46099</v>
      </c>
      <c r="C152" s="8">
        <f t="shared" si="15"/>
        <v>46113</v>
      </c>
      <c r="D152" s="5">
        <v>3273</v>
      </c>
      <c r="E152" s="5">
        <v>336</v>
      </c>
      <c r="F152" s="5">
        <v>4</v>
      </c>
      <c r="G152" s="16">
        <v>1</v>
      </c>
      <c r="H152" s="15">
        <v>81588</v>
      </c>
      <c r="I152" s="15" t="str">
        <f t="shared" si="19"/>
        <v>DISNEY</v>
      </c>
      <c r="J152" s="15">
        <v>45909017</v>
      </c>
      <c r="K152" s="15" t="s">
        <v>11110</v>
      </c>
      <c r="L152" s="15" t="s">
        <v>11134</v>
      </c>
      <c r="M152" s="22">
        <v>139900</v>
      </c>
      <c r="N152" s="7" t="str">
        <f t="shared" si="16"/>
        <v>BXGY</v>
      </c>
      <c r="O152" s="6" t="str">
        <f t="shared" si="17"/>
        <v>B1G2</v>
      </c>
      <c r="P152" s="5" t="str">
        <f t="shared" si="18"/>
        <v>BXGY</v>
      </c>
    </row>
    <row r="153" spans="1:16" x14ac:dyDescent="0.25">
      <c r="A153" s="17" t="str">
        <f t="shared" si="13"/>
        <v>2024 OCT-DES B1G2</v>
      </c>
      <c r="B153" s="8">
        <f t="shared" si="14"/>
        <v>46099</v>
      </c>
      <c r="C153" s="8">
        <f t="shared" si="15"/>
        <v>46113</v>
      </c>
      <c r="D153" s="5">
        <v>3273</v>
      </c>
      <c r="E153" s="5">
        <v>336</v>
      </c>
      <c r="F153" s="5">
        <v>4</v>
      </c>
      <c r="G153" s="16">
        <v>1</v>
      </c>
      <c r="H153" s="15">
        <v>81588</v>
      </c>
      <c r="I153" s="15" t="str">
        <f t="shared" si="19"/>
        <v>DISNEY</v>
      </c>
      <c r="J153" s="15">
        <v>45909026</v>
      </c>
      <c r="K153" s="15" t="s">
        <v>11110</v>
      </c>
      <c r="L153" s="15" t="s">
        <v>11135</v>
      </c>
      <c r="M153" s="22">
        <v>139900</v>
      </c>
      <c r="N153" s="7" t="str">
        <f t="shared" si="16"/>
        <v>BXGY</v>
      </c>
      <c r="O153" s="6" t="str">
        <f t="shared" si="17"/>
        <v>B1G2</v>
      </c>
      <c r="P153" s="5" t="str">
        <f t="shared" si="18"/>
        <v>BXGY</v>
      </c>
    </row>
    <row r="154" spans="1:16" x14ac:dyDescent="0.25">
      <c r="A154" s="17" t="str">
        <f t="shared" si="13"/>
        <v>2024 OCT-DES B1G2</v>
      </c>
      <c r="B154" s="8">
        <f t="shared" si="14"/>
        <v>46099</v>
      </c>
      <c r="C154" s="8">
        <f t="shared" si="15"/>
        <v>46113</v>
      </c>
      <c r="D154" s="5">
        <v>3273</v>
      </c>
      <c r="E154" s="5">
        <v>336</v>
      </c>
      <c r="F154" s="5">
        <v>4</v>
      </c>
      <c r="G154" s="16">
        <v>1</v>
      </c>
      <c r="H154" s="15">
        <v>81588</v>
      </c>
      <c r="I154" s="15" t="str">
        <f t="shared" si="19"/>
        <v>DISNEY</v>
      </c>
      <c r="J154" s="15">
        <v>45909035</v>
      </c>
      <c r="K154" s="15" t="s">
        <v>11110</v>
      </c>
      <c r="L154" s="15" t="s">
        <v>11136</v>
      </c>
      <c r="M154" s="22">
        <v>139900</v>
      </c>
      <c r="N154" s="7" t="str">
        <f t="shared" si="16"/>
        <v>BXGY</v>
      </c>
      <c r="O154" s="6" t="str">
        <f t="shared" si="17"/>
        <v>B1G2</v>
      </c>
      <c r="P154" s="5" t="str">
        <f t="shared" si="18"/>
        <v>BXGY</v>
      </c>
    </row>
    <row r="155" spans="1:16" x14ac:dyDescent="0.25">
      <c r="A155" s="17" t="str">
        <f t="shared" si="13"/>
        <v>2024 OCT-DES B1G2</v>
      </c>
      <c r="B155" s="8">
        <f t="shared" si="14"/>
        <v>46099</v>
      </c>
      <c r="C155" s="8">
        <f t="shared" si="15"/>
        <v>46113</v>
      </c>
      <c r="D155" s="5">
        <v>3273</v>
      </c>
      <c r="E155" s="5">
        <v>336</v>
      </c>
      <c r="F155" s="5">
        <v>4</v>
      </c>
      <c r="G155" s="16">
        <v>1</v>
      </c>
      <c r="H155" s="15">
        <v>81588</v>
      </c>
      <c r="I155" s="15" t="str">
        <f t="shared" si="19"/>
        <v>DISNEY</v>
      </c>
      <c r="J155" s="15">
        <v>45909044</v>
      </c>
      <c r="K155" s="15" t="s">
        <v>11110</v>
      </c>
      <c r="L155" s="15" t="s">
        <v>11137</v>
      </c>
      <c r="M155" s="22">
        <v>139900</v>
      </c>
      <c r="N155" s="7" t="str">
        <f t="shared" si="16"/>
        <v>BXGY</v>
      </c>
      <c r="O155" s="6" t="str">
        <f t="shared" si="17"/>
        <v>B1G2</v>
      </c>
      <c r="P155" s="5" t="str">
        <f t="shared" si="18"/>
        <v>BXGY</v>
      </c>
    </row>
    <row r="156" spans="1:16" x14ac:dyDescent="0.25">
      <c r="A156" s="17" t="str">
        <f t="shared" si="13"/>
        <v>2024 OCT-DES B1G2</v>
      </c>
      <c r="B156" s="8">
        <f t="shared" si="14"/>
        <v>46099</v>
      </c>
      <c r="C156" s="8">
        <f t="shared" si="15"/>
        <v>46113</v>
      </c>
      <c r="D156" s="5">
        <v>3273</v>
      </c>
      <c r="E156" s="5">
        <v>336</v>
      </c>
      <c r="F156" s="5">
        <v>4</v>
      </c>
      <c r="G156" s="16">
        <v>1</v>
      </c>
      <c r="H156" s="15">
        <v>81588</v>
      </c>
      <c r="I156" s="15" t="str">
        <f t="shared" si="19"/>
        <v>DISNEY</v>
      </c>
      <c r="J156" s="15">
        <v>45909053</v>
      </c>
      <c r="K156" s="15" t="s">
        <v>11110</v>
      </c>
      <c r="L156" s="15" t="s">
        <v>11138</v>
      </c>
      <c r="M156" s="22">
        <v>139900</v>
      </c>
      <c r="N156" s="7" t="str">
        <f t="shared" si="16"/>
        <v>BXGY</v>
      </c>
      <c r="O156" s="6" t="str">
        <f t="shared" si="17"/>
        <v>B1G2</v>
      </c>
      <c r="P156" s="5" t="str">
        <f t="shared" si="18"/>
        <v>BXGY</v>
      </c>
    </row>
    <row r="157" spans="1:16" x14ac:dyDescent="0.25">
      <c r="A157" s="17" t="str">
        <f t="shared" si="13"/>
        <v>2024 OCT-DES B1G2</v>
      </c>
      <c r="B157" s="8">
        <f t="shared" si="14"/>
        <v>46099</v>
      </c>
      <c r="C157" s="8">
        <f t="shared" si="15"/>
        <v>46113</v>
      </c>
      <c r="D157" s="5">
        <v>3273</v>
      </c>
      <c r="E157" s="5">
        <v>336</v>
      </c>
      <c r="F157" s="5">
        <v>4</v>
      </c>
      <c r="G157" s="16">
        <v>11</v>
      </c>
      <c r="H157" s="15">
        <v>81588</v>
      </c>
      <c r="I157" s="15" t="str">
        <f t="shared" si="19"/>
        <v>DISNEY</v>
      </c>
      <c r="J157" s="15">
        <v>25702876</v>
      </c>
      <c r="K157" s="15" t="s">
        <v>11111</v>
      </c>
      <c r="L157" s="15" t="s">
        <v>11139</v>
      </c>
      <c r="M157" s="22">
        <v>149900</v>
      </c>
      <c r="N157" s="7" t="str">
        <f t="shared" si="16"/>
        <v>BXGY</v>
      </c>
      <c r="O157" s="6" t="str">
        <f t="shared" si="17"/>
        <v>B1G2</v>
      </c>
      <c r="P157" s="5" t="str">
        <f t="shared" si="18"/>
        <v>BXGY</v>
      </c>
    </row>
    <row r="158" spans="1:16" x14ac:dyDescent="0.25">
      <c r="A158" s="17" t="str">
        <f t="shared" si="13"/>
        <v>2024 OCT-DES B1G2</v>
      </c>
      <c r="B158" s="8">
        <f t="shared" si="14"/>
        <v>46099</v>
      </c>
      <c r="C158" s="8">
        <f t="shared" si="15"/>
        <v>46113</v>
      </c>
      <c r="D158" s="5">
        <v>3273</v>
      </c>
      <c r="E158" s="5">
        <v>336</v>
      </c>
      <c r="F158" s="5">
        <v>4</v>
      </c>
      <c r="G158" s="16">
        <v>11</v>
      </c>
      <c r="H158" s="15">
        <v>81588</v>
      </c>
      <c r="I158" s="15" t="str">
        <f t="shared" si="19"/>
        <v>DISNEY</v>
      </c>
      <c r="J158" s="15">
        <v>25702885</v>
      </c>
      <c r="K158" s="15" t="s">
        <v>11111</v>
      </c>
      <c r="L158" s="15" t="s">
        <v>11140</v>
      </c>
      <c r="M158" s="22">
        <v>149900</v>
      </c>
      <c r="N158" s="7" t="str">
        <f t="shared" si="16"/>
        <v>BXGY</v>
      </c>
      <c r="O158" s="6" t="str">
        <f t="shared" si="17"/>
        <v>B1G2</v>
      </c>
      <c r="P158" s="5" t="str">
        <f t="shared" si="18"/>
        <v>BXGY</v>
      </c>
    </row>
    <row r="159" spans="1:16" x14ac:dyDescent="0.25">
      <c r="A159" s="17" t="str">
        <f t="shared" si="13"/>
        <v>2024 OCT-DES B1G2</v>
      </c>
      <c r="B159" s="8">
        <f t="shared" si="14"/>
        <v>46099</v>
      </c>
      <c r="C159" s="8">
        <f t="shared" si="15"/>
        <v>46113</v>
      </c>
      <c r="D159" s="5">
        <v>3273</v>
      </c>
      <c r="E159" s="5">
        <v>336</v>
      </c>
      <c r="F159" s="5">
        <v>4</v>
      </c>
      <c r="G159" s="16">
        <v>11</v>
      </c>
      <c r="H159" s="15">
        <v>81588</v>
      </c>
      <c r="I159" s="15" t="str">
        <f t="shared" si="19"/>
        <v>DISNEY</v>
      </c>
      <c r="J159" s="15">
        <v>25702894</v>
      </c>
      <c r="K159" s="15" t="s">
        <v>11111</v>
      </c>
      <c r="L159" s="15" t="s">
        <v>11141</v>
      </c>
      <c r="M159" s="22">
        <v>149900</v>
      </c>
      <c r="N159" s="7" t="str">
        <f t="shared" si="16"/>
        <v>BXGY</v>
      </c>
      <c r="O159" s="6" t="str">
        <f t="shared" si="17"/>
        <v>B1G2</v>
      </c>
      <c r="P159" s="5" t="str">
        <f t="shared" si="18"/>
        <v>BXGY</v>
      </c>
    </row>
    <row r="160" spans="1:16" x14ac:dyDescent="0.25">
      <c r="A160" s="17" t="str">
        <f t="shared" si="13"/>
        <v>2024 OCT-DES B1G2</v>
      </c>
      <c r="B160" s="8">
        <f t="shared" si="14"/>
        <v>46099</v>
      </c>
      <c r="C160" s="8">
        <f t="shared" si="15"/>
        <v>46113</v>
      </c>
      <c r="D160" s="5">
        <v>3273</v>
      </c>
      <c r="E160" s="5">
        <v>336</v>
      </c>
      <c r="F160" s="5">
        <v>4</v>
      </c>
      <c r="G160" s="16">
        <v>11</v>
      </c>
      <c r="H160" s="15">
        <v>81588</v>
      </c>
      <c r="I160" s="15" t="str">
        <f t="shared" si="19"/>
        <v>DISNEY</v>
      </c>
      <c r="J160" s="15">
        <v>25702901</v>
      </c>
      <c r="K160" s="15" t="s">
        <v>11111</v>
      </c>
      <c r="L160" s="15" t="s">
        <v>11142</v>
      </c>
      <c r="M160" s="22">
        <v>149900</v>
      </c>
      <c r="N160" s="7" t="str">
        <f t="shared" si="16"/>
        <v>BXGY</v>
      </c>
      <c r="O160" s="6" t="str">
        <f t="shared" si="17"/>
        <v>B1G2</v>
      </c>
      <c r="P160" s="5" t="str">
        <f t="shared" si="18"/>
        <v>BXGY</v>
      </c>
    </row>
    <row r="161" spans="1:16" x14ac:dyDescent="0.25">
      <c r="A161" s="17" t="str">
        <f t="shared" si="13"/>
        <v>2024 OCT-DES B1G2</v>
      </c>
      <c r="B161" s="8">
        <f t="shared" si="14"/>
        <v>46099</v>
      </c>
      <c r="C161" s="8">
        <f t="shared" si="15"/>
        <v>46113</v>
      </c>
      <c r="D161" s="5">
        <v>3273</v>
      </c>
      <c r="E161" s="5">
        <v>336</v>
      </c>
      <c r="F161" s="5">
        <v>4</v>
      </c>
      <c r="G161" s="16">
        <v>11</v>
      </c>
      <c r="H161" s="15">
        <v>81588</v>
      </c>
      <c r="I161" s="15" t="str">
        <f t="shared" si="19"/>
        <v>DISNEY</v>
      </c>
      <c r="J161" s="15">
        <v>25702910</v>
      </c>
      <c r="K161" s="15" t="s">
        <v>11111</v>
      </c>
      <c r="L161" s="15" t="s">
        <v>11143</v>
      </c>
      <c r="M161" s="22">
        <v>149900</v>
      </c>
      <c r="N161" s="7" t="str">
        <f t="shared" si="16"/>
        <v>BXGY</v>
      </c>
      <c r="O161" s="6" t="str">
        <f t="shared" si="17"/>
        <v>B1G2</v>
      </c>
      <c r="P161" s="5" t="str">
        <f t="shared" si="18"/>
        <v>BXGY</v>
      </c>
    </row>
    <row r="162" spans="1:16" x14ac:dyDescent="0.25">
      <c r="A162" s="17" t="str">
        <f t="shared" si="13"/>
        <v>2024 OCT-DES B1G2</v>
      </c>
      <c r="B162" s="8">
        <f t="shared" si="14"/>
        <v>46099</v>
      </c>
      <c r="C162" s="8">
        <f t="shared" si="15"/>
        <v>46113</v>
      </c>
      <c r="D162" s="5">
        <v>3273</v>
      </c>
      <c r="E162" s="5">
        <v>336</v>
      </c>
      <c r="F162" s="5">
        <v>4</v>
      </c>
      <c r="G162" s="16">
        <v>11</v>
      </c>
      <c r="H162" s="15">
        <v>81588</v>
      </c>
      <c r="I162" s="15" t="str">
        <f t="shared" si="19"/>
        <v>DISNEY</v>
      </c>
      <c r="J162" s="15">
        <v>25702929</v>
      </c>
      <c r="K162" s="15" t="s">
        <v>11111</v>
      </c>
      <c r="L162" s="15" t="s">
        <v>11144</v>
      </c>
      <c r="M162" s="22">
        <v>149900</v>
      </c>
      <c r="N162" s="7" t="str">
        <f t="shared" si="16"/>
        <v>BXGY</v>
      </c>
      <c r="O162" s="6" t="str">
        <f t="shared" si="17"/>
        <v>B1G2</v>
      </c>
      <c r="P162" s="5" t="str">
        <f t="shared" si="18"/>
        <v>BXGY</v>
      </c>
    </row>
    <row r="163" spans="1:16" x14ac:dyDescent="0.25">
      <c r="A163" s="17" t="str">
        <f t="shared" si="13"/>
        <v>2024 OCT-DES B1G2</v>
      </c>
      <c r="B163" s="8">
        <f t="shared" si="14"/>
        <v>46099</v>
      </c>
      <c r="C163" s="8">
        <f t="shared" si="15"/>
        <v>46113</v>
      </c>
      <c r="D163" s="5">
        <v>3273</v>
      </c>
      <c r="E163" s="5">
        <v>336</v>
      </c>
      <c r="F163" s="5">
        <v>4</v>
      </c>
      <c r="G163" s="16">
        <v>11</v>
      </c>
      <c r="H163" s="15">
        <v>81588</v>
      </c>
      <c r="I163" s="15" t="str">
        <f t="shared" si="19"/>
        <v>DISNEY</v>
      </c>
      <c r="J163" s="15">
        <v>25702938</v>
      </c>
      <c r="K163" s="15" t="s">
        <v>11111</v>
      </c>
      <c r="L163" s="15" t="s">
        <v>11145</v>
      </c>
      <c r="M163" s="22">
        <v>149900</v>
      </c>
      <c r="N163" s="7" t="str">
        <f t="shared" si="16"/>
        <v>BXGY</v>
      </c>
      <c r="O163" s="6" t="str">
        <f t="shared" si="17"/>
        <v>B1G2</v>
      </c>
      <c r="P163" s="5" t="str">
        <f t="shared" si="18"/>
        <v>BXGY</v>
      </c>
    </row>
    <row r="164" spans="1:16" x14ac:dyDescent="0.25">
      <c r="A164" s="17" t="str">
        <f t="shared" si="13"/>
        <v>2024 OCT-DES B1G2</v>
      </c>
      <c r="B164" s="8">
        <f t="shared" si="14"/>
        <v>46099</v>
      </c>
      <c r="C164" s="8">
        <f t="shared" si="15"/>
        <v>46113</v>
      </c>
      <c r="D164" s="5">
        <v>3273</v>
      </c>
      <c r="E164" s="5">
        <v>336</v>
      </c>
      <c r="F164" s="5">
        <v>4</v>
      </c>
      <c r="G164" s="16">
        <v>11</v>
      </c>
      <c r="H164" s="15">
        <v>81588</v>
      </c>
      <c r="I164" s="15" t="str">
        <f t="shared" ref="I164:I195" si="20">I163</f>
        <v>DISNEY</v>
      </c>
      <c r="J164" s="15">
        <v>25702947</v>
      </c>
      <c r="K164" s="15" t="s">
        <v>11111</v>
      </c>
      <c r="L164" s="15" t="s">
        <v>11146</v>
      </c>
      <c r="M164" s="22">
        <v>149900</v>
      </c>
      <c r="N164" s="7" t="str">
        <f t="shared" si="16"/>
        <v>BXGY</v>
      </c>
      <c r="O164" s="6" t="str">
        <f t="shared" si="17"/>
        <v>B1G2</v>
      </c>
      <c r="P164" s="5" t="str">
        <f t="shared" si="18"/>
        <v>BXGY</v>
      </c>
    </row>
    <row r="165" spans="1:16" x14ac:dyDescent="0.25">
      <c r="A165" s="17" t="str">
        <f t="shared" si="13"/>
        <v>2024 OCT-DES B1G2</v>
      </c>
      <c r="B165" s="8">
        <f t="shared" si="14"/>
        <v>46099</v>
      </c>
      <c r="C165" s="8">
        <f t="shared" si="15"/>
        <v>46113</v>
      </c>
      <c r="D165" s="5">
        <v>3273</v>
      </c>
      <c r="E165" s="5">
        <v>336</v>
      </c>
      <c r="F165" s="5">
        <v>4</v>
      </c>
      <c r="G165" s="16">
        <v>11</v>
      </c>
      <c r="H165" s="15">
        <v>81676</v>
      </c>
      <c r="I165" s="15" t="str">
        <f t="shared" si="20"/>
        <v>DISNEY</v>
      </c>
      <c r="J165" s="15">
        <v>25702956</v>
      </c>
      <c r="K165" s="15" t="s">
        <v>10039</v>
      </c>
      <c r="L165" s="15" t="s">
        <v>10102</v>
      </c>
      <c r="M165" s="22">
        <v>149900</v>
      </c>
      <c r="N165" s="7" t="str">
        <f t="shared" si="16"/>
        <v>BXGY</v>
      </c>
      <c r="O165" s="6" t="str">
        <f t="shared" si="17"/>
        <v>B1G2</v>
      </c>
      <c r="P165" s="5" t="str">
        <f t="shared" si="18"/>
        <v>BXGY</v>
      </c>
    </row>
    <row r="166" spans="1:16" x14ac:dyDescent="0.25">
      <c r="A166" s="17" t="str">
        <f t="shared" si="13"/>
        <v>2024 OCT-DES B1G2</v>
      </c>
      <c r="B166" s="8">
        <f t="shared" si="14"/>
        <v>46099</v>
      </c>
      <c r="C166" s="8">
        <f t="shared" si="15"/>
        <v>46113</v>
      </c>
      <c r="D166" s="5">
        <v>3273</v>
      </c>
      <c r="E166" s="5">
        <v>336</v>
      </c>
      <c r="F166" s="5">
        <v>4</v>
      </c>
      <c r="G166" s="16">
        <v>11</v>
      </c>
      <c r="H166" s="15">
        <v>81676</v>
      </c>
      <c r="I166" s="15" t="str">
        <f t="shared" si="20"/>
        <v>DISNEY</v>
      </c>
      <c r="J166" s="15">
        <v>25702965</v>
      </c>
      <c r="K166" s="15" t="s">
        <v>10039</v>
      </c>
      <c r="L166" s="15" t="s">
        <v>10103</v>
      </c>
      <c r="M166" s="22">
        <v>149900</v>
      </c>
      <c r="N166" s="7" t="str">
        <f t="shared" si="16"/>
        <v>BXGY</v>
      </c>
      <c r="O166" s="6" t="str">
        <f t="shared" si="17"/>
        <v>B1G2</v>
      </c>
      <c r="P166" s="5" t="str">
        <f t="shared" si="18"/>
        <v>BXGY</v>
      </c>
    </row>
    <row r="167" spans="1:16" x14ac:dyDescent="0.25">
      <c r="A167" s="17" t="str">
        <f t="shared" si="13"/>
        <v>2024 OCT-DES B1G2</v>
      </c>
      <c r="B167" s="8">
        <f t="shared" si="14"/>
        <v>46099</v>
      </c>
      <c r="C167" s="8">
        <f t="shared" si="15"/>
        <v>46113</v>
      </c>
      <c r="D167" s="5">
        <v>3273</v>
      </c>
      <c r="E167" s="5">
        <v>336</v>
      </c>
      <c r="F167" s="5">
        <v>4</v>
      </c>
      <c r="G167" s="16">
        <v>11</v>
      </c>
      <c r="H167" s="15">
        <v>81676</v>
      </c>
      <c r="I167" s="15" t="str">
        <f t="shared" si="20"/>
        <v>DISNEY</v>
      </c>
      <c r="J167" s="15">
        <v>25702974</v>
      </c>
      <c r="K167" s="15" t="s">
        <v>10039</v>
      </c>
      <c r="L167" s="15" t="s">
        <v>10104</v>
      </c>
      <c r="M167" s="22">
        <v>149900</v>
      </c>
      <c r="N167" s="7" t="str">
        <f t="shared" si="16"/>
        <v>BXGY</v>
      </c>
      <c r="O167" s="6" t="str">
        <f t="shared" si="17"/>
        <v>B1G2</v>
      </c>
      <c r="P167" s="5" t="str">
        <f t="shared" si="18"/>
        <v>BXGY</v>
      </c>
    </row>
    <row r="168" spans="1:16" x14ac:dyDescent="0.25">
      <c r="A168" s="17" t="str">
        <f t="shared" si="13"/>
        <v>2024 OCT-DES B1G2</v>
      </c>
      <c r="B168" s="8">
        <f t="shared" si="14"/>
        <v>46099</v>
      </c>
      <c r="C168" s="8">
        <f t="shared" si="15"/>
        <v>46113</v>
      </c>
      <c r="D168" s="5">
        <v>3273</v>
      </c>
      <c r="E168" s="5">
        <v>336</v>
      </c>
      <c r="F168" s="5">
        <v>4</v>
      </c>
      <c r="G168" s="16">
        <v>11</v>
      </c>
      <c r="H168" s="15">
        <v>81676</v>
      </c>
      <c r="I168" s="15" t="str">
        <f t="shared" si="20"/>
        <v>DISNEY</v>
      </c>
      <c r="J168" s="15">
        <v>25702983</v>
      </c>
      <c r="K168" s="15" t="s">
        <v>10039</v>
      </c>
      <c r="L168" s="15" t="s">
        <v>10105</v>
      </c>
      <c r="M168" s="22">
        <v>149900</v>
      </c>
      <c r="N168" s="7" t="str">
        <f t="shared" si="16"/>
        <v>BXGY</v>
      </c>
      <c r="O168" s="6" t="str">
        <f t="shared" si="17"/>
        <v>B1G2</v>
      </c>
      <c r="P168" s="5" t="str">
        <f t="shared" si="18"/>
        <v>BXGY</v>
      </c>
    </row>
    <row r="169" spans="1:16" x14ac:dyDescent="0.25">
      <c r="A169" s="17" t="str">
        <f t="shared" si="13"/>
        <v>2024 OCT-DES B1G2</v>
      </c>
      <c r="B169" s="8">
        <f t="shared" si="14"/>
        <v>46099</v>
      </c>
      <c r="C169" s="8">
        <f t="shared" si="15"/>
        <v>46113</v>
      </c>
      <c r="D169" s="5">
        <v>3273</v>
      </c>
      <c r="E169" s="5">
        <v>336</v>
      </c>
      <c r="F169" s="5">
        <v>4</v>
      </c>
      <c r="G169" s="16">
        <v>11</v>
      </c>
      <c r="H169" s="15">
        <v>81676</v>
      </c>
      <c r="I169" s="15" t="str">
        <f t="shared" si="20"/>
        <v>DISNEY</v>
      </c>
      <c r="J169" s="15">
        <v>25702992</v>
      </c>
      <c r="K169" s="15" t="s">
        <v>10039</v>
      </c>
      <c r="L169" s="15" t="s">
        <v>10106</v>
      </c>
      <c r="M169" s="22">
        <v>149900</v>
      </c>
      <c r="N169" s="7" t="str">
        <f t="shared" si="16"/>
        <v>BXGY</v>
      </c>
      <c r="O169" s="6" t="str">
        <f t="shared" si="17"/>
        <v>B1G2</v>
      </c>
      <c r="P169" s="5" t="str">
        <f t="shared" si="18"/>
        <v>BXGY</v>
      </c>
    </row>
    <row r="170" spans="1:16" x14ac:dyDescent="0.25">
      <c r="A170" s="17" t="str">
        <f t="shared" si="13"/>
        <v>2024 OCT-DES B1G2</v>
      </c>
      <c r="B170" s="8">
        <f t="shared" si="14"/>
        <v>46099</v>
      </c>
      <c r="C170" s="8">
        <f t="shared" si="15"/>
        <v>46113</v>
      </c>
      <c r="D170" s="5">
        <v>3273</v>
      </c>
      <c r="E170" s="5">
        <v>336</v>
      </c>
      <c r="F170" s="5">
        <v>4</v>
      </c>
      <c r="G170" s="16">
        <v>11</v>
      </c>
      <c r="H170" s="15">
        <v>81676</v>
      </c>
      <c r="I170" s="15" t="str">
        <f t="shared" si="20"/>
        <v>DISNEY</v>
      </c>
      <c r="J170" s="15">
        <v>25703008</v>
      </c>
      <c r="K170" s="15" t="s">
        <v>10039</v>
      </c>
      <c r="L170" s="15" t="s">
        <v>10107</v>
      </c>
      <c r="M170" s="22">
        <v>149900</v>
      </c>
      <c r="N170" s="7" t="str">
        <f t="shared" si="16"/>
        <v>BXGY</v>
      </c>
      <c r="O170" s="6" t="str">
        <f t="shared" si="17"/>
        <v>B1G2</v>
      </c>
      <c r="P170" s="5" t="str">
        <f t="shared" si="18"/>
        <v>BXGY</v>
      </c>
    </row>
    <row r="171" spans="1:16" x14ac:dyDescent="0.25">
      <c r="A171" s="17" t="str">
        <f t="shared" si="13"/>
        <v>2024 OCT-DES B1G2</v>
      </c>
      <c r="B171" s="8">
        <f t="shared" si="14"/>
        <v>46099</v>
      </c>
      <c r="C171" s="8">
        <f t="shared" si="15"/>
        <v>46113</v>
      </c>
      <c r="D171" s="5">
        <v>3273</v>
      </c>
      <c r="E171" s="5">
        <v>336</v>
      </c>
      <c r="F171" s="5">
        <v>4</v>
      </c>
      <c r="G171" s="16">
        <v>6</v>
      </c>
      <c r="H171" s="15">
        <v>81588</v>
      </c>
      <c r="I171" s="15" t="str">
        <f t="shared" si="20"/>
        <v>DISNEY</v>
      </c>
      <c r="J171" s="15">
        <v>16100846</v>
      </c>
      <c r="K171" s="15" t="s">
        <v>10053</v>
      </c>
      <c r="L171" s="15" t="s">
        <v>10210</v>
      </c>
      <c r="M171" s="22">
        <v>139900</v>
      </c>
      <c r="N171" s="7" t="str">
        <f t="shared" si="16"/>
        <v>BXGY</v>
      </c>
      <c r="O171" s="6" t="str">
        <f t="shared" si="17"/>
        <v>B1G2</v>
      </c>
      <c r="P171" s="5" t="str">
        <f t="shared" si="18"/>
        <v>BXGY</v>
      </c>
    </row>
    <row r="172" spans="1:16" x14ac:dyDescent="0.25">
      <c r="A172" s="17" t="str">
        <f t="shared" si="13"/>
        <v>2024 OCT-DES B1G2</v>
      </c>
      <c r="B172" s="8">
        <f t="shared" si="14"/>
        <v>46099</v>
      </c>
      <c r="C172" s="8">
        <f t="shared" si="15"/>
        <v>46113</v>
      </c>
      <c r="D172" s="5">
        <v>3273</v>
      </c>
      <c r="E172" s="5">
        <v>336</v>
      </c>
      <c r="F172" s="5">
        <v>4</v>
      </c>
      <c r="G172" s="16">
        <v>6</v>
      </c>
      <c r="H172" s="15">
        <v>81588</v>
      </c>
      <c r="I172" s="15" t="str">
        <f t="shared" si="20"/>
        <v>DISNEY</v>
      </c>
      <c r="J172" s="15">
        <v>16100855</v>
      </c>
      <c r="K172" s="15" t="s">
        <v>10053</v>
      </c>
      <c r="L172" s="15" t="s">
        <v>10211</v>
      </c>
      <c r="M172" s="22">
        <v>139900</v>
      </c>
      <c r="N172" s="7" t="str">
        <f t="shared" si="16"/>
        <v>BXGY</v>
      </c>
      <c r="O172" s="6" t="str">
        <f t="shared" si="17"/>
        <v>B1G2</v>
      </c>
      <c r="P172" s="5" t="str">
        <f t="shared" si="18"/>
        <v>BXGY</v>
      </c>
    </row>
    <row r="173" spans="1:16" x14ac:dyDescent="0.25">
      <c r="A173" s="17" t="str">
        <f t="shared" si="13"/>
        <v>2024 OCT-DES B1G2</v>
      </c>
      <c r="B173" s="8">
        <f t="shared" si="14"/>
        <v>46099</v>
      </c>
      <c r="C173" s="8">
        <f t="shared" si="15"/>
        <v>46113</v>
      </c>
      <c r="D173" s="5">
        <v>3273</v>
      </c>
      <c r="E173" s="5">
        <v>336</v>
      </c>
      <c r="F173" s="5">
        <v>4</v>
      </c>
      <c r="G173" s="16">
        <v>6</v>
      </c>
      <c r="H173" s="15">
        <v>81588</v>
      </c>
      <c r="I173" s="15" t="str">
        <f t="shared" si="20"/>
        <v>DISNEY</v>
      </c>
      <c r="J173" s="15">
        <v>16100864</v>
      </c>
      <c r="K173" s="15" t="s">
        <v>10053</v>
      </c>
      <c r="L173" s="15" t="s">
        <v>10212</v>
      </c>
      <c r="M173" s="22">
        <v>139900</v>
      </c>
      <c r="N173" s="7" t="str">
        <f t="shared" si="16"/>
        <v>BXGY</v>
      </c>
      <c r="O173" s="6" t="str">
        <f t="shared" si="17"/>
        <v>B1G2</v>
      </c>
      <c r="P173" s="5" t="str">
        <f t="shared" si="18"/>
        <v>BXGY</v>
      </c>
    </row>
    <row r="174" spans="1:16" x14ac:dyDescent="0.25">
      <c r="A174" s="17" t="str">
        <f t="shared" si="13"/>
        <v>2024 OCT-DES B1G2</v>
      </c>
      <c r="B174" s="8">
        <f t="shared" si="14"/>
        <v>46099</v>
      </c>
      <c r="C174" s="8">
        <f t="shared" si="15"/>
        <v>46113</v>
      </c>
      <c r="D174" s="5">
        <v>3273</v>
      </c>
      <c r="E174" s="5">
        <v>336</v>
      </c>
      <c r="F174" s="5">
        <v>4</v>
      </c>
      <c r="G174" s="16">
        <v>6</v>
      </c>
      <c r="H174" s="15">
        <v>81588</v>
      </c>
      <c r="I174" s="15" t="str">
        <f t="shared" si="20"/>
        <v>DISNEY</v>
      </c>
      <c r="J174" s="15">
        <v>16100873</v>
      </c>
      <c r="K174" s="15" t="s">
        <v>10053</v>
      </c>
      <c r="L174" s="15" t="s">
        <v>10213</v>
      </c>
      <c r="M174" s="22">
        <v>139900</v>
      </c>
      <c r="N174" s="7" t="str">
        <f t="shared" si="16"/>
        <v>BXGY</v>
      </c>
      <c r="O174" s="6" t="str">
        <f t="shared" si="17"/>
        <v>B1G2</v>
      </c>
      <c r="P174" s="5" t="str">
        <f t="shared" si="18"/>
        <v>BXGY</v>
      </c>
    </row>
    <row r="175" spans="1:16" x14ac:dyDescent="0.25">
      <c r="A175" s="17" t="str">
        <f t="shared" si="13"/>
        <v>2024 OCT-DES B1G2</v>
      </c>
      <c r="B175" s="8">
        <f t="shared" si="14"/>
        <v>46099</v>
      </c>
      <c r="C175" s="8">
        <f t="shared" si="15"/>
        <v>46113</v>
      </c>
      <c r="D175" s="5">
        <v>3273</v>
      </c>
      <c r="E175" s="5">
        <v>336</v>
      </c>
      <c r="F175" s="5">
        <v>4</v>
      </c>
      <c r="G175" s="16">
        <v>6</v>
      </c>
      <c r="H175" s="15">
        <v>81588</v>
      </c>
      <c r="I175" s="15" t="str">
        <f t="shared" si="20"/>
        <v>DISNEY</v>
      </c>
      <c r="J175" s="15">
        <v>16100882</v>
      </c>
      <c r="K175" s="15" t="s">
        <v>10053</v>
      </c>
      <c r="L175" s="15" t="s">
        <v>10214</v>
      </c>
      <c r="M175" s="22">
        <v>139900</v>
      </c>
      <c r="N175" s="7" t="str">
        <f t="shared" si="16"/>
        <v>BXGY</v>
      </c>
      <c r="O175" s="6" t="str">
        <f t="shared" si="17"/>
        <v>B1G2</v>
      </c>
      <c r="P175" s="5" t="str">
        <f t="shared" si="18"/>
        <v>BXGY</v>
      </c>
    </row>
    <row r="176" spans="1:16" x14ac:dyDescent="0.25">
      <c r="A176" s="17" t="str">
        <f t="shared" si="13"/>
        <v>2024 OCT-DES B1G2</v>
      </c>
      <c r="B176" s="8">
        <f t="shared" si="14"/>
        <v>46099</v>
      </c>
      <c r="C176" s="8">
        <f t="shared" si="15"/>
        <v>46113</v>
      </c>
      <c r="D176" s="5">
        <v>3273</v>
      </c>
      <c r="E176" s="5">
        <v>336</v>
      </c>
      <c r="F176" s="5">
        <v>4</v>
      </c>
      <c r="G176" s="16">
        <v>6</v>
      </c>
      <c r="H176" s="15">
        <v>81588</v>
      </c>
      <c r="I176" s="15" t="str">
        <f t="shared" si="20"/>
        <v>DISNEY</v>
      </c>
      <c r="J176" s="15">
        <v>16100891</v>
      </c>
      <c r="K176" s="15" t="s">
        <v>10053</v>
      </c>
      <c r="L176" s="15" t="s">
        <v>10215</v>
      </c>
      <c r="M176" s="22">
        <v>139900</v>
      </c>
      <c r="N176" s="7" t="str">
        <f t="shared" si="16"/>
        <v>BXGY</v>
      </c>
      <c r="O176" s="6" t="str">
        <f t="shared" si="17"/>
        <v>B1G2</v>
      </c>
      <c r="P176" s="5" t="str">
        <f t="shared" si="18"/>
        <v>BXGY</v>
      </c>
    </row>
    <row r="177" spans="1:16" x14ac:dyDescent="0.25">
      <c r="A177" s="17" t="str">
        <f t="shared" si="13"/>
        <v>2024 OCT-DES B1G2</v>
      </c>
      <c r="B177" s="8">
        <f t="shared" si="14"/>
        <v>46099</v>
      </c>
      <c r="C177" s="8">
        <f t="shared" si="15"/>
        <v>46113</v>
      </c>
      <c r="D177" s="5">
        <v>3273</v>
      </c>
      <c r="E177" s="5">
        <v>336</v>
      </c>
      <c r="F177" s="5">
        <v>4</v>
      </c>
      <c r="G177" s="16">
        <v>6</v>
      </c>
      <c r="H177" s="15">
        <v>81588</v>
      </c>
      <c r="I177" s="15" t="str">
        <f t="shared" si="20"/>
        <v>DISNEY</v>
      </c>
      <c r="J177" s="15">
        <v>16100908</v>
      </c>
      <c r="K177" s="15" t="s">
        <v>10053</v>
      </c>
      <c r="L177" s="15" t="s">
        <v>10216</v>
      </c>
      <c r="M177" s="22">
        <v>139900</v>
      </c>
      <c r="N177" s="7" t="str">
        <f t="shared" si="16"/>
        <v>BXGY</v>
      </c>
      <c r="O177" s="6" t="str">
        <f t="shared" si="17"/>
        <v>B1G2</v>
      </c>
      <c r="P177" s="5" t="str">
        <f t="shared" si="18"/>
        <v>BXGY</v>
      </c>
    </row>
    <row r="178" spans="1:16" x14ac:dyDescent="0.25">
      <c r="A178" s="17" t="str">
        <f t="shared" si="13"/>
        <v>2024 OCT-DES B1G2</v>
      </c>
      <c r="B178" s="8">
        <f t="shared" si="14"/>
        <v>46099</v>
      </c>
      <c r="C178" s="8">
        <f t="shared" si="15"/>
        <v>46113</v>
      </c>
      <c r="D178" s="5">
        <v>3273</v>
      </c>
      <c r="E178" s="5">
        <v>336</v>
      </c>
      <c r="F178" s="5">
        <v>4</v>
      </c>
      <c r="G178" s="16">
        <v>6</v>
      </c>
      <c r="H178" s="15">
        <v>81588</v>
      </c>
      <c r="I178" s="15" t="str">
        <f t="shared" si="20"/>
        <v>DISNEY</v>
      </c>
      <c r="J178" s="15">
        <v>16100917</v>
      </c>
      <c r="K178" s="15" t="s">
        <v>10053</v>
      </c>
      <c r="L178" s="15" t="s">
        <v>10217</v>
      </c>
      <c r="M178" s="22">
        <v>139900</v>
      </c>
      <c r="N178" s="7" t="str">
        <f t="shared" si="16"/>
        <v>BXGY</v>
      </c>
      <c r="O178" s="6" t="str">
        <f t="shared" si="17"/>
        <v>B1G2</v>
      </c>
      <c r="P178" s="5" t="str">
        <f t="shared" si="18"/>
        <v>BXGY</v>
      </c>
    </row>
    <row r="179" spans="1:16" x14ac:dyDescent="0.25">
      <c r="A179" s="17" t="str">
        <f t="shared" si="13"/>
        <v>2024 OCT-DES B1G2</v>
      </c>
      <c r="B179" s="8">
        <f t="shared" si="14"/>
        <v>46099</v>
      </c>
      <c r="C179" s="8">
        <f t="shared" si="15"/>
        <v>46113</v>
      </c>
      <c r="D179" s="5">
        <v>3273</v>
      </c>
      <c r="E179" s="5">
        <v>336</v>
      </c>
      <c r="F179" s="5">
        <v>4</v>
      </c>
      <c r="G179" s="16">
        <v>6</v>
      </c>
      <c r="H179" s="15">
        <v>81588</v>
      </c>
      <c r="I179" s="15" t="str">
        <f t="shared" si="20"/>
        <v>DISNEY</v>
      </c>
      <c r="J179" s="15">
        <v>25703017</v>
      </c>
      <c r="K179" s="15" t="s">
        <v>10042</v>
      </c>
      <c r="L179" s="15" t="s">
        <v>10124</v>
      </c>
      <c r="M179" s="22">
        <v>149900</v>
      </c>
      <c r="N179" s="7" t="str">
        <f t="shared" si="16"/>
        <v>BXGY</v>
      </c>
      <c r="O179" s="6" t="str">
        <f t="shared" si="17"/>
        <v>B1G2</v>
      </c>
      <c r="P179" s="5" t="str">
        <f t="shared" si="18"/>
        <v>BXGY</v>
      </c>
    </row>
    <row r="180" spans="1:16" x14ac:dyDescent="0.25">
      <c r="A180" s="17" t="str">
        <f t="shared" si="13"/>
        <v>2024 OCT-DES B1G2</v>
      </c>
      <c r="B180" s="8">
        <f t="shared" si="14"/>
        <v>46099</v>
      </c>
      <c r="C180" s="8">
        <f t="shared" si="15"/>
        <v>46113</v>
      </c>
      <c r="D180" s="5">
        <v>3273</v>
      </c>
      <c r="E180" s="5">
        <v>336</v>
      </c>
      <c r="F180" s="5">
        <v>4</v>
      </c>
      <c r="G180" s="16">
        <v>6</v>
      </c>
      <c r="H180" s="15">
        <v>81588</v>
      </c>
      <c r="I180" s="15" t="str">
        <f t="shared" si="20"/>
        <v>DISNEY</v>
      </c>
      <c r="J180" s="15">
        <v>25703026</v>
      </c>
      <c r="K180" s="15" t="s">
        <v>10042</v>
      </c>
      <c r="L180" s="15" t="s">
        <v>10125</v>
      </c>
      <c r="M180" s="22">
        <v>149900</v>
      </c>
      <c r="N180" s="7" t="str">
        <f t="shared" si="16"/>
        <v>BXGY</v>
      </c>
      <c r="O180" s="6" t="str">
        <f t="shared" si="17"/>
        <v>B1G2</v>
      </c>
      <c r="P180" s="5" t="str">
        <f t="shared" si="18"/>
        <v>BXGY</v>
      </c>
    </row>
    <row r="181" spans="1:16" x14ac:dyDescent="0.25">
      <c r="A181" s="17" t="str">
        <f t="shared" si="13"/>
        <v>2024 OCT-DES B1G2</v>
      </c>
      <c r="B181" s="8">
        <f t="shared" si="14"/>
        <v>46099</v>
      </c>
      <c r="C181" s="8">
        <f t="shared" si="15"/>
        <v>46113</v>
      </c>
      <c r="D181" s="5">
        <v>3273</v>
      </c>
      <c r="E181" s="5">
        <v>336</v>
      </c>
      <c r="F181" s="5">
        <v>4</v>
      </c>
      <c r="G181" s="16">
        <v>6</v>
      </c>
      <c r="H181" s="15">
        <v>81588</v>
      </c>
      <c r="I181" s="15" t="str">
        <f t="shared" si="20"/>
        <v>DISNEY</v>
      </c>
      <c r="J181" s="15">
        <v>25703035</v>
      </c>
      <c r="K181" s="15" t="s">
        <v>10042</v>
      </c>
      <c r="L181" s="15" t="s">
        <v>10126</v>
      </c>
      <c r="M181" s="22">
        <v>149900</v>
      </c>
      <c r="N181" s="7" t="str">
        <f t="shared" si="16"/>
        <v>BXGY</v>
      </c>
      <c r="O181" s="6" t="str">
        <f t="shared" si="17"/>
        <v>B1G2</v>
      </c>
      <c r="P181" s="5" t="str">
        <f t="shared" si="18"/>
        <v>BXGY</v>
      </c>
    </row>
    <row r="182" spans="1:16" x14ac:dyDescent="0.25">
      <c r="A182" s="17" t="str">
        <f t="shared" si="13"/>
        <v>2024 OCT-DES B1G2</v>
      </c>
      <c r="B182" s="8">
        <f t="shared" si="14"/>
        <v>46099</v>
      </c>
      <c r="C182" s="8">
        <f t="shared" si="15"/>
        <v>46113</v>
      </c>
      <c r="D182" s="5">
        <v>3273</v>
      </c>
      <c r="E182" s="5">
        <v>336</v>
      </c>
      <c r="F182" s="5">
        <v>4</v>
      </c>
      <c r="G182" s="16">
        <v>6</v>
      </c>
      <c r="H182" s="15">
        <v>81588</v>
      </c>
      <c r="I182" s="15" t="str">
        <f t="shared" si="20"/>
        <v>DISNEY</v>
      </c>
      <c r="J182" s="15">
        <v>25703044</v>
      </c>
      <c r="K182" s="15" t="s">
        <v>10042</v>
      </c>
      <c r="L182" s="15" t="s">
        <v>10127</v>
      </c>
      <c r="M182" s="22">
        <v>149900</v>
      </c>
      <c r="N182" s="7" t="str">
        <f t="shared" si="16"/>
        <v>BXGY</v>
      </c>
      <c r="O182" s="6" t="str">
        <f t="shared" si="17"/>
        <v>B1G2</v>
      </c>
      <c r="P182" s="5" t="str">
        <f t="shared" si="18"/>
        <v>BXGY</v>
      </c>
    </row>
    <row r="183" spans="1:16" x14ac:dyDescent="0.25">
      <c r="A183" s="17" t="str">
        <f t="shared" si="13"/>
        <v>2024 OCT-DES B1G2</v>
      </c>
      <c r="B183" s="8">
        <f t="shared" si="14"/>
        <v>46099</v>
      </c>
      <c r="C183" s="8">
        <f t="shared" si="15"/>
        <v>46113</v>
      </c>
      <c r="D183" s="5">
        <v>3273</v>
      </c>
      <c r="E183" s="5">
        <v>336</v>
      </c>
      <c r="F183" s="5">
        <v>4</v>
      </c>
      <c r="G183" s="16">
        <v>6</v>
      </c>
      <c r="H183" s="15">
        <v>81588</v>
      </c>
      <c r="I183" s="15" t="str">
        <f t="shared" si="20"/>
        <v>DISNEY</v>
      </c>
      <c r="J183" s="15">
        <v>25703053</v>
      </c>
      <c r="K183" s="15" t="s">
        <v>10042</v>
      </c>
      <c r="L183" s="15" t="s">
        <v>10128</v>
      </c>
      <c r="M183" s="22">
        <v>149900</v>
      </c>
      <c r="N183" s="7" t="str">
        <f t="shared" si="16"/>
        <v>BXGY</v>
      </c>
      <c r="O183" s="6" t="str">
        <f t="shared" si="17"/>
        <v>B1G2</v>
      </c>
      <c r="P183" s="5" t="str">
        <f t="shared" si="18"/>
        <v>BXGY</v>
      </c>
    </row>
    <row r="184" spans="1:16" x14ac:dyDescent="0.25">
      <c r="A184" s="17" t="str">
        <f t="shared" si="13"/>
        <v>2024 OCT-DES B1G2</v>
      </c>
      <c r="B184" s="8">
        <f t="shared" si="14"/>
        <v>46099</v>
      </c>
      <c r="C184" s="8">
        <f t="shared" si="15"/>
        <v>46113</v>
      </c>
      <c r="D184" s="5">
        <v>3273</v>
      </c>
      <c r="E184" s="5">
        <v>336</v>
      </c>
      <c r="F184" s="5">
        <v>4</v>
      </c>
      <c r="G184" s="16">
        <v>6</v>
      </c>
      <c r="H184" s="15">
        <v>81588</v>
      </c>
      <c r="I184" s="15" t="str">
        <f t="shared" si="20"/>
        <v>DISNEY</v>
      </c>
      <c r="J184" s="15">
        <v>25703062</v>
      </c>
      <c r="K184" s="15" t="s">
        <v>10042</v>
      </c>
      <c r="L184" s="15" t="s">
        <v>10129</v>
      </c>
      <c r="M184" s="22">
        <v>149900</v>
      </c>
      <c r="N184" s="7" t="str">
        <f t="shared" si="16"/>
        <v>BXGY</v>
      </c>
      <c r="O184" s="6" t="str">
        <f t="shared" si="17"/>
        <v>B1G2</v>
      </c>
      <c r="P184" s="5" t="str">
        <f t="shared" si="18"/>
        <v>BXGY</v>
      </c>
    </row>
    <row r="185" spans="1:16" x14ac:dyDescent="0.25">
      <c r="A185" s="17" t="str">
        <f t="shared" si="13"/>
        <v>2024 OCT-DES B1G2</v>
      </c>
      <c r="B185" s="8">
        <f t="shared" si="14"/>
        <v>46099</v>
      </c>
      <c r="C185" s="8">
        <f t="shared" si="15"/>
        <v>46113</v>
      </c>
      <c r="D185" s="5">
        <v>3273</v>
      </c>
      <c r="E185" s="5">
        <v>336</v>
      </c>
      <c r="F185" s="5">
        <v>4</v>
      </c>
      <c r="G185" s="16">
        <v>6</v>
      </c>
      <c r="H185" s="15">
        <v>81588</v>
      </c>
      <c r="I185" s="15" t="str">
        <f t="shared" si="20"/>
        <v>DISNEY</v>
      </c>
      <c r="J185" s="15">
        <v>25703071</v>
      </c>
      <c r="K185" s="15" t="s">
        <v>10042</v>
      </c>
      <c r="L185" s="15" t="s">
        <v>10130</v>
      </c>
      <c r="M185" s="22">
        <v>149900</v>
      </c>
      <c r="N185" s="7" t="str">
        <f t="shared" si="16"/>
        <v>BXGY</v>
      </c>
      <c r="O185" s="6" t="str">
        <f t="shared" si="17"/>
        <v>B1G2</v>
      </c>
      <c r="P185" s="5" t="str">
        <f t="shared" si="18"/>
        <v>BXGY</v>
      </c>
    </row>
    <row r="186" spans="1:16" x14ac:dyDescent="0.25">
      <c r="A186" s="17" t="str">
        <f t="shared" si="13"/>
        <v>2024 OCT-DES B1G2</v>
      </c>
      <c r="B186" s="8">
        <f t="shared" si="14"/>
        <v>46099</v>
      </c>
      <c r="C186" s="8">
        <f t="shared" si="15"/>
        <v>46113</v>
      </c>
      <c r="D186" s="5">
        <v>3273</v>
      </c>
      <c r="E186" s="5">
        <v>336</v>
      </c>
      <c r="F186" s="5">
        <v>4</v>
      </c>
      <c r="G186" s="16">
        <v>6</v>
      </c>
      <c r="H186" s="15">
        <v>81588</v>
      </c>
      <c r="I186" s="15" t="str">
        <f t="shared" si="20"/>
        <v>DISNEY</v>
      </c>
      <c r="J186" s="15">
        <v>25703080</v>
      </c>
      <c r="K186" s="15" t="s">
        <v>10042</v>
      </c>
      <c r="L186" s="15" t="s">
        <v>10131</v>
      </c>
      <c r="M186" s="22">
        <v>149900</v>
      </c>
      <c r="N186" s="7" t="str">
        <f t="shared" si="16"/>
        <v>BXGY</v>
      </c>
      <c r="O186" s="6" t="str">
        <f t="shared" si="17"/>
        <v>B1G2</v>
      </c>
      <c r="P186" s="5" t="str">
        <f t="shared" si="18"/>
        <v>BXGY</v>
      </c>
    </row>
    <row r="187" spans="1:16" x14ac:dyDescent="0.25">
      <c r="A187" s="17" t="str">
        <f t="shared" si="13"/>
        <v>2024 OCT-DES B1G2</v>
      </c>
      <c r="B187" s="8">
        <f t="shared" si="14"/>
        <v>46099</v>
      </c>
      <c r="C187" s="8">
        <f t="shared" si="15"/>
        <v>46113</v>
      </c>
      <c r="D187" s="5">
        <v>3273</v>
      </c>
      <c r="E187" s="5">
        <v>336</v>
      </c>
      <c r="F187" s="5">
        <v>4</v>
      </c>
      <c r="G187" s="16">
        <v>6</v>
      </c>
      <c r="H187" s="15">
        <v>81588</v>
      </c>
      <c r="I187" s="15" t="str">
        <f t="shared" si="20"/>
        <v>DISNEY</v>
      </c>
      <c r="J187" s="15">
        <v>25703099</v>
      </c>
      <c r="K187" s="15" t="s">
        <v>10049</v>
      </c>
      <c r="L187" s="15" t="s">
        <v>10180</v>
      </c>
      <c r="M187" s="22">
        <v>149900</v>
      </c>
      <c r="N187" s="7" t="str">
        <f t="shared" si="16"/>
        <v>BXGY</v>
      </c>
      <c r="O187" s="6" t="str">
        <f t="shared" si="17"/>
        <v>B1G2</v>
      </c>
      <c r="P187" s="5" t="str">
        <f t="shared" si="18"/>
        <v>BXGY</v>
      </c>
    </row>
    <row r="188" spans="1:16" x14ac:dyDescent="0.25">
      <c r="A188" s="17" t="str">
        <f t="shared" si="13"/>
        <v>2024 OCT-DES B1G2</v>
      </c>
      <c r="B188" s="8">
        <f t="shared" si="14"/>
        <v>46099</v>
      </c>
      <c r="C188" s="8">
        <f t="shared" si="15"/>
        <v>46113</v>
      </c>
      <c r="D188" s="5">
        <v>3273</v>
      </c>
      <c r="E188" s="5">
        <v>336</v>
      </c>
      <c r="F188" s="5">
        <v>4</v>
      </c>
      <c r="G188" s="16">
        <v>6</v>
      </c>
      <c r="H188" s="15">
        <v>81588</v>
      </c>
      <c r="I188" s="15" t="str">
        <f t="shared" si="20"/>
        <v>DISNEY</v>
      </c>
      <c r="J188" s="15">
        <v>25703106</v>
      </c>
      <c r="K188" s="15" t="s">
        <v>10049</v>
      </c>
      <c r="L188" s="15" t="s">
        <v>10181</v>
      </c>
      <c r="M188" s="22">
        <v>149900</v>
      </c>
      <c r="N188" s="7" t="str">
        <f t="shared" si="16"/>
        <v>BXGY</v>
      </c>
      <c r="O188" s="6" t="str">
        <f t="shared" si="17"/>
        <v>B1G2</v>
      </c>
      <c r="P188" s="5" t="str">
        <f t="shared" si="18"/>
        <v>BXGY</v>
      </c>
    </row>
    <row r="189" spans="1:16" x14ac:dyDescent="0.25">
      <c r="A189" s="17" t="str">
        <f t="shared" si="13"/>
        <v>2024 OCT-DES B1G2</v>
      </c>
      <c r="B189" s="8">
        <f t="shared" si="14"/>
        <v>46099</v>
      </c>
      <c r="C189" s="8">
        <f t="shared" si="15"/>
        <v>46113</v>
      </c>
      <c r="D189" s="5">
        <v>3273</v>
      </c>
      <c r="E189" s="5">
        <v>336</v>
      </c>
      <c r="F189" s="5">
        <v>4</v>
      </c>
      <c r="G189" s="16">
        <v>6</v>
      </c>
      <c r="H189" s="15">
        <v>81588</v>
      </c>
      <c r="I189" s="15" t="str">
        <f t="shared" si="20"/>
        <v>DISNEY</v>
      </c>
      <c r="J189" s="15">
        <v>25703115</v>
      </c>
      <c r="K189" s="15" t="s">
        <v>10049</v>
      </c>
      <c r="L189" s="15" t="s">
        <v>10182</v>
      </c>
      <c r="M189" s="22">
        <v>149900</v>
      </c>
      <c r="N189" s="7" t="str">
        <f t="shared" si="16"/>
        <v>BXGY</v>
      </c>
      <c r="O189" s="6" t="str">
        <f t="shared" si="17"/>
        <v>B1G2</v>
      </c>
      <c r="P189" s="5" t="str">
        <f t="shared" si="18"/>
        <v>BXGY</v>
      </c>
    </row>
    <row r="190" spans="1:16" x14ac:dyDescent="0.25">
      <c r="A190" s="17" t="str">
        <f t="shared" si="13"/>
        <v>2024 OCT-DES B1G2</v>
      </c>
      <c r="B190" s="8">
        <f t="shared" si="14"/>
        <v>46099</v>
      </c>
      <c r="C190" s="8">
        <f t="shared" si="15"/>
        <v>46113</v>
      </c>
      <c r="D190" s="5">
        <v>3273</v>
      </c>
      <c r="E190" s="5">
        <v>336</v>
      </c>
      <c r="F190" s="5">
        <v>4</v>
      </c>
      <c r="G190" s="16">
        <v>6</v>
      </c>
      <c r="H190" s="15">
        <v>81588</v>
      </c>
      <c r="I190" s="15" t="str">
        <f t="shared" si="20"/>
        <v>DISNEY</v>
      </c>
      <c r="J190" s="15">
        <v>25703124</v>
      </c>
      <c r="K190" s="15" t="s">
        <v>10049</v>
      </c>
      <c r="L190" s="15" t="s">
        <v>10183</v>
      </c>
      <c r="M190" s="22">
        <v>149900</v>
      </c>
      <c r="N190" s="7" t="str">
        <f t="shared" si="16"/>
        <v>BXGY</v>
      </c>
      <c r="O190" s="6" t="str">
        <f t="shared" si="17"/>
        <v>B1G2</v>
      </c>
      <c r="P190" s="5" t="str">
        <f t="shared" si="18"/>
        <v>BXGY</v>
      </c>
    </row>
    <row r="191" spans="1:16" x14ac:dyDescent="0.25">
      <c r="A191" s="17" t="str">
        <f t="shared" si="13"/>
        <v>2024 OCT-DES B1G2</v>
      </c>
      <c r="B191" s="8">
        <f t="shared" si="14"/>
        <v>46099</v>
      </c>
      <c r="C191" s="8">
        <f t="shared" si="15"/>
        <v>46113</v>
      </c>
      <c r="D191" s="5">
        <v>3273</v>
      </c>
      <c r="E191" s="5">
        <v>336</v>
      </c>
      <c r="F191" s="5">
        <v>4</v>
      </c>
      <c r="G191" s="16">
        <v>6</v>
      </c>
      <c r="H191" s="15">
        <v>81588</v>
      </c>
      <c r="I191" s="15" t="str">
        <f t="shared" si="20"/>
        <v>DISNEY</v>
      </c>
      <c r="J191" s="15">
        <v>25703133</v>
      </c>
      <c r="K191" s="15" t="s">
        <v>10049</v>
      </c>
      <c r="L191" s="15" t="s">
        <v>10184</v>
      </c>
      <c r="M191" s="22">
        <v>149900</v>
      </c>
      <c r="N191" s="7" t="str">
        <f t="shared" si="16"/>
        <v>BXGY</v>
      </c>
      <c r="O191" s="6" t="str">
        <f t="shared" si="17"/>
        <v>B1G2</v>
      </c>
      <c r="P191" s="5" t="str">
        <f t="shared" si="18"/>
        <v>BXGY</v>
      </c>
    </row>
    <row r="192" spans="1:16" x14ac:dyDescent="0.25">
      <c r="A192" s="17" t="str">
        <f t="shared" si="13"/>
        <v>2024 OCT-DES B1G2</v>
      </c>
      <c r="B192" s="8">
        <f t="shared" si="14"/>
        <v>46099</v>
      </c>
      <c r="C192" s="8">
        <f t="shared" si="15"/>
        <v>46113</v>
      </c>
      <c r="D192" s="5">
        <v>3273</v>
      </c>
      <c r="E192" s="5">
        <v>336</v>
      </c>
      <c r="F192" s="5">
        <v>4</v>
      </c>
      <c r="G192" s="16">
        <v>6</v>
      </c>
      <c r="H192" s="15">
        <v>81588</v>
      </c>
      <c r="I192" s="15" t="str">
        <f t="shared" si="20"/>
        <v>DISNEY</v>
      </c>
      <c r="J192" s="15">
        <v>25703142</v>
      </c>
      <c r="K192" s="15" t="s">
        <v>10049</v>
      </c>
      <c r="L192" s="15" t="s">
        <v>10185</v>
      </c>
      <c r="M192" s="22">
        <v>149900</v>
      </c>
      <c r="N192" s="7" t="str">
        <f t="shared" si="16"/>
        <v>BXGY</v>
      </c>
      <c r="O192" s="6" t="str">
        <f t="shared" si="17"/>
        <v>B1G2</v>
      </c>
      <c r="P192" s="5" t="str">
        <f t="shared" si="18"/>
        <v>BXGY</v>
      </c>
    </row>
    <row r="193" spans="1:16" x14ac:dyDescent="0.25">
      <c r="A193" s="17" t="str">
        <f t="shared" si="13"/>
        <v>2024 OCT-DES B1G2</v>
      </c>
      <c r="B193" s="8">
        <f t="shared" si="14"/>
        <v>46099</v>
      </c>
      <c r="C193" s="8">
        <f t="shared" si="15"/>
        <v>46113</v>
      </c>
      <c r="D193" s="5">
        <v>3273</v>
      </c>
      <c r="E193" s="5">
        <v>336</v>
      </c>
      <c r="F193" s="5">
        <v>4</v>
      </c>
      <c r="G193" s="16">
        <v>6</v>
      </c>
      <c r="H193" s="15">
        <v>81588</v>
      </c>
      <c r="I193" s="15" t="str">
        <f t="shared" si="20"/>
        <v>DISNEY</v>
      </c>
      <c r="J193" s="15">
        <v>25703151</v>
      </c>
      <c r="K193" s="15" t="s">
        <v>10044</v>
      </c>
      <c r="L193" s="15" t="s">
        <v>10140</v>
      </c>
      <c r="M193" s="22">
        <v>149900</v>
      </c>
      <c r="N193" s="7" t="str">
        <f t="shared" si="16"/>
        <v>BXGY</v>
      </c>
      <c r="O193" s="6" t="str">
        <f t="shared" si="17"/>
        <v>B1G2</v>
      </c>
      <c r="P193" s="5" t="str">
        <f t="shared" si="18"/>
        <v>BXGY</v>
      </c>
    </row>
    <row r="194" spans="1:16" x14ac:dyDescent="0.25">
      <c r="A194" s="17" t="str">
        <f t="shared" si="13"/>
        <v>2024 OCT-DES B1G2</v>
      </c>
      <c r="B194" s="8">
        <f t="shared" si="14"/>
        <v>46099</v>
      </c>
      <c r="C194" s="8">
        <f t="shared" si="15"/>
        <v>46113</v>
      </c>
      <c r="D194" s="5">
        <v>3273</v>
      </c>
      <c r="E194" s="5">
        <v>336</v>
      </c>
      <c r="F194" s="5">
        <v>4</v>
      </c>
      <c r="G194" s="16">
        <v>6</v>
      </c>
      <c r="H194" s="15">
        <v>81588</v>
      </c>
      <c r="I194" s="15" t="str">
        <f t="shared" si="20"/>
        <v>DISNEY</v>
      </c>
      <c r="J194" s="15">
        <v>25703160</v>
      </c>
      <c r="K194" s="15" t="s">
        <v>10044</v>
      </c>
      <c r="L194" s="15" t="s">
        <v>10141</v>
      </c>
      <c r="M194" s="22">
        <v>149900</v>
      </c>
      <c r="N194" s="7" t="str">
        <f t="shared" si="16"/>
        <v>BXGY</v>
      </c>
      <c r="O194" s="6" t="str">
        <f t="shared" si="17"/>
        <v>B1G2</v>
      </c>
      <c r="P194" s="5" t="str">
        <f t="shared" si="18"/>
        <v>BXGY</v>
      </c>
    </row>
    <row r="195" spans="1:16" x14ac:dyDescent="0.25">
      <c r="A195" s="17" t="str">
        <f t="shared" ref="A195:A258" si="21">A194</f>
        <v>2024 OCT-DES B1G2</v>
      </c>
      <c r="B195" s="8">
        <f t="shared" ref="B195:B258" si="22">B194</f>
        <v>46099</v>
      </c>
      <c r="C195" s="8">
        <f t="shared" ref="C195:C258" si="23">C194</f>
        <v>46113</v>
      </c>
      <c r="D195" s="5">
        <v>3273</v>
      </c>
      <c r="E195" s="5">
        <v>336</v>
      </c>
      <c r="F195" s="5">
        <v>4</v>
      </c>
      <c r="G195" s="16">
        <v>6</v>
      </c>
      <c r="H195" s="15">
        <v>81588</v>
      </c>
      <c r="I195" s="15" t="str">
        <f t="shared" si="20"/>
        <v>DISNEY</v>
      </c>
      <c r="J195" s="15">
        <v>25703179</v>
      </c>
      <c r="K195" s="15" t="s">
        <v>10044</v>
      </c>
      <c r="L195" s="15" t="s">
        <v>10142</v>
      </c>
      <c r="M195" s="22">
        <v>149900</v>
      </c>
      <c r="N195" s="7" t="str">
        <f t="shared" ref="N195:N258" si="24">N194</f>
        <v>BXGY</v>
      </c>
      <c r="O195" s="6" t="str">
        <f t="shared" ref="O195:O258" si="25">O194</f>
        <v>B1G2</v>
      </c>
      <c r="P195" s="5" t="str">
        <f t="shared" ref="P195:P258" si="26">P194</f>
        <v>BXGY</v>
      </c>
    </row>
    <row r="196" spans="1:16" x14ac:dyDescent="0.25">
      <c r="A196" s="17" t="str">
        <f t="shared" si="21"/>
        <v>2024 OCT-DES B1G2</v>
      </c>
      <c r="B196" s="8">
        <f t="shared" si="22"/>
        <v>46099</v>
      </c>
      <c r="C196" s="8">
        <f t="shared" si="23"/>
        <v>46113</v>
      </c>
      <c r="D196" s="5">
        <v>3273</v>
      </c>
      <c r="E196" s="5">
        <v>336</v>
      </c>
      <c r="F196" s="5">
        <v>4</v>
      </c>
      <c r="G196" s="16">
        <v>6</v>
      </c>
      <c r="H196" s="15">
        <v>81588</v>
      </c>
      <c r="I196" s="15" t="str">
        <f t="shared" ref="I196:I227" si="27">I195</f>
        <v>DISNEY</v>
      </c>
      <c r="J196" s="15">
        <v>25703188</v>
      </c>
      <c r="K196" s="15" t="s">
        <v>10044</v>
      </c>
      <c r="L196" s="15" t="s">
        <v>10143</v>
      </c>
      <c r="M196" s="22">
        <v>149900</v>
      </c>
      <c r="N196" s="7" t="str">
        <f t="shared" si="24"/>
        <v>BXGY</v>
      </c>
      <c r="O196" s="6" t="str">
        <f t="shared" si="25"/>
        <v>B1G2</v>
      </c>
      <c r="P196" s="5" t="str">
        <f t="shared" si="26"/>
        <v>BXGY</v>
      </c>
    </row>
    <row r="197" spans="1:16" x14ac:dyDescent="0.25">
      <c r="A197" s="17" t="str">
        <f t="shared" si="21"/>
        <v>2024 OCT-DES B1G2</v>
      </c>
      <c r="B197" s="8">
        <f t="shared" si="22"/>
        <v>46099</v>
      </c>
      <c r="C197" s="8">
        <f t="shared" si="23"/>
        <v>46113</v>
      </c>
      <c r="D197" s="5">
        <v>3273</v>
      </c>
      <c r="E197" s="5">
        <v>336</v>
      </c>
      <c r="F197" s="5">
        <v>4</v>
      </c>
      <c r="G197" s="16">
        <v>6</v>
      </c>
      <c r="H197" s="15">
        <v>81588</v>
      </c>
      <c r="I197" s="15" t="str">
        <f t="shared" si="27"/>
        <v>DISNEY</v>
      </c>
      <c r="J197" s="15">
        <v>25703197</v>
      </c>
      <c r="K197" s="15" t="s">
        <v>10044</v>
      </c>
      <c r="L197" s="15" t="s">
        <v>10144</v>
      </c>
      <c r="M197" s="22">
        <v>149900</v>
      </c>
      <c r="N197" s="7" t="str">
        <f t="shared" si="24"/>
        <v>BXGY</v>
      </c>
      <c r="O197" s="6" t="str">
        <f t="shared" si="25"/>
        <v>B1G2</v>
      </c>
      <c r="P197" s="5" t="str">
        <f t="shared" si="26"/>
        <v>BXGY</v>
      </c>
    </row>
    <row r="198" spans="1:16" x14ac:dyDescent="0.25">
      <c r="A198" s="17" t="str">
        <f t="shared" si="21"/>
        <v>2024 OCT-DES B1G2</v>
      </c>
      <c r="B198" s="8">
        <f t="shared" si="22"/>
        <v>46099</v>
      </c>
      <c r="C198" s="8">
        <f t="shared" si="23"/>
        <v>46113</v>
      </c>
      <c r="D198" s="5">
        <v>3273</v>
      </c>
      <c r="E198" s="5">
        <v>336</v>
      </c>
      <c r="F198" s="5">
        <v>4</v>
      </c>
      <c r="G198" s="16">
        <v>6</v>
      </c>
      <c r="H198" s="15">
        <v>81588</v>
      </c>
      <c r="I198" s="15" t="str">
        <f t="shared" si="27"/>
        <v>DISNEY</v>
      </c>
      <c r="J198" s="15">
        <v>25703204</v>
      </c>
      <c r="K198" s="15" t="s">
        <v>10044</v>
      </c>
      <c r="L198" s="15" t="s">
        <v>10145</v>
      </c>
      <c r="M198" s="22">
        <v>149900</v>
      </c>
      <c r="N198" s="7" t="str">
        <f t="shared" si="24"/>
        <v>BXGY</v>
      </c>
      <c r="O198" s="6" t="str">
        <f t="shared" si="25"/>
        <v>B1G2</v>
      </c>
      <c r="P198" s="5" t="str">
        <f t="shared" si="26"/>
        <v>BXGY</v>
      </c>
    </row>
    <row r="199" spans="1:16" x14ac:dyDescent="0.25">
      <c r="A199" s="17" t="str">
        <f t="shared" si="21"/>
        <v>2024 OCT-DES B1G2</v>
      </c>
      <c r="B199" s="8">
        <f t="shared" si="22"/>
        <v>46099</v>
      </c>
      <c r="C199" s="8">
        <f t="shared" si="23"/>
        <v>46113</v>
      </c>
      <c r="D199" s="5">
        <v>3273</v>
      </c>
      <c r="E199" s="5">
        <v>336</v>
      </c>
      <c r="F199" s="5">
        <v>4</v>
      </c>
      <c r="G199" s="16">
        <v>6</v>
      </c>
      <c r="H199" s="15">
        <v>81588</v>
      </c>
      <c r="I199" s="15" t="str">
        <f t="shared" si="27"/>
        <v>DISNEY</v>
      </c>
      <c r="J199" s="15">
        <v>25703213</v>
      </c>
      <c r="K199" s="15" t="s">
        <v>10044</v>
      </c>
      <c r="L199" s="15" t="s">
        <v>10146</v>
      </c>
      <c r="M199" s="22">
        <v>149900</v>
      </c>
      <c r="N199" s="7" t="str">
        <f t="shared" si="24"/>
        <v>BXGY</v>
      </c>
      <c r="O199" s="6" t="str">
        <f t="shared" si="25"/>
        <v>B1G2</v>
      </c>
      <c r="P199" s="5" t="str">
        <f t="shared" si="26"/>
        <v>BXGY</v>
      </c>
    </row>
    <row r="200" spans="1:16" x14ac:dyDescent="0.25">
      <c r="A200" s="17" t="str">
        <f t="shared" si="21"/>
        <v>2024 OCT-DES B1G2</v>
      </c>
      <c r="B200" s="8">
        <f t="shared" si="22"/>
        <v>46099</v>
      </c>
      <c r="C200" s="8">
        <f t="shared" si="23"/>
        <v>46113</v>
      </c>
      <c r="D200" s="5">
        <v>3273</v>
      </c>
      <c r="E200" s="5">
        <v>336</v>
      </c>
      <c r="F200" s="5">
        <v>4</v>
      </c>
      <c r="G200" s="16">
        <v>6</v>
      </c>
      <c r="H200" s="15">
        <v>81588</v>
      </c>
      <c r="I200" s="15" t="str">
        <f t="shared" si="27"/>
        <v>DISNEY</v>
      </c>
      <c r="J200" s="15">
        <v>25703222</v>
      </c>
      <c r="K200" s="15" t="s">
        <v>10044</v>
      </c>
      <c r="L200" s="15" t="s">
        <v>10147</v>
      </c>
      <c r="M200" s="22">
        <v>149900</v>
      </c>
      <c r="N200" s="7" t="str">
        <f t="shared" si="24"/>
        <v>BXGY</v>
      </c>
      <c r="O200" s="6" t="str">
        <f t="shared" si="25"/>
        <v>B1G2</v>
      </c>
      <c r="P200" s="5" t="str">
        <f t="shared" si="26"/>
        <v>BXGY</v>
      </c>
    </row>
    <row r="201" spans="1:16" x14ac:dyDescent="0.25">
      <c r="A201" s="17" t="str">
        <f t="shared" si="21"/>
        <v>2024 OCT-DES B1G2</v>
      </c>
      <c r="B201" s="8">
        <f t="shared" si="22"/>
        <v>46099</v>
      </c>
      <c r="C201" s="8">
        <f t="shared" si="23"/>
        <v>46113</v>
      </c>
      <c r="D201" s="5">
        <v>3273</v>
      </c>
      <c r="E201" s="5">
        <v>336</v>
      </c>
      <c r="F201" s="5">
        <v>4</v>
      </c>
      <c r="G201" s="16">
        <v>6</v>
      </c>
      <c r="H201" s="15">
        <v>81588</v>
      </c>
      <c r="I201" s="15" t="str">
        <f t="shared" si="27"/>
        <v>DISNEY</v>
      </c>
      <c r="J201" s="15">
        <v>25703231</v>
      </c>
      <c r="K201" s="15" t="s">
        <v>10050</v>
      </c>
      <c r="L201" s="15" t="s">
        <v>10186</v>
      </c>
      <c r="M201" s="22">
        <v>149900</v>
      </c>
      <c r="N201" s="7" t="str">
        <f t="shared" si="24"/>
        <v>BXGY</v>
      </c>
      <c r="O201" s="6" t="str">
        <f t="shared" si="25"/>
        <v>B1G2</v>
      </c>
      <c r="P201" s="5" t="str">
        <f t="shared" si="26"/>
        <v>BXGY</v>
      </c>
    </row>
    <row r="202" spans="1:16" x14ac:dyDescent="0.25">
      <c r="A202" s="17" t="str">
        <f t="shared" si="21"/>
        <v>2024 OCT-DES B1G2</v>
      </c>
      <c r="B202" s="8">
        <f t="shared" si="22"/>
        <v>46099</v>
      </c>
      <c r="C202" s="8">
        <f t="shared" si="23"/>
        <v>46113</v>
      </c>
      <c r="D202" s="5">
        <v>3273</v>
      </c>
      <c r="E202" s="5">
        <v>336</v>
      </c>
      <c r="F202" s="5">
        <v>4</v>
      </c>
      <c r="G202" s="16">
        <v>6</v>
      </c>
      <c r="H202" s="15">
        <v>81588</v>
      </c>
      <c r="I202" s="15" t="str">
        <f t="shared" si="27"/>
        <v>DISNEY</v>
      </c>
      <c r="J202" s="15">
        <v>25703240</v>
      </c>
      <c r="K202" s="15" t="s">
        <v>10050</v>
      </c>
      <c r="L202" s="15" t="s">
        <v>10187</v>
      </c>
      <c r="M202" s="22">
        <v>149900</v>
      </c>
      <c r="N202" s="7" t="str">
        <f t="shared" si="24"/>
        <v>BXGY</v>
      </c>
      <c r="O202" s="6" t="str">
        <f t="shared" si="25"/>
        <v>B1G2</v>
      </c>
      <c r="P202" s="5" t="str">
        <f t="shared" si="26"/>
        <v>BXGY</v>
      </c>
    </row>
    <row r="203" spans="1:16" x14ac:dyDescent="0.25">
      <c r="A203" s="17" t="str">
        <f t="shared" si="21"/>
        <v>2024 OCT-DES B1G2</v>
      </c>
      <c r="B203" s="8">
        <f t="shared" si="22"/>
        <v>46099</v>
      </c>
      <c r="C203" s="8">
        <f t="shared" si="23"/>
        <v>46113</v>
      </c>
      <c r="D203" s="5">
        <v>3273</v>
      </c>
      <c r="E203" s="5">
        <v>336</v>
      </c>
      <c r="F203" s="5">
        <v>4</v>
      </c>
      <c r="G203" s="16">
        <v>6</v>
      </c>
      <c r="H203" s="15">
        <v>81588</v>
      </c>
      <c r="I203" s="15" t="str">
        <f t="shared" si="27"/>
        <v>DISNEY</v>
      </c>
      <c r="J203" s="15">
        <v>25703259</v>
      </c>
      <c r="K203" s="15" t="s">
        <v>10050</v>
      </c>
      <c r="L203" s="15" t="s">
        <v>10188</v>
      </c>
      <c r="M203" s="22">
        <v>149900</v>
      </c>
      <c r="N203" s="7" t="str">
        <f t="shared" si="24"/>
        <v>BXGY</v>
      </c>
      <c r="O203" s="6" t="str">
        <f t="shared" si="25"/>
        <v>B1G2</v>
      </c>
      <c r="P203" s="5" t="str">
        <f t="shared" si="26"/>
        <v>BXGY</v>
      </c>
    </row>
    <row r="204" spans="1:16" x14ac:dyDescent="0.25">
      <c r="A204" s="17" t="str">
        <f t="shared" si="21"/>
        <v>2024 OCT-DES B1G2</v>
      </c>
      <c r="B204" s="8">
        <f t="shared" si="22"/>
        <v>46099</v>
      </c>
      <c r="C204" s="8">
        <f t="shared" si="23"/>
        <v>46113</v>
      </c>
      <c r="D204" s="5">
        <v>3273</v>
      </c>
      <c r="E204" s="5">
        <v>336</v>
      </c>
      <c r="F204" s="5">
        <v>4</v>
      </c>
      <c r="G204" s="16">
        <v>6</v>
      </c>
      <c r="H204" s="15">
        <v>81588</v>
      </c>
      <c r="I204" s="15" t="str">
        <f t="shared" si="27"/>
        <v>DISNEY</v>
      </c>
      <c r="J204" s="15">
        <v>25703268</v>
      </c>
      <c r="K204" s="15" t="s">
        <v>10050</v>
      </c>
      <c r="L204" s="15" t="s">
        <v>10189</v>
      </c>
      <c r="M204" s="22">
        <v>149900</v>
      </c>
      <c r="N204" s="7" t="str">
        <f t="shared" si="24"/>
        <v>BXGY</v>
      </c>
      <c r="O204" s="6" t="str">
        <f t="shared" si="25"/>
        <v>B1G2</v>
      </c>
      <c r="P204" s="5" t="str">
        <f t="shared" si="26"/>
        <v>BXGY</v>
      </c>
    </row>
    <row r="205" spans="1:16" x14ac:dyDescent="0.25">
      <c r="A205" s="17" t="str">
        <f t="shared" si="21"/>
        <v>2024 OCT-DES B1G2</v>
      </c>
      <c r="B205" s="8">
        <f t="shared" si="22"/>
        <v>46099</v>
      </c>
      <c r="C205" s="8">
        <f t="shared" si="23"/>
        <v>46113</v>
      </c>
      <c r="D205" s="5">
        <v>3273</v>
      </c>
      <c r="E205" s="5">
        <v>336</v>
      </c>
      <c r="F205" s="5">
        <v>4</v>
      </c>
      <c r="G205" s="16">
        <v>6</v>
      </c>
      <c r="H205" s="15">
        <v>81588</v>
      </c>
      <c r="I205" s="15" t="str">
        <f t="shared" si="27"/>
        <v>DISNEY</v>
      </c>
      <c r="J205" s="15">
        <v>25703277</v>
      </c>
      <c r="K205" s="15" t="s">
        <v>10050</v>
      </c>
      <c r="L205" s="15" t="s">
        <v>10190</v>
      </c>
      <c r="M205" s="22">
        <v>149900</v>
      </c>
      <c r="N205" s="7" t="str">
        <f t="shared" si="24"/>
        <v>BXGY</v>
      </c>
      <c r="O205" s="6" t="str">
        <f t="shared" si="25"/>
        <v>B1G2</v>
      </c>
      <c r="P205" s="5" t="str">
        <f t="shared" si="26"/>
        <v>BXGY</v>
      </c>
    </row>
    <row r="206" spans="1:16" x14ac:dyDescent="0.25">
      <c r="A206" s="17" t="str">
        <f t="shared" si="21"/>
        <v>2024 OCT-DES B1G2</v>
      </c>
      <c r="B206" s="8">
        <f t="shared" si="22"/>
        <v>46099</v>
      </c>
      <c r="C206" s="8">
        <f t="shared" si="23"/>
        <v>46113</v>
      </c>
      <c r="D206" s="5">
        <v>3273</v>
      </c>
      <c r="E206" s="5">
        <v>336</v>
      </c>
      <c r="F206" s="5">
        <v>4</v>
      </c>
      <c r="G206" s="16">
        <v>6</v>
      </c>
      <c r="H206" s="15">
        <v>81588</v>
      </c>
      <c r="I206" s="15" t="str">
        <f t="shared" si="27"/>
        <v>DISNEY</v>
      </c>
      <c r="J206" s="15">
        <v>25703286</v>
      </c>
      <c r="K206" s="15" t="s">
        <v>10050</v>
      </c>
      <c r="L206" s="15" t="s">
        <v>10191</v>
      </c>
      <c r="M206" s="22">
        <v>149900</v>
      </c>
      <c r="N206" s="7" t="str">
        <f t="shared" si="24"/>
        <v>BXGY</v>
      </c>
      <c r="O206" s="6" t="str">
        <f t="shared" si="25"/>
        <v>B1G2</v>
      </c>
      <c r="P206" s="5" t="str">
        <f t="shared" si="26"/>
        <v>BXGY</v>
      </c>
    </row>
    <row r="207" spans="1:16" x14ac:dyDescent="0.25">
      <c r="A207" s="17" t="str">
        <f t="shared" si="21"/>
        <v>2024 OCT-DES B1G2</v>
      </c>
      <c r="B207" s="8">
        <f t="shared" si="22"/>
        <v>46099</v>
      </c>
      <c r="C207" s="8">
        <f t="shared" si="23"/>
        <v>46113</v>
      </c>
      <c r="D207" s="5">
        <v>3273</v>
      </c>
      <c r="E207" s="5">
        <v>336</v>
      </c>
      <c r="F207" s="5">
        <v>4</v>
      </c>
      <c r="G207" s="16">
        <v>6</v>
      </c>
      <c r="H207" s="15">
        <v>81588</v>
      </c>
      <c r="I207" s="15" t="str">
        <f t="shared" si="27"/>
        <v>DISNEY</v>
      </c>
      <c r="J207" s="15">
        <v>25703295</v>
      </c>
      <c r="K207" s="15" t="s">
        <v>10050</v>
      </c>
      <c r="L207" s="15" t="s">
        <v>10192</v>
      </c>
      <c r="M207" s="22">
        <v>149900</v>
      </c>
      <c r="N207" s="7" t="str">
        <f t="shared" si="24"/>
        <v>BXGY</v>
      </c>
      <c r="O207" s="6" t="str">
        <f t="shared" si="25"/>
        <v>B1G2</v>
      </c>
      <c r="P207" s="5" t="str">
        <f t="shared" si="26"/>
        <v>BXGY</v>
      </c>
    </row>
    <row r="208" spans="1:16" x14ac:dyDescent="0.25">
      <c r="A208" s="17" t="str">
        <f t="shared" si="21"/>
        <v>2024 OCT-DES B1G2</v>
      </c>
      <c r="B208" s="8">
        <f t="shared" si="22"/>
        <v>46099</v>
      </c>
      <c r="C208" s="8">
        <f t="shared" si="23"/>
        <v>46113</v>
      </c>
      <c r="D208" s="5">
        <v>3273</v>
      </c>
      <c r="E208" s="5">
        <v>336</v>
      </c>
      <c r="F208" s="5">
        <v>4</v>
      </c>
      <c r="G208" s="16">
        <v>6</v>
      </c>
      <c r="H208" s="15">
        <v>81588</v>
      </c>
      <c r="I208" s="15" t="str">
        <f t="shared" si="27"/>
        <v>DISNEY</v>
      </c>
      <c r="J208" s="15">
        <v>25703302</v>
      </c>
      <c r="K208" s="15" t="s">
        <v>10050</v>
      </c>
      <c r="L208" s="15" t="s">
        <v>10193</v>
      </c>
      <c r="M208" s="22">
        <v>149900</v>
      </c>
      <c r="N208" s="7" t="str">
        <f t="shared" si="24"/>
        <v>BXGY</v>
      </c>
      <c r="O208" s="6" t="str">
        <f t="shared" si="25"/>
        <v>B1G2</v>
      </c>
      <c r="P208" s="5" t="str">
        <f t="shared" si="26"/>
        <v>BXGY</v>
      </c>
    </row>
    <row r="209" spans="1:16" x14ac:dyDescent="0.25">
      <c r="A209" s="17" t="str">
        <f t="shared" si="21"/>
        <v>2024 OCT-DES B1G2</v>
      </c>
      <c r="B209" s="8">
        <f t="shared" si="22"/>
        <v>46099</v>
      </c>
      <c r="C209" s="8">
        <f t="shared" si="23"/>
        <v>46113</v>
      </c>
      <c r="D209" s="5">
        <v>3273</v>
      </c>
      <c r="E209" s="5">
        <v>336</v>
      </c>
      <c r="F209" s="5">
        <v>4</v>
      </c>
      <c r="G209" s="16">
        <v>6</v>
      </c>
      <c r="H209" s="15">
        <v>81574</v>
      </c>
      <c r="I209" s="15" t="str">
        <f t="shared" si="27"/>
        <v>DISNEY</v>
      </c>
      <c r="J209" s="15">
        <v>25703311</v>
      </c>
      <c r="K209" s="15" t="s">
        <v>10045</v>
      </c>
      <c r="L209" s="15" t="s">
        <v>10148</v>
      </c>
      <c r="M209" s="22">
        <v>149900</v>
      </c>
      <c r="N209" s="7" t="str">
        <f t="shared" si="24"/>
        <v>BXGY</v>
      </c>
      <c r="O209" s="6" t="str">
        <f t="shared" si="25"/>
        <v>B1G2</v>
      </c>
      <c r="P209" s="5" t="str">
        <f t="shared" si="26"/>
        <v>BXGY</v>
      </c>
    </row>
    <row r="210" spans="1:16" x14ac:dyDescent="0.25">
      <c r="A210" s="17" t="str">
        <f t="shared" si="21"/>
        <v>2024 OCT-DES B1G2</v>
      </c>
      <c r="B210" s="8">
        <f t="shared" si="22"/>
        <v>46099</v>
      </c>
      <c r="C210" s="8">
        <f t="shared" si="23"/>
        <v>46113</v>
      </c>
      <c r="D210" s="5">
        <v>3273</v>
      </c>
      <c r="E210" s="5">
        <v>336</v>
      </c>
      <c r="F210" s="5">
        <v>4</v>
      </c>
      <c r="G210" s="16">
        <v>6</v>
      </c>
      <c r="H210" s="15">
        <v>81574</v>
      </c>
      <c r="I210" s="15" t="str">
        <f t="shared" si="27"/>
        <v>DISNEY</v>
      </c>
      <c r="J210" s="15">
        <v>25703320</v>
      </c>
      <c r="K210" s="15" t="s">
        <v>10045</v>
      </c>
      <c r="L210" s="15" t="s">
        <v>10149</v>
      </c>
      <c r="M210" s="22">
        <v>149900</v>
      </c>
      <c r="N210" s="7" t="str">
        <f t="shared" si="24"/>
        <v>BXGY</v>
      </c>
      <c r="O210" s="6" t="str">
        <f t="shared" si="25"/>
        <v>B1G2</v>
      </c>
      <c r="P210" s="5" t="str">
        <f t="shared" si="26"/>
        <v>BXGY</v>
      </c>
    </row>
    <row r="211" spans="1:16" x14ac:dyDescent="0.25">
      <c r="A211" s="17" t="str">
        <f t="shared" si="21"/>
        <v>2024 OCT-DES B1G2</v>
      </c>
      <c r="B211" s="8">
        <f t="shared" si="22"/>
        <v>46099</v>
      </c>
      <c r="C211" s="8">
        <f t="shared" si="23"/>
        <v>46113</v>
      </c>
      <c r="D211" s="5">
        <v>3273</v>
      </c>
      <c r="E211" s="5">
        <v>336</v>
      </c>
      <c r="F211" s="5">
        <v>4</v>
      </c>
      <c r="G211" s="16">
        <v>6</v>
      </c>
      <c r="H211" s="15">
        <v>81574</v>
      </c>
      <c r="I211" s="15" t="str">
        <f t="shared" si="27"/>
        <v>DISNEY</v>
      </c>
      <c r="J211" s="15">
        <v>25703339</v>
      </c>
      <c r="K211" s="15" t="s">
        <v>10045</v>
      </c>
      <c r="L211" s="15" t="s">
        <v>10150</v>
      </c>
      <c r="M211" s="22">
        <v>149900</v>
      </c>
      <c r="N211" s="7" t="str">
        <f t="shared" si="24"/>
        <v>BXGY</v>
      </c>
      <c r="O211" s="6" t="str">
        <f t="shared" si="25"/>
        <v>B1G2</v>
      </c>
      <c r="P211" s="5" t="str">
        <f t="shared" si="26"/>
        <v>BXGY</v>
      </c>
    </row>
    <row r="212" spans="1:16" x14ac:dyDescent="0.25">
      <c r="A212" s="17" t="str">
        <f t="shared" si="21"/>
        <v>2024 OCT-DES B1G2</v>
      </c>
      <c r="B212" s="8">
        <f t="shared" si="22"/>
        <v>46099</v>
      </c>
      <c r="C212" s="8">
        <f t="shared" si="23"/>
        <v>46113</v>
      </c>
      <c r="D212" s="5">
        <v>3273</v>
      </c>
      <c r="E212" s="5">
        <v>336</v>
      </c>
      <c r="F212" s="5">
        <v>4</v>
      </c>
      <c r="G212" s="16">
        <v>6</v>
      </c>
      <c r="H212" s="15">
        <v>81574</v>
      </c>
      <c r="I212" s="15" t="str">
        <f t="shared" si="27"/>
        <v>DISNEY</v>
      </c>
      <c r="J212" s="15">
        <v>25703348</v>
      </c>
      <c r="K212" s="15" t="s">
        <v>10045</v>
      </c>
      <c r="L212" s="15" t="s">
        <v>10151</v>
      </c>
      <c r="M212" s="22">
        <v>149900</v>
      </c>
      <c r="N212" s="7" t="str">
        <f t="shared" si="24"/>
        <v>BXGY</v>
      </c>
      <c r="O212" s="6" t="str">
        <f t="shared" si="25"/>
        <v>B1G2</v>
      </c>
      <c r="P212" s="5" t="str">
        <f t="shared" si="26"/>
        <v>BXGY</v>
      </c>
    </row>
    <row r="213" spans="1:16" x14ac:dyDescent="0.25">
      <c r="A213" s="17" t="str">
        <f t="shared" si="21"/>
        <v>2024 OCT-DES B1G2</v>
      </c>
      <c r="B213" s="8">
        <f t="shared" si="22"/>
        <v>46099</v>
      </c>
      <c r="C213" s="8">
        <f t="shared" si="23"/>
        <v>46113</v>
      </c>
      <c r="D213" s="5">
        <v>3273</v>
      </c>
      <c r="E213" s="5">
        <v>336</v>
      </c>
      <c r="F213" s="5">
        <v>4</v>
      </c>
      <c r="G213" s="16">
        <v>6</v>
      </c>
      <c r="H213" s="15">
        <v>81574</v>
      </c>
      <c r="I213" s="15" t="str">
        <f t="shared" si="27"/>
        <v>DISNEY</v>
      </c>
      <c r="J213" s="15">
        <v>25703357</v>
      </c>
      <c r="K213" s="15" t="s">
        <v>10045</v>
      </c>
      <c r="L213" s="15" t="s">
        <v>10152</v>
      </c>
      <c r="M213" s="22">
        <v>149900</v>
      </c>
      <c r="N213" s="7" t="str">
        <f t="shared" si="24"/>
        <v>BXGY</v>
      </c>
      <c r="O213" s="6" t="str">
        <f t="shared" si="25"/>
        <v>B1G2</v>
      </c>
      <c r="P213" s="5" t="str">
        <f t="shared" si="26"/>
        <v>BXGY</v>
      </c>
    </row>
    <row r="214" spans="1:16" x14ac:dyDescent="0.25">
      <c r="A214" s="17" t="str">
        <f t="shared" si="21"/>
        <v>2024 OCT-DES B1G2</v>
      </c>
      <c r="B214" s="8">
        <f t="shared" si="22"/>
        <v>46099</v>
      </c>
      <c r="C214" s="8">
        <f t="shared" si="23"/>
        <v>46113</v>
      </c>
      <c r="D214" s="5">
        <v>3273</v>
      </c>
      <c r="E214" s="5">
        <v>336</v>
      </c>
      <c r="F214" s="5">
        <v>4</v>
      </c>
      <c r="G214" s="16">
        <v>6</v>
      </c>
      <c r="H214" s="15">
        <v>81574</v>
      </c>
      <c r="I214" s="15" t="str">
        <f t="shared" si="27"/>
        <v>DISNEY</v>
      </c>
      <c r="J214" s="15">
        <v>25703366</v>
      </c>
      <c r="K214" s="15" t="s">
        <v>10045</v>
      </c>
      <c r="L214" s="15" t="s">
        <v>10153</v>
      </c>
      <c r="M214" s="22">
        <v>149900</v>
      </c>
      <c r="N214" s="7" t="str">
        <f t="shared" si="24"/>
        <v>BXGY</v>
      </c>
      <c r="O214" s="6" t="str">
        <f t="shared" si="25"/>
        <v>B1G2</v>
      </c>
      <c r="P214" s="5" t="str">
        <f t="shared" si="26"/>
        <v>BXGY</v>
      </c>
    </row>
    <row r="215" spans="1:16" x14ac:dyDescent="0.25">
      <c r="A215" s="17" t="str">
        <f t="shared" si="21"/>
        <v>2024 OCT-DES B1G2</v>
      </c>
      <c r="B215" s="8">
        <f t="shared" si="22"/>
        <v>46099</v>
      </c>
      <c r="C215" s="8">
        <f t="shared" si="23"/>
        <v>46113</v>
      </c>
      <c r="D215" s="5">
        <v>3273</v>
      </c>
      <c r="E215" s="5">
        <v>336</v>
      </c>
      <c r="F215" s="5">
        <v>4</v>
      </c>
      <c r="G215" s="16">
        <v>6</v>
      </c>
      <c r="H215" s="15">
        <v>81574</v>
      </c>
      <c r="I215" s="15" t="str">
        <f t="shared" si="27"/>
        <v>DISNEY</v>
      </c>
      <c r="J215" s="15">
        <v>25703375</v>
      </c>
      <c r="K215" s="15" t="s">
        <v>10045</v>
      </c>
      <c r="L215" s="15" t="s">
        <v>10154</v>
      </c>
      <c r="M215" s="22">
        <v>149900</v>
      </c>
      <c r="N215" s="7" t="str">
        <f t="shared" si="24"/>
        <v>BXGY</v>
      </c>
      <c r="O215" s="6" t="str">
        <f t="shared" si="25"/>
        <v>B1G2</v>
      </c>
      <c r="P215" s="5" t="str">
        <f t="shared" si="26"/>
        <v>BXGY</v>
      </c>
    </row>
    <row r="216" spans="1:16" x14ac:dyDescent="0.25">
      <c r="A216" s="17" t="str">
        <f t="shared" si="21"/>
        <v>2024 OCT-DES B1G2</v>
      </c>
      <c r="B216" s="8">
        <f t="shared" si="22"/>
        <v>46099</v>
      </c>
      <c r="C216" s="8">
        <f t="shared" si="23"/>
        <v>46113</v>
      </c>
      <c r="D216" s="5">
        <v>3273</v>
      </c>
      <c r="E216" s="5">
        <v>336</v>
      </c>
      <c r="F216" s="5">
        <v>4</v>
      </c>
      <c r="G216" s="16">
        <v>6</v>
      </c>
      <c r="H216" s="15">
        <v>81574</v>
      </c>
      <c r="I216" s="15" t="str">
        <f t="shared" si="27"/>
        <v>DISNEY</v>
      </c>
      <c r="J216" s="15">
        <v>25703384</v>
      </c>
      <c r="K216" s="15" t="s">
        <v>10045</v>
      </c>
      <c r="L216" s="15" t="s">
        <v>10155</v>
      </c>
      <c r="M216" s="22">
        <v>149900</v>
      </c>
      <c r="N216" s="7" t="str">
        <f t="shared" si="24"/>
        <v>BXGY</v>
      </c>
      <c r="O216" s="6" t="str">
        <f t="shared" si="25"/>
        <v>B1G2</v>
      </c>
      <c r="P216" s="5" t="str">
        <f t="shared" si="26"/>
        <v>BXGY</v>
      </c>
    </row>
    <row r="217" spans="1:16" x14ac:dyDescent="0.25">
      <c r="A217" s="17" t="str">
        <f t="shared" si="21"/>
        <v>2024 OCT-DES B1G2</v>
      </c>
      <c r="B217" s="8">
        <f t="shared" si="22"/>
        <v>46099</v>
      </c>
      <c r="C217" s="8">
        <f t="shared" si="23"/>
        <v>46113</v>
      </c>
      <c r="D217" s="5">
        <v>3273</v>
      </c>
      <c r="E217" s="5">
        <v>336</v>
      </c>
      <c r="F217" s="5">
        <v>4</v>
      </c>
      <c r="G217" s="16">
        <v>6</v>
      </c>
      <c r="H217" s="15">
        <v>81588</v>
      </c>
      <c r="I217" s="15" t="str">
        <f t="shared" si="27"/>
        <v>DISNEY</v>
      </c>
      <c r="J217" s="15">
        <v>25703393</v>
      </c>
      <c r="K217" s="15" t="s">
        <v>10051</v>
      </c>
      <c r="L217" s="15" t="s">
        <v>10194</v>
      </c>
      <c r="M217" s="22">
        <v>149900</v>
      </c>
      <c r="N217" s="7" t="str">
        <f t="shared" si="24"/>
        <v>BXGY</v>
      </c>
      <c r="O217" s="6" t="str">
        <f t="shared" si="25"/>
        <v>B1G2</v>
      </c>
      <c r="P217" s="5" t="str">
        <f t="shared" si="26"/>
        <v>BXGY</v>
      </c>
    </row>
    <row r="218" spans="1:16" x14ac:dyDescent="0.25">
      <c r="A218" s="17" t="str">
        <f t="shared" si="21"/>
        <v>2024 OCT-DES B1G2</v>
      </c>
      <c r="B218" s="8">
        <f t="shared" si="22"/>
        <v>46099</v>
      </c>
      <c r="C218" s="8">
        <f t="shared" si="23"/>
        <v>46113</v>
      </c>
      <c r="D218" s="5">
        <v>3273</v>
      </c>
      <c r="E218" s="5">
        <v>336</v>
      </c>
      <c r="F218" s="5">
        <v>4</v>
      </c>
      <c r="G218" s="16">
        <v>6</v>
      </c>
      <c r="H218" s="15">
        <v>81588</v>
      </c>
      <c r="I218" s="15" t="str">
        <f t="shared" si="27"/>
        <v>DISNEY</v>
      </c>
      <c r="J218" s="15">
        <v>25703400</v>
      </c>
      <c r="K218" s="15" t="s">
        <v>10051</v>
      </c>
      <c r="L218" s="15" t="s">
        <v>10195</v>
      </c>
      <c r="M218" s="22">
        <v>149900</v>
      </c>
      <c r="N218" s="7" t="str">
        <f t="shared" si="24"/>
        <v>BXGY</v>
      </c>
      <c r="O218" s="6" t="str">
        <f t="shared" si="25"/>
        <v>B1G2</v>
      </c>
      <c r="P218" s="5" t="str">
        <f t="shared" si="26"/>
        <v>BXGY</v>
      </c>
    </row>
    <row r="219" spans="1:16" x14ac:dyDescent="0.25">
      <c r="A219" s="17" t="str">
        <f t="shared" si="21"/>
        <v>2024 OCT-DES B1G2</v>
      </c>
      <c r="B219" s="8">
        <f t="shared" si="22"/>
        <v>46099</v>
      </c>
      <c r="C219" s="8">
        <f t="shared" si="23"/>
        <v>46113</v>
      </c>
      <c r="D219" s="5">
        <v>3273</v>
      </c>
      <c r="E219" s="5">
        <v>336</v>
      </c>
      <c r="F219" s="5">
        <v>4</v>
      </c>
      <c r="G219" s="16">
        <v>6</v>
      </c>
      <c r="H219" s="15">
        <v>81588</v>
      </c>
      <c r="I219" s="15" t="str">
        <f t="shared" si="27"/>
        <v>DISNEY</v>
      </c>
      <c r="J219" s="15">
        <v>25703419</v>
      </c>
      <c r="K219" s="15" t="s">
        <v>10051</v>
      </c>
      <c r="L219" s="15" t="s">
        <v>10196</v>
      </c>
      <c r="M219" s="22">
        <v>149900</v>
      </c>
      <c r="N219" s="7" t="str">
        <f t="shared" si="24"/>
        <v>BXGY</v>
      </c>
      <c r="O219" s="6" t="str">
        <f t="shared" si="25"/>
        <v>B1G2</v>
      </c>
      <c r="P219" s="5" t="str">
        <f t="shared" si="26"/>
        <v>BXGY</v>
      </c>
    </row>
    <row r="220" spans="1:16" x14ac:dyDescent="0.25">
      <c r="A220" s="17" t="str">
        <f t="shared" si="21"/>
        <v>2024 OCT-DES B1G2</v>
      </c>
      <c r="B220" s="8">
        <f t="shared" si="22"/>
        <v>46099</v>
      </c>
      <c r="C220" s="8">
        <f t="shared" si="23"/>
        <v>46113</v>
      </c>
      <c r="D220" s="5">
        <v>3273</v>
      </c>
      <c r="E220" s="5">
        <v>336</v>
      </c>
      <c r="F220" s="5">
        <v>4</v>
      </c>
      <c r="G220" s="16">
        <v>6</v>
      </c>
      <c r="H220" s="15">
        <v>81588</v>
      </c>
      <c r="I220" s="15" t="str">
        <f t="shared" si="27"/>
        <v>DISNEY</v>
      </c>
      <c r="J220" s="15">
        <v>25703428</v>
      </c>
      <c r="K220" s="15" t="s">
        <v>10051</v>
      </c>
      <c r="L220" s="15" t="s">
        <v>10197</v>
      </c>
      <c r="M220" s="22">
        <v>149900</v>
      </c>
      <c r="N220" s="7" t="str">
        <f t="shared" si="24"/>
        <v>BXGY</v>
      </c>
      <c r="O220" s="6" t="str">
        <f t="shared" si="25"/>
        <v>B1G2</v>
      </c>
      <c r="P220" s="5" t="str">
        <f t="shared" si="26"/>
        <v>BXGY</v>
      </c>
    </row>
    <row r="221" spans="1:16" x14ac:dyDescent="0.25">
      <c r="A221" s="17" t="str">
        <f t="shared" si="21"/>
        <v>2024 OCT-DES B1G2</v>
      </c>
      <c r="B221" s="8">
        <f t="shared" si="22"/>
        <v>46099</v>
      </c>
      <c r="C221" s="8">
        <f t="shared" si="23"/>
        <v>46113</v>
      </c>
      <c r="D221" s="5">
        <v>3273</v>
      </c>
      <c r="E221" s="5">
        <v>336</v>
      </c>
      <c r="F221" s="5">
        <v>4</v>
      </c>
      <c r="G221" s="16">
        <v>6</v>
      </c>
      <c r="H221" s="15">
        <v>81588</v>
      </c>
      <c r="I221" s="15" t="str">
        <f t="shared" si="27"/>
        <v>DISNEY</v>
      </c>
      <c r="J221" s="15">
        <v>25703437</v>
      </c>
      <c r="K221" s="15" t="s">
        <v>10051</v>
      </c>
      <c r="L221" s="15" t="s">
        <v>10198</v>
      </c>
      <c r="M221" s="22">
        <v>149900</v>
      </c>
      <c r="N221" s="7" t="str">
        <f t="shared" si="24"/>
        <v>BXGY</v>
      </c>
      <c r="O221" s="6" t="str">
        <f t="shared" si="25"/>
        <v>B1G2</v>
      </c>
      <c r="P221" s="5" t="str">
        <f t="shared" si="26"/>
        <v>BXGY</v>
      </c>
    </row>
    <row r="222" spans="1:16" x14ac:dyDescent="0.25">
      <c r="A222" s="17" t="str">
        <f t="shared" si="21"/>
        <v>2024 OCT-DES B1G2</v>
      </c>
      <c r="B222" s="8">
        <f t="shared" si="22"/>
        <v>46099</v>
      </c>
      <c r="C222" s="8">
        <f t="shared" si="23"/>
        <v>46113</v>
      </c>
      <c r="D222" s="5">
        <v>3273</v>
      </c>
      <c r="E222" s="5">
        <v>336</v>
      </c>
      <c r="F222" s="5">
        <v>4</v>
      </c>
      <c r="G222" s="16">
        <v>6</v>
      </c>
      <c r="H222" s="15">
        <v>81588</v>
      </c>
      <c r="I222" s="15" t="str">
        <f t="shared" si="27"/>
        <v>DISNEY</v>
      </c>
      <c r="J222" s="15">
        <v>25703446</v>
      </c>
      <c r="K222" s="15" t="s">
        <v>10051</v>
      </c>
      <c r="L222" s="15" t="s">
        <v>10199</v>
      </c>
      <c r="M222" s="22">
        <v>149900</v>
      </c>
      <c r="N222" s="7" t="str">
        <f t="shared" si="24"/>
        <v>BXGY</v>
      </c>
      <c r="O222" s="6" t="str">
        <f t="shared" si="25"/>
        <v>B1G2</v>
      </c>
      <c r="P222" s="5" t="str">
        <f t="shared" si="26"/>
        <v>BXGY</v>
      </c>
    </row>
    <row r="223" spans="1:16" x14ac:dyDescent="0.25">
      <c r="A223" s="17" t="str">
        <f t="shared" si="21"/>
        <v>2024 OCT-DES B1G2</v>
      </c>
      <c r="B223" s="8">
        <f t="shared" si="22"/>
        <v>46099</v>
      </c>
      <c r="C223" s="8">
        <f t="shared" si="23"/>
        <v>46113</v>
      </c>
      <c r="D223" s="5">
        <v>3273</v>
      </c>
      <c r="E223" s="5">
        <v>336</v>
      </c>
      <c r="F223" s="5">
        <v>4</v>
      </c>
      <c r="G223" s="16">
        <v>6</v>
      </c>
      <c r="H223" s="15">
        <v>81588</v>
      </c>
      <c r="I223" s="15" t="str">
        <f t="shared" si="27"/>
        <v>DISNEY</v>
      </c>
      <c r="J223" s="15">
        <v>25703455</v>
      </c>
      <c r="K223" s="15" t="s">
        <v>10051</v>
      </c>
      <c r="L223" s="15" t="s">
        <v>10200</v>
      </c>
      <c r="M223" s="22">
        <v>149900</v>
      </c>
      <c r="N223" s="7" t="str">
        <f t="shared" si="24"/>
        <v>BXGY</v>
      </c>
      <c r="O223" s="6" t="str">
        <f t="shared" si="25"/>
        <v>B1G2</v>
      </c>
      <c r="P223" s="5" t="str">
        <f t="shared" si="26"/>
        <v>BXGY</v>
      </c>
    </row>
    <row r="224" spans="1:16" x14ac:dyDescent="0.25">
      <c r="A224" s="17" t="str">
        <f t="shared" si="21"/>
        <v>2024 OCT-DES B1G2</v>
      </c>
      <c r="B224" s="8">
        <f t="shared" si="22"/>
        <v>46099</v>
      </c>
      <c r="C224" s="8">
        <f t="shared" si="23"/>
        <v>46113</v>
      </c>
      <c r="D224" s="5">
        <v>3273</v>
      </c>
      <c r="E224" s="5">
        <v>336</v>
      </c>
      <c r="F224" s="5">
        <v>4</v>
      </c>
      <c r="G224" s="16">
        <v>6</v>
      </c>
      <c r="H224" s="15">
        <v>81588</v>
      </c>
      <c r="I224" s="15" t="str">
        <f t="shared" si="27"/>
        <v>DISNEY</v>
      </c>
      <c r="J224" s="15">
        <v>25703464</v>
      </c>
      <c r="K224" s="15" t="s">
        <v>10051</v>
      </c>
      <c r="L224" s="15" t="s">
        <v>10201</v>
      </c>
      <c r="M224" s="22">
        <v>149900</v>
      </c>
      <c r="N224" s="7" t="str">
        <f t="shared" si="24"/>
        <v>BXGY</v>
      </c>
      <c r="O224" s="6" t="str">
        <f t="shared" si="25"/>
        <v>B1G2</v>
      </c>
      <c r="P224" s="5" t="str">
        <f t="shared" si="26"/>
        <v>BXGY</v>
      </c>
    </row>
    <row r="225" spans="1:16" x14ac:dyDescent="0.25">
      <c r="A225" s="17" t="str">
        <f t="shared" si="21"/>
        <v>2024 OCT-DES B1G2</v>
      </c>
      <c r="B225" s="8">
        <f t="shared" si="22"/>
        <v>46099</v>
      </c>
      <c r="C225" s="8">
        <f t="shared" si="23"/>
        <v>46113</v>
      </c>
      <c r="D225" s="5">
        <v>3273</v>
      </c>
      <c r="E225" s="5">
        <v>336</v>
      </c>
      <c r="F225" s="5">
        <v>4</v>
      </c>
      <c r="G225" s="16">
        <v>6</v>
      </c>
      <c r="H225" s="15">
        <v>81588</v>
      </c>
      <c r="I225" s="15" t="str">
        <f t="shared" si="27"/>
        <v>DISNEY</v>
      </c>
      <c r="J225" s="15">
        <v>25703473</v>
      </c>
      <c r="K225" s="15" t="s">
        <v>10046</v>
      </c>
      <c r="L225" s="15" t="s">
        <v>10156</v>
      </c>
      <c r="M225" s="22">
        <v>149900</v>
      </c>
      <c r="N225" s="7" t="str">
        <f t="shared" si="24"/>
        <v>BXGY</v>
      </c>
      <c r="O225" s="6" t="str">
        <f t="shared" si="25"/>
        <v>B1G2</v>
      </c>
      <c r="P225" s="5" t="str">
        <f t="shared" si="26"/>
        <v>BXGY</v>
      </c>
    </row>
    <row r="226" spans="1:16" x14ac:dyDescent="0.25">
      <c r="A226" s="17" t="str">
        <f t="shared" si="21"/>
        <v>2024 OCT-DES B1G2</v>
      </c>
      <c r="B226" s="8">
        <f t="shared" si="22"/>
        <v>46099</v>
      </c>
      <c r="C226" s="8">
        <f t="shared" si="23"/>
        <v>46113</v>
      </c>
      <c r="D226" s="5">
        <v>3273</v>
      </c>
      <c r="E226" s="5">
        <v>336</v>
      </c>
      <c r="F226" s="5">
        <v>4</v>
      </c>
      <c r="G226" s="16">
        <v>6</v>
      </c>
      <c r="H226" s="15">
        <v>81588</v>
      </c>
      <c r="I226" s="15" t="str">
        <f t="shared" si="27"/>
        <v>DISNEY</v>
      </c>
      <c r="J226" s="15">
        <v>25703482</v>
      </c>
      <c r="K226" s="15" t="s">
        <v>10046</v>
      </c>
      <c r="L226" s="15" t="s">
        <v>10157</v>
      </c>
      <c r="M226" s="22">
        <v>149900</v>
      </c>
      <c r="N226" s="7" t="str">
        <f t="shared" si="24"/>
        <v>BXGY</v>
      </c>
      <c r="O226" s="6" t="str">
        <f t="shared" si="25"/>
        <v>B1G2</v>
      </c>
      <c r="P226" s="5" t="str">
        <f t="shared" si="26"/>
        <v>BXGY</v>
      </c>
    </row>
    <row r="227" spans="1:16" x14ac:dyDescent="0.25">
      <c r="A227" s="17" t="str">
        <f t="shared" si="21"/>
        <v>2024 OCT-DES B1G2</v>
      </c>
      <c r="B227" s="8">
        <f t="shared" si="22"/>
        <v>46099</v>
      </c>
      <c r="C227" s="8">
        <f t="shared" si="23"/>
        <v>46113</v>
      </c>
      <c r="D227" s="5">
        <v>3273</v>
      </c>
      <c r="E227" s="5">
        <v>336</v>
      </c>
      <c r="F227" s="5">
        <v>4</v>
      </c>
      <c r="G227" s="16">
        <v>6</v>
      </c>
      <c r="H227" s="15">
        <v>81588</v>
      </c>
      <c r="I227" s="15" t="str">
        <f t="shared" si="27"/>
        <v>DISNEY</v>
      </c>
      <c r="J227" s="15">
        <v>25703491</v>
      </c>
      <c r="K227" s="15" t="s">
        <v>10046</v>
      </c>
      <c r="L227" s="15" t="s">
        <v>10158</v>
      </c>
      <c r="M227" s="22">
        <v>149900</v>
      </c>
      <c r="N227" s="7" t="str">
        <f t="shared" si="24"/>
        <v>BXGY</v>
      </c>
      <c r="O227" s="6" t="str">
        <f t="shared" si="25"/>
        <v>B1G2</v>
      </c>
      <c r="P227" s="5" t="str">
        <f t="shared" si="26"/>
        <v>BXGY</v>
      </c>
    </row>
    <row r="228" spans="1:16" x14ac:dyDescent="0.25">
      <c r="A228" s="17" t="str">
        <f t="shared" si="21"/>
        <v>2024 OCT-DES B1G2</v>
      </c>
      <c r="B228" s="8">
        <f t="shared" si="22"/>
        <v>46099</v>
      </c>
      <c r="C228" s="8">
        <f t="shared" si="23"/>
        <v>46113</v>
      </c>
      <c r="D228" s="5">
        <v>3273</v>
      </c>
      <c r="E228" s="5">
        <v>336</v>
      </c>
      <c r="F228" s="5">
        <v>4</v>
      </c>
      <c r="G228" s="16">
        <v>6</v>
      </c>
      <c r="H228" s="15">
        <v>81588</v>
      </c>
      <c r="I228" s="15" t="str">
        <f t="shared" ref="I228:I259" si="28">I227</f>
        <v>DISNEY</v>
      </c>
      <c r="J228" s="15">
        <v>25703508</v>
      </c>
      <c r="K228" s="15" t="s">
        <v>10046</v>
      </c>
      <c r="L228" s="15" t="s">
        <v>10159</v>
      </c>
      <c r="M228" s="22">
        <v>149900</v>
      </c>
      <c r="N228" s="7" t="str">
        <f t="shared" si="24"/>
        <v>BXGY</v>
      </c>
      <c r="O228" s="6" t="str">
        <f t="shared" si="25"/>
        <v>B1G2</v>
      </c>
      <c r="P228" s="5" t="str">
        <f t="shared" si="26"/>
        <v>BXGY</v>
      </c>
    </row>
    <row r="229" spans="1:16" x14ac:dyDescent="0.25">
      <c r="A229" s="17" t="str">
        <f t="shared" si="21"/>
        <v>2024 OCT-DES B1G2</v>
      </c>
      <c r="B229" s="8">
        <f t="shared" si="22"/>
        <v>46099</v>
      </c>
      <c r="C229" s="8">
        <f t="shared" si="23"/>
        <v>46113</v>
      </c>
      <c r="D229" s="5">
        <v>3273</v>
      </c>
      <c r="E229" s="5">
        <v>336</v>
      </c>
      <c r="F229" s="5">
        <v>4</v>
      </c>
      <c r="G229" s="16">
        <v>6</v>
      </c>
      <c r="H229" s="15">
        <v>81588</v>
      </c>
      <c r="I229" s="15" t="str">
        <f t="shared" si="28"/>
        <v>DISNEY</v>
      </c>
      <c r="J229" s="15">
        <v>25703517</v>
      </c>
      <c r="K229" s="15" t="s">
        <v>10046</v>
      </c>
      <c r="L229" s="15" t="s">
        <v>10160</v>
      </c>
      <c r="M229" s="22">
        <v>149900</v>
      </c>
      <c r="N229" s="7" t="str">
        <f t="shared" si="24"/>
        <v>BXGY</v>
      </c>
      <c r="O229" s="6" t="str">
        <f t="shared" si="25"/>
        <v>B1G2</v>
      </c>
      <c r="P229" s="5" t="str">
        <f t="shared" si="26"/>
        <v>BXGY</v>
      </c>
    </row>
    <row r="230" spans="1:16" x14ac:dyDescent="0.25">
      <c r="A230" s="17" t="str">
        <f t="shared" si="21"/>
        <v>2024 OCT-DES B1G2</v>
      </c>
      <c r="B230" s="8">
        <f t="shared" si="22"/>
        <v>46099</v>
      </c>
      <c r="C230" s="8">
        <f t="shared" si="23"/>
        <v>46113</v>
      </c>
      <c r="D230" s="5">
        <v>3273</v>
      </c>
      <c r="E230" s="5">
        <v>336</v>
      </c>
      <c r="F230" s="5">
        <v>4</v>
      </c>
      <c r="G230" s="16">
        <v>6</v>
      </c>
      <c r="H230" s="15">
        <v>81588</v>
      </c>
      <c r="I230" s="15" t="str">
        <f t="shared" si="28"/>
        <v>DISNEY</v>
      </c>
      <c r="J230" s="15">
        <v>25703526</v>
      </c>
      <c r="K230" s="15" t="s">
        <v>10046</v>
      </c>
      <c r="L230" s="15" t="s">
        <v>10161</v>
      </c>
      <c r="M230" s="22">
        <v>149900</v>
      </c>
      <c r="N230" s="7" t="str">
        <f t="shared" si="24"/>
        <v>BXGY</v>
      </c>
      <c r="O230" s="6" t="str">
        <f t="shared" si="25"/>
        <v>B1G2</v>
      </c>
      <c r="P230" s="5" t="str">
        <f t="shared" si="26"/>
        <v>BXGY</v>
      </c>
    </row>
    <row r="231" spans="1:16" x14ac:dyDescent="0.25">
      <c r="A231" s="17" t="str">
        <f t="shared" si="21"/>
        <v>2024 OCT-DES B1G2</v>
      </c>
      <c r="B231" s="8">
        <f t="shared" si="22"/>
        <v>46099</v>
      </c>
      <c r="C231" s="8">
        <f t="shared" si="23"/>
        <v>46113</v>
      </c>
      <c r="D231" s="5">
        <v>3273</v>
      </c>
      <c r="E231" s="5">
        <v>336</v>
      </c>
      <c r="F231" s="5">
        <v>4</v>
      </c>
      <c r="G231" s="16">
        <v>6</v>
      </c>
      <c r="H231" s="15">
        <v>81588</v>
      </c>
      <c r="I231" s="15" t="str">
        <f t="shared" si="28"/>
        <v>DISNEY</v>
      </c>
      <c r="J231" s="15">
        <v>25703535</v>
      </c>
      <c r="K231" s="15" t="s">
        <v>10046</v>
      </c>
      <c r="L231" s="15" t="s">
        <v>10162</v>
      </c>
      <c r="M231" s="22">
        <v>149900</v>
      </c>
      <c r="N231" s="7" t="str">
        <f t="shared" si="24"/>
        <v>BXGY</v>
      </c>
      <c r="O231" s="6" t="str">
        <f t="shared" si="25"/>
        <v>B1G2</v>
      </c>
      <c r="P231" s="5" t="str">
        <f t="shared" si="26"/>
        <v>BXGY</v>
      </c>
    </row>
    <row r="232" spans="1:16" x14ac:dyDescent="0.25">
      <c r="A232" s="17" t="str">
        <f t="shared" si="21"/>
        <v>2024 OCT-DES B1G2</v>
      </c>
      <c r="B232" s="8">
        <f t="shared" si="22"/>
        <v>46099</v>
      </c>
      <c r="C232" s="8">
        <f t="shared" si="23"/>
        <v>46113</v>
      </c>
      <c r="D232" s="5">
        <v>3273</v>
      </c>
      <c r="E232" s="5">
        <v>336</v>
      </c>
      <c r="F232" s="5">
        <v>4</v>
      </c>
      <c r="G232" s="16">
        <v>6</v>
      </c>
      <c r="H232" s="15">
        <v>81588</v>
      </c>
      <c r="I232" s="15" t="str">
        <f t="shared" si="28"/>
        <v>DISNEY</v>
      </c>
      <c r="J232" s="15">
        <v>25703544</v>
      </c>
      <c r="K232" s="15" t="s">
        <v>10046</v>
      </c>
      <c r="L232" s="15" t="s">
        <v>10163</v>
      </c>
      <c r="M232" s="22">
        <v>149900</v>
      </c>
      <c r="N232" s="7" t="str">
        <f t="shared" si="24"/>
        <v>BXGY</v>
      </c>
      <c r="O232" s="6" t="str">
        <f t="shared" si="25"/>
        <v>B1G2</v>
      </c>
      <c r="P232" s="5" t="str">
        <f t="shared" si="26"/>
        <v>BXGY</v>
      </c>
    </row>
    <row r="233" spans="1:16" x14ac:dyDescent="0.25">
      <c r="A233" s="17" t="str">
        <f t="shared" si="21"/>
        <v>2024 OCT-DES B1G2</v>
      </c>
      <c r="B233" s="8">
        <f t="shared" si="22"/>
        <v>46099</v>
      </c>
      <c r="C233" s="8">
        <f t="shared" si="23"/>
        <v>46113</v>
      </c>
      <c r="D233" s="5">
        <v>3273</v>
      </c>
      <c r="E233" s="5">
        <v>336</v>
      </c>
      <c r="F233" s="5">
        <v>4</v>
      </c>
      <c r="G233" s="16">
        <v>6</v>
      </c>
      <c r="H233" s="15">
        <v>81588</v>
      </c>
      <c r="I233" s="15" t="str">
        <f t="shared" si="28"/>
        <v>DISNEY</v>
      </c>
      <c r="J233" s="15">
        <v>25703553</v>
      </c>
      <c r="K233" s="15" t="s">
        <v>10047</v>
      </c>
      <c r="L233" s="15" t="s">
        <v>10164</v>
      </c>
      <c r="M233" s="22">
        <v>149900</v>
      </c>
      <c r="N233" s="7" t="str">
        <f t="shared" si="24"/>
        <v>BXGY</v>
      </c>
      <c r="O233" s="6" t="str">
        <f t="shared" si="25"/>
        <v>B1G2</v>
      </c>
      <c r="P233" s="5" t="str">
        <f t="shared" si="26"/>
        <v>BXGY</v>
      </c>
    </row>
    <row r="234" spans="1:16" x14ac:dyDescent="0.25">
      <c r="A234" s="17" t="str">
        <f t="shared" si="21"/>
        <v>2024 OCT-DES B1G2</v>
      </c>
      <c r="B234" s="8">
        <f t="shared" si="22"/>
        <v>46099</v>
      </c>
      <c r="C234" s="8">
        <f t="shared" si="23"/>
        <v>46113</v>
      </c>
      <c r="D234" s="5">
        <v>3273</v>
      </c>
      <c r="E234" s="5">
        <v>336</v>
      </c>
      <c r="F234" s="5">
        <v>4</v>
      </c>
      <c r="G234" s="16">
        <v>6</v>
      </c>
      <c r="H234" s="15">
        <v>81588</v>
      </c>
      <c r="I234" s="15" t="str">
        <f t="shared" si="28"/>
        <v>DISNEY</v>
      </c>
      <c r="J234" s="15">
        <v>25703562</v>
      </c>
      <c r="K234" s="15" t="s">
        <v>10047</v>
      </c>
      <c r="L234" s="15" t="s">
        <v>10165</v>
      </c>
      <c r="M234" s="22">
        <v>149900</v>
      </c>
      <c r="N234" s="7" t="str">
        <f t="shared" si="24"/>
        <v>BXGY</v>
      </c>
      <c r="O234" s="6" t="str">
        <f t="shared" si="25"/>
        <v>B1G2</v>
      </c>
      <c r="P234" s="5" t="str">
        <f t="shared" si="26"/>
        <v>BXGY</v>
      </c>
    </row>
    <row r="235" spans="1:16" x14ac:dyDescent="0.25">
      <c r="A235" s="17" t="str">
        <f t="shared" si="21"/>
        <v>2024 OCT-DES B1G2</v>
      </c>
      <c r="B235" s="8">
        <f t="shared" si="22"/>
        <v>46099</v>
      </c>
      <c r="C235" s="8">
        <f t="shared" si="23"/>
        <v>46113</v>
      </c>
      <c r="D235" s="5">
        <v>3273</v>
      </c>
      <c r="E235" s="5">
        <v>336</v>
      </c>
      <c r="F235" s="5">
        <v>4</v>
      </c>
      <c r="G235" s="16">
        <v>6</v>
      </c>
      <c r="H235" s="15">
        <v>81588</v>
      </c>
      <c r="I235" s="15" t="str">
        <f t="shared" si="28"/>
        <v>DISNEY</v>
      </c>
      <c r="J235" s="15">
        <v>25703571</v>
      </c>
      <c r="K235" s="15" t="s">
        <v>10047</v>
      </c>
      <c r="L235" s="15" t="s">
        <v>10166</v>
      </c>
      <c r="M235" s="22">
        <v>149900</v>
      </c>
      <c r="N235" s="7" t="str">
        <f t="shared" si="24"/>
        <v>BXGY</v>
      </c>
      <c r="O235" s="6" t="str">
        <f t="shared" si="25"/>
        <v>B1G2</v>
      </c>
      <c r="P235" s="5" t="str">
        <f t="shared" si="26"/>
        <v>BXGY</v>
      </c>
    </row>
    <row r="236" spans="1:16" x14ac:dyDescent="0.25">
      <c r="A236" s="17" t="str">
        <f t="shared" si="21"/>
        <v>2024 OCT-DES B1G2</v>
      </c>
      <c r="B236" s="8">
        <f t="shared" si="22"/>
        <v>46099</v>
      </c>
      <c r="C236" s="8">
        <f t="shared" si="23"/>
        <v>46113</v>
      </c>
      <c r="D236" s="5">
        <v>3273</v>
      </c>
      <c r="E236" s="5">
        <v>336</v>
      </c>
      <c r="F236" s="5">
        <v>4</v>
      </c>
      <c r="G236" s="16">
        <v>6</v>
      </c>
      <c r="H236" s="15">
        <v>81588</v>
      </c>
      <c r="I236" s="15" t="str">
        <f t="shared" si="28"/>
        <v>DISNEY</v>
      </c>
      <c r="J236" s="15">
        <v>25703580</v>
      </c>
      <c r="K236" s="15" t="s">
        <v>10047</v>
      </c>
      <c r="L236" s="15" t="s">
        <v>10167</v>
      </c>
      <c r="M236" s="22">
        <v>149900</v>
      </c>
      <c r="N236" s="7" t="str">
        <f t="shared" si="24"/>
        <v>BXGY</v>
      </c>
      <c r="O236" s="6" t="str">
        <f t="shared" si="25"/>
        <v>B1G2</v>
      </c>
      <c r="P236" s="5" t="str">
        <f t="shared" si="26"/>
        <v>BXGY</v>
      </c>
    </row>
    <row r="237" spans="1:16" x14ac:dyDescent="0.25">
      <c r="A237" s="17" t="str">
        <f t="shared" si="21"/>
        <v>2024 OCT-DES B1G2</v>
      </c>
      <c r="B237" s="8">
        <f t="shared" si="22"/>
        <v>46099</v>
      </c>
      <c r="C237" s="8">
        <f t="shared" si="23"/>
        <v>46113</v>
      </c>
      <c r="D237" s="5">
        <v>3273</v>
      </c>
      <c r="E237" s="5">
        <v>336</v>
      </c>
      <c r="F237" s="5">
        <v>4</v>
      </c>
      <c r="G237" s="16">
        <v>6</v>
      </c>
      <c r="H237" s="15">
        <v>81588</v>
      </c>
      <c r="I237" s="15" t="str">
        <f t="shared" si="28"/>
        <v>DISNEY</v>
      </c>
      <c r="J237" s="15">
        <v>25703599</v>
      </c>
      <c r="K237" s="15" t="s">
        <v>10047</v>
      </c>
      <c r="L237" s="15" t="s">
        <v>10168</v>
      </c>
      <c r="M237" s="22">
        <v>149900</v>
      </c>
      <c r="N237" s="7" t="str">
        <f t="shared" si="24"/>
        <v>BXGY</v>
      </c>
      <c r="O237" s="6" t="str">
        <f t="shared" si="25"/>
        <v>B1G2</v>
      </c>
      <c r="P237" s="5" t="str">
        <f t="shared" si="26"/>
        <v>BXGY</v>
      </c>
    </row>
    <row r="238" spans="1:16" x14ac:dyDescent="0.25">
      <c r="A238" s="17" t="str">
        <f t="shared" si="21"/>
        <v>2024 OCT-DES B1G2</v>
      </c>
      <c r="B238" s="8">
        <f t="shared" si="22"/>
        <v>46099</v>
      </c>
      <c r="C238" s="8">
        <f t="shared" si="23"/>
        <v>46113</v>
      </c>
      <c r="D238" s="5">
        <v>3273</v>
      </c>
      <c r="E238" s="5">
        <v>336</v>
      </c>
      <c r="F238" s="5">
        <v>4</v>
      </c>
      <c r="G238" s="16">
        <v>6</v>
      </c>
      <c r="H238" s="15">
        <v>81588</v>
      </c>
      <c r="I238" s="15" t="str">
        <f t="shared" si="28"/>
        <v>DISNEY</v>
      </c>
      <c r="J238" s="15">
        <v>25703606</v>
      </c>
      <c r="K238" s="15" t="s">
        <v>10047</v>
      </c>
      <c r="L238" s="15" t="s">
        <v>10169</v>
      </c>
      <c r="M238" s="22">
        <v>149900</v>
      </c>
      <c r="N238" s="7" t="str">
        <f t="shared" si="24"/>
        <v>BXGY</v>
      </c>
      <c r="O238" s="6" t="str">
        <f t="shared" si="25"/>
        <v>B1G2</v>
      </c>
      <c r="P238" s="5" t="str">
        <f t="shared" si="26"/>
        <v>BXGY</v>
      </c>
    </row>
    <row r="239" spans="1:16" x14ac:dyDescent="0.25">
      <c r="A239" s="17" t="str">
        <f t="shared" si="21"/>
        <v>2024 OCT-DES B1G2</v>
      </c>
      <c r="B239" s="8">
        <f t="shared" si="22"/>
        <v>46099</v>
      </c>
      <c r="C239" s="8">
        <f t="shared" si="23"/>
        <v>46113</v>
      </c>
      <c r="D239" s="5">
        <v>3273</v>
      </c>
      <c r="E239" s="5">
        <v>336</v>
      </c>
      <c r="F239" s="5">
        <v>4</v>
      </c>
      <c r="G239" s="16">
        <v>6</v>
      </c>
      <c r="H239" s="15">
        <v>81588</v>
      </c>
      <c r="I239" s="15" t="str">
        <f t="shared" si="28"/>
        <v>DISNEY</v>
      </c>
      <c r="J239" s="15">
        <v>25703615</v>
      </c>
      <c r="K239" s="15" t="s">
        <v>10047</v>
      </c>
      <c r="L239" s="15" t="s">
        <v>10170</v>
      </c>
      <c r="M239" s="22">
        <v>149900</v>
      </c>
      <c r="N239" s="7" t="str">
        <f t="shared" si="24"/>
        <v>BXGY</v>
      </c>
      <c r="O239" s="6" t="str">
        <f t="shared" si="25"/>
        <v>B1G2</v>
      </c>
      <c r="P239" s="5" t="str">
        <f t="shared" si="26"/>
        <v>BXGY</v>
      </c>
    </row>
    <row r="240" spans="1:16" x14ac:dyDescent="0.25">
      <c r="A240" s="17" t="str">
        <f t="shared" si="21"/>
        <v>2024 OCT-DES B1G2</v>
      </c>
      <c r="B240" s="8">
        <f t="shared" si="22"/>
        <v>46099</v>
      </c>
      <c r="C240" s="8">
        <f t="shared" si="23"/>
        <v>46113</v>
      </c>
      <c r="D240" s="5">
        <v>3273</v>
      </c>
      <c r="E240" s="5">
        <v>336</v>
      </c>
      <c r="F240" s="5">
        <v>4</v>
      </c>
      <c r="G240" s="16">
        <v>6</v>
      </c>
      <c r="H240" s="15">
        <v>81588</v>
      </c>
      <c r="I240" s="15" t="str">
        <f t="shared" si="28"/>
        <v>DISNEY</v>
      </c>
      <c r="J240" s="15">
        <v>25703624</v>
      </c>
      <c r="K240" s="15" t="s">
        <v>10047</v>
      </c>
      <c r="L240" s="15" t="s">
        <v>10171</v>
      </c>
      <c r="M240" s="22">
        <v>149900</v>
      </c>
      <c r="N240" s="7" t="str">
        <f t="shared" si="24"/>
        <v>BXGY</v>
      </c>
      <c r="O240" s="6" t="str">
        <f t="shared" si="25"/>
        <v>B1G2</v>
      </c>
      <c r="P240" s="5" t="str">
        <f t="shared" si="26"/>
        <v>BXGY</v>
      </c>
    </row>
    <row r="241" spans="1:16" x14ac:dyDescent="0.25">
      <c r="A241" s="17" t="str">
        <f t="shared" si="21"/>
        <v>2024 OCT-DES B1G2</v>
      </c>
      <c r="B241" s="8">
        <f t="shared" si="22"/>
        <v>46099</v>
      </c>
      <c r="C241" s="8">
        <f t="shared" si="23"/>
        <v>46113</v>
      </c>
      <c r="D241" s="5">
        <v>3273</v>
      </c>
      <c r="E241" s="5">
        <v>336</v>
      </c>
      <c r="F241" s="5">
        <v>4</v>
      </c>
      <c r="G241" s="16">
        <v>6</v>
      </c>
      <c r="H241" s="15">
        <v>81588</v>
      </c>
      <c r="I241" s="15" t="str">
        <f t="shared" si="28"/>
        <v>DISNEY</v>
      </c>
      <c r="J241" s="15">
        <v>25703633</v>
      </c>
      <c r="K241" s="15" t="s">
        <v>10052</v>
      </c>
      <c r="L241" s="15" t="s">
        <v>10202</v>
      </c>
      <c r="M241" s="22">
        <v>149900</v>
      </c>
      <c r="N241" s="7" t="str">
        <f t="shared" si="24"/>
        <v>BXGY</v>
      </c>
      <c r="O241" s="6" t="str">
        <f t="shared" si="25"/>
        <v>B1G2</v>
      </c>
      <c r="P241" s="5" t="str">
        <f t="shared" si="26"/>
        <v>BXGY</v>
      </c>
    </row>
    <row r="242" spans="1:16" x14ac:dyDescent="0.25">
      <c r="A242" s="17" t="str">
        <f t="shared" si="21"/>
        <v>2024 OCT-DES B1G2</v>
      </c>
      <c r="B242" s="8">
        <f t="shared" si="22"/>
        <v>46099</v>
      </c>
      <c r="C242" s="8">
        <f t="shared" si="23"/>
        <v>46113</v>
      </c>
      <c r="D242" s="5">
        <v>3273</v>
      </c>
      <c r="E242" s="5">
        <v>336</v>
      </c>
      <c r="F242" s="5">
        <v>4</v>
      </c>
      <c r="G242" s="16">
        <v>6</v>
      </c>
      <c r="H242" s="15">
        <v>81588</v>
      </c>
      <c r="I242" s="15" t="str">
        <f t="shared" si="28"/>
        <v>DISNEY</v>
      </c>
      <c r="J242" s="15">
        <v>25703642</v>
      </c>
      <c r="K242" s="15" t="s">
        <v>10052</v>
      </c>
      <c r="L242" s="15" t="s">
        <v>10203</v>
      </c>
      <c r="M242" s="22">
        <v>149900</v>
      </c>
      <c r="N242" s="7" t="str">
        <f t="shared" si="24"/>
        <v>BXGY</v>
      </c>
      <c r="O242" s="6" t="str">
        <f t="shared" si="25"/>
        <v>B1G2</v>
      </c>
      <c r="P242" s="5" t="str">
        <f t="shared" si="26"/>
        <v>BXGY</v>
      </c>
    </row>
    <row r="243" spans="1:16" x14ac:dyDescent="0.25">
      <c r="A243" s="17" t="str">
        <f t="shared" si="21"/>
        <v>2024 OCT-DES B1G2</v>
      </c>
      <c r="B243" s="8">
        <f t="shared" si="22"/>
        <v>46099</v>
      </c>
      <c r="C243" s="8">
        <f t="shared" si="23"/>
        <v>46113</v>
      </c>
      <c r="D243" s="5">
        <v>3273</v>
      </c>
      <c r="E243" s="5">
        <v>336</v>
      </c>
      <c r="F243" s="5">
        <v>4</v>
      </c>
      <c r="G243" s="16">
        <v>6</v>
      </c>
      <c r="H243" s="15">
        <v>81588</v>
      </c>
      <c r="I243" s="15" t="str">
        <f t="shared" si="28"/>
        <v>DISNEY</v>
      </c>
      <c r="J243" s="15">
        <v>25703651</v>
      </c>
      <c r="K243" s="15" t="s">
        <v>10052</v>
      </c>
      <c r="L243" s="15" t="s">
        <v>10204</v>
      </c>
      <c r="M243" s="22">
        <v>149900</v>
      </c>
      <c r="N243" s="7" t="str">
        <f t="shared" si="24"/>
        <v>BXGY</v>
      </c>
      <c r="O243" s="6" t="str">
        <f t="shared" si="25"/>
        <v>B1G2</v>
      </c>
      <c r="P243" s="5" t="str">
        <f t="shared" si="26"/>
        <v>BXGY</v>
      </c>
    </row>
    <row r="244" spans="1:16" x14ac:dyDescent="0.25">
      <c r="A244" s="17" t="str">
        <f t="shared" si="21"/>
        <v>2024 OCT-DES B1G2</v>
      </c>
      <c r="B244" s="8">
        <f t="shared" si="22"/>
        <v>46099</v>
      </c>
      <c r="C244" s="8">
        <f t="shared" si="23"/>
        <v>46113</v>
      </c>
      <c r="D244" s="5">
        <v>3273</v>
      </c>
      <c r="E244" s="5">
        <v>336</v>
      </c>
      <c r="F244" s="5">
        <v>4</v>
      </c>
      <c r="G244" s="16">
        <v>6</v>
      </c>
      <c r="H244" s="15">
        <v>81588</v>
      </c>
      <c r="I244" s="15" t="str">
        <f t="shared" si="28"/>
        <v>DISNEY</v>
      </c>
      <c r="J244" s="15">
        <v>25703660</v>
      </c>
      <c r="K244" s="15" t="s">
        <v>10052</v>
      </c>
      <c r="L244" s="15" t="s">
        <v>10205</v>
      </c>
      <c r="M244" s="22">
        <v>149900</v>
      </c>
      <c r="N244" s="7" t="str">
        <f t="shared" si="24"/>
        <v>BXGY</v>
      </c>
      <c r="O244" s="6" t="str">
        <f t="shared" si="25"/>
        <v>B1G2</v>
      </c>
      <c r="P244" s="5" t="str">
        <f t="shared" si="26"/>
        <v>BXGY</v>
      </c>
    </row>
    <row r="245" spans="1:16" x14ac:dyDescent="0.25">
      <c r="A245" s="17" t="str">
        <f t="shared" si="21"/>
        <v>2024 OCT-DES B1G2</v>
      </c>
      <c r="B245" s="8">
        <f t="shared" si="22"/>
        <v>46099</v>
      </c>
      <c r="C245" s="8">
        <f t="shared" si="23"/>
        <v>46113</v>
      </c>
      <c r="D245" s="5">
        <v>3273</v>
      </c>
      <c r="E245" s="5">
        <v>336</v>
      </c>
      <c r="F245" s="5">
        <v>4</v>
      </c>
      <c r="G245" s="16">
        <v>6</v>
      </c>
      <c r="H245" s="15">
        <v>81588</v>
      </c>
      <c r="I245" s="15" t="str">
        <f t="shared" si="28"/>
        <v>DISNEY</v>
      </c>
      <c r="J245" s="15">
        <v>25703679</v>
      </c>
      <c r="K245" s="15" t="s">
        <v>10052</v>
      </c>
      <c r="L245" s="15" t="s">
        <v>10206</v>
      </c>
      <c r="M245" s="22">
        <v>149900</v>
      </c>
      <c r="N245" s="7" t="str">
        <f t="shared" si="24"/>
        <v>BXGY</v>
      </c>
      <c r="O245" s="6" t="str">
        <f t="shared" si="25"/>
        <v>B1G2</v>
      </c>
      <c r="P245" s="5" t="str">
        <f t="shared" si="26"/>
        <v>BXGY</v>
      </c>
    </row>
    <row r="246" spans="1:16" x14ac:dyDescent="0.25">
      <c r="A246" s="17" t="str">
        <f t="shared" si="21"/>
        <v>2024 OCT-DES B1G2</v>
      </c>
      <c r="B246" s="8">
        <f t="shared" si="22"/>
        <v>46099</v>
      </c>
      <c r="C246" s="8">
        <f t="shared" si="23"/>
        <v>46113</v>
      </c>
      <c r="D246" s="5">
        <v>3273</v>
      </c>
      <c r="E246" s="5">
        <v>336</v>
      </c>
      <c r="F246" s="5">
        <v>4</v>
      </c>
      <c r="G246" s="16">
        <v>6</v>
      </c>
      <c r="H246" s="15">
        <v>81588</v>
      </c>
      <c r="I246" s="15" t="str">
        <f t="shared" si="28"/>
        <v>DISNEY</v>
      </c>
      <c r="J246" s="15">
        <v>25703688</v>
      </c>
      <c r="K246" s="15" t="s">
        <v>10052</v>
      </c>
      <c r="L246" s="15" t="s">
        <v>10207</v>
      </c>
      <c r="M246" s="22">
        <v>149900</v>
      </c>
      <c r="N246" s="7" t="str">
        <f t="shared" si="24"/>
        <v>BXGY</v>
      </c>
      <c r="O246" s="6" t="str">
        <f t="shared" si="25"/>
        <v>B1G2</v>
      </c>
      <c r="P246" s="5" t="str">
        <f t="shared" si="26"/>
        <v>BXGY</v>
      </c>
    </row>
    <row r="247" spans="1:16" x14ac:dyDescent="0.25">
      <c r="A247" s="17" t="str">
        <f t="shared" si="21"/>
        <v>2024 OCT-DES B1G2</v>
      </c>
      <c r="B247" s="8">
        <f t="shared" si="22"/>
        <v>46099</v>
      </c>
      <c r="C247" s="8">
        <f t="shared" si="23"/>
        <v>46113</v>
      </c>
      <c r="D247" s="5">
        <v>3273</v>
      </c>
      <c r="E247" s="5">
        <v>336</v>
      </c>
      <c r="F247" s="5">
        <v>4</v>
      </c>
      <c r="G247" s="16">
        <v>6</v>
      </c>
      <c r="H247" s="15">
        <v>81588</v>
      </c>
      <c r="I247" s="15" t="str">
        <f t="shared" si="28"/>
        <v>DISNEY</v>
      </c>
      <c r="J247" s="15">
        <v>25703697</v>
      </c>
      <c r="K247" s="15" t="s">
        <v>10052</v>
      </c>
      <c r="L247" s="15" t="s">
        <v>10208</v>
      </c>
      <c r="M247" s="22">
        <v>149900</v>
      </c>
      <c r="N247" s="7" t="str">
        <f t="shared" si="24"/>
        <v>BXGY</v>
      </c>
      <c r="O247" s="6" t="str">
        <f t="shared" si="25"/>
        <v>B1G2</v>
      </c>
      <c r="P247" s="5" t="str">
        <f t="shared" si="26"/>
        <v>BXGY</v>
      </c>
    </row>
    <row r="248" spans="1:16" x14ac:dyDescent="0.25">
      <c r="A248" s="17" t="str">
        <f t="shared" si="21"/>
        <v>2024 OCT-DES B1G2</v>
      </c>
      <c r="B248" s="8">
        <f t="shared" si="22"/>
        <v>46099</v>
      </c>
      <c r="C248" s="8">
        <f t="shared" si="23"/>
        <v>46113</v>
      </c>
      <c r="D248" s="5">
        <v>3273</v>
      </c>
      <c r="E248" s="5">
        <v>336</v>
      </c>
      <c r="F248" s="5">
        <v>4</v>
      </c>
      <c r="G248" s="16">
        <v>6</v>
      </c>
      <c r="H248" s="15">
        <v>81588</v>
      </c>
      <c r="I248" s="15" t="str">
        <f t="shared" si="28"/>
        <v>DISNEY</v>
      </c>
      <c r="J248" s="15">
        <v>25703704</v>
      </c>
      <c r="K248" s="15" t="s">
        <v>10052</v>
      </c>
      <c r="L248" s="15" t="s">
        <v>10209</v>
      </c>
      <c r="M248" s="22">
        <v>149900</v>
      </c>
      <c r="N248" s="7" t="str">
        <f t="shared" si="24"/>
        <v>BXGY</v>
      </c>
      <c r="O248" s="6" t="str">
        <f t="shared" si="25"/>
        <v>B1G2</v>
      </c>
      <c r="P248" s="5" t="str">
        <f t="shared" si="26"/>
        <v>BXGY</v>
      </c>
    </row>
    <row r="249" spans="1:16" x14ac:dyDescent="0.25">
      <c r="A249" s="17" t="str">
        <f t="shared" si="21"/>
        <v>2024 OCT-DES B1G2</v>
      </c>
      <c r="B249" s="8">
        <f t="shared" si="22"/>
        <v>46099</v>
      </c>
      <c r="C249" s="8">
        <f t="shared" si="23"/>
        <v>46113</v>
      </c>
      <c r="D249" s="5">
        <v>3273</v>
      </c>
      <c r="E249" s="5">
        <v>336</v>
      </c>
      <c r="F249" s="5">
        <v>4</v>
      </c>
      <c r="G249" s="16">
        <v>6</v>
      </c>
      <c r="H249" s="15">
        <v>81588</v>
      </c>
      <c r="I249" s="15" t="str">
        <f t="shared" si="28"/>
        <v>DISNEY</v>
      </c>
      <c r="J249" s="15">
        <v>25703713</v>
      </c>
      <c r="K249" s="15" t="s">
        <v>10048</v>
      </c>
      <c r="L249" s="15" t="s">
        <v>10172</v>
      </c>
      <c r="M249" s="22">
        <v>149900</v>
      </c>
      <c r="N249" s="7" t="str">
        <f t="shared" si="24"/>
        <v>BXGY</v>
      </c>
      <c r="O249" s="6" t="str">
        <f t="shared" si="25"/>
        <v>B1G2</v>
      </c>
      <c r="P249" s="5" t="str">
        <f t="shared" si="26"/>
        <v>BXGY</v>
      </c>
    </row>
    <row r="250" spans="1:16" x14ac:dyDescent="0.25">
      <c r="A250" s="17" t="str">
        <f t="shared" si="21"/>
        <v>2024 OCT-DES B1G2</v>
      </c>
      <c r="B250" s="8">
        <f t="shared" si="22"/>
        <v>46099</v>
      </c>
      <c r="C250" s="8">
        <f t="shared" si="23"/>
        <v>46113</v>
      </c>
      <c r="D250" s="5">
        <v>3273</v>
      </c>
      <c r="E250" s="5">
        <v>336</v>
      </c>
      <c r="F250" s="5">
        <v>4</v>
      </c>
      <c r="G250" s="16">
        <v>6</v>
      </c>
      <c r="H250" s="15">
        <v>81588</v>
      </c>
      <c r="I250" s="15" t="str">
        <f t="shared" si="28"/>
        <v>DISNEY</v>
      </c>
      <c r="J250" s="15">
        <v>25703722</v>
      </c>
      <c r="K250" s="15" t="s">
        <v>10048</v>
      </c>
      <c r="L250" s="15" t="s">
        <v>10173</v>
      </c>
      <c r="M250" s="22">
        <v>149900</v>
      </c>
      <c r="N250" s="7" t="str">
        <f t="shared" si="24"/>
        <v>BXGY</v>
      </c>
      <c r="O250" s="6" t="str">
        <f t="shared" si="25"/>
        <v>B1G2</v>
      </c>
      <c r="P250" s="5" t="str">
        <f t="shared" si="26"/>
        <v>BXGY</v>
      </c>
    </row>
    <row r="251" spans="1:16" x14ac:dyDescent="0.25">
      <c r="A251" s="17" t="str">
        <f t="shared" si="21"/>
        <v>2024 OCT-DES B1G2</v>
      </c>
      <c r="B251" s="8">
        <f t="shared" si="22"/>
        <v>46099</v>
      </c>
      <c r="C251" s="8">
        <f t="shared" si="23"/>
        <v>46113</v>
      </c>
      <c r="D251" s="5">
        <v>3273</v>
      </c>
      <c r="E251" s="5">
        <v>336</v>
      </c>
      <c r="F251" s="5">
        <v>4</v>
      </c>
      <c r="G251" s="16">
        <v>6</v>
      </c>
      <c r="H251" s="15">
        <v>81588</v>
      </c>
      <c r="I251" s="15" t="str">
        <f t="shared" si="28"/>
        <v>DISNEY</v>
      </c>
      <c r="J251" s="15">
        <v>25703731</v>
      </c>
      <c r="K251" s="15" t="s">
        <v>10048</v>
      </c>
      <c r="L251" s="15" t="s">
        <v>10174</v>
      </c>
      <c r="M251" s="22">
        <v>149900</v>
      </c>
      <c r="N251" s="7" t="str">
        <f t="shared" si="24"/>
        <v>BXGY</v>
      </c>
      <c r="O251" s="6" t="str">
        <f t="shared" si="25"/>
        <v>B1G2</v>
      </c>
      <c r="P251" s="5" t="str">
        <f t="shared" si="26"/>
        <v>BXGY</v>
      </c>
    </row>
    <row r="252" spans="1:16" x14ac:dyDescent="0.25">
      <c r="A252" s="17" t="str">
        <f t="shared" si="21"/>
        <v>2024 OCT-DES B1G2</v>
      </c>
      <c r="B252" s="8">
        <f t="shared" si="22"/>
        <v>46099</v>
      </c>
      <c r="C252" s="8">
        <f t="shared" si="23"/>
        <v>46113</v>
      </c>
      <c r="D252" s="5">
        <v>3273</v>
      </c>
      <c r="E252" s="5">
        <v>336</v>
      </c>
      <c r="F252" s="5">
        <v>4</v>
      </c>
      <c r="G252" s="16">
        <v>6</v>
      </c>
      <c r="H252" s="15">
        <v>81588</v>
      </c>
      <c r="I252" s="15" t="str">
        <f t="shared" si="28"/>
        <v>DISNEY</v>
      </c>
      <c r="J252" s="15">
        <v>25703740</v>
      </c>
      <c r="K252" s="15" t="s">
        <v>10048</v>
      </c>
      <c r="L252" s="15" t="s">
        <v>10175</v>
      </c>
      <c r="M252" s="22">
        <v>149900</v>
      </c>
      <c r="N252" s="7" t="str">
        <f t="shared" si="24"/>
        <v>BXGY</v>
      </c>
      <c r="O252" s="6" t="str">
        <f t="shared" si="25"/>
        <v>B1G2</v>
      </c>
      <c r="P252" s="5" t="str">
        <f t="shared" si="26"/>
        <v>BXGY</v>
      </c>
    </row>
    <row r="253" spans="1:16" x14ac:dyDescent="0.25">
      <c r="A253" s="17" t="str">
        <f t="shared" si="21"/>
        <v>2024 OCT-DES B1G2</v>
      </c>
      <c r="B253" s="8">
        <f t="shared" si="22"/>
        <v>46099</v>
      </c>
      <c r="C253" s="8">
        <f t="shared" si="23"/>
        <v>46113</v>
      </c>
      <c r="D253" s="5">
        <v>3273</v>
      </c>
      <c r="E253" s="5">
        <v>336</v>
      </c>
      <c r="F253" s="5">
        <v>4</v>
      </c>
      <c r="G253" s="16">
        <v>6</v>
      </c>
      <c r="H253" s="15">
        <v>81588</v>
      </c>
      <c r="I253" s="15" t="str">
        <f t="shared" si="28"/>
        <v>DISNEY</v>
      </c>
      <c r="J253" s="15">
        <v>25703759</v>
      </c>
      <c r="K253" s="15" t="s">
        <v>10048</v>
      </c>
      <c r="L253" s="15" t="s">
        <v>10176</v>
      </c>
      <c r="M253" s="22">
        <v>149900</v>
      </c>
      <c r="N253" s="7" t="str">
        <f t="shared" si="24"/>
        <v>BXGY</v>
      </c>
      <c r="O253" s="6" t="str">
        <f t="shared" si="25"/>
        <v>B1G2</v>
      </c>
      <c r="P253" s="5" t="str">
        <f t="shared" si="26"/>
        <v>BXGY</v>
      </c>
    </row>
    <row r="254" spans="1:16" x14ac:dyDescent="0.25">
      <c r="A254" s="17" t="str">
        <f t="shared" si="21"/>
        <v>2024 OCT-DES B1G2</v>
      </c>
      <c r="B254" s="8">
        <f t="shared" si="22"/>
        <v>46099</v>
      </c>
      <c r="C254" s="8">
        <f t="shared" si="23"/>
        <v>46113</v>
      </c>
      <c r="D254" s="5">
        <v>3273</v>
      </c>
      <c r="E254" s="5">
        <v>336</v>
      </c>
      <c r="F254" s="5">
        <v>4</v>
      </c>
      <c r="G254" s="16">
        <v>6</v>
      </c>
      <c r="H254" s="15">
        <v>81588</v>
      </c>
      <c r="I254" s="15" t="str">
        <f t="shared" si="28"/>
        <v>DISNEY</v>
      </c>
      <c r="J254" s="15">
        <v>25703768</v>
      </c>
      <c r="K254" s="15" t="s">
        <v>10048</v>
      </c>
      <c r="L254" s="15" t="s">
        <v>10177</v>
      </c>
      <c r="M254" s="22">
        <v>149900</v>
      </c>
      <c r="N254" s="7" t="str">
        <f t="shared" si="24"/>
        <v>BXGY</v>
      </c>
      <c r="O254" s="6" t="str">
        <f t="shared" si="25"/>
        <v>B1G2</v>
      </c>
      <c r="P254" s="5" t="str">
        <f t="shared" si="26"/>
        <v>BXGY</v>
      </c>
    </row>
    <row r="255" spans="1:16" x14ac:dyDescent="0.25">
      <c r="A255" s="17" t="str">
        <f t="shared" si="21"/>
        <v>2024 OCT-DES B1G2</v>
      </c>
      <c r="B255" s="8">
        <f t="shared" si="22"/>
        <v>46099</v>
      </c>
      <c r="C255" s="8">
        <f t="shared" si="23"/>
        <v>46113</v>
      </c>
      <c r="D255" s="5">
        <v>3273</v>
      </c>
      <c r="E255" s="5">
        <v>336</v>
      </c>
      <c r="F255" s="5">
        <v>4</v>
      </c>
      <c r="G255" s="16">
        <v>6</v>
      </c>
      <c r="H255" s="15">
        <v>81588</v>
      </c>
      <c r="I255" s="15" t="str">
        <f t="shared" si="28"/>
        <v>DISNEY</v>
      </c>
      <c r="J255" s="15">
        <v>25703777</v>
      </c>
      <c r="K255" s="15" t="s">
        <v>10048</v>
      </c>
      <c r="L255" s="15" t="s">
        <v>10178</v>
      </c>
      <c r="M255" s="22">
        <v>149900</v>
      </c>
      <c r="N255" s="7" t="str">
        <f t="shared" si="24"/>
        <v>BXGY</v>
      </c>
      <c r="O255" s="6" t="str">
        <f t="shared" si="25"/>
        <v>B1G2</v>
      </c>
      <c r="P255" s="5" t="str">
        <f t="shared" si="26"/>
        <v>BXGY</v>
      </c>
    </row>
    <row r="256" spans="1:16" x14ac:dyDescent="0.25">
      <c r="A256" s="17" t="str">
        <f t="shared" si="21"/>
        <v>2024 OCT-DES B1G2</v>
      </c>
      <c r="B256" s="8">
        <f t="shared" si="22"/>
        <v>46099</v>
      </c>
      <c r="C256" s="8">
        <f t="shared" si="23"/>
        <v>46113</v>
      </c>
      <c r="D256" s="5">
        <v>3273</v>
      </c>
      <c r="E256" s="5">
        <v>336</v>
      </c>
      <c r="F256" s="5">
        <v>4</v>
      </c>
      <c r="G256" s="16">
        <v>6</v>
      </c>
      <c r="H256" s="15">
        <v>81588</v>
      </c>
      <c r="I256" s="15" t="str">
        <f t="shared" si="28"/>
        <v>DISNEY</v>
      </c>
      <c r="J256" s="15">
        <v>25703786</v>
      </c>
      <c r="K256" s="15" t="s">
        <v>10048</v>
      </c>
      <c r="L256" s="15" t="s">
        <v>10179</v>
      </c>
      <c r="M256" s="22">
        <v>149900</v>
      </c>
      <c r="N256" s="7" t="str">
        <f t="shared" si="24"/>
        <v>BXGY</v>
      </c>
      <c r="O256" s="6" t="str">
        <f t="shared" si="25"/>
        <v>B1G2</v>
      </c>
      <c r="P256" s="5" t="str">
        <f t="shared" si="26"/>
        <v>BXGY</v>
      </c>
    </row>
    <row r="257" spans="1:16" x14ac:dyDescent="0.25">
      <c r="A257" s="17" t="str">
        <f t="shared" si="21"/>
        <v>2024 OCT-DES B1G2</v>
      </c>
      <c r="B257" s="8">
        <f t="shared" si="22"/>
        <v>46099</v>
      </c>
      <c r="C257" s="8">
        <f t="shared" si="23"/>
        <v>46113</v>
      </c>
      <c r="D257" s="5">
        <v>3273</v>
      </c>
      <c r="E257" s="5">
        <v>336</v>
      </c>
      <c r="F257" s="5">
        <v>4</v>
      </c>
      <c r="G257" s="16">
        <v>6</v>
      </c>
      <c r="H257" s="15">
        <v>81588</v>
      </c>
      <c r="I257" s="15" t="str">
        <f t="shared" si="28"/>
        <v>DISNEY</v>
      </c>
      <c r="J257" s="15">
        <v>45247803</v>
      </c>
      <c r="K257" s="15" t="s">
        <v>10043</v>
      </c>
      <c r="L257" s="15" t="s">
        <v>10132</v>
      </c>
      <c r="M257" s="22">
        <v>139900</v>
      </c>
      <c r="N257" s="7" t="str">
        <f t="shared" si="24"/>
        <v>BXGY</v>
      </c>
      <c r="O257" s="6" t="str">
        <f t="shared" si="25"/>
        <v>B1G2</v>
      </c>
      <c r="P257" s="5" t="str">
        <f t="shared" si="26"/>
        <v>BXGY</v>
      </c>
    </row>
    <row r="258" spans="1:16" x14ac:dyDescent="0.25">
      <c r="A258" s="17" t="str">
        <f t="shared" si="21"/>
        <v>2024 OCT-DES B1G2</v>
      </c>
      <c r="B258" s="8">
        <f t="shared" si="22"/>
        <v>46099</v>
      </c>
      <c r="C258" s="8">
        <f t="shared" si="23"/>
        <v>46113</v>
      </c>
      <c r="D258" s="5">
        <v>3273</v>
      </c>
      <c r="E258" s="5">
        <v>336</v>
      </c>
      <c r="F258" s="5">
        <v>4</v>
      </c>
      <c r="G258" s="16">
        <v>6</v>
      </c>
      <c r="H258" s="15">
        <v>81588</v>
      </c>
      <c r="I258" s="15" t="str">
        <f t="shared" si="28"/>
        <v>DISNEY</v>
      </c>
      <c r="J258" s="15">
        <v>45247812</v>
      </c>
      <c r="K258" s="15" t="s">
        <v>10043</v>
      </c>
      <c r="L258" s="15" t="s">
        <v>10133</v>
      </c>
      <c r="M258" s="22">
        <v>139900</v>
      </c>
      <c r="N258" s="7" t="str">
        <f t="shared" si="24"/>
        <v>BXGY</v>
      </c>
      <c r="O258" s="6" t="str">
        <f t="shared" si="25"/>
        <v>B1G2</v>
      </c>
      <c r="P258" s="5" t="str">
        <f t="shared" si="26"/>
        <v>BXGY</v>
      </c>
    </row>
    <row r="259" spans="1:16" x14ac:dyDescent="0.25">
      <c r="A259" s="17" t="str">
        <f t="shared" ref="A259:A322" si="29">A258</f>
        <v>2024 OCT-DES B1G2</v>
      </c>
      <c r="B259" s="8">
        <f t="shared" ref="B259:B322" si="30">B258</f>
        <v>46099</v>
      </c>
      <c r="C259" s="8">
        <f t="shared" ref="C259:C322" si="31">C258</f>
        <v>46113</v>
      </c>
      <c r="D259" s="5">
        <v>3273</v>
      </c>
      <c r="E259" s="5">
        <v>336</v>
      </c>
      <c r="F259" s="5">
        <v>4</v>
      </c>
      <c r="G259" s="16">
        <v>6</v>
      </c>
      <c r="H259" s="15">
        <v>81588</v>
      </c>
      <c r="I259" s="15" t="str">
        <f t="shared" si="28"/>
        <v>DISNEY</v>
      </c>
      <c r="J259" s="15">
        <v>45247821</v>
      </c>
      <c r="K259" s="15" t="s">
        <v>10043</v>
      </c>
      <c r="L259" s="15" t="s">
        <v>10134</v>
      </c>
      <c r="M259" s="22">
        <v>139900</v>
      </c>
      <c r="N259" s="7" t="str">
        <f t="shared" ref="N259:N322" si="32">N258</f>
        <v>BXGY</v>
      </c>
      <c r="O259" s="6" t="str">
        <f t="shared" ref="O259:O322" si="33">O258</f>
        <v>B1G2</v>
      </c>
      <c r="P259" s="5" t="str">
        <f t="shared" ref="P259:P322" si="34">P258</f>
        <v>BXGY</v>
      </c>
    </row>
    <row r="260" spans="1:16" x14ac:dyDescent="0.25">
      <c r="A260" s="17" t="str">
        <f t="shared" si="29"/>
        <v>2024 OCT-DES B1G2</v>
      </c>
      <c r="B260" s="8">
        <f t="shared" si="30"/>
        <v>46099</v>
      </c>
      <c r="C260" s="8">
        <f t="shared" si="31"/>
        <v>46113</v>
      </c>
      <c r="D260" s="5">
        <v>3273</v>
      </c>
      <c r="E260" s="5">
        <v>336</v>
      </c>
      <c r="F260" s="5">
        <v>4</v>
      </c>
      <c r="G260" s="16">
        <v>6</v>
      </c>
      <c r="H260" s="15">
        <v>81588</v>
      </c>
      <c r="I260" s="15" t="str">
        <f t="shared" ref="I260:I288" si="35">I259</f>
        <v>DISNEY</v>
      </c>
      <c r="J260" s="15">
        <v>45247830</v>
      </c>
      <c r="K260" s="15" t="s">
        <v>10043</v>
      </c>
      <c r="L260" s="15" t="s">
        <v>10135</v>
      </c>
      <c r="M260" s="22">
        <v>139900</v>
      </c>
      <c r="N260" s="7" t="str">
        <f t="shared" si="32"/>
        <v>BXGY</v>
      </c>
      <c r="O260" s="6" t="str">
        <f t="shared" si="33"/>
        <v>B1G2</v>
      </c>
      <c r="P260" s="5" t="str">
        <f t="shared" si="34"/>
        <v>BXGY</v>
      </c>
    </row>
    <row r="261" spans="1:16" x14ac:dyDescent="0.25">
      <c r="A261" s="17" t="str">
        <f t="shared" si="29"/>
        <v>2024 OCT-DES B1G2</v>
      </c>
      <c r="B261" s="8">
        <f t="shared" si="30"/>
        <v>46099</v>
      </c>
      <c r="C261" s="8">
        <f t="shared" si="31"/>
        <v>46113</v>
      </c>
      <c r="D261" s="5">
        <v>3273</v>
      </c>
      <c r="E261" s="5">
        <v>336</v>
      </c>
      <c r="F261" s="5">
        <v>4</v>
      </c>
      <c r="G261" s="16">
        <v>6</v>
      </c>
      <c r="H261" s="15">
        <v>81588</v>
      </c>
      <c r="I261" s="15" t="str">
        <f t="shared" si="35"/>
        <v>DISNEY</v>
      </c>
      <c r="J261" s="15">
        <v>45247849</v>
      </c>
      <c r="K261" s="15" t="s">
        <v>10043</v>
      </c>
      <c r="L261" s="15" t="s">
        <v>10136</v>
      </c>
      <c r="M261" s="22">
        <v>139900</v>
      </c>
      <c r="N261" s="7" t="str">
        <f t="shared" si="32"/>
        <v>BXGY</v>
      </c>
      <c r="O261" s="6" t="str">
        <f t="shared" si="33"/>
        <v>B1G2</v>
      </c>
      <c r="P261" s="5" t="str">
        <f t="shared" si="34"/>
        <v>BXGY</v>
      </c>
    </row>
    <row r="262" spans="1:16" x14ac:dyDescent="0.25">
      <c r="A262" s="17" t="str">
        <f t="shared" si="29"/>
        <v>2024 OCT-DES B1G2</v>
      </c>
      <c r="B262" s="8">
        <f t="shared" si="30"/>
        <v>46099</v>
      </c>
      <c r="C262" s="8">
        <f t="shared" si="31"/>
        <v>46113</v>
      </c>
      <c r="D262" s="5">
        <v>3273</v>
      </c>
      <c r="E262" s="5">
        <v>336</v>
      </c>
      <c r="F262" s="5">
        <v>4</v>
      </c>
      <c r="G262" s="16">
        <v>6</v>
      </c>
      <c r="H262" s="15">
        <v>81588</v>
      </c>
      <c r="I262" s="15" t="str">
        <f t="shared" si="35"/>
        <v>DISNEY</v>
      </c>
      <c r="J262" s="15">
        <v>45247858</v>
      </c>
      <c r="K262" s="15" t="s">
        <v>10043</v>
      </c>
      <c r="L262" s="15" t="s">
        <v>10137</v>
      </c>
      <c r="M262" s="22">
        <v>139900</v>
      </c>
      <c r="N262" s="7" t="str">
        <f t="shared" si="32"/>
        <v>BXGY</v>
      </c>
      <c r="O262" s="6" t="str">
        <f t="shared" si="33"/>
        <v>B1G2</v>
      </c>
      <c r="P262" s="5" t="str">
        <f t="shared" si="34"/>
        <v>BXGY</v>
      </c>
    </row>
    <row r="263" spans="1:16" x14ac:dyDescent="0.25">
      <c r="A263" s="17" t="str">
        <f t="shared" si="29"/>
        <v>2024 OCT-DES B1G2</v>
      </c>
      <c r="B263" s="8">
        <f t="shared" si="30"/>
        <v>46099</v>
      </c>
      <c r="C263" s="8">
        <f t="shared" si="31"/>
        <v>46113</v>
      </c>
      <c r="D263" s="5">
        <v>3273</v>
      </c>
      <c r="E263" s="5">
        <v>336</v>
      </c>
      <c r="F263" s="5">
        <v>4</v>
      </c>
      <c r="G263" s="16">
        <v>6</v>
      </c>
      <c r="H263" s="15">
        <v>81588</v>
      </c>
      <c r="I263" s="15" t="str">
        <f t="shared" si="35"/>
        <v>DISNEY</v>
      </c>
      <c r="J263" s="15">
        <v>45247867</v>
      </c>
      <c r="K263" s="15" t="s">
        <v>10043</v>
      </c>
      <c r="L263" s="15" t="s">
        <v>10138</v>
      </c>
      <c r="M263" s="22">
        <v>139900</v>
      </c>
      <c r="N263" s="7" t="str">
        <f t="shared" si="32"/>
        <v>BXGY</v>
      </c>
      <c r="O263" s="6" t="str">
        <f t="shared" si="33"/>
        <v>B1G2</v>
      </c>
      <c r="P263" s="5" t="str">
        <f t="shared" si="34"/>
        <v>BXGY</v>
      </c>
    </row>
    <row r="264" spans="1:16" x14ac:dyDescent="0.25">
      <c r="A264" s="17" t="str">
        <f t="shared" si="29"/>
        <v>2024 OCT-DES B1G2</v>
      </c>
      <c r="B264" s="8">
        <f t="shared" si="30"/>
        <v>46099</v>
      </c>
      <c r="C264" s="8">
        <f t="shared" si="31"/>
        <v>46113</v>
      </c>
      <c r="D264" s="5">
        <v>3273</v>
      </c>
      <c r="E264" s="5">
        <v>336</v>
      </c>
      <c r="F264" s="5">
        <v>4</v>
      </c>
      <c r="G264" s="16">
        <v>6</v>
      </c>
      <c r="H264" s="15">
        <v>81588</v>
      </c>
      <c r="I264" s="15" t="str">
        <f t="shared" si="35"/>
        <v>DISNEY</v>
      </c>
      <c r="J264" s="15">
        <v>45247876</v>
      </c>
      <c r="K264" s="15" t="s">
        <v>10043</v>
      </c>
      <c r="L264" s="15" t="s">
        <v>10139</v>
      </c>
      <c r="M264" s="22">
        <v>139900</v>
      </c>
      <c r="N264" s="7" t="str">
        <f t="shared" si="32"/>
        <v>BXGY</v>
      </c>
      <c r="O264" s="6" t="str">
        <f t="shared" si="33"/>
        <v>B1G2</v>
      </c>
      <c r="P264" s="5" t="str">
        <f t="shared" si="34"/>
        <v>BXGY</v>
      </c>
    </row>
    <row r="265" spans="1:16" x14ac:dyDescent="0.25">
      <c r="A265" s="17" t="str">
        <f t="shared" si="29"/>
        <v>2024 OCT-DES B1G2</v>
      </c>
      <c r="B265" s="8">
        <f t="shared" si="30"/>
        <v>46099</v>
      </c>
      <c r="C265" s="8">
        <f t="shared" si="31"/>
        <v>46113</v>
      </c>
      <c r="D265" s="5">
        <v>3273</v>
      </c>
      <c r="E265" s="5">
        <v>336</v>
      </c>
      <c r="F265" s="5">
        <v>4</v>
      </c>
      <c r="G265" s="16">
        <v>6</v>
      </c>
      <c r="H265" s="15">
        <v>81676</v>
      </c>
      <c r="I265" s="15" t="str">
        <f t="shared" si="35"/>
        <v>DISNEY</v>
      </c>
      <c r="J265" s="15">
        <v>45247885</v>
      </c>
      <c r="K265" s="15" t="s">
        <v>10040</v>
      </c>
      <c r="L265" s="15" t="s">
        <v>10108</v>
      </c>
      <c r="M265" s="22">
        <v>129900</v>
      </c>
      <c r="N265" s="7" t="str">
        <f t="shared" si="32"/>
        <v>BXGY</v>
      </c>
      <c r="O265" s="6" t="str">
        <f t="shared" si="33"/>
        <v>B1G2</v>
      </c>
      <c r="P265" s="5" t="str">
        <f t="shared" si="34"/>
        <v>BXGY</v>
      </c>
    </row>
    <row r="266" spans="1:16" x14ac:dyDescent="0.25">
      <c r="A266" s="17" t="str">
        <f t="shared" si="29"/>
        <v>2024 OCT-DES B1G2</v>
      </c>
      <c r="B266" s="8">
        <f t="shared" si="30"/>
        <v>46099</v>
      </c>
      <c r="C266" s="8">
        <f t="shared" si="31"/>
        <v>46113</v>
      </c>
      <c r="D266" s="5">
        <v>3273</v>
      </c>
      <c r="E266" s="5">
        <v>336</v>
      </c>
      <c r="F266" s="5">
        <v>4</v>
      </c>
      <c r="G266" s="16">
        <v>6</v>
      </c>
      <c r="H266" s="15">
        <v>81676</v>
      </c>
      <c r="I266" s="15" t="str">
        <f t="shared" si="35"/>
        <v>DISNEY</v>
      </c>
      <c r="J266" s="15">
        <v>45247894</v>
      </c>
      <c r="K266" s="15" t="s">
        <v>10040</v>
      </c>
      <c r="L266" s="15" t="s">
        <v>10109</v>
      </c>
      <c r="M266" s="22">
        <v>129900</v>
      </c>
      <c r="N266" s="7" t="str">
        <f t="shared" si="32"/>
        <v>BXGY</v>
      </c>
      <c r="O266" s="6" t="str">
        <f t="shared" si="33"/>
        <v>B1G2</v>
      </c>
      <c r="P266" s="5" t="str">
        <f t="shared" si="34"/>
        <v>BXGY</v>
      </c>
    </row>
    <row r="267" spans="1:16" x14ac:dyDescent="0.25">
      <c r="A267" s="17" t="str">
        <f t="shared" si="29"/>
        <v>2024 OCT-DES B1G2</v>
      </c>
      <c r="B267" s="8">
        <f t="shared" si="30"/>
        <v>46099</v>
      </c>
      <c r="C267" s="8">
        <f t="shared" si="31"/>
        <v>46113</v>
      </c>
      <c r="D267" s="5">
        <v>3273</v>
      </c>
      <c r="E267" s="5">
        <v>336</v>
      </c>
      <c r="F267" s="5">
        <v>4</v>
      </c>
      <c r="G267" s="16">
        <v>6</v>
      </c>
      <c r="H267" s="15">
        <v>81676</v>
      </c>
      <c r="I267" s="15" t="str">
        <f t="shared" si="35"/>
        <v>DISNEY</v>
      </c>
      <c r="J267" s="15">
        <v>45247901</v>
      </c>
      <c r="K267" s="15" t="s">
        <v>10040</v>
      </c>
      <c r="L267" s="15" t="s">
        <v>10110</v>
      </c>
      <c r="M267" s="22">
        <v>129900</v>
      </c>
      <c r="N267" s="7" t="str">
        <f t="shared" si="32"/>
        <v>BXGY</v>
      </c>
      <c r="O267" s="6" t="str">
        <f t="shared" si="33"/>
        <v>B1G2</v>
      </c>
      <c r="P267" s="5" t="str">
        <f t="shared" si="34"/>
        <v>BXGY</v>
      </c>
    </row>
    <row r="268" spans="1:16" x14ac:dyDescent="0.25">
      <c r="A268" s="17" t="str">
        <f t="shared" si="29"/>
        <v>2024 OCT-DES B1G2</v>
      </c>
      <c r="B268" s="8">
        <f t="shared" si="30"/>
        <v>46099</v>
      </c>
      <c r="C268" s="8">
        <f t="shared" si="31"/>
        <v>46113</v>
      </c>
      <c r="D268" s="5">
        <v>3273</v>
      </c>
      <c r="E268" s="5">
        <v>336</v>
      </c>
      <c r="F268" s="5">
        <v>4</v>
      </c>
      <c r="G268" s="16">
        <v>6</v>
      </c>
      <c r="H268" s="15">
        <v>81676</v>
      </c>
      <c r="I268" s="15" t="str">
        <f t="shared" si="35"/>
        <v>DISNEY</v>
      </c>
      <c r="J268" s="15">
        <v>45247910</v>
      </c>
      <c r="K268" s="15" t="s">
        <v>10040</v>
      </c>
      <c r="L268" s="15" t="s">
        <v>10111</v>
      </c>
      <c r="M268" s="22">
        <v>129900</v>
      </c>
      <c r="N268" s="7" t="str">
        <f t="shared" si="32"/>
        <v>BXGY</v>
      </c>
      <c r="O268" s="6" t="str">
        <f t="shared" si="33"/>
        <v>B1G2</v>
      </c>
      <c r="P268" s="5" t="str">
        <f t="shared" si="34"/>
        <v>BXGY</v>
      </c>
    </row>
    <row r="269" spans="1:16" x14ac:dyDescent="0.25">
      <c r="A269" s="17" t="str">
        <f t="shared" si="29"/>
        <v>2024 OCT-DES B1G2</v>
      </c>
      <c r="B269" s="8">
        <f t="shared" si="30"/>
        <v>46099</v>
      </c>
      <c r="C269" s="8">
        <f t="shared" si="31"/>
        <v>46113</v>
      </c>
      <c r="D269" s="5">
        <v>3273</v>
      </c>
      <c r="E269" s="5">
        <v>336</v>
      </c>
      <c r="F269" s="5">
        <v>4</v>
      </c>
      <c r="G269" s="16">
        <v>6</v>
      </c>
      <c r="H269" s="15">
        <v>81676</v>
      </c>
      <c r="I269" s="15" t="str">
        <f t="shared" si="35"/>
        <v>DISNEY</v>
      </c>
      <c r="J269" s="15">
        <v>45247929</v>
      </c>
      <c r="K269" s="15" t="s">
        <v>10040</v>
      </c>
      <c r="L269" s="15" t="s">
        <v>10112</v>
      </c>
      <c r="M269" s="22">
        <v>129900</v>
      </c>
      <c r="N269" s="7" t="str">
        <f t="shared" si="32"/>
        <v>BXGY</v>
      </c>
      <c r="O269" s="6" t="str">
        <f t="shared" si="33"/>
        <v>B1G2</v>
      </c>
      <c r="P269" s="5" t="str">
        <f t="shared" si="34"/>
        <v>BXGY</v>
      </c>
    </row>
    <row r="270" spans="1:16" x14ac:dyDescent="0.25">
      <c r="A270" s="17" t="str">
        <f t="shared" si="29"/>
        <v>2024 OCT-DES B1G2</v>
      </c>
      <c r="B270" s="8">
        <f t="shared" si="30"/>
        <v>46099</v>
      </c>
      <c r="C270" s="8">
        <f t="shared" si="31"/>
        <v>46113</v>
      </c>
      <c r="D270" s="5">
        <v>3273</v>
      </c>
      <c r="E270" s="5">
        <v>336</v>
      </c>
      <c r="F270" s="5">
        <v>4</v>
      </c>
      <c r="G270" s="16">
        <v>6</v>
      </c>
      <c r="H270" s="15">
        <v>81676</v>
      </c>
      <c r="I270" s="15" t="str">
        <f t="shared" si="35"/>
        <v>DISNEY</v>
      </c>
      <c r="J270" s="15">
        <v>45247938</v>
      </c>
      <c r="K270" s="15" t="s">
        <v>10040</v>
      </c>
      <c r="L270" s="15" t="s">
        <v>10113</v>
      </c>
      <c r="M270" s="22">
        <v>129900</v>
      </c>
      <c r="N270" s="7" t="str">
        <f t="shared" si="32"/>
        <v>BXGY</v>
      </c>
      <c r="O270" s="6" t="str">
        <f t="shared" si="33"/>
        <v>B1G2</v>
      </c>
      <c r="P270" s="5" t="str">
        <f t="shared" si="34"/>
        <v>BXGY</v>
      </c>
    </row>
    <row r="271" spans="1:16" x14ac:dyDescent="0.25">
      <c r="A271" s="17" t="str">
        <f t="shared" si="29"/>
        <v>2024 OCT-DES B1G2</v>
      </c>
      <c r="B271" s="8">
        <f t="shared" si="30"/>
        <v>46099</v>
      </c>
      <c r="C271" s="8">
        <f t="shared" si="31"/>
        <v>46113</v>
      </c>
      <c r="D271" s="5">
        <v>3273</v>
      </c>
      <c r="E271" s="5">
        <v>336</v>
      </c>
      <c r="F271" s="5">
        <v>4</v>
      </c>
      <c r="G271" s="16">
        <v>6</v>
      </c>
      <c r="H271" s="15">
        <v>81676</v>
      </c>
      <c r="I271" s="15" t="str">
        <f t="shared" si="35"/>
        <v>DISNEY</v>
      </c>
      <c r="J271" s="15">
        <v>45247947</v>
      </c>
      <c r="K271" s="15" t="s">
        <v>10040</v>
      </c>
      <c r="L271" s="15" t="s">
        <v>10114</v>
      </c>
      <c r="M271" s="22">
        <v>129900</v>
      </c>
      <c r="N271" s="7" t="str">
        <f t="shared" si="32"/>
        <v>BXGY</v>
      </c>
      <c r="O271" s="6" t="str">
        <f t="shared" si="33"/>
        <v>B1G2</v>
      </c>
      <c r="P271" s="5" t="str">
        <f t="shared" si="34"/>
        <v>BXGY</v>
      </c>
    </row>
    <row r="272" spans="1:16" x14ac:dyDescent="0.25">
      <c r="A272" s="17" t="str">
        <f t="shared" si="29"/>
        <v>2024 OCT-DES B1G2</v>
      </c>
      <c r="B272" s="8">
        <f t="shared" si="30"/>
        <v>46099</v>
      </c>
      <c r="C272" s="8">
        <f t="shared" si="31"/>
        <v>46113</v>
      </c>
      <c r="D272" s="5">
        <v>3273</v>
      </c>
      <c r="E272" s="5">
        <v>336</v>
      </c>
      <c r="F272" s="5">
        <v>4</v>
      </c>
      <c r="G272" s="16">
        <v>6</v>
      </c>
      <c r="H272" s="15">
        <v>81676</v>
      </c>
      <c r="I272" s="15" t="str">
        <f t="shared" si="35"/>
        <v>DISNEY</v>
      </c>
      <c r="J272" s="15">
        <v>45247956</v>
      </c>
      <c r="K272" s="15" t="s">
        <v>10040</v>
      </c>
      <c r="L272" s="15" t="s">
        <v>10115</v>
      </c>
      <c r="M272" s="22">
        <v>129900</v>
      </c>
      <c r="N272" s="7" t="str">
        <f t="shared" si="32"/>
        <v>BXGY</v>
      </c>
      <c r="O272" s="6" t="str">
        <f t="shared" si="33"/>
        <v>B1G2</v>
      </c>
      <c r="P272" s="5" t="str">
        <f t="shared" si="34"/>
        <v>BXGY</v>
      </c>
    </row>
    <row r="273" spans="1:16" x14ac:dyDescent="0.25">
      <c r="A273" s="17" t="str">
        <f t="shared" si="29"/>
        <v>2024 OCT-DES B1G2</v>
      </c>
      <c r="B273" s="8">
        <f t="shared" si="30"/>
        <v>46099</v>
      </c>
      <c r="C273" s="8">
        <f t="shared" si="31"/>
        <v>46113</v>
      </c>
      <c r="D273" s="5">
        <v>3273</v>
      </c>
      <c r="E273" s="5">
        <v>336</v>
      </c>
      <c r="F273" s="5">
        <v>4</v>
      </c>
      <c r="G273" s="16">
        <v>6</v>
      </c>
      <c r="H273" s="15">
        <v>81676</v>
      </c>
      <c r="I273" s="15" t="str">
        <f t="shared" si="35"/>
        <v>DISNEY</v>
      </c>
      <c r="J273" s="15">
        <v>45248204</v>
      </c>
      <c r="K273" s="15" t="s">
        <v>10041</v>
      </c>
      <c r="L273" s="15" t="s">
        <v>10116</v>
      </c>
      <c r="M273" s="22">
        <v>129900</v>
      </c>
      <c r="N273" s="7" t="str">
        <f t="shared" si="32"/>
        <v>BXGY</v>
      </c>
      <c r="O273" s="6" t="str">
        <f t="shared" si="33"/>
        <v>B1G2</v>
      </c>
      <c r="P273" s="5" t="str">
        <f t="shared" si="34"/>
        <v>BXGY</v>
      </c>
    </row>
    <row r="274" spans="1:16" x14ac:dyDescent="0.25">
      <c r="A274" s="17" t="str">
        <f t="shared" si="29"/>
        <v>2024 OCT-DES B1G2</v>
      </c>
      <c r="B274" s="8">
        <f t="shared" si="30"/>
        <v>46099</v>
      </c>
      <c r="C274" s="8">
        <f t="shared" si="31"/>
        <v>46113</v>
      </c>
      <c r="D274" s="5">
        <v>3273</v>
      </c>
      <c r="E274" s="5">
        <v>336</v>
      </c>
      <c r="F274" s="5">
        <v>4</v>
      </c>
      <c r="G274" s="16">
        <v>6</v>
      </c>
      <c r="H274" s="15">
        <v>81676</v>
      </c>
      <c r="I274" s="15" t="str">
        <f t="shared" si="35"/>
        <v>DISNEY</v>
      </c>
      <c r="J274" s="15">
        <v>45248213</v>
      </c>
      <c r="K274" s="15" t="s">
        <v>10041</v>
      </c>
      <c r="L274" s="15" t="s">
        <v>10117</v>
      </c>
      <c r="M274" s="22">
        <v>129900</v>
      </c>
      <c r="N274" s="7" t="str">
        <f t="shared" si="32"/>
        <v>BXGY</v>
      </c>
      <c r="O274" s="6" t="str">
        <f t="shared" si="33"/>
        <v>B1G2</v>
      </c>
      <c r="P274" s="5" t="str">
        <f t="shared" si="34"/>
        <v>BXGY</v>
      </c>
    </row>
    <row r="275" spans="1:16" x14ac:dyDescent="0.25">
      <c r="A275" s="17" t="str">
        <f t="shared" si="29"/>
        <v>2024 OCT-DES B1G2</v>
      </c>
      <c r="B275" s="8">
        <f t="shared" si="30"/>
        <v>46099</v>
      </c>
      <c r="C275" s="8">
        <f t="shared" si="31"/>
        <v>46113</v>
      </c>
      <c r="D275" s="5">
        <v>3273</v>
      </c>
      <c r="E275" s="5">
        <v>336</v>
      </c>
      <c r="F275" s="5">
        <v>4</v>
      </c>
      <c r="G275" s="16">
        <v>6</v>
      </c>
      <c r="H275" s="15">
        <v>81676</v>
      </c>
      <c r="I275" s="15" t="str">
        <f t="shared" si="35"/>
        <v>DISNEY</v>
      </c>
      <c r="J275" s="15">
        <v>45248222</v>
      </c>
      <c r="K275" s="15" t="s">
        <v>10041</v>
      </c>
      <c r="L275" s="15" t="s">
        <v>10118</v>
      </c>
      <c r="M275" s="22">
        <v>129900</v>
      </c>
      <c r="N275" s="7" t="str">
        <f t="shared" si="32"/>
        <v>BXGY</v>
      </c>
      <c r="O275" s="6" t="str">
        <f t="shared" si="33"/>
        <v>B1G2</v>
      </c>
      <c r="P275" s="5" t="str">
        <f t="shared" si="34"/>
        <v>BXGY</v>
      </c>
    </row>
    <row r="276" spans="1:16" x14ac:dyDescent="0.25">
      <c r="A276" s="17" t="str">
        <f t="shared" si="29"/>
        <v>2024 OCT-DES B1G2</v>
      </c>
      <c r="B276" s="8">
        <f t="shared" si="30"/>
        <v>46099</v>
      </c>
      <c r="C276" s="8">
        <f t="shared" si="31"/>
        <v>46113</v>
      </c>
      <c r="D276" s="5">
        <v>3273</v>
      </c>
      <c r="E276" s="5">
        <v>336</v>
      </c>
      <c r="F276" s="5">
        <v>4</v>
      </c>
      <c r="G276" s="16">
        <v>6</v>
      </c>
      <c r="H276" s="15">
        <v>81676</v>
      </c>
      <c r="I276" s="15" t="str">
        <f t="shared" si="35"/>
        <v>DISNEY</v>
      </c>
      <c r="J276" s="15">
        <v>45248231</v>
      </c>
      <c r="K276" s="15" t="s">
        <v>10041</v>
      </c>
      <c r="L276" s="15" t="s">
        <v>10119</v>
      </c>
      <c r="M276" s="22">
        <v>129900</v>
      </c>
      <c r="N276" s="7" t="str">
        <f t="shared" si="32"/>
        <v>BXGY</v>
      </c>
      <c r="O276" s="6" t="str">
        <f t="shared" si="33"/>
        <v>B1G2</v>
      </c>
      <c r="P276" s="5" t="str">
        <f t="shared" si="34"/>
        <v>BXGY</v>
      </c>
    </row>
    <row r="277" spans="1:16" x14ac:dyDescent="0.25">
      <c r="A277" s="17" t="str">
        <f t="shared" si="29"/>
        <v>2024 OCT-DES B1G2</v>
      </c>
      <c r="B277" s="8">
        <f t="shared" si="30"/>
        <v>46099</v>
      </c>
      <c r="C277" s="8">
        <f t="shared" si="31"/>
        <v>46113</v>
      </c>
      <c r="D277" s="5">
        <v>3273</v>
      </c>
      <c r="E277" s="5">
        <v>336</v>
      </c>
      <c r="F277" s="5">
        <v>4</v>
      </c>
      <c r="G277" s="16">
        <v>6</v>
      </c>
      <c r="H277" s="15">
        <v>81676</v>
      </c>
      <c r="I277" s="15" t="str">
        <f t="shared" si="35"/>
        <v>DISNEY</v>
      </c>
      <c r="J277" s="15">
        <v>45248240</v>
      </c>
      <c r="K277" s="15" t="s">
        <v>10041</v>
      </c>
      <c r="L277" s="15" t="s">
        <v>10120</v>
      </c>
      <c r="M277" s="22">
        <v>129900</v>
      </c>
      <c r="N277" s="7" t="str">
        <f t="shared" si="32"/>
        <v>BXGY</v>
      </c>
      <c r="O277" s="6" t="str">
        <f t="shared" si="33"/>
        <v>B1G2</v>
      </c>
      <c r="P277" s="5" t="str">
        <f t="shared" si="34"/>
        <v>BXGY</v>
      </c>
    </row>
    <row r="278" spans="1:16" x14ac:dyDescent="0.25">
      <c r="A278" s="17" t="str">
        <f t="shared" si="29"/>
        <v>2024 OCT-DES B1G2</v>
      </c>
      <c r="B278" s="8">
        <f t="shared" si="30"/>
        <v>46099</v>
      </c>
      <c r="C278" s="8">
        <f t="shared" si="31"/>
        <v>46113</v>
      </c>
      <c r="D278" s="5">
        <v>3273</v>
      </c>
      <c r="E278" s="5">
        <v>336</v>
      </c>
      <c r="F278" s="5">
        <v>4</v>
      </c>
      <c r="G278" s="16">
        <v>6</v>
      </c>
      <c r="H278" s="15">
        <v>81676</v>
      </c>
      <c r="I278" s="15" t="str">
        <f t="shared" si="35"/>
        <v>DISNEY</v>
      </c>
      <c r="J278" s="15">
        <v>45248259</v>
      </c>
      <c r="K278" s="15" t="s">
        <v>10041</v>
      </c>
      <c r="L278" s="15" t="s">
        <v>10121</v>
      </c>
      <c r="M278" s="22">
        <v>129900</v>
      </c>
      <c r="N278" s="7" t="str">
        <f t="shared" si="32"/>
        <v>BXGY</v>
      </c>
      <c r="O278" s="6" t="str">
        <f t="shared" si="33"/>
        <v>B1G2</v>
      </c>
      <c r="P278" s="5" t="str">
        <f t="shared" si="34"/>
        <v>BXGY</v>
      </c>
    </row>
    <row r="279" spans="1:16" x14ac:dyDescent="0.25">
      <c r="A279" s="17" t="str">
        <f t="shared" si="29"/>
        <v>2024 OCT-DES B1G2</v>
      </c>
      <c r="B279" s="8">
        <f t="shared" si="30"/>
        <v>46099</v>
      </c>
      <c r="C279" s="8">
        <f t="shared" si="31"/>
        <v>46113</v>
      </c>
      <c r="D279" s="5">
        <v>3273</v>
      </c>
      <c r="E279" s="5">
        <v>336</v>
      </c>
      <c r="F279" s="5">
        <v>4</v>
      </c>
      <c r="G279" s="16">
        <v>6</v>
      </c>
      <c r="H279" s="15">
        <v>81676</v>
      </c>
      <c r="I279" s="15" t="str">
        <f t="shared" si="35"/>
        <v>DISNEY</v>
      </c>
      <c r="J279" s="15">
        <v>45248268</v>
      </c>
      <c r="K279" s="15" t="s">
        <v>10041</v>
      </c>
      <c r="L279" s="15" t="s">
        <v>10122</v>
      </c>
      <c r="M279" s="22">
        <v>129900</v>
      </c>
      <c r="N279" s="7" t="str">
        <f t="shared" si="32"/>
        <v>BXGY</v>
      </c>
      <c r="O279" s="6" t="str">
        <f t="shared" si="33"/>
        <v>B1G2</v>
      </c>
      <c r="P279" s="5" t="str">
        <f t="shared" si="34"/>
        <v>BXGY</v>
      </c>
    </row>
    <row r="280" spans="1:16" x14ac:dyDescent="0.25">
      <c r="A280" s="17" t="str">
        <f t="shared" si="29"/>
        <v>2024 OCT-DES B1G2</v>
      </c>
      <c r="B280" s="8">
        <f t="shared" si="30"/>
        <v>46099</v>
      </c>
      <c r="C280" s="8">
        <f t="shared" si="31"/>
        <v>46113</v>
      </c>
      <c r="D280" s="5">
        <v>3273</v>
      </c>
      <c r="E280" s="5">
        <v>336</v>
      </c>
      <c r="F280" s="5">
        <v>4</v>
      </c>
      <c r="G280" s="16">
        <v>6</v>
      </c>
      <c r="H280" s="15">
        <v>81676</v>
      </c>
      <c r="I280" s="15" t="str">
        <f t="shared" si="35"/>
        <v>DISNEY</v>
      </c>
      <c r="J280" s="15">
        <v>45248277</v>
      </c>
      <c r="K280" s="15" t="s">
        <v>10041</v>
      </c>
      <c r="L280" s="15" t="s">
        <v>10123</v>
      </c>
      <c r="M280" s="22">
        <v>129900</v>
      </c>
      <c r="N280" s="7" t="str">
        <f t="shared" si="32"/>
        <v>BXGY</v>
      </c>
      <c r="O280" s="6" t="str">
        <f t="shared" si="33"/>
        <v>B1G2</v>
      </c>
      <c r="P280" s="5" t="str">
        <f t="shared" si="34"/>
        <v>BXGY</v>
      </c>
    </row>
    <row r="281" spans="1:16" x14ac:dyDescent="0.25">
      <c r="A281" s="17" t="str">
        <f t="shared" si="29"/>
        <v>2024 OCT-DES B1G2</v>
      </c>
      <c r="B281" s="8">
        <f t="shared" si="30"/>
        <v>46099</v>
      </c>
      <c r="C281" s="8">
        <f t="shared" si="31"/>
        <v>46113</v>
      </c>
      <c r="D281" s="5">
        <v>3273</v>
      </c>
      <c r="E281" s="5">
        <v>336</v>
      </c>
      <c r="F281" s="5">
        <v>4</v>
      </c>
      <c r="G281" s="16">
        <v>6</v>
      </c>
      <c r="H281" s="15">
        <v>81676</v>
      </c>
      <c r="I281" s="15" t="str">
        <f t="shared" si="35"/>
        <v>DISNEY</v>
      </c>
      <c r="J281" s="15">
        <v>82609816</v>
      </c>
      <c r="K281" s="15" t="s">
        <v>5678</v>
      </c>
      <c r="L281" s="15" t="s">
        <v>5679</v>
      </c>
      <c r="M281" s="22">
        <v>139900</v>
      </c>
      <c r="N281" s="7" t="str">
        <f t="shared" si="32"/>
        <v>BXGY</v>
      </c>
      <c r="O281" s="6" t="str">
        <f t="shared" si="33"/>
        <v>B1G2</v>
      </c>
      <c r="P281" s="5" t="str">
        <f t="shared" si="34"/>
        <v>BXGY</v>
      </c>
    </row>
    <row r="282" spans="1:16" x14ac:dyDescent="0.25">
      <c r="A282" s="17" t="str">
        <f t="shared" si="29"/>
        <v>2024 OCT-DES B1G2</v>
      </c>
      <c r="B282" s="8">
        <f t="shared" si="30"/>
        <v>46099</v>
      </c>
      <c r="C282" s="8">
        <f t="shared" si="31"/>
        <v>46113</v>
      </c>
      <c r="D282" s="5">
        <v>3273</v>
      </c>
      <c r="E282" s="5">
        <v>336</v>
      </c>
      <c r="F282" s="5">
        <v>4</v>
      </c>
      <c r="G282" s="16">
        <v>6</v>
      </c>
      <c r="H282" s="15">
        <v>81676</v>
      </c>
      <c r="I282" s="15" t="str">
        <f t="shared" si="35"/>
        <v>DISNEY</v>
      </c>
      <c r="J282" s="15">
        <v>82609825</v>
      </c>
      <c r="K282" s="15" t="s">
        <v>5678</v>
      </c>
      <c r="L282" s="15" t="s">
        <v>5680</v>
      </c>
      <c r="M282" s="22">
        <v>139900</v>
      </c>
      <c r="N282" s="7" t="str">
        <f t="shared" si="32"/>
        <v>BXGY</v>
      </c>
      <c r="O282" s="6" t="str">
        <f t="shared" si="33"/>
        <v>B1G2</v>
      </c>
      <c r="P282" s="5" t="str">
        <f t="shared" si="34"/>
        <v>BXGY</v>
      </c>
    </row>
    <row r="283" spans="1:16" x14ac:dyDescent="0.25">
      <c r="A283" s="17" t="str">
        <f t="shared" si="29"/>
        <v>2024 OCT-DES B1G2</v>
      </c>
      <c r="B283" s="8">
        <f t="shared" si="30"/>
        <v>46099</v>
      </c>
      <c r="C283" s="8">
        <f t="shared" si="31"/>
        <v>46113</v>
      </c>
      <c r="D283" s="5">
        <v>3273</v>
      </c>
      <c r="E283" s="5">
        <v>336</v>
      </c>
      <c r="F283" s="5">
        <v>4</v>
      </c>
      <c r="G283" s="16">
        <v>6</v>
      </c>
      <c r="H283" s="15">
        <v>81676</v>
      </c>
      <c r="I283" s="15" t="str">
        <f t="shared" si="35"/>
        <v>DISNEY</v>
      </c>
      <c r="J283" s="15">
        <v>82609834</v>
      </c>
      <c r="K283" s="15" t="s">
        <v>5678</v>
      </c>
      <c r="L283" s="15" t="s">
        <v>5681</v>
      </c>
      <c r="M283" s="22">
        <v>139900</v>
      </c>
      <c r="N283" s="7" t="str">
        <f t="shared" si="32"/>
        <v>BXGY</v>
      </c>
      <c r="O283" s="6" t="str">
        <f t="shared" si="33"/>
        <v>B1G2</v>
      </c>
      <c r="P283" s="5" t="str">
        <f t="shared" si="34"/>
        <v>BXGY</v>
      </c>
    </row>
    <row r="284" spans="1:16" x14ac:dyDescent="0.25">
      <c r="A284" s="17" t="str">
        <f t="shared" si="29"/>
        <v>2024 OCT-DES B1G2</v>
      </c>
      <c r="B284" s="8">
        <f t="shared" si="30"/>
        <v>46099</v>
      </c>
      <c r="C284" s="8">
        <f t="shared" si="31"/>
        <v>46113</v>
      </c>
      <c r="D284" s="5">
        <v>3273</v>
      </c>
      <c r="E284" s="5">
        <v>336</v>
      </c>
      <c r="F284" s="5">
        <v>4</v>
      </c>
      <c r="G284" s="16">
        <v>6</v>
      </c>
      <c r="H284" s="15">
        <v>81676</v>
      </c>
      <c r="I284" s="15" t="str">
        <f t="shared" si="35"/>
        <v>DISNEY</v>
      </c>
      <c r="J284" s="15">
        <v>82609843</v>
      </c>
      <c r="K284" s="15" t="s">
        <v>5678</v>
      </c>
      <c r="L284" s="15" t="s">
        <v>5682</v>
      </c>
      <c r="M284" s="22">
        <v>139900</v>
      </c>
      <c r="N284" s="7" t="str">
        <f t="shared" si="32"/>
        <v>BXGY</v>
      </c>
      <c r="O284" s="6" t="str">
        <f t="shared" si="33"/>
        <v>B1G2</v>
      </c>
      <c r="P284" s="5" t="str">
        <f t="shared" si="34"/>
        <v>BXGY</v>
      </c>
    </row>
    <row r="285" spans="1:16" x14ac:dyDescent="0.25">
      <c r="A285" s="17" t="str">
        <f t="shared" si="29"/>
        <v>2024 OCT-DES B1G2</v>
      </c>
      <c r="B285" s="8">
        <f t="shared" si="30"/>
        <v>46099</v>
      </c>
      <c r="C285" s="8">
        <f t="shared" si="31"/>
        <v>46113</v>
      </c>
      <c r="D285" s="5">
        <v>3273</v>
      </c>
      <c r="E285" s="5">
        <v>336</v>
      </c>
      <c r="F285" s="5">
        <v>4</v>
      </c>
      <c r="G285" s="16">
        <v>6</v>
      </c>
      <c r="H285" s="15">
        <v>81676</v>
      </c>
      <c r="I285" s="15" t="str">
        <f t="shared" si="35"/>
        <v>DISNEY</v>
      </c>
      <c r="J285" s="15">
        <v>82609852</v>
      </c>
      <c r="K285" s="15" t="s">
        <v>5678</v>
      </c>
      <c r="L285" s="15" t="s">
        <v>5683</v>
      </c>
      <c r="M285" s="22">
        <v>139900</v>
      </c>
      <c r="N285" s="7" t="str">
        <f t="shared" si="32"/>
        <v>BXGY</v>
      </c>
      <c r="O285" s="6" t="str">
        <f t="shared" si="33"/>
        <v>B1G2</v>
      </c>
      <c r="P285" s="5" t="str">
        <f t="shared" si="34"/>
        <v>BXGY</v>
      </c>
    </row>
    <row r="286" spans="1:16" x14ac:dyDescent="0.25">
      <c r="A286" s="17" t="str">
        <f t="shared" si="29"/>
        <v>2024 OCT-DES B1G2</v>
      </c>
      <c r="B286" s="8">
        <f t="shared" si="30"/>
        <v>46099</v>
      </c>
      <c r="C286" s="8">
        <f t="shared" si="31"/>
        <v>46113</v>
      </c>
      <c r="D286" s="5">
        <v>3273</v>
      </c>
      <c r="E286" s="5">
        <v>336</v>
      </c>
      <c r="F286" s="5">
        <v>4</v>
      </c>
      <c r="G286" s="16">
        <v>6</v>
      </c>
      <c r="H286" s="15">
        <v>81676</v>
      </c>
      <c r="I286" s="15" t="str">
        <f t="shared" si="35"/>
        <v>DISNEY</v>
      </c>
      <c r="J286" s="15">
        <v>82609861</v>
      </c>
      <c r="K286" s="15" t="s">
        <v>5678</v>
      </c>
      <c r="L286" s="15" t="s">
        <v>5684</v>
      </c>
      <c r="M286" s="22">
        <v>139900</v>
      </c>
      <c r="N286" s="7" t="str">
        <f t="shared" si="32"/>
        <v>BXGY</v>
      </c>
      <c r="O286" s="6" t="str">
        <f t="shared" si="33"/>
        <v>B1G2</v>
      </c>
      <c r="P286" s="5" t="str">
        <f t="shared" si="34"/>
        <v>BXGY</v>
      </c>
    </row>
    <row r="287" spans="1:16" x14ac:dyDescent="0.25">
      <c r="A287" s="17" t="str">
        <f t="shared" si="29"/>
        <v>2024 OCT-DES B1G2</v>
      </c>
      <c r="B287" s="8">
        <f t="shared" si="30"/>
        <v>46099</v>
      </c>
      <c r="C287" s="8">
        <f t="shared" si="31"/>
        <v>46113</v>
      </c>
      <c r="D287" s="5">
        <v>3273</v>
      </c>
      <c r="E287" s="5">
        <v>336</v>
      </c>
      <c r="F287" s="5">
        <v>4</v>
      </c>
      <c r="G287" s="16">
        <v>6</v>
      </c>
      <c r="H287" s="15">
        <v>81676</v>
      </c>
      <c r="I287" s="15" t="str">
        <f t="shared" si="35"/>
        <v>DISNEY</v>
      </c>
      <c r="J287" s="15">
        <v>82609870</v>
      </c>
      <c r="K287" s="15" t="s">
        <v>5678</v>
      </c>
      <c r="L287" s="15" t="s">
        <v>5685</v>
      </c>
      <c r="M287" s="22">
        <v>139900</v>
      </c>
      <c r="N287" s="7" t="str">
        <f t="shared" si="32"/>
        <v>BXGY</v>
      </c>
      <c r="O287" s="6" t="str">
        <f t="shared" si="33"/>
        <v>B1G2</v>
      </c>
      <c r="P287" s="5" t="str">
        <f t="shared" si="34"/>
        <v>BXGY</v>
      </c>
    </row>
    <row r="288" spans="1:16" x14ac:dyDescent="0.25">
      <c r="A288" s="17" t="str">
        <f t="shared" si="29"/>
        <v>2024 OCT-DES B1G2</v>
      </c>
      <c r="B288" s="8">
        <f t="shared" si="30"/>
        <v>46099</v>
      </c>
      <c r="C288" s="8">
        <f t="shared" si="31"/>
        <v>46113</v>
      </c>
      <c r="D288" s="5">
        <v>3273</v>
      </c>
      <c r="E288" s="5">
        <v>336</v>
      </c>
      <c r="F288" s="5">
        <v>4</v>
      </c>
      <c r="G288" s="16">
        <v>6</v>
      </c>
      <c r="H288" s="15">
        <v>81676</v>
      </c>
      <c r="I288" s="15" t="str">
        <f t="shared" si="35"/>
        <v>DISNEY</v>
      </c>
      <c r="J288" s="15">
        <v>82609889</v>
      </c>
      <c r="K288" s="15" t="s">
        <v>5678</v>
      </c>
      <c r="L288" s="15" t="s">
        <v>5686</v>
      </c>
      <c r="M288" s="22">
        <v>139900</v>
      </c>
      <c r="N288" s="7" t="str">
        <f t="shared" si="32"/>
        <v>BXGY</v>
      </c>
      <c r="O288" s="6" t="str">
        <f t="shared" si="33"/>
        <v>B1G2</v>
      </c>
      <c r="P288" s="5" t="str">
        <f t="shared" si="34"/>
        <v>BXGY</v>
      </c>
    </row>
    <row r="289" spans="1:16" x14ac:dyDescent="0.25">
      <c r="A289" s="17" t="str">
        <f t="shared" si="29"/>
        <v>2024 OCT-DES B1G2</v>
      </c>
      <c r="B289" s="8">
        <f t="shared" si="30"/>
        <v>46099</v>
      </c>
      <c r="C289" s="8">
        <f t="shared" si="31"/>
        <v>46113</v>
      </c>
      <c r="D289" s="5">
        <v>3273</v>
      </c>
      <c r="E289" s="5">
        <v>336</v>
      </c>
      <c r="F289" s="5">
        <v>4</v>
      </c>
      <c r="G289" s="16">
        <v>10</v>
      </c>
      <c r="H289" s="15">
        <v>81574</v>
      </c>
      <c r="I289" s="15" t="s">
        <v>31</v>
      </c>
      <c r="J289" s="15">
        <v>45920503</v>
      </c>
      <c r="K289" s="15" t="s">
        <v>10533</v>
      </c>
      <c r="L289" s="15" t="s">
        <v>10448</v>
      </c>
      <c r="M289" s="22">
        <v>149900</v>
      </c>
      <c r="N289" s="7" t="str">
        <f t="shared" si="32"/>
        <v>BXGY</v>
      </c>
      <c r="O289" s="6" t="str">
        <f t="shared" si="33"/>
        <v>B1G2</v>
      </c>
      <c r="P289" s="5" t="str">
        <f t="shared" si="34"/>
        <v>BXGY</v>
      </c>
    </row>
    <row r="290" spans="1:16" x14ac:dyDescent="0.25">
      <c r="A290" s="17" t="str">
        <f t="shared" si="29"/>
        <v>2024 OCT-DES B1G2</v>
      </c>
      <c r="B290" s="8">
        <f t="shared" si="30"/>
        <v>46099</v>
      </c>
      <c r="C290" s="8">
        <f t="shared" si="31"/>
        <v>46113</v>
      </c>
      <c r="D290" s="5">
        <f t="shared" ref="D290:D353" si="36">D289</f>
        <v>3273</v>
      </c>
      <c r="E290" s="5">
        <f t="shared" ref="E290:E353" si="37">E289</f>
        <v>336</v>
      </c>
      <c r="F290" s="5">
        <f t="shared" ref="F290:F353" si="38">F289</f>
        <v>4</v>
      </c>
      <c r="G290" s="16">
        <v>10</v>
      </c>
      <c r="H290" s="15">
        <v>81574</v>
      </c>
      <c r="I290" s="15" t="str">
        <f t="shared" ref="I290:I353" si="39">I289</f>
        <v>DISNEY</v>
      </c>
      <c r="J290" s="15">
        <v>45920512</v>
      </c>
      <c r="K290" s="15" t="s">
        <v>10534</v>
      </c>
      <c r="L290" s="15" t="s">
        <v>10449</v>
      </c>
      <c r="M290" s="22">
        <v>149900</v>
      </c>
      <c r="N290" s="7" t="str">
        <f t="shared" si="32"/>
        <v>BXGY</v>
      </c>
      <c r="O290" s="6" t="str">
        <f t="shared" si="33"/>
        <v>B1G2</v>
      </c>
      <c r="P290" s="5" t="str">
        <f t="shared" si="34"/>
        <v>BXGY</v>
      </c>
    </row>
    <row r="291" spans="1:16" x14ac:dyDescent="0.25">
      <c r="A291" s="17" t="str">
        <f t="shared" si="29"/>
        <v>2024 OCT-DES B1G2</v>
      </c>
      <c r="B291" s="8">
        <f t="shared" si="30"/>
        <v>46099</v>
      </c>
      <c r="C291" s="8">
        <f t="shared" si="31"/>
        <v>46113</v>
      </c>
      <c r="D291" s="5">
        <f t="shared" si="36"/>
        <v>3273</v>
      </c>
      <c r="E291" s="5">
        <f t="shared" si="37"/>
        <v>336</v>
      </c>
      <c r="F291" s="5">
        <f t="shared" si="38"/>
        <v>4</v>
      </c>
      <c r="G291" s="16">
        <v>10</v>
      </c>
      <c r="H291" s="15">
        <v>81574</v>
      </c>
      <c r="I291" s="15" t="str">
        <f t="shared" si="39"/>
        <v>DISNEY</v>
      </c>
      <c r="J291" s="15">
        <v>45921360</v>
      </c>
      <c r="K291" s="15" t="s">
        <v>10535</v>
      </c>
      <c r="L291" s="15" t="s">
        <v>10450</v>
      </c>
      <c r="M291" s="22">
        <v>139900</v>
      </c>
      <c r="N291" s="7" t="str">
        <f t="shared" si="32"/>
        <v>BXGY</v>
      </c>
      <c r="O291" s="6" t="str">
        <f t="shared" si="33"/>
        <v>B1G2</v>
      </c>
      <c r="P291" s="5" t="str">
        <f t="shared" si="34"/>
        <v>BXGY</v>
      </c>
    </row>
    <row r="292" spans="1:16" x14ac:dyDescent="0.25">
      <c r="A292" s="17" t="str">
        <f t="shared" si="29"/>
        <v>2024 OCT-DES B1G2</v>
      </c>
      <c r="B292" s="8">
        <f t="shared" si="30"/>
        <v>46099</v>
      </c>
      <c r="C292" s="8">
        <f t="shared" si="31"/>
        <v>46113</v>
      </c>
      <c r="D292" s="5">
        <f t="shared" si="36"/>
        <v>3273</v>
      </c>
      <c r="E292" s="5">
        <f t="shared" si="37"/>
        <v>336</v>
      </c>
      <c r="F292" s="5">
        <f t="shared" si="38"/>
        <v>4</v>
      </c>
      <c r="G292" s="16">
        <v>10</v>
      </c>
      <c r="H292" s="15">
        <v>81574</v>
      </c>
      <c r="I292" s="15" t="str">
        <f t="shared" si="39"/>
        <v>DISNEY</v>
      </c>
      <c r="J292" s="15">
        <v>48258359</v>
      </c>
      <c r="K292" s="15" t="s">
        <v>10537</v>
      </c>
      <c r="L292" s="15" t="s">
        <v>10452</v>
      </c>
      <c r="M292" s="22">
        <v>149900</v>
      </c>
      <c r="N292" s="7" t="str">
        <f t="shared" si="32"/>
        <v>BXGY</v>
      </c>
      <c r="O292" s="6" t="str">
        <f t="shared" si="33"/>
        <v>B1G2</v>
      </c>
      <c r="P292" s="5" t="str">
        <f t="shared" si="34"/>
        <v>BXGY</v>
      </c>
    </row>
    <row r="293" spans="1:16" x14ac:dyDescent="0.25">
      <c r="A293" s="17" t="str">
        <f t="shared" si="29"/>
        <v>2024 OCT-DES B1G2</v>
      </c>
      <c r="B293" s="8">
        <f t="shared" si="30"/>
        <v>46099</v>
      </c>
      <c r="C293" s="8">
        <f t="shared" si="31"/>
        <v>46113</v>
      </c>
      <c r="D293" s="5">
        <f t="shared" si="36"/>
        <v>3273</v>
      </c>
      <c r="E293" s="5">
        <f t="shared" si="37"/>
        <v>336</v>
      </c>
      <c r="F293" s="5">
        <f t="shared" si="38"/>
        <v>4</v>
      </c>
      <c r="G293" s="16">
        <v>10</v>
      </c>
      <c r="H293" s="15">
        <v>81574</v>
      </c>
      <c r="I293" s="15" t="str">
        <f t="shared" si="39"/>
        <v>DISNEY</v>
      </c>
      <c r="J293" s="15">
        <v>48258368</v>
      </c>
      <c r="K293" s="15" t="s">
        <v>10536</v>
      </c>
      <c r="L293" s="15" t="s">
        <v>10451</v>
      </c>
      <c r="M293" s="22">
        <v>139900</v>
      </c>
      <c r="N293" s="7" t="str">
        <f t="shared" si="32"/>
        <v>BXGY</v>
      </c>
      <c r="O293" s="6" t="str">
        <f t="shared" si="33"/>
        <v>B1G2</v>
      </c>
      <c r="P293" s="5" t="str">
        <f t="shared" si="34"/>
        <v>BXGY</v>
      </c>
    </row>
    <row r="294" spans="1:16" x14ac:dyDescent="0.25">
      <c r="A294" s="17" t="str">
        <f t="shared" si="29"/>
        <v>2024 OCT-DES B1G2</v>
      </c>
      <c r="B294" s="8">
        <f t="shared" si="30"/>
        <v>46099</v>
      </c>
      <c r="C294" s="8">
        <f t="shared" si="31"/>
        <v>46113</v>
      </c>
      <c r="D294" s="5">
        <f t="shared" si="36"/>
        <v>3273</v>
      </c>
      <c r="E294" s="5">
        <f t="shared" si="37"/>
        <v>336</v>
      </c>
      <c r="F294" s="5">
        <f t="shared" si="38"/>
        <v>4</v>
      </c>
      <c r="G294" s="16">
        <v>9</v>
      </c>
      <c r="H294" s="15">
        <v>81588</v>
      </c>
      <c r="I294" s="15" t="str">
        <f t="shared" si="39"/>
        <v>DISNEY</v>
      </c>
      <c r="J294" s="15">
        <v>45920683</v>
      </c>
      <c r="K294" s="15" t="s">
        <v>10538</v>
      </c>
      <c r="L294" s="15" t="s">
        <v>10453</v>
      </c>
      <c r="M294" s="22">
        <v>239900</v>
      </c>
      <c r="N294" s="7" t="str">
        <f t="shared" si="32"/>
        <v>BXGY</v>
      </c>
      <c r="O294" s="6" t="str">
        <f t="shared" si="33"/>
        <v>B1G2</v>
      </c>
      <c r="P294" s="5" t="str">
        <f t="shared" si="34"/>
        <v>BXGY</v>
      </c>
    </row>
    <row r="295" spans="1:16" x14ac:dyDescent="0.25">
      <c r="A295" s="17" t="str">
        <f t="shared" si="29"/>
        <v>2024 OCT-DES B1G2</v>
      </c>
      <c r="B295" s="8">
        <f t="shared" si="30"/>
        <v>46099</v>
      </c>
      <c r="C295" s="8">
        <f t="shared" si="31"/>
        <v>46113</v>
      </c>
      <c r="D295" s="5">
        <f t="shared" si="36"/>
        <v>3273</v>
      </c>
      <c r="E295" s="5">
        <f t="shared" si="37"/>
        <v>336</v>
      </c>
      <c r="F295" s="5">
        <f t="shared" si="38"/>
        <v>4</v>
      </c>
      <c r="G295" s="16">
        <v>9</v>
      </c>
      <c r="H295" s="15">
        <v>81588</v>
      </c>
      <c r="I295" s="15" t="str">
        <f t="shared" si="39"/>
        <v>DISNEY</v>
      </c>
      <c r="J295" s="15">
        <v>45920692</v>
      </c>
      <c r="K295" s="15" t="s">
        <v>10538</v>
      </c>
      <c r="L295" s="15" t="s">
        <v>10454</v>
      </c>
      <c r="M295" s="22">
        <v>239900</v>
      </c>
      <c r="N295" s="7" t="str">
        <f t="shared" si="32"/>
        <v>BXGY</v>
      </c>
      <c r="O295" s="6" t="str">
        <f t="shared" si="33"/>
        <v>B1G2</v>
      </c>
      <c r="P295" s="5" t="str">
        <f t="shared" si="34"/>
        <v>BXGY</v>
      </c>
    </row>
    <row r="296" spans="1:16" x14ac:dyDescent="0.25">
      <c r="A296" s="17" t="str">
        <f t="shared" si="29"/>
        <v>2024 OCT-DES B1G2</v>
      </c>
      <c r="B296" s="8">
        <f t="shared" si="30"/>
        <v>46099</v>
      </c>
      <c r="C296" s="8">
        <f t="shared" si="31"/>
        <v>46113</v>
      </c>
      <c r="D296" s="5">
        <f t="shared" si="36"/>
        <v>3273</v>
      </c>
      <c r="E296" s="5">
        <f t="shared" si="37"/>
        <v>336</v>
      </c>
      <c r="F296" s="5">
        <f t="shared" si="38"/>
        <v>4</v>
      </c>
      <c r="G296" s="16">
        <v>9</v>
      </c>
      <c r="H296" s="15">
        <v>81588</v>
      </c>
      <c r="I296" s="15" t="str">
        <f t="shared" si="39"/>
        <v>DISNEY</v>
      </c>
      <c r="J296" s="15">
        <v>45920709</v>
      </c>
      <c r="K296" s="15" t="s">
        <v>10538</v>
      </c>
      <c r="L296" s="15" t="s">
        <v>10455</v>
      </c>
      <c r="M296" s="22">
        <v>239900</v>
      </c>
      <c r="N296" s="7" t="str">
        <f t="shared" si="32"/>
        <v>BXGY</v>
      </c>
      <c r="O296" s="6" t="str">
        <f t="shared" si="33"/>
        <v>B1G2</v>
      </c>
      <c r="P296" s="5" t="str">
        <f t="shared" si="34"/>
        <v>BXGY</v>
      </c>
    </row>
    <row r="297" spans="1:16" x14ac:dyDescent="0.25">
      <c r="A297" s="17" t="str">
        <f t="shared" si="29"/>
        <v>2024 OCT-DES B1G2</v>
      </c>
      <c r="B297" s="8">
        <f t="shared" si="30"/>
        <v>46099</v>
      </c>
      <c r="C297" s="8">
        <f t="shared" si="31"/>
        <v>46113</v>
      </c>
      <c r="D297" s="5">
        <f t="shared" si="36"/>
        <v>3273</v>
      </c>
      <c r="E297" s="5">
        <f t="shared" si="37"/>
        <v>336</v>
      </c>
      <c r="F297" s="5">
        <f t="shared" si="38"/>
        <v>4</v>
      </c>
      <c r="G297" s="16">
        <v>9</v>
      </c>
      <c r="H297" s="15">
        <v>81588</v>
      </c>
      <c r="I297" s="15" t="str">
        <f t="shared" si="39"/>
        <v>DISNEY</v>
      </c>
      <c r="J297" s="15">
        <v>45920718</v>
      </c>
      <c r="K297" s="15" t="s">
        <v>10538</v>
      </c>
      <c r="L297" s="15" t="s">
        <v>10456</v>
      </c>
      <c r="M297" s="22">
        <v>239900</v>
      </c>
      <c r="N297" s="7" t="str">
        <f t="shared" si="32"/>
        <v>BXGY</v>
      </c>
      <c r="O297" s="6" t="str">
        <f t="shared" si="33"/>
        <v>B1G2</v>
      </c>
      <c r="P297" s="5" t="str">
        <f t="shared" si="34"/>
        <v>BXGY</v>
      </c>
    </row>
    <row r="298" spans="1:16" x14ac:dyDescent="0.25">
      <c r="A298" s="17" t="str">
        <f t="shared" si="29"/>
        <v>2024 OCT-DES B1G2</v>
      </c>
      <c r="B298" s="8">
        <f t="shared" si="30"/>
        <v>46099</v>
      </c>
      <c r="C298" s="8">
        <f t="shared" si="31"/>
        <v>46113</v>
      </c>
      <c r="D298" s="5">
        <f t="shared" si="36"/>
        <v>3273</v>
      </c>
      <c r="E298" s="5">
        <f t="shared" si="37"/>
        <v>336</v>
      </c>
      <c r="F298" s="5">
        <f t="shared" si="38"/>
        <v>4</v>
      </c>
      <c r="G298" s="16">
        <v>9</v>
      </c>
      <c r="H298" s="15">
        <v>81588</v>
      </c>
      <c r="I298" s="15" t="str">
        <f t="shared" si="39"/>
        <v>DISNEY</v>
      </c>
      <c r="J298" s="15">
        <v>45920727</v>
      </c>
      <c r="K298" s="15" t="s">
        <v>10538</v>
      </c>
      <c r="L298" s="15" t="s">
        <v>10457</v>
      </c>
      <c r="M298" s="22">
        <v>239900</v>
      </c>
      <c r="N298" s="7" t="str">
        <f t="shared" si="32"/>
        <v>BXGY</v>
      </c>
      <c r="O298" s="6" t="str">
        <f t="shared" si="33"/>
        <v>B1G2</v>
      </c>
      <c r="P298" s="5" t="str">
        <f t="shared" si="34"/>
        <v>BXGY</v>
      </c>
    </row>
    <row r="299" spans="1:16" x14ac:dyDescent="0.25">
      <c r="A299" s="17" t="str">
        <f t="shared" si="29"/>
        <v>2024 OCT-DES B1G2</v>
      </c>
      <c r="B299" s="8">
        <f t="shared" si="30"/>
        <v>46099</v>
      </c>
      <c r="C299" s="8">
        <f t="shared" si="31"/>
        <v>46113</v>
      </c>
      <c r="D299" s="5">
        <f t="shared" si="36"/>
        <v>3273</v>
      </c>
      <c r="E299" s="5">
        <f t="shared" si="37"/>
        <v>336</v>
      </c>
      <c r="F299" s="5">
        <f t="shared" si="38"/>
        <v>4</v>
      </c>
      <c r="G299" s="16">
        <v>9</v>
      </c>
      <c r="H299" s="15">
        <v>81588</v>
      </c>
      <c r="I299" s="15" t="str">
        <f t="shared" si="39"/>
        <v>DISNEY</v>
      </c>
      <c r="J299" s="15">
        <v>45920736</v>
      </c>
      <c r="K299" s="15" t="s">
        <v>10538</v>
      </c>
      <c r="L299" s="15" t="s">
        <v>10458</v>
      </c>
      <c r="M299" s="22">
        <v>239900</v>
      </c>
      <c r="N299" s="7" t="str">
        <f t="shared" si="32"/>
        <v>BXGY</v>
      </c>
      <c r="O299" s="6" t="str">
        <f t="shared" si="33"/>
        <v>B1G2</v>
      </c>
      <c r="P299" s="5" t="str">
        <f t="shared" si="34"/>
        <v>BXGY</v>
      </c>
    </row>
    <row r="300" spans="1:16" x14ac:dyDescent="0.25">
      <c r="A300" s="17" t="str">
        <f t="shared" si="29"/>
        <v>2024 OCT-DES B1G2</v>
      </c>
      <c r="B300" s="8">
        <f t="shared" si="30"/>
        <v>46099</v>
      </c>
      <c r="C300" s="8">
        <f t="shared" si="31"/>
        <v>46113</v>
      </c>
      <c r="D300" s="5">
        <f t="shared" si="36"/>
        <v>3273</v>
      </c>
      <c r="E300" s="5">
        <f t="shared" si="37"/>
        <v>336</v>
      </c>
      <c r="F300" s="5">
        <f t="shared" si="38"/>
        <v>4</v>
      </c>
      <c r="G300" s="16">
        <v>9</v>
      </c>
      <c r="H300" s="15">
        <v>81588</v>
      </c>
      <c r="I300" s="15" t="str">
        <f t="shared" si="39"/>
        <v>DISNEY</v>
      </c>
      <c r="J300" s="15">
        <v>45920745</v>
      </c>
      <c r="K300" s="15" t="s">
        <v>10538</v>
      </c>
      <c r="L300" s="15" t="s">
        <v>10459</v>
      </c>
      <c r="M300" s="22">
        <v>239900</v>
      </c>
      <c r="N300" s="7" t="str">
        <f t="shared" si="32"/>
        <v>BXGY</v>
      </c>
      <c r="O300" s="6" t="str">
        <f t="shared" si="33"/>
        <v>B1G2</v>
      </c>
      <c r="P300" s="5" t="str">
        <f t="shared" si="34"/>
        <v>BXGY</v>
      </c>
    </row>
    <row r="301" spans="1:16" x14ac:dyDescent="0.25">
      <c r="A301" s="17" t="str">
        <f t="shared" si="29"/>
        <v>2024 OCT-DES B1G2</v>
      </c>
      <c r="B301" s="8">
        <f t="shared" si="30"/>
        <v>46099</v>
      </c>
      <c r="C301" s="8">
        <f t="shared" si="31"/>
        <v>46113</v>
      </c>
      <c r="D301" s="5">
        <f t="shared" si="36"/>
        <v>3273</v>
      </c>
      <c r="E301" s="5">
        <f t="shared" si="37"/>
        <v>336</v>
      </c>
      <c r="F301" s="5">
        <f t="shared" si="38"/>
        <v>4</v>
      </c>
      <c r="G301" s="16">
        <v>9</v>
      </c>
      <c r="H301" s="15">
        <v>81588</v>
      </c>
      <c r="I301" s="15" t="str">
        <f t="shared" si="39"/>
        <v>DISNEY</v>
      </c>
      <c r="J301" s="15">
        <v>45920754</v>
      </c>
      <c r="K301" s="15" t="s">
        <v>10538</v>
      </c>
      <c r="L301" s="15" t="s">
        <v>10460</v>
      </c>
      <c r="M301" s="22">
        <v>239900</v>
      </c>
      <c r="N301" s="7" t="str">
        <f t="shared" si="32"/>
        <v>BXGY</v>
      </c>
      <c r="O301" s="6" t="str">
        <f t="shared" si="33"/>
        <v>B1G2</v>
      </c>
      <c r="P301" s="5" t="str">
        <f t="shared" si="34"/>
        <v>BXGY</v>
      </c>
    </row>
    <row r="302" spans="1:16" x14ac:dyDescent="0.25">
      <c r="A302" s="17" t="str">
        <f t="shared" si="29"/>
        <v>2024 OCT-DES B1G2</v>
      </c>
      <c r="B302" s="8">
        <f t="shared" si="30"/>
        <v>46099</v>
      </c>
      <c r="C302" s="8">
        <f t="shared" si="31"/>
        <v>46113</v>
      </c>
      <c r="D302" s="5">
        <f t="shared" si="36"/>
        <v>3273</v>
      </c>
      <c r="E302" s="5">
        <f t="shared" si="37"/>
        <v>336</v>
      </c>
      <c r="F302" s="5">
        <f t="shared" si="38"/>
        <v>4</v>
      </c>
      <c r="G302" s="16">
        <v>9</v>
      </c>
      <c r="H302" s="15">
        <v>81588</v>
      </c>
      <c r="I302" s="15" t="str">
        <f t="shared" si="39"/>
        <v>DISNEY</v>
      </c>
      <c r="J302" s="15">
        <v>45921280</v>
      </c>
      <c r="K302" s="15" t="s">
        <v>10539</v>
      </c>
      <c r="L302" s="15" t="s">
        <v>10461</v>
      </c>
      <c r="M302" s="22">
        <v>159900</v>
      </c>
      <c r="N302" s="7" t="str">
        <f t="shared" si="32"/>
        <v>BXGY</v>
      </c>
      <c r="O302" s="6" t="str">
        <f t="shared" si="33"/>
        <v>B1G2</v>
      </c>
      <c r="P302" s="5" t="str">
        <f t="shared" si="34"/>
        <v>BXGY</v>
      </c>
    </row>
    <row r="303" spans="1:16" x14ac:dyDescent="0.25">
      <c r="A303" s="17" t="str">
        <f t="shared" si="29"/>
        <v>2024 OCT-DES B1G2</v>
      </c>
      <c r="B303" s="8">
        <f t="shared" si="30"/>
        <v>46099</v>
      </c>
      <c r="C303" s="8">
        <f t="shared" si="31"/>
        <v>46113</v>
      </c>
      <c r="D303" s="5">
        <f t="shared" si="36"/>
        <v>3273</v>
      </c>
      <c r="E303" s="5">
        <f t="shared" si="37"/>
        <v>336</v>
      </c>
      <c r="F303" s="5">
        <f t="shared" si="38"/>
        <v>4</v>
      </c>
      <c r="G303" s="16">
        <v>9</v>
      </c>
      <c r="H303" s="15">
        <v>81588</v>
      </c>
      <c r="I303" s="15" t="str">
        <f t="shared" si="39"/>
        <v>DISNEY</v>
      </c>
      <c r="J303" s="15">
        <v>45921299</v>
      </c>
      <c r="K303" s="15" t="s">
        <v>10539</v>
      </c>
      <c r="L303" s="15" t="s">
        <v>10462</v>
      </c>
      <c r="M303" s="22">
        <v>159900</v>
      </c>
      <c r="N303" s="7" t="str">
        <f t="shared" si="32"/>
        <v>BXGY</v>
      </c>
      <c r="O303" s="6" t="str">
        <f t="shared" si="33"/>
        <v>B1G2</v>
      </c>
      <c r="P303" s="5" t="str">
        <f t="shared" si="34"/>
        <v>BXGY</v>
      </c>
    </row>
    <row r="304" spans="1:16" x14ac:dyDescent="0.25">
      <c r="A304" s="17" t="str">
        <f t="shared" si="29"/>
        <v>2024 OCT-DES B1G2</v>
      </c>
      <c r="B304" s="8">
        <f t="shared" si="30"/>
        <v>46099</v>
      </c>
      <c r="C304" s="8">
        <f t="shared" si="31"/>
        <v>46113</v>
      </c>
      <c r="D304" s="5">
        <f t="shared" si="36"/>
        <v>3273</v>
      </c>
      <c r="E304" s="5">
        <f t="shared" si="37"/>
        <v>336</v>
      </c>
      <c r="F304" s="5">
        <f t="shared" si="38"/>
        <v>4</v>
      </c>
      <c r="G304" s="16">
        <v>9</v>
      </c>
      <c r="H304" s="15">
        <v>81588</v>
      </c>
      <c r="I304" s="15" t="str">
        <f t="shared" si="39"/>
        <v>DISNEY</v>
      </c>
      <c r="J304" s="15">
        <v>45921306</v>
      </c>
      <c r="K304" s="15" t="s">
        <v>10539</v>
      </c>
      <c r="L304" s="15" t="s">
        <v>10463</v>
      </c>
      <c r="M304" s="22">
        <v>159900</v>
      </c>
      <c r="N304" s="7" t="str">
        <f t="shared" si="32"/>
        <v>BXGY</v>
      </c>
      <c r="O304" s="6" t="str">
        <f t="shared" si="33"/>
        <v>B1G2</v>
      </c>
      <c r="P304" s="5" t="str">
        <f t="shared" si="34"/>
        <v>BXGY</v>
      </c>
    </row>
    <row r="305" spans="1:16" x14ac:dyDescent="0.25">
      <c r="A305" s="17" t="str">
        <f t="shared" si="29"/>
        <v>2024 OCT-DES B1G2</v>
      </c>
      <c r="B305" s="8">
        <f t="shared" si="30"/>
        <v>46099</v>
      </c>
      <c r="C305" s="8">
        <f t="shared" si="31"/>
        <v>46113</v>
      </c>
      <c r="D305" s="5">
        <f t="shared" si="36"/>
        <v>3273</v>
      </c>
      <c r="E305" s="5">
        <f t="shared" si="37"/>
        <v>336</v>
      </c>
      <c r="F305" s="5">
        <f t="shared" si="38"/>
        <v>4</v>
      </c>
      <c r="G305" s="16">
        <v>9</v>
      </c>
      <c r="H305" s="15">
        <v>81588</v>
      </c>
      <c r="I305" s="15" t="str">
        <f t="shared" si="39"/>
        <v>DISNEY</v>
      </c>
      <c r="J305" s="15">
        <v>45921315</v>
      </c>
      <c r="K305" s="15" t="s">
        <v>10539</v>
      </c>
      <c r="L305" s="15" t="s">
        <v>10464</v>
      </c>
      <c r="M305" s="22">
        <v>159900</v>
      </c>
      <c r="N305" s="7" t="str">
        <f t="shared" si="32"/>
        <v>BXGY</v>
      </c>
      <c r="O305" s="6" t="str">
        <f t="shared" si="33"/>
        <v>B1G2</v>
      </c>
      <c r="P305" s="5" t="str">
        <f t="shared" si="34"/>
        <v>BXGY</v>
      </c>
    </row>
    <row r="306" spans="1:16" x14ac:dyDescent="0.25">
      <c r="A306" s="17" t="str">
        <f t="shared" si="29"/>
        <v>2024 OCT-DES B1G2</v>
      </c>
      <c r="B306" s="8">
        <f t="shared" si="30"/>
        <v>46099</v>
      </c>
      <c r="C306" s="8">
        <f t="shared" si="31"/>
        <v>46113</v>
      </c>
      <c r="D306" s="5">
        <f t="shared" si="36"/>
        <v>3273</v>
      </c>
      <c r="E306" s="5">
        <f t="shared" si="37"/>
        <v>336</v>
      </c>
      <c r="F306" s="5">
        <f t="shared" si="38"/>
        <v>4</v>
      </c>
      <c r="G306" s="16">
        <v>9</v>
      </c>
      <c r="H306" s="15">
        <v>81588</v>
      </c>
      <c r="I306" s="15" t="str">
        <f t="shared" si="39"/>
        <v>DISNEY</v>
      </c>
      <c r="J306" s="15">
        <v>45921324</v>
      </c>
      <c r="K306" s="15" t="s">
        <v>10539</v>
      </c>
      <c r="L306" s="15" t="s">
        <v>10465</v>
      </c>
      <c r="M306" s="22">
        <v>159900</v>
      </c>
      <c r="N306" s="7" t="str">
        <f t="shared" si="32"/>
        <v>BXGY</v>
      </c>
      <c r="O306" s="6" t="str">
        <f t="shared" si="33"/>
        <v>B1G2</v>
      </c>
      <c r="P306" s="5" t="str">
        <f t="shared" si="34"/>
        <v>BXGY</v>
      </c>
    </row>
    <row r="307" spans="1:16" x14ac:dyDescent="0.25">
      <c r="A307" s="17" t="str">
        <f t="shared" si="29"/>
        <v>2024 OCT-DES B1G2</v>
      </c>
      <c r="B307" s="8">
        <f t="shared" si="30"/>
        <v>46099</v>
      </c>
      <c r="C307" s="8">
        <f t="shared" si="31"/>
        <v>46113</v>
      </c>
      <c r="D307" s="5">
        <f t="shared" si="36"/>
        <v>3273</v>
      </c>
      <c r="E307" s="5">
        <f t="shared" si="37"/>
        <v>336</v>
      </c>
      <c r="F307" s="5">
        <f t="shared" si="38"/>
        <v>4</v>
      </c>
      <c r="G307" s="16">
        <v>9</v>
      </c>
      <c r="H307" s="15">
        <v>81588</v>
      </c>
      <c r="I307" s="15" t="str">
        <f t="shared" si="39"/>
        <v>DISNEY</v>
      </c>
      <c r="J307" s="15">
        <v>45921333</v>
      </c>
      <c r="K307" s="15" t="s">
        <v>10539</v>
      </c>
      <c r="L307" s="15" t="s">
        <v>10466</v>
      </c>
      <c r="M307" s="22">
        <v>159900</v>
      </c>
      <c r="N307" s="7" t="str">
        <f t="shared" si="32"/>
        <v>BXGY</v>
      </c>
      <c r="O307" s="6" t="str">
        <f t="shared" si="33"/>
        <v>B1G2</v>
      </c>
      <c r="P307" s="5" t="str">
        <f t="shared" si="34"/>
        <v>BXGY</v>
      </c>
    </row>
    <row r="308" spans="1:16" x14ac:dyDescent="0.25">
      <c r="A308" s="17" t="str">
        <f t="shared" si="29"/>
        <v>2024 OCT-DES B1G2</v>
      </c>
      <c r="B308" s="8">
        <f t="shared" si="30"/>
        <v>46099</v>
      </c>
      <c r="C308" s="8">
        <f t="shared" si="31"/>
        <v>46113</v>
      </c>
      <c r="D308" s="5">
        <f t="shared" si="36"/>
        <v>3273</v>
      </c>
      <c r="E308" s="5">
        <f t="shared" si="37"/>
        <v>336</v>
      </c>
      <c r="F308" s="5">
        <f t="shared" si="38"/>
        <v>4</v>
      </c>
      <c r="G308" s="16">
        <v>9</v>
      </c>
      <c r="H308" s="15">
        <v>81588</v>
      </c>
      <c r="I308" s="15" t="str">
        <f t="shared" si="39"/>
        <v>DISNEY</v>
      </c>
      <c r="J308" s="15">
        <v>45921342</v>
      </c>
      <c r="K308" s="15" t="s">
        <v>10539</v>
      </c>
      <c r="L308" s="15" t="s">
        <v>10467</v>
      </c>
      <c r="M308" s="22">
        <v>159900</v>
      </c>
      <c r="N308" s="7" t="str">
        <f t="shared" si="32"/>
        <v>BXGY</v>
      </c>
      <c r="O308" s="6" t="str">
        <f t="shared" si="33"/>
        <v>B1G2</v>
      </c>
      <c r="P308" s="5" t="str">
        <f t="shared" si="34"/>
        <v>BXGY</v>
      </c>
    </row>
    <row r="309" spans="1:16" x14ac:dyDescent="0.25">
      <c r="A309" s="17" t="str">
        <f t="shared" si="29"/>
        <v>2024 OCT-DES B1G2</v>
      </c>
      <c r="B309" s="8">
        <f t="shared" si="30"/>
        <v>46099</v>
      </c>
      <c r="C309" s="8">
        <f t="shared" si="31"/>
        <v>46113</v>
      </c>
      <c r="D309" s="5">
        <f t="shared" si="36"/>
        <v>3273</v>
      </c>
      <c r="E309" s="5">
        <f t="shared" si="37"/>
        <v>336</v>
      </c>
      <c r="F309" s="5">
        <f t="shared" si="38"/>
        <v>4</v>
      </c>
      <c r="G309" s="16">
        <v>9</v>
      </c>
      <c r="H309" s="15">
        <v>81588</v>
      </c>
      <c r="I309" s="15" t="str">
        <f t="shared" si="39"/>
        <v>DISNEY</v>
      </c>
      <c r="J309" s="15">
        <v>45921351</v>
      </c>
      <c r="K309" s="15" t="s">
        <v>10539</v>
      </c>
      <c r="L309" s="15" t="s">
        <v>10468</v>
      </c>
      <c r="M309" s="22">
        <v>159900</v>
      </c>
      <c r="N309" s="7" t="str">
        <f t="shared" si="32"/>
        <v>BXGY</v>
      </c>
      <c r="O309" s="6" t="str">
        <f t="shared" si="33"/>
        <v>B1G2</v>
      </c>
      <c r="P309" s="5" t="str">
        <f t="shared" si="34"/>
        <v>BXGY</v>
      </c>
    </row>
    <row r="310" spans="1:16" x14ac:dyDescent="0.25">
      <c r="A310" s="17" t="str">
        <f t="shared" si="29"/>
        <v>2024 OCT-DES B1G2</v>
      </c>
      <c r="B310" s="8">
        <f t="shared" si="30"/>
        <v>46099</v>
      </c>
      <c r="C310" s="8">
        <f t="shared" si="31"/>
        <v>46113</v>
      </c>
      <c r="D310" s="5">
        <f t="shared" si="36"/>
        <v>3273</v>
      </c>
      <c r="E310" s="5">
        <f t="shared" si="37"/>
        <v>336</v>
      </c>
      <c r="F310" s="5">
        <f t="shared" si="38"/>
        <v>4</v>
      </c>
      <c r="G310" s="16">
        <v>9</v>
      </c>
      <c r="H310" s="15">
        <v>81676</v>
      </c>
      <c r="I310" s="15" t="str">
        <f t="shared" si="39"/>
        <v>DISNEY</v>
      </c>
      <c r="J310" s="15">
        <v>50037253</v>
      </c>
      <c r="K310" s="15" t="s">
        <v>10540</v>
      </c>
      <c r="L310" s="15" t="s">
        <v>10469</v>
      </c>
      <c r="M310" s="22">
        <v>159900</v>
      </c>
      <c r="N310" s="7" t="str">
        <f t="shared" si="32"/>
        <v>BXGY</v>
      </c>
      <c r="O310" s="6" t="str">
        <f t="shared" si="33"/>
        <v>B1G2</v>
      </c>
      <c r="P310" s="5" t="str">
        <f t="shared" si="34"/>
        <v>BXGY</v>
      </c>
    </row>
    <row r="311" spans="1:16" x14ac:dyDescent="0.25">
      <c r="A311" s="17" t="str">
        <f t="shared" si="29"/>
        <v>2024 OCT-DES B1G2</v>
      </c>
      <c r="B311" s="8">
        <f t="shared" si="30"/>
        <v>46099</v>
      </c>
      <c r="C311" s="8">
        <f t="shared" si="31"/>
        <v>46113</v>
      </c>
      <c r="D311" s="5">
        <f t="shared" si="36"/>
        <v>3273</v>
      </c>
      <c r="E311" s="5">
        <f t="shared" si="37"/>
        <v>336</v>
      </c>
      <c r="F311" s="5">
        <f t="shared" si="38"/>
        <v>4</v>
      </c>
      <c r="G311" s="16">
        <v>9</v>
      </c>
      <c r="H311" s="15">
        <v>81676</v>
      </c>
      <c r="I311" s="15" t="str">
        <f t="shared" si="39"/>
        <v>DISNEY</v>
      </c>
      <c r="J311" s="15">
        <v>50037262</v>
      </c>
      <c r="K311" s="15" t="s">
        <v>10540</v>
      </c>
      <c r="L311" s="15" t="s">
        <v>10470</v>
      </c>
      <c r="M311" s="22">
        <v>159900</v>
      </c>
      <c r="N311" s="7" t="str">
        <f t="shared" si="32"/>
        <v>BXGY</v>
      </c>
      <c r="O311" s="6" t="str">
        <f t="shared" si="33"/>
        <v>B1G2</v>
      </c>
      <c r="P311" s="5" t="str">
        <f t="shared" si="34"/>
        <v>BXGY</v>
      </c>
    </row>
    <row r="312" spans="1:16" x14ac:dyDescent="0.25">
      <c r="A312" s="17" t="str">
        <f t="shared" si="29"/>
        <v>2024 OCT-DES B1G2</v>
      </c>
      <c r="B312" s="8">
        <f t="shared" si="30"/>
        <v>46099</v>
      </c>
      <c r="C312" s="8">
        <f t="shared" si="31"/>
        <v>46113</v>
      </c>
      <c r="D312" s="5">
        <f t="shared" si="36"/>
        <v>3273</v>
      </c>
      <c r="E312" s="5">
        <f t="shared" si="37"/>
        <v>336</v>
      </c>
      <c r="F312" s="5">
        <f t="shared" si="38"/>
        <v>4</v>
      </c>
      <c r="G312" s="16">
        <v>9</v>
      </c>
      <c r="H312" s="15">
        <v>81676</v>
      </c>
      <c r="I312" s="15" t="str">
        <f t="shared" si="39"/>
        <v>DISNEY</v>
      </c>
      <c r="J312" s="15">
        <v>50037271</v>
      </c>
      <c r="K312" s="15" t="s">
        <v>10540</v>
      </c>
      <c r="L312" s="15" t="s">
        <v>10471</v>
      </c>
      <c r="M312" s="22">
        <v>159900</v>
      </c>
      <c r="N312" s="7" t="str">
        <f t="shared" si="32"/>
        <v>BXGY</v>
      </c>
      <c r="O312" s="6" t="str">
        <f t="shared" si="33"/>
        <v>B1G2</v>
      </c>
      <c r="P312" s="5" t="str">
        <f t="shared" si="34"/>
        <v>BXGY</v>
      </c>
    </row>
    <row r="313" spans="1:16" x14ac:dyDescent="0.25">
      <c r="A313" s="17" t="str">
        <f t="shared" si="29"/>
        <v>2024 OCT-DES B1G2</v>
      </c>
      <c r="B313" s="8">
        <f t="shared" si="30"/>
        <v>46099</v>
      </c>
      <c r="C313" s="8">
        <f t="shared" si="31"/>
        <v>46113</v>
      </c>
      <c r="D313" s="5">
        <f t="shared" si="36"/>
        <v>3273</v>
      </c>
      <c r="E313" s="5">
        <f t="shared" si="37"/>
        <v>336</v>
      </c>
      <c r="F313" s="5">
        <f t="shared" si="38"/>
        <v>4</v>
      </c>
      <c r="G313" s="16">
        <v>9</v>
      </c>
      <c r="H313" s="15">
        <v>81676</v>
      </c>
      <c r="I313" s="15" t="str">
        <f t="shared" si="39"/>
        <v>DISNEY</v>
      </c>
      <c r="J313" s="15">
        <v>50037280</v>
      </c>
      <c r="K313" s="15" t="s">
        <v>10540</v>
      </c>
      <c r="L313" s="15" t="s">
        <v>10472</v>
      </c>
      <c r="M313" s="22">
        <v>159900</v>
      </c>
      <c r="N313" s="7" t="str">
        <f t="shared" si="32"/>
        <v>BXGY</v>
      </c>
      <c r="O313" s="6" t="str">
        <f t="shared" si="33"/>
        <v>B1G2</v>
      </c>
      <c r="P313" s="5" t="str">
        <f t="shared" si="34"/>
        <v>BXGY</v>
      </c>
    </row>
    <row r="314" spans="1:16" x14ac:dyDescent="0.25">
      <c r="A314" s="17" t="str">
        <f t="shared" si="29"/>
        <v>2024 OCT-DES B1G2</v>
      </c>
      <c r="B314" s="8">
        <f t="shared" si="30"/>
        <v>46099</v>
      </c>
      <c r="C314" s="8">
        <f t="shared" si="31"/>
        <v>46113</v>
      </c>
      <c r="D314" s="5">
        <f t="shared" si="36"/>
        <v>3273</v>
      </c>
      <c r="E314" s="5">
        <f t="shared" si="37"/>
        <v>336</v>
      </c>
      <c r="F314" s="5">
        <f t="shared" si="38"/>
        <v>4</v>
      </c>
      <c r="G314" s="16">
        <v>9</v>
      </c>
      <c r="H314" s="15">
        <v>81676</v>
      </c>
      <c r="I314" s="15" t="str">
        <f t="shared" si="39"/>
        <v>DISNEY</v>
      </c>
      <c r="J314" s="15">
        <v>50037299</v>
      </c>
      <c r="K314" s="15" t="s">
        <v>10540</v>
      </c>
      <c r="L314" s="15" t="s">
        <v>10473</v>
      </c>
      <c r="M314" s="22">
        <v>159900</v>
      </c>
      <c r="N314" s="7" t="str">
        <f t="shared" si="32"/>
        <v>BXGY</v>
      </c>
      <c r="O314" s="6" t="str">
        <f t="shared" si="33"/>
        <v>B1G2</v>
      </c>
      <c r="P314" s="5" t="str">
        <f t="shared" si="34"/>
        <v>BXGY</v>
      </c>
    </row>
    <row r="315" spans="1:16" x14ac:dyDescent="0.25">
      <c r="A315" s="17" t="str">
        <f t="shared" si="29"/>
        <v>2024 OCT-DES B1G2</v>
      </c>
      <c r="B315" s="8">
        <f t="shared" si="30"/>
        <v>46099</v>
      </c>
      <c r="C315" s="8">
        <f t="shared" si="31"/>
        <v>46113</v>
      </c>
      <c r="D315" s="5">
        <f t="shared" si="36"/>
        <v>3273</v>
      </c>
      <c r="E315" s="5">
        <f t="shared" si="37"/>
        <v>336</v>
      </c>
      <c r="F315" s="5">
        <f t="shared" si="38"/>
        <v>4</v>
      </c>
      <c r="G315" s="16">
        <v>9</v>
      </c>
      <c r="H315" s="15">
        <v>81676</v>
      </c>
      <c r="I315" s="15" t="str">
        <f t="shared" si="39"/>
        <v>DISNEY</v>
      </c>
      <c r="J315" s="15">
        <v>50037306</v>
      </c>
      <c r="K315" s="15" t="s">
        <v>10540</v>
      </c>
      <c r="L315" s="15" t="s">
        <v>10474</v>
      </c>
      <c r="M315" s="22">
        <v>159900</v>
      </c>
      <c r="N315" s="7" t="str">
        <f t="shared" si="32"/>
        <v>BXGY</v>
      </c>
      <c r="O315" s="6" t="str">
        <f t="shared" si="33"/>
        <v>B1G2</v>
      </c>
      <c r="P315" s="5" t="str">
        <f t="shared" si="34"/>
        <v>BXGY</v>
      </c>
    </row>
    <row r="316" spans="1:16" x14ac:dyDescent="0.25">
      <c r="A316" s="17" t="str">
        <f t="shared" si="29"/>
        <v>2024 OCT-DES B1G2</v>
      </c>
      <c r="B316" s="8">
        <f t="shared" si="30"/>
        <v>46099</v>
      </c>
      <c r="C316" s="8">
        <f t="shared" si="31"/>
        <v>46113</v>
      </c>
      <c r="D316" s="5">
        <f t="shared" si="36"/>
        <v>3273</v>
      </c>
      <c r="E316" s="5">
        <f t="shared" si="37"/>
        <v>336</v>
      </c>
      <c r="F316" s="5">
        <f t="shared" si="38"/>
        <v>4</v>
      </c>
      <c r="G316" s="16">
        <v>9</v>
      </c>
      <c r="H316" s="15">
        <v>81676</v>
      </c>
      <c r="I316" s="15" t="str">
        <f t="shared" si="39"/>
        <v>DISNEY</v>
      </c>
      <c r="J316" s="15">
        <v>50037315</v>
      </c>
      <c r="K316" s="15" t="s">
        <v>10540</v>
      </c>
      <c r="L316" s="15" t="s">
        <v>10475</v>
      </c>
      <c r="M316" s="22">
        <v>159900</v>
      </c>
      <c r="N316" s="7" t="str">
        <f t="shared" si="32"/>
        <v>BXGY</v>
      </c>
      <c r="O316" s="6" t="str">
        <f t="shared" si="33"/>
        <v>B1G2</v>
      </c>
      <c r="P316" s="5" t="str">
        <f t="shared" si="34"/>
        <v>BXGY</v>
      </c>
    </row>
    <row r="317" spans="1:16" x14ac:dyDescent="0.25">
      <c r="A317" s="17" t="str">
        <f t="shared" si="29"/>
        <v>2024 OCT-DES B1G2</v>
      </c>
      <c r="B317" s="8">
        <f t="shared" si="30"/>
        <v>46099</v>
      </c>
      <c r="C317" s="8">
        <f t="shared" si="31"/>
        <v>46113</v>
      </c>
      <c r="D317" s="5">
        <f t="shared" si="36"/>
        <v>3273</v>
      </c>
      <c r="E317" s="5">
        <f t="shared" si="37"/>
        <v>336</v>
      </c>
      <c r="F317" s="5">
        <f t="shared" si="38"/>
        <v>4</v>
      </c>
      <c r="G317" s="16">
        <v>9</v>
      </c>
      <c r="H317" s="15">
        <v>81676</v>
      </c>
      <c r="I317" s="15" t="str">
        <f t="shared" si="39"/>
        <v>DISNEY</v>
      </c>
      <c r="J317" s="15">
        <v>50037324</v>
      </c>
      <c r="K317" s="15" t="s">
        <v>10540</v>
      </c>
      <c r="L317" s="15" t="s">
        <v>10476</v>
      </c>
      <c r="M317" s="22">
        <v>159900</v>
      </c>
      <c r="N317" s="7" t="str">
        <f t="shared" si="32"/>
        <v>BXGY</v>
      </c>
      <c r="O317" s="6" t="str">
        <f t="shared" si="33"/>
        <v>B1G2</v>
      </c>
      <c r="P317" s="5" t="str">
        <f t="shared" si="34"/>
        <v>BXGY</v>
      </c>
    </row>
    <row r="318" spans="1:16" x14ac:dyDescent="0.25">
      <c r="A318" s="17" t="str">
        <f t="shared" si="29"/>
        <v>2024 OCT-DES B1G2</v>
      </c>
      <c r="B318" s="8">
        <f t="shared" si="30"/>
        <v>46099</v>
      </c>
      <c r="C318" s="8">
        <f t="shared" si="31"/>
        <v>46113</v>
      </c>
      <c r="D318" s="5">
        <f t="shared" si="36"/>
        <v>3273</v>
      </c>
      <c r="E318" s="5">
        <f t="shared" si="37"/>
        <v>336</v>
      </c>
      <c r="F318" s="5">
        <f t="shared" si="38"/>
        <v>4</v>
      </c>
      <c r="G318" s="16">
        <v>8</v>
      </c>
      <c r="H318" s="15">
        <v>81676</v>
      </c>
      <c r="I318" s="15" t="str">
        <f t="shared" si="39"/>
        <v>DISNEY</v>
      </c>
      <c r="J318" s="15">
        <v>45920263</v>
      </c>
      <c r="K318" s="15" t="s">
        <v>10541</v>
      </c>
      <c r="L318" s="15" t="s">
        <v>10477</v>
      </c>
      <c r="M318" s="22">
        <v>229900</v>
      </c>
      <c r="N318" s="7" t="str">
        <f t="shared" si="32"/>
        <v>BXGY</v>
      </c>
      <c r="O318" s="6" t="str">
        <f t="shared" si="33"/>
        <v>B1G2</v>
      </c>
      <c r="P318" s="5" t="str">
        <f t="shared" si="34"/>
        <v>BXGY</v>
      </c>
    </row>
    <row r="319" spans="1:16" x14ac:dyDescent="0.25">
      <c r="A319" s="17" t="str">
        <f t="shared" si="29"/>
        <v>2024 OCT-DES B1G2</v>
      </c>
      <c r="B319" s="8">
        <f t="shared" si="30"/>
        <v>46099</v>
      </c>
      <c r="C319" s="8">
        <f t="shared" si="31"/>
        <v>46113</v>
      </c>
      <c r="D319" s="5">
        <f t="shared" si="36"/>
        <v>3273</v>
      </c>
      <c r="E319" s="5">
        <f t="shared" si="37"/>
        <v>336</v>
      </c>
      <c r="F319" s="5">
        <f t="shared" si="38"/>
        <v>4</v>
      </c>
      <c r="G319" s="16">
        <v>8</v>
      </c>
      <c r="H319" s="15">
        <v>81676</v>
      </c>
      <c r="I319" s="15" t="str">
        <f t="shared" si="39"/>
        <v>DISNEY</v>
      </c>
      <c r="J319" s="15">
        <v>45920272</v>
      </c>
      <c r="K319" s="15" t="s">
        <v>10541</v>
      </c>
      <c r="L319" s="15" t="s">
        <v>10478</v>
      </c>
      <c r="M319" s="22">
        <v>229900</v>
      </c>
      <c r="N319" s="7" t="str">
        <f t="shared" si="32"/>
        <v>BXGY</v>
      </c>
      <c r="O319" s="6" t="str">
        <f t="shared" si="33"/>
        <v>B1G2</v>
      </c>
      <c r="P319" s="5" t="str">
        <f t="shared" si="34"/>
        <v>BXGY</v>
      </c>
    </row>
    <row r="320" spans="1:16" x14ac:dyDescent="0.25">
      <c r="A320" s="17" t="str">
        <f t="shared" si="29"/>
        <v>2024 OCT-DES B1G2</v>
      </c>
      <c r="B320" s="8">
        <f t="shared" si="30"/>
        <v>46099</v>
      </c>
      <c r="C320" s="8">
        <f t="shared" si="31"/>
        <v>46113</v>
      </c>
      <c r="D320" s="5">
        <f t="shared" si="36"/>
        <v>3273</v>
      </c>
      <c r="E320" s="5">
        <f t="shared" si="37"/>
        <v>336</v>
      </c>
      <c r="F320" s="5">
        <f t="shared" si="38"/>
        <v>4</v>
      </c>
      <c r="G320" s="16">
        <v>8</v>
      </c>
      <c r="H320" s="15">
        <v>81676</v>
      </c>
      <c r="I320" s="15" t="str">
        <f t="shared" si="39"/>
        <v>DISNEY</v>
      </c>
      <c r="J320" s="15">
        <v>45920281</v>
      </c>
      <c r="K320" s="15" t="s">
        <v>10541</v>
      </c>
      <c r="L320" s="15" t="s">
        <v>10479</v>
      </c>
      <c r="M320" s="22">
        <v>229900</v>
      </c>
      <c r="N320" s="7" t="str">
        <f t="shared" si="32"/>
        <v>BXGY</v>
      </c>
      <c r="O320" s="6" t="str">
        <f t="shared" si="33"/>
        <v>B1G2</v>
      </c>
      <c r="P320" s="5" t="str">
        <f t="shared" si="34"/>
        <v>BXGY</v>
      </c>
    </row>
    <row r="321" spans="1:16" x14ac:dyDescent="0.25">
      <c r="A321" s="17" t="str">
        <f t="shared" si="29"/>
        <v>2024 OCT-DES B1G2</v>
      </c>
      <c r="B321" s="8">
        <f t="shared" si="30"/>
        <v>46099</v>
      </c>
      <c r="C321" s="8">
        <f t="shared" si="31"/>
        <v>46113</v>
      </c>
      <c r="D321" s="5">
        <f t="shared" si="36"/>
        <v>3273</v>
      </c>
      <c r="E321" s="5">
        <f t="shared" si="37"/>
        <v>336</v>
      </c>
      <c r="F321" s="5">
        <f t="shared" si="38"/>
        <v>4</v>
      </c>
      <c r="G321" s="16">
        <v>8</v>
      </c>
      <c r="H321" s="15">
        <v>81676</v>
      </c>
      <c r="I321" s="15" t="str">
        <f t="shared" si="39"/>
        <v>DISNEY</v>
      </c>
      <c r="J321" s="15">
        <v>45920290</v>
      </c>
      <c r="K321" s="15" t="s">
        <v>10541</v>
      </c>
      <c r="L321" s="15" t="s">
        <v>10480</v>
      </c>
      <c r="M321" s="22">
        <v>229900</v>
      </c>
      <c r="N321" s="7" t="str">
        <f t="shared" si="32"/>
        <v>BXGY</v>
      </c>
      <c r="O321" s="6" t="str">
        <f t="shared" si="33"/>
        <v>B1G2</v>
      </c>
      <c r="P321" s="5" t="str">
        <f t="shared" si="34"/>
        <v>BXGY</v>
      </c>
    </row>
    <row r="322" spans="1:16" x14ac:dyDescent="0.25">
      <c r="A322" s="17" t="str">
        <f t="shared" si="29"/>
        <v>2024 OCT-DES B1G2</v>
      </c>
      <c r="B322" s="8">
        <f t="shared" si="30"/>
        <v>46099</v>
      </c>
      <c r="C322" s="8">
        <f t="shared" si="31"/>
        <v>46113</v>
      </c>
      <c r="D322" s="5">
        <f t="shared" si="36"/>
        <v>3273</v>
      </c>
      <c r="E322" s="5">
        <f t="shared" si="37"/>
        <v>336</v>
      </c>
      <c r="F322" s="5">
        <f t="shared" si="38"/>
        <v>4</v>
      </c>
      <c r="G322" s="16">
        <v>8</v>
      </c>
      <c r="H322" s="15">
        <v>81676</v>
      </c>
      <c r="I322" s="15" t="str">
        <f t="shared" si="39"/>
        <v>DISNEY</v>
      </c>
      <c r="J322" s="15">
        <v>45920307</v>
      </c>
      <c r="K322" s="15" t="s">
        <v>10541</v>
      </c>
      <c r="L322" s="15" t="s">
        <v>10481</v>
      </c>
      <c r="M322" s="22">
        <v>229900</v>
      </c>
      <c r="N322" s="7" t="str">
        <f t="shared" si="32"/>
        <v>BXGY</v>
      </c>
      <c r="O322" s="6" t="str">
        <f t="shared" si="33"/>
        <v>B1G2</v>
      </c>
      <c r="P322" s="5" t="str">
        <f t="shared" si="34"/>
        <v>BXGY</v>
      </c>
    </row>
    <row r="323" spans="1:16" x14ac:dyDescent="0.25">
      <c r="A323" s="17" t="str">
        <f t="shared" ref="A323:A386" si="40">A322</f>
        <v>2024 OCT-DES B1G2</v>
      </c>
      <c r="B323" s="8">
        <f t="shared" ref="B323:B386" si="41">B322</f>
        <v>46099</v>
      </c>
      <c r="C323" s="8">
        <f t="shared" ref="C323:C386" si="42">C322</f>
        <v>46113</v>
      </c>
      <c r="D323" s="5">
        <f t="shared" si="36"/>
        <v>3273</v>
      </c>
      <c r="E323" s="5">
        <f t="shared" si="37"/>
        <v>336</v>
      </c>
      <c r="F323" s="5">
        <f t="shared" si="38"/>
        <v>4</v>
      </c>
      <c r="G323" s="16">
        <v>8</v>
      </c>
      <c r="H323" s="15">
        <v>81676</v>
      </c>
      <c r="I323" s="15" t="str">
        <f t="shared" si="39"/>
        <v>DISNEY</v>
      </c>
      <c r="J323" s="15">
        <v>45920316</v>
      </c>
      <c r="K323" s="15" t="s">
        <v>10541</v>
      </c>
      <c r="L323" s="15" t="s">
        <v>10482</v>
      </c>
      <c r="M323" s="22">
        <v>229900</v>
      </c>
      <c r="N323" s="7" t="str">
        <f t="shared" ref="N323:N386" si="43">N322</f>
        <v>BXGY</v>
      </c>
      <c r="O323" s="6" t="str">
        <f t="shared" ref="O323:O386" si="44">O322</f>
        <v>B1G2</v>
      </c>
      <c r="P323" s="5" t="str">
        <f t="shared" ref="P323:P386" si="45">P322</f>
        <v>BXGY</v>
      </c>
    </row>
    <row r="324" spans="1:16" x14ac:dyDescent="0.25">
      <c r="A324" s="17" t="str">
        <f t="shared" si="40"/>
        <v>2024 OCT-DES B1G2</v>
      </c>
      <c r="B324" s="8">
        <f t="shared" si="41"/>
        <v>46099</v>
      </c>
      <c r="C324" s="8">
        <f t="shared" si="42"/>
        <v>46113</v>
      </c>
      <c r="D324" s="5">
        <f t="shared" si="36"/>
        <v>3273</v>
      </c>
      <c r="E324" s="5">
        <f t="shared" si="37"/>
        <v>336</v>
      </c>
      <c r="F324" s="5">
        <f t="shared" si="38"/>
        <v>4</v>
      </c>
      <c r="G324" s="16">
        <v>8</v>
      </c>
      <c r="H324" s="15">
        <v>81676</v>
      </c>
      <c r="I324" s="15" t="str">
        <f t="shared" si="39"/>
        <v>DISNEY</v>
      </c>
      <c r="J324" s="15">
        <v>45920325</v>
      </c>
      <c r="K324" s="15" t="s">
        <v>10541</v>
      </c>
      <c r="L324" s="15" t="s">
        <v>10483</v>
      </c>
      <c r="M324" s="22">
        <v>229900</v>
      </c>
      <c r="N324" s="7" t="str">
        <f t="shared" si="43"/>
        <v>BXGY</v>
      </c>
      <c r="O324" s="6" t="str">
        <f t="shared" si="44"/>
        <v>B1G2</v>
      </c>
      <c r="P324" s="5" t="str">
        <f t="shared" si="45"/>
        <v>BXGY</v>
      </c>
    </row>
    <row r="325" spans="1:16" x14ac:dyDescent="0.25">
      <c r="A325" s="17" t="str">
        <f t="shared" si="40"/>
        <v>2024 OCT-DES B1G2</v>
      </c>
      <c r="B325" s="8">
        <f t="shared" si="41"/>
        <v>46099</v>
      </c>
      <c r="C325" s="8">
        <f t="shared" si="42"/>
        <v>46113</v>
      </c>
      <c r="D325" s="5">
        <f t="shared" si="36"/>
        <v>3273</v>
      </c>
      <c r="E325" s="5">
        <f t="shared" si="37"/>
        <v>336</v>
      </c>
      <c r="F325" s="5">
        <f t="shared" si="38"/>
        <v>4</v>
      </c>
      <c r="G325" s="16">
        <v>8</v>
      </c>
      <c r="H325" s="15">
        <v>81676</v>
      </c>
      <c r="I325" s="15" t="str">
        <f t="shared" si="39"/>
        <v>DISNEY</v>
      </c>
      <c r="J325" s="15">
        <v>45920334</v>
      </c>
      <c r="K325" s="15" t="s">
        <v>10541</v>
      </c>
      <c r="L325" s="15" t="s">
        <v>10484</v>
      </c>
      <c r="M325" s="22">
        <v>229900</v>
      </c>
      <c r="N325" s="7" t="str">
        <f t="shared" si="43"/>
        <v>BXGY</v>
      </c>
      <c r="O325" s="6" t="str">
        <f t="shared" si="44"/>
        <v>B1G2</v>
      </c>
      <c r="P325" s="5" t="str">
        <f t="shared" si="45"/>
        <v>BXGY</v>
      </c>
    </row>
    <row r="326" spans="1:16" x14ac:dyDescent="0.25">
      <c r="A326" s="17" t="str">
        <f t="shared" si="40"/>
        <v>2024 OCT-DES B1G2</v>
      </c>
      <c r="B326" s="8">
        <f t="shared" si="41"/>
        <v>46099</v>
      </c>
      <c r="C326" s="8">
        <f t="shared" si="42"/>
        <v>46113</v>
      </c>
      <c r="D326" s="5">
        <f t="shared" si="36"/>
        <v>3273</v>
      </c>
      <c r="E326" s="5">
        <f t="shared" si="37"/>
        <v>336</v>
      </c>
      <c r="F326" s="5">
        <f t="shared" si="38"/>
        <v>4</v>
      </c>
      <c r="G326" s="16">
        <v>8</v>
      </c>
      <c r="H326" s="15">
        <v>81588</v>
      </c>
      <c r="I326" s="15" t="str">
        <f t="shared" si="39"/>
        <v>DISNEY</v>
      </c>
      <c r="J326" s="15">
        <v>45920601</v>
      </c>
      <c r="K326" s="15" t="s">
        <v>10542</v>
      </c>
      <c r="L326" s="15" t="s">
        <v>10485</v>
      </c>
      <c r="M326" s="22">
        <v>299900</v>
      </c>
      <c r="N326" s="7" t="str">
        <f t="shared" si="43"/>
        <v>BXGY</v>
      </c>
      <c r="O326" s="6" t="str">
        <f t="shared" si="44"/>
        <v>B1G2</v>
      </c>
      <c r="P326" s="5" t="str">
        <f t="shared" si="45"/>
        <v>BXGY</v>
      </c>
    </row>
    <row r="327" spans="1:16" x14ac:dyDescent="0.25">
      <c r="A327" s="17" t="str">
        <f t="shared" si="40"/>
        <v>2024 OCT-DES B1G2</v>
      </c>
      <c r="B327" s="8">
        <f t="shared" si="41"/>
        <v>46099</v>
      </c>
      <c r="C327" s="8">
        <f t="shared" si="42"/>
        <v>46113</v>
      </c>
      <c r="D327" s="5">
        <f t="shared" si="36"/>
        <v>3273</v>
      </c>
      <c r="E327" s="5">
        <f t="shared" si="37"/>
        <v>336</v>
      </c>
      <c r="F327" s="5">
        <f t="shared" si="38"/>
        <v>4</v>
      </c>
      <c r="G327" s="16">
        <v>8</v>
      </c>
      <c r="H327" s="15">
        <v>81588</v>
      </c>
      <c r="I327" s="15" t="str">
        <f t="shared" si="39"/>
        <v>DISNEY</v>
      </c>
      <c r="J327" s="15">
        <v>45920610</v>
      </c>
      <c r="K327" s="15" t="s">
        <v>10542</v>
      </c>
      <c r="L327" s="15" t="s">
        <v>10486</v>
      </c>
      <c r="M327" s="22">
        <v>299900</v>
      </c>
      <c r="N327" s="7" t="str">
        <f t="shared" si="43"/>
        <v>BXGY</v>
      </c>
      <c r="O327" s="6" t="str">
        <f t="shared" si="44"/>
        <v>B1G2</v>
      </c>
      <c r="P327" s="5" t="str">
        <f t="shared" si="45"/>
        <v>BXGY</v>
      </c>
    </row>
    <row r="328" spans="1:16" x14ac:dyDescent="0.25">
      <c r="A328" s="17" t="str">
        <f t="shared" si="40"/>
        <v>2024 OCT-DES B1G2</v>
      </c>
      <c r="B328" s="8">
        <f t="shared" si="41"/>
        <v>46099</v>
      </c>
      <c r="C328" s="8">
        <f t="shared" si="42"/>
        <v>46113</v>
      </c>
      <c r="D328" s="5">
        <f t="shared" si="36"/>
        <v>3273</v>
      </c>
      <c r="E328" s="5">
        <f t="shared" si="37"/>
        <v>336</v>
      </c>
      <c r="F328" s="5">
        <f t="shared" si="38"/>
        <v>4</v>
      </c>
      <c r="G328" s="16">
        <v>8</v>
      </c>
      <c r="H328" s="15">
        <v>81588</v>
      </c>
      <c r="I328" s="15" t="str">
        <f t="shared" si="39"/>
        <v>DISNEY</v>
      </c>
      <c r="J328" s="15">
        <v>45920629</v>
      </c>
      <c r="K328" s="15" t="s">
        <v>10542</v>
      </c>
      <c r="L328" s="15" t="s">
        <v>10487</v>
      </c>
      <c r="M328" s="22">
        <v>299900</v>
      </c>
      <c r="N328" s="7" t="str">
        <f t="shared" si="43"/>
        <v>BXGY</v>
      </c>
      <c r="O328" s="6" t="str">
        <f t="shared" si="44"/>
        <v>B1G2</v>
      </c>
      <c r="P328" s="5" t="str">
        <f t="shared" si="45"/>
        <v>BXGY</v>
      </c>
    </row>
    <row r="329" spans="1:16" x14ac:dyDescent="0.25">
      <c r="A329" s="17" t="str">
        <f t="shared" si="40"/>
        <v>2024 OCT-DES B1G2</v>
      </c>
      <c r="B329" s="8">
        <f t="shared" si="41"/>
        <v>46099</v>
      </c>
      <c r="C329" s="8">
        <f t="shared" si="42"/>
        <v>46113</v>
      </c>
      <c r="D329" s="5">
        <f t="shared" si="36"/>
        <v>3273</v>
      </c>
      <c r="E329" s="5">
        <f t="shared" si="37"/>
        <v>336</v>
      </c>
      <c r="F329" s="5">
        <f t="shared" si="38"/>
        <v>4</v>
      </c>
      <c r="G329" s="16">
        <v>8</v>
      </c>
      <c r="H329" s="15">
        <v>81588</v>
      </c>
      <c r="I329" s="15" t="str">
        <f t="shared" si="39"/>
        <v>DISNEY</v>
      </c>
      <c r="J329" s="15">
        <v>45920638</v>
      </c>
      <c r="K329" s="15" t="s">
        <v>10542</v>
      </c>
      <c r="L329" s="15" t="s">
        <v>10488</v>
      </c>
      <c r="M329" s="22">
        <v>299900</v>
      </c>
      <c r="N329" s="7" t="str">
        <f t="shared" si="43"/>
        <v>BXGY</v>
      </c>
      <c r="O329" s="6" t="str">
        <f t="shared" si="44"/>
        <v>B1G2</v>
      </c>
      <c r="P329" s="5" t="str">
        <f t="shared" si="45"/>
        <v>BXGY</v>
      </c>
    </row>
    <row r="330" spans="1:16" x14ac:dyDescent="0.25">
      <c r="A330" s="17" t="str">
        <f t="shared" si="40"/>
        <v>2024 OCT-DES B1G2</v>
      </c>
      <c r="B330" s="8">
        <f t="shared" si="41"/>
        <v>46099</v>
      </c>
      <c r="C330" s="8">
        <f t="shared" si="42"/>
        <v>46113</v>
      </c>
      <c r="D330" s="5">
        <f t="shared" si="36"/>
        <v>3273</v>
      </c>
      <c r="E330" s="5">
        <f t="shared" si="37"/>
        <v>336</v>
      </c>
      <c r="F330" s="5">
        <f t="shared" si="38"/>
        <v>4</v>
      </c>
      <c r="G330" s="16">
        <v>8</v>
      </c>
      <c r="H330" s="15">
        <v>81588</v>
      </c>
      <c r="I330" s="15" t="str">
        <f t="shared" si="39"/>
        <v>DISNEY</v>
      </c>
      <c r="J330" s="15">
        <v>45920647</v>
      </c>
      <c r="K330" s="15" t="s">
        <v>10542</v>
      </c>
      <c r="L330" s="15" t="s">
        <v>10489</v>
      </c>
      <c r="M330" s="22">
        <v>299900</v>
      </c>
      <c r="N330" s="7" t="str">
        <f t="shared" si="43"/>
        <v>BXGY</v>
      </c>
      <c r="O330" s="6" t="str">
        <f t="shared" si="44"/>
        <v>B1G2</v>
      </c>
      <c r="P330" s="5" t="str">
        <f t="shared" si="45"/>
        <v>BXGY</v>
      </c>
    </row>
    <row r="331" spans="1:16" x14ac:dyDescent="0.25">
      <c r="A331" s="17" t="str">
        <f t="shared" si="40"/>
        <v>2024 OCT-DES B1G2</v>
      </c>
      <c r="B331" s="8">
        <f t="shared" si="41"/>
        <v>46099</v>
      </c>
      <c r="C331" s="8">
        <f t="shared" si="42"/>
        <v>46113</v>
      </c>
      <c r="D331" s="5">
        <f t="shared" si="36"/>
        <v>3273</v>
      </c>
      <c r="E331" s="5">
        <f t="shared" si="37"/>
        <v>336</v>
      </c>
      <c r="F331" s="5">
        <f t="shared" si="38"/>
        <v>4</v>
      </c>
      <c r="G331" s="16">
        <v>8</v>
      </c>
      <c r="H331" s="15">
        <v>81588</v>
      </c>
      <c r="I331" s="15" t="str">
        <f t="shared" si="39"/>
        <v>DISNEY</v>
      </c>
      <c r="J331" s="15">
        <v>45920656</v>
      </c>
      <c r="K331" s="15" t="s">
        <v>10542</v>
      </c>
      <c r="L331" s="15" t="s">
        <v>10490</v>
      </c>
      <c r="M331" s="22">
        <v>299900</v>
      </c>
      <c r="N331" s="7" t="str">
        <f t="shared" si="43"/>
        <v>BXGY</v>
      </c>
      <c r="O331" s="6" t="str">
        <f t="shared" si="44"/>
        <v>B1G2</v>
      </c>
      <c r="P331" s="5" t="str">
        <f t="shared" si="45"/>
        <v>BXGY</v>
      </c>
    </row>
    <row r="332" spans="1:16" x14ac:dyDescent="0.25">
      <c r="A332" s="17" t="str">
        <f t="shared" si="40"/>
        <v>2024 OCT-DES B1G2</v>
      </c>
      <c r="B332" s="8">
        <f t="shared" si="41"/>
        <v>46099</v>
      </c>
      <c r="C332" s="8">
        <f t="shared" si="42"/>
        <v>46113</v>
      </c>
      <c r="D332" s="5">
        <f t="shared" si="36"/>
        <v>3273</v>
      </c>
      <c r="E332" s="5">
        <f t="shared" si="37"/>
        <v>336</v>
      </c>
      <c r="F332" s="5">
        <f t="shared" si="38"/>
        <v>4</v>
      </c>
      <c r="G332" s="16">
        <v>8</v>
      </c>
      <c r="H332" s="15">
        <v>81588</v>
      </c>
      <c r="I332" s="15" t="str">
        <f t="shared" si="39"/>
        <v>DISNEY</v>
      </c>
      <c r="J332" s="15">
        <v>45920665</v>
      </c>
      <c r="K332" s="15" t="s">
        <v>10542</v>
      </c>
      <c r="L332" s="15" t="s">
        <v>10491</v>
      </c>
      <c r="M332" s="22">
        <v>299900</v>
      </c>
      <c r="N332" s="7" t="str">
        <f t="shared" si="43"/>
        <v>BXGY</v>
      </c>
      <c r="O332" s="6" t="str">
        <f t="shared" si="44"/>
        <v>B1G2</v>
      </c>
      <c r="P332" s="5" t="str">
        <f t="shared" si="45"/>
        <v>BXGY</v>
      </c>
    </row>
    <row r="333" spans="1:16" x14ac:dyDescent="0.25">
      <c r="A333" s="17" t="str">
        <f t="shared" si="40"/>
        <v>2024 OCT-DES B1G2</v>
      </c>
      <c r="B333" s="8">
        <f t="shared" si="41"/>
        <v>46099</v>
      </c>
      <c r="C333" s="8">
        <f t="shared" si="42"/>
        <v>46113</v>
      </c>
      <c r="D333" s="5">
        <f t="shared" si="36"/>
        <v>3273</v>
      </c>
      <c r="E333" s="5">
        <f t="shared" si="37"/>
        <v>336</v>
      </c>
      <c r="F333" s="5">
        <f t="shared" si="38"/>
        <v>4</v>
      </c>
      <c r="G333" s="16">
        <v>8</v>
      </c>
      <c r="H333" s="15">
        <v>81588</v>
      </c>
      <c r="I333" s="15" t="str">
        <f t="shared" si="39"/>
        <v>DISNEY</v>
      </c>
      <c r="J333" s="15">
        <v>45920674</v>
      </c>
      <c r="K333" s="15" t="s">
        <v>10542</v>
      </c>
      <c r="L333" s="15" t="s">
        <v>10492</v>
      </c>
      <c r="M333" s="22">
        <v>299900</v>
      </c>
      <c r="N333" s="7" t="str">
        <f t="shared" si="43"/>
        <v>BXGY</v>
      </c>
      <c r="O333" s="6" t="str">
        <f t="shared" si="44"/>
        <v>B1G2</v>
      </c>
      <c r="P333" s="5" t="str">
        <f t="shared" si="45"/>
        <v>BXGY</v>
      </c>
    </row>
    <row r="334" spans="1:16" x14ac:dyDescent="0.25">
      <c r="A334" s="17" t="str">
        <f t="shared" si="40"/>
        <v>2024 OCT-DES B1G2</v>
      </c>
      <c r="B334" s="8">
        <f t="shared" si="41"/>
        <v>46099</v>
      </c>
      <c r="C334" s="8">
        <f t="shared" si="42"/>
        <v>46113</v>
      </c>
      <c r="D334" s="5">
        <f t="shared" si="36"/>
        <v>3273</v>
      </c>
      <c r="E334" s="5">
        <f t="shared" si="37"/>
        <v>336</v>
      </c>
      <c r="F334" s="5">
        <f t="shared" si="38"/>
        <v>4</v>
      </c>
      <c r="G334" s="16">
        <v>15</v>
      </c>
      <c r="H334" s="15">
        <v>81574</v>
      </c>
      <c r="I334" s="15" t="str">
        <f t="shared" si="39"/>
        <v>DISNEY</v>
      </c>
      <c r="J334" s="15">
        <v>48258297</v>
      </c>
      <c r="K334" s="15" t="s">
        <v>10543</v>
      </c>
      <c r="L334" s="15" t="s">
        <v>10493</v>
      </c>
      <c r="M334" s="22">
        <v>149900</v>
      </c>
      <c r="N334" s="7" t="str">
        <f t="shared" si="43"/>
        <v>BXGY</v>
      </c>
      <c r="O334" s="6" t="str">
        <f t="shared" si="44"/>
        <v>B1G2</v>
      </c>
      <c r="P334" s="5" t="str">
        <f t="shared" si="45"/>
        <v>BXGY</v>
      </c>
    </row>
    <row r="335" spans="1:16" x14ac:dyDescent="0.25">
      <c r="A335" s="17" t="str">
        <f t="shared" si="40"/>
        <v>2024 OCT-DES B1G2</v>
      </c>
      <c r="B335" s="8">
        <f t="shared" si="41"/>
        <v>46099</v>
      </c>
      <c r="C335" s="8">
        <f t="shared" si="42"/>
        <v>46113</v>
      </c>
      <c r="D335" s="5">
        <f t="shared" si="36"/>
        <v>3273</v>
      </c>
      <c r="E335" s="5">
        <f t="shared" si="37"/>
        <v>336</v>
      </c>
      <c r="F335" s="5">
        <f t="shared" si="38"/>
        <v>4</v>
      </c>
      <c r="G335" s="16">
        <v>4</v>
      </c>
      <c r="H335" s="15">
        <v>81588</v>
      </c>
      <c r="I335" s="15" t="str">
        <f t="shared" si="39"/>
        <v>DISNEY</v>
      </c>
      <c r="J335" s="15">
        <v>45919748</v>
      </c>
      <c r="K335" s="15" t="s">
        <v>10544</v>
      </c>
      <c r="L335" s="15" t="s">
        <v>10494</v>
      </c>
      <c r="M335" s="22">
        <v>239900</v>
      </c>
      <c r="N335" s="7" t="str">
        <f t="shared" si="43"/>
        <v>BXGY</v>
      </c>
      <c r="O335" s="6" t="str">
        <f t="shared" si="44"/>
        <v>B1G2</v>
      </c>
      <c r="P335" s="5" t="str">
        <f t="shared" si="45"/>
        <v>BXGY</v>
      </c>
    </row>
    <row r="336" spans="1:16" x14ac:dyDescent="0.25">
      <c r="A336" s="17" t="str">
        <f t="shared" si="40"/>
        <v>2024 OCT-DES B1G2</v>
      </c>
      <c r="B336" s="8">
        <f t="shared" si="41"/>
        <v>46099</v>
      </c>
      <c r="C336" s="8">
        <f t="shared" si="42"/>
        <v>46113</v>
      </c>
      <c r="D336" s="5">
        <f t="shared" si="36"/>
        <v>3273</v>
      </c>
      <c r="E336" s="5">
        <f t="shared" si="37"/>
        <v>336</v>
      </c>
      <c r="F336" s="5">
        <f t="shared" si="38"/>
        <v>4</v>
      </c>
      <c r="G336" s="16">
        <v>4</v>
      </c>
      <c r="H336" s="15">
        <v>81588</v>
      </c>
      <c r="I336" s="15" t="str">
        <f t="shared" si="39"/>
        <v>DISNEY</v>
      </c>
      <c r="J336" s="15">
        <v>45919757</v>
      </c>
      <c r="K336" s="15" t="s">
        <v>10544</v>
      </c>
      <c r="L336" s="15" t="s">
        <v>10495</v>
      </c>
      <c r="M336" s="22">
        <v>239900</v>
      </c>
      <c r="N336" s="7" t="str">
        <f t="shared" si="43"/>
        <v>BXGY</v>
      </c>
      <c r="O336" s="6" t="str">
        <f t="shared" si="44"/>
        <v>B1G2</v>
      </c>
      <c r="P336" s="5" t="str">
        <f t="shared" si="45"/>
        <v>BXGY</v>
      </c>
    </row>
    <row r="337" spans="1:16" x14ac:dyDescent="0.25">
      <c r="A337" s="17" t="str">
        <f t="shared" si="40"/>
        <v>2024 OCT-DES B1G2</v>
      </c>
      <c r="B337" s="8">
        <f t="shared" si="41"/>
        <v>46099</v>
      </c>
      <c r="C337" s="8">
        <f t="shared" si="42"/>
        <v>46113</v>
      </c>
      <c r="D337" s="5">
        <f t="shared" si="36"/>
        <v>3273</v>
      </c>
      <c r="E337" s="5">
        <f t="shared" si="37"/>
        <v>336</v>
      </c>
      <c r="F337" s="5">
        <f t="shared" si="38"/>
        <v>4</v>
      </c>
      <c r="G337" s="16">
        <v>4</v>
      </c>
      <c r="H337" s="15">
        <v>81588</v>
      </c>
      <c r="I337" s="15" t="str">
        <f t="shared" si="39"/>
        <v>DISNEY</v>
      </c>
      <c r="J337" s="15">
        <v>45919766</v>
      </c>
      <c r="K337" s="15" t="s">
        <v>10544</v>
      </c>
      <c r="L337" s="15" t="s">
        <v>10496</v>
      </c>
      <c r="M337" s="22">
        <v>239900</v>
      </c>
      <c r="N337" s="7" t="str">
        <f t="shared" si="43"/>
        <v>BXGY</v>
      </c>
      <c r="O337" s="6" t="str">
        <f t="shared" si="44"/>
        <v>B1G2</v>
      </c>
      <c r="P337" s="5" t="str">
        <f t="shared" si="45"/>
        <v>BXGY</v>
      </c>
    </row>
    <row r="338" spans="1:16" x14ac:dyDescent="0.25">
      <c r="A338" s="17" t="str">
        <f t="shared" si="40"/>
        <v>2024 OCT-DES B1G2</v>
      </c>
      <c r="B338" s="8">
        <f t="shared" si="41"/>
        <v>46099</v>
      </c>
      <c r="C338" s="8">
        <f t="shared" si="42"/>
        <v>46113</v>
      </c>
      <c r="D338" s="5">
        <f t="shared" si="36"/>
        <v>3273</v>
      </c>
      <c r="E338" s="5">
        <f t="shared" si="37"/>
        <v>336</v>
      </c>
      <c r="F338" s="5">
        <f t="shared" si="38"/>
        <v>4</v>
      </c>
      <c r="G338" s="16">
        <v>4</v>
      </c>
      <c r="H338" s="15">
        <v>81588</v>
      </c>
      <c r="I338" s="15" t="str">
        <f t="shared" si="39"/>
        <v>DISNEY</v>
      </c>
      <c r="J338" s="15">
        <v>45919775</v>
      </c>
      <c r="K338" s="15" t="s">
        <v>10544</v>
      </c>
      <c r="L338" s="15" t="s">
        <v>10497</v>
      </c>
      <c r="M338" s="22">
        <v>239900</v>
      </c>
      <c r="N338" s="7" t="str">
        <f t="shared" si="43"/>
        <v>BXGY</v>
      </c>
      <c r="O338" s="6" t="str">
        <f t="shared" si="44"/>
        <v>B1G2</v>
      </c>
      <c r="P338" s="5" t="str">
        <f t="shared" si="45"/>
        <v>BXGY</v>
      </c>
    </row>
    <row r="339" spans="1:16" x14ac:dyDescent="0.25">
      <c r="A339" s="17" t="str">
        <f t="shared" si="40"/>
        <v>2024 OCT-DES B1G2</v>
      </c>
      <c r="B339" s="8">
        <f t="shared" si="41"/>
        <v>46099</v>
      </c>
      <c r="C339" s="8">
        <f t="shared" si="42"/>
        <v>46113</v>
      </c>
      <c r="D339" s="5">
        <f t="shared" si="36"/>
        <v>3273</v>
      </c>
      <c r="E339" s="5">
        <f t="shared" si="37"/>
        <v>336</v>
      </c>
      <c r="F339" s="5">
        <f t="shared" si="38"/>
        <v>4</v>
      </c>
      <c r="G339" s="16">
        <v>4</v>
      </c>
      <c r="H339" s="15">
        <v>81588</v>
      </c>
      <c r="I339" s="15" t="str">
        <f t="shared" si="39"/>
        <v>DISNEY</v>
      </c>
      <c r="J339" s="15">
        <v>45919784</v>
      </c>
      <c r="K339" s="15" t="s">
        <v>10544</v>
      </c>
      <c r="L339" s="15" t="s">
        <v>10498</v>
      </c>
      <c r="M339" s="22">
        <v>239900</v>
      </c>
      <c r="N339" s="7" t="str">
        <f t="shared" si="43"/>
        <v>BXGY</v>
      </c>
      <c r="O339" s="6" t="str">
        <f t="shared" si="44"/>
        <v>B1G2</v>
      </c>
      <c r="P339" s="5" t="str">
        <f t="shared" si="45"/>
        <v>BXGY</v>
      </c>
    </row>
    <row r="340" spans="1:16" x14ac:dyDescent="0.25">
      <c r="A340" s="17" t="str">
        <f t="shared" si="40"/>
        <v>2024 OCT-DES B1G2</v>
      </c>
      <c r="B340" s="8">
        <f t="shared" si="41"/>
        <v>46099</v>
      </c>
      <c r="C340" s="8">
        <f t="shared" si="42"/>
        <v>46113</v>
      </c>
      <c r="D340" s="5">
        <f t="shared" si="36"/>
        <v>3273</v>
      </c>
      <c r="E340" s="5">
        <f t="shared" si="37"/>
        <v>336</v>
      </c>
      <c r="F340" s="5">
        <f t="shared" si="38"/>
        <v>4</v>
      </c>
      <c r="G340" s="16">
        <v>4</v>
      </c>
      <c r="H340" s="15">
        <v>81676</v>
      </c>
      <c r="I340" s="15" t="str">
        <f t="shared" si="39"/>
        <v>DISNEY</v>
      </c>
      <c r="J340" s="15">
        <v>45919999</v>
      </c>
      <c r="K340" s="15" t="s">
        <v>10545</v>
      </c>
      <c r="L340" s="15" t="s">
        <v>10499</v>
      </c>
      <c r="M340" s="22">
        <v>159900</v>
      </c>
      <c r="N340" s="7" t="str">
        <f t="shared" si="43"/>
        <v>BXGY</v>
      </c>
      <c r="O340" s="6" t="str">
        <f t="shared" si="44"/>
        <v>B1G2</v>
      </c>
      <c r="P340" s="5" t="str">
        <f t="shared" si="45"/>
        <v>BXGY</v>
      </c>
    </row>
    <row r="341" spans="1:16" x14ac:dyDescent="0.25">
      <c r="A341" s="17" t="str">
        <f t="shared" si="40"/>
        <v>2024 OCT-DES B1G2</v>
      </c>
      <c r="B341" s="8">
        <f t="shared" si="41"/>
        <v>46099</v>
      </c>
      <c r="C341" s="8">
        <f t="shared" si="42"/>
        <v>46113</v>
      </c>
      <c r="D341" s="5">
        <f t="shared" si="36"/>
        <v>3273</v>
      </c>
      <c r="E341" s="5">
        <f t="shared" si="37"/>
        <v>336</v>
      </c>
      <c r="F341" s="5">
        <f t="shared" si="38"/>
        <v>4</v>
      </c>
      <c r="G341" s="16">
        <v>4</v>
      </c>
      <c r="H341" s="15">
        <v>81676</v>
      </c>
      <c r="I341" s="15" t="str">
        <f t="shared" si="39"/>
        <v>DISNEY</v>
      </c>
      <c r="J341" s="15">
        <v>45920003</v>
      </c>
      <c r="K341" s="15" t="s">
        <v>10545</v>
      </c>
      <c r="L341" s="15" t="s">
        <v>10500</v>
      </c>
      <c r="M341" s="22">
        <v>159900</v>
      </c>
      <c r="N341" s="7" t="str">
        <f t="shared" si="43"/>
        <v>BXGY</v>
      </c>
      <c r="O341" s="6" t="str">
        <f t="shared" si="44"/>
        <v>B1G2</v>
      </c>
      <c r="P341" s="5" t="str">
        <f t="shared" si="45"/>
        <v>BXGY</v>
      </c>
    </row>
    <row r="342" spans="1:16" x14ac:dyDescent="0.25">
      <c r="A342" s="17" t="str">
        <f t="shared" si="40"/>
        <v>2024 OCT-DES B1G2</v>
      </c>
      <c r="B342" s="8">
        <f t="shared" si="41"/>
        <v>46099</v>
      </c>
      <c r="C342" s="8">
        <f t="shared" si="42"/>
        <v>46113</v>
      </c>
      <c r="D342" s="5">
        <f t="shared" si="36"/>
        <v>3273</v>
      </c>
      <c r="E342" s="5">
        <f t="shared" si="37"/>
        <v>336</v>
      </c>
      <c r="F342" s="5">
        <f t="shared" si="38"/>
        <v>4</v>
      </c>
      <c r="G342" s="16">
        <v>4</v>
      </c>
      <c r="H342" s="15">
        <v>81676</v>
      </c>
      <c r="I342" s="15" t="str">
        <f t="shared" si="39"/>
        <v>DISNEY</v>
      </c>
      <c r="J342" s="15">
        <v>45920012</v>
      </c>
      <c r="K342" s="15" t="s">
        <v>10545</v>
      </c>
      <c r="L342" s="15" t="s">
        <v>10501</v>
      </c>
      <c r="M342" s="22">
        <v>159900</v>
      </c>
      <c r="N342" s="7" t="str">
        <f t="shared" si="43"/>
        <v>BXGY</v>
      </c>
      <c r="O342" s="6" t="str">
        <f t="shared" si="44"/>
        <v>B1G2</v>
      </c>
      <c r="P342" s="5" t="str">
        <f t="shared" si="45"/>
        <v>BXGY</v>
      </c>
    </row>
    <row r="343" spans="1:16" x14ac:dyDescent="0.25">
      <c r="A343" s="17" t="str">
        <f t="shared" si="40"/>
        <v>2024 OCT-DES B1G2</v>
      </c>
      <c r="B343" s="8">
        <f t="shared" si="41"/>
        <v>46099</v>
      </c>
      <c r="C343" s="8">
        <f t="shared" si="42"/>
        <v>46113</v>
      </c>
      <c r="D343" s="5">
        <f t="shared" si="36"/>
        <v>3273</v>
      </c>
      <c r="E343" s="5">
        <f t="shared" si="37"/>
        <v>336</v>
      </c>
      <c r="F343" s="5">
        <f t="shared" si="38"/>
        <v>4</v>
      </c>
      <c r="G343" s="16">
        <v>4</v>
      </c>
      <c r="H343" s="15">
        <v>81676</v>
      </c>
      <c r="I343" s="15" t="str">
        <f t="shared" si="39"/>
        <v>DISNEY</v>
      </c>
      <c r="J343" s="15">
        <v>45920021</v>
      </c>
      <c r="K343" s="15" t="s">
        <v>10545</v>
      </c>
      <c r="L343" s="15" t="s">
        <v>10502</v>
      </c>
      <c r="M343" s="22">
        <v>159900</v>
      </c>
      <c r="N343" s="7" t="str">
        <f t="shared" si="43"/>
        <v>BXGY</v>
      </c>
      <c r="O343" s="6" t="str">
        <f t="shared" si="44"/>
        <v>B1G2</v>
      </c>
      <c r="P343" s="5" t="str">
        <f t="shared" si="45"/>
        <v>BXGY</v>
      </c>
    </row>
    <row r="344" spans="1:16" x14ac:dyDescent="0.25">
      <c r="A344" s="17" t="str">
        <f t="shared" si="40"/>
        <v>2024 OCT-DES B1G2</v>
      </c>
      <c r="B344" s="8">
        <f t="shared" si="41"/>
        <v>46099</v>
      </c>
      <c r="C344" s="8">
        <f t="shared" si="42"/>
        <v>46113</v>
      </c>
      <c r="D344" s="5">
        <f t="shared" si="36"/>
        <v>3273</v>
      </c>
      <c r="E344" s="5">
        <f t="shared" si="37"/>
        <v>336</v>
      </c>
      <c r="F344" s="5">
        <f t="shared" si="38"/>
        <v>4</v>
      </c>
      <c r="G344" s="16">
        <v>4</v>
      </c>
      <c r="H344" s="15">
        <v>81676</v>
      </c>
      <c r="I344" s="15" t="str">
        <f t="shared" si="39"/>
        <v>DISNEY</v>
      </c>
      <c r="J344" s="15">
        <v>45920030</v>
      </c>
      <c r="K344" s="15" t="s">
        <v>10545</v>
      </c>
      <c r="L344" s="15" t="s">
        <v>10503</v>
      </c>
      <c r="M344" s="22">
        <v>159900</v>
      </c>
      <c r="N344" s="7" t="str">
        <f t="shared" si="43"/>
        <v>BXGY</v>
      </c>
      <c r="O344" s="6" t="str">
        <f t="shared" si="44"/>
        <v>B1G2</v>
      </c>
      <c r="P344" s="5" t="str">
        <f t="shared" si="45"/>
        <v>BXGY</v>
      </c>
    </row>
    <row r="345" spans="1:16" x14ac:dyDescent="0.25">
      <c r="A345" s="17" t="str">
        <f t="shared" si="40"/>
        <v>2024 OCT-DES B1G2</v>
      </c>
      <c r="B345" s="8">
        <f t="shared" si="41"/>
        <v>46099</v>
      </c>
      <c r="C345" s="8">
        <f t="shared" si="42"/>
        <v>46113</v>
      </c>
      <c r="D345" s="5">
        <f t="shared" si="36"/>
        <v>3273</v>
      </c>
      <c r="E345" s="5">
        <f t="shared" si="37"/>
        <v>336</v>
      </c>
      <c r="F345" s="5">
        <f t="shared" si="38"/>
        <v>4</v>
      </c>
      <c r="G345" s="16">
        <v>14</v>
      </c>
      <c r="H345" s="15">
        <v>81676</v>
      </c>
      <c r="I345" s="15" t="str">
        <f t="shared" si="39"/>
        <v>DISNEY</v>
      </c>
      <c r="J345" s="15">
        <v>45919588</v>
      </c>
      <c r="K345" s="15" t="s">
        <v>10546</v>
      </c>
      <c r="L345" s="15" t="s">
        <v>10504</v>
      </c>
      <c r="M345" s="22">
        <v>239900</v>
      </c>
      <c r="N345" s="7" t="str">
        <f t="shared" si="43"/>
        <v>BXGY</v>
      </c>
      <c r="O345" s="6" t="str">
        <f t="shared" si="44"/>
        <v>B1G2</v>
      </c>
      <c r="P345" s="5" t="str">
        <f t="shared" si="45"/>
        <v>BXGY</v>
      </c>
    </row>
    <row r="346" spans="1:16" x14ac:dyDescent="0.25">
      <c r="A346" s="17" t="str">
        <f t="shared" si="40"/>
        <v>2024 OCT-DES B1G2</v>
      </c>
      <c r="B346" s="8">
        <f t="shared" si="41"/>
        <v>46099</v>
      </c>
      <c r="C346" s="8">
        <f t="shared" si="42"/>
        <v>46113</v>
      </c>
      <c r="D346" s="5">
        <f t="shared" si="36"/>
        <v>3273</v>
      </c>
      <c r="E346" s="5">
        <f t="shared" si="37"/>
        <v>336</v>
      </c>
      <c r="F346" s="5">
        <f t="shared" si="38"/>
        <v>4</v>
      </c>
      <c r="G346" s="16">
        <v>14</v>
      </c>
      <c r="H346" s="15">
        <v>81676</v>
      </c>
      <c r="I346" s="15" t="str">
        <f t="shared" si="39"/>
        <v>DISNEY</v>
      </c>
      <c r="J346" s="15">
        <v>45919597</v>
      </c>
      <c r="K346" s="15" t="s">
        <v>10546</v>
      </c>
      <c r="L346" s="15" t="s">
        <v>10505</v>
      </c>
      <c r="M346" s="22">
        <v>239900</v>
      </c>
      <c r="N346" s="7" t="str">
        <f t="shared" si="43"/>
        <v>BXGY</v>
      </c>
      <c r="O346" s="6" t="str">
        <f t="shared" si="44"/>
        <v>B1G2</v>
      </c>
      <c r="P346" s="5" t="str">
        <f t="shared" si="45"/>
        <v>BXGY</v>
      </c>
    </row>
    <row r="347" spans="1:16" x14ac:dyDescent="0.25">
      <c r="A347" s="17" t="str">
        <f t="shared" si="40"/>
        <v>2024 OCT-DES B1G2</v>
      </c>
      <c r="B347" s="8">
        <f t="shared" si="41"/>
        <v>46099</v>
      </c>
      <c r="C347" s="8">
        <f t="shared" si="42"/>
        <v>46113</v>
      </c>
      <c r="D347" s="5">
        <f t="shared" si="36"/>
        <v>3273</v>
      </c>
      <c r="E347" s="5">
        <f t="shared" si="37"/>
        <v>336</v>
      </c>
      <c r="F347" s="5">
        <f t="shared" si="38"/>
        <v>4</v>
      </c>
      <c r="G347" s="16">
        <v>14</v>
      </c>
      <c r="H347" s="15">
        <v>81676</v>
      </c>
      <c r="I347" s="15" t="str">
        <f t="shared" si="39"/>
        <v>DISNEY</v>
      </c>
      <c r="J347" s="15">
        <v>45919604</v>
      </c>
      <c r="K347" s="15" t="s">
        <v>10546</v>
      </c>
      <c r="L347" s="15" t="s">
        <v>10506</v>
      </c>
      <c r="M347" s="22">
        <v>239900</v>
      </c>
      <c r="N347" s="7" t="str">
        <f t="shared" si="43"/>
        <v>BXGY</v>
      </c>
      <c r="O347" s="6" t="str">
        <f t="shared" si="44"/>
        <v>B1G2</v>
      </c>
      <c r="P347" s="5" t="str">
        <f t="shared" si="45"/>
        <v>BXGY</v>
      </c>
    </row>
    <row r="348" spans="1:16" x14ac:dyDescent="0.25">
      <c r="A348" s="17" t="str">
        <f t="shared" si="40"/>
        <v>2024 OCT-DES B1G2</v>
      </c>
      <c r="B348" s="8">
        <f t="shared" si="41"/>
        <v>46099</v>
      </c>
      <c r="C348" s="8">
        <f t="shared" si="42"/>
        <v>46113</v>
      </c>
      <c r="D348" s="5">
        <f t="shared" si="36"/>
        <v>3273</v>
      </c>
      <c r="E348" s="5">
        <f t="shared" si="37"/>
        <v>336</v>
      </c>
      <c r="F348" s="5">
        <f t="shared" si="38"/>
        <v>4</v>
      </c>
      <c r="G348" s="16">
        <v>14</v>
      </c>
      <c r="H348" s="15">
        <v>81676</v>
      </c>
      <c r="I348" s="15" t="str">
        <f t="shared" si="39"/>
        <v>DISNEY</v>
      </c>
      <c r="J348" s="15">
        <v>45919613</v>
      </c>
      <c r="K348" s="15" t="s">
        <v>10546</v>
      </c>
      <c r="L348" s="15" t="s">
        <v>10507</v>
      </c>
      <c r="M348" s="22">
        <v>239900</v>
      </c>
      <c r="N348" s="7" t="str">
        <f t="shared" si="43"/>
        <v>BXGY</v>
      </c>
      <c r="O348" s="6" t="str">
        <f t="shared" si="44"/>
        <v>B1G2</v>
      </c>
      <c r="P348" s="5" t="str">
        <f t="shared" si="45"/>
        <v>BXGY</v>
      </c>
    </row>
    <row r="349" spans="1:16" x14ac:dyDescent="0.25">
      <c r="A349" s="17" t="str">
        <f t="shared" si="40"/>
        <v>2024 OCT-DES B1G2</v>
      </c>
      <c r="B349" s="8">
        <f t="shared" si="41"/>
        <v>46099</v>
      </c>
      <c r="C349" s="8">
        <f t="shared" si="42"/>
        <v>46113</v>
      </c>
      <c r="D349" s="5">
        <f t="shared" si="36"/>
        <v>3273</v>
      </c>
      <c r="E349" s="5">
        <f t="shared" si="37"/>
        <v>336</v>
      </c>
      <c r="F349" s="5">
        <f t="shared" si="38"/>
        <v>4</v>
      </c>
      <c r="G349" s="16">
        <v>14</v>
      </c>
      <c r="H349" s="15">
        <v>81676</v>
      </c>
      <c r="I349" s="15" t="str">
        <f t="shared" si="39"/>
        <v>DISNEY</v>
      </c>
      <c r="J349" s="15">
        <v>45919622</v>
      </c>
      <c r="K349" s="15" t="s">
        <v>10546</v>
      </c>
      <c r="L349" s="15" t="s">
        <v>10508</v>
      </c>
      <c r="M349" s="22">
        <v>239900</v>
      </c>
      <c r="N349" s="7" t="str">
        <f t="shared" si="43"/>
        <v>BXGY</v>
      </c>
      <c r="O349" s="6" t="str">
        <f t="shared" si="44"/>
        <v>B1G2</v>
      </c>
      <c r="P349" s="5" t="str">
        <f t="shared" si="45"/>
        <v>BXGY</v>
      </c>
    </row>
    <row r="350" spans="1:16" x14ac:dyDescent="0.25">
      <c r="A350" s="17" t="str">
        <f t="shared" si="40"/>
        <v>2024 OCT-DES B1G2</v>
      </c>
      <c r="B350" s="8">
        <f t="shared" si="41"/>
        <v>46099</v>
      </c>
      <c r="C350" s="8">
        <f t="shared" si="42"/>
        <v>46113</v>
      </c>
      <c r="D350" s="5">
        <f t="shared" si="36"/>
        <v>3273</v>
      </c>
      <c r="E350" s="5">
        <f t="shared" si="37"/>
        <v>336</v>
      </c>
      <c r="F350" s="5">
        <f t="shared" si="38"/>
        <v>4</v>
      </c>
      <c r="G350" s="16">
        <v>14</v>
      </c>
      <c r="H350" s="15">
        <v>81676</v>
      </c>
      <c r="I350" s="15" t="str">
        <f t="shared" si="39"/>
        <v>DISNEY</v>
      </c>
      <c r="J350" s="15">
        <v>45919631</v>
      </c>
      <c r="K350" s="15" t="s">
        <v>10546</v>
      </c>
      <c r="L350" s="15" t="s">
        <v>10509</v>
      </c>
      <c r="M350" s="22">
        <v>239900</v>
      </c>
      <c r="N350" s="7" t="str">
        <f t="shared" si="43"/>
        <v>BXGY</v>
      </c>
      <c r="O350" s="6" t="str">
        <f t="shared" si="44"/>
        <v>B1G2</v>
      </c>
      <c r="P350" s="5" t="str">
        <f t="shared" si="45"/>
        <v>BXGY</v>
      </c>
    </row>
    <row r="351" spans="1:16" x14ac:dyDescent="0.25">
      <c r="A351" s="17" t="str">
        <f t="shared" si="40"/>
        <v>2024 OCT-DES B1G2</v>
      </c>
      <c r="B351" s="8">
        <f t="shared" si="41"/>
        <v>46099</v>
      </c>
      <c r="C351" s="8">
        <f t="shared" si="42"/>
        <v>46113</v>
      </c>
      <c r="D351" s="16">
        <f t="shared" si="36"/>
        <v>3273</v>
      </c>
      <c r="E351" s="16">
        <f t="shared" si="37"/>
        <v>336</v>
      </c>
      <c r="F351" s="16">
        <f t="shared" si="38"/>
        <v>4</v>
      </c>
      <c r="G351" s="16">
        <v>1</v>
      </c>
      <c r="H351" s="15">
        <v>81588</v>
      </c>
      <c r="I351" s="15" t="str">
        <f t="shared" si="39"/>
        <v>DISNEY</v>
      </c>
      <c r="J351" s="15">
        <v>45919640</v>
      </c>
      <c r="K351" s="15" t="s">
        <v>10510</v>
      </c>
      <c r="L351" s="15" t="s">
        <v>10299</v>
      </c>
      <c r="M351" s="22">
        <v>139900</v>
      </c>
      <c r="N351" s="7" t="str">
        <f t="shared" si="43"/>
        <v>BXGY</v>
      </c>
      <c r="O351" s="6" t="str">
        <f t="shared" si="44"/>
        <v>B1G2</v>
      </c>
      <c r="P351" s="5" t="str">
        <f t="shared" si="45"/>
        <v>BXGY</v>
      </c>
    </row>
    <row r="352" spans="1:16" x14ac:dyDescent="0.25">
      <c r="A352" s="17" t="str">
        <f t="shared" si="40"/>
        <v>2024 OCT-DES B1G2</v>
      </c>
      <c r="B352" s="8">
        <f t="shared" si="41"/>
        <v>46099</v>
      </c>
      <c r="C352" s="8">
        <f t="shared" si="42"/>
        <v>46113</v>
      </c>
      <c r="D352" s="16">
        <f t="shared" si="36"/>
        <v>3273</v>
      </c>
      <c r="E352" s="16">
        <f t="shared" si="37"/>
        <v>336</v>
      </c>
      <c r="F352" s="16">
        <f t="shared" si="38"/>
        <v>4</v>
      </c>
      <c r="G352" s="16">
        <v>1</v>
      </c>
      <c r="H352" s="15">
        <v>81588</v>
      </c>
      <c r="I352" s="15" t="str">
        <f t="shared" si="39"/>
        <v>DISNEY</v>
      </c>
      <c r="J352" s="15">
        <v>45919659</v>
      </c>
      <c r="K352" s="15" t="s">
        <v>10510</v>
      </c>
      <c r="L352" s="15" t="s">
        <v>10300</v>
      </c>
      <c r="M352" s="22">
        <v>139900</v>
      </c>
      <c r="N352" s="7" t="str">
        <f t="shared" si="43"/>
        <v>BXGY</v>
      </c>
      <c r="O352" s="6" t="str">
        <f t="shared" si="44"/>
        <v>B1G2</v>
      </c>
      <c r="P352" s="5" t="str">
        <f t="shared" si="45"/>
        <v>BXGY</v>
      </c>
    </row>
    <row r="353" spans="1:16" x14ac:dyDescent="0.25">
      <c r="A353" s="17" t="str">
        <f t="shared" si="40"/>
        <v>2024 OCT-DES B1G2</v>
      </c>
      <c r="B353" s="8">
        <f t="shared" si="41"/>
        <v>46099</v>
      </c>
      <c r="C353" s="8">
        <f t="shared" si="42"/>
        <v>46113</v>
      </c>
      <c r="D353" s="16">
        <f t="shared" si="36"/>
        <v>3273</v>
      </c>
      <c r="E353" s="16">
        <f t="shared" si="37"/>
        <v>336</v>
      </c>
      <c r="F353" s="16">
        <f t="shared" si="38"/>
        <v>4</v>
      </c>
      <c r="G353" s="16">
        <v>1</v>
      </c>
      <c r="H353" s="15">
        <v>81588</v>
      </c>
      <c r="I353" s="15" t="str">
        <f t="shared" si="39"/>
        <v>DISNEY</v>
      </c>
      <c r="J353" s="15">
        <v>45919668</v>
      </c>
      <c r="K353" s="15" t="s">
        <v>10510</v>
      </c>
      <c r="L353" s="15" t="s">
        <v>10301</v>
      </c>
      <c r="M353" s="22">
        <v>139900</v>
      </c>
      <c r="N353" s="7" t="str">
        <f t="shared" si="43"/>
        <v>BXGY</v>
      </c>
      <c r="O353" s="6" t="str">
        <f t="shared" si="44"/>
        <v>B1G2</v>
      </c>
      <c r="P353" s="5" t="str">
        <f t="shared" si="45"/>
        <v>BXGY</v>
      </c>
    </row>
    <row r="354" spans="1:16" x14ac:dyDescent="0.25">
      <c r="A354" s="17" t="str">
        <f t="shared" si="40"/>
        <v>2024 OCT-DES B1G2</v>
      </c>
      <c r="B354" s="8">
        <f t="shared" si="41"/>
        <v>46099</v>
      </c>
      <c r="C354" s="8">
        <f t="shared" si="42"/>
        <v>46113</v>
      </c>
      <c r="D354" s="16">
        <f t="shared" ref="D354:D417" si="46">D353</f>
        <v>3273</v>
      </c>
      <c r="E354" s="16">
        <f t="shared" ref="E354:E417" si="47">E353</f>
        <v>336</v>
      </c>
      <c r="F354" s="16">
        <f t="shared" ref="F354:F417" si="48">F353</f>
        <v>4</v>
      </c>
      <c r="G354" s="16">
        <v>1</v>
      </c>
      <c r="H354" s="15">
        <v>81588</v>
      </c>
      <c r="I354" s="15" t="str">
        <f t="shared" ref="I354:I417" si="49">I353</f>
        <v>DISNEY</v>
      </c>
      <c r="J354" s="15">
        <v>45919677</v>
      </c>
      <c r="K354" s="15" t="s">
        <v>10510</v>
      </c>
      <c r="L354" s="15" t="s">
        <v>10302</v>
      </c>
      <c r="M354" s="22">
        <v>139900</v>
      </c>
      <c r="N354" s="7" t="str">
        <f t="shared" si="43"/>
        <v>BXGY</v>
      </c>
      <c r="O354" s="6" t="str">
        <f t="shared" si="44"/>
        <v>B1G2</v>
      </c>
      <c r="P354" s="5" t="str">
        <f t="shared" si="45"/>
        <v>BXGY</v>
      </c>
    </row>
    <row r="355" spans="1:16" x14ac:dyDescent="0.25">
      <c r="A355" s="17" t="str">
        <f t="shared" si="40"/>
        <v>2024 OCT-DES B1G2</v>
      </c>
      <c r="B355" s="8">
        <f t="shared" si="41"/>
        <v>46099</v>
      </c>
      <c r="C355" s="8">
        <f t="shared" si="42"/>
        <v>46113</v>
      </c>
      <c r="D355" s="16">
        <f t="shared" si="46"/>
        <v>3273</v>
      </c>
      <c r="E355" s="16">
        <f t="shared" si="47"/>
        <v>336</v>
      </c>
      <c r="F355" s="16">
        <f t="shared" si="48"/>
        <v>4</v>
      </c>
      <c r="G355" s="16">
        <v>1</v>
      </c>
      <c r="H355" s="15">
        <v>81588</v>
      </c>
      <c r="I355" s="15" t="str">
        <f t="shared" si="49"/>
        <v>DISNEY</v>
      </c>
      <c r="J355" s="15">
        <v>45919686</v>
      </c>
      <c r="K355" s="15" t="s">
        <v>10510</v>
      </c>
      <c r="L355" s="15" t="s">
        <v>10303</v>
      </c>
      <c r="M355" s="22">
        <v>139900</v>
      </c>
      <c r="N355" s="7" t="str">
        <f t="shared" si="43"/>
        <v>BXGY</v>
      </c>
      <c r="O355" s="6" t="str">
        <f t="shared" si="44"/>
        <v>B1G2</v>
      </c>
      <c r="P355" s="5" t="str">
        <f t="shared" si="45"/>
        <v>BXGY</v>
      </c>
    </row>
    <row r="356" spans="1:16" x14ac:dyDescent="0.25">
      <c r="A356" s="17" t="str">
        <f t="shared" si="40"/>
        <v>2024 OCT-DES B1G2</v>
      </c>
      <c r="B356" s="8">
        <f t="shared" si="41"/>
        <v>46099</v>
      </c>
      <c r="C356" s="8">
        <f t="shared" si="42"/>
        <v>46113</v>
      </c>
      <c r="D356" s="16">
        <f t="shared" si="46"/>
        <v>3273</v>
      </c>
      <c r="E356" s="16">
        <f t="shared" si="47"/>
        <v>336</v>
      </c>
      <c r="F356" s="16">
        <f t="shared" si="48"/>
        <v>4</v>
      </c>
      <c r="G356" s="16">
        <v>1</v>
      </c>
      <c r="H356" s="15">
        <v>81588</v>
      </c>
      <c r="I356" s="15" t="str">
        <f t="shared" si="49"/>
        <v>DISNEY</v>
      </c>
      <c r="J356" s="15">
        <v>45919695</v>
      </c>
      <c r="K356" s="15" t="s">
        <v>10511</v>
      </c>
      <c r="L356" s="15" t="s">
        <v>10304</v>
      </c>
      <c r="M356" s="22">
        <v>139900</v>
      </c>
      <c r="N356" s="7" t="str">
        <f t="shared" si="43"/>
        <v>BXGY</v>
      </c>
      <c r="O356" s="6" t="str">
        <f t="shared" si="44"/>
        <v>B1G2</v>
      </c>
      <c r="P356" s="5" t="str">
        <f t="shared" si="45"/>
        <v>BXGY</v>
      </c>
    </row>
    <row r="357" spans="1:16" x14ac:dyDescent="0.25">
      <c r="A357" s="17" t="str">
        <f t="shared" si="40"/>
        <v>2024 OCT-DES B1G2</v>
      </c>
      <c r="B357" s="8">
        <f t="shared" si="41"/>
        <v>46099</v>
      </c>
      <c r="C357" s="8">
        <f t="shared" si="42"/>
        <v>46113</v>
      </c>
      <c r="D357" s="16">
        <f t="shared" si="46"/>
        <v>3273</v>
      </c>
      <c r="E357" s="16">
        <f t="shared" si="47"/>
        <v>336</v>
      </c>
      <c r="F357" s="16">
        <f t="shared" si="48"/>
        <v>4</v>
      </c>
      <c r="G357" s="16">
        <v>1</v>
      </c>
      <c r="H357" s="15">
        <v>81588</v>
      </c>
      <c r="I357" s="15" t="str">
        <f t="shared" si="49"/>
        <v>DISNEY</v>
      </c>
      <c r="J357" s="15">
        <v>45919702</v>
      </c>
      <c r="K357" s="15" t="s">
        <v>10511</v>
      </c>
      <c r="L357" s="15" t="s">
        <v>10305</v>
      </c>
      <c r="M357" s="22">
        <v>139900</v>
      </c>
      <c r="N357" s="7" t="str">
        <f t="shared" si="43"/>
        <v>BXGY</v>
      </c>
      <c r="O357" s="6" t="str">
        <f t="shared" si="44"/>
        <v>B1G2</v>
      </c>
      <c r="P357" s="5" t="str">
        <f t="shared" si="45"/>
        <v>BXGY</v>
      </c>
    </row>
    <row r="358" spans="1:16" x14ac:dyDescent="0.25">
      <c r="A358" s="17" t="str">
        <f t="shared" si="40"/>
        <v>2024 OCT-DES B1G2</v>
      </c>
      <c r="B358" s="8">
        <f t="shared" si="41"/>
        <v>46099</v>
      </c>
      <c r="C358" s="8">
        <f t="shared" si="42"/>
        <v>46113</v>
      </c>
      <c r="D358" s="16">
        <f t="shared" si="46"/>
        <v>3273</v>
      </c>
      <c r="E358" s="16">
        <f t="shared" si="47"/>
        <v>336</v>
      </c>
      <c r="F358" s="16">
        <f t="shared" si="48"/>
        <v>4</v>
      </c>
      <c r="G358" s="16">
        <v>1</v>
      </c>
      <c r="H358" s="15">
        <v>81588</v>
      </c>
      <c r="I358" s="15" t="str">
        <f t="shared" si="49"/>
        <v>DISNEY</v>
      </c>
      <c r="J358" s="15">
        <v>45919711</v>
      </c>
      <c r="K358" s="15" t="s">
        <v>10511</v>
      </c>
      <c r="L358" s="15" t="s">
        <v>10306</v>
      </c>
      <c r="M358" s="22">
        <v>139900</v>
      </c>
      <c r="N358" s="7" t="str">
        <f t="shared" si="43"/>
        <v>BXGY</v>
      </c>
      <c r="O358" s="6" t="str">
        <f t="shared" si="44"/>
        <v>B1G2</v>
      </c>
      <c r="P358" s="5" t="str">
        <f t="shared" si="45"/>
        <v>BXGY</v>
      </c>
    </row>
    <row r="359" spans="1:16" x14ac:dyDescent="0.25">
      <c r="A359" s="17" t="str">
        <f t="shared" si="40"/>
        <v>2024 OCT-DES B1G2</v>
      </c>
      <c r="B359" s="8">
        <f t="shared" si="41"/>
        <v>46099</v>
      </c>
      <c r="C359" s="8">
        <f t="shared" si="42"/>
        <v>46113</v>
      </c>
      <c r="D359" s="16">
        <f t="shared" si="46"/>
        <v>3273</v>
      </c>
      <c r="E359" s="16">
        <f t="shared" si="47"/>
        <v>336</v>
      </c>
      <c r="F359" s="16">
        <f t="shared" si="48"/>
        <v>4</v>
      </c>
      <c r="G359" s="16">
        <v>1</v>
      </c>
      <c r="H359" s="15">
        <v>81588</v>
      </c>
      <c r="I359" s="15" t="str">
        <f t="shared" si="49"/>
        <v>DISNEY</v>
      </c>
      <c r="J359" s="15">
        <v>45919720</v>
      </c>
      <c r="K359" s="15" t="s">
        <v>10511</v>
      </c>
      <c r="L359" s="15" t="s">
        <v>10307</v>
      </c>
      <c r="M359" s="22">
        <v>139900</v>
      </c>
      <c r="N359" s="7" t="str">
        <f t="shared" si="43"/>
        <v>BXGY</v>
      </c>
      <c r="O359" s="6" t="str">
        <f t="shared" si="44"/>
        <v>B1G2</v>
      </c>
      <c r="P359" s="5" t="str">
        <f t="shared" si="45"/>
        <v>BXGY</v>
      </c>
    </row>
    <row r="360" spans="1:16" x14ac:dyDescent="0.25">
      <c r="A360" s="17" t="str">
        <f t="shared" si="40"/>
        <v>2024 OCT-DES B1G2</v>
      </c>
      <c r="B360" s="8">
        <f t="shared" si="41"/>
        <v>46099</v>
      </c>
      <c r="C360" s="8">
        <f t="shared" si="42"/>
        <v>46113</v>
      </c>
      <c r="D360" s="16">
        <f t="shared" si="46"/>
        <v>3273</v>
      </c>
      <c r="E360" s="16">
        <f t="shared" si="47"/>
        <v>336</v>
      </c>
      <c r="F360" s="16">
        <f t="shared" si="48"/>
        <v>4</v>
      </c>
      <c r="G360" s="16">
        <v>1</v>
      </c>
      <c r="H360" s="15">
        <v>81588</v>
      </c>
      <c r="I360" s="15" t="str">
        <f t="shared" si="49"/>
        <v>DISNEY</v>
      </c>
      <c r="J360" s="15">
        <v>45919739</v>
      </c>
      <c r="K360" s="15" t="s">
        <v>10511</v>
      </c>
      <c r="L360" s="15" t="s">
        <v>10308</v>
      </c>
      <c r="M360" s="22">
        <v>139900</v>
      </c>
      <c r="N360" s="7" t="str">
        <f t="shared" si="43"/>
        <v>BXGY</v>
      </c>
      <c r="O360" s="6" t="str">
        <f t="shared" si="44"/>
        <v>B1G2</v>
      </c>
      <c r="P360" s="5" t="str">
        <f t="shared" si="45"/>
        <v>BXGY</v>
      </c>
    </row>
    <row r="361" spans="1:16" x14ac:dyDescent="0.25">
      <c r="A361" s="17" t="str">
        <f t="shared" si="40"/>
        <v>2024 OCT-DES B1G2</v>
      </c>
      <c r="B361" s="8">
        <f t="shared" si="41"/>
        <v>46099</v>
      </c>
      <c r="C361" s="8">
        <f t="shared" si="42"/>
        <v>46113</v>
      </c>
      <c r="D361" s="16">
        <f t="shared" si="46"/>
        <v>3273</v>
      </c>
      <c r="E361" s="16">
        <f t="shared" si="47"/>
        <v>336</v>
      </c>
      <c r="F361" s="16">
        <f t="shared" si="48"/>
        <v>4</v>
      </c>
      <c r="G361" s="16">
        <v>1</v>
      </c>
      <c r="H361" s="15">
        <v>81676</v>
      </c>
      <c r="I361" s="15" t="str">
        <f t="shared" si="49"/>
        <v>DISNEY</v>
      </c>
      <c r="J361" s="15">
        <v>45919793</v>
      </c>
      <c r="K361" s="15" t="s">
        <v>10512</v>
      </c>
      <c r="L361" s="15" t="s">
        <v>10309</v>
      </c>
      <c r="M361" s="22">
        <v>129900</v>
      </c>
      <c r="N361" s="7" t="str">
        <f t="shared" si="43"/>
        <v>BXGY</v>
      </c>
      <c r="O361" s="6" t="str">
        <f t="shared" si="44"/>
        <v>B1G2</v>
      </c>
      <c r="P361" s="5" t="str">
        <f t="shared" si="45"/>
        <v>BXGY</v>
      </c>
    </row>
    <row r="362" spans="1:16" x14ac:dyDescent="0.25">
      <c r="A362" s="17" t="str">
        <f t="shared" si="40"/>
        <v>2024 OCT-DES B1G2</v>
      </c>
      <c r="B362" s="8">
        <f t="shared" si="41"/>
        <v>46099</v>
      </c>
      <c r="C362" s="8">
        <f t="shared" si="42"/>
        <v>46113</v>
      </c>
      <c r="D362" s="16">
        <f t="shared" si="46"/>
        <v>3273</v>
      </c>
      <c r="E362" s="16">
        <f t="shared" si="47"/>
        <v>336</v>
      </c>
      <c r="F362" s="16">
        <f t="shared" si="48"/>
        <v>4</v>
      </c>
      <c r="G362" s="16">
        <v>1</v>
      </c>
      <c r="H362" s="15">
        <v>81676</v>
      </c>
      <c r="I362" s="15" t="str">
        <f t="shared" si="49"/>
        <v>DISNEY</v>
      </c>
      <c r="J362" s="15">
        <v>45919800</v>
      </c>
      <c r="K362" s="15" t="s">
        <v>10512</v>
      </c>
      <c r="L362" s="15" t="s">
        <v>10310</v>
      </c>
      <c r="M362" s="22">
        <v>129900</v>
      </c>
      <c r="N362" s="7" t="str">
        <f t="shared" si="43"/>
        <v>BXGY</v>
      </c>
      <c r="O362" s="6" t="str">
        <f t="shared" si="44"/>
        <v>B1G2</v>
      </c>
      <c r="P362" s="5" t="str">
        <f t="shared" si="45"/>
        <v>BXGY</v>
      </c>
    </row>
    <row r="363" spans="1:16" x14ac:dyDescent="0.25">
      <c r="A363" s="17" t="str">
        <f t="shared" si="40"/>
        <v>2024 OCT-DES B1G2</v>
      </c>
      <c r="B363" s="8">
        <f t="shared" si="41"/>
        <v>46099</v>
      </c>
      <c r="C363" s="8">
        <f t="shared" si="42"/>
        <v>46113</v>
      </c>
      <c r="D363" s="16">
        <f t="shared" si="46"/>
        <v>3273</v>
      </c>
      <c r="E363" s="16">
        <f t="shared" si="47"/>
        <v>336</v>
      </c>
      <c r="F363" s="16">
        <f t="shared" si="48"/>
        <v>4</v>
      </c>
      <c r="G363" s="16">
        <v>1</v>
      </c>
      <c r="H363" s="15">
        <v>81676</v>
      </c>
      <c r="I363" s="15" t="str">
        <f t="shared" si="49"/>
        <v>DISNEY</v>
      </c>
      <c r="J363" s="15">
        <v>45919819</v>
      </c>
      <c r="K363" s="15" t="s">
        <v>10512</v>
      </c>
      <c r="L363" s="15" t="s">
        <v>10311</v>
      </c>
      <c r="M363" s="22">
        <v>129900</v>
      </c>
      <c r="N363" s="7" t="str">
        <f t="shared" si="43"/>
        <v>BXGY</v>
      </c>
      <c r="O363" s="6" t="str">
        <f t="shared" si="44"/>
        <v>B1G2</v>
      </c>
      <c r="P363" s="5" t="str">
        <f t="shared" si="45"/>
        <v>BXGY</v>
      </c>
    </row>
    <row r="364" spans="1:16" x14ac:dyDescent="0.25">
      <c r="A364" s="17" t="str">
        <f t="shared" si="40"/>
        <v>2024 OCT-DES B1G2</v>
      </c>
      <c r="B364" s="8">
        <f t="shared" si="41"/>
        <v>46099</v>
      </c>
      <c r="C364" s="8">
        <f t="shared" si="42"/>
        <v>46113</v>
      </c>
      <c r="D364" s="16">
        <f t="shared" si="46"/>
        <v>3273</v>
      </c>
      <c r="E364" s="16">
        <f t="shared" si="47"/>
        <v>336</v>
      </c>
      <c r="F364" s="16">
        <f t="shared" si="48"/>
        <v>4</v>
      </c>
      <c r="G364" s="16">
        <v>1</v>
      </c>
      <c r="H364" s="15">
        <v>81676</v>
      </c>
      <c r="I364" s="15" t="str">
        <f t="shared" si="49"/>
        <v>DISNEY</v>
      </c>
      <c r="J364" s="15">
        <v>45919828</v>
      </c>
      <c r="K364" s="15" t="s">
        <v>10512</v>
      </c>
      <c r="L364" s="15" t="s">
        <v>10312</v>
      </c>
      <c r="M364" s="22">
        <v>129900</v>
      </c>
      <c r="N364" s="7" t="str">
        <f t="shared" si="43"/>
        <v>BXGY</v>
      </c>
      <c r="O364" s="6" t="str">
        <f t="shared" si="44"/>
        <v>B1G2</v>
      </c>
      <c r="P364" s="5" t="str">
        <f t="shared" si="45"/>
        <v>BXGY</v>
      </c>
    </row>
    <row r="365" spans="1:16" x14ac:dyDescent="0.25">
      <c r="A365" s="17" t="str">
        <f t="shared" si="40"/>
        <v>2024 OCT-DES B1G2</v>
      </c>
      <c r="B365" s="8">
        <f t="shared" si="41"/>
        <v>46099</v>
      </c>
      <c r="C365" s="8">
        <f t="shared" si="42"/>
        <v>46113</v>
      </c>
      <c r="D365" s="16">
        <f t="shared" si="46"/>
        <v>3273</v>
      </c>
      <c r="E365" s="16">
        <f t="shared" si="47"/>
        <v>336</v>
      </c>
      <c r="F365" s="16">
        <f t="shared" si="48"/>
        <v>4</v>
      </c>
      <c r="G365" s="16">
        <v>1</v>
      </c>
      <c r="H365" s="15">
        <v>81676</v>
      </c>
      <c r="I365" s="15" t="str">
        <f t="shared" si="49"/>
        <v>DISNEY</v>
      </c>
      <c r="J365" s="15">
        <v>45919837</v>
      </c>
      <c r="K365" s="15" t="s">
        <v>10512</v>
      </c>
      <c r="L365" s="15" t="s">
        <v>10313</v>
      </c>
      <c r="M365" s="22">
        <v>129900</v>
      </c>
      <c r="N365" s="7" t="str">
        <f t="shared" si="43"/>
        <v>BXGY</v>
      </c>
      <c r="O365" s="6" t="str">
        <f t="shared" si="44"/>
        <v>B1G2</v>
      </c>
      <c r="P365" s="5" t="str">
        <f t="shared" si="45"/>
        <v>BXGY</v>
      </c>
    </row>
    <row r="366" spans="1:16" x14ac:dyDescent="0.25">
      <c r="A366" s="17" t="str">
        <f t="shared" si="40"/>
        <v>2024 OCT-DES B1G2</v>
      </c>
      <c r="B366" s="8">
        <f t="shared" si="41"/>
        <v>46099</v>
      </c>
      <c r="C366" s="8">
        <f t="shared" si="42"/>
        <v>46113</v>
      </c>
      <c r="D366" s="16">
        <f t="shared" si="46"/>
        <v>3273</v>
      </c>
      <c r="E366" s="16">
        <f t="shared" si="47"/>
        <v>336</v>
      </c>
      <c r="F366" s="16">
        <f t="shared" si="48"/>
        <v>4</v>
      </c>
      <c r="G366" s="16">
        <v>1</v>
      </c>
      <c r="H366" s="15">
        <v>81676</v>
      </c>
      <c r="I366" s="15" t="str">
        <f t="shared" si="49"/>
        <v>DISNEY</v>
      </c>
      <c r="J366" s="15">
        <v>45919846</v>
      </c>
      <c r="K366" s="15" t="s">
        <v>10513</v>
      </c>
      <c r="L366" s="15" t="s">
        <v>10314</v>
      </c>
      <c r="M366" s="22">
        <v>129900</v>
      </c>
      <c r="N366" s="7" t="str">
        <f t="shared" si="43"/>
        <v>BXGY</v>
      </c>
      <c r="O366" s="6" t="str">
        <f t="shared" si="44"/>
        <v>B1G2</v>
      </c>
      <c r="P366" s="5" t="str">
        <f t="shared" si="45"/>
        <v>BXGY</v>
      </c>
    </row>
    <row r="367" spans="1:16" x14ac:dyDescent="0.25">
      <c r="A367" s="17" t="str">
        <f t="shared" si="40"/>
        <v>2024 OCT-DES B1G2</v>
      </c>
      <c r="B367" s="8">
        <f t="shared" si="41"/>
        <v>46099</v>
      </c>
      <c r="C367" s="8">
        <f t="shared" si="42"/>
        <v>46113</v>
      </c>
      <c r="D367" s="16">
        <f t="shared" si="46"/>
        <v>3273</v>
      </c>
      <c r="E367" s="16">
        <f t="shared" si="47"/>
        <v>336</v>
      </c>
      <c r="F367" s="16">
        <f t="shared" si="48"/>
        <v>4</v>
      </c>
      <c r="G367" s="16">
        <v>1</v>
      </c>
      <c r="H367" s="15">
        <v>81676</v>
      </c>
      <c r="I367" s="15" t="str">
        <f t="shared" si="49"/>
        <v>DISNEY</v>
      </c>
      <c r="J367" s="15">
        <v>45919855</v>
      </c>
      <c r="K367" s="15" t="s">
        <v>10513</v>
      </c>
      <c r="L367" s="15" t="s">
        <v>10315</v>
      </c>
      <c r="M367" s="22">
        <v>129900</v>
      </c>
      <c r="N367" s="7" t="str">
        <f t="shared" si="43"/>
        <v>BXGY</v>
      </c>
      <c r="O367" s="6" t="str">
        <f t="shared" si="44"/>
        <v>B1G2</v>
      </c>
      <c r="P367" s="5" t="str">
        <f t="shared" si="45"/>
        <v>BXGY</v>
      </c>
    </row>
    <row r="368" spans="1:16" x14ac:dyDescent="0.25">
      <c r="A368" s="17" t="str">
        <f t="shared" si="40"/>
        <v>2024 OCT-DES B1G2</v>
      </c>
      <c r="B368" s="8">
        <f t="shared" si="41"/>
        <v>46099</v>
      </c>
      <c r="C368" s="8">
        <f t="shared" si="42"/>
        <v>46113</v>
      </c>
      <c r="D368" s="16">
        <f t="shared" si="46"/>
        <v>3273</v>
      </c>
      <c r="E368" s="16">
        <f t="shared" si="47"/>
        <v>336</v>
      </c>
      <c r="F368" s="16">
        <f t="shared" si="48"/>
        <v>4</v>
      </c>
      <c r="G368" s="16">
        <v>1</v>
      </c>
      <c r="H368" s="15">
        <v>81676</v>
      </c>
      <c r="I368" s="15" t="str">
        <f t="shared" si="49"/>
        <v>DISNEY</v>
      </c>
      <c r="J368" s="15">
        <v>45919864</v>
      </c>
      <c r="K368" s="15" t="s">
        <v>10513</v>
      </c>
      <c r="L368" s="15" t="s">
        <v>10316</v>
      </c>
      <c r="M368" s="22">
        <v>129900</v>
      </c>
      <c r="N368" s="7" t="str">
        <f t="shared" si="43"/>
        <v>BXGY</v>
      </c>
      <c r="O368" s="6" t="str">
        <f t="shared" si="44"/>
        <v>B1G2</v>
      </c>
      <c r="P368" s="5" t="str">
        <f t="shared" si="45"/>
        <v>BXGY</v>
      </c>
    </row>
    <row r="369" spans="1:16" x14ac:dyDescent="0.25">
      <c r="A369" s="17" t="str">
        <f t="shared" si="40"/>
        <v>2024 OCT-DES B1G2</v>
      </c>
      <c r="B369" s="8">
        <f t="shared" si="41"/>
        <v>46099</v>
      </c>
      <c r="C369" s="8">
        <f t="shared" si="42"/>
        <v>46113</v>
      </c>
      <c r="D369" s="16">
        <f t="shared" si="46"/>
        <v>3273</v>
      </c>
      <c r="E369" s="16">
        <f t="shared" si="47"/>
        <v>336</v>
      </c>
      <c r="F369" s="16">
        <f t="shared" si="48"/>
        <v>4</v>
      </c>
      <c r="G369" s="16">
        <v>1</v>
      </c>
      <c r="H369" s="15">
        <v>81676</v>
      </c>
      <c r="I369" s="15" t="str">
        <f t="shared" si="49"/>
        <v>DISNEY</v>
      </c>
      <c r="J369" s="15">
        <v>45919873</v>
      </c>
      <c r="K369" s="15" t="s">
        <v>10513</v>
      </c>
      <c r="L369" s="15" t="s">
        <v>10317</v>
      </c>
      <c r="M369" s="22">
        <v>129900</v>
      </c>
      <c r="N369" s="7" t="str">
        <f t="shared" si="43"/>
        <v>BXGY</v>
      </c>
      <c r="O369" s="6" t="str">
        <f t="shared" si="44"/>
        <v>B1G2</v>
      </c>
      <c r="P369" s="5" t="str">
        <f t="shared" si="45"/>
        <v>BXGY</v>
      </c>
    </row>
    <row r="370" spans="1:16" x14ac:dyDescent="0.25">
      <c r="A370" s="17" t="str">
        <f t="shared" si="40"/>
        <v>2024 OCT-DES B1G2</v>
      </c>
      <c r="B370" s="8">
        <f t="shared" si="41"/>
        <v>46099</v>
      </c>
      <c r="C370" s="8">
        <f t="shared" si="42"/>
        <v>46113</v>
      </c>
      <c r="D370" s="16">
        <f t="shared" si="46"/>
        <v>3273</v>
      </c>
      <c r="E370" s="16">
        <f t="shared" si="47"/>
        <v>336</v>
      </c>
      <c r="F370" s="16">
        <f t="shared" si="48"/>
        <v>4</v>
      </c>
      <c r="G370" s="16">
        <v>1</v>
      </c>
      <c r="H370" s="15">
        <v>81676</v>
      </c>
      <c r="I370" s="15" t="str">
        <f t="shared" si="49"/>
        <v>DISNEY</v>
      </c>
      <c r="J370" s="15">
        <v>45919882</v>
      </c>
      <c r="K370" s="15" t="s">
        <v>10513</v>
      </c>
      <c r="L370" s="15" t="s">
        <v>10318</v>
      </c>
      <c r="M370" s="22">
        <v>129900</v>
      </c>
      <c r="N370" s="7" t="str">
        <f t="shared" si="43"/>
        <v>BXGY</v>
      </c>
      <c r="O370" s="6" t="str">
        <f t="shared" si="44"/>
        <v>B1G2</v>
      </c>
      <c r="P370" s="5" t="str">
        <f t="shared" si="45"/>
        <v>BXGY</v>
      </c>
    </row>
    <row r="371" spans="1:16" x14ac:dyDescent="0.25">
      <c r="A371" s="17" t="str">
        <f t="shared" si="40"/>
        <v>2024 OCT-DES B1G2</v>
      </c>
      <c r="B371" s="8">
        <f t="shared" si="41"/>
        <v>46099</v>
      </c>
      <c r="C371" s="8">
        <f t="shared" si="42"/>
        <v>46113</v>
      </c>
      <c r="D371" s="16">
        <f t="shared" si="46"/>
        <v>3273</v>
      </c>
      <c r="E371" s="16">
        <f t="shared" si="47"/>
        <v>336</v>
      </c>
      <c r="F371" s="16">
        <f t="shared" si="48"/>
        <v>4</v>
      </c>
      <c r="G371" s="16">
        <v>1</v>
      </c>
      <c r="H371" s="15">
        <v>81676</v>
      </c>
      <c r="I371" s="15" t="str">
        <f t="shared" si="49"/>
        <v>DISNEY</v>
      </c>
      <c r="J371" s="15">
        <v>45919891</v>
      </c>
      <c r="K371" s="15" t="s">
        <v>10514</v>
      </c>
      <c r="L371" s="15" t="s">
        <v>10319</v>
      </c>
      <c r="M371" s="22">
        <v>129900</v>
      </c>
      <c r="N371" s="7" t="str">
        <f t="shared" si="43"/>
        <v>BXGY</v>
      </c>
      <c r="O371" s="6" t="str">
        <f t="shared" si="44"/>
        <v>B1G2</v>
      </c>
      <c r="P371" s="5" t="str">
        <f t="shared" si="45"/>
        <v>BXGY</v>
      </c>
    </row>
    <row r="372" spans="1:16" x14ac:dyDescent="0.25">
      <c r="A372" s="17" t="str">
        <f t="shared" si="40"/>
        <v>2024 OCT-DES B1G2</v>
      </c>
      <c r="B372" s="8">
        <f t="shared" si="41"/>
        <v>46099</v>
      </c>
      <c r="C372" s="8">
        <f t="shared" si="42"/>
        <v>46113</v>
      </c>
      <c r="D372" s="16">
        <f t="shared" si="46"/>
        <v>3273</v>
      </c>
      <c r="E372" s="16">
        <f t="shared" si="47"/>
        <v>336</v>
      </c>
      <c r="F372" s="16">
        <f t="shared" si="48"/>
        <v>4</v>
      </c>
      <c r="G372" s="16">
        <v>1</v>
      </c>
      <c r="H372" s="15">
        <v>81676</v>
      </c>
      <c r="I372" s="15" t="str">
        <f t="shared" si="49"/>
        <v>DISNEY</v>
      </c>
      <c r="J372" s="15">
        <v>45919908</v>
      </c>
      <c r="K372" s="15" t="s">
        <v>10514</v>
      </c>
      <c r="L372" s="15" t="s">
        <v>10320</v>
      </c>
      <c r="M372" s="22">
        <v>129900</v>
      </c>
      <c r="N372" s="7" t="str">
        <f t="shared" si="43"/>
        <v>BXGY</v>
      </c>
      <c r="O372" s="6" t="str">
        <f t="shared" si="44"/>
        <v>B1G2</v>
      </c>
      <c r="P372" s="5" t="str">
        <f t="shared" si="45"/>
        <v>BXGY</v>
      </c>
    </row>
    <row r="373" spans="1:16" x14ac:dyDescent="0.25">
      <c r="A373" s="17" t="str">
        <f t="shared" si="40"/>
        <v>2024 OCT-DES B1G2</v>
      </c>
      <c r="B373" s="8">
        <f t="shared" si="41"/>
        <v>46099</v>
      </c>
      <c r="C373" s="8">
        <f t="shared" si="42"/>
        <v>46113</v>
      </c>
      <c r="D373" s="16">
        <f t="shared" si="46"/>
        <v>3273</v>
      </c>
      <c r="E373" s="16">
        <f t="shared" si="47"/>
        <v>336</v>
      </c>
      <c r="F373" s="16">
        <f t="shared" si="48"/>
        <v>4</v>
      </c>
      <c r="G373" s="16">
        <v>1</v>
      </c>
      <c r="H373" s="15">
        <v>81676</v>
      </c>
      <c r="I373" s="15" t="str">
        <f t="shared" si="49"/>
        <v>DISNEY</v>
      </c>
      <c r="J373" s="15">
        <v>45919917</v>
      </c>
      <c r="K373" s="15" t="s">
        <v>10514</v>
      </c>
      <c r="L373" s="15" t="s">
        <v>10321</v>
      </c>
      <c r="M373" s="22">
        <v>129900</v>
      </c>
      <c r="N373" s="7" t="str">
        <f t="shared" si="43"/>
        <v>BXGY</v>
      </c>
      <c r="O373" s="6" t="str">
        <f t="shared" si="44"/>
        <v>B1G2</v>
      </c>
      <c r="P373" s="5" t="str">
        <f t="shared" si="45"/>
        <v>BXGY</v>
      </c>
    </row>
    <row r="374" spans="1:16" x14ac:dyDescent="0.25">
      <c r="A374" s="17" t="str">
        <f t="shared" si="40"/>
        <v>2024 OCT-DES B1G2</v>
      </c>
      <c r="B374" s="8">
        <f t="shared" si="41"/>
        <v>46099</v>
      </c>
      <c r="C374" s="8">
        <f t="shared" si="42"/>
        <v>46113</v>
      </c>
      <c r="D374" s="16">
        <f t="shared" si="46"/>
        <v>3273</v>
      </c>
      <c r="E374" s="16">
        <f t="shared" si="47"/>
        <v>336</v>
      </c>
      <c r="F374" s="16">
        <f t="shared" si="48"/>
        <v>4</v>
      </c>
      <c r="G374" s="16">
        <v>1</v>
      </c>
      <c r="H374" s="15">
        <v>81676</v>
      </c>
      <c r="I374" s="15" t="str">
        <f t="shared" si="49"/>
        <v>DISNEY</v>
      </c>
      <c r="J374" s="15">
        <v>45919926</v>
      </c>
      <c r="K374" s="15" t="s">
        <v>10514</v>
      </c>
      <c r="L374" s="15" t="s">
        <v>10322</v>
      </c>
      <c r="M374" s="22">
        <v>129900</v>
      </c>
      <c r="N374" s="7" t="str">
        <f t="shared" si="43"/>
        <v>BXGY</v>
      </c>
      <c r="O374" s="6" t="str">
        <f t="shared" si="44"/>
        <v>B1G2</v>
      </c>
      <c r="P374" s="5" t="str">
        <f t="shared" si="45"/>
        <v>BXGY</v>
      </c>
    </row>
    <row r="375" spans="1:16" x14ac:dyDescent="0.25">
      <c r="A375" s="17" t="str">
        <f t="shared" si="40"/>
        <v>2024 OCT-DES B1G2</v>
      </c>
      <c r="B375" s="8">
        <f t="shared" si="41"/>
        <v>46099</v>
      </c>
      <c r="C375" s="8">
        <f t="shared" si="42"/>
        <v>46113</v>
      </c>
      <c r="D375" s="16">
        <f t="shared" si="46"/>
        <v>3273</v>
      </c>
      <c r="E375" s="16">
        <f t="shared" si="47"/>
        <v>336</v>
      </c>
      <c r="F375" s="16">
        <f t="shared" si="48"/>
        <v>4</v>
      </c>
      <c r="G375" s="16">
        <v>1</v>
      </c>
      <c r="H375" s="15">
        <v>81676</v>
      </c>
      <c r="I375" s="15" t="str">
        <f t="shared" si="49"/>
        <v>DISNEY</v>
      </c>
      <c r="J375" s="15">
        <v>45919935</v>
      </c>
      <c r="K375" s="15" t="s">
        <v>10514</v>
      </c>
      <c r="L375" s="15" t="s">
        <v>10323</v>
      </c>
      <c r="M375" s="22">
        <v>129900</v>
      </c>
      <c r="N375" s="7" t="str">
        <f t="shared" si="43"/>
        <v>BXGY</v>
      </c>
      <c r="O375" s="6" t="str">
        <f t="shared" si="44"/>
        <v>B1G2</v>
      </c>
      <c r="P375" s="5" t="str">
        <f t="shared" si="45"/>
        <v>BXGY</v>
      </c>
    </row>
    <row r="376" spans="1:16" x14ac:dyDescent="0.25">
      <c r="A376" s="17" t="str">
        <f t="shared" si="40"/>
        <v>2024 OCT-DES B1G2</v>
      </c>
      <c r="B376" s="8">
        <f t="shared" si="41"/>
        <v>46099</v>
      </c>
      <c r="C376" s="8">
        <f t="shared" si="42"/>
        <v>46113</v>
      </c>
      <c r="D376" s="16">
        <f t="shared" si="46"/>
        <v>3273</v>
      </c>
      <c r="E376" s="16">
        <f t="shared" si="47"/>
        <v>336</v>
      </c>
      <c r="F376" s="16">
        <f t="shared" si="48"/>
        <v>4</v>
      </c>
      <c r="G376" s="16">
        <v>1</v>
      </c>
      <c r="H376" s="15">
        <v>81676</v>
      </c>
      <c r="I376" s="15" t="str">
        <f t="shared" si="49"/>
        <v>DISNEY</v>
      </c>
      <c r="J376" s="15">
        <v>45919944</v>
      </c>
      <c r="K376" s="15" t="s">
        <v>10515</v>
      </c>
      <c r="L376" s="15" t="s">
        <v>10324</v>
      </c>
      <c r="M376" s="22">
        <v>139900</v>
      </c>
      <c r="N376" s="7" t="str">
        <f t="shared" si="43"/>
        <v>BXGY</v>
      </c>
      <c r="O376" s="6" t="str">
        <f t="shared" si="44"/>
        <v>B1G2</v>
      </c>
      <c r="P376" s="5" t="str">
        <f t="shared" si="45"/>
        <v>BXGY</v>
      </c>
    </row>
    <row r="377" spans="1:16" x14ac:dyDescent="0.25">
      <c r="A377" s="17" t="str">
        <f t="shared" si="40"/>
        <v>2024 OCT-DES B1G2</v>
      </c>
      <c r="B377" s="8">
        <f t="shared" si="41"/>
        <v>46099</v>
      </c>
      <c r="C377" s="8">
        <f t="shared" si="42"/>
        <v>46113</v>
      </c>
      <c r="D377" s="16">
        <f t="shared" si="46"/>
        <v>3273</v>
      </c>
      <c r="E377" s="16">
        <f t="shared" si="47"/>
        <v>336</v>
      </c>
      <c r="F377" s="16">
        <f t="shared" si="48"/>
        <v>4</v>
      </c>
      <c r="G377" s="16">
        <v>1</v>
      </c>
      <c r="H377" s="15">
        <v>81676</v>
      </c>
      <c r="I377" s="15" t="str">
        <f t="shared" si="49"/>
        <v>DISNEY</v>
      </c>
      <c r="J377" s="15">
        <v>45919953</v>
      </c>
      <c r="K377" s="15" t="s">
        <v>10515</v>
      </c>
      <c r="L377" s="15" t="s">
        <v>10325</v>
      </c>
      <c r="M377" s="22">
        <v>139900</v>
      </c>
      <c r="N377" s="7" t="str">
        <f t="shared" si="43"/>
        <v>BXGY</v>
      </c>
      <c r="O377" s="6" t="str">
        <f t="shared" si="44"/>
        <v>B1G2</v>
      </c>
      <c r="P377" s="5" t="str">
        <f t="shared" si="45"/>
        <v>BXGY</v>
      </c>
    </row>
    <row r="378" spans="1:16" x14ac:dyDescent="0.25">
      <c r="A378" s="17" t="str">
        <f t="shared" si="40"/>
        <v>2024 OCT-DES B1G2</v>
      </c>
      <c r="B378" s="8">
        <f t="shared" si="41"/>
        <v>46099</v>
      </c>
      <c r="C378" s="8">
        <f t="shared" si="42"/>
        <v>46113</v>
      </c>
      <c r="D378" s="16">
        <f t="shared" si="46"/>
        <v>3273</v>
      </c>
      <c r="E378" s="16">
        <f t="shared" si="47"/>
        <v>336</v>
      </c>
      <c r="F378" s="16">
        <f t="shared" si="48"/>
        <v>4</v>
      </c>
      <c r="G378" s="16">
        <v>1</v>
      </c>
      <c r="H378" s="15">
        <v>81676</v>
      </c>
      <c r="I378" s="15" t="str">
        <f t="shared" si="49"/>
        <v>DISNEY</v>
      </c>
      <c r="J378" s="15">
        <v>45919962</v>
      </c>
      <c r="K378" s="15" t="s">
        <v>10515</v>
      </c>
      <c r="L378" s="15" t="s">
        <v>10326</v>
      </c>
      <c r="M378" s="22">
        <v>139900</v>
      </c>
      <c r="N378" s="7" t="str">
        <f t="shared" si="43"/>
        <v>BXGY</v>
      </c>
      <c r="O378" s="6" t="str">
        <f t="shared" si="44"/>
        <v>B1G2</v>
      </c>
      <c r="P378" s="5" t="str">
        <f t="shared" si="45"/>
        <v>BXGY</v>
      </c>
    </row>
    <row r="379" spans="1:16" x14ac:dyDescent="0.25">
      <c r="A379" s="17" t="str">
        <f t="shared" si="40"/>
        <v>2024 OCT-DES B1G2</v>
      </c>
      <c r="B379" s="8">
        <f t="shared" si="41"/>
        <v>46099</v>
      </c>
      <c r="C379" s="8">
        <f t="shared" si="42"/>
        <v>46113</v>
      </c>
      <c r="D379" s="16">
        <f t="shared" si="46"/>
        <v>3273</v>
      </c>
      <c r="E379" s="16">
        <f t="shared" si="47"/>
        <v>336</v>
      </c>
      <c r="F379" s="16">
        <f t="shared" si="48"/>
        <v>4</v>
      </c>
      <c r="G379" s="16">
        <v>1</v>
      </c>
      <c r="H379" s="15">
        <v>81676</v>
      </c>
      <c r="I379" s="15" t="str">
        <f t="shared" si="49"/>
        <v>DISNEY</v>
      </c>
      <c r="J379" s="15">
        <v>45919971</v>
      </c>
      <c r="K379" s="15" t="s">
        <v>10515</v>
      </c>
      <c r="L379" s="15" t="s">
        <v>10327</v>
      </c>
      <c r="M379" s="22">
        <v>139900</v>
      </c>
      <c r="N379" s="7" t="str">
        <f t="shared" si="43"/>
        <v>BXGY</v>
      </c>
      <c r="O379" s="6" t="str">
        <f t="shared" si="44"/>
        <v>B1G2</v>
      </c>
      <c r="P379" s="5" t="str">
        <f t="shared" si="45"/>
        <v>BXGY</v>
      </c>
    </row>
    <row r="380" spans="1:16" x14ac:dyDescent="0.25">
      <c r="A380" s="17" t="str">
        <f t="shared" si="40"/>
        <v>2024 OCT-DES B1G2</v>
      </c>
      <c r="B380" s="8">
        <f t="shared" si="41"/>
        <v>46099</v>
      </c>
      <c r="C380" s="8">
        <f t="shared" si="42"/>
        <v>46113</v>
      </c>
      <c r="D380" s="16">
        <f t="shared" si="46"/>
        <v>3273</v>
      </c>
      <c r="E380" s="16">
        <f t="shared" si="47"/>
        <v>336</v>
      </c>
      <c r="F380" s="16">
        <f t="shared" si="48"/>
        <v>4</v>
      </c>
      <c r="G380" s="16">
        <v>1</v>
      </c>
      <c r="H380" s="15">
        <v>81676</v>
      </c>
      <c r="I380" s="15" t="str">
        <f t="shared" si="49"/>
        <v>DISNEY</v>
      </c>
      <c r="J380" s="15">
        <v>45919980</v>
      </c>
      <c r="K380" s="15" t="s">
        <v>10515</v>
      </c>
      <c r="L380" s="15" t="s">
        <v>10328</v>
      </c>
      <c r="M380" s="22">
        <v>139900</v>
      </c>
      <c r="N380" s="7" t="str">
        <f t="shared" si="43"/>
        <v>BXGY</v>
      </c>
      <c r="O380" s="6" t="str">
        <f t="shared" si="44"/>
        <v>B1G2</v>
      </c>
      <c r="P380" s="5" t="str">
        <f t="shared" si="45"/>
        <v>BXGY</v>
      </c>
    </row>
    <row r="381" spans="1:16" x14ac:dyDescent="0.25">
      <c r="A381" s="17" t="str">
        <f t="shared" si="40"/>
        <v>2024 OCT-DES B1G2</v>
      </c>
      <c r="B381" s="8">
        <f t="shared" si="41"/>
        <v>46099</v>
      </c>
      <c r="C381" s="8">
        <f t="shared" si="42"/>
        <v>46113</v>
      </c>
      <c r="D381" s="16">
        <f t="shared" si="46"/>
        <v>3273</v>
      </c>
      <c r="E381" s="16">
        <f t="shared" si="47"/>
        <v>336</v>
      </c>
      <c r="F381" s="16">
        <f t="shared" si="48"/>
        <v>4</v>
      </c>
      <c r="G381" s="16">
        <v>1</v>
      </c>
      <c r="H381" s="15">
        <v>81676</v>
      </c>
      <c r="I381" s="15" t="str">
        <f t="shared" si="49"/>
        <v>DISNEY</v>
      </c>
      <c r="J381" s="15">
        <v>48258304</v>
      </c>
      <c r="K381" s="15" t="s">
        <v>10518</v>
      </c>
      <c r="L381" s="15" t="s">
        <v>10341</v>
      </c>
      <c r="M381" s="22">
        <v>149900</v>
      </c>
      <c r="N381" s="7" t="str">
        <f t="shared" si="43"/>
        <v>BXGY</v>
      </c>
      <c r="O381" s="6" t="str">
        <f t="shared" si="44"/>
        <v>B1G2</v>
      </c>
      <c r="P381" s="5" t="str">
        <f t="shared" si="45"/>
        <v>BXGY</v>
      </c>
    </row>
    <row r="382" spans="1:16" x14ac:dyDescent="0.25">
      <c r="A382" s="17" t="str">
        <f t="shared" si="40"/>
        <v>2024 OCT-DES B1G2</v>
      </c>
      <c r="B382" s="8">
        <f t="shared" si="41"/>
        <v>46099</v>
      </c>
      <c r="C382" s="8">
        <f t="shared" si="42"/>
        <v>46113</v>
      </c>
      <c r="D382" s="16">
        <f t="shared" si="46"/>
        <v>3273</v>
      </c>
      <c r="E382" s="16">
        <f t="shared" si="47"/>
        <v>336</v>
      </c>
      <c r="F382" s="16">
        <f t="shared" si="48"/>
        <v>4</v>
      </c>
      <c r="G382" s="16">
        <v>1</v>
      </c>
      <c r="H382" s="15">
        <v>81676</v>
      </c>
      <c r="I382" s="15" t="str">
        <f t="shared" si="49"/>
        <v>DISNEY</v>
      </c>
      <c r="J382" s="15">
        <v>48258313</v>
      </c>
      <c r="K382" s="15" t="s">
        <v>10518</v>
      </c>
      <c r="L382" s="15" t="s">
        <v>10342</v>
      </c>
      <c r="M382" s="22">
        <v>149900</v>
      </c>
      <c r="N382" s="7" t="str">
        <f t="shared" si="43"/>
        <v>BXGY</v>
      </c>
      <c r="O382" s="6" t="str">
        <f t="shared" si="44"/>
        <v>B1G2</v>
      </c>
      <c r="P382" s="5" t="str">
        <f t="shared" si="45"/>
        <v>BXGY</v>
      </c>
    </row>
    <row r="383" spans="1:16" x14ac:dyDescent="0.25">
      <c r="A383" s="17" t="str">
        <f t="shared" si="40"/>
        <v>2024 OCT-DES B1G2</v>
      </c>
      <c r="B383" s="8">
        <f t="shared" si="41"/>
        <v>46099</v>
      </c>
      <c r="C383" s="8">
        <f t="shared" si="42"/>
        <v>46113</v>
      </c>
      <c r="D383" s="16">
        <f t="shared" si="46"/>
        <v>3273</v>
      </c>
      <c r="E383" s="16">
        <f t="shared" si="47"/>
        <v>336</v>
      </c>
      <c r="F383" s="16">
        <f t="shared" si="48"/>
        <v>4</v>
      </c>
      <c r="G383" s="16">
        <v>1</v>
      </c>
      <c r="H383" s="15">
        <v>81676</v>
      </c>
      <c r="I383" s="15" t="str">
        <f t="shared" si="49"/>
        <v>DISNEY</v>
      </c>
      <c r="J383" s="15">
        <v>48258322</v>
      </c>
      <c r="K383" s="15" t="s">
        <v>10518</v>
      </c>
      <c r="L383" s="15" t="s">
        <v>10343</v>
      </c>
      <c r="M383" s="22">
        <v>149900</v>
      </c>
      <c r="N383" s="7" t="str">
        <f t="shared" si="43"/>
        <v>BXGY</v>
      </c>
      <c r="O383" s="6" t="str">
        <f t="shared" si="44"/>
        <v>B1G2</v>
      </c>
      <c r="P383" s="5" t="str">
        <f t="shared" si="45"/>
        <v>BXGY</v>
      </c>
    </row>
    <row r="384" spans="1:16" x14ac:dyDescent="0.25">
      <c r="A384" s="17" t="str">
        <f t="shared" si="40"/>
        <v>2024 OCT-DES B1G2</v>
      </c>
      <c r="B384" s="8">
        <f t="shared" si="41"/>
        <v>46099</v>
      </c>
      <c r="C384" s="8">
        <f t="shared" si="42"/>
        <v>46113</v>
      </c>
      <c r="D384" s="16">
        <f t="shared" si="46"/>
        <v>3273</v>
      </c>
      <c r="E384" s="16">
        <f t="shared" si="47"/>
        <v>336</v>
      </c>
      <c r="F384" s="16">
        <f t="shared" si="48"/>
        <v>4</v>
      </c>
      <c r="G384" s="16">
        <v>1</v>
      </c>
      <c r="H384" s="15">
        <v>81676</v>
      </c>
      <c r="I384" s="15" t="str">
        <f t="shared" si="49"/>
        <v>DISNEY</v>
      </c>
      <c r="J384" s="15">
        <v>48258331</v>
      </c>
      <c r="K384" s="15" t="s">
        <v>10518</v>
      </c>
      <c r="L384" s="15" t="s">
        <v>10344</v>
      </c>
      <c r="M384" s="22">
        <v>149900</v>
      </c>
      <c r="N384" s="7" t="str">
        <f t="shared" si="43"/>
        <v>BXGY</v>
      </c>
      <c r="O384" s="6" t="str">
        <f t="shared" si="44"/>
        <v>B1G2</v>
      </c>
      <c r="P384" s="5" t="str">
        <f t="shared" si="45"/>
        <v>BXGY</v>
      </c>
    </row>
    <row r="385" spans="1:16" x14ac:dyDescent="0.25">
      <c r="A385" s="17" t="str">
        <f t="shared" si="40"/>
        <v>2024 OCT-DES B1G2</v>
      </c>
      <c r="B385" s="8">
        <f t="shared" si="41"/>
        <v>46099</v>
      </c>
      <c r="C385" s="8">
        <f t="shared" si="42"/>
        <v>46113</v>
      </c>
      <c r="D385" s="16">
        <f t="shared" si="46"/>
        <v>3273</v>
      </c>
      <c r="E385" s="16">
        <f t="shared" si="47"/>
        <v>336</v>
      </c>
      <c r="F385" s="16">
        <f t="shared" si="48"/>
        <v>4</v>
      </c>
      <c r="G385" s="16">
        <v>1</v>
      </c>
      <c r="H385" s="15">
        <v>81676</v>
      </c>
      <c r="I385" s="15" t="str">
        <f t="shared" si="49"/>
        <v>DISNEY</v>
      </c>
      <c r="J385" s="15">
        <v>48258340</v>
      </c>
      <c r="K385" s="15" t="s">
        <v>10518</v>
      </c>
      <c r="L385" s="15" t="s">
        <v>10345</v>
      </c>
      <c r="M385" s="22">
        <v>149900</v>
      </c>
      <c r="N385" s="7" t="str">
        <f t="shared" si="43"/>
        <v>BXGY</v>
      </c>
      <c r="O385" s="6" t="str">
        <f t="shared" si="44"/>
        <v>B1G2</v>
      </c>
      <c r="P385" s="5" t="str">
        <f t="shared" si="45"/>
        <v>BXGY</v>
      </c>
    </row>
    <row r="386" spans="1:16" x14ac:dyDescent="0.25">
      <c r="A386" s="17" t="str">
        <f t="shared" si="40"/>
        <v>2024 OCT-DES B1G2</v>
      </c>
      <c r="B386" s="8">
        <f t="shared" si="41"/>
        <v>46099</v>
      </c>
      <c r="C386" s="8">
        <f t="shared" si="42"/>
        <v>46113</v>
      </c>
      <c r="D386" s="16">
        <f t="shared" si="46"/>
        <v>3273</v>
      </c>
      <c r="E386" s="16">
        <f t="shared" si="47"/>
        <v>336</v>
      </c>
      <c r="F386" s="16">
        <f t="shared" si="48"/>
        <v>4</v>
      </c>
      <c r="G386" s="16">
        <v>1</v>
      </c>
      <c r="H386" s="15">
        <v>81588</v>
      </c>
      <c r="I386" s="15" t="str">
        <f t="shared" si="49"/>
        <v>DISNEY</v>
      </c>
      <c r="J386" s="15">
        <v>50037137</v>
      </c>
      <c r="K386" s="15" t="s">
        <v>10516</v>
      </c>
      <c r="L386" s="15" t="s">
        <v>10329</v>
      </c>
      <c r="M386" s="22">
        <v>149900</v>
      </c>
      <c r="N386" s="7" t="str">
        <f t="shared" si="43"/>
        <v>BXGY</v>
      </c>
      <c r="O386" s="6" t="str">
        <f t="shared" si="44"/>
        <v>B1G2</v>
      </c>
      <c r="P386" s="5" t="str">
        <f t="shared" si="45"/>
        <v>BXGY</v>
      </c>
    </row>
    <row r="387" spans="1:16" x14ac:dyDescent="0.25">
      <c r="A387" s="17" t="str">
        <f t="shared" ref="A387:A450" si="50">A386</f>
        <v>2024 OCT-DES B1G2</v>
      </c>
      <c r="B387" s="8">
        <f t="shared" ref="B387:B450" si="51">B386</f>
        <v>46099</v>
      </c>
      <c r="C387" s="8">
        <f t="shared" ref="C387:C450" si="52">C386</f>
        <v>46113</v>
      </c>
      <c r="D387" s="16">
        <f t="shared" si="46"/>
        <v>3273</v>
      </c>
      <c r="E387" s="16">
        <f t="shared" si="47"/>
        <v>336</v>
      </c>
      <c r="F387" s="16">
        <f t="shared" si="48"/>
        <v>4</v>
      </c>
      <c r="G387" s="16">
        <v>1</v>
      </c>
      <c r="H387" s="15">
        <v>81588</v>
      </c>
      <c r="I387" s="15" t="str">
        <f t="shared" si="49"/>
        <v>DISNEY</v>
      </c>
      <c r="J387" s="15">
        <v>50037146</v>
      </c>
      <c r="K387" s="15" t="s">
        <v>10516</v>
      </c>
      <c r="L387" s="15" t="s">
        <v>10330</v>
      </c>
      <c r="M387" s="22">
        <v>149900</v>
      </c>
      <c r="N387" s="7" t="str">
        <f t="shared" ref="N387:N450" si="53">N386</f>
        <v>BXGY</v>
      </c>
      <c r="O387" s="6" t="str">
        <f t="shared" ref="O387:O450" si="54">O386</f>
        <v>B1G2</v>
      </c>
      <c r="P387" s="5" t="str">
        <f t="shared" ref="P387:P450" si="55">P386</f>
        <v>BXGY</v>
      </c>
    </row>
    <row r="388" spans="1:16" x14ac:dyDescent="0.25">
      <c r="A388" s="17" t="str">
        <f t="shared" si="50"/>
        <v>2024 OCT-DES B1G2</v>
      </c>
      <c r="B388" s="8">
        <f t="shared" si="51"/>
        <v>46099</v>
      </c>
      <c r="C388" s="8">
        <f t="shared" si="52"/>
        <v>46113</v>
      </c>
      <c r="D388" s="16">
        <f t="shared" si="46"/>
        <v>3273</v>
      </c>
      <c r="E388" s="16">
        <f t="shared" si="47"/>
        <v>336</v>
      </c>
      <c r="F388" s="16">
        <f t="shared" si="48"/>
        <v>4</v>
      </c>
      <c r="G388" s="16">
        <v>1</v>
      </c>
      <c r="H388" s="15">
        <v>81588</v>
      </c>
      <c r="I388" s="15" t="str">
        <f t="shared" si="49"/>
        <v>DISNEY</v>
      </c>
      <c r="J388" s="15">
        <v>50037155</v>
      </c>
      <c r="K388" s="15" t="s">
        <v>10516</v>
      </c>
      <c r="L388" s="15" t="s">
        <v>10331</v>
      </c>
      <c r="M388" s="22">
        <v>149900</v>
      </c>
      <c r="N388" s="7" t="str">
        <f t="shared" si="53"/>
        <v>BXGY</v>
      </c>
      <c r="O388" s="6" t="str">
        <f t="shared" si="54"/>
        <v>B1G2</v>
      </c>
      <c r="P388" s="5" t="str">
        <f t="shared" si="55"/>
        <v>BXGY</v>
      </c>
    </row>
    <row r="389" spans="1:16" x14ac:dyDescent="0.25">
      <c r="A389" s="17" t="str">
        <f t="shared" si="50"/>
        <v>2024 OCT-DES B1G2</v>
      </c>
      <c r="B389" s="8">
        <f t="shared" si="51"/>
        <v>46099</v>
      </c>
      <c r="C389" s="8">
        <f t="shared" si="52"/>
        <v>46113</v>
      </c>
      <c r="D389" s="16">
        <f t="shared" si="46"/>
        <v>3273</v>
      </c>
      <c r="E389" s="16">
        <f t="shared" si="47"/>
        <v>336</v>
      </c>
      <c r="F389" s="16">
        <f t="shared" si="48"/>
        <v>4</v>
      </c>
      <c r="G389" s="16">
        <v>1</v>
      </c>
      <c r="H389" s="15">
        <v>81588</v>
      </c>
      <c r="I389" s="15" t="str">
        <f t="shared" si="49"/>
        <v>DISNEY</v>
      </c>
      <c r="J389" s="15">
        <v>50037164</v>
      </c>
      <c r="K389" s="15" t="s">
        <v>10516</v>
      </c>
      <c r="L389" s="15" t="s">
        <v>10332</v>
      </c>
      <c r="M389" s="22">
        <v>149900</v>
      </c>
      <c r="N389" s="7" t="str">
        <f t="shared" si="53"/>
        <v>BXGY</v>
      </c>
      <c r="O389" s="6" t="str">
        <f t="shared" si="54"/>
        <v>B1G2</v>
      </c>
      <c r="P389" s="5" t="str">
        <f t="shared" si="55"/>
        <v>BXGY</v>
      </c>
    </row>
    <row r="390" spans="1:16" x14ac:dyDescent="0.25">
      <c r="A390" s="17" t="str">
        <f t="shared" si="50"/>
        <v>2024 OCT-DES B1G2</v>
      </c>
      <c r="B390" s="8">
        <f t="shared" si="51"/>
        <v>46099</v>
      </c>
      <c r="C390" s="8">
        <f t="shared" si="52"/>
        <v>46113</v>
      </c>
      <c r="D390" s="16">
        <f t="shared" si="46"/>
        <v>3273</v>
      </c>
      <c r="E390" s="16">
        <f t="shared" si="47"/>
        <v>336</v>
      </c>
      <c r="F390" s="16">
        <f t="shared" si="48"/>
        <v>4</v>
      </c>
      <c r="G390" s="16">
        <v>1</v>
      </c>
      <c r="H390" s="15">
        <v>81588</v>
      </c>
      <c r="I390" s="15" t="str">
        <f t="shared" si="49"/>
        <v>DISNEY</v>
      </c>
      <c r="J390" s="15">
        <v>50037173</v>
      </c>
      <c r="K390" s="15" t="s">
        <v>10516</v>
      </c>
      <c r="L390" s="15" t="s">
        <v>10333</v>
      </c>
      <c r="M390" s="22">
        <v>149900</v>
      </c>
      <c r="N390" s="7" t="str">
        <f t="shared" si="53"/>
        <v>BXGY</v>
      </c>
      <c r="O390" s="6" t="str">
        <f t="shared" si="54"/>
        <v>B1G2</v>
      </c>
      <c r="P390" s="5" t="str">
        <f t="shared" si="55"/>
        <v>BXGY</v>
      </c>
    </row>
    <row r="391" spans="1:16" x14ac:dyDescent="0.25">
      <c r="A391" s="17" t="str">
        <f t="shared" si="50"/>
        <v>2024 OCT-DES B1G2</v>
      </c>
      <c r="B391" s="8">
        <f t="shared" si="51"/>
        <v>46099</v>
      </c>
      <c r="C391" s="8">
        <f t="shared" si="52"/>
        <v>46113</v>
      </c>
      <c r="D391" s="16">
        <f t="shared" si="46"/>
        <v>3273</v>
      </c>
      <c r="E391" s="16">
        <f t="shared" si="47"/>
        <v>336</v>
      </c>
      <c r="F391" s="16">
        <f t="shared" si="48"/>
        <v>4</v>
      </c>
      <c r="G391" s="16">
        <v>1</v>
      </c>
      <c r="H391" s="15">
        <v>81588</v>
      </c>
      <c r="I391" s="15" t="str">
        <f t="shared" si="49"/>
        <v>DISNEY</v>
      </c>
      <c r="J391" s="15">
        <v>50037182</v>
      </c>
      <c r="K391" s="15" t="s">
        <v>10516</v>
      </c>
      <c r="L391" s="15" t="s">
        <v>10334</v>
      </c>
      <c r="M391" s="22">
        <v>149900</v>
      </c>
      <c r="N391" s="7" t="str">
        <f t="shared" si="53"/>
        <v>BXGY</v>
      </c>
      <c r="O391" s="6" t="str">
        <f t="shared" si="54"/>
        <v>B1G2</v>
      </c>
      <c r="P391" s="5" t="str">
        <f t="shared" si="55"/>
        <v>BXGY</v>
      </c>
    </row>
    <row r="392" spans="1:16" x14ac:dyDescent="0.25">
      <c r="A392" s="17" t="str">
        <f t="shared" si="50"/>
        <v>2024 OCT-DES B1G2</v>
      </c>
      <c r="B392" s="8">
        <f t="shared" si="51"/>
        <v>46099</v>
      </c>
      <c r="C392" s="8">
        <f t="shared" si="52"/>
        <v>46113</v>
      </c>
      <c r="D392" s="16">
        <f t="shared" si="46"/>
        <v>3273</v>
      </c>
      <c r="E392" s="16">
        <f t="shared" si="47"/>
        <v>336</v>
      </c>
      <c r="F392" s="16">
        <f t="shared" si="48"/>
        <v>4</v>
      </c>
      <c r="G392" s="16">
        <v>1</v>
      </c>
      <c r="H392" s="15">
        <v>81588</v>
      </c>
      <c r="I392" s="15" t="str">
        <f t="shared" si="49"/>
        <v>DISNEY</v>
      </c>
      <c r="J392" s="15">
        <v>50037191</v>
      </c>
      <c r="K392" s="15" t="s">
        <v>10517</v>
      </c>
      <c r="L392" s="15" t="s">
        <v>10335</v>
      </c>
      <c r="M392" s="22">
        <v>139900</v>
      </c>
      <c r="N392" s="7" t="str">
        <f t="shared" si="53"/>
        <v>BXGY</v>
      </c>
      <c r="O392" s="6" t="str">
        <f t="shared" si="54"/>
        <v>B1G2</v>
      </c>
      <c r="P392" s="5" t="str">
        <f t="shared" si="55"/>
        <v>BXGY</v>
      </c>
    </row>
    <row r="393" spans="1:16" x14ac:dyDescent="0.25">
      <c r="A393" s="17" t="str">
        <f t="shared" si="50"/>
        <v>2024 OCT-DES B1G2</v>
      </c>
      <c r="B393" s="8">
        <f t="shared" si="51"/>
        <v>46099</v>
      </c>
      <c r="C393" s="8">
        <f t="shared" si="52"/>
        <v>46113</v>
      </c>
      <c r="D393" s="16">
        <f t="shared" si="46"/>
        <v>3273</v>
      </c>
      <c r="E393" s="16">
        <f t="shared" si="47"/>
        <v>336</v>
      </c>
      <c r="F393" s="16">
        <f t="shared" si="48"/>
        <v>4</v>
      </c>
      <c r="G393" s="16">
        <v>1</v>
      </c>
      <c r="H393" s="15">
        <v>81588</v>
      </c>
      <c r="I393" s="15" t="str">
        <f t="shared" si="49"/>
        <v>DISNEY</v>
      </c>
      <c r="J393" s="15">
        <v>50037208</v>
      </c>
      <c r="K393" s="15" t="s">
        <v>10517</v>
      </c>
      <c r="L393" s="15" t="s">
        <v>10336</v>
      </c>
      <c r="M393" s="22">
        <v>139900</v>
      </c>
      <c r="N393" s="7" t="str">
        <f t="shared" si="53"/>
        <v>BXGY</v>
      </c>
      <c r="O393" s="6" t="str">
        <f t="shared" si="54"/>
        <v>B1G2</v>
      </c>
      <c r="P393" s="5" t="str">
        <f t="shared" si="55"/>
        <v>BXGY</v>
      </c>
    </row>
    <row r="394" spans="1:16" x14ac:dyDescent="0.25">
      <c r="A394" s="17" t="str">
        <f t="shared" si="50"/>
        <v>2024 OCT-DES B1G2</v>
      </c>
      <c r="B394" s="8">
        <f t="shared" si="51"/>
        <v>46099</v>
      </c>
      <c r="C394" s="8">
        <f t="shared" si="52"/>
        <v>46113</v>
      </c>
      <c r="D394" s="16">
        <f t="shared" si="46"/>
        <v>3273</v>
      </c>
      <c r="E394" s="16">
        <f t="shared" si="47"/>
        <v>336</v>
      </c>
      <c r="F394" s="16">
        <f t="shared" si="48"/>
        <v>4</v>
      </c>
      <c r="G394" s="16">
        <v>1</v>
      </c>
      <c r="H394" s="15">
        <v>81588</v>
      </c>
      <c r="I394" s="15" t="str">
        <f t="shared" si="49"/>
        <v>DISNEY</v>
      </c>
      <c r="J394" s="15">
        <v>50037217</v>
      </c>
      <c r="K394" s="15" t="s">
        <v>10517</v>
      </c>
      <c r="L394" s="15" t="s">
        <v>10337</v>
      </c>
      <c r="M394" s="22">
        <v>139900</v>
      </c>
      <c r="N394" s="7" t="str">
        <f t="shared" si="53"/>
        <v>BXGY</v>
      </c>
      <c r="O394" s="6" t="str">
        <f t="shared" si="54"/>
        <v>B1G2</v>
      </c>
      <c r="P394" s="5" t="str">
        <f t="shared" si="55"/>
        <v>BXGY</v>
      </c>
    </row>
    <row r="395" spans="1:16" x14ac:dyDescent="0.25">
      <c r="A395" s="17" t="str">
        <f t="shared" si="50"/>
        <v>2024 OCT-DES B1G2</v>
      </c>
      <c r="B395" s="8">
        <f t="shared" si="51"/>
        <v>46099</v>
      </c>
      <c r="C395" s="8">
        <f t="shared" si="52"/>
        <v>46113</v>
      </c>
      <c r="D395" s="16">
        <f t="shared" si="46"/>
        <v>3273</v>
      </c>
      <c r="E395" s="16">
        <f t="shared" si="47"/>
        <v>336</v>
      </c>
      <c r="F395" s="16">
        <f t="shared" si="48"/>
        <v>4</v>
      </c>
      <c r="G395" s="16">
        <v>1</v>
      </c>
      <c r="H395" s="15">
        <v>81588</v>
      </c>
      <c r="I395" s="15" t="str">
        <f t="shared" si="49"/>
        <v>DISNEY</v>
      </c>
      <c r="J395" s="15">
        <v>50037226</v>
      </c>
      <c r="K395" s="15" t="s">
        <v>10517</v>
      </c>
      <c r="L395" s="15" t="s">
        <v>10338</v>
      </c>
      <c r="M395" s="22">
        <v>139900</v>
      </c>
      <c r="N395" s="7" t="str">
        <f t="shared" si="53"/>
        <v>BXGY</v>
      </c>
      <c r="O395" s="6" t="str">
        <f t="shared" si="54"/>
        <v>B1G2</v>
      </c>
      <c r="P395" s="5" t="str">
        <f t="shared" si="55"/>
        <v>BXGY</v>
      </c>
    </row>
    <row r="396" spans="1:16" x14ac:dyDescent="0.25">
      <c r="A396" s="17" t="str">
        <f t="shared" si="50"/>
        <v>2024 OCT-DES B1G2</v>
      </c>
      <c r="B396" s="8">
        <f t="shared" si="51"/>
        <v>46099</v>
      </c>
      <c r="C396" s="8">
        <f t="shared" si="52"/>
        <v>46113</v>
      </c>
      <c r="D396" s="16">
        <f t="shared" si="46"/>
        <v>3273</v>
      </c>
      <c r="E396" s="16">
        <f t="shared" si="47"/>
        <v>336</v>
      </c>
      <c r="F396" s="16">
        <f t="shared" si="48"/>
        <v>4</v>
      </c>
      <c r="G396" s="16">
        <v>1</v>
      </c>
      <c r="H396" s="15">
        <v>81588</v>
      </c>
      <c r="I396" s="15" t="str">
        <f t="shared" si="49"/>
        <v>DISNEY</v>
      </c>
      <c r="J396" s="15">
        <v>50037235</v>
      </c>
      <c r="K396" s="15" t="s">
        <v>10517</v>
      </c>
      <c r="L396" s="15" t="s">
        <v>10339</v>
      </c>
      <c r="M396" s="22">
        <v>139900</v>
      </c>
      <c r="N396" s="7" t="str">
        <f t="shared" si="53"/>
        <v>BXGY</v>
      </c>
      <c r="O396" s="6" t="str">
        <f t="shared" si="54"/>
        <v>B1G2</v>
      </c>
      <c r="P396" s="5" t="str">
        <f t="shared" si="55"/>
        <v>BXGY</v>
      </c>
    </row>
    <row r="397" spans="1:16" x14ac:dyDescent="0.25">
      <c r="A397" s="17" t="str">
        <f t="shared" si="50"/>
        <v>2024 OCT-DES B1G2</v>
      </c>
      <c r="B397" s="8">
        <f t="shared" si="51"/>
        <v>46099</v>
      </c>
      <c r="C397" s="8">
        <f t="shared" si="52"/>
        <v>46113</v>
      </c>
      <c r="D397" s="16">
        <f t="shared" si="46"/>
        <v>3273</v>
      </c>
      <c r="E397" s="16">
        <f t="shared" si="47"/>
        <v>336</v>
      </c>
      <c r="F397" s="16">
        <f t="shared" si="48"/>
        <v>4</v>
      </c>
      <c r="G397" s="16">
        <v>1</v>
      </c>
      <c r="H397" s="15">
        <v>81588</v>
      </c>
      <c r="I397" s="15" t="str">
        <f t="shared" si="49"/>
        <v>DISNEY</v>
      </c>
      <c r="J397" s="15">
        <v>50037244</v>
      </c>
      <c r="K397" s="15" t="s">
        <v>10517</v>
      </c>
      <c r="L397" s="15" t="s">
        <v>10340</v>
      </c>
      <c r="M397" s="22">
        <v>139900</v>
      </c>
      <c r="N397" s="7" t="str">
        <f t="shared" si="53"/>
        <v>BXGY</v>
      </c>
      <c r="O397" s="6" t="str">
        <f t="shared" si="54"/>
        <v>B1G2</v>
      </c>
      <c r="P397" s="5" t="str">
        <f t="shared" si="55"/>
        <v>BXGY</v>
      </c>
    </row>
    <row r="398" spans="1:16" x14ac:dyDescent="0.25">
      <c r="A398" s="17" t="str">
        <f t="shared" si="50"/>
        <v>2024 OCT-DES B1G2</v>
      </c>
      <c r="B398" s="8">
        <f t="shared" si="51"/>
        <v>46099</v>
      </c>
      <c r="C398" s="8">
        <f t="shared" si="52"/>
        <v>46113</v>
      </c>
      <c r="D398" s="16">
        <f t="shared" si="46"/>
        <v>3273</v>
      </c>
      <c r="E398" s="16">
        <f t="shared" si="47"/>
        <v>336</v>
      </c>
      <c r="F398" s="16">
        <f t="shared" si="48"/>
        <v>4</v>
      </c>
      <c r="G398" s="16">
        <v>11</v>
      </c>
      <c r="H398" s="15">
        <v>81676</v>
      </c>
      <c r="I398" s="15" t="str">
        <f t="shared" si="49"/>
        <v>DISNEY</v>
      </c>
      <c r="J398" s="15">
        <v>45919462</v>
      </c>
      <c r="K398" s="15" t="s">
        <v>10519</v>
      </c>
      <c r="L398" s="15" t="s">
        <v>10346</v>
      </c>
      <c r="M398" s="22">
        <v>149900</v>
      </c>
      <c r="N398" s="7" t="str">
        <f t="shared" si="53"/>
        <v>BXGY</v>
      </c>
      <c r="O398" s="6" t="str">
        <f t="shared" si="54"/>
        <v>B1G2</v>
      </c>
      <c r="P398" s="5" t="str">
        <f t="shared" si="55"/>
        <v>BXGY</v>
      </c>
    </row>
    <row r="399" spans="1:16" x14ac:dyDescent="0.25">
      <c r="A399" s="17" t="str">
        <f t="shared" si="50"/>
        <v>2024 OCT-DES B1G2</v>
      </c>
      <c r="B399" s="8">
        <f t="shared" si="51"/>
        <v>46099</v>
      </c>
      <c r="C399" s="8">
        <f t="shared" si="52"/>
        <v>46113</v>
      </c>
      <c r="D399" s="16">
        <f t="shared" si="46"/>
        <v>3273</v>
      </c>
      <c r="E399" s="16">
        <f t="shared" si="47"/>
        <v>336</v>
      </c>
      <c r="F399" s="16">
        <f t="shared" si="48"/>
        <v>4</v>
      </c>
      <c r="G399" s="16">
        <v>11</v>
      </c>
      <c r="H399" s="15">
        <v>81676</v>
      </c>
      <c r="I399" s="15" t="str">
        <f t="shared" si="49"/>
        <v>DISNEY</v>
      </c>
      <c r="J399" s="15">
        <v>45919471</v>
      </c>
      <c r="K399" s="15" t="s">
        <v>10519</v>
      </c>
      <c r="L399" s="15" t="s">
        <v>10347</v>
      </c>
      <c r="M399" s="22">
        <v>149900</v>
      </c>
      <c r="N399" s="7" t="str">
        <f t="shared" si="53"/>
        <v>BXGY</v>
      </c>
      <c r="O399" s="6" t="str">
        <f t="shared" si="54"/>
        <v>B1G2</v>
      </c>
      <c r="P399" s="5" t="str">
        <f t="shared" si="55"/>
        <v>BXGY</v>
      </c>
    </row>
    <row r="400" spans="1:16" x14ac:dyDescent="0.25">
      <c r="A400" s="17" t="str">
        <f t="shared" si="50"/>
        <v>2024 OCT-DES B1G2</v>
      </c>
      <c r="B400" s="8">
        <f t="shared" si="51"/>
        <v>46099</v>
      </c>
      <c r="C400" s="8">
        <f t="shared" si="52"/>
        <v>46113</v>
      </c>
      <c r="D400" s="16">
        <f t="shared" si="46"/>
        <v>3273</v>
      </c>
      <c r="E400" s="16">
        <f t="shared" si="47"/>
        <v>336</v>
      </c>
      <c r="F400" s="16">
        <f t="shared" si="48"/>
        <v>4</v>
      </c>
      <c r="G400" s="16">
        <v>11</v>
      </c>
      <c r="H400" s="15">
        <v>81676</v>
      </c>
      <c r="I400" s="15" t="str">
        <f t="shared" si="49"/>
        <v>DISNEY</v>
      </c>
      <c r="J400" s="15">
        <v>45919480</v>
      </c>
      <c r="K400" s="15" t="s">
        <v>10519</v>
      </c>
      <c r="L400" s="15" t="s">
        <v>10348</v>
      </c>
      <c r="M400" s="22">
        <v>149900</v>
      </c>
      <c r="N400" s="7" t="str">
        <f t="shared" si="53"/>
        <v>BXGY</v>
      </c>
      <c r="O400" s="6" t="str">
        <f t="shared" si="54"/>
        <v>B1G2</v>
      </c>
      <c r="P400" s="5" t="str">
        <f t="shared" si="55"/>
        <v>BXGY</v>
      </c>
    </row>
    <row r="401" spans="1:16" x14ac:dyDescent="0.25">
      <c r="A401" s="17" t="str">
        <f t="shared" si="50"/>
        <v>2024 OCT-DES B1G2</v>
      </c>
      <c r="B401" s="8">
        <f t="shared" si="51"/>
        <v>46099</v>
      </c>
      <c r="C401" s="8">
        <f t="shared" si="52"/>
        <v>46113</v>
      </c>
      <c r="D401" s="16">
        <f t="shared" si="46"/>
        <v>3273</v>
      </c>
      <c r="E401" s="16">
        <f t="shared" si="47"/>
        <v>336</v>
      </c>
      <c r="F401" s="16">
        <f t="shared" si="48"/>
        <v>4</v>
      </c>
      <c r="G401" s="16">
        <v>11</v>
      </c>
      <c r="H401" s="15">
        <v>81676</v>
      </c>
      <c r="I401" s="15" t="str">
        <f t="shared" si="49"/>
        <v>DISNEY</v>
      </c>
      <c r="J401" s="15">
        <v>45919499</v>
      </c>
      <c r="K401" s="15" t="s">
        <v>10519</v>
      </c>
      <c r="L401" s="15" t="s">
        <v>10349</v>
      </c>
      <c r="M401" s="22">
        <v>149900</v>
      </c>
      <c r="N401" s="7" t="str">
        <f t="shared" si="53"/>
        <v>BXGY</v>
      </c>
      <c r="O401" s="6" t="str">
        <f t="shared" si="54"/>
        <v>B1G2</v>
      </c>
      <c r="P401" s="5" t="str">
        <f t="shared" si="55"/>
        <v>BXGY</v>
      </c>
    </row>
    <row r="402" spans="1:16" x14ac:dyDescent="0.25">
      <c r="A402" s="17" t="str">
        <f t="shared" si="50"/>
        <v>2024 OCT-DES B1G2</v>
      </c>
      <c r="B402" s="8">
        <f t="shared" si="51"/>
        <v>46099</v>
      </c>
      <c r="C402" s="8">
        <f t="shared" si="52"/>
        <v>46113</v>
      </c>
      <c r="D402" s="16">
        <f t="shared" si="46"/>
        <v>3273</v>
      </c>
      <c r="E402" s="16">
        <f t="shared" si="47"/>
        <v>336</v>
      </c>
      <c r="F402" s="16">
        <f t="shared" si="48"/>
        <v>4</v>
      </c>
      <c r="G402" s="16">
        <v>11</v>
      </c>
      <c r="H402" s="15">
        <v>81676</v>
      </c>
      <c r="I402" s="15" t="str">
        <f t="shared" si="49"/>
        <v>DISNEY</v>
      </c>
      <c r="J402" s="15">
        <v>45919506</v>
      </c>
      <c r="K402" s="15" t="s">
        <v>10519</v>
      </c>
      <c r="L402" s="15" t="s">
        <v>10350</v>
      </c>
      <c r="M402" s="22">
        <v>149900</v>
      </c>
      <c r="N402" s="7" t="str">
        <f t="shared" si="53"/>
        <v>BXGY</v>
      </c>
      <c r="O402" s="6" t="str">
        <f t="shared" si="54"/>
        <v>B1G2</v>
      </c>
      <c r="P402" s="5" t="str">
        <f t="shared" si="55"/>
        <v>BXGY</v>
      </c>
    </row>
    <row r="403" spans="1:16" x14ac:dyDescent="0.25">
      <c r="A403" s="17" t="str">
        <f t="shared" si="50"/>
        <v>2024 OCT-DES B1G2</v>
      </c>
      <c r="B403" s="8">
        <f t="shared" si="51"/>
        <v>46099</v>
      </c>
      <c r="C403" s="8">
        <f t="shared" si="52"/>
        <v>46113</v>
      </c>
      <c r="D403" s="16">
        <f t="shared" si="46"/>
        <v>3273</v>
      </c>
      <c r="E403" s="16">
        <f t="shared" si="47"/>
        <v>336</v>
      </c>
      <c r="F403" s="16">
        <f t="shared" si="48"/>
        <v>4</v>
      </c>
      <c r="G403" s="16">
        <v>11</v>
      </c>
      <c r="H403" s="15">
        <v>81676</v>
      </c>
      <c r="I403" s="15" t="str">
        <f t="shared" si="49"/>
        <v>DISNEY</v>
      </c>
      <c r="J403" s="15">
        <v>45919515</v>
      </c>
      <c r="K403" s="15" t="s">
        <v>10519</v>
      </c>
      <c r="L403" s="15" t="s">
        <v>10351</v>
      </c>
      <c r="M403" s="22">
        <v>149900</v>
      </c>
      <c r="N403" s="7" t="str">
        <f t="shared" si="53"/>
        <v>BXGY</v>
      </c>
      <c r="O403" s="6" t="str">
        <f t="shared" si="54"/>
        <v>B1G2</v>
      </c>
      <c r="P403" s="5" t="str">
        <f t="shared" si="55"/>
        <v>BXGY</v>
      </c>
    </row>
    <row r="404" spans="1:16" x14ac:dyDescent="0.25">
      <c r="A404" s="17" t="str">
        <f t="shared" si="50"/>
        <v>2024 OCT-DES B1G2</v>
      </c>
      <c r="B404" s="8">
        <f t="shared" si="51"/>
        <v>46099</v>
      </c>
      <c r="C404" s="8">
        <f t="shared" si="52"/>
        <v>46113</v>
      </c>
      <c r="D404" s="16">
        <f t="shared" si="46"/>
        <v>3273</v>
      </c>
      <c r="E404" s="16">
        <f t="shared" si="47"/>
        <v>336</v>
      </c>
      <c r="F404" s="16">
        <f t="shared" si="48"/>
        <v>4</v>
      </c>
      <c r="G404" s="16">
        <v>11</v>
      </c>
      <c r="H404" s="15">
        <v>81676</v>
      </c>
      <c r="I404" s="15" t="str">
        <f t="shared" si="49"/>
        <v>DISNEY</v>
      </c>
      <c r="J404" s="15">
        <v>45919524</v>
      </c>
      <c r="K404" s="15" t="s">
        <v>10520</v>
      </c>
      <c r="L404" s="15" t="s">
        <v>10352</v>
      </c>
      <c r="M404" s="22">
        <v>139900</v>
      </c>
      <c r="N404" s="7" t="str">
        <f t="shared" si="53"/>
        <v>BXGY</v>
      </c>
      <c r="O404" s="6" t="str">
        <f t="shared" si="54"/>
        <v>B1G2</v>
      </c>
      <c r="P404" s="5" t="str">
        <f t="shared" si="55"/>
        <v>BXGY</v>
      </c>
    </row>
    <row r="405" spans="1:16" x14ac:dyDescent="0.25">
      <c r="A405" s="17" t="str">
        <f t="shared" si="50"/>
        <v>2024 OCT-DES B1G2</v>
      </c>
      <c r="B405" s="8">
        <f t="shared" si="51"/>
        <v>46099</v>
      </c>
      <c r="C405" s="8">
        <f t="shared" si="52"/>
        <v>46113</v>
      </c>
      <c r="D405" s="16">
        <f t="shared" si="46"/>
        <v>3273</v>
      </c>
      <c r="E405" s="16">
        <f t="shared" si="47"/>
        <v>336</v>
      </c>
      <c r="F405" s="16">
        <f t="shared" si="48"/>
        <v>4</v>
      </c>
      <c r="G405" s="16">
        <v>11</v>
      </c>
      <c r="H405" s="15">
        <v>81676</v>
      </c>
      <c r="I405" s="15" t="str">
        <f t="shared" si="49"/>
        <v>DISNEY</v>
      </c>
      <c r="J405" s="15">
        <v>45919533</v>
      </c>
      <c r="K405" s="15" t="s">
        <v>10520</v>
      </c>
      <c r="L405" s="15" t="s">
        <v>10353</v>
      </c>
      <c r="M405" s="22">
        <v>139900</v>
      </c>
      <c r="N405" s="7" t="str">
        <f t="shared" si="53"/>
        <v>BXGY</v>
      </c>
      <c r="O405" s="6" t="str">
        <f t="shared" si="54"/>
        <v>B1G2</v>
      </c>
      <c r="P405" s="5" t="str">
        <f t="shared" si="55"/>
        <v>BXGY</v>
      </c>
    </row>
    <row r="406" spans="1:16" x14ac:dyDescent="0.25">
      <c r="A406" s="17" t="str">
        <f t="shared" si="50"/>
        <v>2024 OCT-DES B1G2</v>
      </c>
      <c r="B406" s="8">
        <f t="shared" si="51"/>
        <v>46099</v>
      </c>
      <c r="C406" s="8">
        <f t="shared" si="52"/>
        <v>46113</v>
      </c>
      <c r="D406" s="16">
        <f t="shared" si="46"/>
        <v>3273</v>
      </c>
      <c r="E406" s="16">
        <f t="shared" si="47"/>
        <v>336</v>
      </c>
      <c r="F406" s="16">
        <f t="shared" si="48"/>
        <v>4</v>
      </c>
      <c r="G406" s="16">
        <v>11</v>
      </c>
      <c r="H406" s="15">
        <v>81676</v>
      </c>
      <c r="I406" s="15" t="str">
        <f t="shared" si="49"/>
        <v>DISNEY</v>
      </c>
      <c r="J406" s="15">
        <v>45919542</v>
      </c>
      <c r="K406" s="15" t="s">
        <v>10520</v>
      </c>
      <c r="L406" s="15" t="s">
        <v>10354</v>
      </c>
      <c r="M406" s="22">
        <v>139900</v>
      </c>
      <c r="N406" s="7" t="str">
        <f t="shared" si="53"/>
        <v>BXGY</v>
      </c>
      <c r="O406" s="6" t="str">
        <f t="shared" si="54"/>
        <v>B1G2</v>
      </c>
      <c r="P406" s="5" t="str">
        <f t="shared" si="55"/>
        <v>BXGY</v>
      </c>
    </row>
    <row r="407" spans="1:16" x14ac:dyDescent="0.25">
      <c r="A407" s="17" t="str">
        <f t="shared" si="50"/>
        <v>2024 OCT-DES B1G2</v>
      </c>
      <c r="B407" s="8">
        <f t="shared" si="51"/>
        <v>46099</v>
      </c>
      <c r="C407" s="8">
        <f t="shared" si="52"/>
        <v>46113</v>
      </c>
      <c r="D407" s="16">
        <f t="shared" si="46"/>
        <v>3273</v>
      </c>
      <c r="E407" s="16">
        <f t="shared" si="47"/>
        <v>336</v>
      </c>
      <c r="F407" s="16">
        <f t="shared" si="48"/>
        <v>4</v>
      </c>
      <c r="G407" s="16">
        <v>11</v>
      </c>
      <c r="H407" s="15">
        <v>81676</v>
      </c>
      <c r="I407" s="15" t="str">
        <f t="shared" si="49"/>
        <v>DISNEY</v>
      </c>
      <c r="J407" s="15">
        <v>45919551</v>
      </c>
      <c r="K407" s="15" t="s">
        <v>10520</v>
      </c>
      <c r="L407" s="15" t="s">
        <v>10355</v>
      </c>
      <c r="M407" s="22">
        <v>139900</v>
      </c>
      <c r="N407" s="7" t="str">
        <f t="shared" si="53"/>
        <v>BXGY</v>
      </c>
      <c r="O407" s="6" t="str">
        <f t="shared" si="54"/>
        <v>B1G2</v>
      </c>
      <c r="P407" s="5" t="str">
        <f t="shared" si="55"/>
        <v>BXGY</v>
      </c>
    </row>
    <row r="408" spans="1:16" x14ac:dyDescent="0.25">
      <c r="A408" s="17" t="str">
        <f t="shared" si="50"/>
        <v>2024 OCT-DES B1G2</v>
      </c>
      <c r="B408" s="8">
        <f t="shared" si="51"/>
        <v>46099</v>
      </c>
      <c r="C408" s="8">
        <f t="shared" si="52"/>
        <v>46113</v>
      </c>
      <c r="D408" s="16">
        <f t="shared" si="46"/>
        <v>3273</v>
      </c>
      <c r="E408" s="16">
        <f t="shared" si="47"/>
        <v>336</v>
      </c>
      <c r="F408" s="16">
        <f t="shared" si="48"/>
        <v>4</v>
      </c>
      <c r="G408" s="16">
        <v>11</v>
      </c>
      <c r="H408" s="15">
        <v>81676</v>
      </c>
      <c r="I408" s="15" t="str">
        <f t="shared" si="49"/>
        <v>DISNEY</v>
      </c>
      <c r="J408" s="15">
        <v>45919560</v>
      </c>
      <c r="K408" s="15" t="s">
        <v>10520</v>
      </c>
      <c r="L408" s="15" t="s">
        <v>10356</v>
      </c>
      <c r="M408" s="22">
        <v>139900</v>
      </c>
      <c r="N408" s="7" t="str">
        <f t="shared" si="53"/>
        <v>BXGY</v>
      </c>
      <c r="O408" s="6" t="str">
        <f t="shared" si="54"/>
        <v>B1G2</v>
      </c>
      <c r="P408" s="5" t="str">
        <f t="shared" si="55"/>
        <v>BXGY</v>
      </c>
    </row>
    <row r="409" spans="1:16" x14ac:dyDescent="0.25">
      <c r="A409" s="17" t="str">
        <f t="shared" si="50"/>
        <v>2024 OCT-DES B1G2</v>
      </c>
      <c r="B409" s="8">
        <f t="shared" si="51"/>
        <v>46099</v>
      </c>
      <c r="C409" s="8">
        <f t="shared" si="52"/>
        <v>46113</v>
      </c>
      <c r="D409" s="16">
        <f t="shared" si="46"/>
        <v>3273</v>
      </c>
      <c r="E409" s="16">
        <f t="shared" si="47"/>
        <v>336</v>
      </c>
      <c r="F409" s="16">
        <f t="shared" si="48"/>
        <v>4</v>
      </c>
      <c r="G409" s="16">
        <v>11</v>
      </c>
      <c r="H409" s="15">
        <v>81676</v>
      </c>
      <c r="I409" s="15" t="str">
        <f t="shared" si="49"/>
        <v>DISNEY</v>
      </c>
      <c r="J409" s="15">
        <v>45919579</v>
      </c>
      <c r="K409" s="15" t="s">
        <v>10520</v>
      </c>
      <c r="L409" s="15" t="s">
        <v>10357</v>
      </c>
      <c r="M409" s="22">
        <v>139900</v>
      </c>
      <c r="N409" s="7" t="str">
        <f t="shared" si="53"/>
        <v>BXGY</v>
      </c>
      <c r="O409" s="6" t="str">
        <f t="shared" si="54"/>
        <v>B1G2</v>
      </c>
      <c r="P409" s="5" t="str">
        <f t="shared" si="55"/>
        <v>BXGY</v>
      </c>
    </row>
    <row r="410" spans="1:16" x14ac:dyDescent="0.25">
      <c r="A410" s="17" t="str">
        <f t="shared" si="50"/>
        <v>2024 OCT-DES B1G2</v>
      </c>
      <c r="B410" s="8">
        <f t="shared" si="51"/>
        <v>46099</v>
      </c>
      <c r="C410" s="8">
        <f t="shared" si="52"/>
        <v>46113</v>
      </c>
      <c r="D410" s="16">
        <f t="shared" si="46"/>
        <v>3273</v>
      </c>
      <c r="E410" s="16">
        <f t="shared" si="47"/>
        <v>336</v>
      </c>
      <c r="F410" s="16">
        <f t="shared" si="48"/>
        <v>4</v>
      </c>
      <c r="G410" s="16">
        <v>6</v>
      </c>
      <c r="H410" s="15">
        <v>81676</v>
      </c>
      <c r="I410" s="15" t="str">
        <f t="shared" si="49"/>
        <v>DISNEY</v>
      </c>
      <c r="J410" s="15">
        <v>18633464</v>
      </c>
      <c r="K410" s="15" t="s">
        <v>9505</v>
      </c>
      <c r="L410" s="15" t="s">
        <v>9724</v>
      </c>
      <c r="M410" s="22">
        <v>149900</v>
      </c>
      <c r="N410" s="7" t="str">
        <f t="shared" si="53"/>
        <v>BXGY</v>
      </c>
      <c r="O410" s="6" t="str">
        <f t="shared" si="54"/>
        <v>B1G2</v>
      </c>
      <c r="P410" s="5" t="str">
        <f t="shared" si="55"/>
        <v>BXGY</v>
      </c>
    </row>
    <row r="411" spans="1:16" x14ac:dyDescent="0.25">
      <c r="A411" s="17" t="str">
        <f t="shared" si="50"/>
        <v>2024 OCT-DES B1G2</v>
      </c>
      <c r="B411" s="8">
        <f t="shared" si="51"/>
        <v>46099</v>
      </c>
      <c r="C411" s="8">
        <f t="shared" si="52"/>
        <v>46113</v>
      </c>
      <c r="D411" s="16">
        <f t="shared" si="46"/>
        <v>3273</v>
      </c>
      <c r="E411" s="16">
        <f t="shared" si="47"/>
        <v>336</v>
      </c>
      <c r="F411" s="16">
        <f t="shared" si="48"/>
        <v>4</v>
      </c>
      <c r="G411" s="16">
        <v>6</v>
      </c>
      <c r="H411" s="15">
        <v>81676</v>
      </c>
      <c r="I411" s="15" t="str">
        <f t="shared" si="49"/>
        <v>DISNEY</v>
      </c>
      <c r="J411" s="15">
        <v>18633473</v>
      </c>
      <c r="K411" s="15" t="s">
        <v>9505</v>
      </c>
      <c r="L411" s="15" t="s">
        <v>9725</v>
      </c>
      <c r="M411" s="22">
        <v>149900</v>
      </c>
      <c r="N411" s="7" t="str">
        <f t="shared" si="53"/>
        <v>BXGY</v>
      </c>
      <c r="O411" s="6" t="str">
        <f t="shared" si="54"/>
        <v>B1G2</v>
      </c>
      <c r="P411" s="5" t="str">
        <f t="shared" si="55"/>
        <v>BXGY</v>
      </c>
    </row>
    <row r="412" spans="1:16" x14ac:dyDescent="0.25">
      <c r="A412" s="17" t="str">
        <f t="shared" si="50"/>
        <v>2024 OCT-DES B1G2</v>
      </c>
      <c r="B412" s="8">
        <f t="shared" si="51"/>
        <v>46099</v>
      </c>
      <c r="C412" s="8">
        <f t="shared" si="52"/>
        <v>46113</v>
      </c>
      <c r="D412" s="16">
        <f t="shared" si="46"/>
        <v>3273</v>
      </c>
      <c r="E412" s="16">
        <f t="shared" si="47"/>
        <v>336</v>
      </c>
      <c r="F412" s="16">
        <f t="shared" si="48"/>
        <v>4</v>
      </c>
      <c r="G412" s="16">
        <v>6</v>
      </c>
      <c r="H412" s="15">
        <v>81676</v>
      </c>
      <c r="I412" s="15" t="str">
        <f t="shared" si="49"/>
        <v>DISNEY</v>
      </c>
      <c r="J412" s="15">
        <v>18633482</v>
      </c>
      <c r="K412" s="15" t="s">
        <v>9505</v>
      </c>
      <c r="L412" s="15" t="s">
        <v>9726</v>
      </c>
      <c r="M412" s="22">
        <v>149900</v>
      </c>
      <c r="N412" s="7" t="str">
        <f t="shared" si="53"/>
        <v>BXGY</v>
      </c>
      <c r="O412" s="6" t="str">
        <f t="shared" si="54"/>
        <v>B1G2</v>
      </c>
      <c r="P412" s="5" t="str">
        <f t="shared" si="55"/>
        <v>BXGY</v>
      </c>
    </row>
    <row r="413" spans="1:16" x14ac:dyDescent="0.25">
      <c r="A413" s="17" t="str">
        <f t="shared" si="50"/>
        <v>2024 OCT-DES B1G2</v>
      </c>
      <c r="B413" s="8">
        <f t="shared" si="51"/>
        <v>46099</v>
      </c>
      <c r="C413" s="8">
        <f t="shared" si="52"/>
        <v>46113</v>
      </c>
      <c r="D413" s="16">
        <f t="shared" si="46"/>
        <v>3273</v>
      </c>
      <c r="E413" s="16">
        <f t="shared" si="47"/>
        <v>336</v>
      </c>
      <c r="F413" s="16">
        <f t="shared" si="48"/>
        <v>4</v>
      </c>
      <c r="G413" s="16">
        <v>6</v>
      </c>
      <c r="H413" s="15">
        <v>81676</v>
      </c>
      <c r="I413" s="15" t="str">
        <f t="shared" si="49"/>
        <v>DISNEY</v>
      </c>
      <c r="J413" s="15">
        <v>18633491</v>
      </c>
      <c r="K413" s="15" t="s">
        <v>9505</v>
      </c>
      <c r="L413" s="15" t="s">
        <v>9727</v>
      </c>
      <c r="M413" s="22">
        <v>149900</v>
      </c>
      <c r="N413" s="7" t="str">
        <f t="shared" si="53"/>
        <v>BXGY</v>
      </c>
      <c r="O413" s="6" t="str">
        <f t="shared" si="54"/>
        <v>B1G2</v>
      </c>
      <c r="P413" s="5" t="str">
        <f t="shared" si="55"/>
        <v>BXGY</v>
      </c>
    </row>
    <row r="414" spans="1:16" x14ac:dyDescent="0.25">
      <c r="A414" s="17" t="str">
        <f t="shared" si="50"/>
        <v>2024 OCT-DES B1G2</v>
      </c>
      <c r="B414" s="8">
        <f t="shared" si="51"/>
        <v>46099</v>
      </c>
      <c r="C414" s="8">
        <f t="shared" si="52"/>
        <v>46113</v>
      </c>
      <c r="D414" s="16">
        <f t="shared" si="46"/>
        <v>3273</v>
      </c>
      <c r="E414" s="16">
        <f t="shared" si="47"/>
        <v>336</v>
      </c>
      <c r="F414" s="16">
        <f t="shared" si="48"/>
        <v>4</v>
      </c>
      <c r="G414" s="16">
        <v>6</v>
      </c>
      <c r="H414" s="15">
        <v>81676</v>
      </c>
      <c r="I414" s="15" t="str">
        <f t="shared" si="49"/>
        <v>DISNEY</v>
      </c>
      <c r="J414" s="15">
        <v>18633508</v>
      </c>
      <c r="K414" s="15" t="s">
        <v>9505</v>
      </c>
      <c r="L414" s="15" t="s">
        <v>9728</v>
      </c>
      <c r="M414" s="22">
        <v>149900</v>
      </c>
      <c r="N414" s="7" t="str">
        <f t="shared" si="53"/>
        <v>BXGY</v>
      </c>
      <c r="O414" s="6" t="str">
        <f t="shared" si="54"/>
        <v>B1G2</v>
      </c>
      <c r="P414" s="5" t="str">
        <f t="shared" si="55"/>
        <v>BXGY</v>
      </c>
    </row>
    <row r="415" spans="1:16" x14ac:dyDescent="0.25">
      <c r="A415" s="17" t="str">
        <f t="shared" si="50"/>
        <v>2024 OCT-DES B1G2</v>
      </c>
      <c r="B415" s="8">
        <f t="shared" si="51"/>
        <v>46099</v>
      </c>
      <c r="C415" s="8">
        <f t="shared" si="52"/>
        <v>46113</v>
      </c>
      <c r="D415" s="16">
        <f t="shared" si="46"/>
        <v>3273</v>
      </c>
      <c r="E415" s="16">
        <f t="shared" si="47"/>
        <v>336</v>
      </c>
      <c r="F415" s="16">
        <f t="shared" si="48"/>
        <v>4</v>
      </c>
      <c r="G415" s="16">
        <v>6</v>
      </c>
      <c r="H415" s="15">
        <v>81676</v>
      </c>
      <c r="I415" s="15" t="str">
        <f t="shared" si="49"/>
        <v>DISNEY</v>
      </c>
      <c r="J415" s="15">
        <v>18633517</v>
      </c>
      <c r="K415" s="15" t="s">
        <v>9505</v>
      </c>
      <c r="L415" s="15" t="s">
        <v>9729</v>
      </c>
      <c r="M415" s="22">
        <v>149900</v>
      </c>
      <c r="N415" s="7" t="str">
        <f t="shared" si="53"/>
        <v>BXGY</v>
      </c>
      <c r="O415" s="6" t="str">
        <f t="shared" si="54"/>
        <v>B1G2</v>
      </c>
      <c r="P415" s="5" t="str">
        <f t="shared" si="55"/>
        <v>BXGY</v>
      </c>
    </row>
    <row r="416" spans="1:16" x14ac:dyDescent="0.25">
      <c r="A416" s="17" t="str">
        <f t="shared" si="50"/>
        <v>2024 OCT-DES B1G2</v>
      </c>
      <c r="B416" s="8">
        <f t="shared" si="51"/>
        <v>46099</v>
      </c>
      <c r="C416" s="8">
        <f t="shared" si="52"/>
        <v>46113</v>
      </c>
      <c r="D416" s="16">
        <f t="shared" si="46"/>
        <v>3273</v>
      </c>
      <c r="E416" s="16">
        <f t="shared" si="47"/>
        <v>336</v>
      </c>
      <c r="F416" s="16">
        <f t="shared" si="48"/>
        <v>4</v>
      </c>
      <c r="G416" s="16">
        <v>6</v>
      </c>
      <c r="H416" s="15">
        <v>81676</v>
      </c>
      <c r="I416" s="15" t="str">
        <f t="shared" si="49"/>
        <v>DISNEY</v>
      </c>
      <c r="J416" s="15">
        <v>18633526</v>
      </c>
      <c r="K416" s="15" t="s">
        <v>9505</v>
      </c>
      <c r="L416" s="15" t="s">
        <v>9730</v>
      </c>
      <c r="M416" s="22">
        <v>149900</v>
      </c>
      <c r="N416" s="7" t="str">
        <f t="shared" si="53"/>
        <v>BXGY</v>
      </c>
      <c r="O416" s="6" t="str">
        <f t="shared" si="54"/>
        <v>B1G2</v>
      </c>
      <c r="P416" s="5" t="str">
        <f t="shared" si="55"/>
        <v>BXGY</v>
      </c>
    </row>
    <row r="417" spans="1:16" x14ac:dyDescent="0.25">
      <c r="A417" s="17" t="str">
        <f t="shared" si="50"/>
        <v>2024 OCT-DES B1G2</v>
      </c>
      <c r="B417" s="8">
        <f t="shared" si="51"/>
        <v>46099</v>
      </c>
      <c r="C417" s="8">
        <f t="shared" si="52"/>
        <v>46113</v>
      </c>
      <c r="D417" s="16">
        <f t="shared" si="46"/>
        <v>3273</v>
      </c>
      <c r="E417" s="16">
        <f t="shared" si="47"/>
        <v>336</v>
      </c>
      <c r="F417" s="16">
        <f t="shared" si="48"/>
        <v>4</v>
      </c>
      <c r="G417" s="16">
        <v>6</v>
      </c>
      <c r="H417" s="15">
        <v>81676</v>
      </c>
      <c r="I417" s="15" t="str">
        <f t="shared" si="49"/>
        <v>DISNEY</v>
      </c>
      <c r="J417" s="15">
        <v>18633535</v>
      </c>
      <c r="K417" s="15" t="s">
        <v>9505</v>
      </c>
      <c r="L417" s="15" t="s">
        <v>9731</v>
      </c>
      <c r="M417" s="22">
        <v>149900</v>
      </c>
      <c r="N417" s="7" t="str">
        <f t="shared" si="53"/>
        <v>BXGY</v>
      </c>
      <c r="O417" s="6" t="str">
        <f t="shared" si="54"/>
        <v>B1G2</v>
      </c>
      <c r="P417" s="5" t="str">
        <f t="shared" si="55"/>
        <v>BXGY</v>
      </c>
    </row>
    <row r="418" spans="1:16" x14ac:dyDescent="0.25">
      <c r="A418" s="17" t="str">
        <f t="shared" si="50"/>
        <v>2024 OCT-DES B1G2</v>
      </c>
      <c r="B418" s="8">
        <f t="shared" si="51"/>
        <v>46099</v>
      </c>
      <c r="C418" s="8">
        <f t="shared" si="52"/>
        <v>46113</v>
      </c>
      <c r="D418" s="16">
        <f t="shared" ref="D418:D481" si="56">D417</f>
        <v>3273</v>
      </c>
      <c r="E418" s="16">
        <f t="shared" ref="E418:E481" si="57">E417</f>
        <v>336</v>
      </c>
      <c r="F418" s="16">
        <f t="shared" ref="F418:F481" si="58">F417</f>
        <v>4</v>
      </c>
      <c r="G418" s="16">
        <v>6</v>
      </c>
      <c r="H418" s="15">
        <v>81588</v>
      </c>
      <c r="I418" s="15" t="str">
        <f t="shared" ref="I418:I481" si="59">I417</f>
        <v>DISNEY</v>
      </c>
      <c r="J418" s="15">
        <v>45920049</v>
      </c>
      <c r="K418" s="15" t="s">
        <v>10521</v>
      </c>
      <c r="L418" s="15" t="s">
        <v>10358</v>
      </c>
      <c r="M418" s="22">
        <v>149900</v>
      </c>
      <c r="N418" s="7" t="str">
        <f t="shared" si="53"/>
        <v>BXGY</v>
      </c>
      <c r="O418" s="6" t="str">
        <f t="shared" si="54"/>
        <v>B1G2</v>
      </c>
      <c r="P418" s="5" t="str">
        <f t="shared" si="55"/>
        <v>BXGY</v>
      </c>
    </row>
    <row r="419" spans="1:16" x14ac:dyDescent="0.25">
      <c r="A419" s="17" t="str">
        <f t="shared" si="50"/>
        <v>2024 OCT-DES B1G2</v>
      </c>
      <c r="B419" s="8">
        <f t="shared" si="51"/>
        <v>46099</v>
      </c>
      <c r="C419" s="8">
        <f t="shared" si="52"/>
        <v>46113</v>
      </c>
      <c r="D419" s="16">
        <f t="shared" si="56"/>
        <v>3273</v>
      </c>
      <c r="E419" s="16">
        <f t="shared" si="57"/>
        <v>336</v>
      </c>
      <c r="F419" s="16">
        <f t="shared" si="58"/>
        <v>4</v>
      </c>
      <c r="G419" s="16">
        <v>6</v>
      </c>
      <c r="H419" s="15">
        <v>81588</v>
      </c>
      <c r="I419" s="15" t="str">
        <f t="shared" si="59"/>
        <v>DISNEY</v>
      </c>
      <c r="J419" s="15">
        <v>45920058</v>
      </c>
      <c r="K419" s="15" t="s">
        <v>10521</v>
      </c>
      <c r="L419" s="15" t="s">
        <v>10359</v>
      </c>
      <c r="M419" s="22">
        <v>149900</v>
      </c>
      <c r="N419" s="7" t="str">
        <f t="shared" si="53"/>
        <v>BXGY</v>
      </c>
      <c r="O419" s="6" t="str">
        <f t="shared" si="54"/>
        <v>B1G2</v>
      </c>
      <c r="P419" s="5" t="str">
        <f t="shared" si="55"/>
        <v>BXGY</v>
      </c>
    </row>
    <row r="420" spans="1:16" x14ac:dyDescent="0.25">
      <c r="A420" s="17" t="str">
        <f t="shared" si="50"/>
        <v>2024 OCT-DES B1G2</v>
      </c>
      <c r="B420" s="8">
        <f t="shared" si="51"/>
        <v>46099</v>
      </c>
      <c r="C420" s="8">
        <f t="shared" si="52"/>
        <v>46113</v>
      </c>
      <c r="D420" s="16">
        <f t="shared" si="56"/>
        <v>3273</v>
      </c>
      <c r="E420" s="16">
        <f t="shared" si="57"/>
        <v>336</v>
      </c>
      <c r="F420" s="16">
        <f t="shared" si="58"/>
        <v>4</v>
      </c>
      <c r="G420" s="16">
        <v>6</v>
      </c>
      <c r="H420" s="15">
        <v>81588</v>
      </c>
      <c r="I420" s="15" t="str">
        <f t="shared" si="59"/>
        <v>DISNEY</v>
      </c>
      <c r="J420" s="15">
        <v>45920067</v>
      </c>
      <c r="K420" s="15" t="s">
        <v>10521</v>
      </c>
      <c r="L420" s="15" t="s">
        <v>10360</v>
      </c>
      <c r="M420" s="22">
        <v>149900</v>
      </c>
      <c r="N420" s="7" t="str">
        <f t="shared" si="53"/>
        <v>BXGY</v>
      </c>
      <c r="O420" s="6" t="str">
        <f t="shared" si="54"/>
        <v>B1G2</v>
      </c>
      <c r="P420" s="5" t="str">
        <f t="shared" si="55"/>
        <v>BXGY</v>
      </c>
    </row>
    <row r="421" spans="1:16" x14ac:dyDescent="0.25">
      <c r="A421" s="17" t="str">
        <f t="shared" si="50"/>
        <v>2024 OCT-DES B1G2</v>
      </c>
      <c r="B421" s="8">
        <f t="shared" si="51"/>
        <v>46099</v>
      </c>
      <c r="C421" s="8">
        <f t="shared" si="52"/>
        <v>46113</v>
      </c>
      <c r="D421" s="16">
        <f t="shared" si="56"/>
        <v>3273</v>
      </c>
      <c r="E421" s="16">
        <f t="shared" si="57"/>
        <v>336</v>
      </c>
      <c r="F421" s="16">
        <f t="shared" si="58"/>
        <v>4</v>
      </c>
      <c r="G421" s="16">
        <v>6</v>
      </c>
      <c r="H421" s="15">
        <v>81588</v>
      </c>
      <c r="I421" s="15" t="str">
        <f t="shared" si="59"/>
        <v>DISNEY</v>
      </c>
      <c r="J421" s="15">
        <v>45920076</v>
      </c>
      <c r="K421" s="15" t="s">
        <v>10521</v>
      </c>
      <c r="L421" s="15" t="s">
        <v>10361</v>
      </c>
      <c r="M421" s="22">
        <v>149900</v>
      </c>
      <c r="N421" s="7" t="str">
        <f t="shared" si="53"/>
        <v>BXGY</v>
      </c>
      <c r="O421" s="6" t="str">
        <f t="shared" si="54"/>
        <v>B1G2</v>
      </c>
      <c r="P421" s="5" t="str">
        <f t="shared" si="55"/>
        <v>BXGY</v>
      </c>
    </row>
    <row r="422" spans="1:16" x14ac:dyDescent="0.25">
      <c r="A422" s="17" t="str">
        <f t="shared" si="50"/>
        <v>2024 OCT-DES B1G2</v>
      </c>
      <c r="B422" s="8">
        <f t="shared" si="51"/>
        <v>46099</v>
      </c>
      <c r="C422" s="8">
        <f t="shared" si="52"/>
        <v>46113</v>
      </c>
      <c r="D422" s="16">
        <f t="shared" si="56"/>
        <v>3273</v>
      </c>
      <c r="E422" s="16">
        <f t="shared" si="57"/>
        <v>336</v>
      </c>
      <c r="F422" s="16">
        <f t="shared" si="58"/>
        <v>4</v>
      </c>
      <c r="G422" s="16">
        <v>6</v>
      </c>
      <c r="H422" s="15">
        <v>81588</v>
      </c>
      <c r="I422" s="15" t="str">
        <f t="shared" si="59"/>
        <v>DISNEY</v>
      </c>
      <c r="J422" s="15">
        <v>45920085</v>
      </c>
      <c r="K422" s="15" t="s">
        <v>10521</v>
      </c>
      <c r="L422" s="15" t="s">
        <v>10362</v>
      </c>
      <c r="M422" s="22">
        <v>149900</v>
      </c>
      <c r="N422" s="7" t="str">
        <f t="shared" si="53"/>
        <v>BXGY</v>
      </c>
      <c r="O422" s="6" t="str">
        <f t="shared" si="54"/>
        <v>B1G2</v>
      </c>
      <c r="P422" s="5" t="str">
        <f t="shared" si="55"/>
        <v>BXGY</v>
      </c>
    </row>
    <row r="423" spans="1:16" x14ac:dyDescent="0.25">
      <c r="A423" s="17" t="str">
        <f t="shared" si="50"/>
        <v>2024 OCT-DES B1G2</v>
      </c>
      <c r="B423" s="8">
        <f t="shared" si="51"/>
        <v>46099</v>
      </c>
      <c r="C423" s="8">
        <f t="shared" si="52"/>
        <v>46113</v>
      </c>
      <c r="D423" s="16">
        <f t="shared" si="56"/>
        <v>3273</v>
      </c>
      <c r="E423" s="16">
        <f t="shared" si="57"/>
        <v>336</v>
      </c>
      <c r="F423" s="16">
        <f t="shared" si="58"/>
        <v>4</v>
      </c>
      <c r="G423" s="16">
        <v>6</v>
      </c>
      <c r="H423" s="15">
        <v>81588</v>
      </c>
      <c r="I423" s="15" t="str">
        <f t="shared" si="59"/>
        <v>DISNEY</v>
      </c>
      <c r="J423" s="15">
        <v>45920094</v>
      </c>
      <c r="K423" s="15" t="s">
        <v>10521</v>
      </c>
      <c r="L423" s="15" t="s">
        <v>10363</v>
      </c>
      <c r="M423" s="22">
        <v>149900</v>
      </c>
      <c r="N423" s="7" t="str">
        <f t="shared" si="53"/>
        <v>BXGY</v>
      </c>
      <c r="O423" s="6" t="str">
        <f t="shared" si="54"/>
        <v>B1G2</v>
      </c>
      <c r="P423" s="5" t="str">
        <f t="shared" si="55"/>
        <v>BXGY</v>
      </c>
    </row>
    <row r="424" spans="1:16" x14ac:dyDescent="0.25">
      <c r="A424" s="17" t="str">
        <f t="shared" si="50"/>
        <v>2024 OCT-DES B1G2</v>
      </c>
      <c r="B424" s="8">
        <f t="shared" si="51"/>
        <v>46099</v>
      </c>
      <c r="C424" s="8">
        <f t="shared" si="52"/>
        <v>46113</v>
      </c>
      <c r="D424" s="16">
        <f t="shared" si="56"/>
        <v>3273</v>
      </c>
      <c r="E424" s="16">
        <f t="shared" si="57"/>
        <v>336</v>
      </c>
      <c r="F424" s="16">
        <f t="shared" si="58"/>
        <v>4</v>
      </c>
      <c r="G424" s="16">
        <v>6</v>
      </c>
      <c r="H424" s="15">
        <v>81588</v>
      </c>
      <c r="I424" s="15" t="str">
        <f t="shared" si="59"/>
        <v>DISNEY</v>
      </c>
      <c r="J424" s="15">
        <v>45920101</v>
      </c>
      <c r="K424" s="15" t="s">
        <v>10521</v>
      </c>
      <c r="L424" s="15" t="s">
        <v>10364</v>
      </c>
      <c r="M424" s="22">
        <v>149900</v>
      </c>
      <c r="N424" s="7" t="str">
        <f t="shared" si="53"/>
        <v>BXGY</v>
      </c>
      <c r="O424" s="6" t="str">
        <f t="shared" si="54"/>
        <v>B1G2</v>
      </c>
      <c r="P424" s="5" t="str">
        <f t="shared" si="55"/>
        <v>BXGY</v>
      </c>
    </row>
    <row r="425" spans="1:16" x14ac:dyDescent="0.25">
      <c r="A425" s="17" t="str">
        <f t="shared" si="50"/>
        <v>2024 OCT-DES B1G2</v>
      </c>
      <c r="B425" s="8">
        <f t="shared" si="51"/>
        <v>46099</v>
      </c>
      <c r="C425" s="8">
        <f t="shared" si="52"/>
        <v>46113</v>
      </c>
      <c r="D425" s="16">
        <f t="shared" si="56"/>
        <v>3273</v>
      </c>
      <c r="E425" s="16">
        <f t="shared" si="57"/>
        <v>336</v>
      </c>
      <c r="F425" s="16">
        <f t="shared" si="58"/>
        <v>4</v>
      </c>
      <c r="G425" s="16">
        <v>6</v>
      </c>
      <c r="H425" s="15">
        <v>81588</v>
      </c>
      <c r="I425" s="15" t="str">
        <f t="shared" si="59"/>
        <v>DISNEY</v>
      </c>
      <c r="J425" s="15">
        <v>45920110</v>
      </c>
      <c r="K425" s="15" t="s">
        <v>10521</v>
      </c>
      <c r="L425" s="15" t="s">
        <v>10365</v>
      </c>
      <c r="M425" s="22">
        <v>149900</v>
      </c>
      <c r="N425" s="7" t="str">
        <f t="shared" si="53"/>
        <v>BXGY</v>
      </c>
      <c r="O425" s="6" t="str">
        <f t="shared" si="54"/>
        <v>B1G2</v>
      </c>
      <c r="P425" s="5" t="str">
        <f t="shared" si="55"/>
        <v>BXGY</v>
      </c>
    </row>
    <row r="426" spans="1:16" x14ac:dyDescent="0.25">
      <c r="A426" s="17" t="str">
        <f t="shared" si="50"/>
        <v>2024 OCT-DES B1G2</v>
      </c>
      <c r="B426" s="8">
        <f t="shared" si="51"/>
        <v>46099</v>
      </c>
      <c r="C426" s="8">
        <f t="shared" si="52"/>
        <v>46113</v>
      </c>
      <c r="D426" s="16">
        <f t="shared" si="56"/>
        <v>3273</v>
      </c>
      <c r="E426" s="16">
        <f t="shared" si="57"/>
        <v>336</v>
      </c>
      <c r="F426" s="16">
        <f t="shared" si="58"/>
        <v>4</v>
      </c>
      <c r="G426" s="16">
        <v>6</v>
      </c>
      <c r="H426" s="15">
        <v>81588</v>
      </c>
      <c r="I426" s="15" t="str">
        <f t="shared" si="59"/>
        <v>DISNEY</v>
      </c>
      <c r="J426" s="15">
        <v>45920129</v>
      </c>
      <c r="K426" s="15" t="s">
        <v>10522</v>
      </c>
      <c r="L426" s="15" t="s">
        <v>10366</v>
      </c>
      <c r="M426" s="22">
        <v>139900</v>
      </c>
      <c r="N426" s="7" t="str">
        <f t="shared" si="53"/>
        <v>BXGY</v>
      </c>
      <c r="O426" s="6" t="str">
        <f t="shared" si="54"/>
        <v>B1G2</v>
      </c>
      <c r="P426" s="5" t="str">
        <f t="shared" si="55"/>
        <v>BXGY</v>
      </c>
    </row>
    <row r="427" spans="1:16" x14ac:dyDescent="0.25">
      <c r="A427" s="17" t="str">
        <f t="shared" si="50"/>
        <v>2024 OCT-DES B1G2</v>
      </c>
      <c r="B427" s="8">
        <f t="shared" si="51"/>
        <v>46099</v>
      </c>
      <c r="C427" s="8">
        <f t="shared" si="52"/>
        <v>46113</v>
      </c>
      <c r="D427" s="16">
        <f t="shared" si="56"/>
        <v>3273</v>
      </c>
      <c r="E427" s="16">
        <f t="shared" si="57"/>
        <v>336</v>
      </c>
      <c r="F427" s="16">
        <f t="shared" si="58"/>
        <v>4</v>
      </c>
      <c r="G427" s="16">
        <v>6</v>
      </c>
      <c r="H427" s="15">
        <v>81588</v>
      </c>
      <c r="I427" s="15" t="str">
        <f t="shared" si="59"/>
        <v>DISNEY</v>
      </c>
      <c r="J427" s="15">
        <v>45920138</v>
      </c>
      <c r="K427" s="15" t="s">
        <v>10522</v>
      </c>
      <c r="L427" s="15" t="s">
        <v>10367</v>
      </c>
      <c r="M427" s="22">
        <v>139900</v>
      </c>
      <c r="N427" s="7" t="str">
        <f t="shared" si="53"/>
        <v>BXGY</v>
      </c>
      <c r="O427" s="6" t="str">
        <f t="shared" si="54"/>
        <v>B1G2</v>
      </c>
      <c r="P427" s="5" t="str">
        <f t="shared" si="55"/>
        <v>BXGY</v>
      </c>
    </row>
    <row r="428" spans="1:16" x14ac:dyDescent="0.25">
      <c r="A428" s="17" t="str">
        <f t="shared" si="50"/>
        <v>2024 OCT-DES B1G2</v>
      </c>
      <c r="B428" s="8">
        <f t="shared" si="51"/>
        <v>46099</v>
      </c>
      <c r="C428" s="8">
        <f t="shared" si="52"/>
        <v>46113</v>
      </c>
      <c r="D428" s="16">
        <f t="shared" si="56"/>
        <v>3273</v>
      </c>
      <c r="E428" s="16">
        <f t="shared" si="57"/>
        <v>336</v>
      </c>
      <c r="F428" s="16">
        <f t="shared" si="58"/>
        <v>4</v>
      </c>
      <c r="G428" s="16">
        <v>6</v>
      </c>
      <c r="H428" s="15">
        <v>81588</v>
      </c>
      <c r="I428" s="15" t="str">
        <f t="shared" si="59"/>
        <v>DISNEY</v>
      </c>
      <c r="J428" s="15">
        <v>45920147</v>
      </c>
      <c r="K428" s="15" t="s">
        <v>10522</v>
      </c>
      <c r="L428" s="15" t="s">
        <v>10368</v>
      </c>
      <c r="M428" s="22">
        <v>139900</v>
      </c>
      <c r="N428" s="7" t="str">
        <f t="shared" si="53"/>
        <v>BXGY</v>
      </c>
      <c r="O428" s="6" t="str">
        <f t="shared" si="54"/>
        <v>B1G2</v>
      </c>
      <c r="P428" s="5" t="str">
        <f t="shared" si="55"/>
        <v>BXGY</v>
      </c>
    </row>
    <row r="429" spans="1:16" x14ac:dyDescent="0.25">
      <c r="A429" s="17" t="str">
        <f t="shared" si="50"/>
        <v>2024 OCT-DES B1G2</v>
      </c>
      <c r="B429" s="8">
        <f t="shared" si="51"/>
        <v>46099</v>
      </c>
      <c r="C429" s="8">
        <f t="shared" si="52"/>
        <v>46113</v>
      </c>
      <c r="D429" s="16">
        <f t="shared" si="56"/>
        <v>3273</v>
      </c>
      <c r="E429" s="16">
        <f t="shared" si="57"/>
        <v>336</v>
      </c>
      <c r="F429" s="16">
        <f t="shared" si="58"/>
        <v>4</v>
      </c>
      <c r="G429" s="16">
        <v>6</v>
      </c>
      <c r="H429" s="15">
        <v>81588</v>
      </c>
      <c r="I429" s="15" t="str">
        <f t="shared" si="59"/>
        <v>DISNEY</v>
      </c>
      <c r="J429" s="15">
        <v>45920156</v>
      </c>
      <c r="K429" s="15" t="s">
        <v>10522</v>
      </c>
      <c r="L429" s="15" t="s">
        <v>10369</v>
      </c>
      <c r="M429" s="22">
        <v>139900</v>
      </c>
      <c r="N429" s="7" t="str">
        <f t="shared" si="53"/>
        <v>BXGY</v>
      </c>
      <c r="O429" s="6" t="str">
        <f t="shared" si="54"/>
        <v>B1G2</v>
      </c>
      <c r="P429" s="5" t="str">
        <f t="shared" si="55"/>
        <v>BXGY</v>
      </c>
    </row>
    <row r="430" spans="1:16" x14ac:dyDescent="0.25">
      <c r="A430" s="17" t="str">
        <f t="shared" si="50"/>
        <v>2024 OCT-DES B1G2</v>
      </c>
      <c r="B430" s="8">
        <f t="shared" si="51"/>
        <v>46099</v>
      </c>
      <c r="C430" s="8">
        <f t="shared" si="52"/>
        <v>46113</v>
      </c>
      <c r="D430" s="16">
        <f t="shared" si="56"/>
        <v>3273</v>
      </c>
      <c r="E430" s="16">
        <f t="shared" si="57"/>
        <v>336</v>
      </c>
      <c r="F430" s="16">
        <f t="shared" si="58"/>
        <v>4</v>
      </c>
      <c r="G430" s="16">
        <v>6</v>
      </c>
      <c r="H430" s="15">
        <v>81588</v>
      </c>
      <c r="I430" s="15" t="str">
        <f t="shared" si="59"/>
        <v>DISNEY</v>
      </c>
      <c r="J430" s="15">
        <v>45920165</v>
      </c>
      <c r="K430" s="15" t="s">
        <v>10522</v>
      </c>
      <c r="L430" s="15" t="s">
        <v>10370</v>
      </c>
      <c r="M430" s="22">
        <v>139900</v>
      </c>
      <c r="N430" s="7" t="str">
        <f t="shared" si="53"/>
        <v>BXGY</v>
      </c>
      <c r="O430" s="6" t="str">
        <f t="shared" si="54"/>
        <v>B1G2</v>
      </c>
      <c r="P430" s="5" t="str">
        <f t="shared" si="55"/>
        <v>BXGY</v>
      </c>
    </row>
    <row r="431" spans="1:16" x14ac:dyDescent="0.25">
      <c r="A431" s="17" t="str">
        <f t="shared" si="50"/>
        <v>2024 OCT-DES B1G2</v>
      </c>
      <c r="B431" s="8">
        <f t="shared" si="51"/>
        <v>46099</v>
      </c>
      <c r="C431" s="8">
        <f t="shared" si="52"/>
        <v>46113</v>
      </c>
      <c r="D431" s="16">
        <f t="shared" si="56"/>
        <v>3273</v>
      </c>
      <c r="E431" s="16">
        <f t="shared" si="57"/>
        <v>336</v>
      </c>
      <c r="F431" s="16">
        <f t="shared" si="58"/>
        <v>4</v>
      </c>
      <c r="G431" s="16">
        <v>6</v>
      </c>
      <c r="H431" s="15">
        <v>81588</v>
      </c>
      <c r="I431" s="15" t="str">
        <f t="shared" si="59"/>
        <v>DISNEY</v>
      </c>
      <c r="J431" s="15">
        <v>45920174</v>
      </c>
      <c r="K431" s="15" t="s">
        <v>10522</v>
      </c>
      <c r="L431" s="15" t="s">
        <v>10371</v>
      </c>
      <c r="M431" s="22">
        <v>139900</v>
      </c>
      <c r="N431" s="7" t="str">
        <f t="shared" si="53"/>
        <v>BXGY</v>
      </c>
      <c r="O431" s="6" t="str">
        <f t="shared" si="54"/>
        <v>B1G2</v>
      </c>
      <c r="P431" s="5" t="str">
        <f t="shared" si="55"/>
        <v>BXGY</v>
      </c>
    </row>
    <row r="432" spans="1:16" x14ac:dyDescent="0.25">
      <c r="A432" s="17" t="str">
        <f t="shared" si="50"/>
        <v>2024 OCT-DES B1G2</v>
      </c>
      <c r="B432" s="8">
        <f t="shared" si="51"/>
        <v>46099</v>
      </c>
      <c r="C432" s="8">
        <f t="shared" si="52"/>
        <v>46113</v>
      </c>
      <c r="D432" s="16">
        <f t="shared" si="56"/>
        <v>3273</v>
      </c>
      <c r="E432" s="16">
        <f t="shared" si="57"/>
        <v>336</v>
      </c>
      <c r="F432" s="16">
        <f t="shared" si="58"/>
        <v>4</v>
      </c>
      <c r="G432" s="16">
        <v>6</v>
      </c>
      <c r="H432" s="15">
        <v>81588</v>
      </c>
      <c r="I432" s="15" t="str">
        <f t="shared" si="59"/>
        <v>DISNEY</v>
      </c>
      <c r="J432" s="15">
        <v>45920183</v>
      </c>
      <c r="K432" s="15" t="s">
        <v>10522</v>
      </c>
      <c r="L432" s="15" t="s">
        <v>10372</v>
      </c>
      <c r="M432" s="22">
        <v>139900</v>
      </c>
      <c r="N432" s="7" t="str">
        <f t="shared" si="53"/>
        <v>BXGY</v>
      </c>
      <c r="O432" s="6" t="str">
        <f t="shared" si="54"/>
        <v>B1G2</v>
      </c>
      <c r="P432" s="5" t="str">
        <f t="shared" si="55"/>
        <v>BXGY</v>
      </c>
    </row>
    <row r="433" spans="1:16" x14ac:dyDescent="0.25">
      <c r="A433" s="17" t="str">
        <f t="shared" si="50"/>
        <v>2024 OCT-DES B1G2</v>
      </c>
      <c r="B433" s="8">
        <f t="shared" si="51"/>
        <v>46099</v>
      </c>
      <c r="C433" s="8">
        <f t="shared" si="52"/>
        <v>46113</v>
      </c>
      <c r="D433" s="16">
        <f t="shared" si="56"/>
        <v>3273</v>
      </c>
      <c r="E433" s="16">
        <f t="shared" si="57"/>
        <v>336</v>
      </c>
      <c r="F433" s="16">
        <f t="shared" si="58"/>
        <v>4</v>
      </c>
      <c r="G433" s="16">
        <v>6</v>
      </c>
      <c r="H433" s="15">
        <v>81588</v>
      </c>
      <c r="I433" s="15" t="str">
        <f t="shared" si="59"/>
        <v>DISNEY</v>
      </c>
      <c r="J433" s="15">
        <v>45920192</v>
      </c>
      <c r="K433" s="15" t="s">
        <v>10522</v>
      </c>
      <c r="L433" s="15" t="s">
        <v>10373</v>
      </c>
      <c r="M433" s="22">
        <v>139900</v>
      </c>
      <c r="N433" s="7" t="str">
        <f t="shared" si="53"/>
        <v>BXGY</v>
      </c>
      <c r="O433" s="6" t="str">
        <f t="shared" si="54"/>
        <v>B1G2</v>
      </c>
      <c r="P433" s="5" t="str">
        <f t="shared" si="55"/>
        <v>BXGY</v>
      </c>
    </row>
    <row r="434" spans="1:16" x14ac:dyDescent="0.25">
      <c r="A434" s="17" t="str">
        <f t="shared" si="50"/>
        <v>2024 OCT-DES B1G2</v>
      </c>
      <c r="B434" s="8">
        <f t="shared" si="51"/>
        <v>46099</v>
      </c>
      <c r="C434" s="8">
        <f t="shared" si="52"/>
        <v>46113</v>
      </c>
      <c r="D434" s="16">
        <f t="shared" si="56"/>
        <v>3273</v>
      </c>
      <c r="E434" s="16">
        <f t="shared" si="57"/>
        <v>336</v>
      </c>
      <c r="F434" s="16">
        <f t="shared" si="58"/>
        <v>4</v>
      </c>
      <c r="G434" s="16">
        <v>6</v>
      </c>
      <c r="H434" s="15">
        <v>81588</v>
      </c>
      <c r="I434" s="15" t="str">
        <f t="shared" si="59"/>
        <v>DISNEY</v>
      </c>
      <c r="J434" s="15">
        <v>45920209</v>
      </c>
      <c r="K434" s="15" t="s">
        <v>10532</v>
      </c>
      <c r="L434" s="15" t="s">
        <v>10442</v>
      </c>
      <c r="M434" s="22">
        <v>139900</v>
      </c>
      <c r="N434" s="7" t="str">
        <f t="shared" si="53"/>
        <v>BXGY</v>
      </c>
      <c r="O434" s="6" t="str">
        <f t="shared" si="54"/>
        <v>B1G2</v>
      </c>
      <c r="P434" s="5" t="str">
        <f t="shared" si="55"/>
        <v>BXGY</v>
      </c>
    </row>
    <row r="435" spans="1:16" x14ac:dyDescent="0.25">
      <c r="A435" s="17" t="str">
        <f t="shared" si="50"/>
        <v>2024 OCT-DES B1G2</v>
      </c>
      <c r="B435" s="8">
        <f t="shared" si="51"/>
        <v>46099</v>
      </c>
      <c r="C435" s="8">
        <f t="shared" si="52"/>
        <v>46113</v>
      </c>
      <c r="D435" s="16">
        <f t="shared" si="56"/>
        <v>3273</v>
      </c>
      <c r="E435" s="16">
        <f t="shared" si="57"/>
        <v>336</v>
      </c>
      <c r="F435" s="16">
        <f t="shared" si="58"/>
        <v>4</v>
      </c>
      <c r="G435" s="16">
        <v>6</v>
      </c>
      <c r="H435" s="15">
        <v>81588</v>
      </c>
      <c r="I435" s="15" t="str">
        <f t="shared" si="59"/>
        <v>DISNEY</v>
      </c>
      <c r="J435" s="15">
        <v>45920218</v>
      </c>
      <c r="K435" s="15" t="s">
        <v>10532</v>
      </c>
      <c r="L435" s="15" t="s">
        <v>10443</v>
      </c>
      <c r="M435" s="22">
        <v>139900</v>
      </c>
      <c r="N435" s="7" t="str">
        <f t="shared" si="53"/>
        <v>BXGY</v>
      </c>
      <c r="O435" s="6" t="str">
        <f t="shared" si="54"/>
        <v>B1G2</v>
      </c>
      <c r="P435" s="5" t="str">
        <f t="shared" si="55"/>
        <v>BXGY</v>
      </c>
    </row>
    <row r="436" spans="1:16" x14ac:dyDescent="0.25">
      <c r="A436" s="17" t="str">
        <f t="shared" si="50"/>
        <v>2024 OCT-DES B1G2</v>
      </c>
      <c r="B436" s="8">
        <f t="shared" si="51"/>
        <v>46099</v>
      </c>
      <c r="C436" s="8">
        <f t="shared" si="52"/>
        <v>46113</v>
      </c>
      <c r="D436" s="16">
        <f t="shared" si="56"/>
        <v>3273</v>
      </c>
      <c r="E436" s="16">
        <f t="shared" si="57"/>
        <v>336</v>
      </c>
      <c r="F436" s="16">
        <f t="shared" si="58"/>
        <v>4</v>
      </c>
      <c r="G436" s="16">
        <v>6</v>
      </c>
      <c r="H436" s="15">
        <v>81588</v>
      </c>
      <c r="I436" s="15" t="str">
        <f t="shared" si="59"/>
        <v>DISNEY</v>
      </c>
      <c r="J436" s="15">
        <v>45920227</v>
      </c>
      <c r="K436" s="15" t="s">
        <v>10532</v>
      </c>
      <c r="L436" s="15" t="s">
        <v>10444</v>
      </c>
      <c r="M436" s="22">
        <v>139900</v>
      </c>
      <c r="N436" s="7" t="str">
        <f t="shared" si="53"/>
        <v>BXGY</v>
      </c>
      <c r="O436" s="6" t="str">
        <f t="shared" si="54"/>
        <v>B1G2</v>
      </c>
      <c r="P436" s="5" t="str">
        <f t="shared" si="55"/>
        <v>BXGY</v>
      </c>
    </row>
    <row r="437" spans="1:16" x14ac:dyDescent="0.25">
      <c r="A437" s="17" t="str">
        <f t="shared" si="50"/>
        <v>2024 OCT-DES B1G2</v>
      </c>
      <c r="B437" s="8">
        <f t="shared" si="51"/>
        <v>46099</v>
      </c>
      <c r="C437" s="8">
        <f t="shared" si="52"/>
        <v>46113</v>
      </c>
      <c r="D437" s="16">
        <f t="shared" si="56"/>
        <v>3273</v>
      </c>
      <c r="E437" s="16">
        <f t="shared" si="57"/>
        <v>336</v>
      </c>
      <c r="F437" s="16">
        <f t="shared" si="58"/>
        <v>4</v>
      </c>
      <c r="G437" s="16">
        <v>6</v>
      </c>
      <c r="H437" s="15">
        <v>81588</v>
      </c>
      <c r="I437" s="15" t="str">
        <f t="shared" si="59"/>
        <v>DISNEY</v>
      </c>
      <c r="J437" s="15">
        <v>45920236</v>
      </c>
      <c r="K437" s="15" t="s">
        <v>10532</v>
      </c>
      <c r="L437" s="15" t="s">
        <v>10445</v>
      </c>
      <c r="M437" s="22">
        <v>139900</v>
      </c>
      <c r="N437" s="7" t="str">
        <f t="shared" si="53"/>
        <v>BXGY</v>
      </c>
      <c r="O437" s="6" t="str">
        <f t="shared" si="54"/>
        <v>B1G2</v>
      </c>
      <c r="P437" s="5" t="str">
        <f t="shared" si="55"/>
        <v>BXGY</v>
      </c>
    </row>
    <row r="438" spans="1:16" x14ac:dyDescent="0.25">
      <c r="A438" s="17" t="str">
        <f t="shared" si="50"/>
        <v>2024 OCT-DES B1G2</v>
      </c>
      <c r="B438" s="8">
        <f t="shared" si="51"/>
        <v>46099</v>
      </c>
      <c r="C438" s="8">
        <f t="shared" si="52"/>
        <v>46113</v>
      </c>
      <c r="D438" s="16">
        <f t="shared" si="56"/>
        <v>3273</v>
      </c>
      <c r="E438" s="16">
        <f t="shared" si="57"/>
        <v>336</v>
      </c>
      <c r="F438" s="16">
        <f t="shared" si="58"/>
        <v>4</v>
      </c>
      <c r="G438" s="16">
        <v>6</v>
      </c>
      <c r="H438" s="15">
        <v>81588</v>
      </c>
      <c r="I438" s="15" t="str">
        <f t="shared" si="59"/>
        <v>DISNEY</v>
      </c>
      <c r="J438" s="15">
        <v>45920245</v>
      </c>
      <c r="K438" s="15" t="s">
        <v>10532</v>
      </c>
      <c r="L438" s="15" t="s">
        <v>10446</v>
      </c>
      <c r="M438" s="22">
        <v>139900</v>
      </c>
      <c r="N438" s="7" t="str">
        <f t="shared" si="53"/>
        <v>BXGY</v>
      </c>
      <c r="O438" s="6" t="str">
        <f t="shared" si="54"/>
        <v>B1G2</v>
      </c>
      <c r="P438" s="5" t="str">
        <f t="shared" si="55"/>
        <v>BXGY</v>
      </c>
    </row>
    <row r="439" spans="1:16" x14ac:dyDescent="0.25">
      <c r="A439" s="17" t="str">
        <f t="shared" si="50"/>
        <v>2024 OCT-DES B1G2</v>
      </c>
      <c r="B439" s="8">
        <f t="shared" si="51"/>
        <v>46099</v>
      </c>
      <c r="C439" s="8">
        <f t="shared" si="52"/>
        <v>46113</v>
      </c>
      <c r="D439" s="16">
        <f t="shared" si="56"/>
        <v>3273</v>
      </c>
      <c r="E439" s="16">
        <f t="shared" si="57"/>
        <v>336</v>
      </c>
      <c r="F439" s="16">
        <f t="shared" si="58"/>
        <v>4</v>
      </c>
      <c r="G439" s="16">
        <v>6</v>
      </c>
      <c r="H439" s="15">
        <v>81588</v>
      </c>
      <c r="I439" s="15" t="str">
        <f t="shared" si="59"/>
        <v>DISNEY</v>
      </c>
      <c r="J439" s="15">
        <v>45920254</v>
      </c>
      <c r="K439" s="15" t="s">
        <v>10532</v>
      </c>
      <c r="L439" s="15" t="s">
        <v>10447</v>
      </c>
      <c r="M439" s="22">
        <v>139900</v>
      </c>
      <c r="N439" s="7" t="str">
        <f t="shared" si="53"/>
        <v>BXGY</v>
      </c>
      <c r="O439" s="6" t="str">
        <f t="shared" si="54"/>
        <v>B1G2</v>
      </c>
      <c r="P439" s="5" t="str">
        <f t="shared" si="55"/>
        <v>BXGY</v>
      </c>
    </row>
    <row r="440" spans="1:16" x14ac:dyDescent="0.25">
      <c r="A440" s="17" t="str">
        <f t="shared" si="50"/>
        <v>2024 OCT-DES B1G2</v>
      </c>
      <c r="B440" s="8">
        <f t="shared" si="51"/>
        <v>46099</v>
      </c>
      <c r="C440" s="8">
        <f t="shared" si="52"/>
        <v>46113</v>
      </c>
      <c r="D440" s="16">
        <f t="shared" si="56"/>
        <v>3273</v>
      </c>
      <c r="E440" s="16">
        <f t="shared" si="57"/>
        <v>336</v>
      </c>
      <c r="F440" s="16">
        <f t="shared" si="58"/>
        <v>4</v>
      </c>
      <c r="G440" s="16">
        <v>6</v>
      </c>
      <c r="H440" s="15">
        <v>81574</v>
      </c>
      <c r="I440" s="15" t="str">
        <f t="shared" si="59"/>
        <v>DISNEY</v>
      </c>
      <c r="J440" s="15">
        <v>45920343</v>
      </c>
      <c r="K440" s="15" t="s">
        <v>10523</v>
      </c>
      <c r="L440" s="15" t="s">
        <v>10374</v>
      </c>
      <c r="M440" s="22">
        <v>149900</v>
      </c>
      <c r="N440" s="7" t="str">
        <f t="shared" si="53"/>
        <v>BXGY</v>
      </c>
      <c r="O440" s="6" t="str">
        <f t="shared" si="54"/>
        <v>B1G2</v>
      </c>
      <c r="P440" s="5" t="str">
        <f t="shared" si="55"/>
        <v>BXGY</v>
      </c>
    </row>
    <row r="441" spans="1:16" x14ac:dyDescent="0.25">
      <c r="A441" s="17" t="str">
        <f t="shared" si="50"/>
        <v>2024 OCT-DES B1G2</v>
      </c>
      <c r="B441" s="8">
        <f t="shared" si="51"/>
        <v>46099</v>
      </c>
      <c r="C441" s="8">
        <f t="shared" si="52"/>
        <v>46113</v>
      </c>
      <c r="D441" s="16">
        <f t="shared" si="56"/>
        <v>3273</v>
      </c>
      <c r="E441" s="16">
        <f t="shared" si="57"/>
        <v>336</v>
      </c>
      <c r="F441" s="16">
        <f t="shared" si="58"/>
        <v>4</v>
      </c>
      <c r="G441" s="16">
        <v>6</v>
      </c>
      <c r="H441" s="15">
        <v>81574</v>
      </c>
      <c r="I441" s="15" t="str">
        <f t="shared" si="59"/>
        <v>DISNEY</v>
      </c>
      <c r="J441" s="15">
        <v>45920352</v>
      </c>
      <c r="K441" s="15" t="s">
        <v>10523</v>
      </c>
      <c r="L441" s="15" t="s">
        <v>10375</v>
      </c>
      <c r="M441" s="22">
        <v>149900</v>
      </c>
      <c r="N441" s="7" t="str">
        <f t="shared" si="53"/>
        <v>BXGY</v>
      </c>
      <c r="O441" s="6" t="str">
        <f t="shared" si="54"/>
        <v>B1G2</v>
      </c>
      <c r="P441" s="5" t="str">
        <f t="shared" si="55"/>
        <v>BXGY</v>
      </c>
    </row>
    <row r="442" spans="1:16" x14ac:dyDescent="0.25">
      <c r="A442" s="17" t="str">
        <f t="shared" si="50"/>
        <v>2024 OCT-DES B1G2</v>
      </c>
      <c r="B442" s="8">
        <f t="shared" si="51"/>
        <v>46099</v>
      </c>
      <c r="C442" s="8">
        <f t="shared" si="52"/>
        <v>46113</v>
      </c>
      <c r="D442" s="16">
        <f t="shared" si="56"/>
        <v>3273</v>
      </c>
      <c r="E442" s="16">
        <f t="shared" si="57"/>
        <v>336</v>
      </c>
      <c r="F442" s="16">
        <f t="shared" si="58"/>
        <v>4</v>
      </c>
      <c r="G442" s="16">
        <v>6</v>
      </c>
      <c r="H442" s="15">
        <v>81574</v>
      </c>
      <c r="I442" s="15" t="str">
        <f t="shared" si="59"/>
        <v>DISNEY</v>
      </c>
      <c r="J442" s="15">
        <v>45920361</v>
      </c>
      <c r="K442" s="15" t="s">
        <v>10523</v>
      </c>
      <c r="L442" s="15" t="s">
        <v>10376</v>
      </c>
      <c r="M442" s="22">
        <v>149900</v>
      </c>
      <c r="N442" s="7" t="str">
        <f t="shared" si="53"/>
        <v>BXGY</v>
      </c>
      <c r="O442" s="6" t="str">
        <f t="shared" si="54"/>
        <v>B1G2</v>
      </c>
      <c r="P442" s="5" t="str">
        <f t="shared" si="55"/>
        <v>BXGY</v>
      </c>
    </row>
    <row r="443" spans="1:16" x14ac:dyDescent="0.25">
      <c r="A443" s="17" t="str">
        <f t="shared" si="50"/>
        <v>2024 OCT-DES B1G2</v>
      </c>
      <c r="B443" s="8">
        <f t="shared" si="51"/>
        <v>46099</v>
      </c>
      <c r="C443" s="8">
        <f t="shared" si="52"/>
        <v>46113</v>
      </c>
      <c r="D443" s="16">
        <f t="shared" si="56"/>
        <v>3273</v>
      </c>
      <c r="E443" s="16">
        <f t="shared" si="57"/>
        <v>336</v>
      </c>
      <c r="F443" s="16">
        <f t="shared" si="58"/>
        <v>4</v>
      </c>
      <c r="G443" s="16">
        <v>6</v>
      </c>
      <c r="H443" s="15">
        <v>81574</v>
      </c>
      <c r="I443" s="15" t="str">
        <f t="shared" si="59"/>
        <v>DISNEY</v>
      </c>
      <c r="J443" s="15">
        <v>45920370</v>
      </c>
      <c r="K443" s="15" t="s">
        <v>10523</v>
      </c>
      <c r="L443" s="15" t="s">
        <v>10377</v>
      </c>
      <c r="M443" s="22">
        <v>149900</v>
      </c>
      <c r="N443" s="7" t="str">
        <f t="shared" si="53"/>
        <v>BXGY</v>
      </c>
      <c r="O443" s="6" t="str">
        <f t="shared" si="54"/>
        <v>B1G2</v>
      </c>
      <c r="P443" s="5" t="str">
        <f t="shared" si="55"/>
        <v>BXGY</v>
      </c>
    </row>
    <row r="444" spans="1:16" x14ac:dyDescent="0.25">
      <c r="A444" s="17" t="str">
        <f t="shared" si="50"/>
        <v>2024 OCT-DES B1G2</v>
      </c>
      <c r="B444" s="8">
        <f t="shared" si="51"/>
        <v>46099</v>
      </c>
      <c r="C444" s="8">
        <f t="shared" si="52"/>
        <v>46113</v>
      </c>
      <c r="D444" s="16">
        <f t="shared" si="56"/>
        <v>3273</v>
      </c>
      <c r="E444" s="16">
        <f t="shared" si="57"/>
        <v>336</v>
      </c>
      <c r="F444" s="16">
        <f t="shared" si="58"/>
        <v>4</v>
      </c>
      <c r="G444" s="16">
        <v>6</v>
      </c>
      <c r="H444" s="15">
        <v>81574</v>
      </c>
      <c r="I444" s="15" t="str">
        <f t="shared" si="59"/>
        <v>DISNEY</v>
      </c>
      <c r="J444" s="15">
        <v>45920389</v>
      </c>
      <c r="K444" s="15" t="s">
        <v>10523</v>
      </c>
      <c r="L444" s="15" t="s">
        <v>10378</v>
      </c>
      <c r="M444" s="22">
        <v>149900</v>
      </c>
      <c r="N444" s="7" t="str">
        <f t="shared" si="53"/>
        <v>BXGY</v>
      </c>
      <c r="O444" s="6" t="str">
        <f t="shared" si="54"/>
        <v>B1G2</v>
      </c>
      <c r="P444" s="5" t="str">
        <f t="shared" si="55"/>
        <v>BXGY</v>
      </c>
    </row>
    <row r="445" spans="1:16" x14ac:dyDescent="0.25">
      <c r="A445" s="17" t="str">
        <f t="shared" si="50"/>
        <v>2024 OCT-DES B1G2</v>
      </c>
      <c r="B445" s="8">
        <f t="shared" si="51"/>
        <v>46099</v>
      </c>
      <c r="C445" s="8">
        <f t="shared" si="52"/>
        <v>46113</v>
      </c>
      <c r="D445" s="16">
        <f t="shared" si="56"/>
        <v>3273</v>
      </c>
      <c r="E445" s="16">
        <f t="shared" si="57"/>
        <v>336</v>
      </c>
      <c r="F445" s="16">
        <f t="shared" si="58"/>
        <v>4</v>
      </c>
      <c r="G445" s="16">
        <v>6</v>
      </c>
      <c r="H445" s="15">
        <v>81574</v>
      </c>
      <c r="I445" s="15" t="str">
        <f t="shared" si="59"/>
        <v>DISNEY</v>
      </c>
      <c r="J445" s="15">
        <v>45920398</v>
      </c>
      <c r="K445" s="15" t="s">
        <v>10523</v>
      </c>
      <c r="L445" s="15" t="s">
        <v>10379</v>
      </c>
      <c r="M445" s="22">
        <v>149900</v>
      </c>
      <c r="N445" s="7" t="str">
        <f t="shared" si="53"/>
        <v>BXGY</v>
      </c>
      <c r="O445" s="6" t="str">
        <f t="shared" si="54"/>
        <v>B1G2</v>
      </c>
      <c r="P445" s="5" t="str">
        <f t="shared" si="55"/>
        <v>BXGY</v>
      </c>
    </row>
    <row r="446" spans="1:16" x14ac:dyDescent="0.25">
      <c r="A446" s="17" t="str">
        <f t="shared" si="50"/>
        <v>2024 OCT-DES B1G2</v>
      </c>
      <c r="B446" s="8">
        <f t="shared" si="51"/>
        <v>46099</v>
      </c>
      <c r="C446" s="8">
        <f t="shared" si="52"/>
        <v>46113</v>
      </c>
      <c r="D446" s="16">
        <f t="shared" si="56"/>
        <v>3273</v>
      </c>
      <c r="E446" s="16">
        <f t="shared" si="57"/>
        <v>336</v>
      </c>
      <c r="F446" s="16">
        <f t="shared" si="58"/>
        <v>4</v>
      </c>
      <c r="G446" s="16">
        <v>6</v>
      </c>
      <c r="H446" s="15">
        <v>81574</v>
      </c>
      <c r="I446" s="15" t="str">
        <f t="shared" si="59"/>
        <v>DISNEY</v>
      </c>
      <c r="J446" s="15">
        <v>45920405</v>
      </c>
      <c r="K446" s="15" t="s">
        <v>10523</v>
      </c>
      <c r="L446" s="15" t="s">
        <v>10380</v>
      </c>
      <c r="M446" s="22">
        <v>149900</v>
      </c>
      <c r="N446" s="7" t="str">
        <f t="shared" si="53"/>
        <v>BXGY</v>
      </c>
      <c r="O446" s="6" t="str">
        <f t="shared" si="54"/>
        <v>B1G2</v>
      </c>
      <c r="P446" s="5" t="str">
        <f t="shared" si="55"/>
        <v>BXGY</v>
      </c>
    </row>
    <row r="447" spans="1:16" x14ac:dyDescent="0.25">
      <c r="A447" s="17" t="str">
        <f t="shared" si="50"/>
        <v>2024 OCT-DES B1G2</v>
      </c>
      <c r="B447" s="8">
        <f t="shared" si="51"/>
        <v>46099</v>
      </c>
      <c r="C447" s="8">
        <f t="shared" si="52"/>
        <v>46113</v>
      </c>
      <c r="D447" s="16">
        <f t="shared" si="56"/>
        <v>3273</v>
      </c>
      <c r="E447" s="16">
        <f t="shared" si="57"/>
        <v>336</v>
      </c>
      <c r="F447" s="16">
        <f t="shared" si="58"/>
        <v>4</v>
      </c>
      <c r="G447" s="16">
        <v>6</v>
      </c>
      <c r="H447" s="15">
        <v>81574</v>
      </c>
      <c r="I447" s="15" t="str">
        <f t="shared" si="59"/>
        <v>DISNEY</v>
      </c>
      <c r="J447" s="15">
        <v>45920414</v>
      </c>
      <c r="K447" s="15" t="s">
        <v>10523</v>
      </c>
      <c r="L447" s="15" t="s">
        <v>10381</v>
      </c>
      <c r="M447" s="22">
        <v>149900</v>
      </c>
      <c r="N447" s="7" t="str">
        <f t="shared" si="53"/>
        <v>BXGY</v>
      </c>
      <c r="O447" s="6" t="str">
        <f t="shared" si="54"/>
        <v>B1G2</v>
      </c>
      <c r="P447" s="5" t="str">
        <f t="shared" si="55"/>
        <v>BXGY</v>
      </c>
    </row>
    <row r="448" spans="1:16" x14ac:dyDescent="0.25">
      <c r="A448" s="17" t="str">
        <f t="shared" si="50"/>
        <v>2024 OCT-DES B1G2</v>
      </c>
      <c r="B448" s="8">
        <f t="shared" si="51"/>
        <v>46099</v>
      </c>
      <c r="C448" s="8">
        <f t="shared" si="52"/>
        <v>46113</v>
      </c>
      <c r="D448" s="16">
        <f t="shared" si="56"/>
        <v>3273</v>
      </c>
      <c r="E448" s="16">
        <f t="shared" si="57"/>
        <v>336</v>
      </c>
      <c r="F448" s="16">
        <f t="shared" si="58"/>
        <v>4</v>
      </c>
      <c r="G448" s="16">
        <v>6</v>
      </c>
      <c r="H448" s="15">
        <v>81574</v>
      </c>
      <c r="I448" s="15" t="str">
        <f t="shared" si="59"/>
        <v>DISNEY</v>
      </c>
      <c r="J448" s="15">
        <v>45920423</v>
      </c>
      <c r="K448" s="15" t="s">
        <v>10524</v>
      </c>
      <c r="L448" s="15" t="s">
        <v>10382</v>
      </c>
      <c r="M448" s="22">
        <v>149900</v>
      </c>
      <c r="N448" s="7" t="str">
        <f t="shared" si="53"/>
        <v>BXGY</v>
      </c>
      <c r="O448" s="6" t="str">
        <f t="shared" si="54"/>
        <v>B1G2</v>
      </c>
      <c r="P448" s="5" t="str">
        <f t="shared" si="55"/>
        <v>BXGY</v>
      </c>
    </row>
    <row r="449" spans="1:16" x14ac:dyDescent="0.25">
      <c r="A449" s="17" t="str">
        <f t="shared" si="50"/>
        <v>2024 OCT-DES B1G2</v>
      </c>
      <c r="B449" s="8">
        <f t="shared" si="51"/>
        <v>46099</v>
      </c>
      <c r="C449" s="8">
        <f t="shared" si="52"/>
        <v>46113</v>
      </c>
      <c r="D449" s="16">
        <f t="shared" si="56"/>
        <v>3273</v>
      </c>
      <c r="E449" s="16">
        <f t="shared" si="57"/>
        <v>336</v>
      </c>
      <c r="F449" s="16">
        <f t="shared" si="58"/>
        <v>4</v>
      </c>
      <c r="G449" s="16">
        <v>6</v>
      </c>
      <c r="H449" s="15">
        <v>81574</v>
      </c>
      <c r="I449" s="15" t="str">
        <f t="shared" si="59"/>
        <v>DISNEY</v>
      </c>
      <c r="J449" s="15">
        <v>45920432</v>
      </c>
      <c r="K449" s="15" t="s">
        <v>10524</v>
      </c>
      <c r="L449" s="15" t="s">
        <v>10383</v>
      </c>
      <c r="M449" s="22">
        <v>149900</v>
      </c>
      <c r="N449" s="7" t="str">
        <f t="shared" si="53"/>
        <v>BXGY</v>
      </c>
      <c r="O449" s="6" t="str">
        <f t="shared" si="54"/>
        <v>B1G2</v>
      </c>
      <c r="P449" s="5" t="str">
        <f t="shared" si="55"/>
        <v>BXGY</v>
      </c>
    </row>
    <row r="450" spans="1:16" x14ac:dyDescent="0.25">
      <c r="A450" s="17" t="str">
        <f t="shared" si="50"/>
        <v>2024 OCT-DES B1G2</v>
      </c>
      <c r="B450" s="8">
        <f t="shared" si="51"/>
        <v>46099</v>
      </c>
      <c r="C450" s="8">
        <f t="shared" si="52"/>
        <v>46113</v>
      </c>
      <c r="D450" s="16">
        <f t="shared" si="56"/>
        <v>3273</v>
      </c>
      <c r="E450" s="16">
        <f t="shared" si="57"/>
        <v>336</v>
      </c>
      <c r="F450" s="16">
        <f t="shared" si="58"/>
        <v>4</v>
      </c>
      <c r="G450" s="16">
        <v>6</v>
      </c>
      <c r="H450" s="15">
        <v>81574</v>
      </c>
      <c r="I450" s="15" t="str">
        <f t="shared" si="59"/>
        <v>DISNEY</v>
      </c>
      <c r="J450" s="15">
        <v>45920441</v>
      </c>
      <c r="K450" s="15" t="s">
        <v>10524</v>
      </c>
      <c r="L450" s="15" t="s">
        <v>10384</v>
      </c>
      <c r="M450" s="22">
        <v>149900</v>
      </c>
      <c r="N450" s="7" t="str">
        <f t="shared" si="53"/>
        <v>BXGY</v>
      </c>
      <c r="O450" s="6" t="str">
        <f t="shared" si="54"/>
        <v>B1G2</v>
      </c>
      <c r="P450" s="5" t="str">
        <f t="shared" si="55"/>
        <v>BXGY</v>
      </c>
    </row>
    <row r="451" spans="1:16" x14ac:dyDescent="0.25">
      <c r="A451" s="17" t="str">
        <f t="shared" ref="A451:A499" si="60">A450</f>
        <v>2024 OCT-DES B1G2</v>
      </c>
      <c r="B451" s="8">
        <f t="shared" ref="B451:B499" si="61">B450</f>
        <v>46099</v>
      </c>
      <c r="C451" s="8">
        <f t="shared" ref="C451:C499" si="62">C450</f>
        <v>46113</v>
      </c>
      <c r="D451" s="16">
        <f t="shared" si="56"/>
        <v>3273</v>
      </c>
      <c r="E451" s="16">
        <f t="shared" si="57"/>
        <v>336</v>
      </c>
      <c r="F451" s="16">
        <f t="shared" si="58"/>
        <v>4</v>
      </c>
      <c r="G451" s="16">
        <v>6</v>
      </c>
      <c r="H451" s="15">
        <v>81574</v>
      </c>
      <c r="I451" s="15" t="str">
        <f t="shared" si="59"/>
        <v>DISNEY</v>
      </c>
      <c r="J451" s="15">
        <v>45920450</v>
      </c>
      <c r="K451" s="15" t="s">
        <v>10524</v>
      </c>
      <c r="L451" s="15" t="s">
        <v>10385</v>
      </c>
      <c r="M451" s="22">
        <v>149900</v>
      </c>
      <c r="N451" s="7" t="str">
        <f t="shared" ref="N451:N499" si="63">N450</f>
        <v>BXGY</v>
      </c>
      <c r="O451" s="6" t="str">
        <f t="shared" ref="O451:O499" si="64">O450</f>
        <v>B1G2</v>
      </c>
      <c r="P451" s="5" t="str">
        <f t="shared" ref="P451:P499" si="65">P450</f>
        <v>BXGY</v>
      </c>
    </row>
    <row r="452" spans="1:16" x14ac:dyDescent="0.25">
      <c r="A452" s="17" t="str">
        <f t="shared" si="60"/>
        <v>2024 OCT-DES B1G2</v>
      </c>
      <c r="B452" s="8">
        <f t="shared" si="61"/>
        <v>46099</v>
      </c>
      <c r="C452" s="8">
        <f t="shared" si="62"/>
        <v>46113</v>
      </c>
      <c r="D452" s="16">
        <f t="shared" si="56"/>
        <v>3273</v>
      </c>
      <c r="E452" s="16">
        <f t="shared" si="57"/>
        <v>336</v>
      </c>
      <c r="F452" s="16">
        <f t="shared" si="58"/>
        <v>4</v>
      </c>
      <c r="G452" s="16">
        <v>6</v>
      </c>
      <c r="H452" s="15">
        <v>81574</v>
      </c>
      <c r="I452" s="15" t="str">
        <f t="shared" si="59"/>
        <v>DISNEY</v>
      </c>
      <c r="J452" s="15">
        <v>45920469</v>
      </c>
      <c r="K452" s="15" t="s">
        <v>10524</v>
      </c>
      <c r="L452" s="15" t="s">
        <v>10386</v>
      </c>
      <c r="M452" s="22">
        <v>149900</v>
      </c>
      <c r="N452" s="7" t="str">
        <f t="shared" si="63"/>
        <v>BXGY</v>
      </c>
      <c r="O452" s="6" t="str">
        <f t="shared" si="64"/>
        <v>B1G2</v>
      </c>
      <c r="P452" s="5" t="str">
        <f t="shared" si="65"/>
        <v>BXGY</v>
      </c>
    </row>
    <row r="453" spans="1:16" x14ac:dyDescent="0.25">
      <c r="A453" s="17" t="str">
        <f t="shared" si="60"/>
        <v>2024 OCT-DES B1G2</v>
      </c>
      <c r="B453" s="8">
        <f t="shared" si="61"/>
        <v>46099</v>
      </c>
      <c r="C453" s="8">
        <f t="shared" si="62"/>
        <v>46113</v>
      </c>
      <c r="D453" s="16">
        <f t="shared" si="56"/>
        <v>3273</v>
      </c>
      <c r="E453" s="16">
        <f t="shared" si="57"/>
        <v>336</v>
      </c>
      <c r="F453" s="16">
        <f t="shared" si="58"/>
        <v>4</v>
      </c>
      <c r="G453" s="16">
        <v>6</v>
      </c>
      <c r="H453" s="15">
        <v>81574</v>
      </c>
      <c r="I453" s="15" t="str">
        <f t="shared" si="59"/>
        <v>DISNEY</v>
      </c>
      <c r="J453" s="15">
        <v>45920478</v>
      </c>
      <c r="K453" s="15" t="s">
        <v>10524</v>
      </c>
      <c r="L453" s="15" t="s">
        <v>10387</v>
      </c>
      <c r="M453" s="22">
        <v>149900</v>
      </c>
      <c r="N453" s="7" t="str">
        <f t="shared" si="63"/>
        <v>BXGY</v>
      </c>
      <c r="O453" s="6" t="str">
        <f t="shared" si="64"/>
        <v>B1G2</v>
      </c>
      <c r="P453" s="5" t="str">
        <f t="shared" si="65"/>
        <v>BXGY</v>
      </c>
    </row>
    <row r="454" spans="1:16" x14ac:dyDescent="0.25">
      <c r="A454" s="17" t="str">
        <f t="shared" si="60"/>
        <v>2024 OCT-DES B1G2</v>
      </c>
      <c r="B454" s="8">
        <f t="shared" si="61"/>
        <v>46099</v>
      </c>
      <c r="C454" s="8">
        <f t="shared" si="62"/>
        <v>46113</v>
      </c>
      <c r="D454" s="16">
        <f t="shared" si="56"/>
        <v>3273</v>
      </c>
      <c r="E454" s="16">
        <f t="shared" si="57"/>
        <v>336</v>
      </c>
      <c r="F454" s="16">
        <f t="shared" si="58"/>
        <v>4</v>
      </c>
      <c r="G454" s="16">
        <v>6</v>
      </c>
      <c r="H454" s="15">
        <v>81574</v>
      </c>
      <c r="I454" s="15" t="str">
        <f t="shared" si="59"/>
        <v>DISNEY</v>
      </c>
      <c r="J454" s="15">
        <v>45920487</v>
      </c>
      <c r="K454" s="15" t="s">
        <v>10524</v>
      </c>
      <c r="L454" s="15" t="s">
        <v>10388</v>
      </c>
      <c r="M454" s="22">
        <v>149900</v>
      </c>
      <c r="N454" s="7" t="str">
        <f t="shared" si="63"/>
        <v>BXGY</v>
      </c>
      <c r="O454" s="6" t="str">
        <f t="shared" si="64"/>
        <v>B1G2</v>
      </c>
      <c r="P454" s="5" t="str">
        <f t="shared" si="65"/>
        <v>BXGY</v>
      </c>
    </row>
    <row r="455" spans="1:16" x14ac:dyDescent="0.25">
      <c r="A455" s="17" t="str">
        <f t="shared" si="60"/>
        <v>2024 OCT-DES B1G2</v>
      </c>
      <c r="B455" s="8">
        <f t="shared" si="61"/>
        <v>46099</v>
      </c>
      <c r="C455" s="8">
        <f t="shared" si="62"/>
        <v>46113</v>
      </c>
      <c r="D455" s="16">
        <f t="shared" si="56"/>
        <v>3273</v>
      </c>
      <c r="E455" s="16">
        <f t="shared" si="57"/>
        <v>336</v>
      </c>
      <c r="F455" s="16">
        <f t="shared" si="58"/>
        <v>4</v>
      </c>
      <c r="G455" s="16">
        <v>6</v>
      </c>
      <c r="H455" s="15">
        <v>81574</v>
      </c>
      <c r="I455" s="15" t="str">
        <f t="shared" si="59"/>
        <v>DISNEY</v>
      </c>
      <c r="J455" s="15">
        <v>45920496</v>
      </c>
      <c r="K455" s="15" t="s">
        <v>10524</v>
      </c>
      <c r="L455" s="15" t="s">
        <v>10389</v>
      </c>
      <c r="M455" s="22">
        <v>149900</v>
      </c>
      <c r="N455" s="7" t="str">
        <f t="shared" si="63"/>
        <v>BXGY</v>
      </c>
      <c r="O455" s="6" t="str">
        <f t="shared" si="64"/>
        <v>B1G2</v>
      </c>
      <c r="P455" s="5" t="str">
        <f t="shared" si="65"/>
        <v>BXGY</v>
      </c>
    </row>
    <row r="456" spans="1:16" x14ac:dyDescent="0.25">
      <c r="A456" s="17" t="str">
        <f t="shared" si="60"/>
        <v>2024 OCT-DES B1G2</v>
      </c>
      <c r="B456" s="8">
        <f t="shared" si="61"/>
        <v>46099</v>
      </c>
      <c r="C456" s="8">
        <f t="shared" si="62"/>
        <v>46113</v>
      </c>
      <c r="D456" s="16">
        <f t="shared" si="56"/>
        <v>3273</v>
      </c>
      <c r="E456" s="16">
        <f t="shared" si="57"/>
        <v>336</v>
      </c>
      <c r="F456" s="16">
        <f t="shared" si="58"/>
        <v>4</v>
      </c>
      <c r="G456" s="16">
        <v>6</v>
      </c>
      <c r="H456" s="15">
        <v>81588</v>
      </c>
      <c r="I456" s="15" t="str">
        <f t="shared" si="59"/>
        <v>DISNEY</v>
      </c>
      <c r="J456" s="15">
        <v>45920521</v>
      </c>
      <c r="K456" s="15" t="s">
        <v>10525</v>
      </c>
      <c r="L456" s="15" t="s">
        <v>10390</v>
      </c>
      <c r="M456" s="22">
        <v>149900</v>
      </c>
      <c r="N456" s="7" t="str">
        <f t="shared" si="63"/>
        <v>BXGY</v>
      </c>
      <c r="O456" s="6" t="str">
        <f t="shared" si="64"/>
        <v>B1G2</v>
      </c>
      <c r="P456" s="5" t="str">
        <f t="shared" si="65"/>
        <v>BXGY</v>
      </c>
    </row>
    <row r="457" spans="1:16" x14ac:dyDescent="0.25">
      <c r="A457" s="17" t="str">
        <f t="shared" si="60"/>
        <v>2024 OCT-DES B1G2</v>
      </c>
      <c r="B457" s="8">
        <f t="shared" si="61"/>
        <v>46099</v>
      </c>
      <c r="C457" s="8">
        <f t="shared" si="62"/>
        <v>46113</v>
      </c>
      <c r="D457" s="16">
        <f t="shared" si="56"/>
        <v>3273</v>
      </c>
      <c r="E457" s="16">
        <f t="shared" si="57"/>
        <v>336</v>
      </c>
      <c r="F457" s="16">
        <f t="shared" si="58"/>
        <v>4</v>
      </c>
      <c r="G457" s="16">
        <v>6</v>
      </c>
      <c r="H457" s="15">
        <v>81588</v>
      </c>
      <c r="I457" s="15" t="str">
        <f t="shared" si="59"/>
        <v>DISNEY</v>
      </c>
      <c r="J457" s="15">
        <v>45920530</v>
      </c>
      <c r="K457" s="15" t="s">
        <v>10525</v>
      </c>
      <c r="L457" s="15" t="s">
        <v>10391</v>
      </c>
      <c r="M457" s="22">
        <v>149900</v>
      </c>
      <c r="N457" s="7" t="str">
        <f t="shared" si="63"/>
        <v>BXGY</v>
      </c>
      <c r="O457" s="6" t="str">
        <f t="shared" si="64"/>
        <v>B1G2</v>
      </c>
      <c r="P457" s="5" t="str">
        <f t="shared" si="65"/>
        <v>BXGY</v>
      </c>
    </row>
    <row r="458" spans="1:16" x14ac:dyDescent="0.25">
      <c r="A458" s="17" t="str">
        <f t="shared" si="60"/>
        <v>2024 OCT-DES B1G2</v>
      </c>
      <c r="B458" s="8">
        <f t="shared" si="61"/>
        <v>46099</v>
      </c>
      <c r="C458" s="8">
        <f t="shared" si="62"/>
        <v>46113</v>
      </c>
      <c r="D458" s="16">
        <f t="shared" si="56"/>
        <v>3273</v>
      </c>
      <c r="E458" s="16">
        <f t="shared" si="57"/>
        <v>336</v>
      </c>
      <c r="F458" s="16">
        <f t="shared" si="58"/>
        <v>4</v>
      </c>
      <c r="G458" s="16">
        <v>6</v>
      </c>
      <c r="H458" s="15">
        <v>81588</v>
      </c>
      <c r="I458" s="15" t="str">
        <f t="shared" si="59"/>
        <v>DISNEY</v>
      </c>
      <c r="J458" s="15">
        <v>45920549</v>
      </c>
      <c r="K458" s="15" t="s">
        <v>10525</v>
      </c>
      <c r="L458" s="15" t="s">
        <v>10392</v>
      </c>
      <c r="M458" s="22">
        <v>149900</v>
      </c>
      <c r="N458" s="7" t="str">
        <f t="shared" si="63"/>
        <v>BXGY</v>
      </c>
      <c r="O458" s="6" t="str">
        <f t="shared" si="64"/>
        <v>B1G2</v>
      </c>
      <c r="P458" s="5" t="str">
        <f t="shared" si="65"/>
        <v>BXGY</v>
      </c>
    </row>
    <row r="459" spans="1:16" x14ac:dyDescent="0.25">
      <c r="A459" s="17" t="str">
        <f t="shared" si="60"/>
        <v>2024 OCT-DES B1G2</v>
      </c>
      <c r="B459" s="8">
        <f t="shared" si="61"/>
        <v>46099</v>
      </c>
      <c r="C459" s="8">
        <f t="shared" si="62"/>
        <v>46113</v>
      </c>
      <c r="D459" s="16">
        <f t="shared" si="56"/>
        <v>3273</v>
      </c>
      <c r="E459" s="16">
        <f t="shared" si="57"/>
        <v>336</v>
      </c>
      <c r="F459" s="16">
        <f t="shared" si="58"/>
        <v>4</v>
      </c>
      <c r="G459" s="16">
        <v>6</v>
      </c>
      <c r="H459" s="15">
        <v>81588</v>
      </c>
      <c r="I459" s="15" t="str">
        <f t="shared" si="59"/>
        <v>DISNEY</v>
      </c>
      <c r="J459" s="15">
        <v>45920558</v>
      </c>
      <c r="K459" s="15" t="s">
        <v>10525</v>
      </c>
      <c r="L459" s="15" t="s">
        <v>10393</v>
      </c>
      <c r="M459" s="22">
        <v>149900</v>
      </c>
      <c r="N459" s="7" t="str">
        <f t="shared" si="63"/>
        <v>BXGY</v>
      </c>
      <c r="O459" s="6" t="str">
        <f t="shared" si="64"/>
        <v>B1G2</v>
      </c>
      <c r="P459" s="5" t="str">
        <f t="shared" si="65"/>
        <v>BXGY</v>
      </c>
    </row>
    <row r="460" spans="1:16" x14ac:dyDescent="0.25">
      <c r="A460" s="17" t="str">
        <f t="shared" si="60"/>
        <v>2024 OCT-DES B1G2</v>
      </c>
      <c r="B460" s="8">
        <f t="shared" si="61"/>
        <v>46099</v>
      </c>
      <c r="C460" s="8">
        <f t="shared" si="62"/>
        <v>46113</v>
      </c>
      <c r="D460" s="16">
        <f t="shared" si="56"/>
        <v>3273</v>
      </c>
      <c r="E460" s="16">
        <f t="shared" si="57"/>
        <v>336</v>
      </c>
      <c r="F460" s="16">
        <f t="shared" si="58"/>
        <v>4</v>
      </c>
      <c r="G460" s="16">
        <v>6</v>
      </c>
      <c r="H460" s="15">
        <v>81588</v>
      </c>
      <c r="I460" s="15" t="str">
        <f t="shared" si="59"/>
        <v>DISNEY</v>
      </c>
      <c r="J460" s="15">
        <v>45920567</v>
      </c>
      <c r="K460" s="15" t="s">
        <v>10525</v>
      </c>
      <c r="L460" s="15" t="s">
        <v>10394</v>
      </c>
      <c r="M460" s="22">
        <v>149900</v>
      </c>
      <c r="N460" s="7" t="str">
        <f t="shared" si="63"/>
        <v>BXGY</v>
      </c>
      <c r="O460" s="6" t="str">
        <f t="shared" si="64"/>
        <v>B1G2</v>
      </c>
      <c r="P460" s="5" t="str">
        <f t="shared" si="65"/>
        <v>BXGY</v>
      </c>
    </row>
    <row r="461" spans="1:16" x14ac:dyDescent="0.25">
      <c r="A461" s="17" t="str">
        <f t="shared" si="60"/>
        <v>2024 OCT-DES B1G2</v>
      </c>
      <c r="B461" s="8">
        <f t="shared" si="61"/>
        <v>46099</v>
      </c>
      <c r="C461" s="8">
        <f t="shared" si="62"/>
        <v>46113</v>
      </c>
      <c r="D461" s="16">
        <f t="shared" si="56"/>
        <v>3273</v>
      </c>
      <c r="E461" s="16">
        <f t="shared" si="57"/>
        <v>336</v>
      </c>
      <c r="F461" s="16">
        <f t="shared" si="58"/>
        <v>4</v>
      </c>
      <c r="G461" s="16">
        <v>6</v>
      </c>
      <c r="H461" s="15">
        <v>81588</v>
      </c>
      <c r="I461" s="15" t="str">
        <f t="shared" si="59"/>
        <v>DISNEY</v>
      </c>
      <c r="J461" s="15">
        <v>45920576</v>
      </c>
      <c r="K461" s="15" t="s">
        <v>10525</v>
      </c>
      <c r="L461" s="15" t="s">
        <v>10395</v>
      </c>
      <c r="M461" s="22">
        <v>149900</v>
      </c>
      <c r="N461" s="7" t="str">
        <f t="shared" si="63"/>
        <v>BXGY</v>
      </c>
      <c r="O461" s="6" t="str">
        <f t="shared" si="64"/>
        <v>B1G2</v>
      </c>
      <c r="P461" s="5" t="str">
        <f t="shared" si="65"/>
        <v>BXGY</v>
      </c>
    </row>
    <row r="462" spans="1:16" x14ac:dyDescent="0.25">
      <c r="A462" s="17" t="str">
        <f t="shared" si="60"/>
        <v>2024 OCT-DES B1G2</v>
      </c>
      <c r="B462" s="8">
        <f t="shared" si="61"/>
        <v>46099</v>
      </c>
      <c r="C462" s="8">
        <f t="shared" si="62"/>
        <v>46113</v>
      </c>
      <c r="D462" s="16">
        <f t="shared" si="56"/>
        <v>3273</v>
      </c>
      <c r="E462" s="16">
        <f t="shared" si="57"/>
        <v>336</v>
      </c>
      <c r="F462" s="16">
        <f t="shared" si="58"/>
        <v>4</v>
      </c>
      <c r="G462" s="16">
        <v>6</v>
      </c>
      <c r="H462" s="15">
        <v>81588</v>
      </c>
      <c r="I462" s="15" t="str">
        <f t="shared" si="59"/>
        <v>DISNEY</v>
      </c>
      <c r="J462" s="15">
        <v>45920585</v>
      </c>
      <c r="K462" s="15" t="s">
        <v>10525</v>
      </c>
      <c r="L462" s="15" t="s">
        <v>10396</v>
      </c>
      <c r="M462" s="22">
        <v>149900</v>
      </c>
      <c r="N462" s="7" t="str">
        <f t="shared" si="63"/>
        <v>BXGY</v>
      </c>
      <c r="O462" s="6" t="str">
        <f t="shared" si="64"/>
        <v>B1G2</v>
      </c>
      <c r="P462" s="5" t="str">
        <f t="shared" si="65"/>
        <v>BXGY</v>
      </c>
    </row>
    <row r="463" spans="1:16" x14ac:dyDescent="0.25">
      <c r="A463" s="17" t="str">
        <f t="shared" si="60"/>
        <v>2024 OCT-DES B1G2</v>
      </c>
      <c r="B463" s="8">
        <f t="shared" si="61"/>
        <v>46099</v>
      </c>
      <c r="C463" s="8">
        <f t="shared" si="62"/>
        <v>46113</v>
      </c>
      <c r="D463" s="16">
        <f t="shared" si="56"/>
        <v>3273</v>
      </c>
      <c r="E463" s="16">
        <f t="shared" si="57"/>
        <v>336</v>
      </c>
      <c r="F463" s="16">
        <f t="shared" si="58"/>
        <v>4</v>
      </c>
      <c r="G463" s="16">
        <v>6</v>
      </c>
      <c r="H463" s="15">
        <v>81588</v>
      </c>
      <c r="I463" s="15" t="str">
        <f t="shared" si="59"/>
        <v>DISNEY</v>
      </c>
      <c r="J463" s="15">
        <v>45920594</v>
      </c>
      <c r="K463" s="15" t="s">
        <v>10525</v>
      </c>
      <c r="L463" s="15" t="s">
        <v>10397</v>
      </c>
      <c r="M463" s="22">
        <v>149900</v>
      </c>
      <c r="N463" s="7" t="str">
        <f t="shared" si="63"/>
        <v>BXGY</v>
      </c>
      <c r="O463" s="6" t="str">
        <f t="shared" si="64"/>
        <v>B1G2</v>
      </c>
      <c r="P463" s="5" t="str">
        <f t="shared" si="65"/>
        <v>BXGY</v>
      </c>
    </row>
    <row r="464" spans="1:16" x14ac:dyDescent="0.25">
      <c r="A464" s="17" t="str">
        <f t="shared" si="60"/>
        <v>2024 OCT-DES B1G2</v>
      </c>
      <c r="B464" s="8">
        <f t="shared" si="61"/>
        <v>46099</v>
      </c>
      <c r="C464" s="8">
        <f t="shared" si="62"/>
        <v>46113</v>
      </c>
      <c r="D464" s="16">
        <f t="shared" si="56"/>
        <v>3273</v>
      </c>
      <c r="E464" s="16">
        <f t="shared" si="57"/>
        <v>336</v>
      </c>
      <c r="F464" s="16">
        <f t="shared" si="58"/>
        <v>4</v>
      </c>
      <c r="G464" s="16">
        <v>6</v>
      </c>
      <c r="H464" s="15">
        <v>81588</v>
      </c>
      <c r="I464" s="15" t="str">
        <f t="shared" si="59"/>
        <v>DISNEY</v>
      </c>
      <c r="J464" s="15">
        <v>45920763</v>
      </c>
      <c r="K464" s="15" t="s">
        <v>10526</v>
      </c>
      <c r="L464" s="15" t="s">
        <v>10398</v>
      </c>
      <c r="M464" s="22">
        <v>149900</v>
      </c>
      <c r="N464" s="7" t="str">
        <f t="shared" si="63"/>
        <v>BXGY</v>
      </c>
      <c r="O464" s="6" t="str">
        <f t="shared" si="64"/>
        <v>B1G2</v>
      </c>
      <c r="P464" s="5" t="str">
        <f t="shared" si="65"/>
        <v>BXGY</v>
      </c>
    </row>
    <row r="465" spans="1:16" x14ac:dyDescent="0.25">
      <c r="A465" s="17" t="str">
        <f t="shared" si="60"/>
        <v>2024 OCT-DES B1G2</v>
      </c>
      <c r="B465" s="8">
        <f t="shared" si="61"/>
        <v>46099</v>
      </c>
      <c r="C465" s="8">
        <f t="shared" si="62"/>
        <v>46113</v>
      </c>
      <c r="D465" s="16">
        <f t="shared" si="56"/>
        <v>3273</v>
      </c>
      <c r="E465" s="16">
        <f t="shared" si="57"/>
        <v>336</v>
      </c>
      <c r="F465" s="16">
        <f t="shared" si="58"/>
        <v>4</v>
      </c>
      <c r="G465" s="16">
        <v>6</v>
      </c>
      <c r="H465" s="15">
        <v>81588</v>
      </c>
      <c r="I465" s="15" t="str">
        <f t="shared" si="59"/>
        <v>DISNEY</v>
      </c>
      <c r="J465" s="15">
        <v>45920772</v>
      </c>
      <c r="K465" s="15" t="s">
        <v>10526</v>
      </c>
      <c r="L465" s="15" t="s">
        <v>10399</v>
      </c>
      <c r="M465" s="22">
        <v>149900</v>
      </c>
      <c r="N465" s="7" t="str">
        <f t="shared" si="63"/>
        <v>BXGY</v>
      </c>
      <c r="O465" s="6" t="str">
        <f t="shared" si="64"/>
        <v>B1G2</v>
      </c>
      <c r="P465" s="5" t="str">
        <f t="shared" si="65"/>
        <v>BXGY</v>
      </c>
    </row>
    <row r="466" spans="1:16" x14ac:dyDescent="0.25">
      <c r="A466" s="17" t="str">
        <f t="shared" si="60"/>
        <v>2024 OCT-DES B1G2</v>
      </c>
      <c r="B466" s="8">
        <f t="shared" si="61"/>
        <v>46099</v>
      </c>
      <c r="C466" s="8">
        <f t="shared" si="62"/>
        <v>46113</v>
      </c>
      <c r="D466" s="16">
        <f t="shared" si="56"/>
        <v>3273</v>
      </c>
      <c r="E466" s="16">
        <f t="shared" si="57"/>
        <v>336</v>
      </c>
      <c r="F466" s="16">
        <f t="shared" si="58"/>
        <v>4</v>
      </c>
      <c r="G466" s="16">
        <v>6</v>
      </c>
      <c r="H466" s="15">
        <v>81588</v>
      </c>
      <c r="I466" s="15" t="str">
        <f t="shared" si="59"/>
        <v>DISNEY</v>
      </c>
      <c r="J466" s="15">
        <v>45920781</v>
      </c>
      <c r="K466" s="15" t="s">
        <v>10526</v>
      </c>
      <c r="L466" s="15" t="s">
        <v>10400</v>
      </c>
      <c r="M466" s="22">
        <v>149900</v>
      </c>
      <c r="N466" s="7" t="str">
        <f t="shared" si="63"/>
        <v>BXGY</v>
      </c>
      <c r="O466" s="6" t="str">
        <f t="shared" si="64"/>
        <v>B1G2</v>
      </c>
      <c r="P466" s="5" t="str">
        <f t="shared" si="65"/>
        <v>BXGY</v>
      </c>
    </row>
    <row r="467" spans="1:16" x14ac:dyDescent="0.25">
      <c r="A467" s="17" t="str">
        <f t="shared" si="60"/>
        <v>2024 OCT-DES B1G2</v>
      </c>
      <c r="B467" s="8">
        <f t="shared" si="61"/>
        <v>46099</v>
      </c>
      <c r="C467" s="8">
        <f t="shared" si="62"/>
        <v>46113</v>
      </c>
      <c r="D467" s="16">
        <f t="shared" si="56"/>
        <v>3273</v>
      </c>
      <c r="E467" s="16">
        <f t="shared" si="57"/>
        <v>336</v>
      </c>
      <c r="F467" s="16">
        <f t="shared" si="58"/>
        <v>4</v>
      </c>
      <c r="G467" s="16">
        <v>6</v>
      </c>
      <c r="H467" s="15">
        <v>81588</v>
      </c>
      <c r="I467" s="15" t="str">
        <f t="shared" si="59"/>
        <v>DISNEY</v>
      </c>
      <c r="J467" s="15">
        <v>45920790</v>
      </c>
      <c r="K467" s="15" t="s">
        <v>10526</v>
      </c>
      <c r="L467" s="15" t="s">
        <v>10401</v>
      </c>
      <c r="M467" s="22">
        <v>149900</v>
      </c>
      <c r="N467" s="7" t="str">
        <f t="shared" si="63"/>
        <v>BXGY</v>
      </c>
      <c r="O467" s="6" t="str">
        <f t="shared" si="64"/>
        <v>B1G2</v>
      </c>
      <c r="P467" s="5" t="str">
        <f t="shared" si="65"/>
        <v>BXGY</v>
      </c>
    </row>
    <row r="468" spans="1:16" x14ac:dyDescent="0.25">
      <c r="A468" s="17" t="str">
        <f t="shared" si="60"/>
        <v>2024 OCT-DES B1G2</v>
      </c>
      <c r="B468" s="8">
        <f t="shared" si="61"/>
        <v>46099</v>
      </c>
      <c r="C468" s="8">
        <f t="shared" si="62"/>
        <v>46113</v>
      </c>
      <c r="D468" s="16">
        <f t="shared" si="56"/>
        <v>3273</v>
      </c>
      <c r="E468" s="16">
        <f t="shared" si="57"/>
        <v>336</v>
      </c>
      <c r="F468" s="16">
        <f t="shared" si="58"/>
        <v>4</v>
      </c>
      <c r="G468" s="16">
        <v>6</v>
      </c>
      <c r="H468" s="15">
        <v>81588</v>
      </c>
      <c r="I468" s="15" t="str">
        <f t="shared" si="59"/>
        <v>DISNEY</v>
      </c>
      <c r="J468" s="15">
        <v>45920807</v>
      </c>
      <c r="K468" s="15" t="s">
        <v>10526</v>
      </c>
      <c r="L468" s="15" t="s">
        <v>10402</v>
      </c>
      <c r="M468" s="22">
        <v>149900</v>
      </c>
      <c r="N468" s="7" t="str">
        <f t="shared" si="63"/>
        <v>BXGY</v>
      </c>
      <c r="O468" s="6" t="str">
        <f t="shared" si="64"/>
        <v>B1G2</v>
      </c>
      <c r="P468" s="5" t="str">
        <f t="shared" si="65"/>
        <v>BXGY</v>
      </c>
    </row>
    <row r="469" spans="1:16" x14ac:dyDescent="0.25">
      <c r="A469" s="17" t="str">
        <f t="shared" si="60"/>
        <v>2024 OCT-DES B1G2</v>
      </c>
      <c r="B469" s="8">
        <f t="shared" si="61"/>
        <v>46099</v>
      </c>
      <c r="C469" s="8">
        <f t="shared" si="62"/>
        <v>46113</v>
      </c>
      <c r="D469" s="16">
        <f t="shared" si="56"/>
        <v>3273</v>
      </c>
      <c r="E469" s="16">
        <f t="shared" si="57"/>
        <v>336</v>
      </c>
      <c r="F469" s="16">
        <f t="shared" si="58"/>
        <v>4</v>
      </c>
      <c r="G469" s="16">
        <v>6</v>
      </c>
      <c r="H469" s="15">
        <v>81588</v>
      </c>
      <c r="I469" s="15" t="str">
        <f t="shared" si="59"/>
        <v>DISNEY</v>
      </c>
      <c r="J469" s="15">
        <v>45920816</v>
      </c>
      <c r="K469" s="15" t="s">
        <v>10526</v>
      </c>
      <c r="L469" s="15" t="s">
        <v>10403</v>
      </c>
      <c r="M469" s="22">
        <v>149900</v>
      </c>
      <c r="N469" s="7" t="str">
        <f t="shared" si="63"/>
        <v>BXGY</v>
      </c>
      <c r="O469" s="6" t="str">
        <f t="shared" si="64"/>
        <v>B1G2</v>
      </c>
      <c r="P469" s="5" t="str">
        <f t="shared" si="65"/>
        <v>BXGY</v>
      </c>
    </row>
    <row r="470" spans="1:16" x14ac:dyDescent="0.25">
      <c r="A470" s="17" t="str">
        <f t="shared" si="60"/>
        <v>2024 OCT-DES B1G2</v>
      </c>
      <c r="B470" s="8">
        <f t="shared" si="61"/>
        <v>46099</v>
      </c>
      <c r="C470" s="8">
        <f t="shared" si="62"/>
        <v>46113</v>
      </c>
      <c r="D470" s="16">
        <f t="shared" si="56"/>
        <v>3273</v>
      </c>
      <c r="E470" s="16">
        <f t="shared" si="57"/>
        <v>336</v>
      </c>
      <c r="F470" s="16">
        <f t="shared" si="58"/>
        <v>4</v>
      </c>
      <c r="G470" s="16">
        <v>6</v>
      </c>
      <c r="H470" s="15">
        <v>81588</v>
      </c>
      <c r="I470" s="15" t="str">
        <f t="shared" si="59"/>
        <v>DISNEY</v>
      </c>
      <c r="J470" s="15">
        <v>45920825</v>
      </c>
      <c r="K470" s="15" t="s">
        <v>10526</v>
      </c>
      <c r="L470" s="15" t="s">
        <v>10404</v>
      </c>
      <c r="M470" s="22">
        <v>149900</v>
      </c>
      <c r="N470" s="7" t="str">
        <f t="shared" si="63"/>
        <v>BXGY</v>
      </c>
      <c r="O470" s="6" t="str">
        <f t="shared" si="64"/>
        <v>B1G2</v>
      </c>
      <c r="P470" s="5" t="str">
        <f t="shared" si="65"/>
        <v>BXGY</v>
      </c>
    </row>
    <row r="471" spans="1:16" x14ac:dyDescent="0.25">
      <c r="A471" s="17" t="str">
        <f t="shared" si="60"/>
        <v>2024 OCT-DES B1G2</v>
      </c>
      <c r="B471" s="8">
        <f t="shared" si="61"/>
        <v>46099</v>
      </c>
      <c r="C471" s="8">
        <f t="shared" si="62"/>
        <v>46113</v>
      </c>
      <c r="D471" s="16">
        <f t="shared" si="56"/>
        <v>3273</v>
      </c>
      <c r="E471" s="16">
        <f t="shared" si="57"/>
        <v>336</v>
      </c>
      <c r="F471" s="16">
        <f t="shared" si="58"/>
        <v>4</v>
      </c>
      <c r="G471" s="16">
        <v>6</v>
      </c>
      <c r="H471" s="15">
        <v>81588</v>
      </c>
      <c r="I471" s="15" t="str">
        <f t="shared" si="59"/>
        <v>DISNEY</v>
      </c>
      <c r="J471" s="15">
        <v>45920834</v>
      </c>
      <c r="K471" s="15" t="s">
        <v>10526</v>
      </c>
      <c r="L471" s="15" t="s">
        <v>10405</v>
      </c>
      <c r="M471" s="22">
        <v>149900</v>
      </c>
      <c r="N471" s="7" t="str">
        <f t="shared" si="63"/>
        <v>BXGY</v>
      </c>
      <c r="O471" s="6" t="str">
        <f t="shared" si="64"/>
        <v>B1G2</v>
      </c>
      <c r="P471" s="5" t="str">
        <f t="shared" si="65"/>
        <v>BXGY</v>
      </c>
    </row>
    <row r="472" spans="1:16" x14ac:dyDescent="0.25">
      <c r="A472" s="17" t="str">
        <f t="shared" si="60"/>
        <v>2024 OCT-DES B1G2</v>
      </c>
      <c r="B472" s="8">
        <f t="shared" si="61"/>
        <v>46099</v>
      </c>
      <c r="C472" s="8">
        <f t="shared" si="62"/>
        <v>46113</v>
      </c>
      <c r="D472" s="16">
        <f t="shared" si="56"/>
        <v>3273</v>
      </c>
      <c r="E472" s="16">
        <f t="shared" si="57"/>
        <v>336</v>
      </c>
      <c r="F472" s="16">
        <f t="shared" si="58"/>
        <v>4</v>
      </c>
      <c r="G472" s="16">
        <v>6</v>
      </c>
      <c r="H472" s="15">
        <v>81588</v>
      </c>
      <c r="I472" s="15" t="str">
        <f t="shared" si="59"/>
        <v>DISNEY</v>
      </c>
      <c r="J472" s="15">
        <v>45920843</v>
      </c>
      <c r="K472" s="15" t="s">
        <v>10527</v>
      </c>
      <c r="L472" s="15" t="s">
        <v>10406</v>
      </c>
      <c r="M472" s="22">
        <v>149900</v>
      </c>
      <c r="N472" s="7" t="str">
        <f t="shared" si="63"/>
        <v>BXGY</v>
      </c>
      <c r="O472" s="6" t="str">
        <f t="shared" si="64"/>
        <v>B1G2</v>
      </c>
      <c r="P472" s="5" t="str">
        <f t="shared" si="65"/>
        <v>BXGY</v>
      </c>
    </row>
    <row r="473" spans="1:16" x14ac:dyDescent="0.25">
      <c r="A473" s="17" t="str">
        <f t="shared" si="60"/>
        <v>2024 OCT-DES B1G2</v>
      </c>
      <c r="B473" s="8">
        <f t="shared" si="61"/>
        <v>46099</v>
      </c>
      <c r="C473" s="8">
        <f t="shared" si="62"/>
        <v>46113</v>
      </c>
      <c r="D473" s="16">
        <f t="shared" si="56"/>
        <v>3273</v>
      </c>
      <c r="E473" s="16">
        <f t="shared" si="57"/>
        <v>336</v>
      </c>
      <c r="F473" s="16">
        <f t="shared" si="58"/>
        <v>4</v>
      </c>
      <c r="G473" s="16">
        <v>6</v>
      </c>
      <c r="H473" s="15">
        <v>81588</v>
      </c>
      <c r="I473" s="15" t="str">
        <f t="shared" si="59"/>
        <v>DISNEY</v>
      </c>
      <c r="J473" s="15">
        <v>45920852</v>
      </c>
      <c r="K473" s="15" t="s">
        <v>10527</v>
      </c>
      <c r="L473" s="15" t="s">
        <v>10407</v>
      </c>
      <c r="M473" s="22">
        <v>149900</v>
      </c>
      <c r="N473" s="7" t="str">
        <f t="shared" si="63"/>
        <v>BXGY</v>
      </c>
      <c r="O473" s="6" t="str">
        <f t="shared" si="64"/>
        <v>B1G2</v>
      </c>
      <c r="P473" s="5" t="str">
        <f t="shared" si="65"/>
        <v>BXGY</v>
      </c>
    </row>
    <row r="474" spans="1:16" x14ac:dyDescent="0.25">
      <c r="A474" s="17" t="str">
        <f t="shared" si="60"/>
        <v>2024 OCT-DES B1G2</v>
      </c>
      <c r="B474" s="8">
        <f t="shared" si="61"/>
        <v>46099</v>
      </c>
      <c r="C474" s="8">
        <f t="shared" si="62"/>
        <v>46113</v>
      </c>
      <c r="D474" s="16">
        <f t="shared" si="56"/>
        <v>3273</v>
      </c>
      <c r="E474" s="16">
        <f t="shared" si="57"/>
        <v>336</v>
      </c>
      <c r="F474" s="16">
        <f t="shared" si="58"/>
        <v>4</v>
      </c>
      <c r="G474" s="16">
        <v>6</v>
      </c>
      <c r="H474" s="15">
        <v>81588</v>
      </c>
      <c r="I474" s="15" t="str">
        <f t="shared" si="59"/>
        <v>DISNEY</v>
      </c>
      <c r="J474" s="15">
        <v>45920861</v>
      </c>
      <c r="K474" s="15" t="s">
        <v>10527</v>
      </c>
      <c r="L474" s="15" t="s">
        <v>10408</v>
      </c>
      <c r="M474" s="22">
        <v>149900</v>
      </c>
      <c r="N474" s="7" t="str">
        <f t="shared" si="63"/>
        <v>BXGY</v>
      </c>
      <c r="O474" s="6" t="str">
        <f t="shared" si="64"/>
        <v>B1G2</v>
      </c>
      <c r="P474" s="5" t="str">
        <f t="shared" si="65"/>
        <v>BXGY</v>
      </c>
    </row>
    <row r="475" spans="1:16" x14ac:dyDescent="0.25">
      <c r="A475" s="17" t="str">
        <f t="shared" si="60"/>
        <v>2024 OCT-DES B1G2</v>
      </c>
      <c r="B475" s="8">
        <f t="shared" si="61"/>
        <v>46099</v>
      </c>
      <c r="C475" s="8">
        <f t="shared" si="62"/>
        <v>46113</v>
      </c>
      <c r="D475" s="16">
        <f t="shared" si="56"/>
        <v>3273</v>
      </c>
      <c r="E475" s="16">
        <f t="shared" si="57"/>
        <v>336</v>
      </c>
      <c r="F475" s="16">
        <f t="shared" si="58"/>
        <v>4</v>
      </c>
      <c r="G475" s="16">
        <v>6</v>
      </c>
      <c r="H475" s="15">
        <v>81588</v>
      </c>
      <c r="I475" s="15" t="str">
        <f t="shared" si="59"/>
        <v>DISNEY</v>
      </c>
      <c r="J475" s="15">
        <v>45920870</v>
      </c>
      <c r="K475" s="15" t="s">
        <v>10527</v>
      </c>
      <c r="L475" s="15" t="s">
        <v>10409</v>
      </c>
      <c r="M475" s="22">
        <v>149900</v>
      </c>
      <c r="N475" s="7" t="str">
        <f t="shared" si="63"/>
        <v>BXGY</v>
      </c>
      <c r="O475" s="6" t="str">
        <f t="shared" si="64"/>
        <v>B1G2</v>
      </c>
      <c r="P475" s="5" t="str">
        <f t="shared" si="65"/>
        <v>BXGY</v>
      </c>
    </row>
    <row r="476" spans="1:16" x14ac:dyDescent="0.25">
      <c r="A476" s="17" t="str">
        <f t="shared" si="60"/>
        <v>2024 OCT-DES B1G2</v>
      </c>
      <c r="B476" s="8">
        <f t="shared" si="61"/>
        <v>46099</v>
      </c>
      <c r="C476" s="8">
        <f t="shared" si="62"/>
        <v>46113</v>
      </c>
      <c r="D476" s="16">
        <f t="shared" si="56"/>
        <v>3273</v>
      </c>
      <c r="E476" s="16">
        <f t="shared" si="57"/>
        <v>336</v>
      </c>
      <c r="F476" s="16">
        <f t="shared" si="58"/>
        <v>4</v>
      </c>
      <c r="G476" s="16">
        <v>6</v>
      </c>
      <c r="H476" s="15">
        <v>81588</v>
      </c>
      <c r="I476" s="15" t="str">
        <f t="shared" si="59"/>
        <v>DISNEY</v>
      </c>
      <c r="J476" s="15">
        <v>45920889</v>
      </c>
      <c r="K476" s="15" t="s">
        <v>10527</v>
      </c>
      <c r="L476" s="15" t="s">
        <v>10410</v>
      </c>
      <c r="M476" s="22">
        <v>149900</v>
      </c>
      <c r="N476" s="7" t="str">
        <f t="shared" si="63"/>
        <v>BXGY</v>
      </c>
      <c r="O476" s="6" t="str">
        <f t="shared" si="64"/>
        <v>B1G2</v>
      </c>
      <c r="P476" s="5" t="str">
        <f t="shared" si="65"/>
        <v>BXGY</v>
      </c>
    </row>
    <row r="477" spans="1:16" x14ac:dyDescent="0.25">
      <c r="A477" s="17" t="str">
        <f t="shared" si="60"/>
        <v>2024 OCT-DES B1G2</v>
      </c>
      <c r="B477" s="8">
        <f t="shared" si="61"/>
        <v>46099</v>
      </c>
      <c r="C477" s="8">
        <f t="shared" si="62"/>
        <v>46113</v>
      </c>
      <c r="D477" s="16">
        <f t="shared" si="56"/>
        <v>3273</v>
      </c>
      <c r="E477" s="16">
        <f t="shared" si="57"/>
        <v>336</v>
      </c>
      <c r="F477" s="16">
        <f t="shared" si="58"/>
        <v>4</v>
      </c>
      <c r="G477" s="16">
        <v>6</v>
      </c>
      <c r="H477" s="15">
        <v>81588</v>
      </c>
      <c r="I477" s="15" t="str">
        <f t="shared" si="59"/>
        <v>DISNEY</v>
      </c>
      <c r="J477" s="15">
        <v>45920898</v>
      </c>
      <c r="K477" s="15" t="s">
        <v>10527</v>
      </c>
      <c r="L477" s="15" t="s">
        <v>10411</v>
      </c>
      <c r="M477" s="22">
        <v>149900</v>
      </c>
      <c r="N477" s="7" t="str">
        <f t="shared" si="63"/>
        <v>BXGY</v>
      </c>
      <c r="O477" s="6" t="str">
        <f t="shared" si="64"/>
        <v>B1G2</v>
      </c>
      <c r="P477" s="5" t="str">
        <f t="shared" si="65"/>
        <v>BXGY</v>
      </c>
    </row>
    <row r="478" spans="1:16" x14ac:dyDescent="0.25">
      <c r="A478" s="17" t="str">
        <f t="shared" si="60"/>
        <v>2024 OCT-DES B1G2</v>
      </c>
      <c r="B478" s="8">
        <f t="shared" si="61"/>
        <v>46099</v>
      </c>
      <c r="C478" s="8">
        <f t="shared" si="62"/>
        <v>46113</v>
      </c>
      <c r="D478" s="16">
        <f t="shared" si="56"/>
        <v>3273</v>
      </c>
      <c r="E478" s="16">
        <f t="shared" si="57"/>
        <v>336</v>
      </c>
      <c r="F478" s="16">
        <f t="shared" si="58"/>
        <v>4</v>
      </c>
      <c r="G478" s="16">
        <v>6</v>
      </c>
      <c r="H478" s="15">
        <v>81588</v>
      </c>
      <c r="I478" s="15" t="str">
        <f t="shared" si="59"/>
        <v>DISNEY</v>
      </c>
      <c r="J478" s="15">
        <v>45920905</v>
      </c>
      <c r="K478" s="15" t="s">
        <v>10527</v>
      </c>
      <c r="L478" s="15" t="s">
        <v>10412</v>
      </c>
      <c r="M478" s="22">
        <v>149900</v>
      </c>
      <c r="N478" s="7" t="str">
        <f t="shared" si="63"/>
        <v>BXGY</v>
      </c>
      <c r="O478" s="6" t="str">
        <f t="shared" si="64"/>
        <v>B1G2</v>
      </c>
      <c r="P478" s="5" t="str">
        <f t="shared" si="65"/>
        <v>BXGY</v>
      </c>
    </row>
    <row r="479" spans="1:16" x14ac:dyDescent="0.25">
      <c r="A479" s="17" t="str">
        <f t="shared" si="60"/>
        <v>2024 OCT-DES B1G2</v>
      </c>
      <c r="B479" s="8">
        <f t="shared" si="61"/>
        <v>46099</v>
      </c>
      <c r="C479" s="8">
        <f t="shared" si="62"/>
        <v>46113</v>
      </c>
      <c r="D479" s="16">
        <f t="shared" si="56"/>
        <v>3273</v>
      </c>
      <c r="E479" s="16">
        <f t="shared" si="57"/>
        <v>336</v>
      </c>
      <c r="F479" s="16">
        <f t="shared" si="58"/>
        <v>4</v>
      </c>
      <c r="G479" s="16">
        <v>6</v>
      </c>
      <c r="H479" s="15">
        <v>81588</v>
      </c>
      <c r="I479" s="15" t="str">
        <f t="shared" si="59"/>
        <v>DISNEY</v>
      </c>
      <c r="J479" s="15">
        <v>45920914</v>
      </c>
      <c r="K479" s="15" t="s">
        <v>10527</v>
      </c>
      <c r="L479" s="15" t="s">
        <v>10413</v>
      </c>
      <c r="M479" s="22">
        <v>149900</v>
      </c>
      <c r="N479" s="7" t="str">
        <f t="shared" si="63"/>
        <v>BXGY</v>
      </c>
      <c r="O479" s="6" t="str">
        <f t="shared" si="64"/>
        <v>B1G2</v>
      </c>
      <c r="P479" s="5" t="str">
        <f t="shared" si="65"/>
        <v>BXGY</v>
      </c>
    </row>
    <row r="480" spans="1:16" x14ac:dyDescent="0.25">
      <c r="A480" s="17" t="str">
        <f t="shared" si="60"/>
        <v>2024 OCT-DES B1G2</v>
      </c>
      <c r="B480" s="8">
        <f t="shared" si="61"/>
        <v>46099</v>
      </c>
      <c r="C480" s="8">
        <f t="shared" si="62"/>
        <v>46113</v>
      </c>
      <c r="D480" s="16">
        <f t="shared" si="56"/>
        <v>3273</v>
      </c>
      <c r="E480" s="16">
        <f t="shared" si="57"/>
        <v>336</v>
      </c>
      <c r="F480" s="16">
        <f t="shared" si="58"/>
        <v>4</v>
      </c>
      <c r="G480" s="16">
        <v>6</v>
      </c>
      <c r="H480" s="15">
        <v>81588</v>
      </c>
      <c r="I480" s="15" t="str">
        <f t="shared" si="59"/>
        <v>DISNEY</v>
      </c>
      <c r="J480" s="15">
        <v>45920923</v>
      </c>
      <c r="K480" s="15" t="s">
        <v>10528</v>
      </c>
      <c r="L480" s="15" t="s">
        <v>10414</v>
      </c>
      <c r="M480" s="22">
        <v>149900</v>
      </c>
      <c r="N480" s="7" t="str">
        <f t="shared" si="63"/>
        <v>BXGY</v>
      </c>
      <c r="O480" s="6" t="str">
        <f t="shared" si="64"/>
        <v>B1G2</v>
      </c>
      <c r="P480" s="5" t="str">
        <f t="shared" si="65"/>
        <v>BXGY</v>
      </c>
    </row>
    <row r="481" spans="1:16" x14ac:dyDescent="0.25">
      <c r="A481" s="17" t="str">
        <f t="shared" si="60"/>
        <v>2024 OCT-DES B1G2</v>
      </c>
      <c r="B481" s="8">
        <f t="shared" si="61"/>
        <v>46099</v>
      </c>
      <c r="C481" s="8">
        <f t="shared" si="62"/>
        <v>46113</v>
      </c>
      <c r="D481" s="16">
        <f t="shared" si="56"/>
        <v>3273</v>
      </c>
      <c r="E481" s="16">
        <f t="shared" si="57"/>
        <v>336</v>
      </c>
      <c r="F481" s="16">
        <f t="shared" si="58"/>
        <v>4</v>
      </c>
      <c r="G481" s="16">
        <v>6</v>
      </c>
      <c r="H481" s="15">
        <v>81588</v>
      </c>
      <c r="I481" s="15" t="str">
        <f t="shared" si="59"/>
        <v>DISNEY</v>
      </c>
      <c r="J481" s="15">
        <v>45920932</v>
      </c>
      <c r="K481" s="15" t="s">
        <v>10528</v>
      </c>
      <c r="L481" s="15" t="s">
        <v>10415</v>
      </c>
      <c r="M481" s="22">
        <v>149900</v>
      </c>
      <c r="N481" s="7" t="str">
        <f t="shared" si="63"/>
        <v>BXGY</v>
      </c>
      <c r="O481" s="6" t="str">
        <f t="shared" si="64"/>
        <v>B1G2</v>
      </c>
      <c r="P481" s="5" t="str">
        <f t="shared" si="65"/>
        <v>BXGY</v>
      </c>
    </row>
    <row r="482" spans="1:16" x14ac:dyDescent="0.25">
      <c r="A482" s="17" t="str">
        <f t="shared" si="60"/>
        <v>2024 OCT-DES B1G2</v>
      </c>
      <c r="B482" s="8">
        <f t="shared" si="61"/>
        <v>46099</v>
      </c>
      <c r="C482" s="8">
        <f t="shared" si="62"/>
        <v>46113</v>
      </c>
      <c r="D482" s="16">
        <f t="shared" ref="D482:D499" si="66">D481</f>
        <v>3273</v>
      </c>
      <c r="E482" s="16">
        <f t="shared" ref="E482:E499" si="67">E481</f>
        <v>336</v>
      </c>
      <c r="F482" s="16">
        <f t="shared" ref="F482:F499" si="68">F481</f>
        <v>4</v>
      </c>
      <c r="G482" s="16">
        <v>6</v>
      </c>
      <c r="H482" s="15">
        <v>81588</v>
      </c>
      <c r="I482" s="15" t="str">
        <f t="shared" ref="I482:I499" si="69">I481</f>
        <v>DISNEY</v>
      </c>
      <c r="J482" s="15">
        <v>45920941</v>
      </c>
      <c r="K482" s="15" t="s">
        <v>10528</v>
      </c>
      <c r="L482" s="15" t="s">
        <v>10416</v>
      </c>
      <c r="M482" s="22">
        <v>149900</v>
      </c>
      <c r="N482" s="7" t="str">
        <f t="shared" si="63"/>
        <v>BXGY</v>
      </c>
      <c r="O482" s="6" t="str">
        <f t="shared" si="64"/>
        <v>B1G2</v>
      </c>
      <c r="P482" s="5" t="str">
        <f t="shared" si="65"/>
        <v>BXGY</v>
      </c>
    </row>
    <row r="483" spans="1:16" x14ac:dyDescent="0.25">
      <c r="A483" s="17" t="str">
        <f t="shared" si="60"/>
        <v>2024 OCT-DES B1G2</v>
      </c>
      <c r="B483" s="8">
        <f t="shared" si="61"/>
        <v>46099</v>
      </c>
      <c r="C483" s="8">
        <f t="shared" si="62"/>
        <v>46113</v>
      </c>
      <c r="D483" s="16">
        <f t="shared" si="66"/>
        <v>3273</v>
      </c>
      <c r="E483" s="16">
        <f t="shared" si="67"/>
        <v>336</v>
      </c>
      <c r="F483" s="16">
        <f t="shared" si="68"/>
        <v>4</v>
      </c>
      <c r="G483" s="16">
        <v>6</v>
      </c>
      <c r="H483" s="15">
        <v>81588</v>
      </c>
      <c r="I483" s="15" t="str">
        <f t="shared" si="69"/>
        <v>DISNEY</v>
      </c>
      <c r="J483" s="15">
        <v>45920950</v>
      </c>
      <c r="K483" s="15" t="s">
        <v>10528</v>
      </c>
      <c r="L483" s="15" t="s">
        <v>10417</v>
      </c>
      <c r="M483" s="22">
        <v>149900</v>
      </c>
      <c r="N483" s="7" t="str">
        <f t="shared" si="63"/>
        <v>BXGY</v>
      </c>
      <c r="O483" s="6" t="str">
        <f t="shared" si="64"/>
        <v>B1G2</v>
      </c>
      <c r="P483" s="5" t="str">
        <f t="shared" si="65"/>
        <v>BXGY</v>
      </c>
    </row>
    <row r="484" spans="1:16" x14ac:dyDescent="0.25">
      <c r="A484" s="17" t="str">
        <f t="shared" si="60"/>
        <v>2024 OCT-DES B1G2</v>
      </c>
      <c r="B484" s="8">
        <f t="shared" si="61"/>
        <v>46099</v>
      </c>
      <c r="C484" s="8">
        <f t="shared" si="62"/>
        <v>46113</v>
      </c>
      <c r="D484" s="16">
        <f t="shared" si="66"/>
        <v>3273</v>
      </c>
      <c r="E484" s="16">
        <f t="shared" si="67"/>
        <v>336</v>
      </c>
      <c r="F484" s="16">
        <f t="shared" si="68"/>
        <v>4</v>
      </c>
      <c r="G484" s="16">
        <v>6</v>
      </c>
      <c r="H484" s="15">
        <v>81588</v>
      </c>
      <c r="I484" s="15" t="str">
        <f t="shared" si="69"/>
        <v>DISNEY</v>
      </c>
      <c r="J484" s="15">
        <v>45920969</v>
      </c>
      <c r="K484" s="15" t="s">
        <v>10528</v>
      </c>
      <c r="L484" s="15" t="s">
        <v>10418</v>
      </c>
      <c r="M484" s="22">
        <v>149900</v>
      </c>
      <c r="N484" s="7" t="str">
        <f t="shared" si="63"/>
        <v>BXGY</v>
      </c>
      <c r="O484" s="6" t="str">
        <f t="shared" si="64"/>
        <v>B1G2</v>
      </c>
      <c r="P484" s="5" t="str">
        <f t="shared" si="65"/>
        <v>BXGY</v>
      </c>
    </row>
    <row r="485" spans="1:16" x14ac:dyDescent="0.25">
      <c r="A485" s="17" t="str">
        <f t="shared" si="60"/>
        <v>2024 OCT-DES B1G2</v>
      </c>
      <c r="B485" s="8">
        <f t="shared" si="61"/>
        <v>46099</v>
      </c>
      <c r="C485" s="8">
        <f t="shared" si="62"/>
        <v>46113</v>
      </c>
      <c r="D485" s="16">
        <f t="shared" si="66"/>
        <v>3273</v>
      </c>
      <c r="E485" s="16">
        <f t="shared" si="67"/>
        <v>336</v>
      </c>
      <c r="F485" s="16">
        <f t="shared" si="68"/>
        <v>4</v>
      </c>
      <c r="G485" s="16">
        <v>6</v>
      </c>
      <c r="H485" s="15">
        <v>81588</v>
      </c>
      <c r="I485" s="15" t="str">
        <f t="shared" si="69"/>
        <v>DISNEY</v>
      </c>
      <c r="J485" s="15">
        <v>45920978</v>
      </c>
      <c r="K485" s="15" t="s">
        <v>10528</v>
      </c>
      <c r="L485" s="15" t="s">
        <v>10419</v>
      </c>
      <c r="M485" s="22">
        <v>149900</v>
      </c>
      <c r="N485" s="7" t="str">
        <f t="shared" si="63"/>
        <v>BXGY</v>
      </c>
      <c r="O485" s="6" t="str">
        <f t="shared" si="64"/>
        <v>B1G2</v>
      </c>
      <c r="P485" s="5" t="str">
        <f t="shared" si="65"/>
        <v>BXGY</v>
      </c>
    </row>
    <row r="486" spans="1:16" x14ac:dyDescent="0.25">
      <c r="A486" s="17" t="str">
        <f t="shared" si="60"/>
        <v>2024 OCT-DES B1G2</v>
      </c>
      <c r="B486" s="8">
        <f t="shared" si="61"/>
        <v>46099</v>
      </c>
      <c r="C486" s="8">
        <f t="shared" si="62"/>
        <v>46113</v>
      </c>
      <c r="D486" s="16">
        <f t="shared" si="66"/>
        <v>3273</v>
      </c>
      <c r="E486" s="16">
        <f t="shared" si="67"/>
        <v>336</v>
      </c>
      <c r="F486" s="16">
        <f t="shared" si="68"/>
        <v>4</v>
      </c>
      <c r="G486" s="16">
        <v>6</v>
      </c>
      <c r="H486" s="15">
        <v>81588</v>
      </c>
      <c r="I486" s="15" t="str">
        <f t="shared" si="69"/>
        <v>DISNEY</v>
      </c>
      <c r="J486" s="15">
        <v>45920987</v>
      </c>
      <c r="K486" s="15" t="s">
        <v>10528</v>
      </c>
      <c r="L486" s="15" t="s">
        <v>10420</v>
      </c>
      <c r="M486" s="22">
        <v>149900</v>
      </c>
      <c r="N486" s="7" t="str">
        <f t="shared" si="63"/>
        <v>BXGY</v>
      </c>
      <c r="O486" s="6" t="str">
        <f t="shared" si="64"/>
        <v>B1G2</v>
      </c>
      <c r="P486" s="5" t="str">
        <f t="shared" si="65"/>
        <v>BXGY</v>
      </c>
    </row>
    <row r="487" spans="1:16" x14ac:dyDescent="0.25">
      <c r="A487" s="17" t="str">
        <f t="shared" si="60"/>
        <v>2024 OCT-DES B1G2</v>
      </c>
      <c r="B487" s="8">
        <f t="shared" si="61"/>
        <v>46099</v>
      </c>
      <c r="C487" s="8">
        <f t="shared" si="62"/>
        <v>46113</v>
      </c>
      <c r="D487" s="16">
        <f t="shared" si="66"/>
        <v>3273</v>
      </c>
      <c r="E487" s="16">
        <f t="shared" si="67"/>
        <v>336</v>
      </c>
      <c r="F487" s="16">
        <f t="shared" si="68"/>
        <v>4</v>
      </c>
      <c r="G487" s="16">
        <v>6</v>
      </c>
      <c r="H487" s="15">
        <v>81588</v>
      </c>
      <c r="I487" s="15" t="str">
        <f t="shared" si="69"/>
        <v>DISNEY</v>
      </c>
      <c r="J487" s="15">
        <v>45920996</v>
      </c>
      <c r="K487" s="15" t="s">
        <v>10528</v>
      </c>
      <c r="L487" s="15" t="s">
        <v>10421</v>
      </c>
      <c r="M487" s="22">
        <v>149900</v>
      </c>
      <c r="N487" s="7" t="str">
        <f t="shared" si="63"/>
        <v>BXGY</v>
      </c>
      <c r="O487" s="6" t="str">
        <f t="shared" si="64"/>
        <v>B1G2</v>
      </c>
      <c r="P487" s="5" t="str">
        <f t="shared" si="65"/>
        <v>BXGY</v>
      </c>
    </row>
    <row r="488" spans="1:16" x14ac:dyDescent="0.25">
      <c r="A488" s="17" t="str">
        <f t="shared" si="60"/>
        <v>2024 OCT-DES B1G2</v>
      </c>
      <c r="B488" s="8">
        <f t="shared" si="61"/>
        <v>46099</v>
      </c>
      <c r="C488" s="8">
        <f t="shared" si="62"/>
        <v>46113</v>
      </c>
      <c r="D488" s="16">
        <f t="shared" si="66"/>
        <v>3273</v>
      </c>
      <c r="E488" s="16">
        <f t="shared" si="67"/>
        <v>336</v>
      </c>
      <c r="F488" s="16">
        <f t="shared" si="68"/>
        <v>4</v>
      </c>
      <c r="G488" s="16">
        <v>6</v>
      </c>
      <c r="H488" s="15">
        <v>81588</v>
      </c>
      <c r="I488" s="15" t="str">
        <f t="shared" si="69"/>
        <v>DISNEY</v>
      </c>
      <c r="J488" s="15">
        <v>45921164</v>
      </c>
      <c r="K488" s="15" t="s">
        <v>10530</v>
      </c>
      <c r="L488" s="15" t="s">
        <v>10430</v>
      </c>
      <c r="M488" s="22">
        <v>139900</v>
      </c>
      <c r="N488" s="7" t="str">
        <f t="shared" si="63"/>
        <v>BXGY</v>
      </c>
      <c r="O488" s="6" t="str">
        <f t="shared" si="64"/>
        <v>B1G2</v>
      </c>
      <c r="P488" s="5" t="str">
        <f t="shared" si="65"/>
        <v>BXGY</v>
      </c>
    </row>
    <row r="489" spans="1:16" x14ac:dyDescent="0.25">
      <c r="A489" s="17" t="str">
        <f t="shared" si="60"/>
        <v>2024 OCT-DES B1G2</v>
      </c>
      <c r="B489" s="8">
        <f t="shared" si="61"/>
        <v>46099</v>
      </c>
      <c r="C489" s="8">
        <f t="shared" si="62"/>
        <v>46113</v>
      </c>
      <c r="D489" s="16">
        <f t="shared" si="66"/>
        <v>3273</v>
      </c>
      <c r="E489" s="16">
        <f t="shared" si="67"/>
        <v>336</v>
      </c>
      <c r="F489" s="16">
        <f t="shared" si="68"/>
        <v>4</v>
      </c>
      <c r="G489" s="16">
        <v>6</v>
      </c>
      <c r="H489" s="15">
        <v>81588</v>
      </c>
      <c r="I489" s="15" t="str">
        <f t="shared" si="69"/>
        <v>DISNEY</v>
      </c>
      <c r="J489" s="15">
        <v>45921173</v>
      </c>
      <c r="K489" s="15" t="s">
        <v>10530</v>
      </c>
      <c r="L489" s="15" t="s">
        <v>10431</v>
      </c>
      <c r="M489" s="22">
        <v>139900</v>
      </c>
      <c r="N489" s="7" t="str">
        <f t="shared" si="63"/>
        <v>BXGY</v>
      </c>
      <c r="O489" s="6" t="str">
        <f t="shared" si="64"/>
        <v>B1G2</v>
      </c>
      <c r="P489" s="5" t="str">
        <f t="shared" si="65"/>
        <v>BXGY</v>
      </c>
    </row>
    <row r="490" spans="1:16" x14ac:dyDescent="0.25">
      <c r="A490" s="17" t="str">
        <f t="shared" si="60"/>
        <v>2024 OCT-DES B1G2</v>
      </c>
      <c r="B490" s="8">
        <f t="shared" si="61"/>
        <v>46099</v>
      </c>
      <c r="C490" s="8">
        <f t="shared" si="62"/>
        <v>46113</v>
      </c>
      <c r="D490" s="16">
        <f t="shared" si="66"/>
        <v>3273</v>
      </c>
      <c r="E490" s="16">
        <f t="shared" si="67"/>
        <v>336</v>
      </c>
      <c r="F490" s="16">
        <f t="shared" si="68"/>
        <v>4</v>
      </c>
      <c r="G490" s="16">
        <v>6</v>
      </c>
      <c r="H490" s="15">
        <v>81588</v>
      </c>
      <c r="I490" s="15" t="str">
        <f t="shared" si="69"/>
        <v>DISNEY</v>
      </c>
      <c r="J490" s="15">
        <v>45921182</v>
      </c>
      <c r="K490" s="15" t="s">
        <v>10530</v>
      </c>
      <c r="L490" s="15" t="s">
        <v>10432</v>
      </c>
      <c r="M490" s="22">
        <v>139900</v>
      </c>
      <c r="N490" s="7" t="str">
        <f t="shared" si="63"/>
        <v>BXGY</v>
      </c>
      <c r="O490" s="6" t="str">
        <f t="shared" si="64"/>
        <v>B1G2</v>
      </c>
      <c r="P490" s="5" t="str">
        <f t="shared" si="65"/>
        <v>BXGY</v>
      </c>
    </row>
    <row r="491" spans="1:16" x14ac:dyDescent="0.25">
      <c r="A491" s="17" t="str">
        <f t="shared" si="60"/>
        <v>2024 OCT-DES B1G2</v>
      </c>
      <c r="B491" s="8">
        <f t="shared" si="61"/>
        <v>46099</v>
      </c>
      <c r="C491" s="8">
        <f t="shared" si="62"/>
        <v>46113</v>
      </c>
      <c r="D491" s="16">
        <f t="shared" si="66"/>
        <v>3273</v>
      </c>
      <c r="E491" s="16">
        <f t="shared" si="67"/>
        <v>336</v>
      </c>
      <c r="F491" s="16">
        <f t="shared" si="68"/>
        <v>4</v>
      </c>
      <c r="G491" s="16">
        <v>6</v>
      </c>
      <c r="H491" s="15">
        <v>81588</v>
      </c>
      <c r="I491" s="15" t="str">
        <f t="shared" si="69"/>
        <v>DISNEY</v>
      </c>
      <c r="J491" s="15">
        <v>45921191</v>
      </c>
      <c r="K491" s="15" t="s">
        <v>10530</v>
      </c>
      <c r="L491" s="15" t="s">
        <v>10433</v>
      </c>
      <c r="M491" s="22">
        <v>139900</v>
      </c>
      <c r="N491" s="7" t="str">
        <f t="shared" si="63"/>
        <v>BXGY</v>
      </c>
      <c r="O491" s="6" t="str">
        <f t="shared" si="64"/>
        <v>B1G2</v>
      </c>
      <c r="P491" s="5" t="str">
        <f t="shared" si="65"/>
        <v>BXGY</v>
      </c>
    </row>
    <row r="492" spans="1:16" x14ac:dyDescent="0.25">
      <c r="A492" s="17" t="str">
        <f t="shared" si="60"/>
        <v>2024 OCT-DES B1G2</v>
      </c>
      <c r="B492" s="8">
        <f t="shared" si="61"/>
        <v>46099</v>
      </c>
      <c r="C492" s="8">
        <f t="shared" si="62"/>
        <v>46113</v>
      </c>
      <c r="D492" s="16">
        <f t="shared" si="66"/>
        <v>3273</v>
      </c>
      <c r="E492" s="16">
        <f t="shared" si="67"/>
        <v>336</v>
      </c>
      <c r="F492" s="16">
        <f t="shared" si="68"/>
        <v>4</v>
      </c>
      <c r="G492" s="16">
        <v>6</v>
      </c>
      <c r="H492" s="15">
        <v>81588</v>
      </c>
      <c r="I492" s="15" t="str">
        <f t="shared" si="69"/>
        <v>DISNEY</v>
      </c>
      <c r="J492" s="15">
        <v>45921208</v>
      </c>
      <c r="K492" s="15" t="s">
        <v>10530</v>
      </c>
      <c r="L492" s="15" t="s">
        <v>10434</v>
      </c>
      <c r="M492" s="22">
        <v>139900</v>
      </c>
      <c r="N492" s="7" t="str">
        <f t="shared" si="63"/>
        <v>BXGY</v>
      </c>
      <c r="O492" s="6" t="str">
        <f t="shared" si="64"/>
        <v>B1G2</v>
      </c>
      <c r="P492" s="5" t="str">
        <f t="shared" si="65"/>
        <v>BXGY</v>
      </c>
    </row>
    <row r="493" spans="1:16" x14ac:dyDescent="0.25">
      <c r="A493" s="17" t="str">
        <f t="shared" si="60"/>
        <v>2024 OCT-DES B1G2</v>
      </c>
      <c r="B493" s="8">
        <f t="shared" si="61"/>
        <v>46099</v>
      </c>
      <c r="C493" s="8">
        <f t="shared" si="62"/>
        <v>46113</v>
      </c>
      <c r="D493" s="16">
        <f t="shared" si="66"/>
        <v>3273</v>
      </c>
      <c r="E493" s="16">
        <f t="shared" si="67"/>
        <v>336</v>
      </c>
      <c r="F493" s="16">
        <f t="shared" si="68"/>
        <v>4</v>
      </c>
      <c r="G493" s="16">
        <v>6</v>
      </c>
      <c r="H493" s="15">
        <v>81588</v>
      </c>
      <c r="I493" s="15" t="str">
        <f t="shared" si="69"/>
        <v>DISNEY</v>
      </c>
      <c r="J493" s="15">
        <v>45921217</v>
      </c>
      <c r="K493" s="15" t="s">
        <v>10530</v>
      </c>
      <c r="L493" s="15" t="s">
        <v>10435</v>
      </c>
      <c r="M493" s="22">
        <v>139900</v>
      </c>
      <c r="N493" s="7" t="str">
        <f t="shared" si="63"/>
        <v>BXGY</v>
      </c>
      <c r="O493" s="6" t="str">
        <f t="shared" si="64"/>
        <v>B1G2</v>
      </c>
      <c r="P493" s="5" t="str">
        <f t="shared" si="65"/>
        <v>BXGY</v>
      </c>
    </row>
    <row r="494" spans="1:16" x14ac:dyDescent="0.25">
      <c r="A494" s="17" t="str">
        <f t="shared" si="60"/>
        <v>2024 OCT-DES B1G2</v>
      </c>
      <c r="B494" s="8">
        <f t="shared" si="61"/>
        <v>46099</v>
      </c>
      <c r="C494" s="8">
        <f t="shared" si="62"/>
        <v>46113</v>
      </c>
      <c r="D494" s="16">
        <f t="shared" si="66"/>
        <v>3273</v>
      </c>
      <c r="E494" s="16">
        <f t="shared" si="67"/>
        <v>336</v>
      </c>
      <c r="F494" s="16">
        <f t="shared" si="68"/>
        <v>4</v>
      </c>
      <c r="G494" s="16">
        <v>6</v>
      </c>
      <c r="H494" s="15">
        <v>81588</v>
      </c>
      <c r="I494" s="15" t="str">
        <f t="shared" si="69"/>
        <v>DISNEY</v>
      </c>
      <c r="J494" s="15">
        <v>45921226</v>
      </c>
      <c r="K494" s="15" t="s">
        <v>10531</v>
      </c>
      <c r="L494" s="15" t="s">
        <v>10436</v>
      </c>
      <c r="M494" s="22">
        <v>139900</v>
      </c>
      <c r="N494" s="7" t="str">
        <f t="shared" si="63"/>
        <v>BXGY</v>
      </c>
      <c r="O494" s="6" t="str">
        <f t="shared" si="64"/>
        <v>B1G2</v>
      </c>
      <c r="P494" s="5" t="str">
        <f t="shared" si="65"/>
        <v>BXGY</v>
      </c>
    </row>
    <row r="495" spans="1:16" x14ac:dyDescent="0.25">
      <c r="A495" s="17" t="str">
        <f t="shared" si="60"/>
        <v>2024 OCT-DES B1G2</v>
      </c>
      <c r="B495" s="8">
        <f t="shared" si="61"/>
        <v>46099</v>
      </c>
      <c r="C495" s="8">
        <f t="shared" si="62"/>
        <v>46113</v>
      </c>
      <c r="D495" s="16">
        <f t="shared" si="66"/>
        <v>3273</v>
      </c>
      <c r="E495" s="16">
        <f t="shared" si="67"/>
        <v>336</v>
      </c>
      <c r="F495" s="16">
        <f t="shared" si="68"/>
        <v>4</v>
      </c>
      <c r="G495" s="16">
        <v>6</v>
      </c>
      <c r="H495" s="15">
        <v>81588</v>
      </c>
      <c r="I495" s="15" t="str">
        <f t="shared" si="69"/>
        <v>DISNEY</v>
      </c>
      <c r="J495" s="15">
        <v>45921235</v>
      </c>
      <c r="K495" s="15" t="s">
        <v>10531</v>
      </c>
      <c r="L495" s="15" t="s">
        <v>10437</v>
      </c>
      <c r="M495" s="22">
        <v>139900</v>
      </c>
      <c r="N495" s="7" t="str">
        <f t="shared" si="63"/>
        <v>BXGY</v>
      </c>
      <c r="O495" s="6" t="str">
        <f t="shared" si="64"/>
        <v>B1G2</v>
      </c>
      <c r="P495" s="5" t="str">
        <f t="shared" si="65"/>
        <v>BXGY</v>
      </c>
    </row>
    <row r="496" spans="1:16" x14ac:dyDescent="0.25">
      <c r="A496" s="17" t="str">
        <f t="shared" si="60"/>
        <v>2024 OCT-DES B1G2</v>
      </c>
      <c r="B496" s="8">
        <f t="shared" si="61"/>
        <v>46099</v>
      </c>
      <c r="C496" s="8">
        <f t="shared" si="62"/>
        <v>46113</v>
      </c>
      <c r="D496" s="16">
        <f t="shared" si="66"/>
        <v>3273</v>
      </c>
      <c r="E496" s="16">
        <f t="shared" si="67"/>
        <v>336</v>
      </c>
      <c r="F496" s="16">
        <f t="shared" si="68"/>
        <v>4</v>
      </c>
      <c r="G496" s="16">
        <v>6</v>
      </c>
      <c r="H496" s="15">
        <v>81588</v>
      </c>
      <c r="I496" s="15" t="str">
        <f t="shared" si="69"/>
        <v>DISNEY</v>
      </c>
      <c r="J496" s="15">
        <v>45921244</v>
      </c>
      <c r="K496" s="15" t="s">
        <v>10531</v>
      </c>
      <c r="L496" s="15" t="s">
        <v>10438</v>
      </c>
      <c r="M496" s="22">
        <v>139900</v>
      </c>
      <c r="N496" s="7" t="str">
        <f t="shared" si="63"/>
        <v>BXGY</v>
      </c>
      <c r="O496" s="6" t="str">
        <f t="shared" si="64"/>
        <v>B1G2</v>
      </c>
      <c r="P496" s="5" t="str">
        <f t="shared" si="65"/>
        <v>BXGY</v>
      </c>
    </row>
    <row r="497" spans="1:16" x14ac:dyDescent="0.25">
      <c r="A497" s="17" t="str">
        <f t="shared" si="60"/>
        <v>2024 OCT-DES B1G2</v>
      </c>
      <c r="B497" s="8">
        <f t="shared" si="61"/>
        <v>46099</v>
      </c>
      <c r="C497" s="8">
        <f t="shared" si="62"/>
        <v>46113</v>
      </c>
      <c r="D497" s="16">
        <f t="shared" si="66"/>
        <v>3273</v>
      </c>
      <c r="E497" s="16">
        <f t="shared" si="67"/>
        <v>336</v>
      </c>
      <c r="F497" s="16">
        <f t="shared" si="68"/>
        <v>4</v>
      </c>
      <c r="G497" s="16">
        <v>6</v>
      </c>
      <c r="H497" s="15">
        <v>81588</v>
      </c>
      <c r="I497" s="15" t="str">
        <f t="shared" si="69"/>
        <v>DISNEY</v>
      </c>
      <c r="J497" s="15">
        <v>45921253</v>
      </c>
      <c r="K497" s="15" t="s">
        <v>10531</v>
      </c>
      <c r="L497" s="15" t="s">
        <v>10439</v>
      </c>
      <c r="M497" s="22">
        <v>139900</v>
      </c>
      <c r="N497" s="7" t="str">
        <f t="shared" si="63"/>
        <v>BXGY</v>
      </c>
      <c r="O497" s="6" t="str">
        <f t="shared" si="64"/>
        <v>B1G2</v>
      </c>
      <c r="P497" s="5" t="str">
        <f t="shared" si="65"/>
        <v>BXGY</v>
      </c>
    </row>
    <row r="498" spans="1:16" x14ac:dyDescent="0.25">
      <c r="A498" s="17" t="str">
        <f t="shared" si="60"/>
        <v>2024 OCT-DES B1G2</v>
      </c>
      <c r="B498" s="8">
        <f t="shared" si="61"/>
        <v>46099</v>
      </c>
      <c r="C498" s="8">
        <f t="shared" si="62"/>
        <v>46113</v>
      </c>
      <c r="D498" s="16">
        <f t="shared" si="66"/>
        <v>3273</v>
      </c>
      <c r="E498" s="16">
        <f t="shared" si="67"/>
        <v>336</v>
      </c>
      <c r="F498" s="16">
        <f t="shared" si="68"/>
        <v>4</v>
      </c>
      <c r="G498" s="16">
        <v>6</v>
      </c>
      <c r="H498" s="15">
        <v>81588</v>
      </c>
      <c r="I498" s="15" t="str">
        <f t="shared" si="69"/>
        <v>DISNEY</v>
      </c>
      <c r="J498" s="15">
        <v>45921262</v>
      </c>
      <c r="K498" s="15" t="s">
        <v>10531</v>
      </c>
      <c r="L498" s="15" t="s">
        <v>10440</v>
      </c>
      <c r="M498" s="22">
        <v>139900</v>
      </c>
      <c r="N498" s="7" t="str">
        <f t="shared" si="63"/>
        <v>BXGY</v>
      </c>
      <c r="O498" s="6" t="str">
        <f t="shared" si="64"/>
        <v>B1G2</v>
      </c>
      <c r="P498" s="5" t="str">
        <f t="shared" si="65"/>
        <v>BXGY</v>
      </c>
    </row>
    <row r="499" spans="1:16" x14ac:dyDescent="0.25">
      <c r="A499" s="17" t="str">
        <f t="shared" si="60"/>
        <v>2024 OCT-DES B1G2</v>
      </c>
      <c r="B499" s="8">
        <f t="shared" si="61"/>
        <v>46099</v>
      </c>
      <c r="C499" s="8">
        <f t="shared" si="62"/>
        <v>46113</v>
      </c>
      <c r="D499" s="16">
        <f t="shared" si="66"/>
        <v>3273</v>
      </c>
      <c r="E499" s="16">
        <f t="shared" si="67"/>
        <v>336</v>
      </c>
      <c r="F499" s="16">
        <f t="shared" si="68"/>
        <v>4</v>
      </c>
      <c r="G499" s="16">
        <v>6</v>
      </c>
      <c r="H499" s="15">
        <v>81588</v>
      </c>
      <c r="I499" s="15" t="str">
        <f t="shared" si="69"/>
        <v>DISNEY</v>
      </c>
      <c r="J499" s="15">
        <v>45921271</v>
      </c>
      <c r="K499" s="15" t="s">
        <v>10531</v>
      </c>
      <c r="L499" s="15" t="s">
        <v>10441</v>
      </c>
      <c r="M499" s="22">
        <v>139900</v>
      </c>
      <c r="N499" s="7" t="str">
        <f t="shared" si="63"/>
        <v>BXGY</v>
      </c>
      <c r="O499" s="6" t="str">
        <f t="shared" si="64"/>
        <v>B1G2</v>
      </c>
      <c r="P499" s="5" t="str">
        <f t="shared" si="65"/>
        <v>BXGY</v>
      </c>
    </row>
  </sheetData>
  <conditionalFormatting sqref="J1">
    <cfRule type="duplicateValues" dxfId="100" priority="2"/>
  </conditionalFormatting>
  <conditionalFormatting sqref="J2:J98">
    <cfRule type="duplicateValues" dxfId="99" priority="16"/>
    <cfRule type="duplicateValues" dxfId="98" priority="17"/>
    <cfRule type="duplicateValues" dxfId="97" priority="18"/>
  </conditionalFormatting>
  <conditionalFormatting sqref="J2:J288">
    <cfRule type="duplicateValues" dxfId="96" priority="7"/>
    <cfRule type="duplicateValues" dxfId="95" priority="19"/>
  </conditionalFormatting>
  <conditionalFormatting sqref="J99">
    <cfRule type="duplicateValues" dxfId="94" priority="13"/>
    <cfRule type="duplicateValues" dxfId="93" priority="14"/>
    <cfRule type="duplicateValues" dxfId="92" priority="15"/>
  </conditionalFormatting>
  <conditionalFormatting sqref="J99:J156">
    <cfRule type="duplicateValues" dxfId="91" priority="12"/>
  </conditionalFormatting>
  <conditionalFormatting sqref="J157:J170">
    <cfRule type="duplicateValues" dxfId="90" priority="11"/>
  </conditionalFormatting>
  <conditionalFormatting sqref="J171:J178">
    <cfRule type="duplicateValues" dxfId="89" priority="10"/>
  </conditionalFormatting>
  <conditionalFormatting sqref="J179:J280">
    <cfRule type="duplicateValues" dxfId="88" priority="9"/>
  </conditionalFormatting>
  <conditionalFormatting sqref="J281:J288">
    <cfRule type="duplicateValues" dxfId="87" priority="8"/>
  </conditionalFormatting>
  <conditionalFormatting sqref="J289:J350">
    <cfRule type="duplicateValues" dxfId="86" priority="5"/>
  </conditionalFormatting>
  <conditionalFormatting sqref="J289:J499">
    <cfRule type="duplicateValues" dxfId="85" priority="3"/>
    <cfRule type="duplicateValues" dxfId="84" priority="6"/>
  </conditionalFormatting>
  <conditionalFormatting sqref="J351:J499">
    <cfRule type="duplicateValues" dxfId="83" priority="4"/>
  </conditionalFormatting>
  <conditionalFormatting sqref="Q1 J1">
    <cfRule type="duplicateValues" dxfId="82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6"/>
  <sheetViews>
    <sheetView topLeftCell="B1" zoomScale="82" zoomScaleNormal="82" workbookViewId="0">
      <selection activeCell="C3" sqref="C3"/>
    </sheetView>
  </sheetViews>
  <sheetFormatPr defaultRowHeight="15" x14ac:dyDescent="0.25"/>
  <cols>
    <col min="1" max="1" width="16.28515625" customWidth="1"/>
    <col min="2" max="2" width="16.85546875" bestFit="1" customWidth="1"/>
    <col min="3" max="3" width="12.7109375" bestFit="1" customWidth="1"/>
    <col min="10" max="10" width="9.28515625" bestFit="1" customWidth="1"/>
    <col min="12" max="12" width="79.85546875" bestFit="1" customWidth="1"/>
    <col min="13" max="13" width="17.28515625" bestFit="1" customWidth="1"/>
    <col min="16" max="16" width="14.2851562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17" t="s">
        <v>11427</v>
      </c>
      <c r="B2" s="8">
        <f>'2019 ALL D95'!B26</f>
        <v>46099</v>
      </c>
      <c r="C2" s="8">
        <f>'2019 ALL D95'!C26</f>
        <v>46113</v>
      </c>
      <c r="D2" s="5">
        <v>3273</v>
      </c>
      <c r="E2" s="5">
        <v>336</v>
      </c>
      <c r="F2" s="5">
        <v>4</v>
      </c>
      <c r="G2" s="30">
        <v>1</v>
      </c>
      <c r="H2" s="15">
        <v>81588</v>
      </c>
      <c r="I2" s="5" t="s">
        <v>31</v>
      </c>
      <c r="J2" s="15">
        <v>18633553</v>
      </c>
      <c r="K2" s="15" t="s">
        <v>9480</v>
      </c>
      <c r="L2" s="15" t="s">
        <v>9588</v>
      </c>
      <c r="M2" s="22">
        <v>279900</v>
      </c>
      <c r="N2" s="7">
        <v>0.8</v>
      </c>
      <c r="O2" s="6">
        <f>M2-((80*M2)/100)</f>
        <v>55980</v>
      </c>
      <c r="P2" s="5" t="s">
        <v>0</v>
      </c>
    </row>
    <row r="3" spans="1:16" x14ac:dyDescent="0.25">
      <c r="A3" s="17" t="str">
        <f t="shared" ref="A3:C11" si="0">A2</f>
        <v>KOSTUM D80</v>
      </c>
      <c r="B3" s="8">
        <f>B2</f>
        <v>46099</v>
      </c>
      <c r="C3" s="8">
        <f>C2</f>
        <v>46113</v>
      </c>
      <c r="D3" s="5">
        <v>3273</v>
      </c>
      <c r="E3" s="5">
        <v>336</v>
      </c>
      <c r="F3" s="5">
        <v>4</v>
      </c>
      <c r="G3" s="30">
        <v>1</v>
      </c>
      <c r="H3" s="15">
        <v>81588</v>
      </c>
      <c r="I3" s="5" t="s">
        <v>31</v>
      </c>
      <c r="J3" s="15">
        <v>18633562</v>
      </c>
      <c r="K3" s="15" t="s">
        <v>9480</v>
      </c>
      <c r="L3" s="15" t="s">
        <v>9589</v>
      </c>
      <c r="M3" s="22">
        <v>279900</v>
      </c>
      <c r="N3" s="7">
        <f>N2</f>
        <v>0.8</v>
      </c>
      <c r="O3" s="6">
        <f t="shared" ref="O3:O36" si="1">M3-((80*M3)/100)</f>
        <v>55980</v>
      </c>
      <c r="P3" s="5" t="str">
        <f>P2</f>
        <v>PERCENTAGE</v>
      </c>
    </row>
    <row r="4" spans="1:16" x14ac:dyDescent="0.25">
      <c r="A4" s="17" t="str">
        <f t="shared" si="0"/>
        <v>KOSTUM D80</v>
      </c>
      <c r="B4" s="8">
        <f t="shared" si="0"/>
        <v>46099</v>
      </c>
      <c r="C4" s="8">
        <f t="shared" si="0"/>
        <v>46113</v>
      </c>
      <c r="D4" s="5">
        <v>3273</v>
      </c>
      <c r="E4" s="5">
        <v>336</v>
      </c>
      <c r="F4" s="5">
        <v>4</v>
      </c>
      <c r="G4" s="30">
        <v>1</v>
      </c>
      <c r="H4" s="15">
        <v>81588</v>
      </c>
      <c r="I4" s="5" t="s">
        <v>31</v>
      </c>
      <c r="J4" s="15">
        <v>18633571</v>
      </c>
      <c r="K4" s="15" t="s">
        <v>9480</v>
      </c>
      <c r="L4" s="15" t="s">
        <v>9590</v>
      </c>
      <c r="M4" s="22">
        <v>279900</v>
      </c>
      <c r="N4" s="7">
        <f t="shared" ref="N4:N11" si="2">N3</f>
        <v>0.8</v>
      </c>
      <c r="O4" s="6"/>
      <c r="P4" s="5" t="str">
        <f t="shared" ref="P4:P11" si="3">P3</f>
        <v>PERCENTAGE</v>
      </c>
    </row>
    <row r="5" spans="1:16" x14ac:dyDescent="0.25">
      <c r="A5" s="17" t="str">
        <f t="shared" si="0"/>
        <v>KOSTUM D80</v>
      </c>
      <c r="B5" s="8">
        <f t="shared" si="0"/>
        <v>46099</v>
      </c>
      <c r="C5" s="8">
        <f t="shared" si="0"/>
        <v>46113</v>
      </c>
      <c r="D5" s="5">
        <v>3273</v>
      </c>
      <c r="E5" s="5">
        <v>336</v>
      </c>
      <c r="F5" s="5">
        <v>4</v>
      </c>
      <c r="G5" s="30">
        <v>1</v>
      </c>
      <c r="H5" s="15">
        <v>81588</v>
      </c>
      <c r="I5" s="5" t="s">
        <v>31</v>
      </c>
      <c r="J5" s="15">
        <v>18633580</v>
      </c>
      <c r="K5" s="15" t="s">
        <v>9480</v>
      </c>
      <c r="L5" s="15" t="s">
        <v>9591</v>
      </c>
      <c r="M5" s="22">
        <v>279900</v>
      </c>
      <c r="N5" s="7">
        <f t="shared" si="2"/>
        <v>0.8</v>
      </c>
      <c r="O5" s="6">
        <f t="shared" si="1"/>
        <v>55980</v>
      </c>
      <c r="P5" s="5" t="str">
        <f t="shared" si="3"/>
        <v>PERCENTAGE</v>
      </c>
    </row>
    <row r="6" spans="1:16" x14ac:dyDescent="0.25">
      <c r="A6" s="17" t="str">
        <f t="shared" si="0"/>
        <v>KOSTUM D80</v>
      </c>
      <c r="B6" s="8">
        <f t="shared" si="0"/>
        <v>46099</v>
      </c>
      <c r="C6" s="8">
        <f t="shared" si="0"/>
        <v>46113</v>
      </c>
      <c r="D6" s="5">
        <v>3273</v>
      </c>
      <c r="E6" s="5">
        <v>336</v>
      </c>
      <c r="F6" s="5">
        <v>4</v>
      </c>
      <c r="G6" s="30">
        <v>1</v>
      </c>
      <c r="H6" s="15">
        <v>81588</v>
      </c>
      <c r="I6" s="5" t="s">
        <v>31</v>
      </c>
      <c r="J6" s="15">
        <v>18633599</v>
      </c>
      <c r="K6" s="15" t="s">
        <v>9480</v>
      </c>
      <c r="L6" s="15" t="s">
        <v>9592</v>
      </c>
      <c r="M6" s="22">
        <v>279900</v>
      </c>
      <c r="N6" s="7">
        <f t="shared" si="2"/>
        <v>0.8</v>
      </c>
      <c r="O6" s="6">
        <f t="shared" si="1"/>
        <v>55980</v>
      </c>
      <c r="P6" s="5" t="str">
        <f t="shared" si="3"/>
        <v>PERCENTAGE</v>
      </c>
    </row>
    <row r="7" spans="1:16" x14ac:dyDescent="0.25">
      <c r="A7" s="17" t="str">
        <f t="shared" si="0"/>
        <v>KOSTUM D80</v>
      </c>
      <c r="B7" s="8">
        <f t="shared" si="0"/>
        <v>46099</v>
      </c>
      <c r="C7" s="8">
        <f t="shared" si="0"/>
        <v>46113</v>
      </c>
      <c r="D7" s="5">
        <v>3273</v>
      </c>
      <c r="E7" s="5">
        <v>336</v>
      </c>
      <c r="F7" s="5">
        <v>4</v>
      </c>
      <c r="G7" s="30">
        <v>1</v>
      </c>
      <c r="H7" s="15">
        <v>81588</v>
      </c>
      <c r="I7" s="5" t="s">
        <v>31</v>
      </c>
      <c r="J7" s="15">
        <v>18633606</v>
      </c>
      <c r="K7" s="15" t="s">
        <v>9487</v>
      </c>
      <c r="L7" s="15" t="s">
        <v>9629</v>
      </c>
      <c r="M7" s="22">
        <v>279900</v>
      </c>
      <c r="N7" s="7">
        <f t="shared" si="2"/>
        <v>0.8</v>
      </c>
      <c r="O7" s="6">
        <f t="shared" si="1"/>
        <v>55980</v>
      </c>
      <c r="P7" s="5" t="str">
        <f t="shared" si="3"/>
        <v>PERCENTAGE</v>
      </c>
    </row>
    <row r="8" spans="1:16" x14ac:dyDescent="0.25">
      <c r="A8" s="17" t="str">
        <f t="shared" si="0"/>
        <v>KOSTUM D80</v>
      </c>
      <c r="B8" s="8">
        <f t="shared" si="0"/>
        <v>46099</v>
      </c>
      <c r="C8" s="8">
        <f t="shared" si="0"/>
        <v>46113</v>
      </c>
      <c r="D8" s="5">
        <v>3273</v>
      </c>
      <c r="E8" s="5">
        <v>336</v>
      </c>
      <c r="F8" s="5">
        <v>4</v>
      </c>
      <c r="G8" s="30">
        <v>1</v>
      </c>
      <c r="H8" s="15">
        <v>81588</v>
      </c>
      <c r="I8" s="5" t="s">
        <v>31</v>
      </c>
      <c r="J8" s="15">
        <v>18633633</v>
      </c>
      <c r="K8" s="15" t="s">
        <v>9487</v>
      </c>
      <c r="L8" s="15" t="s">
        <v>9630</v>
      </c>
      <c r="M8" s="22">
        <v>279900</v>
      </c>
      <c r="N8" s="7">
        <f t="shared" si="2"/>
        <v>0.8</v>
      </c>
      <c r="O8" s="6">
        <f t="shared" si="1"/>
        <v>55980</v>
      </c>
      <c r="P8" s="5" t="str">
        <f t="shared" si="3"/>
        <v>PERCENTAGE</v>
      </c>
    </row>
    <row r="9" spans="1:16" x14ac:dyDescent="0.25">
      <c r="A9" s="17" t="str">
        <f t="shared" si="0"/>
        <v>KOSTUM D80</v>
      </c>
      <c r="B9" s="8">
        <f t="shared" si="0"/>
        <v>46099</v>
      </c>
      <c r="C9" s="8">
        <f t="shared" si="0"/>
        <v>46113</v>
      </c>
      <c r="D9" s="5">
        <v>3273</v>
      </c>
      <c r="E9" s="5">
        <v>336</v>
      </c>
      <c r="F9" s="5">
        <v>4</v>
      </c>
      <c r="G9" s="30">
        <v>1</v>
      </c>
      <c r="H9" s="15">
        <v>81588</v>
      </c>
      <c r="I9" s="5" t="s">
        <v>31</v>
      </c>
      <c r="J9" s="15">
        <v>18633642</v>
      </c>
      <c r="K9" s="15" t="s">
        <v>9487</v>
      </c>
      <c r="L9" s="15" t="s">
        <v>9631</v>
      </c>
      <c r="M9" s="22">
        <v>279900</v>
      </c>
      <c r="N9" s="7">
        <f t="shared" si="2"/>
        <v>0.8</v>
      </c>
      <c r="O9" s="6">
        <f t="shared" si="1"/>
        <v>55980</v>
      </c>
      <c r="P9" s="5" t="str">
        <f t="shared" si="3"/>
        <v>PERCENTAGE</v>
      </c>
    </row>
    <row r="10" spans="1:16" x14ac:dyDescent="0.25">
      <c r="A10" s="17" t="str">
        <f t="shared" si="0"/>
        <v>KOSTUM D80</v>
      </c>
      <c r="B10" s="8">
        <f t="shared" si="0"/>
        <v>46099</v>
      </c>
      <c r="C10" s="8">
        <f t="shared" si="0"/>
        <v>46113</v>
      </c>
      <c r="D10" s="5">
        <v>3273</v>
      </c>
      <c r="E10" s="5">
        <v>336</v>
      </c>
      <c r="F10" s="5">
        <v>4</v>
      </c>
      <c r="G10" s="30">
        <v>1</v>
      </c>
      <c r="H10" s="15">
        <v>81588</v>
      </c>
      <c r="I10" s="5" t="s">
        <v>31</v>
      </c>
      <c r="J10" s="15">
        <v>18633651</v>
      </c>
      <c r="K10" s="15" t="s">
        <v>9487</v>
      </c>
      <c r="L10" s="15" t="s">
        <v>9632</v>
      </c>
      <c r="M10" s="22">
        <v>279900</v>
      </c>
      <c r="N10" s="7">
        <f t="shared" si="2"/>
        <v>0.8</v>
      </c>
      <c r="O10" s="6">
        <f t="shared" si="1"/>
        <v>55980</v>
      </c>
      <c r="P10" s="5" t="str">
        <f t="shared" si="3"/>
        <v>PERCENTAGE</v>
      </c>
    </row>
    <row r="11" spans="1:16" x14ac:dyDescent="0.25">
      <c r="A11" s="17" t="str">
        <f t="shared" si="0"/>
        <v>KOSTUM D80</v>
      </c>
      <c r="B11" s="8">
        <f t="shared" si="0"/>
        <v>46099</v>
      </c>
      <c r="C11" s="8">
        <f t="shared" si="0"/>
        <v>46113</v>
      </c>
      <c r="D11" s="5">
        <v>3273</v>
      </c>
      <c r="E11" s="5">
        <v>336</v>
      </c>
      <c r="F11" s="5">
        <v>4</v>
      </c>
      <c r="G11" s="30">
        <v>1</v>
      </c>
      <c r="H11" s="15">
        <v>81588</v>
      </c>
      <c r="I11" s="5" t="s">
        <v>31</v>
      </c>
      <c r="J11" s="15">
        <v>18633679</v>
      </c>
      <c r="K11" s="15" t="s">
        <v>9487</v>
      </c>
      <c r="L11" s="15" t="s">
        <v>9633</v>
      </c>
      <c r="M11" s="22">
        <v>279900</v>
      </c>
      <c r="N11" s="7">
        <f t="shared" si="2"/>
        <v>0.8</v>
      </c>
      <c r="O11" s="6">
        <f t="shared" si="1"/>
        <v>55980</v>
      </c>
      <c r="P11" s="5" t="str">
        <f t="shared" si="3"/>
        <v>PERCENTAGE</v>
      </c>
    </row>
    <row r="12" spans="1:16" x14ac:dyDescent="0.25">
      <c r="A12" s="17" t="str">
        <f t="shared" ref="A12:C12" si="4">A11</f>
        <v>KOSTUM D80</v>
      </c>
      <c r="B12" s="8">
        <f t="shared" si="4"/>
        <v>46099</v>
      </c>
      <c r="C12" s="8">
        <f t="shared" si="4"/>
        <v>46113</v>
      </c>
      <c r="D12" s="5">
        <v>3273</v>
      </c>
      <c r="E12" s="5">
        <v>336</v>
      </c>
      <c r="F12" s="5">
        <v>4</v>
      </c>
      <c r="G12" s="30">
        <v>6</v>
      </c>
      <c r="H12" s="15">
        <v>81588</v>
      </c>
      <c r="I12" s="5" t="s">
        <v>31</v>
      </c>
      <c r="J12" s="15">
        <v>84318681</v>
      </c>
      <c r="K12" s="15" t="s">
        <v>9498</v>
      </c>
      <c r="L12" s="15" t="s">
        <v>9689</v>
      </c>
      <c r="M12" s="22">
        <v>279900</v>
      </c>
      <c r="N12" s="7">
        <f t="shared" ref="N12:N36" si="5">N11</f>
        <v>0.8</v>
      </c>
      <c r="O12" s="6">
        <f t="shared" si="1"/>
        <v>55980</v>
      </c>
      <c r="P12" s="5" t="str">
        <f t="shared" ref="P12:P36" si="6">P11</f>
        <v>PERCENTAGE</v>
      </c>
    </row>
    <row r="13" spans="1:16" x14ac:dyDescent="0.25">
      <c r="A13" s="17" t="str">
        <f t="shared" ref="A13:C13" si="7">A12</f>
        <v>KOSTUM D80</v>
      </c>
      <c r="B13" s="8">
        <f t="shared" si="7"/>
        <v>46099</v>
      </c>
      <c r="C13" s="8">
        <f t="shared" si="7"/>
        <v>46113</v>
      </c>
      <c r="D13" s="5">
        <v>3273</v>
      </c>
      <c r="E13" s="5">
        <v>336</v>
      </c>
      <c r="F13" s="5">
        <v>4</v>
      </c>
      <c r="G13" s="30">
        <v>6</v>
      </c>
      <c r="H13" s="15">
        <v>81588</v>
      </c>
      <c r="I13" s="5" t="s">
        <v>31</v>
      </c>
      <c r="J13" s="15">
        <v>84318690</v>
      </c>
      <c r="K13" s="15" t="s">
        <v>9498</v>
      </c>
      <c r="L13" s="15" t="s">
        <v>9690</v>
      </c>
      <c r="M13" s="22">
        <v>279900</v>
      </c>
      <c r="N13" s="7">
        <f t="shared" si="5"/>
        <v>0.8</v>
      </c>
      <c r="O13" s="6">
        <f t="shared" si="1"/>
        <v>55980</v>
      </c>
      <c r="P13" s="5" t="str">
        <f t="shared" si="6"/>
        <v>PERCENTAGE</v>
      </c>
    </row>
    <row r="14" spans="1:16" x14ac:dyDescent="0.25">
      <c r="A14" s="17" t="str">
        <f t="shared" ref="A14:C14" si="8">A13</f>
        <v>KOSTUM D80</v>
      </c>
      <c r="B14" s="8">
        <f t="shared" si="8"/>
        <v>46099</v>
      </c>
      <c r="C14" s="8">
        <f t="shared" si="8"/>
        <v>46113</v>
      </c>
      <c r="D14" s="5">
        <v>3273</v>
      </c>
      <c r="E14" s="5">
        <v>336</v>
      </c>
      <c r="F14" s="5">
        <v>4</v>
      </c>
      <c r="G14" s="30">
        <v>6</v>
      </c>
      <c r="H14" s="15">
        <v>81588</v>
      </c>
      <c r="I14" s="5" t="s">
        <v>31</v>
      </c>
      <c r="J14" s="15">
        <v>84318707</v>
      </c>
      <c r="K14" s="15" t="s">
        <v>9498</v>
      </c>
      <c r="L14" s="15" t="s">
        <v>9691</v>
      </c>
      <c r="M14" s="22">
        <v>279900</v>
      </c>
      <c r="N14" s="7">
        <f t="shared" si="5"/>
        <v>0.8</v>
      </c>
      <c r="O14" s="6">
        <f t="shared" si="1"/>
        <v>55980</v>
      </c>
      <c r="P14" s="5" t="str">
        <f t="shared" si="6"/>
        <v>PERCENTAGE</v>
      </c>
    </row>
    <row r="15" spans="1:16" x14ac:dyDescent="0.25">
      <c r="A15" s="17" t="str">
        <f t="shared" ref="A15:C15" si="9">A14</f>
        <v>KOSTUM D80</v>
      </c>
      <c r="B15" s="8">
        <f t="shared" si="9"/>
        <v>46099</v>
      </c>
      <c r="C15" s="8">
        <f t="shared" si="9"/>
        <v>46113</v>
      </c>
      <c r="D15" s="5">
        <v>3273</v>
      </c>
      <c r="E15" s="5">
        <v>336</v>
      </c>
      <c r="F15" s="5">
        <v>4</v>
      </c>
      <c r="G15" s="30">
        <v>6</v>
      </c>
      <c r="H15" s="15">
        <v>81588</v>
      </c>
      <c r="I15" s="5" t="s">
        <v>31</v>
      </c>
      <c r="J15" s="15">
        <v>84318716</v>
      </c>
      <c r="K15" s="15" t="s">
        <v>9498</v>
      </c>
      <c r="L15" s="15" t="s">
        <v>9692</v>
      </c>
      <c r="M15" s="22">
        <v>279900</v>
      </c>
      <c r="N15" s="7">
        <f t="shared" si="5"/>
        <v>0.8</v>
      </c>
      <c r="O15" s="6">
        <f t="shared" si="1"/>
        <v>55980</v>
      </c>
      <c r="P15" s="5" t="str">
        <f t="shared" si="6"/>
        <v>PERCENTAGE</v>
      </c>
    </row>
    <row r="16" spans="1:16" x14ac:dyDescent="0.25">
      <c r="A16" s="17" t="str">
        <f t="shared" ref="A16:C16" si="10">A15</f>
        <v>KOSTUM D80</v>
      </c>
      <c r="B16" s="8">
        <f t="shared" si="10"/>
        <v>46099</v>
      </c>
      <c r="C16" s="8">
        <f t="shared" si="10"/>
        <v>46113</v>
      </c>
      <c r="D16" s="5">
        <v>3273</v>
      </c>
      <c r="E16" s="5">
        <v>336</v>
      </c>
      <c r="F16" s="5">
        <v>4</v>
      </c>
      <c r="G16" s="30">
        <v>6</v>
      </c>
      <c r="H16" s="15">
        <v>81588</v>
      </c>
      <c r="I16" s="5" t="s">
        <v>31</v>
      </c>
      <c r="J16" s="15">
        <v>84318725</v>
      </c>
      <c r="K16" s="15" t="s">
        <v>9498</v>
      </c>
      <c r="L16" s="15" t="s">
        <v>9693</v>
      </c>
      <c r="M16" s="22">
        <v>279900</v>
      </c>
      <c r="N16" s="7">
        <f t="shared" si="5"/>
        <v>0.8</v>
      </c>
      <c r="O16" s="6">
        <f t="shared" si="1"/>
        <v>55980</v>
      </c>
      <c r="P16" s="5" t="str">
        <f t="shared" si="6"/>
        <v>PERCENTAGE</v>
      </c>
    </row>
    <row r="17" spans="1:16" x14ac:dyDescent="0.25">
      <c r="A17" s="17" t="str">
        <f t="shared" ref="A17:C17" si="11">A16</f>
        <v>KOSTUM D80</v>
      </c>
      <c r="B17" s="8">
        <f t="shared" si="11"/>
        <v>46099</v>
      </c>
      <c r="C17" s="8">
        <f t="shared" si="11"/>
        <v>46113</v>
      </c>
      <c r="D17" s="5">
        <v>3273</v>
      </c>
      <c r="E17" s="5">
        <v>336</v>
      </c>
      <c r="F17" s="5">
        <v>4</v>
      </c>
      <c r="G17" s="30">
        <v>6</v>
      </c>
      <c r="H17" s="15">
        <v>81588</v>
      </c>
      <c r="I17" s="5" t="s">
        <v>31</v>
      </c>
      <c r="J17" s="15">
        <v>84318485</v>
      </c>
      <c r="K17" s="15" t="s">
        <v>9499</v>
      </c>
      <c r="L17" s="15" t="s">
        <v>9694</v>
      </c>
      <c r="M17" s="22">
        <v>279900</v>
      </c>
      <c r="N17" s="7">
        <f t="shared" si="5"/>
        <v>0.8</v>
      </c>
      <c r="O17" s="6">
        <f t="shared" si="1"/>
        <v>55980</v>
      </c>
      <c r="P17" s="5" t="str">
        <f t="shared" si="6"/>
        <v>PERCENTAGE</v>
      </c>
    </row>
    <row r="18" spans="1:16" x14ac:dyDescent="0.25">
      <c r="A18" s="17" t="str">
        <f t="shared" ref="A18:C18" si="12">A17</f>
        <v>KOSTUM D80</v>
      </c>
      <c r="B18" s="8">
        <f t="shared" si="12"/>
        <v>46099</v>
      </c>
      <c r="C18" s="8">
        <f t="shared" si="12"/>
        <v>46113</v>
      </c>
      <c r="D18" s="5">
        <v>3273</v>
      </c>
      <c r="E18" s="5">
        <v>336</v>
      </c>
      <c r="F18" s="5">
        <v>4</v>
      </c>
      <c r="G18" s="30">
        <v>6</v>
      </c>
      <c r="H18" s="15">
        <v>81588</v>
      </c>
      <c r="I18" s="5" t="s">
        <v>31</v>
      </c>
      <c r="J18" s="15">
        <v>84318494</v>
      </c>
      <c r="K18" s="15" t="s">
        <v>9499</v>
      </c>
      <c r="L18" s="15" t="s">
        <v>9695</v>
      </c>
      <c r="M18" s="22">
        <v>279900</v>
      </c>
      <c r="N18" s="7">
        <f t="shared" si="5"/>
        <v>0.8</v>
      </c>
      <c r="O18" s="6">
        <f t="shared" si="1"/>
        <v>55980</v>
      </c>
      <c r="P18" s="5" t="str">
        <f t="shared" si="6"/>
        <v>PERCENTAGE</v>
      </c>
    </row>
    <row r="19" spans="1:16" x14ac:dyDescent="0.25">
      <c r="A19" s="17" t="str">
        <f t="shared" ref="A19:C19" si="13">A18</f>
        <v>KOSTUM D80</v>
      </c>
      <c r="B19" s="8">
        <f t="shared" si="13"/>
        <v>46099</v>
      </c>
      <c r="C19" s="8">
        <f t="shared" si="13"/>
        <v>46113</v>
      </c>
      <c r="D19" s="5">
        <v>3273</v>
      </c>
      <c r="E19" s="5">
        <v>336</v>
      </c>
      <c r="F19" s="5">
        <v>4</v>
      </c>
      <c r="G19" s="30">
        <v>6</v>
      </c>
      <c r="H19" s="15">
        <v>81588</v>
      </c>
      <c r="I19" s="5" t="s">
        <v>31</v>
      </c>
      <c r="J19" s="15">
        <v>84318501</v>
      </c>
      <c r="K19" s="15" t="s">
        <v>9499</v>
      </c>
      <c r="L19" s="15" t="s">
        <v>9696</v>
      </c>
      <c r="M19" s="22">
        <v>279900</v>
      </c>
      <c r="N19" s="7">
        <f t="shared" si="5"/>
        <v>0.8</v>
      </c>
      <c r="O19" s="6">
        <f t="shared" si="1"/>
        <v>55980</v>
      </c>
      <c r="P19" s="5" t="str">
        <f t="shared" si="6"/>
        <v>PERCENTAGE</v>
      </c>
    </row>
    <row r="20" spans="1:16" x14ac:dyDescent="0.25">
      <c r="A20" s="17" t="str">
        <f t="shared" ref="A20:C20" si="14">A19</f>
        <v>KOSTUM D80</v>
      </c>
      <c r="B20" s="8">
        <f t="shared" si="14"/>
        <v>46099</v>
      </c>
      <c r="C20" s="8">
        <f t="shared" si="14"/>
        <v>46113</v>
      </c>
      <c r="D20" s="5">
        <v>3273</v>
      </c>
      <c r="E20" s="5">
        <v>336</v>
      </c>
      <c r="F20" s="5">
        <v>4</v>
      </c>
      <c r="G20" s="30">
        <v>6</v>
      </c>
      <c r="H20" s="15">
        <v>81588</v>
      </c>
      <c r="I20" s="5" t="s">
        <v>31</v>
      </c>
      <c r="J20" s="15">
        <v>84318510</v>
      </c>
      <c r="K20" s="15" t="s">
        <v>9499</v>
      </c>
      <c r="L20" s="15" t="s">
        <v>9697</v>
      </c>
      <c r="M20" s="22">
        <v>279900</v>
      </c>
      <c r="N20" s="7">
        <f t="shared" si="5"/>
        <v>0.8</v>
      </c>
      <c r="O20" s="6">
        <f t="shared" si="1"/>
        <v>55980</v>
      </c>
      <c r="P20" s="5" t="str">
        <f t="shared" si="6"/>
        <v>PERCENTAGE</v>
      </c>
    </row>
    <row r="21" spans="1:16" x14ac:dyDescent="0.25">
      <c r="A21" s="17" t="str">
        <f t="shared" ref="A21:C21" si="15">A20</f>
        <v>KOSTUM D80</v>
      </c>
      <c r="B21" s="8">
        <f t="shared" si="15"/>
        <v>46099</v>
      </c>
      <c r="C21" s="8">
        <f t="shared" si="15"/>
        <v>46113</v>
      </c>
      <c r="D21" s="5">
        <v>3273</v>
      </c>
      <c r="E21" s="5">
        <v>336</v>
      </c>
      <c r="F21" s="5">
        <v>4</v>
      </c>
      <c r="G21" s="30">
        <v>6</v>
      </c>
      <c r="H21" s="15">
        <v>81588</v>
      </c>
      <c r="I21" s="5" t="s">
        <v>31</v>
      </c>
      <c r="J21" s="15">
        <v>84318529</v>
      </c>
      <c r="K21" s="15" t="s">
        <v>9499</v>
      </c>
      <c r="L21" s="15" t="s">
        <v>9698</v>
      </c>
      <c r="M21" s="22">
        <v>279900</v>
      </c>
      <c r="N21" s="7">
        <f t="shared" si="5"/>
        <v>0.8</v>
      </c>
      <c r="O21" s="6">
        <f t="shared" si="1"/>
        <v>55980</v>
      </c>
      <c r="P21" s="5" t="str">
        <f t="shared" si="6"/>
        <v>PERCENTAGE</v>
      </c>
    </row>
    <row r="22" spans="1:16" x14ac:dyDescent="0.25">
      <c r="A22" s="17" t="str">
        <f t="shared" ref="A22:C22" si="16">A21</f>
        <v>KOSTUM D80</v>
      </c>
      <c r="B22" s="8">
        <f t="shared" si="16"/>
        <v>46099</v>
      </c>
      <c r="C22" s="8">
        <f t="shared" si="16"/>
        <v>46113</v>
      </c>
      <c r="D22" s="5">
        <v>3273</v>
      </c>
      <c r="E22" s="5">
        <v>336</v>
      </c>
      <c r="F22" s="5">
        <v>4</v>
      </c>
      <c r="G22" s="30">
        <v>6</v>
      </c>
      <c r="H22" s="15">
        <v>81588</v>
      </c>
      <c r="I22" s="5" t="s">
        <v>31</v>
      </c>
      <c r="J22" s="15">
        <v>84318538</v>
      </c>
      <c r="K22" s="15" t="s">
        <v>9500</v>
      </c>
      <c r="L22" s="15" t="s">
        <v>9699</v>
      </c>
      <c r="M22" s="22">
        <v>279900</v>
      </c>
      <c r="N22" s="7">
        <f t="shared" si="5"/>
        <v>0.8</v>
      </c>
      <c r="O22" s="6">
        <f t="shared" si="1"/>
        <v>55980</v>
      </c>
      <c r="P22" s="5" t="str">
        <f t="shared" si="6"/>
        <v>PERCENTAGE</v>
      </c>
    </row>
    <row r="23" spans="1:16" x14ac:dyDescent="0.25">
      <c r="A23" s="17" t="str">
        <f t="shared" ref="A23:C23" si="17">A22</f>
        <v>KOSTUM D80</v>
      </c>
      <c r="B23" s="8">
        <f t="shared" si="17"/>
        <v>46099</v>
      </c>
      <c r="C23" s="8">
        <f t="shared" si="17"/>
        <v>46113</v>
      </c>
      <c r="D23" s="5">
        <v>3273</v>
      </c>
      <c r="E23" s="5">
        <v>336</v>
      </c>
      <c r="F23" s="5">
        <v>4</v>
      </c>
      <c r="G23" s="30">
        <v>6</v>
      </c>
      <c r="H23" s="15">
        <v>81588</v>
      </c>
      <c r="I23" s="5" t="s">
        <v>31</v>
      </c>
      <c r="J23" s="15">
        <v>84318547</v>
      </c>
      <c r="K23" s="15" t="s">
        <v>9500</v>
      </c>
      <c r="L23" s="15" t="s">
        <v>9700</v>
      </c>
      <c r="M23" s="22">
        <v>279900</v>
      </c>
      <c r="N23" s="7">
        <f t="shared" si="5"/>
        <v>0.8</v>
      </c>
      <c r="O23" s="6">
        <f t="shared" si="1"/>
        <v>55980</v>
      </c>
      <c r="P23" s="5" t="str">
        <f t="shared" si="6"/>
        <v>PERCENTAGE</v>
      </c>
    </row>
    <row r="24" spans="1:16" x14ac:dyDescent="0.25">
      <c r="A24" s="17" t="str">
        <f t="shared" ref="A24:C24" si="18">A23</f>
        <v>KOSTUM D80</v>
      </c>
      <c r="B24" s="8">
        <f t="shared" si="18"/>
        <v>46099</v>
      </c>
      <c r="C24" s="8">
        <f t="shared" si="18"/>
        <v>46113</v>
      </c>
      <c r="D24" s="5">
        <v>3273</v>
      </c>
      <c r="E24" s="5">
        <v>336</v>
      </c>
      <c r="F24" s="5">
        <v>4</v>
      </c>
      <c r="G24" s="30">
        <v>6</v>
      </c>
      <c r="H24" s="15">
        <v>81588</v>
      </c>
      <c r="I24" s="5" t="s">
        <v>31</v>
      </c>
      <c r="J24" s="15">
        <v>84318556</v>
      </c>
      <c r="K24" s="15" t="s">
        <v>9500</v>
      </c>
      <c r="L24" s="15" t="s">
        <v>9701</v>
      </c>
      <c r="M24" s="22">
        <v>279900</v>
      </c>
      <c r="N24" s="7">
        <f t="shared" si="5"/>
        <v>0.8</v>
      </c>
      <c r="O24" s="6">
        <f t="shared" si="1"/>
        <v>55980</v>
      </c>
      <c r="P24" s="5" t="str">
        <f t="shared" si="6"/>
        <v>PERCENTAGE</v>
      </c>
    </row>
    <row r="25" spans="1:16" x14ac:dyDescent="0.25">
      <c r="A25" s="17" t="str">
        <f t="shared" ref="A25:C25" si="19">A24</f>
        <v>KOSTUM D80</v>
      </c>
      <c r="B25" s="8">
        <f t="shared" si="19"/>
        <v>46099</v>
      </c>
      <c r="C25" s="8">
        <f t="shared" si="19"/>
        <v>46113</v>
      </c>
      <c r="D25" s="5">
        <v>3273</v>
      </c>
      <c r="E25" s="5">
        <v>336</v>
      </c>
      <c r="F25" s="5">
        <v>4</v>
      </c>
      <c r="G25" s="30">
        <v>6</v>
      </c>
      <c r="H25" s="15">
        <v>81588</v>
      </c>
      <c r="I25" s="5" t="s">
        <v>31</v>
      </c>
      <c r="J25" s="15">
        <v>84318565</v>
      </c>
      <c r="K25" s="15" t="s">
        <v>9500</v>
      </c>
      <c r="L25" s="15" t="s">
        <v>9702</v>
      </c>
      <c r="M25" s="22">
        <v>279900</v>
      </c>
      <c r="N25" s="7">
        <f t="shared" si="5"/>
        <v>0.8</v>
      </c>
      <c r="O25" s="6">
        <f t="shared" si="1"/>
        <v>55980</v>
      </c>
      <c r="P25" s="5" t="str">
        <f t="shared" si="6"/>
        <v>PERCENTAGE</v>
      </c>
    </row>
    <row r="26" spans="1:16" x14ac:dyDescent="0.25">
      <c r="A26" s="17" t="str">
        <f t="shared" ref="A26:C26" si="20">A25</f>
        <v>KOSTUM D80</v>
      </c>
      <c r="B26" s="8">
        <f t="shared" si="20"/>
        <v>46099</v>
      </c>
      <c r="C26" s="8">
        <f t="shared" si="20"/>
        <v>46113</v>
      </c>
      <c r="D26" s="5">
        <v>3273</v>
      </c>
      <c r="E26" s="5">
        <v>336</v>
      </c>
      <c r="F26" s="5">
        <v>4</v>
      </c>
      <c r="G26" s="30">
        <v>6</v>
      </c>
      <c r="H26" s="15">
        <v>81588</v>
      </c>
      <c r="I26" s="5" t="s">
        <v>31</v>
      </c>
      <c r="J26" s="15">
        <v>84318574</v>
      </c>
      <c r="K26" s="15" t="s">
        <v>9500</v>
      </c>
      <c r="L26" s="15" t="s">
        <v>9703</v>
      </c>
      <c r="M26" s="22">
        <v>279900</v>
      </c>
      <c r="N26" s="7">
        <f t="shared" si="5"/>
        <v>0.8</v>
      </c>
      <c r="O26" s="6">
        <f t="shared" si="1"/>
        <v>55980</v>
      </c>
      <c r="P26" s="5" t="str">
        <f t="shared" si="6"/>
        <v>PERCENTAGE</v>
      </c>
    </row>
    <row r="27" spans="1:16" x14ac:dyDescent="0.25">
      <c r="A27" s="17" t="str">
        <f t="shared" ref="A27:C27" si="21">A26</f>
        <v>KOSTUM D80</v>
      </c>
      <c r="B27" s="8">
        <f t="shared" si="21"/>
        <v>46099</v>
      </c>
      <c r="C27" s="8">
        <f t="shared" si="21"/>
        <v>46113</v>
      </c>
      <c r="D27" s="5">
        <v>3273</v>
      </c>
      <c r="E27" s="5">
        <v>336</v>
      </c>
      <c r="F27" s="5">
        <v>4</v>
      </c>
      <c r="G27" s="30">
        <v>6</v>
      </c>
      <c r="H27" s="15">
        <v>81588</v>
      </c>
      <c r="I27" s="5" t="s">
        <v>31</v>
      </c>
      <c r="J27" s="15">
        <v>84318583</v>
      </c>
      <c r="K27" s="15" t="s">
        <v>9501</v>
      </c>
      <c r="L27" s="15" t="s">
        <v>9704</v>
      </c>
      <c r="M27" s="22">
        <v>279900</v>
      </c>
      <c r="N27" s="7">
        <f t="shared" si="5"/>
        <v>0.8</v>
      </c>
      <c r="O27" s="6">
        <f t="shared" si="1"/>
        <v>55980</v>
      </c>
      <c r="P27" s="5" t="str">
        <f t="shared" si="6"/>
        <v>PERCENTAGE</v>
      </c>
    </row>
    <row r="28" spans="1:16" x14ac:dyDescent="0.25">
      <c r="A28" s="17" t="str">
        <f t="shared" ref="A28:C28" si="22">A27</f>
        <v>KOSTUM D80</v>
      </c>
      <c r="B28" s="8">
        <f t="shared" si="22"/>
        <v>46099</v>
      </c>
      <c r="C28" s="8">
        <f t="shared" si="22"/>
        <v>46113</v>
      </c>
      <c r="D28" s="5">
        <v>3273</v>
      </c>
      <c r="E28" s="5">
        <v>336</v>
      </c>
      <c r="F28" s="5">
        <v>4</v>
      </c>
      <c r="G28" s="30">
        <v>6</v>
      </c>
      <c r="H28" s="15">
        <v>81588</v>
      </c>
      <c r="I28" s="5" t="s">
        <v>31</v>
      </c>
      <c r="J28" s="15">
        <v>84318592</v>
      </c>
      <c r="K28" s="15" t="s">
        <v>9501</v>
      </c>
      <c r="L28" s="15" t="s">
        <v>9705</v>
      </c>
      <c r="M28" s="22">
        <v>279900</v>
      </c>
      <c r="N28" s="7">
        <f t="shared" si="5"/>
        <v>0.8</v>
      </c>
      <c r="O28" s="6">
        <f t="shared" si="1"/>
        <v>55980</v>
      </c>
      <c r="P28" s="5" t="str">
        <f t="shared" si="6"/>
        <v>PERCENTAGE</v>
      </c>
    </row>
    <row r="29" spans="1:16" x14ac:dyDescent="0.25">
      <c r="A29" s="17" t="str">
        <f t="shared" ref="A29:C29" si="23">A28</f>
        <v>KOSTUM D80</v>
      </c>
      <c r="B29" s="8">
        <f t="shared" si="23"/>
        <v>46099</v>
      </c>
      <c r="C29" s="8">
        <f t="shared" si="23"/>
        <v>46113</v>
      </c>
      <c r="D29" s="5">
        <v>3273</v>
      </c>
      <c r="E29" s="5">
        <v>336</v>
      </c>
      <c r="F29" s="5">
        <v>4</v>
      </c>
      <c r="G29" s="30">
        <v>6</v>
      </c>
      <c r="H29" s="15">
        <v>81588</v>
      </c>
      <c r="I29" s="5" t="s">
        <v>31</v>
      </c>
      <c r="J29" s="15">
        <v>84318609</v>
      </c>
      <c r="K29" s="15" t="s">
        <v>9501</v>
      </c>
      <c r="L29" s="15" t="s">
        <v>9706</v>
      </c>
      <c r="M29" s="22">
        <v>279900</v>
      </c>
      <c r="N29" s="7">
        <f t="shared" si="5"/>
        <v>0.8</v>
      </c>
      <c r="O29" s="6">
        <f t="shared" si="1"/>
        <v>55980</v>
      </c>
      <c r="P29" s="5" t="str">
        <f t="shared" si="6"/>
        <v>PERCENTAGE</v>
      </c>
    </row>
    <row r="30" spans="1:16" x14ac:dyDescent="0.25">
      <c r="A30" s="17" t="str">
        <f t="shared" ref="A30:C30" si="24">A29</f>
        <v>KOSTUM D80</v>
      </c>
      <c r="B30" s="8">
        <f t="shared" si="24"/>
        <v>46099</v>
      </c>
      <c r="C30" s="8">
        <f t="shared" si="24"/>
        <v>46113</v>
      </c>
      <c r="D30" s="5">
        <v>3273</v>
      </c>
      <c r="E30" s="5">
        <v>336</v>
      </c>
      <c r="F30" s="5">
        <v>4</v>
      </c>
      <c r="G30" s="30">
        <v>6</v>
      </c>
      <c r="H30" s="15">
        <v>81588</v>
      </c>
      <c r="I30" s="5" t="s">
        <v>31</v>
      </c>
      <c r="J30" s="15">
        <v>84318618</v>
      </c>
      <c r="K30" s="15" t="s">
        <v>9501</v>
      </c>
      <c r="L30" s="15" t="s">
        <v>9707</v>
      </c>
      <c r="M30" s="22">
        <v>279900</v>
      </c>
      <c r="N30" s="7">
        <f t="shared" si="5"/>
        <v>0.8</v>
      </c>
      <c r="O30" s="6">
        <f t="shared" si="1"/>
        <v>55980</v>
      </c>
      <c r="P30" s="5" t="str">
        <f t="shared" si="6"/>
        <v>PERCENTAGE</v>
      </c>
    </row>
    <row r="31" spans="1:16" x14ac:dyDescent="0.25">
      <c r="A31" s="17" t="str">
        <f t="shared" ref="A31:C31" si="25">A30</f>
        <v>KOSTUM D80</v>
      </c>
      <c r="B31" s="8">
        <f t="shared" si="25"/>
        <v>46099</v>
      </c>
      <c r="C31" s="8">
        <f t="shared" si="25"/>
        <v>46113</v>
      </c>
      <c r="D31" s="5">
        <v>3273</v>
      </c>
      <c r="E31" s="5">
        <v>336</v>
      </c>
      <c r="F31" s="5">
        <v>4</v>
      </c>
      <c r="G31" s="30">
        <v>6</v>
      </c>
      <c r="H31" s="15">
        <v>81588</v>
      </c>
      <c r="I31" s="5" t="s">
        <v>31</v>
      </c>
      <c r="J31" s="15">
        <v>84318627</v>
      </c>
      <c r="K31" s="15" t="s">
        <v>9501</v>
      </c>
      <c r="L31" s="15" t="s">
        <v>9708</v>
      </c>
      <c r="M31" s="22">
        <v>279900</v>
      </c>
      <c r="N31" s="7">
        <f t="shared" si="5"/>
        <v>0.8</v>
      </c>
      <c r="O31" s="6">
        <f t="shared" si="1"/>
        <v>55980</v>
      </c>
      <c r="P31" s="5" t="str">
        <f t="shared" si="6"/>
        <v>PERCENTAGE</v>
      </c>
    </row>
    <row r="32" spans="1:16" x14ac:dyDescent="0.25">
      <c r="A32" s="17" t="str">
        <f t="shared" ref="A32:C32" si="26">A31</f>
        <v>KOSTUM D80</v>
      </c>
      <c r="B32" s="8">
        <f t="shared" si="26"/>
        <v>46099</v>
      </c>
      <c r="C32" s="8">
        <f t="shared" si="26"/>
        <v>46113</v>
      </c>
      <c r="D32" s="5">
        <v>3273</v>
      </c>
      <c r="E32" s="5">
        <v>336</v>
      </c>
      <c r="F32" s="5">
        <v>4</v>
      </c>
      <c r="G32" s="30">
        <v>6</v>
      </c>
      <c r="H32" s="15">
        <v>81588</v>
      </c>
      <c r="I32" s="5" t="s">
        <v>31</v>
      </c>
      <c r="J32" s="15">
        <v>84318636</v>
      </c>
      <c r="K32" s="15" t="s">
        <v>9502</v>
      </c>
      <c r="L32" s="15" t="s">
        <v>9709</v>
      </c>
      <c r="M32" s="22">
        <v>279900</v>
      </c>
      <c r="N32" s="7">
        <f t="shared" si="5"/>
        <v>0.8</v>
      </c>
      <c r="O32" s="6">
        <f t="shared" si="1"/>
        <v>55980</v>
      </c>
      <c r="P32" s="5" t="str">
        <f t="shared" si="6"/>
        <v>PERCENTAGE</v>
      </c>
    </row>
    <row r="33" spans="1:16" x14ac:dyDescent="0.25">
      <c r="A33" s="17" t="str">
        <f t="shared" ref="A33:C33" si="27">A32</f>
        <v>KOSTUM D80</v>
      </c>
      <c r="B33" s="8">
        <f t="shared" si="27"/>
        <v>46099</v>
      </c>
      <c r="C33" s="8">
        <f t="shared" si="27"/>
        <v>46113</v>
      </c>
      <c r="D33" s="5">
        <v>3273</v>
      </c>
      <c r="E33" s="5">
        <v>336</v>
      </c>
      <c r="F33" s="5">
        <v>4</v>
      </c>
      <c r="G33" s="30">
        <v>6</v>
      </c>
      <c r="H33" s="15">
        <v>81588</v>
      </c>
      <c r="I33" s="5" t="s">
        <v>31</v>
      </c>
      <c r="J33" s="15">
        <v>84318645</v>
      </c>
      <c r="K33" s="15" t="s">
        <v>9502</v>
      </c>
      <c r="L33" s="15" t="s">
        <v>9710</v>
      </c>
      <c r="M33" s="22">
        <v>279900</v>
      </c>
      <c r="N33" s="7">
        <f t="shared" si="5"/>
        <v>0.8</v>
      </c>
      <c r="O33" s="6">
        <f t="shared" si="1"/>
        <v>55980</v>
      </c>
      <c r="P33" s="5" t="str">
        <f t="shared" si="6"/>
        <v>PERCENTAGE</v>
      </c>
    </row>
    <row r="34" spans="1:16" x14ac:dyDescent="0.25">
      <c r="A34" s="17" t="str">
        <f t="shared" ref="A34:C34" si="28">A33</f>
        <v>KOSTUM D80</v>
      </c>
      <c r="B34" s="8">
        <f t="shared" si="28"/>
        <v>46099</v>
      </c>
      <c r="C34" s="8">
        <f t="shared" si="28"/>
        <v>46113</v>
      </c>
      <c r="D34" s="5">
        <v>3273</v>
      </c>
      <c r="E34" s="5">
        <v>336</v>
      </c>
      <c r="F34" s="5">
        <v>4</v>
      </c>
      <c r="G34" s="30">
        <v>6</v>
      </c>
      <c r="H34" s="15">
        <v>81588</v>
      </c>
      <c r="I34" s="5" t="s">
        <v>31</v>
      </c>
      <c r="J34" s="15">
        <v>84318654</v>
      </c>
      <c r="K34" s="15" t="s">
        <v>9502</v>
      </c>
      <c r="L34" s="15" t="s">
        <v>9711</v>
      </c>
      <c r="M34" s="22">
        <v>279900</v>
      </c>
      <c r="N34" s="7">
        <f t="shared" si="5"/>
        <v>0.8</v>
      </c>
      <c r="O34" s="6">
        <f t="shared" si="1"/>
        <v>55980</v>
      </c>
      <c r="P34" s="5" t="str">
        <f t="shared" si="6"/>
        <v>PERCENTAGE</v>
      </c>
    </row>
    <row r="35" spans="1:16" x14ac:dyDescent="0.25">
      <c r="A35" s="17" t="str">
        <f t="shared" ref="A35:C35" si="29">A34</f>
        <v>KOSTUM D80</v>
      </c>
      <c r="B35" s="8">
        <f t="shared" si="29"/>
        <v>46099</v>
      </c>
      <c r="C35" s="8">
        <f t="shared" si="29"/>
        <v>46113</v>
      </c>
      <c r="D35" s="5">
        <v>3273</v>
      </c>
      <c r="E35" s="5">
        <v>336</v>
      </c>
      <c r="F35" s="5">
        <v>4</v>
      </c>
      <c r="G35" s="30">
        <v>6</v>
      </c>
      <c r="H35" s="15">
        <v>81588</v>
      </c>
      <c r="I35" s="5" t="s">
        <v>31</v>
      </c>
      <c r="J35" s="15">
        <v>84318663</v>
      </c>
      <c r="K35" s="15" t="s">
        <v>9502</v>
      </c>
      <c r="L35" s="15" t="s">
        <v>9712</v>
      </c>
      <c r="M35" s="22">
        <v>279900</v>
      </c>
      <c r="N35" s="7">
        <f t="shared" si="5"/>
        <v>0.8</v>
      </c>
      <c r="O35" s="6">
        <f t="shared" si="1"/>
        <v>55980</v>
      </c>
      <c r="P35" s="5" t="str">
        <f t="shared" si="6"/>
        <v>PERCENTAGE</v>
      </c>
    </row>
    <row r="36" spans="1:16" x14ac:dyDescent="0.25">
      <c r="A36" s="17" t="str">
        <f t="shared" ref="A36:C36" si="30">A35</f>
        <v>KOSTUM D80</v>
      </c>
      <c r="B36" s="8">
        <f t="shared" si="30"/>
        <v>46099</v>
      </c>
      <c r="C36" s="8">
        <f t="shared" si="30"/>
        <v>46113</v>
      </c>
      <c r="D36" s="5">
        <v>3273</v>
      </c>
      <c r="E36" s="5">
        <v>336</v>
      </c>
      <c r="F36" s="5">
        <v>4</v>
      </c>
      <c r="G36" s="30">
        <v>6</v>
      </c>
      <c r="H36" s="15">
        <v>81588</v>
      </c>
      <c r="I36" s="5" t="s">
        <v>31</v>
      </c>
      <c r="J36" s="15">
        <v>84318672</v>
      </c>
      <c r="K36" s="15" t="s">
        <v>9502</v>
      </c>
      <c r="L36" s="15" t="s">
        <v>9713</v>
      </c>
      <c r="M36" s="22">
        <v>279900</v>
      </c>
      <c r="N36" s="7">
        <f t="shared" si="5"/>
        <v>0.8</v>
      </c>
      <c r="O36" s="6">
        <f t="shared" si="1"/>
        <v>55980</v>
      </c>
      <c r="P36" s="5" t="str">
        <f t="shared" si="6"/>
        <v>PERCENTAGE</v>
      </c>
    </row>
  </sheetData>
  <conditionalFormatting sqref="J2:J6">
    <cfRule type="duplicateValues" dxfId="81" priority="10"/>
    <cfRule type="duplicateValues" dxfId="80" priority="11"/>
    <cfRule type="duplicateValues" dxfId="79" priority="12"/>
  </conditionalFormatting>
  <conditionalFormatting sqref="J7:J11">
    <cfRule type="duplicateValues" dxfId="78" priority="8"/>
    <cfRule type="duplicateValues" dxfId="77" priority="9"/>
  </conditionalFormatting>
  <conditionalFormatting sqref="J12:J16">
    <cfRule type="duplicateValues" dxfId="76" priority="5"/>
    <cfRule type="duplicateValues" dxfId="75" priority="6"/>
    <cfRule type="duplicateValues" dxfId="74" priority="7"/>
  </conditionalFormatting>
  <conditionalFormatting sqref="J17:J36">
    <cfRule type="duplicateValues" dxfId="73" priority="1"/>
    <cfRule type="duplicateValues" dxfId="72" priority="2"/>
    <cfRule type="duplicateValues" dxfId="71" priority="3"/>
    <cfRule type="duplicateValues" dxfId="70" priority="4"/>
  </conditionalFormatting>
  <conditionalFormatting sqref="R1 J1">
    <cfRule type="duplicateValues" dxfId="69" priority="13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1724F-863D-457D-B539-BA3A83BD5501}">
  <sheetPr>
    <tabColor theme="0"/>
  </sheetPr>
  <dimension ref="A1:P96"/>
  <sheetViews>
    <sheetView zoomScale="87" zoomScaleNormal="87" workbookViewId="0">
      <selection activeCell="C3" sqref="C3"/>
    </sheetView>
  </sheetViews>
  <sheetFormatPr defaultRowHeight="15" x14ac:dyDescent="0.25"/>
  <cols>
    <col min="1" max="1" width="32.28515625" bestFit="1" customWidth="1"/>
    <col min="2" max="2" width="15.7109375" bestFit="1" customWidth="1"/>
    <col min="3" max="3" width="17.28515625" customWidth="1"/>
    <col min="4" max="4" width="14.7109375" customWidth="1"/>
    <col min="5" max="5" width="7.28515625" bestFit="1" customWidth="1"/>
    <col min="6" max="6" width="8.42578125" bestFit="1" customWidth="1"/>
    <col min="7" max="7" width="5.7109375" style="32" bestFit="1" customWidth="1"/>
    <col min="8" max="9" width="14.28515625" style="32" customWidth="1"/>
    <col min="10" max="10" width="16.7109375" style="39" customWidth="1"/>
    <col min="11" max="11" width="24.42578125" style="39" customWidth="1"/>
    <col min="12" max="12" width="92.5703125" customWidth="1"/>
    <col min="13" max="13" width="22.5703125" bestFit="1" customWidth="1"/>
    <col min="14" max="14" width="10.42578125" bestFit="1" customWidth="1"/>
    <col min="15" max="15" width="19.5703125" bestFit="1" customWidth="1"/>
    <col min="16" max="16" width="21.14062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26" t="s">
        <v>7</v>
      </c>
      <c r="K1" s="26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17" t="s">
        <v>12109</v>
      </c>
      <c r="B2" s="8">
        <f>'2019 ALL D95'!B26</f>
        <v>46099</v>
      </c>
      <c r="C2" s="8">
        <f>'2019 ALL D95'!C26</f>
        <v>46113</v>
      </c>
      <c r="D2" s="5">
        <v>3273</v>
      </c>
      <c r="E2" s="5">
        <v>336</v>
      </c>
      <c r="F2" s="5">
        <v>4</v>
      </c>
      <c r="G2" s="16">
        <v>7</v>
      </c>
      <c r="H2" s="16">
        <v>81747</v>
      </c>
      <c r="I2" s="16" t="s">
        <v>31</v>
      </c>
      <c r="J2" s="18">
        <v>51102322</v>
      </c>
      <c r="K2" s="18" t="s">
        <v>10910</v>
      </c>
      <c r="L2" s="15" t="s">
        <v>10911</v>
      </c>
      <c r="M2" s="31">
        <v>269900</v>
      </c>
      <c r="N2" s="7">
        <v>0.8</v>
      </c>
      <c r="O2" s="6">
        <f>M2-((80*M2)/100)</f>
        <v>53980</v>
      </c>
      <c r="P2" s="5" t="s">
        <v>0</v>
      </c>
    </row>
    <row r="3" spans="1:16" x14ac:dyDescent="0.25">
      <c r="A3" s="17" t="str">
        <f t="shared" ref="A3:A66" si="0">A2</f>
        <v>2025 Q1 SEASONAL D80</v>
      </c>
      <c r="B3" s="8">
        <f t="shared" ref="B3:B28" si="1">B2</f>
        <v>46099</v>
      </c>
      <c r="C3" s="8">
        <f t="shared" ref="C3:C28" si="2">C2</f>
        <v>46113</v>
      </c>
      <c r="D3" s="5">
        <v>3273</v>
      </c>
      <c r="E3" s="5">
        <v>336</v>
      </c>
      <c r="F3" s="5">
        <v>4</v>
      </c>
      <c r="G3" s="16">
        <v>7</v>
      </c>
      <c r="H3" s="16">
        <v>81747</v>
      </c>
      <c r="I3" s="16" t="s">
        <v>31</v>
      </c>
      <c r="J3" s="18">
        <v>51102331</v>
      </c>
      <c r="K3" s="18" t="s">
        <v>10910</v>
      </c>
      <c r="L3" s="15" t="s">
        <v>10912</v>
      </c>
      <c r="M3" s="31">
        <v>269900</v>
      </c>
      <c r="N3" s="27">
        <f t="shared" ref="N3:N66" si="3">N2</f>
        <v>0.8</v>
      </c>
      <c r="O3" s="6">
        <f t="shared" ref="O3:O66" si="4">M3-((80*M3)/100)</f>
        <v>53980</v>
      </c>
      <c r="P3" s="27" t="str">
        <f t="shared" ref="P3:P66" si="5">P2</f>
        <v>PERCENTAGE</v>
      </c>
    </row>
    <row r="4" spans="1:16" x14ac:dyDescent="0.25">
      <c r="A4" s="17" t="str">
        <f t="shared" si="0"/>
        <v>2025 Q1 SEASONAL D80</v>
      </c>
      <c r="B4" s="8">
        <f t="shared" si="1"/>
        <v>46099</v>
      </c>
      <c r="C4" s="8">
        <f t="shared" si="2"/>
        <v>46113</v>
      </c>
      <c r="D4" s="5">
        <v>3273</v>
      </c>
      <c r="E4" s="5">
        <v>336</v>
      </c>
      <c r="F4" s="5">
        <v>4</v>
      </c>
      <c r="G4" s="16">
        <v>7</v>
      </c>
      <c r="H4" s="16">
        <v>81747</v>
      </c>
      <c r="I4" s="16" t="s">
        <v>31</v>
      </c>
      <c r="J4" s="18">
        <v>51102340</v>
      </c>
      <c r="K4" s="18" t="s">
        <v>10910</v>
      </c>
      <c r="L4" s="15" t="s">
        <v>10913</v>
      </c>
      <c r="M4" s="31">
        <v>269900</v>
      </c>
      <c r="N4" s="27">
        <f t="shared" si="3"/>
        <v>0.8</v>
      </c>
      <c r="O4" s="6">
        <f t="shared" si="4"/>
        <v>53980</v>
      </c>
      <c r="P4" s="27" t="str">
        <f t="shared" si="5"/>
        <v>PERCENTAGE</v>
      </c>
    </row>
    <row r="5" spans="1:16" x14ac:dyDescent="0.25">
      <c r="A5" s="17" t="str">
        <f t="shared" si="0"/>
        <v>2025 Q1 SEASONAL D80</v>
      </c>
      <c r="B5" s="8">
        <f t="shared" si="1"/>
        <v>46099</v>
      </c>
      <c r="C5" s="8">
        <f t="shared" si="2"/>
        <v>46113</v>
      </c>
      <c r="D5" s="5">
        <v>3273</v>
      </c>
      <c r="E5" s="5">
        <v>336</v>
      </c>
      <c r="F5" s="5">
        <v>4</v>
      </c>
      <c r="G5" s="16">
        <v>7</v>
      </c>
      <c r="H5" s="16">
        <v>81747</v>
      </c>
      <c r="I5" s="16" t="s">
        <v>31</v>
      </c>
      <c r="J5" s="18">
        <v>51102359</v>
      </c>
      <c r="K5" s="18" t="s">
        <v>10910</v>
      </c>
      <c r="L5" s="15" t="s">
        <v>10914</v>
      </c>
      <c r="M5" s="31">
        <v>269900</v>
      </c>
      <c r="N5" s="27">
        <f t="shared" si="3"/>
        <v>0.8</v>
      </c>
      <c r="O5" s="6">
        <f t="shared" si="4"/>
        <v>53980</v>
      </c>
      <c r="P5" s="27" t="str">
        <f t="shared" si="5"/>
        <v>PERCENTAGE</v>
      </c>
    </row>
    <row r="6" spans="1:16" x14ac:dyDescent="0.25">
      <c r="A6" s="17" t="str">
        <f t="shared" si="0"/>
        <v>2025 Q1 SEASONAL D80</v>
      </c>
      <c r="B6" s="8">
        <f t="shared" si="1"/>
        <v>46099</v>
      </c>
      <c r="C6" s="8">
        <f t="shared" si="2"/>
        <v>46113</v>
      </c>
      <c r="D6" s="5">
        <v>3273</v>
      </c>
      <c r="E6" s="5">
        <v>336</v>
      </c>
      <c r="F6" s="5">
        <v>4</v>
      </c>
      <c r="G6" s="16">
        <v>7</v>
      </c>
      <c r="H6" s="16">
        <v>81747</v>
      </c>
      <c r="I6" s="16" t="s">
        <v>31</v>
      </c>
      <c r="J6" s="18">
        <v>51102368</v>
      </c>
      <c r="K6" s="18" t="s">
        <v>10910</v>
      </c>
      <c r="L6" s="15" t="s">
        <v>10915</v>
      </c>
      <c r="M6" s="31">
        <v>269900</v>
      </c>
      <c r="N6" s="27">
        <f t="shared" si="3"/>
        <v>0.8</v>
      </c>
      <c r="O6" s="6">
        <f t="shared" si="4"/>
        <v>53980</v>
      </c>
      <c r="P6" s="27" t="str">
        <f t="shared" si="5"/>
        <v>PERCENTAGE</v>
      </c>
    </row>
    <row r="7" spans="1:16" x14ac:dyDescent="0.25">
      <c r="A7" s="17" t="str">
        <f t="shared" si="0"/>
        <v>2025 Q1 SEASONAL D80</v>
      </c>
      <c r="B7" s="8">
        <f t="shared" si="1"/>
        <v>46099</v>
      </c>
      <c r="C7" s="8">
        <f t="shared" si="2"/>
        <v>46113</v>
      </c>
      <c r="D7" s="5">
        <v>3273</v>
      </c>
      <c r="E7" s="5">
        <v>336</v>
      </c>
      <c r="F7" s="5">
        <v>4</v>
      </c>
      <c r="G7" s="16">
        <v>7</v>
      </c>
      <c r="H7" s="16">
        <v>81747</v>
      </c>
      <c r="I7" s="16" t="s">
        <v>31</v>
      </c>
      <c r="J7" s="18">
        <v>51102377</v>
      </c>
      <c r="K7" s="18" t="s">
        <v>10910</v>
      </c>
      <c r="L7" s="15" t="s">
        <v>10916</v>
      </c>
      <c r="M7" s="31">
        <v>269900</v>
      </c>
      <c r="N7" s="27">
        <f t="shared" si="3"/>
        <v>0.8</v>
      </c>
      <c r="O7" s="6">
        <f t="shared" si="4"/>
        <v>53980</v>
      </c>
      <c r="P7" s="27" t="str">
        <f t="shared" si="5"/>
        <v>PERCENTAGE</v>
      </c>
    </row>
    <row r="8" spans="1:16" x14ac:dyDescent="0.25">
      <c r="A8" s="17" t="str">
        <f t="shared" si="0"/>
        <v>2025 Q1 SEASONAL D80</v>
      </c>
      <c r="B8" s="8">
        <f t="shared" si="1"/>
        <v>46099</v>
      </c>
      <c r="C8" s="8">
        <f t="shared" si="2"/>
        <v>46113</v>
      </c>
      <c r="D8" s="5">
        <v>3273</v>
      </c>
      <c r="E8" s="5">
        <v>336</v>
      </c>
      <c r="F8" s="5">
        <v>4</v>
      </c>
      <c r="G8" s="16">
        <v>7</v>
      </c>
      <c r="H8" s="16">
        <v>81574</v>
      </c>
      <c r="I8" s="16" t="s">
        <v>31</v>
      </c>
      <c r="J8" s="18">
        <v>51601971</v>
      </c>
      <c r="K8" s="18" t="s">
        <v>10953</v>
      </c>
      <c r="L8" s="15" t="s">
        <v>10954</v>
      </c>
      <c r="M8" s="31">
        <v>249900</v>
      </c>
      <c r="N8" s="27">
        <f t="shared" si="3"/>
        <v>0.8</v>
      </c>
      <c r="O8" s="6">
        <f t="shared" si="4"/>
        <v>49980</v>
      </c>
      <c r="P8" s="27" t="str">
        <f t="shared" si="5"/>
        <v>PERCENTAGE</v>
      </c>
    </row>
    <row r="9" spans="1:16" x14ac:dyDescent="0.25">
      <c r="A9" s="17" t="str">
        <f t="shared" si="0"/>
        <v>2025 Q1 SEASONAL D80</v>
      </c>
      <c r="B9" s="8">
        <f t="shared" si="1"/>
        <v>46099</v>
      </c>
      <c r="C9" s="8">
        <f t="shared" si="2"/>
        <v>46113</v>
      </c>
      <c r="D9" s="5">
        <v>3273</v>
      </c>
      <c r="E9" s="5">
        <v>336</v>
      </c>
      <c r="F9" s="5">
        <v>4</v>
      </c>
      <c r="G9" s="16">
        <v>7</v>
      </c>
      <c r="H9" s="16">
        <v>81574</v>
      </c>
      <c r="I9" s="16" t="s">
        <v>31</v>
      </c>
      <c r="J9" s="18">
        <v>51601980</v>
      </c>
      <c r="K9" s="18" t="s">
        <v>10953</v>
      </c>
      <c r="L9" s="15" t="s">
        <v>10955</v>
      </c>
      <c r="M9" s="31">
        <v>249900</v>
      </c>
      <c r="N9" s="27">
        <f t="shared" si="3"/>
        <v>0.8</v>
      </c>
      <c r="O9" s="6">
        <f t="shared" si="4"/>
        <v>49980</v>
      </c>
      <c r="P9" s="27" t="str">
        <f t="shared" si="5"/>
        <v>PERCENTAGE</v>
      </c>
    </row>
    <row r="10" spans="1:16" x14ac:dyDescent="0.25">
      <c r="A10" s="17" t="str">
        <f t="shared" si="0"/>
        <v>2025 Q1 SEASONAL D80</v>
      </c>
      <c r="B10" s="8">
        <f t="shared" si="1"/>
        <v>46099</v>
      </c>
      <c r="C10" s="8">
        <f t="shared" si="2"/>
        <v>46113</v>
      </c>
      <c r="D10" s="5">
        <v>3273</v>
      </c>
      <c r="E10" s="5">
        <v>336</v>
      </c>
      <c r="F10" s="5">
        <v>4</v>
      </c>
      <c r="G10" s="16">
        <v>7</v>
      </c>
      <c r="H10" s="16">
        <v>81574</v>
      </c>
      <c r="I10" s="16" t="s">
        <v>31</v>
      </c>
      <c r="J10" s="18">
        <v>51601999</v>
      </c>
      <c r="K10" s="18" t="s">
        <v>10953</v>
      </c>
      <c r="L10" s="15" t="s">
        <v>10956</v>
      </c>
      <c r="M10" s="31">
        <v>249900</v>
      </c>
      <c r="N10" s="27">
        <f t="shared" si="3"/>
        <v>0.8</v>
      </c>
      <c r="O10" s="6">
        <f t="shared" si="4"/>
        <v>49980</v>
      </c>
      <c r="P10" s="27" t="str">
        <f t="shared" si="5"/>
        <v>PERCENTAGE</v>
      </c>
    </row>
    <row r="11" spans="1:16" x14ac:dyDescent="0.25">
      <c r="A11" s="17" t="str">
        <f t="shared" si="0"/>
        <v>2025 Q1 SEASONAL D80</v>
      </c>
      <c r="B11" s="8">
        <f t="shared" si="1"/>
        <v>46099</v>
      </c>
      <c r="C11" s="8">
        <f t="shared" si="2"/>
        <v>46113</v>
      </c>
      <c r="D11" s="5">
        <v>3273</v>
      </c>
      <c r="E11" s="5">
        <v>336</v>
      </c>
      <c r="F11" s="5">
        <v>4</v>
      </c>
      <c r="G11" s="16">
        <v>7</v>
      </c>
      <c r="H11" s="16">
        <v>81574</v>
      </c>
      <c r="I11" s="16" t="s">
        <v>31</v>
      </c>
      <c r="J11" s="18">
        <v>51602005</v>
      </c>
      <c r="K11" s="18" t="s">
        <v>10953</v>
      </c>
      <c r="L11" s="15" t="s">
        <v>10957</v>
      </c>
      <c r="M11" s="31">
        <v>249900</v>
      </c>
      <c r="N11" s="27">
        <f t="shared" si="3"/>
        <v>0.8</v>
      </c>
      <c r="O11" s="6">
        <f t="shared" si="4"/>
        <v>49980</v>
      </c>
      <c r="P11" s="27" t="str">
        <f t="shared" si="5"/>
        <v>PERCENTAGE</v>
      </c>
    </row>
    <row r="12" spans="1:16" x14ac:dyDescent="0.25">
      <c r="A12" s="17" t="str">
        <f t="shared" si="0"/>
        <v>2025 Q1 SEASONAL D80</v>
      </c>
      <c r="B12" s="8">
        <f t="shared" si="1"/>
        <v>46099</v>
      </c>
      <c r="C12" s="8">
        <f t="shared" si="2"/>
        <v>46113</v>
      </c>
      <c r="D12" s="5">
        <v>3273</v>
      </c>
      <c r="E12" s="5">
        <v>336</v>
      </c>
      <c r="F12" s="5">
        <v>4</v>
      </c>
      <c r="G12" s="16">
        <v>7</v>
      </c>
      <c r="H12" s="16">
        <v>81574</v>
      </c>
      <c r="I12" s="16" t="s">
        <v>31</v>
      </c>
      <c r="J12" s="18">
        <v>51602014</v>
      </c>
      <c r="K12" s="18" t="s">
        <v>10953</v>
      </c>
      <c r="L12" s="15" t="s">
        <v>10958</v>
      </c>
      <c r="M12" s="31">
        <v>249900</v>
      </c>
      <c r="N12" s="27">
        <f t="shared" si="3"/>
        <v>0.8</v>
      </c>
      <c r="O12" s="6">
        <f t="shared" si="4"/>
        <v>49980</v>
      </c>
      <c r="P12" s="27" t="str">
        <f t="shared" si="5"/>
        <v>PERCENTAGE</v>
      </c>
    </row>
    <row r="13" spans="1:16" x14ac:dyDescent="0.25">
      <c r="A13" s="17" t="str">
        <f t="shared" si="0"/>
        <v>2025 Q1 SEASONAL D80</v>
      </c>
      <c r="B13" s="8">
        <f t="shared" si="1"/>
        <v>46099</v>
      </c>
      <c r="C13" s="8">
        <f t="shared" si="2"/>
        <v>46113</v>
      </c>
      <c r="D13" s="5">
        <v>3273</v>
      </c>
      <c r="E13" s="5">
        <v>336</v>
      </c>
      <c r="F13" s="5">
        <v>4</v>
      </c>
      <c r="G13" s="16">
        <v>7</v>
      </c>
      <c r="H13" s="16">
        <v>81574</v>
      </c>
      <c r="I13" s="16" t="s">
        <v>31</v>
      </c>
      <c r="J13" s="18">
        <v>51602023</v>
      </c>
      <c r="K13" s="18" t="s">
        <v>10953</v>
      </c>
      <c r="L13" s="15" t="s">
        <v>10959</v>
      </c>
      <c r="M13" s="31">
        <v>249900</v>
      </c>
      <c r="N13" s="27">
        <f t="shared" si="3"/>
        <v>0.8</v>
      </c>
      <c r="O13" s="6">
        <f t="shared" si="4"/>
        <v>49980</v>
      </c>
      <c r="P13" s="27" t="str">
        <f t="shared" si="5"/>
        <v>PERCENTAGE</v>
      </c>
    </row>
    <row r="14" spans="1:16" x14ac:dyDescent="0.25">
      <c r="A14" s="17" t="str">
        <f t="shared" si="0"/>
        <v>2025 Q1 SEASONAL D80</v>
      </c>
      <c r="B14" s="8">
        <f t="shared" si="1"/>
        <v>46099</v>
      </c>
      <c r="C14" s="8">
        <f t="shared" si="2"/>
        <v>46113</v>
      </c>
      <c r="D14" s="5">
        <v>3273</v>
      </c>
      <c r="E14" s="5">
        <v>336</v>
      </c>
      <c r="F14" s="5">
        <v>4</v>
      </c>
      <c r="G14" s="16">
        <v>7</v>
      </c>
      <c r="H14" s="16">
        <v>81574</v>
      </c>
      <c r="I14" s="16" t="s">
        <v>31</v>
      </c>
      <c r="J14" s="18">
        <v>51602032</v>
      </c>
      <c r="K14" s="18" t="s">
        <v>10953</v>
      </c>
      <c r="L14" s="15" t="s">
        <v>10960</v>
      </c>
      <c r="M14" s="31">
        <v>249900</v>
      </c>
      <c r="N14" s="27">
        <f t="shared" si="3"/>
        <v>0.8</v>
      </c>
      <c r="O14" s="6">
        <f t="shared" si="4"/>
        <v>49980</v>
      </c>
      <c r="P14" s="27" t="str">
        <f t="shared" si="5"/>
        <v>PERCENTAGE</v>
      </c>
    </row>
    <row r="15" spans="1:16" x14ac:dyDescent="0.25">
      <c r="A15" s="17" t="str">
        <f t="shared" si="0"/>
        <v>2025 Q1 SEASONAL D80</v>
      </c>
      <c r="B15" s="8">
        <f t="shared" si="1"/>
        <v>46099</v>
      </c>
      <c r="C15" s="8">
        <f t="shared" si="2"/>
        <v>46113</v>
      </c>
      <c r="D15" s="5">
        <v>3273</v>
      </c>
      <c r="E15" s="5">
        <v>336</v>
      </c>
      <c r="F15" s="5">
        <v>4</v>
      </c>
      <c r="G15" s="16">
        <v>7</v>
      </c>
      <c r="H15" s="16">
        <v>81574</v>
      </c>
      <c r="I15" s="16" t="s">
        <v>31</v>
      </c>
      <c r="J15" s="18">
        <v>51602041</v>
      </c>
      <c r="K15" s="18" t="s">
        <v>10953</v>
      </c>
      <c r="L15" s="15" t="s">
        <v>10961</v>
      </c>
      <c r="M15" s="31">
        <v>249900</v>
      </c>
      <c r="N15" s="27">
        <f t="shared" si="3"/>
        <v>0.8</v>
      </c>
      <c r="O15" s="6">
        <f t="shared" si="4"/>
        <v>49980</v>
      </c>
      <c r="P15" s="27" t="str">
        <f t="shared" si="5"/>
        <v>PERCENTAGE</v>
      </c>
    </row>
    <row r="16" spans="1:16" x14ac:dyDescent="0.25">
      <c r="A16" s="17" t="str">
        <f t="shared" si="0"/>
        <v>2025 Q1 SEASONAL D80</v>
      </c>
      <c r="B16" s="8">
        <f t="shared" si="1"/>
        <v>46099</v>
      </c>
      <c r="C16" s="8">
        <f t="shared" si="2"/>
        <v>46113</v>
      </c>
      <c r="D16" s="5">
        <v>3273</v>
      </c>
      <c r="E16" s="5">
        <v>336</v>
      </c>
      <c r="F16" s="5">
        <v>4</v>
      </c>
      <c r="G16" s="16">
        <v>12</v>
      </c>
      <c r="H16" s="16">
        <v>81747</v>
      </c>
      <c r="I16" s="16" t="s">
        <v>31</v>
      </c>
      <c r="J16" s="18">
        <v>51099275</v>
      </c>
      <c r="K16" s="18" t="s">
        <v>11099</v>
      </c>
      <c r="L16" s="15" t="s">
        <v>11100</v>
      </c>
      <c r="M16" s="31">
        <v>249900</v>
      </c>
      <c r="N16" s="27">
        <f t="shared" si="3"/>
        <v>0.8</v>
      </c>
      <c r="O16" s="6">
        <f t="shared" si="4"/>
        <v>49980</v>
      </c>
      <c r="P16" s="27" t="str">
        <f t="shared" si="5"/>
        <v>PERCENTAGE</v>
      </c>
    </row>
    <row r="17" spans="1:16" x14ac:dyDescent="0.25">
      <c r="A17" s="17" t="str">
        <f t="shared" si="0"/>
        <v>2025 Q1 SEASONAL D80</v>
      </c>
      <c r="B17" s="8">
        <f t="shared" si="1"/>
        <v>46099</v>
      </c>
      <c r="C17" s="8">
        <f t="shared" si="2"/>
        <v>46113</v>
      </c>
      <c r="D17" s="5">
        <v>3273</v>
      </c>
      <c r="E17" s="5">
        <v>336</v>
      </c>
      <c r="F17" s="5">
        <v>4</v>
      </c>
      <c r="G17" s="16">
        <v>12</v>
      </c>
      <c r="H17" s="16">
        <v>81747</v>
      </c>
      <c r="I17" s="16" t="s">
        <v>31</v>
      </c>
      <c r="J17" s="18">
        <v>51099284</v>
      </c>
      <c r="K17" s="18" t="s">
        <v>11099</v>
      </c>
      <c r="L17" s="15" t="s">
        <v>11101</v>
      </c>
      <c r="M17" s="31">
        <v>249900</v>
      </c>
      <c r="N17" s="27">
        <f t="shared" si="3"/>
        <v>0.8</v>
      </c>
      <c r="O17" s="6">
        <f t="shared" si="4"/>
        <v>49980</v>
      </c>
      <c r="P17" s="27" t="str">
        <f t="shared" si="5"/>
        <v>PERCENTAGE</v>
      </c>
    </row>
    <row r="18" spans="1:16" x14ac:dyDescent="0.25">
      <c r="A18" s="17" t="str">
        <f t="shared" si="0"/>
        <v>2025 Q1 SEASONAL D80</v>
      </c>
      <c r="B18" s="8">
        <f t="shared" si="1"/>
        <v>46099</v>
      </c>
      <c r="C18" s="8">
        <f t="shared" si="2"/>
        <v>46113</v>
      </c>
      <c r="D18" s="5">
        <v>3273</v>
      </c>
      <c r="E18" s="5">
        <v>336</v>
      </c>
      <c r="F18" s="5">
        <v>4</v>
      </c>
      <c r="G18" s="16">
        <v>12</v>
      </c>
      <c r="H18" s="16">
        <v>81747</v>
      </c>
      <c r="I18" s="16" t="s">
        <v>31</v>
      </c>
      <c r="J18" s="18">
        <v>51099293</v>
      </c>
      <c r="K18" s="18" t="s">
        <v>11099</v>
      </c>
      <c r="L18" s="15" t="s">
        <v>11102</v>
      </c>
      <c r="M18" s="31">
        <v>249900</v>
      </c>
      <c r="N18" s="27">
        <f t="shared" si="3"/>
        <v>0.8</v>
      </c>
      <c r="O18" s="6">
        <f t="shared" si="4"/>
        <v>49980</v>
      </c>
      <c r="P18" s="27" t="str">
        <f t="shared" si="5"/>
        <v>PERCENTAGE</v>
      </c>
    </row>
    <row r="19" spans="1:16" x14ac:dyDescent="0.25">
      <c r="A19" s="17" t="str">
        <f t="shared" si="0"/>
        <v>2025 Q1 SEASONAL D80</v>
      </c>
      <c r="B19" s="8">
        <f t="shared" si="1"/>
        <v>46099</v>
      </c>
      <c r="C19" s="8">
        <f t="shared" si="2"/>
        <v>46113</v>
      </c>
      <c r="D19" s="5">
        <v>3273</v>
      </c>
      <c r="E19" s="5">
        <v>336</v>
      </c>
      <c r="F19" s="5">
        <v>4</v>
      </c>
      <c r="G19" s="16">
        <v>12</v>
      </c>
      <c r="H19" s="16">
        <v>81747</v>
      </c>
      <c r="I19" s="16" t="s">
        <v>31</v>
      </c>
      <c r="J19" s="18">
        <v>51099300</v>
      </c>
      <c r="K19" s="18" t="s">
        <v>11099</v>
      </c>
      <c r="L19" s="15" t="s">
        <v>11103</v>
      </c>
      <c r="M19" s="31">
        <v>249900</v>
      </c>
      <c r="N19" s="27">
        <f t="shared" si="3"/>
        <v>0.8</v>
      </c>
      <c r="O19" s="6">
        <f t="shared" si="4"/>
        <v>49980</v>
      </c>
      <c r="P19" s="27" t="str">
        <f t="shared" si="5"/>
        <v>PERCENTAGE</v>
      </c>
    </row>
    <row r="20" spans="1:16" x14ac:dyDescent="0.25">
      <c r="A20" s="17" t="str">
        <f t="shared" si="0"/>
        <v>2025 Q1 SEASONAL D80</v>
      </c>
      <c r="B20" s="8">
        <f t="shared" si="1"/>
        <v>46099</v>
      </c>
      <c r="C20" s="8">
        <f t="shared" si="2"/>
        <v>46113</v>
      </c>
      <c r="D20" s="5">
        <v>3273</v>
      </c>
      <c r="E20" s="5">
        <v>336</v>
      </c>
      <c r="F20" s="5">
        <v>4</v>
      </c>
      <c r="G20" s="16">
        <v>12</v>
      </c>
      <c r="H20" s="16">
        <v>81747</v>
      </c>
      <c r="I20" s="16" t="s">
        <v>31</v>
      </c>
      <c r="J20" s="18">
        <v>51099319</v>
      </c>
      <c r="K20" s="18" t="s">
        <v>11099</v>
      </c>
      <c r="L20" s="15" t="s">
        <v>11104</v>
      </c>
      <c r="M20" s="31">
        <v>249900</v>
      </c>
      <c r="N20" s="27">
        <f t="shared" si="3"/>
        <v>0.8</v>
      </c>
      <c r="O20" s="6">
        <f t="shared" si="4"/>
        <v>49980</v>
      </c>
      <c r="P20" s="27" t="str">
        <f t="shared" si="5"/>
        <v>PERCENTAGE</v>
      </c>
    </row>
    <row r="21" spans="1:16" x14ac:dyDescent="0.25">
      <c r="A21" s="17" t="str">
        <f t="shared" si="0"/>
        <v>2025 Q1 SEASONAL D80</v>
      </c>
      <c r="B21" s="8">
        <f t="shared" si="1"/>
        <v>46099</v>
      </c>
      <c r="C21" s="8">
        <f t="shared" si="2"/>
        <v>46113</v>
      </c>
      <c r="D21" s="5">
        <v>3273</v>
      </c>
      <c r="E21" s="5">
        <v>336</v>
      </c>
      <c r="F21" s="5">
        <v>4</v>
      </c>
      <c r="G21" s="16">
        <v>12</v>
      </c>
      <c r="H21" s="16">
        <v>81747</v>
      </c>
      <c r="I21" s="16" t="s">
        <v>31</v>
      </c>
      <c r="J21" s="18">
        <v>51099328</v>
      </c>
      <c r="K21" s="18" t="s">
        <v>11099</v>
      </c>
      <c r="L21" s="15" t="s">
        <v>11105</v>
      </c>
      <c r="M21" s="31">
        <v>249900</v>
      </c>
      <c r="N21" s="27">
        <f t="shared" si="3"/>
        <v>0.8</v>
      </c>
      <c r="O21" s="6">
        <f t="shared" si="4"/>
        <v>49980</v>
      </c>
      <c r="P21" s="27" t="str">
        <f t="shared" si="5"/>
        <v>PERCENTAGE</v>
      </c>
    </row>
    <row r="22" spans="1:16" x14ac:dyDescent="0.25">
      <c r="A22" s="17" t="str">
        <f t="shared" si="0"/>
        <v>2025 Q1 SEASONAL D80</v>
      </c>
      <c r="B22" s="8">
        <f t="shared" si="1"/>
        <v>46099</v>
      </c>
      <c r="C22" s="8">
        <f t="shared" si="2"/>
        <v>46113</v>
      </c>
      <c r="D22" s="5">
        <v>3273</v>
      </c>
      <c r="E22" s="5">
        <v>336</v>
      </c>
      <c r="F22" s="5">
        <v>4</v>
      </c>
      <c r="G22" s="16">
        <v>12</v>
      </c>
      <c r="H22" s="16">
        <v>81574</v>
      </c>
      <c r="I22" s="16" t="s">
        <v>31</v>
      </c>
      <c r="J22" s="18">
        <v>51101912</v>
      </c>
      <c r="K22" s="18" t="s">
        <v>11287</v>
      </c>
      <c r="L22" s="15" t="s">
        <v>11409</v>
      </c>
      <c r="M22" s="31">
        <v>269900</v>
      </c>
      <c r="N22" s="27">
        <f t="shared" si="3"/>
        <v>0.8</v>
      </c>
      <c r="O22" s="6">
        <f t="shared" si="4"/>
        <v>53980</v>
      </c>
      <c r="P22" s="27" t="str">
        <f t="shared" si="5"/>
        <v>PERCENTAGE</v>
      </c>
    </row>
    <row r="23" spans="1:16" x14ac:dyDescent="0.25">
      <c r="A23" s="17" t="str">
        <f t="shared" si="0"/>
        <v>2025 Q1 SEASONAL D80</v>
      </c>
      <c r="B23" s="8">
        <f t="shared" si="1"/>
        <v>46099</v>
      </c>
      <c r="C23" s="8">
        <f t="shared" si="2"/>
        <v>46113</v>
      </c>
      <c r="D23" s="5">
        <v>3273</v>
      </c>
      <c r="E23" s="5">
        <v>336</v>
      </c>
      <c r="F23" s="5">
        <v>4</v>
      </c>
      <c r="G23" s="16">
        <v>12</v>
      </c>
      <c r="H23" s="16">
        <v>81574</v>
      </c>
      <c r="I23" s="16" t="s">
        <v>31</v>
      </c>
      <c r="J23" s="18">
        <v>51101921</v>
      </c>
      <c r="K23" s="18" t="s">
        <v>11287</v>
      </c>
      <c r="L23" s="15" t="s">
        <v>11410</v>
      </c>
      <c r="M23" s="31">
        <v>269900</v>
      </c>
      <c r="N23" s="27">
        <f t="shared" si="3"/>
        <v>0.8</v>
      </c>
      <c r="O23" s="6">
        <f t="shared" si="4"/>
        <v>53980</v>
      </c>
      <c r="P23" s="27" t="str">
        <f t="shared" si="5"/>
        <v>PERCENTAGE</v>
      </c>
    </row>
    <row r="24" spans="1:16" x14ac:dyDescent="0.25">
      <c r="A24" s="17" t="str">
        <f t="shared" si="0"/>
        <v>2025 Q1 SEASONAL D80</v>
      </c>
      <c r="B24" s="8">
        <f t="shared" si="1"/>
        <v>46099</v>
      </c>
      <c r="C24" s="8">
        <f t="shared" si="2"/>
        <v>46113</v>
      </c>
      <c r="D24" s="5">
        <v>3273</v>
      </c>
      <c r="E24" s="5">
        <v>336</v>
      </c>
      <c r="F24" s="5">
        <v>4</v>
      </c>
      <c r="G24" s="16">
        <v>12</v>
      </c>
      <c r="H24" s="16">
        <v>81574</v>
      </c>
      <c r="I24" s="16" t="s">
        <v>31</v>
      </c>
      <c r="J24" s="18">
        <v>51101930</v>
      </c>
      <c r="K24" s="18" t="s">
        <v>11287</v>
      </c>
      <c r="L24" s="15" t="s">
        <v>11411</v>
      </c>
      <c r="M24" s="31">
        <v>269900</v>
      </c>
      <c r="N24" s="27">
        <f t="shared" si="3"/>
        <v>0.8</v>
      </c>
      <c r="O24" s="6">
        <f t="shared" si="4"/>
        <v>53980</v>
      </c>
      <c r="P24" s="27" t="str">
        <f t="shared" si="5"/>
        <v>PERCENTAGE</v>
      </c>
    </row>
    <row r="25" spans="1:16" x14ac:dyDescent="0.25">
      <c r="A25" s="17" t="str">
        <f t="shared" si="0"/>
        <v>2025 Q1 SEASONAL D80</v>
      </c>
      <c r="B25" s="8">
        <f t="shared" si="1"/>
        <v>46099</v>
      </c>
      <c r="C25" s="8">
        <f t="shared" si="2"/>
        <v>46113</v>
      </c>
      <c r="D25" s="5">
        <v>3273</v>
      </c>
      <c r="E25" s="5">
        <v>336</v>
      </c>
      <c r="F25" s="5">
        <v>4</v>
      </c>
      <c r="G25" s="16">
        <v>12</v>
      </c>
      <c r="H25" s="16">
        <v>81574</v>
      </c>
      <c r="I25" s="16" t="s">
        <v>31</v>
      </c>
      <c r="J25" s="18">
        <v>51101949</v>
      </c>
      <c r="K25" s="18" t="s">
        <v>11287</v>
      </c>
      <c r="L25" s="15" t="s">
        <v>11412</v>
      </c>
      <c r="M25" s="31">
        <v>269900</v>
      </c>
      <c r="N25" s="27">
        <f t="shared" si="3"/>
        <v>0.8</v>
      </c>
      <c r="O25" s="6">
        <f t="shared" si="4"/>
        <v>53980</v>
      </c>
      <c r="P25" s="27" t="str">
        <f t="shared" si="5"/>
        <v>PERCENTAGE</v>
      </c>
    </row>
    <row r="26" spans="1:16" x14ac:dyDescent="0.25">
      <c r="A26" s="17" t="str">
        <f t="shared" si="0"/>
        <v>2025 Q1 SEASONAL D80</v>
      </c>
      <c r="B26" s="8">
        <f t="shared" si="1"/>
        <v>46099</v>
      </c>
      <c r="C26" s="8">
        <f t="shared" si="2"/>
        <v>46113</v>
      </c>
      <c r="D26" s="5">
        <v>3273</v>
      </c>
      <c r="E26" s="5">
        <v>336</v>
      </c>
      <c r="F26" s="5">
        <v>4</v>
      </c>
      <c r="G26" s="16">
        <v>12</v>
      </c>
      <c r="H26" s="16">
        <v>81574</v>
      </c>
      <c r="I26" s="16" t="s">
        <v>31</v>
      </c>
      <c r="J26" s="18">
        <v>51101958</v>
      </c>
      <c r="K26" s="18" t="s">
        <v>11287</v>
      </c>
      <c r="L26" s="15" t="s">
        <v>11413</v>
      </c>
      <c r="M26" s="31">
        <v>269900</v>
      </c>
      <c r="N26" s="27">
        <f t="shared" si="3"/>
        <v>0.8</v>
      </c>
      <c r="O26" s="6">
        <f t="shared" si="4"/>
        <v>53980</v>
      </c>
      <c r="P26" s="27" t="str">
        <f t="shared" si="5"/>
        <v>PERCENTAGE</v>
      </c>
    </row>
    <row r="27" spans="1:16" x14ac:dyDescent="0.25">
      <c r="A27" s="17" t="str">
        <f t="shared" si="0"/>
        <v>2025 Q1 SEASONAL D80</v>
      </c>
      <c r="B27" s="8">
        <f t="shared" si="1"/>
        <v>46099</v>
      </c>
      <c r="C27" s="8">
        <f t="shared" si="2"/>
        <v>46113</v>
      </c>
      <c r="D27" s="5">
        <v>3273</v>
      </c>
      <c r="E27" s="5">
        <v>336</v>
      </c>
      <c r="F27" s="5">
        <v>4</v>
      </c>
      <c r="G27" s="16">
        <v>12</v>
      </c>
      <c r="H27" s="16">
        <v>81574</v>
      </c>
      <c r="I27" s="16" t="s">
        <v>31</v>
      </c>
      <c r="J27" s="18">
        <v>51101967</v>
      </c>
      <c r="K27" s="18" t="s">
        <v>11287</v>
      </c>
      <c r="L27" s="15" t="s">
        <v>11414</v>
      </c>
      <c r="M27" s="31">
        <v>269900</v>
      </c>
      <c r="N27" s="27">
        <f t="shared" si="3"/>
        <v>0.8</v>
      </c>
      <c r="O27" s="6">
        <f t="shared" si="4"/>
        <v>53980</v>
      </c>
      <c r="P27" s="27" t="str">
        <f t="shared" si="5"/>
        <v>PERCENTAGE</v>
      </c>
    </row>
    <row r="28" spans="1:16" x14ac:dyDescent="0.25">
      <c r="A28" s="17" t="str">
        <f t="shared" si="0"/>
        <v>2025 Q1 SEASONAL D80</v>
      </c>
      <c r="B28" s="8">
        <f t="shared" si="1"/>
        <v>46099</v>
      </c>
      <c r="C28" s="8">
        <f t="shared" si="2"/>
        <v>46113</v>
      </c>
      <c r="D28" s="5">
        <v>3273</v>
      </c>
      <c r="E28" s="5">
        <v>336</v>
      </c>
      <c r="F28" s="5">
        <v>4</v>
      </c>
      <c r="G28" s="16">
        <v>7</v>
      </c>
      <c r="H28" s="16">
        <v>81574</v>
      </c>
      <c r="I28" s="16" t="s">
        <v>31</v>
      </c>
      <c r="J28" s="18">
        <v>51101789</v>
      </c>
      <c r="K28" s="18" t="s">
        <v>10904</v>
      </c>
      <c r="L28" s="15" t="s">
        <v>10905</v>
      </c>
      <c r="M28" s="31">
        <v>269900</v>
      </c>
      <c r="N28" s="27">
        <f t="shared" si="3"/>
        <v>0.8</v>
      </c>
      <c r="O28" s="6">
        <f t="shared" si="4"/>
        <v>53980</v>
      </c>
      <c r="P28" s="27" t="str">
        <f t="shared" si="5"/>
        <v>PERCENTAGE</v>
      </c>
    </row>
    <row r="29" spans="1:16" x14ac:dyDescent="0.25">
      <c r="A29" s="17" t="str">
        <f t="shared" si="0"/>
        <v>2025 Q1 SEASONAL D80</v>
      </c>
      <c r="B29" s="8">
        <f t="shared" ref="B29:C44" si="6">B28</f>
        <v>46099</v>
      </c>
      <c r="C29" s="8">
        <f t="shared" si="6"/>
        <v>46113</v>
      </c>
      <c r="D29" s="5">
        <v>3273</v>
      </c>
      <c r="E29" s="5">
        <v>336</v>
      </c>
      <c r="F29" s="5">
        <v>4</v>
      </c>
      <c r="G29" s="16">
        <v>7</v>
      </c>
      <c r="H29" s="16">
        <v>81574</v>
      </c>
      <c r="I29" s="16" t="s">
        <v>31</v>
      </c>
      <c r="J29" s="18">
        <v>51101798</v>
      </c>
      <c r="K29" s="18" t="s">
        <v>10904</v>
      </c>
      <c r="L29" s="15" t="s">
        <v>10906</v>
      </c>
      <c r="M29" s="31">
        <v>269900</v>
      </c>
      <c r="N29" s="27">
        <f t="shared" si="3"/>
        <v>0.8</v>
      </c>
      <c r="O29" s="6">
        <f t="shared" si="4"/>
        <v>53980</v>
      </c>
      <c r="P29" s="27" t="str">
        <f t="shared" si="5"/>
        <v>PERCENTAGE</v>
      </c>
    </row>
    <row r="30" spans="1:16" x14ac:dyDescent="0.25">
      <c r="A30" s="17" t="str">
        <f t="shared" si="0"/>
        <v>2025 Q1 SEASONAL D80</v>
      </c>
      <c r="B30" s="8">
        <f t="shared" si="6"/>
        <v>46099</v>
      </c>
      <c r="C30" s="8">
        <f t="shared" si="6"/>
        <v>46113</v>
      </c>
      <c r="D30" s="5">
        <v>3273</v>
      </c>
      <c r="E30" s="5">
        <v>336</v>
      </c>
      <c r="F30" s="5">
        <v>4</v>
      </c>
      <c r="G30" s="16">
        <v>7</v>
      </c>
      <c r="H30" s="16">
        <v>81574</v>
      </c>
      <c r="I30" s="16" t="s">
        <v>31</v>
      </c>
      <c r="J30" s="18">
        <v>51101805</v>
      </c>
      <c r="K30" s="18" t="s">
        <v>10904</v>
      </c>
      <c r="L30" s="15" t="s">
        <v>10907</v>
      </c>
      <c r="M30" s="31">
        <v>269900</v>
      </c>
      <c r="N30" s="27">
        <f t="shared" si="3"/>
        <v>0.8</v>
      </c>
      <c r="O30" s="6">
        <f t="shared" si="4"/>
        <v>53980</v>
      </c>
      <c r="P30" s="27" t="str">
        <f t="shared" si="5"/>
        <v>PERCENTAGE</v>
      </c>
    </row>
    <row r="31" spans="1:16" x14ac:dyDescent="0.25">
      <c r="A31" s="17" t="str">
        <f t="shared" si="0"/>
        <v>2025 Q1 SEASONAL D80</v>
      </c>
      <c r="B31" s="8">
        <f t="shared" si="6"/>
        <v>46099</v>
      </c>
      <c r="C31" s="8">
        <f t="shared" si="6"/>
        <v>46113</v>
      </c>
      <c r="D31" s="5">
        <v>3273</v>
      </c>
      <c r="E31" s="5">
        <v>336</v>
      </c>
      <c r="F31" s="5">
        <v>4</v>
      </c>
      <c r="G31" s="16">
        <v>7</v>
      </c>
      <c r="H31" s="16">
        <v>81574</v>
      </c>
      <c r="I31" s="16" t="s">
        <v>31</v>
      </c>
      <c r="J31" s="18">
        <v>51101814</v>
      </c>
      <c r="K31" s="18" t="s">
        <v>10904</v>
      </c>
      <c r="L31" s="15" t="s">
        <v>10908</v>
      </c>
      <c r="M31" s="31">
        <v>269900</v>
      </c>
      <c r="N31" s="27">
        <f t="shared" si="3"/>
        <v>0.8</v>
      </c>
      <c r="O31" s="6">
        <f t="shared" si="4"/>
        <v>53980</v>
      </c>
      <c r="P31" s="27" t="str">
        <f t="shared" si="5"/>
        <v>PERCENTAGE</v>
      </c>
    </row>
    <row r="32" spans="1:16" x14ac:dyDescent="0.25">
      <c r="A32" s="17" t="str">
        <f t="shared" si="0"/>
        <v>2025 Q1 SEASONAL D80</v>
      </c>
      <c r="B32" s="8">
        <f t="shared" si="6"/>
        <v>46099</v>
      </c>
      <c r="C32" s="8">
        <f t="shared" si="6"/>
        <v>46113</v>
      </c>
      <c r="D32" s="5">
        <v>3273</v>
      </c>
      <c r="E32" s="5">
        <v>336</v>
      </c>
      <c r="F32" s="5">
        <v>4</v>
      </c>
      <c r="G32" s="16">
        <v>7</v>
      </c>
      <c r="H32" s="16">
        <v>81574</v>
      </c>
      <c r="I32" s="16" t="s">
        <v>31</v>
      </c>
      <c r="J32" s="18">
        <v>51101823</v>
      </c>
      <c r="K32" s="18" t="s">
        <v>10904</v>
      </c>
      <c r="L32" s="15" t="s">
        <v>10909</v>
      </c>
      <c r="M32" s="31">
        <v>269900</v>
      </c>
      <c r="N32" s="27">
        <f t="shared" si="3"/>
        <v>0.8</v>
      </c>
      <c r="O32" s="6">
        <f t="shared" si="4"/>
        <v>53980</v>
      </c>
      <c r="P32" s="27" t="str">
        <f t="shared" si="5"/>
        <v>PERCENTAGE</v>
      </c>
    </row>
    <row r="33" spans="1:16" x14ac:dyDescent="0.25">
      <c r="A33" s="17" t="str">
        <f t="shared" si="0"/>
        <v>2025 Q1 SEASONAL D80</v>
      </c>
      <c r="B33" s="8">
        <f t="shared" si="6"/>
        <v>46099</v>
      </c>
      <c r="C33" s="8">
        <f t="shared" si="6"/>
        <v>46113</v>
      </c>
      <c r="D33" s="5">
        <v>3273</v>
      </c>
      <c r="E33" s="5">
        <v>336</v>
      </c>
      <c r="F33" s="5">
        <v>4</v>
      </c>
      <c r="G33" s="16">
        <v>7</v>
      </c>
      <c r="H33" s="16">
        <v>81574</v>
      </c>
      <c r="I33" s="16" t="s">
        <v>31</v>
      </c>
      <c r="J33" s="18">
        <v>51101976</v>
      </c>
      <c r="K33" s="18" t="s">
        <v>11217</v>
      </c>
      <c r="L33" s="15" t="s">
        <v>11218</v>
      </c>
      <c r="M33" s="31">
        <v>249900</v>
      </c>
      <c r="N33" s="27">
        <f t="shared" si="3"/>
        <v>0.8</v>
      </c>
      <c r="O33" s="6">
        <f t="shared" si="4"/>
        <v>49980</v>
      </c>
      <c r="P33" s="27" t="str">
        <f t="shared" si="5"/>
        <v>PERCENTAGE</v>
      </c>
    </row>
    <row r="34" spans="1:16" x14ac:dyDescent="0.25">
      <c r="A34" s="17" t="str">
        <f t="shared" si="0"/>
        <v>2025 Q1 SEASONAL D80</v>
      </c>
      <c r="B34" s="8">
        <f t="shared" si="6"/>
        <v>46099</v>
      </c>
      <c r="C34" s="8">
        <f t="shared" si="6"/>
        <v>46113</v>
      </c>
      <c r="D34" s="5">
        <v>3273</v>
      </c>
      <c r="E34" s="5">
        <v>336</v>
      </c>
      <c r="F34" s="5">
        <v>4</v>
      </c>
      <c r="G34" s="16">
        <v>7</v>
      </c>
      <c r="H34" s="16">
        <v>81574</v>
      </c>
      <c r="I34" s="16" t="s">
        <v>31</v>
      </c>
      <c r="J34" s="18">
        <v>51101985</v>
      </c>
      <c r="K34" s="18" t="s">
        <v>11217</v>
      </c>
      <c r="L34" s="15" t="s">
        <v>11219</v>
      </c>
      <c r="M34" s="31">
        <v>249900</v>
      </c>
      <c r="N34" s="27">
        <f t="shared" si="3"/>
        <v>0.8</v>
      </c>
      <c r="O34" s="6">
        <f t="shared" si="4"/>
        <v>49980</v>
      </c>
      <c r="P34" s="27" t="str">
        <f t="shared" si="5"/>
        <v>PERCENTAGE</v>
      </c>
    </row>
    <row r="35" spans="1:16" x14ac:dyDescent="0.25">
      <c r="A35" s="17" t="str">
        <f t="shared" si="0"/>
        <v>2025 Q1 SEASONAL D80</v>
      </c>
      <c r="B35" s="8">
        <f t="shared" si="6"/>
        <v>46099</v>
      </c>
      <c r="C35" s="8">
        <f t="shared" si="6"/>
        <v>46113</v>
      </c>
      <c r="D35" s="5">
        <v>3273</v>
      </c>
      <c r="E35" s="5">
        <v>336</v>
      </c>
      <c r="F35" s="5">
        <v>4</v>
      </c>
      <c r="G35" s="16">
        <v>7</v>
      </c>
      <c r="H35" s="16">
        <v>81574</v>
      </c>
      <c r="I35" s="16" t="s">
        <v>31</v>
      </c>
      <c r="J35" s="18">
        <v>51101994</v>
      </c>
      <c r="K35" s="18" t="s">
        <v>11217</v>
      </c>
      <c r="L35" s="15" t="s">
        <v>11220</v>
      </c>
      <c r="M35" s="31">
        <v>249900</v>
      </c>
      <c r="N35" s="27">
        <f t="shared" si="3"/>
        <v>0.8</v>
      </c>
      <c r="O35" s="6">
        <f t="shared" si="4"/>
        <v>49980</v>
      </c>
      <c r="P35" s="27" t="str">
        <f t="shared" si="5"/>
        <v>PERCENTAGE</v>
      </c>
    </row>
    <row r="36" spans="1:16" x14ac:dyDescent="0.25">
      <c r="A36" s="17" t="str">
        <f t="shared" si="0"/>
        <v>2025 Q1 SEASONAL D80</v>
      </c>
      <c r="B36" s="8">
        <f t="shared" si="6"/>
        <v>46099</v>
      </c>
      <c r="C36" s="8">
        <f t="shared" si="6"/>
        <v>46113</v>
      </c>
      <c r="D36" s="5">
        <v>3273</v>
      </c>
      <c r="E36" s="5">
        <v>336</v>
      </c>
      <c r="F36" s="5">
        <v>4</v>
      </c>
      <c r="G36" s="16">
        <v>7</v>
      </c>
      <c r="H36" s="16">
        <v>81574</v>
      </c>
      <c r="I36" s="16" t="s">
        <v>31</v>
      </c>
      <c r="J36" s="18">
        <v>51102000</v>
      </c>
      <c r="K36" s="18" t="s">
        <v>11217</v>
      </c>
      <c r="L36" s="15" t="s">
        <v>11221</v>
      </c>
      <c r="M36" s="31">
        <v>249900</v>
      </c>
      <c r="N36" s="27">
        <f t="shared" si="3"/>
        <v>0.8</v>
      </c>
      <c r="O36" s="6">
        <f t="shared" si="4"/>
        <v>49980</v>
      </c>
      <c r="P36" s="27" t="str">
        <f t="shared" si="5"/>
        <v>PERCENTAGE</v>
      </c>
    </row>
    <row r="37" spans="1:16" x14ac:dyDescent="0.25">
      <c r="A37" s="17" t="str">
        <f t="shared" si="0"/>
        <v>2025 Q1 SEASONAL D80</v>
      </c>
      <c r="B37" s="8">
        <f t="shared" si="6"/>
        <v>46099</v>
      </c>
      <c r="C37" s="8">
        <f t="shared" si="6"/>
        <v>46113</v>
      </c>
      <c r="D37" s="5">
        <v>3273</v>
      </c>
      <c r="E37" s="5">
        <v>336</v>
      </c>
      <c r="F37" s="5">
        <v>4</v>
      </c>
      <c r="G37" s="16">
        <v>7</v>
      </c>
      <c r="H37" s="16">
        <v>81574</v>
      </c>
      <c r="I37" s="16" t="s">
        <v>31</v>
      </c>
      <c r="J37" s="18">
        <v>51102019</v>
      </c>
      <c r="K37" s="18" t="s">
        <v>11217</v>
      </c>
      <c r="L37" s="15" t="s">
        <v>11222</v>
      </c>
      <c r="M37" s="31">
        <v>249900</v>
      </c>
      <c r="N37" s="27">
        <f t="shared" si="3"/>
        <v>0.8</v>
      </c>
      <c r="O37" s="6">
        <f t="shared" si="4"/>
        <v>49980</v>
      </c>
      <c r="P37" s="27" t="str">
        <f t="shared" si="5"/>
        <v>PERCENTAGE</v>
      </c>
    </row>
    <row r="38" spans="1:16" x14ac:dyDescent="0.25">
      <c r="A38" s="17" t="str">
        <f t="shared" si="0"/>
        <v>2025 Q1 SEASONAL D80</v>
      </c>
      <c r="B38" s="8">
        <f t="shared" si="6"/>
        <v>46099</v>
      </c>
      <c r="C38" s="8">
        <f t="shared" si="6"/>
        <v>46113</v>
      </c>
      <c r="D38" s="5">
        <v>3273</v>
      </c>
      <c r="E38" s="5">
        <v>336</v>
      </c>
      <c r="F38" s="5">
        <v>4</v>
      </c>
      <c r="G38" s="16">
        <v>7</v>
      </c>
      <c r="H38" s="16">
        <v>81574</v>
      </c>
      <c r="I38" s="16" t="s">
        <v>31</v>
      </c>
      <c r="J38" s="18">
        <v>51102028</v>
      </c>
      <c r="K38" s="18" t="s">
        <v>11217</v>
      </c>
      <c r="L38" s="15" t="s">
        <v>11223</v>
      </c>
      <c r="M38" s="31">
        <v>249900</v>
      </c>
      <c r="N38" s="27">
        <f t="shared" si="3"/>
        <v>0.8</v>
      </c>
      <c r="O38" s="6">
        <f t="shared" si="4"/>
        <v>49980</v>
      </c>
      <c r="P38" s="27" t="str">
        <f t="shared" si="5"/>
        <v>PERCENTAGE</v>
      </c>
    </row>
    <row r="39" spans="1:16" x14ac:dyDescent="0.25">
      <c r="A39" s="17" t="str">
        <f t="shared" si="0"/>
        <v>2025 Q1 SEASONAL D80</v>
      </c>
      <c r="B39" s="8">
        <f t="shared" si="6"/>
        <v>46099</v>
      </c>
      <c r="C39" s="8">
        <f t="shared" si="6"/>
        <v>46113</v>
      </c>
      <c r="D39" s="5">
        <v>3273</v>
      </c>
      <c r="E39" s="5">
        <v>336</v>
      </c>
      <c r="F39" s="5">
        <v>4</v>
      </c>
      <c r="G39" s="16">
        <v>7</v>
      </c>
      <c r="H39" s="16">
        <v>81574</v>
      </c>
      <c r="I39" s="16" t="s">
        <v>31</v>
      </c>
      <c r="J39" s="18">
        <v>51102037</v>
      </c>
      <c r="K39" s="18" t="s">
        <v>11217</v>
      </c>
      <c r="L39" s="15" t="s">
        <v>11224</v>
      </c>
      <c r="M39" s="31">
        <v>249900</v>
      </c>
      <c r="N39" s="27">
        <f t="shared" si="3"/>
        <v>0.8</v>
      </c>
      <c r="O39" s="6">
        <f t="shared" si="4"/>
        <v>49980</v>
      </c>
      <c r="P39" s="27" t="str">
        <f t="shared" si="5"/>
        <v>PERCENTAGE</v>
      </c>
    </row>
    <row r="40" spans="1:16" x14ac:dyDescent="0.25">
      <c r="A40" s="17" t="str">
        <f t="shared" si="0"/>
        <v>2025 Q1 SEASONAL D80</v>
      </c>
      <c r="B40" s="8">
        <f t="shared" si="6"/>
        <v>46099</v>
      </c>
      <c r="C40" s="8">
        <f t="shared" si="6"/>
        <v>46113</v>
      </c>
      <c r="D40" s="5">
        <v>3273</v>
      </c>
      <c r="E40" s="5">
        <v>336</v>
      </c>
      <c r="F40" s="5">
        <v>4</v>
      </c>
      <c r="G40" s="16">
        <v>7</v>
      </c>
      <c r="H40" s="16">
        <v>81574</v>
      </c>
      <c r="I40" s="16" t="s">
        <v>31</v>
      </c>
      <c r="J40" s="18">
        <v>51102046</v>
      </c>
      <c r="K40" s="18" t="s">
        <v>11217</v>
      </c>
      <c r="L40" s="15" t="s">
        <v>11225</v>
      </c>
      <c r="M40" s="31">
        <v>249900</v>
      </c>
      <c r="N40" s="27">
        <f t="shared" si="3"/>
        <v>0.8</v>
      </c>
      <c r="O40" s="6">
        <f t="shared" si="4"/>
        <v>49980</v>
      </c>
      <c r="P40" s="27" t="str">
        <f t="shared" si="5"/>
        <v>PERCENTAGE</v>
      </c>
    </row>
    <row r="41" spans="1:16" x14ac:dyDescent="0.25">
      <c r="A41" s="17" t="str">
        <f t="shared" si="0"/>
        <v>2025 Q1 SEASONAL D80</v>
      </c>
      <c r="B41" s="8">
        <f t="shared" si="6"/>
        <v>46099</v>
      </c>
      <c r="C41" s="8">
        <f t="shared" si="6"/>
        <v>46113</v>
      </c>
      <c r="D41" s="5">
        <v>3273</v>
      </c>
      <c r="E41" s="5">
        <v>336</v>
      </c>
      <c r="F41" s="5">
        <v>4</v>
      </c>
      <c r="G41" s="16">
        <v>7</v>
      </c>
      <c r="H41" s="16">
        <v>81574</v>
      </c>
      <c r="I41" s="16" t="s">
        <v>31</v>
      </c>
      <c r="J41" s="18">
        <v>51104982</v>
      </c>
      <c r="K41" s="18" t="s">
        <v>10917</v>
      </c>
      <c r="L41" s="15" t="s">
        <v>10918</v>
      </c>
      <c r="M41" s="31">
        <v>269900</v>
      </c>
      <c r="N41" s="27">
        <f t="shared" si="3"/>
        <v>0.8</v>
      </c>
      <c r="O41" s="6">
        <f t="shared" si="4"/>
        <v>53980</v>
      </c>
      <c r="P41" s="27" t="str">
        <f t="shared" si="5"/>
        <v>PERCENTAGE</v>
      </c>
    </row>
    <row r="42" spans="1:16" x14ac:dyDescent="0.25">
      <c r="A42" s="17" t="str">
        <f t="shared" si="0"/>
        <v>2025 Q1 SEASONAL D80</v>
      </c>
      <c r="B42" s="8">
        <f t="shared" si="6"/>
        <v>46099</v>
      </c>
      <c r="C42" s="8">
        <f t="shared" si="6"/>
        <v>46113</v>
      </c>
      <c r="D42" s="5">
        <v>3273</v>
      </c>
      <c r="E42" s="5">
        <v>336</v>
      </c>
      <c r="F42" s="5">
        <v>4</v>
      </c>
      <c r="G42" s="16">
        <v>7</v>
      </c>
      <c r="H42" s="16">
        <v>81574</v>
      </c>
      <c r="I42" s="16" t="s">
        <v>31</v>
      </c>
      <c r="J42" s="18">
        <v>51104991</v>
      </c>
      <c r="K42" s="18" t="s">
        <v>10917</v>
      </c>
      <c r="L42" s="15" t="s">
        <v>10919</v>
      </c>
      <c r="M42" s="31">
        <v>269900</v>
      </c>
      <c r="N42" s="27">
        <f t="shared" si="3"/>
        <v>0.8</v>
      </c>
      <c r="O42" s="6">
        <f t="shared" si="4"/>
        <v>53980</v>
      </c>
      <c r="P42" s="27" t="str">
        <f t="shared" si="5"/>
        <v>PERCENTAGE</v>
      </c>
    </row>
    <row r="43" spans="1:16" x14ac:dyDescent="0.25">
      <c r="A43" s="17" t="str">
        <f t="shared" si="0"/>
        <v>2025 Q1 SEASONAL D80</v>
      </c>
      <c r="B43" s="8">
        <f t="shared" si="6"/>
        <v>46099</v>
      </c>
      <c r="C43" s="8">
        <f t="shared" si="6"/>
        <v>46113</v>
      </c>
      <c r="D43" s="5">
        <v>3273</v>
      </c>
      <c r="E43" s="5">
        <v>336</v>
      </c>
      <c r="F43" s="5">
        <v>4</v>
      </c>
      <c r="G43" s="16">
        <v>7</v>
      </c>
      <c r="H43" s="16">
        <v>81574</v>
      </c>
      <c r="I43" s="16" t="s">
        <v>31</v>
      </c>
      <c r="J43" s="18">
        <v>51105007</v>
      </c>
      <c r="K43" s="18" t="s">
        <v>10917</v>
      </c>
      <c r="L43" s="15" t="s">
        <v>10920</v>
      </c>
      <c r="M43" s="31">
        <v>269900</v>
      </c>
      <c r="N43" s="27">
        <f t="shared" si="3"/>
        <v>0.8</v>
      </c>
      <c r="O43" s="6">
        <f t="shared" si="4"/>
        <v>53980</v>
      </c>
      <c r="P43" s="27" t="str">
        <f t="shared" si="5"/>
        <v>PERCENTAGE</v>
      </c>
    </row>
    <row r="44" spans="1:16" x14ac:dyDescent="0.25">
      <c r="A44" s="17" t="str">
        <f t="shared" si="0"/>
        <v>2025 Q1 SEASONAL D80</v>
      </c>
      <c r="B44" s="8">
        <f t="shared" si="6"/>
        <v>46099</v>
      </c>
      <c r="C44" s="8">
        <f t="shared" si="6"/>
        <v>46113</v>
      </c>
      <c r="D44" s="5">
        <v>3273</v>
      </c>
      <c r="E44" s="5">
        <v>336</v>
      </c>
      <c r="F44" s="5">
        <v>4</v>
      </c>
      <c r="G44" s="16">
        <v>7</v>
      </c>
      <c r="H44" s="16">
        <v>81574</v>
      </c>
      <c r="I44" s="16" t="s">
        <v>31</v>
      </c>
      <c r="J44" s="18">
        <v>51105016</v>
      </c>
      <c r="K44" s="18" t="s">
        <v>10917</v>
      </c>
      <c r="L44" s="15" t="s">
        <v>10921</v>
      </c>
      <c r="M44" s="31">
        <v>269900</v>
      </c>
      <c r="N44" s="27">
        <f t="shared" si="3"/>
        <v>0.8</v>
      </c>
      <c r="O44" s="6">
        <f t="shared" si="4"/>
        <v>53980</v>
      </c>
      <c r="P44" s="27" t="str">
        <f t="shared" si="5"/>
        <v>PERCENTAGE</v>
      </c>
    </row>
    <row r="45" spans="1:16" x14ac:dyDescent="0.25">
      <c r="A45" s="17" t="str">
        <f t="shared" si="0"/>
        <v>2025 Q1 SEASONAL D80</v>
      </c>
      <c r="B45" s="8">
        <f t="shared" ref="B45:C60" si="7">B44</f>
        <v>46099</v>
      </c>
      <c r="C45" s="8">
        <f t="shared" si="7"/>
        <v>46113</v>
      </c>
      <c r="D45" s="5">
        <v>3273</v>
      </c>
      <c r="E45" s="5">
        <v>336</v>
      </c>
      <c r="F45" s="5">
        <v>4</v>
      </c>
      <c r="G45" s="16">
        <v>7</v>
      </c>
      <c r="H45" s="16">
        <v>81574</v>
      </c>
      <c r="I45" s="16" t="s">
        <v>31</v>
      </c>
      <c r="J45" s="18">
        <v>51105025</v>
      </c>
      <c r="K45" s="18" t="s">
        <v>10917</v>
      </c>
      <c r="L45" s="15" t="s">
        <v>10922</v>
      </c>
      <c r="M45" s="31">
        <v>269900</v>
      </c>
      <c r="N45" s="27">
        <f t="shared" si="3"/>
        <v>0.8</v>
      </c>
      <c r="O45" s="6">
        <f t="shared" si="4"/>
        <v>53980</v>
      </c>
      <c r="P45" s="27" t="str">
        <f t="shared" si="5"/>
        <v>PERCENTAGE</v>
      </c>
    </row>
    <row r="46" spans="1:16" x14ac:dyDescent="0.25">
      <c r="A46" s="17" t="str">
        <f t="shared" si="0"/>
        <v>2025 Q1 SEASONAL D80</v>
      </c>
      <c r="B46" s="8">
        <f t="shared" si="7"/>
        <v>46099</v>
      </c>
      <c r="C46" s="8">
        <f t="shared" si="7"/>
        <v>46113</v>
      </c>
      <c r="D46" s="5">
        <v>3273</v>
      </c>
      <c r="E46" s="5">
        <v>336</v>
      </c>
      <c r="F46" s="5">
        <v>4</v>
      </c>
      <c r="G46" s="16">
        <v>7</v>
      </c>
      <c r="H46" s="16">
        <v>81574</v>
      </c>
      <c r="I46" s="16" t="s">
        <v>31</v>
      </c>
      <c r="J46" s="18">
        <v>51105034</v>
      </c>
      <c r="K46" s="18" t="s">
        <v>10917</v>
      </c>
      <c r="L46" s="15" t="s">
        <v>10923</v>
      </c>
      <c r="M46" s="31">
        <v>269900</v>
      </c>
      <c r="N46" s="27">
        <f t="shared" si="3"/>
        <v>0.8</v>
      </c>
      <c r="O46" s="6">
        <f t="shared" si="4"/>
        <v>53980</v>
      </c>
      <c r="P46" s="27" t="str">
        <f t="shared" si="5"/>
        <v>PERCENTAGE</v>
      </c>
    </row>
    <row r="47" spans="1:16" x14ac:dyDescent="0.25">
      <c r="A47" s="17" t="str">
        <f t="shared" si="0"/>
        <v>2025 Q1 SEASONAL D80</v>
      </c>
      <c r="B47" s="8">
        <f t="shared" si="7"/>
        <v>46099</v>
      </c>
      <c r="C47" s="8">
        <f t="shared" si="7"/>
        <v>46113</v>
      </c>
      <c r="D47" s="5">
        <v>3273</v>
      </c>
      <c r="E47" s="5">
        <v>336</v>
      </c>
      <c r="F47" s="5">
        <v>4</v>
      </c>
      <c r="G47" s="16">
        <v>7</v>
      </c>
      <c r="H47" s="16">
        <v>81574</v>
      </c>
      <c r="I47" s="16" t="s">
        <v>31</v>
      </c>
      <c r="J47" s="18">
        <v>51105043</v>
      </c>
      <c r="K47" s="18" t="s">
        <v>10917</v>
      </c>
      <c r="L47" s="15" t="s">
        <v>10924</v>
      </c>
      <c r="M47" s="31">
        <v>269900</v>
      </c>
      <c r="N47" s="27">
        <f t="shared" si="3"/>
        <v>0.8</v>
      </c>
      <c r="O47" s="6">
        <f t="shared" si="4"/>
        <v>53980</v>
      </c>
      <c r="P47" s="27" t="str">
        <f t="shared" si="5"/>
        <v>PERCENTAGE</v>
      </c>
    </row>
    <row r="48" spans="1:16" x14ac:dyDescent="0.25">
      <c r="A48" s="17" t="str">
        <f t="shared" si="0"/>
        <v>2025 Q1 SEASONAL D80</v>
      </c>
      <c r="B48" s="8">
        <f t="shared" si="7"/>
        <v>46099</v>
      </c>
      <c r="C48" s="8">
        <f t="shared" si="7"/>
        <v>46113</v>
      </c>
      <c r="D48" s="5">
        <v>3273</v>
      </c>
      <c r="E48" s="5">
        <v>336</v>
      </c>
      <c r="F48" s="5">
        <v>4</v>
      </c>
      <c r="G48" s="16">
        <v>7</v>
      </c>
      <c r="H48" s="16">
        <v>81574</v>
      </c>
      <c r="I48" s="16" t="s">
        <v>31</v>
      </c>
      <c r="J48" s="18">
        <v>51105052</v>
      </c>
      <c r="K48" s="18" t="s">
        <v>10917</v>
      </c>
      <c r="L48" s="15" t="s">
        <v>10925</v>
      </c>
      <c r="M48" s="31">
        <v>269900</v>
      </c>
      <c r="N48" s="27">
        <f t="shared" si="3"/>
        <v>0.8</v>
      </c>
      <c r="O48" s="6">
        <f t="shared" si="4"/>
        <v>53980</v>
      </c>
      <c r="P48" s="27" t="str">
        <f t="shared" si="5"/>
        <v>PERCENTAGE</v>
      </c>
    </row>
    <row r="49" spans="1:16" x14ac:dyDescent="0.25">
      <c r="A49" s="17" t="str">
        <f t="shared" si="0"/>
        <v>2025 Q1 SEASONAL D80</v>
      </c>
      <c r="B49" s="8">
        <f t="shared" si="7"/>
        <v>46099</v>
      </c>
      <c r="C49" s="8">
        <f t="shared" si="7"/>
        <v>46113</v>
      </c>
      <c r="D49" s="5">
        <v>3273</v>
      </c>
      <c r="E49" s="5">
        <v>336</v>
      </c>
      <c r="F49" s="5">
        <v>4</v>
      </c>
      <c r="G49" s="16">
        <v>7</v>
      </c>
      <c r="H49" s="16">
        <v>81574</v>
      </c>
      <c r="I49" s="16" t="s">
        <v>31</v>
      </c>
      <c r="J49" s="18">
        <v>51105061</v>
      </c>
      <c r="K49" s="18" t="s">
        <v>10926</v>
      </c>
      <c r="L49" s="15" t="s">
        <v>10927</v>
      </c>
      <c r="M49" s="31">
        <v>249900</v>
      </c>
      <c r="N49" s="27">
        <f t="shared" si="3"/>
        <v>0.8</v>
      </c>
      <c r="O49" s="6">
        <f t="shared" si="4"/>
        <v>49980</v>
      </c>
      <c r="P49" s="27" t="str">
        <f t="shared" si="5"/>
        <v>PERCENTAGE</v>
      </c>
    </row>
    <row r="50" spans="1:16" x14ac:dyDescent="0.25">
      <c r="A50" s="17" t="str">
        <f t="shared" si="0"/>
        <v>2025 Q1 SEASONAL D80</v>
      </c>
      <c r="B50" s="8">
        <f t="shared" si="7"/>
        <v>46099</v>
      </c>
      <c r="C50" s="8">
        <f t="shared" si="7"/>
        <v>46113</v>
      </c>
      <c r="D50" s="5">
        <v>3273</v>
      </c>
      <c r="E50" s="5">
        <v>336</v>
      </c>
      <c r="F50" s="5">
        <v>4</v>
      </c>
      <c r="G50" s="16">
        <v>7</v>
      </c>
      <c r="H50" s="16">
        <v>81574</v>
      </c>
      <c r="I50" s="16" t="s">
        <v>31</v>
      </c>
      <c r="J50" s="18">
        <v>51105070</v>
      </c>
      <c r="K50" s="18" t="s">
        <v>10926</v>
      </c>
      <c r="L50" s="15" t="s">
        <v>10928</v>
      </c>
      <c r="M50" s="31">
        <v>249900</v>
      </c>
      <c r="N50" s="27">
        <f t="shared" si="3"/>
        <v>0.8</v>
      </c>
      <c r="O50" s="6">
        <f t="shared" si="4"/>
        <v>49980</v>
      </c>
      <c r="P50" s="27" t="str">
        <f t="shared" si="5"/>
        <v>PERCENTAGE</v>
      </c>
    </row>
    <row r="51" spans="1:16" x14ac:dyDescent="0.25">
      <c r="A51" s="17" t="str">
        <f t="shared" si="0"/>
        <v>2025 Q1 SEASONAL D80</v>
      </c>
      <c r="B51" s="8">
        <f t="shared" si="7"/>
        <v>46099</v>
      </c>
      <c r="C51" s="8">
        <f t="shared" si="7"/>
        <v>46113</v>
      </c>
      <c r="D51" s="5">
        <v>3273</v>
      </c>
      <c r="E51" s="5">
        <v>336</v>
      </c>
      <c r="F51" s="5">
        <v>4</v>
      </c>
      <c r="G51" s="16">
        <v>7</v>
      </c>
      <c r="H51" s="16">
        <v>81574</v>
      </c>
      <c r="I51" s="16" t="s">
        <v>31</v>
      </c>
      <c r="J51" s="18">
        <v>51105089</v>
      </c>
      <c r="K51" s="18" t="s">
        <v>10926</v>
      </c>
      <c r="L51" s="15" t="s">
        <v>10929</v>
      </c>
      <c r="M51" s="31">
        <v>249900</v>
      </c>
      <c r="N51" s="27">
        <f t="shared" si="3"/>
        <v>0.8</v>
      </c>
      <c r="O51" s="6">
        <f t="shared" si="4"/>
        <v>49980</v>
      </c>
      <c r="P51" s="27" t="str">
        <f t="shared" si="5"/>
        <v>PERCENTAGE</v>
      </c>
    </row>
    <row r="52" spans="1:16" x14ac:dyDescent="0.25">
      <c r="A52" s="17" t="str">
        <f t="shared" si="0"/>
        <v>2025 Q1 SEASONAL D80</v>
      </c>
      <c r="B52" s="8">
        <f t="shared" si="7"/>
        <v>46099</v>
      </c>
      <c r="C52" s="8">
        <f t="shared" si="7"/>
        <v>46113</v>
      </c>
      <c r="D52" s="5">
        <v>3273</v>
      </c>
      <c r="E52" s="5">
        <v>336</v>
      </c>
      <c r="F52" s="5">
        <v>4</v>
      </c>
      <c r="G52" s="16">
        <v>7</v>
      </c>
      <c r="H52" s="16">
        <v>81574</v>
      </c>
      <c r="I52" s="16" t="s">
        <v>31</v>
      </c>
      <c r="J52" s="18">
        <v>51105098</v>
      </c>
      <c r="K52" s="18" t="s">
        <v>10926</v>
      </c>
      <c r="L52" s="15" t="s">
        <v>10930</v>
      </c>
      <c r="M52" s="31">
        <v>249900</v>
      </c>
      <c r="N52" s="27">
        <f t="shared" si="3"/>
        <v>0.8</v>
      </c>
      <c r="O52" s="6">
        <f t="shared" si="4"/>
        <v>49980</v>
      </c>
      <c r="P52" s="27" t="str">
        <f t="shared" si="5"/>
        <v>PERCENTAGE</v>
      </c>
    </row>
    <row r="53" spans="1:16" x14ac:dyDescent="0.25">
      <c r="A53" s="17" t="str">
        <f t="shared" si="0"/>
        <v>2025 Q1 SEASONAL D80</v>
      </c>
      <c r="B53" s="8">
        <f t="shared" si="7"/>
        <v>46099</v>
      </c>
      <c r="C53" s="8">
        <f t="shared" si="7"/>
        <v>46113</v>
      </c>
      <c r="D53" s="5">
        <v>3273</v>
      </c>
      <c r="E53" s="5">
        <v>336</v>
      </c>
      <c r="F53" s="5">
        <v>4</v>
      </c>
      <c r="G53" s="16">
        <v>7</v>
      </c>
      <c r="H53" s="16">
        <v>81574</v>
      </c>
      <c r="I53" s="16" t="s">
        <v>31</v>
      </c>
      <c r="J53" s="18">
        <v>51105105</v>
      </c>
      <c r="K53" s="18" t="s">
        <v>10926</v>
      </c>
      <c r="L53" s="15" t="s">
        <v>10931</v>
      </c>
      <c r="M53" s="31">
        <v>249900</v>
      </c>
      <c r="N53" s="27">
        <f t="shared" si="3"/>
        <v>0.8</v>
      </c>
      <c r="O53" s="6">
        <f t="shared" si="4"/>
        <v>49980</v>
      </c>
      <c r="P53" s="27" t="str">
        <f t="shared" si="5"/>
        <v>PERCENTAGE</v>
      </c>
    </row>
    <row r="54" spans="1:16" x14ac:dyDescent="0.25">
      <c r="A54" s="17" t="str">
        <f t="shared" si="0"/>
        <v>2025 Q1 SEASONAL D80</v>
      </c>
      <c r="B54" s="8">
        <f t="shared" si="7"/>
        <v>46099</v>
      </c>
      <c r="C54" s="8">
        <f t="shared" si="7"/>
        <v>46113</v>
      </c>
      <c r="D54" s="5">
        <v>3273</v>
      </c>
      <c r="E54" s="5">
        <v>336</v>
      </c>
      <c r="F54" s="5">
        <v>4</v>
      </c>
      <c r="G54" s="16">
        <v>7</v>
      </c>
      <c r="H54" s="16">
        <v>81574</v>
      </c>
      <c r="I54" s="16" t="s">
        <v>31</v>
      </c>
      <c r="J54" s="18">
        <v>51105114</v>
      </c>
      <c r="K54" s="18" t="s">
        <v>10926</v>
      </c>
      <c r="L54" s="15" t="s">
        <v>10932</v>
      </c>
      <c r="M54" s="31">
        <v>249900</v>
      </c>
      <c r="N54" s="27">
        <f t="shared" si="3"/>
        <v>0.8</v>
      </c>
      <c r="O54" s="6">
        <f t="shared" si="4"/>
        <v>49980</v>
      </c>
      <c r="P54" s="27" t="str">
        <f t="shared" si="5"/>
        <v>PERCENTAGE</v>
      </c>
    </row>
    <row r="55" spans="1:16" x14ac:dyDescent="0.25">
      <c r="A55" s="17" t="str">
        <f t="shared" si="0"/>
        <v>2025 Q1 SEASONAL D80</v>
      </c>
      <c r="B55" s="8">
        <f t="shared" si="7"/>
        <v>46099</v>
      </c>
      <c r="C55" s="8">
        <f t="shared" si="7"/>
        <v>46113</v>
      </c>
      <c r="D55" s="5">
        <v>3273</v>
      </c>
      <c r="E55" s="5">
        <v>336</v>
      </c>
      <c r="F55" s="5">
        <v>4</v>
      </c>
      <c r="G55" s="16">
        <v>7</v>
      </c>
      <c r="H55" s="16">
        <v>81574</v>
      </c>
      <c r="I55" s="16" t="s">
        <v>31</v>
      </c>
      <c r="J55" s="18">
        <v>51105123</v>
      </c>
      <c r="K55" s="18" t="s">
        <v>10926</v>
      </c>
      <c r="L55" s="15" t="s">
        <v>10933</v>
      </c>
      <c r="M55" s="31">
        <v>249900</v>
      </c>
      <c r="N55" s="27">
        <f t="shared" si="3"/>
        <v>0.8</v>
      </c>
      <c r="O55" s="6">
        <f t="shared" si="4"/>
        <v>49980</v>
      </c>
      <c r="P55" s="27" t="str">
        <f t="shared" si="5"/>
        <v>PERCENTAGE</v>
      </c>
    </row>
    <row r="56" spans="1:16" x14ac:dyDescent="0.25">
      <c r="A56" s="17" t="str">
        <f t="shared" si="0"/>
        <v>2025 Q1 SEASONAL D80</v>
      </c>
      <c r="B56" s="8">
        <f t="shared" si="7"/>
        <v>46099</v>
      </c>
      <c r="C56" s="8">
        <f t="shared" si="7"/>
        <v>46113</v>
      </c>
      <c r="D56" s="5">
        <v>3273</v>
      </c>
      <c r="E56" s="5">
        <v>336</v>
      </c>
      <c r="F56" s="5">
        <v>4</v>
      </c>
      <c r="G56" s="16">
        <v>7</v>
      </c>
      <c r="H56" s="16">
        <v>81574</v>
      </c>
      <c r="I56" s="16" t="s">
        <v>31</v>
      </c>
      <c r="J56" s="18">
        <v>51105132</v>
      </c>
      <c r="K56" s="18" t="s">
        <v>10926</v>
      </c>
      <c r="L56" s="15" t="s">
        <v>10934</v>
      </c>
      <c r="M56" s="31">
        <v>249900</v>
      </c>
      <c r="N56" s="27">
        <f t="shared" si="3"/>
        <v>0.8</v>
      </c>
      <c r="O56" s="6">
        <f t="shared" si="4"/>
        <v>49980</v>
      </c>
      <c r="P56" s="27" t="str">
        <f t="shared" si="5"/>
        <v>PERCENTAGE</v>
      </c>
    </row>
    <row r="57" spans="1:16" x14ac:dyDescent="0.25">
      <c r="A57" s="17" t="str">
        <f t="shared" si="0"/>
        <v>2025 Q1 SEASONAL D80</v>
      </c>
      <c r="B57" s="8">
        <f t="shared" si="7"/>
        <v>46099</v>
      </c>
      <c r="C57" s="8">
        <f t="shared" si="7"/>
        <v>46113</v>
      </c>
      <c r="D57" s="5">
        <v>3273</v>
      </c>
      <c r="E57" s="5">
        <v>336</v>
      </c>
      <c r="F57" s="5">
        <v>4</v>
      </c>
      <c r="G57" s="16">
        <v>7</v>
      </c>
      <c r="H57" s="16">
        <v>81574</v>
      </c>
      <c r="I57" s="16" t="s">
        <v>31</v>
      </c>
      <c r="J57" s="18">
        <v>51105141</v>
      </c>
      <c r="K57" s="18" t="s">
        <v>10935</v>
      </c>
      <c r="L57" s="15" t="s">
        <v>10936</v>
      </c>
      <c r="M57" s="31">
        <v>249900</v>
      </c>
      <c r="N57" s="27">
        <f t="shared" si="3"/>
        <v>0.8</v>
      </c>
      <c r="O57" s="6">
        <f t="shared" si="4"/>
        <v>49980</v>
      </c>
      <c r="P57" s="27" t="str">
        <f t="shared" si="5"/>
        <v>PERCENTAGE</v>
      </c>
    </row>
    <row r="58" spans="1:16" x14ac:dyDescent="0.25">
      <c r="A58" s="17" t="str">
        <f t="shared" si="0"/>
        <v>2025 Q1 SEASONAL D80</v>
      </c>
      <c r="B58" s="8">
        <f t="shared" si="7"/>
        <v>46099</v>
      </c>
      <c r="C58" s="8">
        <f t="shared" si="7"/>
        <v>46113</v>
      </c>
      <c r="D58" s="5">
        <v>3273</v>
      </c>
      <c r="E58" s="5">
        <v>336</v>
      </c>
      <c r="F58" s="5">
        <v>4</v>
      </c>
      <c r="G58" s="16">
        <v>7</v>
      </c>
      <c r="H58" s="16">
        <v>81574</v>
      </c>
      <c r="I58" s="16" t="s">
        <v>31</v>
      </c>
      <c r="J58" s="18">
        <v>51105150</v>
      </c>
      <c r="K58" s="18" t="s">
        <v>10935</v>
      </c>
      <c r="L58" s="15" t="s">
        <v>10937</v>
      </c>
      <c r="M58" s="31">
        <v>249900</v>
      </c>
      <c r="N58" s="27">
        <f t="shared" si="3"/>
        <v>0.8</v>
      </c>
      <c r="O58" s="6">
        <f t="shared" si="4"/>
        <v>49980</v>
      </c>
      <c r="P58" s="27" t="str">
        <f t="shared" si="5"/>
        <v>PERCENTAGE</v>
      </c>
    </row>
    <row r="59" spans="1:16" x14ac:dyDescent="0.25">
      <c r="A59" s="17" t="str">
        <f t="shared" si="0"/>
        <v>2025 Q1 SEASONAL D80</v>
      </c>
      <c r="B59" s="8">
        <f t="shared" si="7"/>
        <v>46099</v>
      </c>
      <c r="C59" s="8">
        <f t="shared" si="7"/>
        <v>46113</v>
      </c>
      <c r="D59" s="5">
        <v>3273</v>
      </c>
      <c r="E59" s="5">
        <v>336</v>
      </c>
      <c r="F59" s="5">
        <v>4</v>
      </c>
      <c r="G59" s="16">
        <v>7</v>
      </c>
      <c r="H59" s="16">
        <v>81574</v>
      </c>
      <c r="I59" s="16" t="s">
        <v>31</v>
      </c>
      <c r="J59" s="18">
        <v>51105169</v>
      </c>
      <c r="K59" s="18" t="s">
        <v>10935</v>
      </c>
      <c r="L59" s="15" t="s">
        <v>10938</v>
      </c>
      <c r="M59" s="31">
        <v>249900</v>
      </c>
      <c r="N59" s="27">
        <f t="shared" si="3"/>
        <v>0.8</v>
      </c>
      <c r="O59" s="6">
        <f t="shared" si="4"/>
        <v>49980</v>
      </c>
      <c r="P59" s="27" t="str">
        <f t="shared" si="5"/>
        <v>PERCENTAGE</v>
      </c>
    </row>
    <row r="60" spans="1:16" x14ac:dyDescent="0.25">
      <c r="A60" s="17" t="str">
        <f t="shared" si="0"/>
        <v>2025 Q1 SEASONAL D80</v>
      </c>
      <c r="B60" s="8">
        <f t="shared" si="7"/>
        <v>46099</v>
      </c>
      <c r="C60" s="8">
        <f t="shared" si="7"/>
        <v>46113</v>
      </c>
      <c r="D60" s="5">
        <v>3273</v>
      </c>
      <c r="E60" s="5">
        <v>336</v>
      </c>
      <c r="F60" s="5">
        <v>4</v>
      </c>
      <c r="G60" s="16">
        <v>7</v>
      </c>
      <c r="H60" s="16">
        <v>81574</v>
      </c>
      <c r="I60" s="16" t="s">
        <v>31</v>
      </c>
      <c r="J60" s="18">
        <v>51105178</v>
      </c>
      <c r="K60" s="18" t="s">
        <v>10935</v>
      </c>
      <c r="L60" s="15" t="s">
        <v>10939</v>
      </c>
      <c r="M60" s="31">
        <v>249900</v>
      </c>
      <c r="N60" s="27">
        <f t="shared" si="3"/>
        <v>0.8</v>
      </c>
      <c r="O60" s="6">
        <f t="shared" si="4"/>
        <v>49980</v>
      </c>
      <c r="P60" s="27" t="str">
        <f t="shared" si="5"/>
        <v>PERCENTAGE</v>
      </c>
    </row>
    <row r="61" spans="1:16" x14ac:dyDescent="0.25">
      <c r="A61" s="17" t="str">
        <f t="shared" si="0"/>
        <v>2025 Q1 SEASONAL D80</v>
      </c>
      <c r="B61" s="8">
        <f t="shared" ref="B61:C72" si="8">B60</f>
        <v>46099</v>
      </c>
      <c r="C61" s="8">
        <f t="shared" si="8"/>
        <v>46113</v>
      </c>
      <c r="D61" s="5">
        <v>3273</v>
      </c>
      <c r="E61" s="5">
        <v>336</v>
      </c>
      <c r="F61" s="5">
        <v>4</v>
      </c>
      <c r="G61" s="16">
        <v>7</v>
      </c>
      <c r="H61" s="16">
        <v>81574</v>
      </c>
      <c r="I61" s="16" t="s">
        <v>31</v>
      </c>
      <c r="J61" s="18">
        <v>51105187</v>
      </c>
      <c r="K61" s="18" t="s">
        <v>10935</v>
      </c>
      <c r="L61" s="15" t="s">
        <v>10940</v>
      </c>
      <c r="M61" s="31">
        <v>249900</v>
      </c>
      <c r="N61" s="27">
        <f t="shared" si="3"/>
        <v>0.8</v>
      </c>
      <c r="O61" s="6">
        <f t="shared" si="4"/>
        <v>49980</v>
      </c>
      <c r="P61" s="27" t="str">
        <f t="shared" si="5"/>
        <v>PERCENTAGE</v>
      </c>
    </row>
    <row r="62" spans="1:16" x14ac:dyDescent="0.25">
      <c r="A62" s="17" t="str">
        <f t="shared" si="0"/>
        <v>2025 Q1 SEASONAL D80</v>
      </c>
      <c r="B62" s="8">
        <f t="shared" si="8"/>
        <v>46099</v>
      </c>
      <c r="C62" s="8">
        <f t="shared" si="8"/>
        <v>46113</v>
      </c>
      <c r="D62" s="5">
        <v>3273</v>
      </c>
      <c r="E62" s="5">
        <v>336</v>
      </c>
      <c r="F62" s="5">
        <v>4</v>
      </c>
      <c r="G62" s="16">
        <v>7</v>
      </c>
      <c r="H62" s="16">
        <v>81574</v>
      </c>
      <c r="I62" s="16" t="s">
        <v>31</v>
      </c>
      <c r="J62" s="18">
        <v>51105196</v>
      </c>
      <c r="K62" s="18" t="s">
        <v>10935</v>
      </c>
      <c r="L62" s="15" t="s">
        <v>10941</v>
      </c>
      <c r="M62" s="31">
        <v>249900</v>
      </c>
      <c r="N62" s="27">
        <f t="shared" si="3"/>
        <v>0.8</v>
      </c>
      <c r="O62" s="6">
        <f t="shared" si="4"/>
        <v>49980</v>
      </c>
      <c r="P62" s="27" t="str">
        <f t="shared" si="5"/>
        <v>PERCENTAGE</v>
      </c>
    </row>
    <row r="63" spans="1:16" x14ac:dyDescent="0.25">
      <c r="A63" s="17" t="str">
        <f t="shared" si="0"/>
        <v>2025 Q1 SEASONAL D80</v>
      </c>
      <c r="B63" s="8">
        <f t="shared" si="8"/>
        <v>46099</v>
      </c>
      <c r="C63" s="8">
        <f t="shared" si="8"/>
        <v>46113</v>
      </c>
      <c r="D63" s="5">
        <v>3273</v>
      </c>
      <c r="E63" s="5">
        <v>336</v>
      </c>
      <c r="F63" s="5">
        <v>4</v>
      </c>
      <c r="G63" s="16">
        <v>7</v>
      </c>
      <c r="H63" s="16">
        <v>81574</v>
      </c>
      <c r="I63" s="16" t="s">
        <v>31</v>
      </c>
      <c r="J63" s="18">
        <v>51105203</v>
      </c>
      <c r="K63" s="18" t="s">
        <v>10935</v>
      </c>
      <c r="L63" s="15" t="s">
        <v>10942</v>
      </c>
      <c r="M63" s="31">
        <v>249900</v>
      </c>
      <c r="N63" s="27">
        <f t="shared" si="3"/>
        <v>0.8</v>
      </c>
      <c r="O63" s="6">
        <f t="shared" si="4"/>
        <v>49980</v>
      </c>
      <c r="P63" s="27" t="str">
        <f t="shared" si="5"/>
        <v>PERCENTAGE</v>
      </c>
    </row>
    <row r="64" spans="1:16" x14ac:dyDescent="0.25">
      <c r="A64" s="17" t="str">
        <f t="shared" si="0"/>
        <v>2025 Q1 SEASONAL D80</v>
      </c>
      <c r="B64" s="8">
        <f t="shared" si="8"/>
        <v>46099</v>
      </c>
      <c r="C64" s="8">
        <f t="shared" si="8"/>
        <v>46113</v>
      </c>
      <c r="D64" s="5">
        <v>3273</v>
      </c>
      <c r="E64" s="5">
        <v>336</v>
      </c>
      <c r="F64" s="5">
        <v>4</v>
      </c>
      <c r="G64" s="16">
        <v>7</v>
      </c>
      <c r="H64" s="16">
        <v>81574</v>
      </c>
      <c r="I64" s="16" t="s">
        <v>31</v>
      </c>
      <c r="J64" s="18">
        <v>51105212</v>
      </c>
      <c r="K64" s="18" t="s">
        <v>10935</v>
      </c>
      <c r="L64" s="15" t="s">
        <v>10943</v>
      </c>
      <c r="M64" s="31">
        <v>249900</v>
      </c>
      <c r="N64" s="27">
        <f t="shared" si="3"/>
        <v>0.8</v>
      </c>
      <c r="O64" s="6">
        <f t="shared" si="4"/>
        <v>49980</v>
      </c>
      <c r="P64" s="27" t="str">
        <f t="shared" si="5"/>
        <v>PERCENTAGE</v>
      </c>
    </row>
    <row r="65" spans="1:16" x14ac:dyDescent="0.25">
      <c r="A65" s="17" t="str">
        <f t="shared" si="0"/>
        <v>2025 Q1 SEASONAL D80</v>
      </c>
      <c r="B65" s="8">
        <f t="shared" si="8"/>
        <v>46099</v>
      </c>
      <c r="C65" s="8">
        <f t="shared" si="8"/>
        <v>46113</v>
      </c>
      <c r="D65" s="5">
        <v>3273</v>
      </c>
      <c r="E65" s="5">
        <v>336</v>
      </c>
      <c r="F65" s="5">
        <v>4</v>
      </c>
      <c r="G65" s="16">
        <v>7</v>
      </c>
      <c r="H65" s="16">
        <v>81747</v>
      </c>
      <c r="I65" s="16" t="s">
        <v>31</v>
      </c>
      <c r="J65" s="18">
        <v>51105463</v>
      </c>
      <c r="K65" s="18" t="s">
        <v>10944</v>
      </c>
      <c r="L65" s="15" t="s">
        <v>10945</v>
      </c>
      <c r="M65" s="31">
        <v>249900</v>
      </c>
      <c r="N65" s="27">
        <f t="shared" si="3"/>
        <v>0.8</v>
      </c>
      <c r="O65" s="6">
        <f t="shared" si="4"/>
        <v>49980</v>
      </c>
      <c r="P65" s="27" t="str">
        <f t="shared" si="5"/>
        <v>PERCENTAGE</v>
      </c>
    </row>
    <row r="66" spans="1:16" x14ac:dyDescent="0.25">
      <c r="A66" s="17" t="str">
        <f t="shared" si="0"/>
        <v>2025 Q1 SEASONAL D80</v>
      </c>
      <c r="B66" s="8">
        <f t="shared" si="8"/>
        <v>46099</v>
      </c>
      <c r="C66" s="8">
        <f t="shared" si="8"/>
        <v>46113</v>
      </c>
      <c r="D66" s="5">
        <v>3273</v>
      </c>
      <c r="E66" s="5">
        <v>336</v>
      </c>
      <c r="F66" s="5">
        <v>4</v>
      </c>
      <c r="G66" s="16">
        <v>7</v>
      </c>
      <c r="H66" s="16">
        <v>81747</v>
      </c>
      <c r="I66" s="16" t="s">
        <v>31</v>
      </c>
      <c r="J66" s="18">
        <v>51105472</v>
      </c>
      <c r="K66" s="18" t="s">
        <v>10944</v>
      </c>
      <c r="L66" s="15" t="s">
        <v>10946</v>
      </c>
      <c r="M66" s="31">
        <v>249900</v>
      </c>
      <c r="N66" s="27">
        <f t="shared" si="3"/>
        <v>0.8</v>
      </c>
      <c r="O66" s="6">
        <f t="shared" si="4"/>
        <v>49980</v>
      </c>
      <c r="P66" s="27" t="str">
        <f t="shared" si="5"/>
        <v>PERCENTAGE</v>
      </c>
    </row>
    <row r="67" spans="1:16" x14ac:dyDescent="0.25">
      <c r="A67" s="17" t="str">
        <f t="shared" ref="A67:C96" si="9">A66</f>
        <v>2025 Q1 SEASONAL D80</v>
      </c>
      <c r="B67" s="8">
        <f t="shared" si="8"/>
        <v>46099</v>
      </c>
      <c r="C67" s="8">
        <f t="shared" si="8"/>
        <v>46113</v>
      </c>
      <c r="D67" s="5">
        <v>3273</v>
      </c>
      <c r="E67" s="5">
        <v>336</v>
      </c>
      <c r="F67" s="5">
        <v>4</v>
      </c>
      <c r="G67" s="16">
        <v>7</v>
      </c>
      <c r="H67" s="16">
        <v>81747</v>
      </c>
      <c r="I67" s="16" t="s">
        <v>31</v>
      </c>
      <c r="J67" s="18">
        <v>51105481</v>
      </c>
      <c r="K67" s="18" t="s">
        <v>10944</v>
      </c>
      <c r="L67" s="15" t="s">
        <v>10947</v>
      </c>
      <c r="M67" s="31">
        <v>249900</v>
      </c>
      <c r="N67" s="27">
        <f t="shared" ref="N67:N96" si="10">N66</f>
        <v>0.8</v>
      </c>
      <c r="O67" s="6">
        <f t="shared" ref="O67:O96" si="11">M67-((80*M67)/100)</f>
        <v>49980</v>
      </c>
      <c r="P67" s="27" t="str">
        <f t="shared" ref="P67:P96" si="12">P66</f>
        <v>PERCENTAGE</v>
      </c>
    </row>
    <row r="68" spans="1:16" x14ac:dyDescent="0.25">
      <c r="A68" s="17" t="str">
        <f t="shared" si="9"/>
        <v>2025 Q1 SEASONAL D80</v>
      </c>
      <c r="B68" s="8">
        <f t="shared" si="8"/>
        <v>46099</v>
      </c>
      <c r="C68" s="8">
        <f t="shared" si="8"/>
        <v>46113</v>
      </c>
      <c r="D68" s="5">
        <v>3273</v>
      </c>
      <c r="E68" s="5">
        <v>336</v>
      </c>
      <c r="F68" s="5">
        <v>4</v>
      </c>
      <c r="G68" s="16">
        <v>7</v>
      </c>
      <c r="H68" s="16">
        <v>81747</v>
      </c>
      <c r="I68" s="16" t="s">
        <v>31</v>
      </c>
      <c r="J68" s="18">
        <v>51105490</v>
      </c>
      <c r="K68" s="18" t="s">
        <v>10944</v>
      </c>
      <c r="L68" s="15" t="s">
        <v>10948</v>
      </c>
      <c r="M68" s="31">
        <v>249900</v>
      </c>
      <c r="N68" s="27">
        <f t="shared" si="10"/>
        <v>0.8</v>
      </c>
      <c r="O68" s="6">
        <f t="shared" si="11"/>
        <v>49980</v>
      </c>
      <c r="P68" s="27" t="str">
        <f t="shared" si="12"/>
        <v>PERCENTAGE</v>
      </c>
    </row>
    <row r="69" spans="1:16" x14ac:dyDescent="0.25">
      <c r="A69" s="17" t="str">
        <f t="shared" si="9"/>
        <v>2025 Q1 SEASONAL D80</v>
      </c>
      <c r="B69" s="8">
        <f t="shared" si="8"/>
        <v>46099</v>
      </c>
      <c r="C69" s="8">
        <f t="shared" si="8"/>
        <v>46113</v>
      </c>
      <c r="D69" s="5">
        <v>3273</v>
      </c>
      <c r="E69" s="5">
        <v>336</v>
      </c>
      <c r="F69" s="5">
        <v>4</v>
      </c>
      <c r="G69" s="16">
        <v>7</v>
      </c>
      <c r="H69" s="16">
        <v>81747</v>
      </c>
      <c r="I69" s="16" t="s">
        <v>31</v>
      </c>
      <c r="J69" s="18">
        <v>51105507</v>
      </c>
      <c r="K69" s="18" t="s">
        <v>10944</v>
      </c>
      <c r="L69" s="15" t="s">
        <v>10949</v>
      </c>
      <c r="M69" s="31">
        <v>249900</v>
      </c>
      <c r="N69" s="27">
        <f t="shared" si="10"/>
        <v>0.8</v>
      </c>
      <c r="O69" s="6">
        <f t="shared" si="11"/>
        <v>49980</v>
      </c>
      <c r="P69" s="27" t="str">
        <f t="shared" si="12"/>
        <v>PERCENTAGE</v>
      </c>
    </row>
    <row r="70" spans="1:16" x14ac:dyDescent="0.25">
      <c r="A70" s="17" t="str">
        <f t="shared" si="9"/>
        <v>2025 Q1 SEASONAL D80</v>
      </c>
      <c r="B70" s="8">
        <f t="shared" si="8"/>
        <v>46099</v>
      </c>
      <c r="C70" s="8">
        <f t="shared" si="8"/>
        <v>46113</v>
      </c>
      <c r="D70" s="5">
        <v>3273</v>
      </c>
      <c r="E70" s="5">
        <v>336</v>
      </c>
      <c r="F70" s="5">
        <v>4</v>
      </c>
      <c r="G70" s="16">
        <v>7</v>
      </c>
      <c r="H70" s="16">
        <v>81747</v>
      </c>
      <c r="I70" s="16" t="s">
        <v>31</v>
      </c>
      <c r="J70" s="18">
        <v>51105516</v>
      </c>
      <c r="K70" s="18" t="s">
        <v>10944</v>
      </c>
      <c r="L70" s="15" t="s">
        <v>10950</v>
      </c>
      <c r="M70" s="31">
        <v>249900</v>
      </c>
      <c r="N70" s="27">
        <f t="shared" si="10"/>
        <v>0.8</v>
      </c>
      <c r="O70" s="6">
        <f t="shared" si="11"/>
        <v>49980</v>
      </c>
      <c r="P70" s="27" t="str">
        <f t="shared" si="12"/>
        <v>PERCENTAGE</v>
      </c>
    </row>
    <row r="71" spans="1:16" x14ac:dyDescent="0.25">
      <c r="A71" s="17" t="str">
        <f t="shared" si="9"/>
        <v>2025 Q1 SEASONAL D80</v>
      </c>
      <c r="B71" s="8">
        <f t="shared" si="8"/>
        <v>46099</v>
      </c>
      <c r="C71" s="8">
        <f t="shared" si="8"/>
        <v>46113</v>
      </c>
      <c r="D71" s="5">
        <v>3273</v>
      </c>
      <c r="E71" s="5">
        <v>336</v>
      </c>
      <c r="F71" s="5">
        <v>4</v>
      </c>
      <c r="G71" s="16">
        <v>7</v>
      </c>
      <c r="H71" s="16">
        <v>81747</v>
      </c>
      <c r="I71" s="16" t="s">
        <v>31</v>
      </c>
      <c r="J71" s="18">
        <v>51105525</v>
      </c>
      <c r="K71" s="18" t="s">
        <v>10944</v>
      </c>
      <c r="L71" s="15" t="s">
        <v>10951</v>
      </c>
      <c r="M71" s="31">
        <v>249900</v>
      </c>
      <c r="N71" s="27">
        <f t="shared" si="10"/>
        <v>0.8</v>
      </c>
      <c r="O71" s="6">
        <f t="shared" si="11"/>
        <v>49980</v>
      </c>
      <c r="P71" s="27" t="str">
        <f t="shared" si="12"/>
        <v>PERCENTAGE</v>
      </c>
    </row>
    <row r="72" spans="1:16" x14ac:dyDescent="0.25">
      <c r="A72" s="17" t="str">
        <f t="shared" si="9"/>
        <v>2025 Q1 SEASONAL D80</v>
      </c>
      <c r="B72" s="8">
        <f t="shared" si="8"/>
        <v>46099</v>
      </c>
      <c r="C72" s="8">
        <f t="shared" si="8"/>
        <v>46113</v>
      </c>
      <c r="D72" s="5">
        <v>3273</v>
      </c>
      <c r="E72" s="5">
        <v>336</v>
      </c>
      <c r="F72" s="5">
        <v>4</v>
      </c>
      <c r="G72" s="16">
        <v>7</v>
      </c>
      <c r="H72" s="16">
        <v>81747</v>
      </c>
      <c r="I72" s="16" t="s">
        <v>31</v>
      </c>
      <c r="J72" s="18">
        <v>51105534</v>
      </c>
      <c r="K72" s="18" t="s">
        <v>10944</v>
      </c>
      <c r="L72" s="15" t="s">
        <v>10952</v>
      </c>
      <c r="M72" s="31">
        <v>249900</v>
      </c>
      <c r="N72" s="27">
        <f t="shared" si="10"/>
        <v>0.8</v>
      </c>
      <c r="O72" s="6">
        <f t="shared" si="11"/>
        <v>49980</v>
      </c>
      <c r="P72" s="27" t="str">
        <f t="shared" si="12"/>
        <v>PERCENTAGE</v>
      </c>
    </row>
    <row r="73" spans="1:16" x14ac:dyDescent="0.25">
      <c r="A73" s="17" t="str">
        <f t="shared" si="9"/>
        <v>2025 Q1 SEASONAL D80</v>
      </c>
      <c r="B73" s="8">
        <f>B72</f>
        <v>46099</v>
      </c>
      <c r="C73" s="8">
        <f>C72</f>
        <v>46113</v>
      </c>
      <c r="D73" s="5">
        <v>3273</v>
      </c>
      <c r="E73" s="5">
        <v>336</v>
      </c>
      <c r="F73" s="5">
        <v>4</v>
      </c>
      <c r="G73" s="16">
        <v>12</v>
      </c>
      <c r="H73" s="16">
        <v>81574</v>
      </c>
      <c r="I73" s="8" t="str">
        <f>I72</f>
        <v>DISNEY</v>
      </c>
      <c r="J73" s="18">
        <v>51101832</v>
      </c>
      <c r="K73" s="18" t="s">
        <v>11286</v>
      </c>
      <c r="L73" s="15" t="s">
        <v>11401</v>
      </c>
      <c r="M73" s="31">
        <v>249900</v>
      </c>
      <c r="N73" s="27">
        <f t="shared" si="10"/>
        <v>0.8</v>
      </c>
      <c r="O73" s="6">
        <f t="shared" si="11"/>
        <v>49980</v>
      </c>
      <c r="P73" s="27" t="str">
        <f t="shared" si="12"/>
        <v>PERCENTAGE</v>
      </c>
    </row>
    <row r="74" spans="1:16" x14ac:dyDescent="0.25">
      <c r="A74" s="17" t="str">
        <f t="shared" si="9"/>
        <v>2025 Q1 SEASONAL D80</v>
      </c>
      <c r="B74" s="8">
        <f t="shared" ref="B74:C80" si="13">B73</f>
        <v>46099</v>
      </c>
      <c r="C74" s="8">
        <f t="shared" si="13"/>
        <v>46113</v>
      </c>
      <c r="D74" s="5">
        <v>3273</v>
      </c>
      <c r="E74" s="5">
        <v>336</v>
      </c>
      <c r="F74" s="5">
        <v>4</v>
      </c>
      <c r="G74" s="16">
        <v>12</v>
      </c>
      <c r="H74" s="16">
        <v>81574</v>
      </c>
      <c r="I74" s="8" t="str">
        <f t="shared" ref="I74:I80" si="14">I73</f>
        <v>DISNEY</v>
      </c>
      <c r="J74" s="18">
        <v>51101841</v>
      </c>
      <c r="K74" s="18" t="s">
        <v>11286</v>
      </c>
      <c r="L74" s="15" t="s">
        <v>11402</v>
      </c>
      <c r="M74" s="31">
        <v>249900</v>
      </c>
      <c r="N74" s="27">
        <f t="shared" si="10"/>
        <v>0.8</v>
      </c>
      <c r="O74" s="6">
        <f t="shared" si="11"/>
        <v>49980</v>
      </c>
      <c r="P74" s="27" t="str">
        <f t="shared" si="12"/>
        <v>PERCENTAGE</v>
      </c>
    </row>
    <row r="75" spans="1:16" x14ac:dyDescent="0.25">
      <c r="A75" s="17" t="str">
        <f t="shared" si="9"/>
        <v>2025 Q1 SEASONAL D80</v>
      </c>
      <c r="B75" s="8">
        <f t="shared" si="13"/>
        <v>46099</v>
      </c>
      <c r="C75" s="8">
        <f t="shared" si="13"/>
        <v>46113</v>
      </c>
      <c r="D75" s="5">
        <v>3273</v>
      </c>
      <c r="E75" s="5">
        <v>336</v>
      </c>
      <c r="F75" s="5">
        <v>4</v>
      </c>
      <c r="G75" s="16">
        <v>12</v>
      </c>
      <c r="H75" s="16">
        <v>81574</v>
      </c>
      <c r="I75" s="8" t="str">
        <f t="shared" si="14"/>
        <v>DISNEY</v>
      </c>
      <c r="J75" s="18">
        <v>51101850</v>
      </c>
      <c r="K75" s="18" t="s">
        <v>11286</v>
      </c>
      <c r="L75" s="15" t="s">
        <v>11403</v>
      </c>
      <c r="M75" s="31">
        <v>249900</v>
      </c>
      <c r="N75" s="27">
        <f t="shared" si="10"/>
        <v>0.8</v>
      </c>
      <c r="O75" s="6">
        <f t="shared" si="11"/>
        <v>49980</v>
      </c>
      <c r="P75" s="27" t="str">
        <f t="shared" si="12"/>
        <v>PERCENTAGE</v>
      </c>
    </row>
    <row r="76" spans="1:16" x14ac:dyDescent="0.25">
      <c r="A76" s="17" t="str">
        <f t="shared" si="9"/>
        <v>2025 Q1 SEASONAL D80</v>
      </c>
      <c r="B76" s="8">
        <f t="shared" si="13"/>
        <v>46099</v>
      </c>
      <c r="C76" s="8">
        <f t="shared" si="13"/>
        <v>46113</v>
      </c>
      <c r="D76" s="5">
        <v>3273</v>
      </c>
      <c r="E76" s="5">
        <v>336</v>
      </c>
      <c r="F76" s="5">
        <v>4</v>
      </c>
      <c r="G76" s="16">
        <v>12</v>
      </c>
      <c r="H76" s="16">
        <v>81574</v>
      </c>
      <c r="I76" s="8" t="str">
        <f t="shared" si="14"/>
        <v>DISNEY</v>
      </c>
      <c r="J76" s="18">
        <v>51101869</v>
      </c>
      <c r="K76" s="18" t="s">
        <v>11286</v>
      </c>
      <c r="L76" s="15" t="s">
        <v>11404</v>
      </c>
      <c r="M76" s="31">
        <v>249900</v>
      </c>
      <c r="N76" s="27">
        <f t="shared" si="10"/>
        <v>0.8</v>
      </c>
      <c r="O76" s="6">
        <f t="shared" si="11"/>
        <v>49980</v>
      </c>
      <c r="P76" s="27" t="str">
        <f t="shared" si="12"/>
        <v>PERCENTAGE</v>
      </c>
    </row>
    <row r="77" spans="1:16" x14ac:dyDescent="0.25">
      <c r="A77" s="17" t="str">
        <f t="shared" si="9"/>
        <v>2025 Q1 SEASONAL D80</v>
      </c>
      <c r="B77" s="8">
        <f t="shared" si="13"/>
        <v>46099</v>
      </c>
      <c r="C77" s="8">
        <f t="shared" si="13"/>
        <v>46113</v>
      </c>
      <c r="D77" s="5">
        <v>3273</v>
      </c>
      <c r="E77" s="5">
        <v>336</v>
      </c>
      <c r="F77" s="5">
        <v>4</v>
      </c>
      <c r="G77" s="16">
        <v>12</v>
      </c>
      <c r="H77" s="16">
        <v>81574</v>
      </c>
      <c r="I77" s="8" t="str">
        <f t="shared" si="14"/>
        <v>DISNEY</v>
      </c>
      <c r="J77" s="18">
        <v>51101878</v>
      </c>
      <c r="K77" s="18" t="s">
        <v>11286</v>
      </c>
      <c r="L77" s="15" t="s">
        <v>11405</v>
      </c>
      <c r="M77" s="31">
        <v>249900</v>
      </c>
      <c r="N77" s="27">
        <f t="shared" si="10"/>
        <v>0.8</v>
      </c>
      <c r="O77" s="6">
        <f t="shared" si="11"/>
        <v>49980</v>
      </c>
      <c r="P77" s="27" t="str">
        <f t="shared" si="12"/>
        <v>PERCENTAGE</v>
      </c>
    </row>
    <row r="78" spans="1:16" x14ac:dyDescent="0.25">
      <c r="A78" s="17" t="str">
        <f t="shared" si="9"/>
        <v>2025 Q1 SEASONAL D80</v>
      </c>
      <c r="B78" s="8">
        <f t="shared" si="13"/>
        <v>46099</v>
      </c>
      <c r="C78" s="8">
        <f t="shared" si="13"/>
        <v>46113</v>
      </c>
      <c r="D78" s="5">
        <v>3273</v>
      </c>
      <c r="E78" s="5">
        <v>336</v>
      </c>
      <c r="F78" s="5">
        <v>4</v>
      </c>
      <c r="G78" s="16">
        <v>12</v>
      </c>
      <c r="H78" s="16">
        <v>81574</v>
      </c>
      <c r="I78" s="8" t="str">
        <f t="shared" si="14"/>
        <v>DISNEY</v>
      </c>
      <c r="J78" s="18">
        <v>51101887</v>
      </c>
      <c r="K78" s="18" t="s">
        <v>11286</v>
      </c>
      <c r="L78" s="15" t="s">
        <v>11406</v>
      </c>
      <c r="M78" s="31">
        <v>249900</v>
      </c>
      <c r="N78" s="27">
        <f t="shared" si="10"/>
        <v>0.8</v>
      </c>
      <c r="O78" s="6">
        <f t="shared" si="11"/>
        <v>49980</v>
      </c>
      <c r="P78" s="27" t="str">
        <f t="shared" si="12"/>
        <v>PERCENTAGE</v>
      </c>
    </row>
    <row r="79" spans="1:16" x14ac:dyDescent="0.25">
      <c r="A79" s="17" t="str">
        <f t="shared" si="9"/>
        <v>2025 Q1 SEASONAL D80</v>
      </c>
      <c r="B79" s="8">
        <f t="shared" si="13"/>
        <v>46099</v>
      </c>
      <c r="C79" s="8">
        <f t="shared" si="13"/>
        <v>46113</v>
      </c>
      <c r="D79" s="5">
        <v>3273</v>
      </c>
      <c r="E79" s="5">
        <v>336</v>
      </c>
      <c r="F79" s="5">
        <v>4</v>
      </c>
      <c r="G79" s="16">
        <v>12</v>
      </c>
      <c r="H79" s="16">
        <v>81574</v>
      </c>
      <c r="I79" s="8" t="str">
        <f t="shared" si="14"/>
        <v>DISNEY</v>
      </c>
      <c r="J79" s="18">
        <v>51101896</v>
      </c>
      <c r="K79" s="18" t="s">
        <v>11286</v>
      </c>
      <c r="L79" s="15" t="s">
        <v>11407</v>
      </c>
      <c r="M79" s="31">
        <v>249900</v>
      </c>
      <c r="N79" s="27">
        <f t="shared" si="10"/>
        <v>0.8</v>
      </c>
      <c r="O79" s="6">
        <f t="shared" si="11"/>
        <v>49980</v>
      </c>
      <c r="P79" s="27" t="str">
        <f t="shared" si="12"/>
        <v>PERCENTAGE</v>
      </c>
    </row>
    <row r="80" spans="1:16" x14ac:dyDescent="0.25">
      <c r="A80" s="17" t="str">
        <f t="shared" si="9"/>
        <v>2025 Q1 SEASONAL D80</v>
      </c>
      <c r="B80" s="8">
        <f t="shared" si="13"/>
        <v>46099</v>
      </c>
      <c r="C80" s="8">
        <f t="shared" si="13"/>
        <v>46113</v>
      </c>
      <c r="D80" s="5">
        <v>3273</v>
      </c>
      <c r="E80" s="5">
        <v>336</v>
      </c>
      <c r="F80" s="5">
        <v>4</v>
      </c>
      <c r="G80" s="16">
        <v>12</v>
      </c>
      <c r="H80" s="16">
        <v>81574</v>
      </c>
      <c r="I80" s="8" t="str">
        <f t="shared" si="14"/>
        <v>DISNEY</v>
      </c>
      <c r="J80" s="18">
        <v>51101903</v>
      </c>
      <c r="K80" s="18" t="s">
        <v>11286</v>
      </c>
      <c r="L80" s="15" t="s">
        <v>11408</v>
      </c>
      <c r="M80" s="31">
        <v>249900</v>
      </c>
      <c r="N80" s="27">
        <f t="shared" si="10"/>
        <v>0.8</v>
      </c>
      <c r="O80" s="6">
        <f t="shared" si="11"/>
        <v>49980</v>
      </c>
      <c r="P80" s="27" t="str">
        <f t="shared" si="12"/>
        <v>PERCENTAGE</v>
      </c>
    </row>
    <row r="81" spans="1:16" x14ac:dyDescent="0.25">
      <c r="A81" s="17" t="str">
        <f t="shared" si="9"/>
        <v>2025 Q1 SEASONAL D80</v>
      </c>
      <c r="B81" s="8">
        <f t="shared" si="9"/>
        <v>46099</v>
      </c>
      <c r="C81" s="8">
        <f t="shared" si="9"/>
        <v>46113</v>
      </c>
      <c r="D81" s="5">
        <v>3273</v>
      </c>
      <c r="E81" s="5">
        <v>336</v>
      </c>
      <c r="F81" s="5">
        <v>4</v>
      </c>
      <c r="G81" s="5">
        <v>12</v>
      </c>
      <c r="H81" s="5">
        <v>81574</v>
      </c>
      <c r="I81" s="5" t="s">
        <v>31</v>
      </c>
      <c r="J81" s="34">
        <v>51710791</v>
      </c>
      <c r="K81" s="34" t="s">
        <v>11279</v>
      </c>
      <c r="L81" s="34" t="s">
        <v>11349</v>
      </c>
      <c r="M81" s="35">
        <v>189900</v>
      </c>
      <c r="N81" s="27">
        <f t="shared" si="10"/>
        <v>0.8</v>
      </c>
      <c r="O81" s="6">
        <f t="shared" si="11"/>
        <v>37980</v>
      </c>
      <c r="P81" s="27" t="str">
        <f t="shared" si="12"/>
        <v>PERCENTAGE</v>
      </c>
    </row>
    <row r="82" spans="1:16" x14ac:dyDescent="0.25">
      <c r="A82" s="17" t="str">
        <f t="shared" si="9"/>
        <v>2025 Q1 SEASONAL D80</v>
      </c>
      <c r="B82" s="8">
        <f t="shared" si="9"/>
        <v>46099</v>
      </c>
      <c r="C82" s="8">
        <f t="shared" si="9"/>
        <v>46113</v>
      </c>
      <c r="D82" s="5">
        <v>3273</v>
      </c>
      <c r="E82" s="5">
        <v>336</v>
      </c>
      <c r="F82" s="5">
        <v>4</v>
      </c>
      <c r="G82" s="5">
        <v>12</v>
      </c>
      <c r="H82" s="5">
        <v>81574</v>
      </c>
      <c r="I82" s="5" t="s">
        <v>31</v>
      </c>
      <c r="J82" s="34">
        <v>51710808</v>
      </c>
      <c r="K82" s="34" t="s">
        <v>11279</v>
      </c>
      <c r="L82" s="34" t="s">
        <v>11350</v>
      </c>
      <c r="M82" s="35">
        <v>189900</v>
      </c>
      <c r="N82" s="27">
        <f t="shared" si="10"/>
        <v>0.8</v>
      </c>
      <c r="O82" s="6">
        <f t="shared" si="11"/>
        <v>37980</v>
      </c>
      <c r="P82" s="27" t="str">
        <f t="shared" si="12"/>
        <v>PERCENTAGE</v>
      </c>
    </row>
    <row r="83" spans="1:16" x14ac:dyDescent="0.25">
      <c r="A83" s="17" t="str">
        <f t="shared" si="9"/>
        <v>2025 Q1 SEASONAL D80</v>
      </c>
      <c r="B83" s="8">
        <f t="shared" si="9"/>
        <v>46099</v>
      </c>
      <c r="C83" s="8">
        <f t="shared" si="9"/>
        <v>46113</v>
      </c>
      <c r="D83" s="5">
        <v>3273</v>
      </c>
      <c r="E83" s="5">
        <v>336</v>
      </c>
      <c r="F83" s="5">
        <v>4</v>
      </c>
      <c r="G83" s="5">
        <v>12</v>
      </c>
      <c r="H83" s="5">
        <v>81574</v>
      </c>
      <c r="I83" s="5" t="s">
        <v>31</v>
      </c>
      <c r="J83" s="34">
        <v>51710817</v>
      </c>
      <c r="K83" s="34" t="s">
        <v>11279</v>
      </c>
      <c r="L83" s="34" t="s">
        <v>11351</v>
      </c>
      <c r="M83" s="35">
        <v>189900</v>
      </c>
      <c r="N83" s="27">
        <f t="shared" si="10"/>
        <v>0.8</v>
      </c>
      <c r="O83" s="6">
        <f t="shared" si="11"/>
        <v>37980</v>
      </c>
      <c r="P83" s="27" t="str">
        <f t="shared" si="12"/>
        <v>PERCENTAGE</v>
      </c>
    </row>
    <row r="84" spans="1:16" x14ac:dyDescent="0.25">
      <c r="A84" s="17" t="str">
        <f t="shared" si="9"/>
        <v>2025 Q1 SEASONAL D80</v>
      </c>
      <c r="B84" s="8">
        <f t="shared" si="9"/>
        <v>46099</v>
      </c>
      <c r="C84" s="8">
        <f t="shared" si="9"/>
        <v>46113</v>
      </c>
      <c r="D84" s="5">
        <v>3273</v>
      </c>
      <c r="E84" s="5">
        <v>336</v>
      </c>
      <c r="F84" s="5">
        <v>4</v>
      </c>
      <c r="G84" s="5">
        <v>12</v>
      </c>
      <c r="H84" s="5">
        <v>81574</v>
      </c>
      <c r="I84" s="5" t="s">
        <v>31</v>
      </c>
      <c r="J84" s="34">
        <v>51710826</v>
      </c>
      <c r="K84" s="34" t="s">
        <v>11279</v>
      </c>
      <c r="L84" s="34" t="s">
        <v>11352</v>
      </c>
      <c r="M84" s="35">
        <v>189900</v>
      </c>
      <c r="N84" s="27">
        <f t="shared" si="10"/>
        <v>0.8</v>
      </c>
      <c r="O84" s="6">
        <f t="shared" si="11"/>
        <v>37980</v>
      </c>
      <c r="P84" s="27" t="str">
        <f t="shared" si="12"/>
        <v>PERCENTAGE</v>
      </c>
    </row>
    <row r="85" spans="1:16" x14ac:dyDescent="0.25">
      <c r="A85" s="17" t="str">
        <f t="shared" si="9"/>
        <v>2025 Q1 SEASONAL D80</v>
      </c>
      <c r="B85" s="8">
        <f t="shared" ref="B85:C96" si="15">B84</f>
        <v>46099</v>
      </c>
      <c r="C85" s="8">
        <f t="shared" si="15"/>
        <v>46113</v>
      </c>
      <c r="D85" s="5">
        <v>3273</v>
      </c>
      <c r="E85" s="5">
        <v>336</v>
      </c>
      <c r="F85" s="5">
        <v>4</v>
      </c>
      <c r="G85" s="5">
        <v>12</v>
      </c>
      <c r="H85" s="5">
        <v>81574</v>
      </c>
      <c r="I85" s="5" t="s">
        <v>31</v>
      </c>
      <c r="J85" s="34">
        <v>51710835</v>
      </c>
      <c r="K85" s="34" t="s">
        <v>11279</v>
      </c>
      <c r="L85" s="34" t="s">
        <v>11353</v>
      </c>
      <c r="M85" s="35">
        <v>189900</v>
      </c>
      <c r="N85" s="27">
        <f t="shared" si="10"/>
        <v>0.8</v>
      </c>
      <c r="O85" s="6">
        <f t="shared" si="11"/>
        <v>37980</v>
      </c>
      <c r="P85" s="27" t="str">
        <f t="shared" si="12"/>
        <v>PERCENTAGE</v>
      </c>
    </row>
    <row r="86" spans="1:16" x14ac:dyDescent="0.25">
      <c r="A86" s="17" t="str">
        <f t="shared" si="9"/>
        <v>2025 Q1 SEASONAL D80</v>
      </c>
      <c r="B86" s="8">
        <f t="shared" si="15"/>
        <v>46099</v>
      </c>
      <c r="C86" s="8">
        <f t="shared" si="15"/>
        <v>46113</v>
      </c>
      <c r="D86" s="5">
        <v>3273</v>
      </c>
      <c r="E86" s="5">
        <v>336</v>
      </c>
      <c r="F86" s="5">
        <v>4</v>
      </c>
      <c r="G86" s="5">
        <v>12</v>
      </c>
      <c r="H86" s="5">
        <v>81574</v>
      </c>
      <c r="I86" s="5" t="s">
        <v>31</v>
      </c>
      <c r="J86" s="34">
        <v>51710844</v>
      </c>
      <c r="K86" s="34" t="s">
        <v>11279</v>
      </c>
      <c r="L86" s="34" t="s">
        <v>11354</v>
      </c>
      <c r="M86" s="35">
        <v>189900</v>
      </c>
      <c r="N86" s="27">
        <f t="shared" si="10"/>
        <v>0.8</v>
      </c>
      <c r="O86" s="6">
        <f t="shared" si="11"/>
        <v>37980</v>
      </c>
      <c r="P86" s="27" t="str">
        <f t="shared" si="12"/>
        <v>PERCENTAGE</v>
      </c>
    </row>
    <row r="87" spans="1:16" x14ac:dyDescent="0.25">
      <c r="A87" s="17" t="str">
        <f t="shared" si="9"/>
        <v>2025 Q1 SEASONAL D80</v>
      </c>
      <c r="B87" s="8">
        <f t="shared" si="15"/>
        <v>46099</v>
      </c>
      <c r="C87" s="8">
        <f t="shared" si="15"/>
        <v>46113</v>
      </c>
      <c r="D87" s="5">
        <v>3273</v>
      </c>
      <c r="E87" s="5">
        <v>336</v>
      </c>
      <c r="F87" s="5">
        <v>4</v>
      </c>
      <c r="G87" s="5">
        <v>12</v>
      </c>
      <c r="H87" s="5">
        <v>81574</v>
      </c>
      <c r="I87" s="5" t="s">
        <v>31</v>
      </c>
      <c r="J87" s="34">
        <v>51710853</v>
      </c>
      <c r="K87" s="34" t="s">
        <v>11279</v>
      </c>
      <c r="L87" s="34" t="s">
        <v>11355</v>
      </c>
      <c r="M87" s="35">
        <v>189900</v>
      </c>
      <c r="N87" s="27">
        <f t="shared" si="10"/>
        <v>0.8</v>
      </c>
      <c r="O87" s="6">
        <f t="shared" si="11"/>
        <v>37980</v>
      </c>
      <c r="P87" s="27" t="str">
        <f t="shared" si="12"/>
        <v>PERCENTAGE</v>
      </c>
    </row>
    <row r="88" spans="1:16" x14ac:dyDescent="0.25">
      <c r="A88" s="17" t="str">
        <f t="shared" si="9"/>
        <v>2025 Q1 SEASONAL D80</v>
      </c>
      <c r="B88" s="8">
        <f t="shared" si="15"/>
        <v>46099</v>
      </c>
      <c r="C88" s="8">
        <f t="shared" si="15"/>
        <v>46113</v>
      </c>
      <c r="D88" s="5">
        <v>3273</v>
      </c>
      <c r="E88" s="5">
        <v>336</v>
      </c>
      <c r="F88" s="5">
        <v>4</v>
      </c>
      <c r="G88" s="5">
        <v>12</v>
      </c>
      <c r="H88" s="5">
        <v>81574</v>
      </c>
      <c r="I88" s="5" t="s">
        <v>31</v>
      </c>
      <c r="J88" s="34">
        <v>51710862</v>
      </c>
      <c r="K88" s="34" t="s">
        <v>11279</v>
      </c>
      <c r="L88" s="34" t="s">
        <v>11356</v>
      </c>
      <c r="M88" s="35">
        <v>189900</v>
      </c>
      <c r="N88" s="27">
        <f t="shared" si="10"/>
        <v>0.8</v>
      </c>
      <c r="O88" s="6">
        <f t="shared" si="11"/>
        <v>37980</v>
      </c>
      <c r="P88" s="27" t="str">
        <f t="shared" si="12"/>
        <v>PERCENTAGE</v>
      </c>
    </row>
    <row r="89" spans="1:16" x14ac:dyDescent="0.25">
      <c r="A89" s="17" t="str">
        <f t="shared" si="9"/>
        <v>2025 Q1 SEASONAL D80</v>
      </c>
      <c r="B89" s="8">
        <f t="shared" si="15"/>
        <v>46099</v>
      </c>
      <c r="C89" s="8">
        <f t="shared" si="15"/>
        <v>46113</v>
      </c>
      <c r="D89" s="5">
        <v>3273</v>
      </c>
      <c r="E89" s="5">
        <v>336</v>
      </c>
      <c r="F89" s="5">
        <v>4</v>
      </c>
      <c r="G89" s="16">
        <v>6</v>
      </c>
      <c r="H89" s="16">
        <v>81574</v>
      </c>
      <c r="I89" s="16" t="s">
        <v>31</v>
      </c>
      <c r="J89" s="38">
        <v>51710951</v>
      </c>
      <c r="K89" s="18" t="s">
        <v>11208</v>
      </c>
      <c r="L89" s="15" t="s">
        <v>11209</v>
      </c>
      <c r="M89" s="29">
        <v>189900</v>
      </c>
      <c r="N89" s="27">
        <f t="shared" si="10"/>
        <v>0.8</v>
      </c>
      <c r="O89" s="6">
        <f t="shared" si="11"/>
        <v>37980</v>
      </c>
      <c r="P89" s="27" t="str">
        <f t="shared" si="12"/>
        <v>PERCENTAGE</v>
      </c>
    </row>
    <row r="90" spans="1:16" x14ac:dyDescent="0.25">
      <c r="A90" s="17" t="str">
        <f t="shared" si="9"/>
        <v>2025 Q1 SEASONAL D80</v>
      </c>
      <c r="B90" s="8">
        <f t="shared" si="15"/>
        <v>46099</v>
      </c>
      <c r="C90" s="8">
        <f t="shared" si="15"/>
        <v>46113</v>
      </c>
      <c r="D90" s="5">
        <v>3273</v>
      </c>
      <c r="E90" s="5">
        <v>336</v>
      </c>
      <c r="F90" s="5">
        <v>4</v>
      </c>
      <c r="G90" s="16">
        <v>6</v>
      </c>
      <c r="H90" s="16">
        <v>81574</v>
      </c>
      <c r="I90" s="16" t="s">
        <v>31</v>
      </c>
      <c r="J90" s="38">
        <v>51710960</v>
      </c>
      <c r="K90" s="18" t="s">
        <v>11208</v>
      </c>
      <c r="L90" s="15" t="s">
        <v>11210</v>
      </c>
      <c r="M90" s="29">
        <v>189900</v>
      </c>
      <c r="N90" s="27">
        <f t="shared" si="10"/>
        <v>0.8</v>
      </c>
      <c r="O90" s="6">
        <f t="shared" si="11"/>
        <v>37980</v>
      </c>
      <c r="P90" s="27" t="str">
        <f t="shared" si="12"/>
        <v>PERCENTAGE</v>
      </c>
    </row>
    <row r="91" spans="1:16" x14ac:dyDescent="0.25">
      <c r="A91" s="17" t="str">
        <f t="shared" si="9"/>
        <v>2025 Q1 SEASONAL D80</v>
      </c>
      <c r="B91" s="8">
        <f t="shared" si="15"/>
        <v>46099</v>
      </c>
      <c r="C91" s="8">
        <f t="shared" si="15"/>
        <v>46113</v>
      </c>
      <c r="D91" s="5">
        <v>3273</v>
      </c>
      <c r="E91" s="5">
        <v>336</v>
      </c>
      <c r="F91" s="5">
        <v>4</v>
      </c>
      <c r="G91" s="16">
        <v>6</v>
      </c>
      <c r="H91" s="16">
        <v>81574</v>
      </c>
      <c r="I91" s="16" t="s">
        <v>31</v>
      </c>
      <c r="J91" s="38">
        <v>51710979</v>
      </c>
      <c r="K91" s="18" t="s">
        <v>11208</v>
      </c>
      <c r="L91" s="15" t="s">
        <v>11211</v>
      </c>
      <c r="M91" s="29">
        <v>189900</v>
      </c>
      <c r="N91" s="27">
        <f t="shared" si="10"/>
        <v>0.8</v>
      </c>
      <c r="O91" s="6">
        <f t="shared" si="11"/>
        <v>37980</v>
      </c>
      <c r="P91" s="27" t="str">
        <f t="shared" si="12"/>
        <v>PERCENTAGE</v>
      </c>
    </row>
    <row r="92" spans="1:16" x14ac:dyDescent="0.25">
      <c r="A92" s="17" t="str">
        <f t="shared" si="9"/>
        <v>2025 Q1 SEASONAL D80</v>
      </c>
      <c r="B92" s="8">
        <f t="shared" si="15"/>
        <v>46099</v>
      </c>
      <c r="C92" s="8">
        <f t="shared" si="15"/>
        <v>46113</v>
      </c>
      <c r="D92" s="5">
        <v>3273</v>
      </c>
      <c r="E92" s="5">
        <v>336</v>
      </c>
      <c r="F92" s="5">
        <v>4</v>
      </c>
      <c r="G92" s="16">
        <v>6</v>
      </c>
      <c r="H92" s="16">
        <v>81574</v>
      </c>
      <c r="I92" s="16" t="s">
        <v>31</v>
      </c>
      <c r="J92" s="38">
        <v>51710988</v>
      </c>
      <c r="K92" s="18" t="s">
        <v>11208</v>
      </c>
      <c r="L92" s="15" t="s">
        <v>11212</v>
      </c>
      <c r="M92" s="29">
        <v>189900</v>
      </c>
      <c r="N92" s="27">
        <f t="shared" si="10"/>
        <v>0.8</v>
      </c>
      <c r="O92" s="6">
        <f t="shared" si="11"/>
        <v>37980</v>
      </c>
      <c r="P92" s="27" t="str">
        <f t="shared" si="12"/>
        <v>PERCENTAGE</v>
      </c>
    </row>
    <row r="93" spans="1:16" x14ac:dyDescent="0.25">
      <c r="A93" s="17" t="str">
        <f t="shared" si="9"/>
        <v>2025 Q1 SEASONAL D80</v>
      </c>
      <c r="B93" s="8">
        <f t="shared" si="15"/>
        <v>46099</v>
      </c>
      <c r="C93" s="8">
        <f t="shared" si="15"/>
        <v>46113</v>
      </c>
      <c r="D93" s="5">
        <v>3273</v>
      </c>
      <c r="E93" s="5">
        <v>336</v>
      </c>
      <c r="F93" s="5">
        <v>4</v>
      </c>
      <c r="G93" s="16">
        <v>6</v>
      </c>
      <c r="H93" s="16">
        <v>81574</v>
      </c>
      <c r="I93" s="16" t="s">
        <v>31</v>
      </c>
      <c r="J93" s="38">
        <v>51710997</v>
      </c>
      <c r="K93" s="18" t="s">
        <v>11208</v>
      </c>
      <c r="L93" s="15" t="s">
        <v>11213</v>
      </c>
      <c r="M93" s="29">
        <v>189900</v>
      </c>
      <c r="N93" s="27">
        <f t="shared" si="10"/>
        <v>0.8</v>
      </c>
      <c r="O93" s="6">
        <f t="shared" si="11"/>
        <v>37980</v>
      </c>
      <c r="P93" s="27" t="str">
        <f t="shared" si="12"/>
        <v>PERCENTAGE</v>
      </c>
    </row>
    <row r="94" spans="1:16" x14ac:dyDescent="0.25">
      <c r="A94" s="17" t="str">
        <f t="shared" si="9"/>
        <v>2025 Q1 SEASONAL D80</v>
      </c>
      <c r="B94" s="8">
        <f t="shared" si="15"/>
        <v>46099</v>
      </c>
      <c r="C94" s="8">
        <f t="shared" si="15"/>
        <v>46113</v>
      </c>
      <c r="D94" s="5">
        <v>3273</v>
      </c>
      <c r="E94" s="5">
        <v>336</v>
      </c>
      <c r="F94" s="5">
        <v>4</v>
      </c>
      <c r="G94" s="16">
        <v>6</v>
      </c>
      <c r="H94" s="16">
        <v>81574</v>
      </c>
      <c r="I94" s="16" t="s">
        <v>31</v>
      </c>
      <c r="J94" s="38">
        <v>51711003</v>
      </c>
      <c r="K94" s="18" t="s">
        <v>11208</v>
      </c>
      <c r="L94" s="15" t="s">
        <v>11214</v>
      </c>
      <c r="M94" s="29">
        <v>189900</v>
      </c>
      <c r="N94" s="27">
        <f t="shared" si="10"/>
        <v>0.8</v>
      </c>
      <c r="O94" s="6">
        <f t="shared" si="11"/>
        <v>37980</v>
      </c>
      <c r="P94" s="27" t="str">
        <f t="shared" si="12"/>
        <v>PERCENTAGE</v>
      </c>
    </row>
    <row r="95" spans="1:16" x14ac:dyDescent="0.25">
      <c r="A95" s="17" t="str">
        <f t="shared" si="9"/>
        <v>2025 Q1 SEASONAL D80</v>
      </c>
      <c r="B95" s="8">
        <f t="shared" si="15"/>
        <v>46099</v>
      </c>
      <c r="C95" s="8">
        <f t="shared" si="15"/>
        <v>46113</v>
      </c>
      <c r="D95" s="5">
        <v>3273</v>
      </c>
      <c r="E95" s="5">
        <v>336</v>
      </c>
      <c r="F95" s="5">
        <v>4</v>
      </c>
      <c r="G95" s="16">
        <v>6</v>
      </c>
      <c r="H95" s="16">
        <v>81574</v>
      </c>
      <c r="I95" s="16" t="s">
        <v>31</v>
      </c>
      <c r="J95" s="38">
        <v>51711012</v>
      </c>
      <c r="K95" s="18" t="s">
        <v>11208</v>
      </c>
      <c r="L95" s="15" t="s">
        <v>11215</v>
      </c>
      <c r="M95" s="29">
        <v>189900</v>
      </c>
      <c r="N95" s="27">
        <f t="shared" si="10"/>
        <v>0.8</v>
      </c>
      <c r="O95" s="6">
        <f t="shared" si="11"/>
        <v>37980</v>
      </c>
      <c r="P95" s="27" t="str">
        <f t="shared" si="12"/>
        <v>PERCENTAGE</v>
      </c>
    </row>
    <row r="96" spans="1:16" x14ac:dyDescent="0.25">
      <c r="A96" s="17" t="str">
        <f t="shared" si="9"/>
        <v>2025 Q1 SEASONAL D80</v>
      </c>
      <c r="B96" s="8">
        <f t="shared" si="15"/>
        <v>46099</v>
      </c>
      <c r="C96" s="8">
        <f t="shared" si="15"/>
        <v>46113</v>
      </c>
      <c r="D96" s="5">
        <v>3273</v>
      </c>
      <c r="E96" s="5">
        <v>336</v>
      </c>
      <c r="F96" s="5">
        <v>4</v>
      </c>
      <c r="G96" s="16">
        <v>6</v>
      </c>
      <c r="H96" s="16">
        <v>81574</v>
      </c>
      <c r="I96" s="16" t="s">
        <v>31</v>
      </c>
      <c r="J96" s="38">
        <v>51711021</v>
      </c>
      <c r="K96" s="18" t="s">
        <v>11208</v>
      </c>
      <c r="L96" s="15" t="s">
        <v>11216</v>
      </c>
      <c r="M96" s="29">
        <v>189900</v>
      </c>
      <c r="N96" s="27">
        <f t="shared" si="10"/>
        <v>0.8</v>
      </c>
      <c r="O96" s="6">
        <f t="shared" si="11"/>
        <v>37980</v>
      </c>
      <c r="P96" s="27" t="str">
        <f t="shared" si="12"/>
        <v>PERCENTAGE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6A4C-81EF-412F-A366-6242EADE0397}">
  <dimension ref="A1:P912"/>
  <sheetViews>
    <sheetView topLeftCell="B1" zoomScale="118" zoomScaleNormal="118" workbookViewId="0">
      <selection activeCell="B3" sqref="B3"/>
    </sheetView>
  </sheetViews>
  <sheetFormatPr defaultRowHeight="15" x14ac:dyDescent="0.25"/>
  <cols>
    <col min="1" max="1" width="26.140625" style="39" bestFit="1" customWidth="1"/>
    <col min="2" max="2" width="22.140625" bestFit="1" customWidth="1"/>
    <col min="3" max="3" width="14.140625" bestFit="1" customWidth="1"/>
    <col min="4" max="4" width="10.28515625" bestFit="1" customWidth="1"/>
    <col min="5" max="5" width="7.28515625" bestFit="1" customWidth="1"/>
    <col min="6" max="6" width="8.42578125" bestFit="1" customWidth="1"/>
    <col min="7" max="7" width="5.7109375" bestFit="1" customWidth="1"/>
    <col min="8" max="8" width="8.7109375" bestFit="1" customWidth="1"/>
    <col min="9" max="9" width="7.7109375" bestFit="1" customWidth="1"/>
    <col min="10" max="10" width="9.28515625" bestFit="1" customWidth="1"/>
    <col min="11" max="11" width="9.85546875" bestFit="1" customWidth="1"/>
    <col min="12" max="12" width="125.7109375" bestFit="1" customWidth="1"/>
    <col min="13" max="13" width="16.140625" bestFit="1" customWidth="1"/>
    <col min="14" max="14" width="11.7109375" customWidth="1"/>
    <col min="15" max="15" width="14" bestFit="1" customWidth="1"/>
    <col min="16" max="16" width="14.2851562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37" t="s">
        <v>10</v>
      </c>
      <c r="H1" s="37" t="s">
        <v>9</v>
      </c>
      <c r="I1" s="26" t="s">
        <v>8</v>
      </c>
      <c r="J1" s="26" t="s">
        <v>7</v>
      </c>
      <c r="K1" s="26" t="s">
        <v>6</v>
      </c>
      <c r="L1" s="26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40" t="s">
        <v>12488</v>
      </c>
      <c r="B2" s="8">
        <f>'2019 ALL D95'!B26</f>
        <v>46099</v>
      </c>
      <c r="C2" s="8">
        <f>'2019 ALL D95'!C26</f>
        <v>46113</v>
      </c>
      <c r="D2" s="5">
        <v>3273</v>
      </c>
      <c r="E2" s="5">
        <v>336</v>
      </c>
      <c r="F2" s="5">
        <v>4</v>
      </c>
      <c r="G2" s="18">
        <v>9</v>
      </c>
      <c r="H2" s="18">
        <v>81588</v>
      </c>
      <c r="I2" s="18" t="s">
        <v>31</v>
      </c>
      <c r="J2" s="38">
        <v>51100057</v>
      </c>
      <c r="K2" s="18" t="s">
        <v>10983</v>
      </c>
      <c r="L2" s="18" t="s">
        <v>10984</v>
      </c>
      <c r="M2" s="29">
        <v>249900</v>
      </c>
      <c r="N2" s="27" t="s">
        <v>5037</v>
      </c>
      <c r="O2" s="27" t="s">
        <v>8600</v>
      </c>
      <c r="P2" s="27" t="s">
        <v>5037</v>
      </c>
    </row>
    <row r="3" spans="1:16" x14ac:dyDescent="0.25">
      <c r="A3" s="40" t="str">
        <f t="shared" ref="A3:A34" si="0">A2</f>
        <v>2025 JAN-APR B1G2</v>
      </c>
      <c r="B3" s="8">
        <f t="shared" ref="B3:B34" si="1">B2</f>
        <v>46099</v>
      </c>
      <c r="C3" s="8">
        <f t="shared" ref="C3:C34" si="2">C2</f>
        <v>46113</v>
      </c>
      <c r="D3" s="5">
        <v>3273</v>
      </c>
      <c r="E3" s="5">
        <v>336</v>
      </c>
      <c r="F3" s="5">
        <v>4</v>
      </c>
      <c r="G3" s="18">
        <v>9</v>
      </c>
      <c r="H3" s="18">
        <v>81588</v>
      </c>
      <c r="I3" s="18" t="s">
        <v>31</v>
      </c>
      <c r="J3" s="38">
        <v>51100066</v>
      </c>
      <c r="K3" s="18" t="s">
        <v>10983</v>
      </c>
      <c r="L3" s="18" t="s">
        <v>10985</v>
      </c>
      <c r="M3" s="29">
        <v>249900</v>
      </c>
      <c r="N3" s="27" t="s">
        <v>5037</v>
      </c>
      <c r="O3" s="27" t="str">
        <f t="shared" ref="O3:O66" si="3">O2</f>
        <v>B1G2</v>
      </c>
      <c r="P3" s="27" t="s">
        <v>5037</v>
      </c>
    </row>
    <row r="4" spans="1:16" x14ac:dyDescent="0.25">
      <c r="A4" s="40" t="str">
        <f t="shared" si="0"/>
        <v>2025 JAN-APR B1G2</v>
      </c>
      <c r="B4" s="8">
        <f t="shared" si="1"/>
        <v>46099</v>
      </c>
      <c r="C4" s="8">
        <f t="shared" si="2"/>
        <v>46113</v>
      </c>
      <c r="D4" s="5">
        <v>3273</v>
      </c>
      <c r="E4" s="5">
        <v>336</v>
      </c>
      <c r="F4" s="5">
        <v>4</v>
      </c>
      <c r="G4" s="18">
        <v>9</v>
      </c>
      <c r="H4" s="18">
        <v>81588</v>
      </c>
      <c r="I4" s="18" t="s">
        <v>31</v>
      </c>
      <c r="J4" s="38">
        <v>51100075</v>
      </c>
      <c r="K4" s="18" t="s">
        <v>10983</v>
      </c>
      <c r="L4" s="18" t="s">
        <v>10986</v>
      </c>
      <c r="M4" s="29">
        <v>249900</v>
      </c>
      <c r="N4" s="27" t="s">
        <v>5037</v>
      </c>
      <c r="O4" s="27" t="str">
        <f t="shared" si="3"/>
        <v>B1G2</v>
      </c>
      <c r="P4" s="27" t="s">
        <v>5037</v>
      </c>
    </row>
    <row r="5" spans="1:16" x14ac:dyDescent="0.25">
      <c r="A5" s="40" t="str">
        <f t="shared" si="0"/>
        <v>2025 JAN-APR B1G2</v>
      </c>
      <c r="B5" s="8">
        <f t="shared" si="1"/>
        <v>46099</v>
      </c>
      <c r="C5" s="8">
        <f t="shared" si="2"/>
        <v>46113</v>
      </c>
      <c r="D5" s="5">
        <v>3273</v>
      </c>
      <c r="E5" s="5">
        <v>336</v>
      </c>
      <c r="F5" s="5">
        <v>4</v>
      </c>
      <c r="G5" s="18">
        <v>9</v>
      </c>
      <c r="H5" s="18">
        <v>81588</v>
      </c>
      <c r="I5" s="18" t="s">
        <v>31</v>
      </c>
      <c r="J5" s="38">
        <v>51100084</v>
      </c>
      <c r="K5" s="18" t="s">
        <v>10983</v>
      </c>
      <c r="L5" s="18" t="s">
        <v>10987</v>
      </c>
      <c r="M5" s="29">
        <v>249900</v>
      </c>
      <c r="N5" s="27" t="s">
        <v>5037</v>
      </c>
      <c r="O5" s="27" t="str">
        <f t="shared" si="3"/>
        <v>B1G2</v>
      </c>
      <c r="P5" s="27" t="s">
        <v>5037</v>
      </c>
    </row>
    <row r="6" spans="1:16" x14ac:dyDescent="0.25">
      <c r="A6" s="40" t="str">
        <f t="shared" si="0"/>
        <v>2025 JAN-APR B1G2</v>
      </c>
      <c r="B6" s="8">
        <f t="shared" si="1"/>
        <v>46099</v>
      </c>
      <c r="C6" s="8">
        <f t="shared" si="2"/>
        <v>46113</v>
      </c>
      <c r="D6" s="5">
        <v>3273</v>
      </c>
      <c r="E6" s="5">
        <v>336</v>
      </c>
      <c r="F6" s="5">
        <v>4</v>
      </c>
      <c r="G6" s="18">
        <v>9</v>
      </c>
      <c r="H6" s="18">
        <v>81588</v>
      </c>
      <c r="I6" s="18" t="s">
        <v>31</v>
      </c>
      <c r="J6" s="38">
        <v>51100093</v>
      </c>
      <c r="K6" s="18" t="s">
        <v>10983</v>
      </c>
      <c r="L6" s="18" t="s">
        <v>10988</v>
      </c>
      <c r="M6" s="29">
        <v>249900</v>
      </c>
      <c r="N6" s="27" t="s">
        <v>5037</v>
      </c>
      <c r="O6" s="27" t="str">
        <f t="shared" si="3"/>
        <v>B1G2</v>
      </c>
      <c r="P6" s="27" t="s">
        <v>5037</v>
      </c>
    </row>
    <row r="7" spans="1:16" x14ac:dyDescent="0.25">
      <c r="A7" s="40" t="str">
        <f t="shared" si="0"/>
        <v>2025 JAN-APR B1G2</v>
      </c>
      <c r="B7" s="8">
        <f t="shared" si="1"/>
        <v>46099</v>
      </c>
      <c r="C7" s="8">
        <f t="shared" si="2"/>
        <v>46113</v>
      </c>
      <c r="D7" s="5">
        <v>3273</v>
      </c>
      <c r="E7" s="5">
        <v>336</v>
      </c>
      <c r="F7" s="5">
        <v>4</v>
      </c>
      <c r="G7" s="18">
        <v>9</v>
      </c>
      <c r="H7" s="18">
        <v>81588</v>
      </c>
      <c r="I7" s="18" t="s">
        <v>31</v>
      </c>
      <c r="J7" s="38">
        <v>51100100</v>
      </c>
      <c r="K7" s="18" t="s">
        <v>10983</v>
      </c>
      <c r="L7" s="18" t="s">
        <v>10989</v>
      </c>
      <c r="M7" s="29">
        <v>249900</v>
      </c>
      <c r="N7" s="27" t="s">
        <v>5037</v>
      </c>
      <c r="O7" s="27" t="str">
        <f t="shared" si="3"/>
        <v>B1G2</v>
      </c>
      <c r="P7" s="27" t="s">
        <v>5037</v>
      </c>
    </row>
    <row r="8" spans="1:16" x14ac:dyDescent="0.25">
      <c r="A8" s="40" t="str">
        <f t="shared" si="0"/>
        <v>2025 JAN-APR B1G2</v>
      </c>
      <c r="B8" s="8">
        <f t="shared" si="1"/>
        <v>46099</v>
      </c>
      <c r="C8" s="8">
        <f t="shared" si="2"/>
        <v>46113</v>
      </c>
      <c r="D8" s="5">
        <v>3273</v>
      </c>
      <c r="E8" s="5">
        <v>336</v>
      </c>
      <c r="F8" s="5">
        <v>4</v>
      </c>
      <c r="G8" s="18">
        <v>9</v>
      </c>
      <c r="H8" s="18">
        <v>81588</v>
      </c>
      <c r="I8" s="18" t="s">
        <v>31</v>
      </c>
      <c r="J8" s="38">
        <v>51100119</v>
      </c>
      <c r="K8" s="18" t="s">
        <v>10983</v>
      </c>
      <c r="L8" s="18" t="s">
        <v>10990</v>
      </c>
      <c r="M8" s="29">
        <v>249900</v>
      </c>
      <c r="N8" s="27" t="s">
        <v>5037</v>
      </c>
      <c r="O8" s="27" t="str">
        <f t="shared" si="3"/>
        <v>B1G2</v>
      </c>
      <c r="P8" s="27" t="s">
        <v>5037</v>
      </c>
    </row>
    <row r="9" spans="1:16" x14ac:dyDescent="0.25">
      <c r="A9" s="40" t="str">
        <f t="shared" si="0"/>
        <v>2025 JAN-APR B1G2</v>
      </c>
      <c r="B9" s="8">
        <f t="shared" si="1"/>
        <v>46099</v>
      </c>
      <c r="C9" s="8">
        <f t="shared" si="2"/>
        <v>46113</v>
      </c>
      <c r="D9" s="5">
        <v>3273</v>
      </c>
      <c r="E9" s="5">
        <v>336</v>
      </c>
      <c r="F9" s="5">
        <v>4</v>
      </c>
      <c r="G9" s="18">
        <v>9</v>
      </c>
      <c r="H9" s="18">
        <v>81588</v>
      </c>
      <c r="I9" s="18" t="s">
        <v>31</v>
      </c>
      <c r="J9" s="38">
        <v>51100128</v>
      </c>
      <c r="K9" s="18" t="s">
        <v>10983</v>
      </c>
      <c r="L9" s="18" t="s">
        <v>10991</v>
      </c>
      <c r="M9" s="29">
        <v>249900</v>
      </c>
      <c r="N9" s="27" t="s">
        <v>5037</v>
      </c>
      <c r="O9" s="27" t="str">
        <f t="shared" si="3"/>
        <v>B1G2</v>
      </c>
      <c r="P9" s="27" t="s">
        <v>5037</v>
      </c>
    </row>
    <row r="10" spans="1:16" x14ac:dyDescent="0.25">
      <c r="A10" s="40" t="str">
        <f t="shared" si="0"/>
        <v>2025 JAN-APR B1G2</v>
      </c>
      <c r="B10" s="8">
        <f t="shared" si="1"/>
        <v>46099</v>
      </c>
      <c r="C10" s="8">
        <f t="shared" si="2"/>
        <v>46113</v>
      </c>
      <c r="D10" s="5">
        <v>3273</v>
      </c>
      <c r="E10" s="5">
        <v>336</v>
      </c>
      <c r="F10" s="5">
        <v>4</v>
      </c>
      <c r="G10" s="18">
        <v>9</v>
      </c>
      <c r="H10" s="18">
        <v>81676</v>
      </c>
      <c r="I10" s="18" t="s">
        <v>31</v>
      </c>
      <c r="J10" s="38">
        <v>51101627</v>
      </c>
      <c r="K10" s="18" t="s">
        <v>10992</v>
      </c>
      <c r="L10" s="18" t="s">
        <v>10993</v>
      </c>
      <c r="M10" s="29">
        <v>169900</v>
      </c>
      <c r="N10" s="27" t="s">
        <v>5037</v>
      </c>
      <c r="O10" s="27" t="str">
        <f t="shared" si="3"/>
        <v>B1G2</v>
      </c>
      <c r="P10" s="27" t="s">
        <v>5037</v>
      </c>
    </row>
    <row r="11" spans="1:16" x14ac:dyDescent="0.25">
      <c r="A11" s="40" t="str">
        <f t="shared" si="0"/>
        <v>2025 JAN-APR B1G2</v>
      </c>
      <c r="B11" s="8">
        <f t="shared" si="1"/>
        <v>46099</v>
      </c>
      <c r="C11" s="8">
        <f t="shared" si="2"/>
        <v>46113</v>
      </c>
      <c r="D11" s="5">
        <v>3273</v>
      </c>
      <c r="E11" s="5">
        <v>336</v>
      </c>
      <c r="F11" s="5">
        <v>4</v>
      </c>
      <c r="G11" s="18">
        <v>9</v>
      </c>
      <c r="H11" s="18">
        <v>81676</v>
      </c>
      <c r="I11" s="18" t="s">
        <v>31</v>
      </c>
      <c r="J11" s="38">
        <v>51101636</v>
      </c>
      <c r="K11" s="18" t="s">
        <v>10992</v>
      </c>
      <c r="L11" s="18" t="s">
        <v>10994</v>
      </c>
      <c r="M11" s="29">
        <v>169900</v>
      </c>
      <c r="N11" s="27" t="s">
        <v>5037</v>
      </c>
      <c r="O11" s="27" t="str">
        <f t="shared" si="3"/>
        <v>B1G2</v>
      </c>
      <c r="P11" s="27" t="s">
        <v>5037</v>
      </c>
    </row>
    <row r="12" spans="1:16" x14ac:dyDescent="0.25">
      <c r="A12" s="40" t="str">
        <f t="shared" si="0"/>
        <v>2025 JAN-APR B1G2</v>
      </c>
      <c r="B12" s="8">
        <f t="shared" si="1"/>
        <v>46099</v>
      </c>
      <c r="C12" s="8">
        <f t="shared" si="2"/>
        <v>46113</v>
      </c>
      <c r="D12" s="5">
        <v>3273</v>
      </c>
      <c r="E12" s="5">
        <v>336</v>
      </c>
      <c r="F12" s="5">
        <v>4</v>
      </c>
      <c r="G12" s="18">
        <v>9</v>
      </c>
      <c r="H12" s="18">
        <v>81676</v>
      </c>
      <c r="I12" s="18" t="s">
        <v>31</v>
      </c>
      <c r="J12" s="38">
        <v>51101645</v>
      </c>
      <c r="K12" s="18" t="s">
        <v>10992</v>
      </c>
      <c r="L12" s="18" t="s">
        <v>10995</v>
      </c>
      <c r="M12" s="29">
        <v>169900</v>
      </c>
      <c r="N12" s="27" t="s">
        <v>5037</v>
      </c>
      <c r="O12" s="27" t="str">
        <f t="shared" si="3"/>
        <v>B1G2</v>
      </c>
      <c r="P12" s="27" t="s">
        <v>5037</v>
      </c>
    </row>
    <row r="13" spans="1:16" x14ac:dyDescent="0.25">
      <c r="A13" s="40" t="str">
        <f t="shared" si="0"/>
        <v>2025 JAN-APR B1G2</v>
      </c>
      <c r="B13" s="8">
        <f t="shared" si="1"/>
        <v>46099</v>
      </c>
      <c r="C13" s="8">
        <f t="shared" si="2"/>
        <v>46113</v>
      </c>
      <c r="D13" s="5">
        <v>3273</v>
      </c>
      <c r="E13" s="5">
        <v>336</v>
      </c>
      <c r="F13" s="5">
        <v>4</v>
      </c>
      <c r="G13" s="18">
        <v>9</v>
      </c>
      <c r="H13" s="18">
        <v>81676</v>
      </c>
      <c r="I13" s="18" t="s">
        <v>31</v>
      </c>
      <c r="J13" s="38">
        <v>51101654</v>
      </c>
      <c r="K13" s="18" t="s">
        <v>10992</v>
      </c>
      <c r="L13" s="18" t="s">
        <v>10996</v>
      </c>
      <c r="M13" s="29">
        <v>169900</v>
      </c>
      <c r="N13" s="27" t="s">
        <v>5037</v>
      </c>
      <c r="O13" s="27" t="str">
        <f t="shared" si="3"/>
        <v>B1G2</v>
      </c>
      <c r="P13" s="27" t="s">
        <v>5037</v>
      </c>
    </row>
    <row r="14" spans="1:16" x14ac:dyDescent="0.25">
      <c r="A14" s="40" t="str">
        <f t="shared" si="0"/>
        <v>2025 JAN-APR B1G2</v>
      </c>
      <c r="B14" s="8">
        <f t="shared" si="1"/>
        <v>46099</v>
      </c>
      <c r="C14" s="8">
        <f t="shared" si="2"/>
        <v>46113</v>
      </c>
      <c r="D14" s="5">
        <v>3273</v>
      </c>
      <c r="E14" s="5">
        <v>336</v>
      </c>
      <c r="F14" s="5">
        <v>4</v>
      </c>
      <c r="G14" s="18">
        <v>9</v>
      </c>
      <c r="H14" s="18">
        <v>81676</v>
      </c>
      <c r="I14" s="18" t="s">
        <v>31</v>
      </c>
      <c r="J14" s="38">
        <v>51101663</v>
      </c>
      <c r="K14" s="18" t="s">
        <v>10992</v>
      </c>
      <c r="L14" s="18" t="s">
        <v>10997</v>
      </c>
      <c r="M14" s="29">
        <v>169900</v>
      </c>
      <c r="N14" s="27" t="s">
        <v>5037</v>
      </c>
      <c r="O14" s="27" t="str">
        <f t="shared" si="3"/>
        <v>B1G2</v>
      </c>
      <c r="P14" s="27" t="s">
        <v>5037</v>
      </c>
    </row>
    <row r="15" spans="1:16" x14ac:dyDescent="0.25">
      <c r="A15" s="40" t="str">
        <f t="shared" si="0"/>
        <v>2025 JAN-APR B1G2</v>
      </c>
      <c r="B15" s="8">
        <f t="shared" si="1"/>
        <v>46099</v>
      </c>
      <c r="C15" s="8">
        <f t="shared" si="2"/>
        <v>46113</v>
      </c>
      <c r="D15" s="5">
        <v>3273</v>
      </c>
      <c r="E15" s="5">
        <v>336</v>
      </c>
      <c r="F15" s="5">
        <v>4</v>
      </c>
      <c r="G15" s="18">
        <v>9</v>
      </c>
      <c r="H15" s="18">
        <v>81676</v>
      </c>
      <c r="I15" s="18" t="s">
        <v>31</v>
      </c>
      <c r="J15" s="38">
        <v>51101672</v>
      </c>
      <c r="K15" s="18" t="s">
        <v>10992</v>
      </c>
      <c r="L15" s="18" t="s">
        <v>10998</v>
      </c>
      <c r="M15" s="29">
        <v>169900</v>
      </c>
      <c r="N15" s="27" t="s">
        <v>5037</v>
      </c>
      <c r="O15" s="27" t="str">
        <f t="shared" si="3"/>
        <v>B1G2</v>
      </c>
      <c r="P15" s="27" t="s">
        <v>5037</v>
      </c>
    </row>
    <row r="16" spans="1:16" x14ac:dyDescent="0.25">
      <c r="A16" s="40" t="str">
        <f t="shared" si="0"/>
        <v>2025 JAN-APR B1G2</v>
      </c>
      <c r="B16" s="8">
        <f t="shared" si="1"/>
        <v>46099</v>
      </c>
      <c r="C16" s="8">
        <f t="shared" si="2"/>
        <v>46113</v>
      </c>
      <c r="D16" s="5">
        <v>3273</v>
      </c>
      <c r="E16" s="5">
        <v>336</v>
      </c>
      <c r="F16" s="5">
        <v>4</v>
      </c>
      <c r="G16" s="18">
        <v>9</v>
      </c>
      <c r="H16" s="18">
        <v>81676</v>
      </c>
      <c r="I16" s="18" t="s">
        <v>31</v>
      </c>
      <c r="J16" s="38">
        <v>51101681</v>
      </c>
      <c r="K16" s="18" t="s">
        <v>10992</v>
      </c>
      <c r="L16" s="18" t="s">
        <v>10999</v>
      </c>
      <c r="M16" s="29">
        <v>169900</v>
      </c>
      <c r="N16" s="27" t="s">
        <v>5037</v>
      </c>
      <c r="O16" s="27" t="str">
        <f t="shared" si="3"/>
        <v>B1G2</v>
      </c>
      <c r="P16" s="27" t="s">
        <v>5037</v>
      </c>
    </row>
    <row r="17" spans="1:16" x14ac:dyDescent="0.25">
      <c r="A17" s="40" t="str">
        <f t="shared" si="0"/>
        <v>2025 JAN-APR B1G2</v>
      </c>
      <c r="B17" s="8">
        <f t="shared" si="1"/>
        <v>46099</v>
      </c>
      <c r="C17" s="8">
        <f t="shared" si="2"/>
        <v>46113</v>
      </c>
      <c r="D17" s="5">
        <v>3273</v>
      </c>
      <c r="E17" s="5">
        <v>336</v>
      </c>
      <c r="F17" s="5">
        <v>4</v>
      </c>
      <c r="G17" s="18">
        <v>9</v>
      </c>
      <c r="H17" s="18">
        <v>81676</v>
      </c>
      <c r="I17" s="18" t="s">
        <v>31</v>
      </c>
      <c r="J17" s="38">
        <v>51101690</v>
      </c>
      <c r="K17" s="18" t="s">
        <v>10992</v>
      </c>
      <c r="L17" s="18" t="s">
        <v>11000</v>
      </c>
      <c r="M17" s="29">
        <v>169900</v>
      </c>
      <c r="N17" s="27" t="s">
        <v>5037</v>
      </c>
      <c r="O17" s="27" t="str">
        <f t="shared" si="3"/>
        <v>B1G2</v>
      </c>
      <c r="P17" s="27" t="s">
        <v>5037</v>
      </c>
    </row>
    <row r="18" spans="1:16" x14ac:dyDescent="0.25">
      <c r="A18" s="40" t="str">
        <f t="shared" si="0"/>
        <v>2025 JAN-APR B1G2</v>
      </c>
      <c r="B18" s="8">
        <f t="shared" si="1"/>
        <v>46099</v>
      </c>
      <c r="C18" s="8">
        <f t="shared" si="2"/>
        <v>46113</v>
      </c>
      <c r="D18" s="5">
        <v>3273</v>
      </c>
      <c r="E18" s="5">
        <v>336</v>
      </c>
      <c r="F18" s="5">
        <v>4</v>
      </c>
      <c r="G18" s="18">
        <v>9</v>
      </c>
      <c r="H18" s="18">
        <v>81588</v>
      </c>
      <c r="I18" s="18" t="s">
        <v>31</v>
      </c>
      <c r="J18" s="38">
        <v>51102868</v>
      </c>
      <c r="K18" s="18" t="s">
        <v>11010</v>
      </c>
      <c r="L18" s="18" t="s">
        <v>11011</v>
      </c>
      <c r="M18" s="29">
        <v>169900</v>
      </c>
      <c r="N18" s="27" t="s">
        <v>5037</v>
      </c>
      <c r="O18" s="27" t="str">
        <f t="shared" si="3"/>
        <v>B1G2</v>
      </c>
      <c r="P18" s="27" t="s">
        <v>5037</v>
      </c>
    </row>
    <row r="19" spans="1:16" x14ac:dyDescent="0.25">
      <c r="A19" s="40" t="str">
        <f t="shared" si="0"/>
        <v>2025 JAN-APR B1G2</v>
      </c>
      <c r="B19" s="8">
        <f t="shared" si="1"/>
        <v>46099</v>
      </c>
      <c r="C19" s="8">
        <f t="shared" si="2"/>
        <v>46113</v>
      </c>
      <c r="D19" s="5">
        <v>3273</v>
      </c>
      <c r="E19" s="5">
        <v>336</v>
      </c>
      <c r="F19" s="5">
        <v>4</v>
      </c>
      <c r="G19" s="18">
        <v>9</v>
      </c>
      <c r="H19" s="18">
        <v>81588</v>
      </c>
      <c r="I19" s="18" t="s">
        <v>31</v>
      </c>
      <c r="J19" s="38">
        <v>51102877</v>
      </c>
      <c r="K19" s="18" t="s">
        <v>11010</v>
      </c>
      <c r="L19" s="18" t="s">
        <v>11012</v>
      </c>
      <c r="M19" s="29">
        <v>169900</v>
      </c>
      <c r="N19" s="27" t="s">
        <v>5037</v>
      </c>
      <c r="O19" s="27" t="str">
        <f t="shared" si="3"/>
        <v>B1G2</v>
      </c>
      <c r="P19" s="27" t="s">
        <v>5037</v>
      </c>
    </row>
    <row r="20" spans="1:16" x14ac:dyDescent="0.25">
      <c r="A20" s="40" t="str">
        <f t="shared" si="0"/>
        <v>2025 JAN-APR B1G2</v>
      </c>
      <c r="B20" s="8">
        <f t="shared" si="1"/>
        <v>46099</v>
      </c>
      <c r="C20" s="8">
        <f t="shared" si="2"/>
        <v>46113</v>
      </c>
      <c r="D20" s="5">
        <v>3273</v>
      </c>
      <c r="E20" s="5">
        <v>336</v>
      </c>
      <c r="F20" s="5">
        <v>4</v>
      </c>
      <c r="G20" s="18">
        <v>9</v>
      </c>
      <c r="H20" s="18">
        <v>81588</v>
      </c>
      <c r="I20" s="18" t="s">
        <v>31</v>
      </c>
      <c r="J20" s="38">
        <v>51102886</v>
      </c>
      <c r="K20" s="18" t="s">
        <v>11010</v>
      </c>
      <c r="L20" s="18" t="s">
        <v>11013</v>
      </c>
      <c r="M20" s="29">
        <v>169900</v>
      </c>
      <c r="N20" s="27" t="s">
        <v>5037</v>
      </c>
      <c r="O20" s="27" t="str">
        <f t="shared" si="3"/>
        <v>B1G2</v>
      </c>
      <c r="P20" s="27" t="s">
        <v>5037</v>
      </c>
    </row>
    <row r="21" spans="1:16" x14ac:dyDescent="0.25">
      <c r="A21" s="40" t="str">
        <f t="shared" si="0"/>
        <v>2025 JAN-APR B1G2</v>
      </c>
      <c r="B21" s="8">
        <f t="shared" si="1"/>
        <v>46099</v>
      </c>
      <c r="C21" s="8">
        <f t="shared" si="2"/>
        <v>46113</v>
      </c>
      <c r="D21" s="5">
        <v>3273</v>
      </c>
      <c r="E21" s="5">
        <v>336</v>
      </c>
      <c r="F21" s="5">
        <v>4</v>
      </c>
      <c r="G21" s="18">
        <v>9</v>
      </c>
      <c r="H21" s="18">
        <v>81588</v>
      </c>
      <c r="I21" s="18" t="s">
        <v>31</v>
      </c>
      <c r="J21" s="38">
        <v>51102895</v>
      </c>
      <c r="K21" s="18" t="s">
        <v>11010</v>
      </c>
      <c r="L21" s="18" t="s">
        <v>11014</v>
      </c>
      <c r="M21" s="29">
        <v>169900</v>
      </c>
      <c r="N21" s="27" t="s">
        <v>5037</v>
      </c>
      <c r="O21" s="27" t="str">
        <f t="shared" si="3"/>
        <v>B1G2</v>
      </c>
      <c r="P21" s="27" t="s">
        <v>5037</v>
      </c>
    </row>
    <row r="22" spans="1:16" x14ac:dyDescent="0.25">
      <c r="A22" s="40" t="str">
        <f t="shared" si="0"/>
        <v>2025 JAN-APR B1G2</v>
      </c>
      <c r="B22" s="8">
        <f t="shared" si="1"/>
        <v>46099</v>
      </c>
      <c r="C22" s="8">
        <f t="shared" si="2"/>
        <v>46113</v>
      </c>
      <c r="D22" s="5">
        <v>3273</v>
      </c>
      <c r="E22" s="5">
        <v>336</v>
      </c>
      <c r="F22" s="5">
        <v>4</v>
      </c>
      <c r="G22" s="18">
        <v>9</v>
      </c>
      <c r="H22" s="18">
        <v>81588</v>
      </c>
      <c r="I22" s="18" t="s">
        <v>31</v>
      </c>
      <c r="J22" s="38">
        <v>51102902</v>
      </c>
      <c r="K22" s="18" t="s">
        <v>11010</v>
      </c>
      <c r="L22" s="18" t="s">
        <v>11015</v>
      </c>
      <c r="M22" s="29">
        <v>169900</v>
      </c>
      <c r="N22" s="27" t="s">
        <v>5037</v>
      </c>
      <c r="O22" s="27" t="str">
        <f t="shared" si="3"/>
        <v>B1G2</v>
      </c>
      <c r="P22" s="27" t="s">
        <v>5037</v>
      </c>
    </row>
    <row r="23" spans="1:16" x14ac:dyDescent="0.25">
      <c r="A23" s="40" t="str">
        <f t="shared" si="0"/>
        <v>2025 JAN-APR B1G2</v>
      </c>
      <c r="B23" s="8">
        <f t="shared" si="1"/>
        <v>46099</v>
      </c>
      <c r="C23" s="8">
        <f t="shared" si="2"/>
        <v>46113</v>
      </c>
      <c r="D23" s="5">
        <v>3273</v>
      </c>
      <c r="E23" s="5">
        <v>336</v>
      </c>
      <c r="F23" s="5">
        <v>4</v>
      </c>
      <c r="G23" s="18">
        <v>9</v>
      </c>
      <c r="H23" s="18">
        <v>81588</v>
      </c>
      <c r="I23" s="18" t="s">
        <v>31</v>
      </c>
      <c r="J23" s="38">
        <v>51102911</v>
      </c>
      <c r="K23" s="18" t="s">
        <v>11010</v>
      </c>
      <c r="L23" s="18" t="s">
        <v>11016</v>
      </c>
      <c r="M23" s="29">
        <v>169900</v>
      </c>
      <c r="N23" s="27" t="s">
        <v>5037</v>
      </c>
      <c r="O23" s="27" t="str">
        <f t="shared" si="3"/>
        <v>B1G2</v>
      </c>
      <c r="P23" s="27" t="s">
        <v>5037</v>
      </c>
    </row>
    <row r="24" spans="1:16" x14ac:dyDescent="0.25">
      <c r="A24" s="40" t="str">
        <f t="shared" si="0"/>
        <v>2025 JAN-APR B1G2</v>
      </c>
      <c r="B24" s="8">
        <f t="shared" si="1"/>
        <v>46099</v>
      </c>
      <c r="C24" s="8">
        <f t="shared" si="2"/>
        <v>46113</v>
      </c>
      <c r="D24" s="5">
        <v>3273</v>
      </c>
      <c r="E24" s="5">
        <v>336</v>
      </c>
      <c r="F24" s="5">
        <v>4</v>
      </c>
      <c r="G24" s="18">
        <v>9</v>
      </c>
      <c r="H24" s="18">
        <v>81588</v>
      </c>
      <c r="I24" s="18" t="s">
        <v>31</v>
      </c>
      <c r="J24" s="38">
        <v>51102920</v>
      </c>
      <c r="K24" s="18" t="s">
        <v>11010</v>
      </c>
      <c r="L24" s="18" t="s">
        <v>11017</v>
      </c>
      <c r="M24" s="29">
        <v>169900</v>
      </c>
      <c r="N24" s="27" t="s">
        <v>5037</v>
      </c>
      <c r="O24" s="27" t="str">
        <f t="shared" si="3"/>
        <v>B1G2</v>
      </c>
      <c r="P24" s="27" t="s">
        <v>5037</v>
      </c>
    </row>
    <row r="25" spans="1:16" x14ac:dyDescent="0.25">
      <c r="A25" s="40" t="str">
        <f t="shared" si="0"/>
        <v>2025 JAN-APR B1G2</v>
      </c>
      <c r="B25" s="8">
        <f t="shared" si="1"/>
        <v>46099</v>
      </c>
      <c r="C25" s="8">
        <f t="shared" si="2"/>
        <v>46113</v>
      </c>
      <c r="D25" s="5">
        <v>3273</v>
      </c>
      <c r="E25" s="5">
        <v>336</v>
      </c>
      <c r="F25" s="5">
        <v>4</v>
      </c>
      <c r="G25" s="18">
        <v>9</v>
      </c>
      <c r="H25" s="18">
        <v>81588</v>
      </c>
      <c r="I25" s="18" t="s">
        <v>31</v>
      </c>
      <c r="J25" s="38">
        <v>51102939</v>
      </c>
      <c r="K25" s="18" t="s">
        <v>11010</v>
      </c>
      <c r="L25" s="18" t="s">
        <v>11018</v>
      </c>
      <c r="M25" s="29">
        <v>169900</v>
      </c>
      <c r="N25" s="27" t="s">
        <v>5037</v>
      </c>
      <c r="O25" s="27" t="str">
        <f t="shared" si="3"/>
        <v>B1G2</v>
      </c>
      <c r="P25" s="27" t="s">
        <v>5037</v>
      </c>
    </row>
    <row r="26" spans="1:16" x14ac:dyDescent="0.25">
      <c r="A26" s="40" t="str">
        <f t="shared" si="0"/>
        <v>2025 JAN-APR B1G2</v>
      </c>
      <c r="B26" s="8">
        <f t="shared" si="1"/>
        <v>46099</v>
      </c>
      <c r="C26" s="8">
        <f t="shared" si="2"/>
        <v>46113</v>
      </c>
      <c r="D26" s="5">
        <v>3273</v>
      </c>
      <c r="E26" s="5">
        <v>336</v>
      </c>
      <c r="F26" s="5">
        <v>4</v>
      </c>
      <c r="G26" s="18">
        <v>9</v>
      </c>
      <c r="H26" s="18">
        <v>81588</v>
      </c>
      <c r="I26" s="18" t="s">
        <v>31</v>
      </c>
      <c r="J26" s="38">
        <v>51102948</v>
      </c>
      <c r="K26" s="18" t="s">
        <v>11019</v>
      </c>
      <c r="L26" s="18" t="s">
        <v>11020</v>
      </c>
      <c r="M26" s="29">
        <v>249900</v>
      </c>
      <c r="N26" s="27" t="s">
        <v>5037</v>
      </c>
      <c r="O26" s="27" t="str">
        <f t="shared" si="3"/>
        <v>B1G2</v>
      </c>
      <c r="P26" s="27" t="s">
        <v>5037</v>
      </c>
    </row>
    <row r="27" spans="1:16" x14ac:dyDescent="0.25">
      <c r="A27" s="40" t="str">
        <f t="shared" si="0"/>
        <v>2025 JAN-APR B1G2</v>
      </c>
      <c r="B27" s="8">
        <f t="shared" si="1"/>
        <v>46099</v>
      </c>
      <c r="C27" s="8">
        <f t="shared" si="2"/>
        <v>46113</v>
      </c>
      <c r="D27" s="5">
        <v>3273</v>
      </c>
      <c r="E27" s="5">
        <v>336</v>
      </c>
      <c r="F27" s="5">
        <v>4</v>
      </c>
      <c r="G27" s="18">
        <v>9</v>
      </c>
      <c r="H27" s="18">
        <v>81588</v>
      </c>
      <c r="I27" s="18" t="s">
        <v>31</v>
      </c>
      <c r="J27" s="38">
        <v>51102957</v>
      </c>
      <c r="K27" s="18" t="s">
        <v>11019</v>
      </c>
      <c r="L27" s="18" t="s">
        <v>11021</v>
      </c>
      <c r="M27" s="29">
        <v>249900</v>
      </c>
      <c r="N27" s="27" t="s">
        <v>5037</v>
      </c>
      <c r="O27" s="27" t="str">
        <f t="shared" si="3"/>
        <v>B1G2</v>
      </c>
      <c r="P27" s="27" t="s">
        <v>5037</v>
      </c>
    </row>
    <row r="28" spans="1:16" x14ac:dyDescent="0.25">
      <c r="A28" s="40" t="str">
        <f t="shared" si="0"/>
        <v>2025 JAN-APR B1G2</v>
      </c>
      <c r="B28" s="8">
        <f t="shared" si="1"/>
        <v>46099</v>
      </c>
      <c r="C28" s="8">
        <f t="shared" si="2"/>
        <v>46113</v>
      </c>
      <c r="D28" s="5">
        <v>3273</v>
      </c>
      <c r="E28" s="5">
        <v>336</v>
      </c>
      <c r="F28" s="5">
        <v>4</v>
      </c>
      <c r="G28" s="18">
        <v>9</v>
      </c>
      <c r="H28" s="18">
        <v>81588</v>
      </c>
      <c r="I28" s="18" t="s">
        <v>31</v>
      </c>
      <c r="J28" s="38">
        <v>51102966</v>
      </c>
      <c r="K28" s="18" t="s">
        <v>11019</v>
      </c>
      <c r="L28" s="18" t="s">
        <v>11022</v>
      </c>
      <c r="M28" s="29">
        <v>249900</v>
      </c>
      <c r="N28" s="27" t="s">
        <v>5037</v>
      </c>
      <c r="O28" s="27" t="str">
        <f t="shared" si="3"/>
        <v>B1G2</v>
      </c>
      <c r="P28" s="27" t="s">
        <v>5037</v>
      </c>
    </row>
    <row r="29" spans="1:16" x14ac:dyDescent="0.25">
      <c r="A29" s="40" t="str">
        <f t="shared" si="0"/>
        <v>2025 JAN-APR B1G2</v>
      </c>
      <c r="B29" s="8">
        <f t="shared" si="1"/>
        <v>46099</v>
      </c>
      <c r="C29" s="8">
        <f t="shared" si="2"/>
        <v>46113</v>
      </c>
      <c r="D29" s="5">
        <v>3273</v>
      </c>
      <c r="E29" s="5">
        <v>336</v>
      </c>
      <c r="F29" s="5">
        <v>4</v>
      </c>
      <c r="G29" s="18">
        <v>9</v>
      </c>
      <c r="H29" s="18">
        <v>81588</v>
      </c>
      <c r="I29" s="18" t="s">
        <v>31</v>
      </c>
      <c r="J29" s="38">
        <v>51102975</v>
      </c>
      <c r="K29" s="18" t="s">
        <v>11019</v>
      </c>
      <c r="L29" s="18" t="s">
        <v>11023</v>
      </c>
      <c r="M29" s="29">
        <v>249900</v>
      </c>
      <c r="N29" s="27" t="s">
        <v>5037</v>
      </c>
      <c r="O29" s="27" t="str">
        <f t="shared" si="3"/>
        <v>B1G2</v>
      </c>
      <c r="P29" s="27" t="s">
        <v>5037</v>
      </c>
    </row>
    <row r="30" spans="1:16" x14ac:dyDescent="0.25">
      <c r="A30" s="40" t="str">
        <f t="shared" si="0"/>
        <v>2025 JAN-APR B1G2</v>
      </c>
      <c r="B30" s="8">
        <f t="shared" si="1"/>
        <v>46099</v>
      </c>
      <c r="C30" s="8">
        <f t="shared" si="2"/>
        <v>46113</v>
      </c>
      <c r="D30" s="5">
        <v>3273</v>
      </c>
      <c r="E30" s="5">
        <v>336</v>
      </c>
      <c r="F30" s="5">
        <v>4</v>
      </c>
      <c r="G30" s="18">
        <v>9</v>
      </c>
      <c r="H30" s="18">
        <v>81588</v>
      </c>
      <c r="I30" s="18" t="s">
        <v>31</v>
      </c>
      <c r="J30" s="38">
        <v>51102984</v>
      </c>
      <c r="K30" s="18" t="s">
        <v>11019</v>
      </c>
      <c r="L30" s="18" t="s">
        <v>11024</v>
      </c>
      <c r="M30" s="29">
        <v>249900</v>
      </c>
      <c r="N30" s="27" t="s">
        <v>5037</v>
      </c>
      <c r="O30" s="27" t="str">
        <f t="shared" si="3"/>
        <v>B1G2</v>
      </c>
      <c r="P30" s="27" t="s">
        <v>5037</v>
      </c>
    </row>
    <row r="31" spans="1:16" x14ac:dyDescent="0.25">
      <c r="A31" s="40" t="str">
        <f t="shared" si="0"/>
        <v>2025 JAN-APR B1G2</v>
      </c>
      <c r="B31" s="8">
        <f t="shared" si="1"/>
        <v>46099</v>
      </c>
      <c r="C31" s="8">
        <f t="shared" si="2"/>
        <v>46113</v>
      </c>
      <c r="D31" s="5">
        <v>3273</v>
      </c>
      <c r="E31" s="5">
        <v>336</v>
      </c>
      <c r="F31" s="5">
        <v>4</v>
      </c>
      <c r="G31" s="18">
        <v>9</v>
      </c>
      <c r="H31" s="18">
        <v>81588</v>
      </c>
      <c r="I31" s="18" t="s">
        <v>31</v>
      </c>
      <c r="J31" s="38">
        <v>51102993</v>
      </c>
      <c r="K31" s="18" t="s">
        <v>11019</v>
      </c>
      <c r="L31" s="18" t="s">
        <v>11025</v>
      </c>
      <c r="M31" s="29">
        <v>249900</v>
      </c>
      <c r="N31" s="27" t="s">
        <v>5037</v>
      </c>
      <c r="O31" s="27" t="str">
        <f t="shared" si="3"/>
        <v>B1G2</v>
      </c>
      <c r="P31" s="27" t="s">
        <v>5037</v>
      </c>
    </row>
    <row r="32" spans="1:16" x14ac:dyDescent="0.25">
      <c r="A32" s="40" t="str">
        <f t="shared" si="0"/>
        <v>2025 JAN-APR B1G2</v>
      </c>
      <c r="B32" s="8">
        <f t="shared" si="1"/>
        <v>46099</v>
      </c>
      <c r="C32" s="8">
        <f t="shared" si="2"/>
        <v>46113</v>
      </c>
      <c r="D32" s="5">
        <v>3273</v>
      </c>
      <c r="E32" s="5">
        <v>336</v>
      </c>
      <c r="F32" s="5">
        <v>4</v>
      </c>
      <c r="G32" s="18">
        <v>9</v>
      </c>
      <c r="H32" s="18">
        <v>81588</v>
      </c>
      <c r="I32" s="18" t="s">
        <v>31</v>
      </c>
      <c r="J32" s="38">
        <v>51103009</v>
      </c>
      <c r="K32" s="18" t="s">
        <v>11019</v>
      </c>
      <c r="L32" s="18" t="s">
        <v>11026</v>
      </c>
      <c r="M32" s="29">
        <v>249900</v>
      </c>
      <c r="N32" s="27" t="s">
        <v>5037</v>
      </c>
      <c r="O32" s="27" t="str">
        <f t="shared" si="3"/>
        <v>B1G2</v>
      </c>
      <c r="P32" s="27" t="s">
        <v>5037</v>
      </c>
    </row>
    <row r="33" spans="1:16" x14ac:dyDescent="0.25">
      <c r="A33" s="40" t="str">
        <f t="shared" si="0"/>
        <v>2025 JAN-APR B1G2</v>
      </c>
      <c r="B33" s="8">
        <f t="shared" si="1"/>
        <v>46099</v>
      </c>
      <c r="C33" s="8">
        <f t="shared" si="2"/>
        <v>46113</v>
      </c>
      <c r="D33" s="5">
        <v>3273</v>
      </c>
      <c r="E33" s="5">
        <v>336</v>
      </c>
      <c r="F33" s="5">
        <v>4</v>
      </c>
      <c r="G33" s="18">
        <v>9</v>
      </c>
      <c r="H33" s="18">
        <v>81588</v>
      </c>
      <c r="I33" s="18" t="s">
        <v>31</v>
      </c>
      <c r="J33" s="38">
        <v>51103018</v>
      </c>
      <c r="K33" s="18" t="s">
        <v>11019</v>
      </c>
      <c r="L33" s="18" t="s">
        <v>11027</v>
      </c>
      <c r="M33" s="29">
        <v>249900</v>
      </c>
      <c r="N33" s="27" t="s">
        <v>5037</v>
      </c>
      <c r="O33" s="27" t="str">
        <f t="shared" si="3"/>
        <v>B1G2</v>
      </c>
      <c r="P33" s="27" t="s">
        <v>5037</v>
      </c>
    </row>
    <row r="34" spans="1:16" x14ac:dyDescent="0.25">
      <c r="A34" s="40" t="str">
        <f t="shared" si="0"/>
        <v>2025 JAN-APR B1G2</v>
      </c>
      <c r="B34" s="8">
        <f t="shared" si="1"/>
        <v>46099</v>
      </c>
      <c r="C34" s="8">
        <f t="shared" si="2"/>
        <v>46113</v>
      </c>
      <c r="D34" s="5">
        <v>3273</v>
      </c>
      <c r="E34" s="5">
        <v>336</v>
      </c>
      <c r="F34" s="5">
        <v>4</v>
      </c>
      <c r="G34" s="18">
        <v>9</v>
      </c>
      <c r="H34" s="18">
        <v>81588</v>
      </c>
      <c r="I34" s="18" t="s">
        <v>31</v>
      </c>
      <c r="J34" s="38">
        <v>51104071</v>
      </c>
      <c r="K34" s="18" t="s">
        <v>11028</v>
      </c>
      <c r="L34" s="18" t="s">
        <v>11029</v>
      </c>
      <c r="M34" s="29">
        <v>169900</v>
      </c>
      <c r="N34" s="27" t="s">
        <v>5037</v>
      </c>
      <c r="O34" s="27" t="str">
        <f t="shared" si="3"/>
        <v>B1G2</v>
      </c>
      <c r="P34" s="27" t="s">
        <v>5037</v>
      </c>
    </row>
    <row r="35" spans="1:16" x14ac:dyDescent="0.25">
      <c r="A35" s="40" t="str">
        <f t="shared" ref="A35:A65" si="4">A34</f>
        <v>2025 JAN-APR B1G2</v>
      </c>
      <c r="B35" s="8">
        <f t="shared" ref="B35:B65" si="5">B34</f>
        <v>46099</v>
      </c>
      <c r="C35" s="8">
        <f t="shared" ref="C35:C65" si="6">C34</f>
        <v>46113</v>
      </c>
      <c r="D35" s="5">
        <v>3273</v>
      </c>
      <c r="E35" s="5">
        <v>336</v>
      </c>
      <c r="F35" s="5">
        <v>4</v>
      </c>
      <c r="G35" s="18">
        <v>9</v>
      </c>
      <c r="H35" s="18">
        <v>81588</v>
      </c>
      <c r="I35" s="18" t="s">
        <v>31</v>
      </c>
      <c r="J35" s="38">
        <v>51104080</v>
      </c>
      <c r="K35" s="18" t="s">
        <v>11028</v>
      </c>
      <c r="L35" s="18" t="s">
        <v>11030</v>
      </c>
      <c r="M35" s="29">
        <v>169900</v>
      </c>
      <c r="N35" s="27" t="s">
        <v>5037</v>
      </c>
      <c r="O35" s="27" t="str">
        <f t="shared" si="3"/>
        <v>B1G2</v>
      </c>
      <c r="P35" s="27" t="s">
        <v>5037</v>
      </c>
    </row>
    <row r="36" spans="1:16" x14ac:dyDescent="0.25">
      <c r="A36" s="40" t="str">
        <f t="shared" si="4"/>
        <v>2025 JAN-APR B1G2</v>
      </c>
      <c r="B36" s="8">
        <f t="shared" si="5"/>
        <v>46099</v>
      </c>
      <c r="C36" s="8">
        <f t="shared" si="6"/>
        <v>46113</v>
      </c>
      <c r="D36" s="5">
        <v>3273</v>
      </c>
      <c r="E36" s="5">
        <v>336</v>
      </c>
      <c r="F36" s="5">
        <v>4</v>
      </c>
      <c r="G36" s="18">
        <v>9</v>
      </c>
      <c r="H36" s="18">
        <v>81588</v>
      </c>
      <c r="I36" s="18" t="s">
        <v>31</v>
      </c>
      <c r="J36" s="38">
        <v>51104099</v>
      </c>
      <c r="K36" s="18" t="s">
        <v>11028</v>
      </c>
      <c r="L36" s="18" t="s">
        <v>11031</v>
      </c>
      <c r="M36" s="29">
        <v>169900</v>
      </c>
      <c r="N36" s="27" t="s">
        <v>5037</v>
      </c>
      <c r="O36" s="27" t="str">
        <f t="shared" si="3"/>
        <v>B1G2</v>
      </c>
      <c r="P36" s="27" t="s">
        <v>5037</v>
      </c>
    </row>
    <row r="37" spans="1:16" x14ac:dyDescent="0.25">
      <c r="A37" s="40" t="str">
        <f t="shared" si="4"/>
        <v>2025 JAN-APR B1G2</v>
      </c>
      <c r="B37" s="8">
        <f t="shared" si="5"/>
        <v>46099</v>
      </c>
      <c r="C37" s="8">
        <f t="shared" si="6"/>
        <v>46113</v>
      </c>
      <c r="D37" s="5">
        <v>3273</v>
      </c>
      <c r="E37" s="5">
        <v>336</v>
      </c>
      <c r="F37" s="5">
        <v>4</v>
      </c>
      <c r="G37" s="18">
        <v>9</v>
      </c>
      <c r="H37" s="18">
        <v>81588</v>
      </c>
      <c r="I37" s="18" t="s">
        <v>31</v>
      </c>
      <c r="J37" s="38">
        <v>51104106</v>
      </c>
      <c r="K37" s="18" t="s">
        <v>11028</v>
      </c>
      <c r="L37" s="18" t="s">
        <v>11032</v>
      </c>
      <c r="M37" s="29">
        <v>169900</v>
      </c>
      <c r="N37" s="27" t="s">
        <v>5037</v>
      </c>
      <c r="O37" s="27" t="str">
        <f t="shared" si="3"/>
        <v>B1G2</v>
      </c>
      <c r="P37" s="27" t="s">
        <v>5037</v>
      </c>
    </row>
    <row r="38" spans="1:16" x14ac:dyDescent="0.25">
      <c r="A38" s="40" t="str">
        <f t="shared" si="4"/>
        <v>2025 JAN-APR B1G2</v>
      </c>
      <c r="B38" s="8">
        <f t="shared" si="5"/>
        <v>46099</v>
      </c>
      <c r="C38" s="8">
        <f t="shared" si="6"/>
        <v>46113</v>
      </c>
      <c r="D38" s="5">
        <v>3273</v>
      </c>
      <c r="E38" s="5">
        <v>336</v>
      </c>
      <c r="F38" s="5">
        <v>4</v>
      </c>
      <c r="G38" s="18">
        <v>9</v>
      </c>
      <c r="H38" s="18">
        <v>81588</v>
      </c>
      <c r="I38" s="18" t="s">
        <v>31</v>
      </c>
      <c r="J38" s="38">
        <v>51104115</v>
      </c>
      <c r="K38" s="18" t="s">
        <v>11028</v>
      </c>
      <c r="L38" s="18" t="s">
        <v>11033</v>
      </c>
      <c r="M38" s="29">
        <v>169900</v>
      </c>
      <c r="N38" s="27" t="s">
        <v>5037</v>
      </c>
      <c r="O38" s="27" t="str">
        <f t="shared" si="3"/>
        <v>B1G2</v>
      </c>
      <c r="P38" s="27" t="s">
        <v>5037</v>
      </c>
    </row>
    <row r="39" spans="1:16" x14ac:dyDescent="0.25">
      <c r="A39" s="40" t="str">
        <f t="shared" si="4"/>
        <v>2025 JAN-APR B1G2</v>
      </c>
      <c r="B39" s="8">
        <f t="shared" si="5"/>
        <v>46099</v>
      </c>
      <c r="C39" s="8">
        <f t="shared" si="6"/>
        <v>46113</v>
      </c>
      <c r="D39" s="5">
        <v>3273</v>
      </c>
      <c r="E39" s="5">
        <v>336</v>
      </c>
      <c r="F39" s="5">
        <v>4</v>
      </c>
      <c r="G39" s="18">
        <v>9</v>
      </c>
      <c r="H39" s="18">
        <v>81588</v>
      </c>
      <c r="I39" s="18" t="s">
        <v>31</v>
      </c>
      <c r="J39" s="38">
        <v>51104124</v>
      </c>
      <c r="K39" s="18" t="s">
        <v>11028</v>
      </c>
      <c r="L39" s="18" t="s">
        <v>11034</v>
      </c>
      <c r="M39" s="29">
        <v>169900</v>
      </c>
      <c r="N39" s="27" t="s">
        <v>5037</v>
      </c>
      <c r="O39" s="27" t="str">
        <f t="shared" si="3"/>
        <v>B1G2</v>
      </c>
      <c r="P39" s="27" t="s">
        <v>5037</v>
      </c>
    </row>
    <row r="40" spans="1:16" x14ac:dyDescent="0.25">
      <c r="A40" s="40" t="str">
        <f t="shared" si="4"/>
        <v>2025 JAN-APR B1G2</v>
      </c>
      <c r="B40" s="8">
        <f t="shared" si="5"/>
        <v>46099</v>
      </c>
      <c r="C40" s="8">
        <f t="shared" si="6"/>
        <v>46113</v>
      </c>
      <c r="D40" s="5">
        <v>3273</v>
      </c>
      <c r="E40" s="5">
        <v>336</v>
      </c>
      <c r="F40" s="5">
        <v>4</v>
      </c>
      <c r="G40" s="18">
        <v>9</v>
      </c>
      <c r="H40" s="18">
        <v>81588</v>
      </c>
      <c r="I40" s="18" t="s">
        <v>31</v>
      </c>
      <c r="J40" s="38">
        <v>51104133</v>
      </c>
      <c r="K40" s="18" t="s">
        <v>11028</v>
      </c>
      <c r="L40" s="18" t="s">
        <v>11035</v>
      </c>
      <c r="M40" s="29">
        <v>169900</v>
      </c>
      <c r="N40" s="27" t="s">
        <v>5037</v>
      </c>
      <c r="O40" s="27" t="str">
        <f t="shared" si="3"/>
        <v>B1G2</v>
      </c>
      <c r="P40" s="27" t="s">
        <v>5037</v>
      </c>
    </row>
    <row r="41" spans="1:16" x14ac:dyDescent="0.25">
      <c r="A41" s="40" t="str">
        <f t="shared" si="4"/>
        <v>2025 JAN-APR B1G2</v>
      </c>
      <c r="B41" s="8">
        <f t="shared" si="5"/>
        <v>46099</v>
      </c>
      <c r="C41" s="8">
        <f t="shared" si="6"/>
        <v>46113</v>
      </c>
      <c r="D41" s="5">
        <v>3273</v>
      </c>
      <c r="E41" s="5">
        <v>336</v>
      </c>
      <c r="F41" s="5">
        <v>4</v>
      </c>
      <c r="G41" s="18">
        <v>9</v>
      </c>
      <c r="H41" s="18">
        <v>81588</v>
      </c>
      <c r="I41" s="18" t="s">
        <v>31</v>
      </c>
      <c r="J41" s="38">
        <v>51104142</v>
      </c>
      <c r="K41" s="18" t="s">
        <v>11028</v>
      </c>
      <c r="L41" s="18" t="s">
        <v>11036</v>
      </c>
      <c r="M41" s="29">
        <v>169900</v>
      </c>
      <c r="N41" s="27" t="s">
        <v>5037</v>
      </c>
      <c r="O41" s="27" t="str">
        <f t="shared" si="3"/>
        <v>B1G2</v>
      </c>
      <c r="P41" s="27" t="s">
        <v>5037</v>
      </c>
    </row>
    <row r="42" spans="1:16" x14ac:dyDescent="0.25">
      <c r="A42" s="40" t="str">
        <f t="shared" si="4"/>
        <v>2025 JAN-APR B1G2</v>
      </c>
      <c r="B42" s="8">
        <f t="shared" si="5"/>
        <v>46099</v>
      </c>
      <c r="C42" s="8">
        <f t="shared" si="6"/>
        <v>46113</v>
      </c>
      <c r="D42" s="5">
        <v>3273</v>
      </c>
      <c r="E42" s="5">
        <v>336</v>
      </c>
      <c r="F42" s="5">
        <v>4</v>
      </c>
      <c r="G42" s="18">
        <v>9</v>
      </c>
      <c r="H42" s="18">
        <v>81588</v>
      </c>
      <c r="I42" s="18" t="s">
        <v>31</v>
      </c>
      <c r="J42" s="38">
        <v>51104151</v>
      </c>
      <c r="K42" s="18" t="s">
        <v>11037</v>
      </c>
      <c r="L42" s="18" t="s">
        <v>11038</v>
      </c>
      <c r="M42" s="29">
        <v>159900</v>
      </c>
      <c r="N42" s="27" t="s">
        <v>5037</v>
      </c>
      <c r="O42" s="27" t="str">
        <f t="shared" si="3"/>
        <v>B1G2</v>
      </c>
      <c r="P42" s="27" t="s">
        <v>5037</v>
      </c>
    </row>
    <row r="43" spans="1:16" x14ac:dyDescent="0.25">
      <c r="A43" s="40" t="str">
        <f t="shared" si="4"/>
        <v>2025 JAN-APR B1G2</v>
      </c>
      <c r="B43" s="8">
        <f t="shared" si="5"/>
        <v>46099</v>
      </c>
      <c r="C43" s="8">
        <f t="shared" si="6"/>
        <v>46113</v>
      </c>
      <c r="D43" s="5">
        <v>3273</v>
      </c>
      <c r="E43" s="5">
        <v>336</v>
      </c>
      <c r="F43" s="5">
        <v>4</v>
      </c>
      <c r="G43" s="18">
        <v>9</v>
      </c>
      <c r="H43" s="18">
        <v>81588</v>
      </c>
      <c r="I43" s="18" t="s">
        <v>31</v>
      </c>
      <c r="J43" s="38">
        <v>51104160</v>
      </c>
      <c r="K43" s="18" t="s">
        <v>11037</v>
      </c>
      <c r="L43" s="18" t="s">
        <v>11039</v>
      </c>
      <c r="M43" s="29">
        <v>159900</v>
      </c>
      <c r="N43" s="27" t="s">
        <v>5037</v>
      </c>
      <c r="O43" s="27" t="str">
        <f t="shared" si="3"/>
        <v>B1G2</v>
      </c>
      <c r="P43" s="27" t="s">
        <v>5037</v>
      </c>
    </row>
    <row r="44" spans="1:16" x14ac:dyDescent="0.25">
      <c r="A44" s="40" t="str">
        <f t="shared" si="4"/>
        <v>2025 JAN-APR B1G2</v>
      </c>
      <c r="B44" s="8">
        <f t="shared" si="5"/>
        <v>46099</v>
      </c>
      <c r="C44" s="8">
        <f t="shared" si="6"/>
        <v>46113</v>
      </c>
      <c r="D44" s="5">
        <v>3273</v>
      </c>
      <c r="E44" s="5">
        <v>336</v>
      </c>
      <c r="F44" s="5">
        <v>4</v>
      </c>
      <c r="G44" s="18">
        <v>9</v>
      </c>
      <c r="H44" s="18">
        <v>81588</v>
      </c>
      <c r="I44" s="18" t="s">
        <v>31</v>
      </c>
      <c r="J44" s="38">
        <v>51104179</v>
      </c>
      <c r="K44" s="18" t="s">
        <v>11037</v>
      </c>
      <c r="L44" s="18" t="s">
        <v>11040</v>
      </c>
      <c r="M44" s="29">
        <v>159900</v>
      </c>
      <c r="N44" s="27" t="s">
        <v>5037</v>
      </c>
      <c r="O44" s="27" t="str">
        <f t="shared" si="3"/>
        <v>B1G2</v>
      </c>
      <c r="P44" s="27" t="s">
        <v>5037</v>
      </c>
    </row>
    <row r="45" spans="1:16" x14ac:dyDescent="0.25">
      <c r="A45" s="40" t="str">
        <f t="shared" si="4"/>
        <v>2025 JAN-APR B1G2</v>
      </c>
      <c r="B45" s="8">
        <f t="shared" si="5"/>
        <v>46099</v>
      </c>
      <c r="C45" s="8">
        <f t="shared" si="6"/>
        <v>46113</v>
      </c>
      <c r="D45" s="5">
        <v>3273</v>
      </c>
      <c r="E45" s="5">
        <v>336</v>
      </c>
      <c r="F45" s="5">
        <v>4</v>
      </c>
      <c r="G45" s="18">
        <v>9</v>
      </c>
      <c r="H45" s="18">
        <v>81588</v>
      </c>
      <c r="I45" s="18" t="s">
        <v>31</v>
      </c>
      <c r="J45" s="38">
        <v>51104188</v>
      </c>
      <c r="K45" s="18" t="s">
        <v>11037</v>
      </c>
      <c r="L45" s="18" t="s">
        <v>11041</v>
      </c>
      <c r="M45" s="29">
        <v>159900</v>
      </c>
      <c r="N45" s="27" t="s">
        <v>5037</v>
      </c>
      <c r="O45" s="27" t="str">
        <f t="shared" si="3"/>
        <v>B1G2</v>
      </c>
      <c r="P45" s="27" t="s">
        <v>5037</v>
      </c>
    </row>
    <row r="46" spans="1:16" x14ac:dyDescent="0.25">
      <c r="A46" s="40" t="str">
        <f t="shared" si="4"/>
        <v>2025 JAN-APR B1G2</v>
      </c>
      <c r="B46" s="8">
        <f t="shared" si="5"/>
        <v>46099</v>
      </c>
      <c r="C46" s="8">
        <f t="shared" si="6"/>
        <v>46113</v>
      </c>
      <c r="D46" s="5">
        <v>3273</v>
      </c>
      <c r="E46" s="5">
        <v>336</v>
      </c>
      <c r="F46" s="5">
        <v>4</v>
      </c>
      <c r="G46" s="18">
        <v>9</v>
      </c>
      <c r="H46" s="18">
        <v>81588</v>
      </c>
      <c r="I46" s="18" t="s">
        <v>31</v>
      </c>
      <c r="J46" s="38">
        <v>51104197</v>
      </c>
      <c r="K46" s="18" t="s">
        <v>11037</v>
      </c>
      <c r="L46" s="18" t="s">
        <v>11042</v>
      </c>
      <c r="M46" s="29">
        <v>159900</v>
      </c>
      <c r="N46" s="27" t="s">
        <v>5037</v>
      </c>
      <c r="O46" s="27" t="str">
        <f t="shared" si="3"/>
        <v>B1G2</v>
      </c>
      <c r="P46" s="27" t="s">
        <v>5037</v>
      </c>
    </row>
    <row r="47" spans="1:16" x14ac:dyDescent="0.25">
      <c r="A47" s="40" t="str">
        <f t="shared" si="4"/>
        <v>2025 JAN-APR B1G2</v>
      </c>
      <c r="B47" s="8">
        <f t="shared" si="5"/>
        <v>46099</v>
      </c>
      <c r="C47" s="8">
        <f t="shared" si="6"/>
        <v>46113</v>
      </c>
      <c r="D47" s="5">
        <v>3273</v>
      </c>
      <c r="E47" s="5">
        <v>336</v>
      </c>
      <c r="F47" s="5">
        <v>4</v>
      </c>
      <c r="G47" s="18">
        <v>9</v>
      </c>
      <c r="H47" s="18">
        <v>81588</v>
      </c>
      <c r="I47" s="18" t="s">
        <v>31</v>
      </c>
      <c r="J47" s="38">
        <v>51104204</v>
      </c>
      <c r="K47" s="18" t="s">
        <v>11037</v>
      </c>
      <c r="L47" s="18" t="s">
        <v>11043</v>
      </c>
      <c r="M47" s="29">
        <v>159900</v>
      </c>
      <c r="N47" s="27" t="s">
        <v>5037</v>
      </c>
      <c r="O47" s="27" t="str">
        <f t="shared" si="3"/>
        <v>B1G2</v>
      </c>
      <c r="P47" s="27" t="s">
        <v>5037</v>
      </c>
    </row>
    <row r="48" spans="1:16" x14ac:dyDescent="0.25">
      <c r="A48" s="40" t="str">
        <f t="shared" si="4"/>
        <v>2025 JAN-APR B1G2</v>
      </c>
      <c r="B48" s="8">
        <f t="shared" si="5"/>
        <v>46099</v>
      </c>
      <c r="C48" s="8">
        <f t="shared" si="6"/>
        <v>46113</v>
      </c>
      <c r="D48" s="5">
        <v>3273</v>
      </c>
      <c r="E48" s="5">
        <v>336</v>
      </c>
      <c r="F48" s="5">
        <v>4</v>
      </c>
      <c r="G48" s="18">
        <v>9</v>
      </c>
      <c r="H48" s="18">
        <v>81588</v>
      </c>
      <c r="I48" s="18" t="s">
        <v>31</v>
      </c>
      <c r="J48" s="38">
        <v>51104213</v>
      </c>
      <c r="K48" s="18" t="s">
        <v>11037</v>
      </c>
      <c r="L48" s="18" t="s">
        <v>11044</v>
      </c>
      <c r="M48" s="29">
        <v>159900</v>
      </c>
      <c r="N48" s="27" t="s">
        <v>5037</v>
      </c>
      <c r="O48" s="27" t="str">
        <f t="shared" si="3"/>
        <v>B1G2</v>
      </c>
      <c r="P48" s="27" t="s">
        <v>5037</v>
      </c>
    </row>
    <row r="49" spans="1:16" x14ac:dyDescent="0.25">
      <c r="A49" s="40" t="str">
        <f t="shared" si="4"/>
        <v>2025 JAN-APR B1G2</v>
      </c>
      <c r="B49" s="8">
        <f t="shared" si="5"/>
        <v>46099</v>
      </c>
      <c r="C49" s="8">
        <f t="shared" si="6"/>
        <v>46113</v>
      </c>
      <c r="D49" s="5">
        <v>3273</v>
      </c>
      <c r="E49" s="5">
        <v>336</v>
      </c>
      <c r="F49" s="5">
        <v>4</v>
      </c>
      <c r="G49" s="18">
        <v>9</v>
      </c>
      <c r="H49" s="18">
        <v>81588</v>
      </c>
      <c r="I49" s="18" t="s">
        <v>31</v>
      </c>
      <c r="J49" s="38">
        <v>51104222</v>
      </c>
      <c r="K49" s="18" t="s">
        <v>11037</v>
      </c>
      <c r="L49" s="18" t="s">
        <v>11045</v>
      </c>
      <c r="M49" s="29">
        <v>159900</v>
      </c>
      <c r="N49" s="27" t="s">
        <v>5037</v>
      </c>
      <c r="O49" s="27" t="str">
        <f t="shared" si="3"/>
        <v>B1G2</v>
      </c>
      <c r="P49" s="27" t="s">
        <v>5037</v>
      </c>
    </row>
    <row r="50" spans="1:16" x14ac:dyDescent="0.25">
      <c r="A50" s="40" t="str">
        <f t="shared" si="4"/>
        <v>2025 JAN-APR B1G2</v>
      </c>
      <c r="B50" s="8">
        <f t="shared" si="5"/>
        <v>46099</v>
      </c>
      <c r="C50" s="8">
        <f t="shared" si="6"/>
        <v>46113</v>
      </c>
      <c r="D50" s="5">
        <v>3273</v>
      </c>
      <c r="E50" s="5">
        <v>336</v>
      </c>
      <c r="F50" s="5">
        <v>4</v>
      </c>
      <c r="G50" s="18">
        <v>9</v>
      </c>
      <c r="H50" s="18">
        <v>81588</v>
      </c>
      <c r="I50" s="18" t="s">
        <v>31</v>
      </c>
      <c r="J50" s="38">
        <v>52290949</v>
      </c>
      <c r="K50" s="18" t="s">
        <v>11235</v>
      </c>
      <c r="L50" s="18" t="s">
        <v>11236</v>
      </c>
      <c r="M50" s="29">
        <v>169900</v>
      </c>
      <c r="N50" s="27" t="s">
        <v>5037</v>
      </c>
      <c r="O50" s="27" t="str">
        <f t="shared" si="3"/>
        <v>B1G2</v>
      </c>
      <c r="P50" s="27" t="s">
        <v>5037</v>
      </c>
    </row>
    <row r="51" spans="1:16" x14ac:dyDescent="0.25">
      <c r="A51" s="40" t="str">
        <f t="shared" si="4"/>
        <v>2025 JAN-APR B1G2</v>
      </c>
      <c r="B51" s="8">
        <f t="shared" si="5"/>
        <v>46099</v>
      </c>
      <c r="C51" s="8">
        <f t="shared" si="6"/>
        <v>46113</v>
      </c>
      <c r="D51" s="5">
        <v>3273</v>
      </c>
      <c r="E51" s="5">
        <v>336</v>
      </c>
      <c r="F51" s="5">
        <v>4</v>
      </c>
      <c r="G51" s="18">
        <v>9</v>
      </c>
      <c r="H51" s="18">
        <v>81588</v>
      </c>
      <c r="I51" s="18" t="s">
        <v>31</v>
      </c>
      <c r="J51" s="38">
        <v>52290958</v>
      </c>
      <c r="K51" s="18" t="s">
        <v>11235</v>
      </c>
      <c r="L51" s="18" t="s">
        <v>11237</v>
      </c>
      <c r="M51" s="29">
        <v>169900</v>
      </c>
      <c r="N51" s="27" t="s">
        <v>5037</v>
      </c>
      <c r="O51" s="27" t="str">
        <f t="shared" si="3"/>
        <v>B1G2</v>
      </c>
      <c r="P51" s="27" t="s">
        <v>5037</v>
      </c>
    </row>
    <row r="52" spans="1:16" x14ac:dyDescent="0.25">
      <c r="A52" s="40" t="str">
        <f t="shared" si="4"/>
        <v>2025 JAN-APR B1G2</v>
      </c>
      <c r="B52" s="8">
        <f t="shared" si="5"/>
        <v>46099</v>
      </c>
      <c r="C52" s="8">
        <f t="shared" si="6"/>
        <v>46113</v>
      </c>
      <c r="D52" s="5">
        <v>3273</v>
      </c>
      <c r="E52" s="5">
        <v>336</v>
      </c>
      <c r="F52" s="5">
        <v>4</v>
      </c>
      <c r="G52" s="18">
        <v>9</v>
      </c>
      <c r="H52" s="18">
        <v>81588</v>
      </c>
      <c r="I52" s="18" t="s">
        <v>31</v>
      </c>
      <c r="J52" s="38">
        <v>52290967</v>
      </c>
      <c r="K52" s="18" t="s">
        <v>11235</v>
      </c>
      <c r="L52" s="18" t="s">
        <v>11238</v>
      </c>
      <c r="M52" s="29">
        <v>169900</v>
      </c>
      <c r="N52" s="27" t="s">
        <v>5037</v>
      </c>
      <c r="O52" s="27" t="str">
        <f t="shared" si="3"/>
        <v>B1G2</v>
      </c>
      <c r="P52" s="27" t="s">
        <v>5037</v>
      </c>
    </row>
    <row r="53" spans="1:16" x14ac:dyDescent="0.25">
      <c r="A53" s="40" t="str">
        <f t="shared" si="4"/>
        <v>2025 JAN-APR B1G2</v>
      </c>
      <c r="B53" s="8">
        <f t="shared" si="5"/>
        <v>46099</v>
      </c>
      <c r="C53" s="8">
        <f t="shared" si="6"/>
        <v>46113</v>
      </c>
      <c r="D53" s="5">
        <v>3273</v>
      </c>
      <c r="E53" s="5">
        <v>336</v>
      </c>
      <c r="F53" s="5">
        <v>4</v>
      </c>
      <c r="G53" s="18">
        <v>9</v>
      </c>
      <c r="H53" s="18">
        <v>81588</v>
      </c>
      <c r="I53" s="18" t="s">
        <v>31</v>
      </c>
      <c r="J53" s="38">
        <v>52290976</v>
      </c>
      <c r="K53" s="18" t="s">
        <v>11235</v>
      </c>
      <c r="L53" s="18" t="s">
        <v>11239</v>
      </c>
      <c r="M53" s="29">
        <v>169900</v>
      </c>
      <c r="N53" s="27" t="s">
        <v>5037</v>
      </c>
      <c r="O53" s="27" t="str">
        <f t="shared" si="3"/>
        <v>B1G2</v>
      </c>
      <c r="P53" s="27" t="s">
        <v>5037</v>
      </c>
    </row>
    <row r="54" spans="1:16" x14ac:dyDescent="0.25">
      <c r="A54" s="40" t="str">
        <f t="shared" si="4"/>
        <v>2025 JAN-APR B1G2</v>
      </c>
      <c r="B54" s="8">
        <f t="shared" si="5"/>
        <v>46099</v>
      </c>
      <c r="C54" s="8">
        <f t="shared" si="6"/>
        <v>46113</v>
      </c>
      <c r="D54" s="5">
        <v>3273</v>
      </c>
      <c r="E54" s="5">
        <v>336</v>
      </c>
      <c r="F54" s="5">
        <v>4</v>
      </c>
      <c r="G54" s="18">
        <v>9</v>
      </c>
      <c r="H54" s="18">
        <v>81588</v>
      </c>
      <c r="I54" s="18" t="s">
        <v>31</v>
      </c>
      <c r="J54" s="38">
        <v>52290985</v>
      </c>
      <c r="K54" s="18" t="s">
        <v>11235</v>
      </c>
      <c r="L54" s="18" t="s">
        <v>11240</v>
      </c>
      <c r="M54" s="29">
        <v>169900</v>
      </c>
      <c r="N54" s="27" t="s">
        <v>5037</v>
      </c>
      <c r="O54" s="27" t="str">
        <f t="shared" si="3"/>
        <v>B1G2</v>
      </c>
      <c r="P54" s="27" t="s">
        <v>5037</v>
      </c>
    </row>
    <row r="55" spans="1:16" x14ac:dyDescent="0.25">
      <c r="A55" s="40" t="str">
        <f t="shared" si="4"/>
        <v>2025 JAN-APR B1G2</v>
      </c>
      <c r="B55" s="8">
        <f t="shared" si="5"/>
        <v>46099</v>
      </c>
      <c r="C55" s="8">
        <f t="shared" si="6"/>
        <v>46113</v>
      </c>
      <c r="D55" s="5">
        <v>3273</v>
      </c>
      <c r="E55" s="5">
        <v>336</v>
      </c>
      <c r="F55" s="5">
        <v>4</v>
      </c>
      <c r="G55" s="18">
        <v>9</v>
      </c>
      <c r="H55" s="18">
        <v>81588</v>
      </c>
      <c r="I55" s="18" t="s">
        <v>31</v>
      </c>
      <c r="J55" s="38">
        <v>52290994</v>
      </c>
      <c r="K55" s="18" t="s">
        <v>11235</v>
      </c>
      <c r="L55" s="18" t="s">
        <v>11241</v>
      </c>
      <c r="M55" s="29">
        <v>169900</v>
      </c>
      <c r="N55" s="27" t="s">
        <v>5037</v>
      </c>
      <c r="O55" s="27" t="str">
        <f t="shared" si="3"/>
        <v>B1G2</v>
      </c>
      <c r="P55" s="27" t="s">
        <v>5037</v>
      </c>
    </row>
    <row r="56" spans="1:16" x14ac:dyDescent="0.25">
      <c r="A56" s="40" t="str">
        <f t="shared" si="4"/>
        <v>2025 JAN-APR B1G2</v>
      </c>
      <c r="B56" s="8">
        <f t="shared" si="5"/>
        <v>46099</v>
      </c>
      <c r="C56" s="8">
        <f t="shared" si="6"/>
        <v>46113</v>
      </c>
      <c r="D56" s="5">
        <v>3273</v>
      </c>
      <c r="E56" s="5">
        <v>336</v>
      </c>
      <c r="F56" s="5">
        <v>4</v>
      </c>
      <c r="G56" s="18">
        <v>9</v>
      </c>
      <c r="H56" s="18">
        <v>81588</v>
      </c>
      <c r="I56" s="18" t="s">
        <v>31</v>
      </c>
      <c r="J56" s="38">
        <v>52291000</v>
      </c>
      <c r="K56" s="18" t="s">
        <v>11235</v>
      </c>
      <c r="L56" s="18" t="s">
        <v>11242</v>
      </c>
      <c r="M56" s="29">
        <v>169900</v>
      </c>
      <c r="N56" s="27" t="s">
        <v>5037</v>
      </c>
      <c r="O56" s="27" t="str">
        <f t="shared" si="3"/>
        <v>B1G2</v>
      </c>
      <c r="P56" s="27" t="s">
        <v>5037</v>
      </c>
    </row>
    <row r="57" spans="1:16" x14ac:dyDescent="0.25">
      <c r="A57" s="40" t="str">
        <f t="shared" si="4"/>
        <v>2025 JAN-APR B1G2</v>
      </c>
      <c r="B57" s="8">
        <f t="shared" si="5"/>
        <v>46099</v>
      </c>
      <c r="C57" s="8">
        <f t="shared" si="6"/>
        <v>46113</v>
      </c>
      <c r="D57" s="5">
        <v>3273</v>
      </c>
      <c r="E57" s="5">
        <v>336</v>
      </c>
      <c r="F57" s="5">
        <v>4</v>
      </c>
      <c r="G57" s="18">
        <v>9</v>
      </c>
      <c r="H57" s="18">
        <v>81588</v>
      </c>
      <c r="I57" s="18" t="s">
        <v>31</v>
      </c>
      <c r="J57" s="38">
        <v>52291019</v>
      </c>
      <c r="K57" s="18" t="s">
        <v>11235</v>
      </c>
      <c r="L57" s="18" t="s">
        <v>11243</v>
      </c>
      <c r="M57" s="29">
        <v>169900</v>
      </c>
      <c r="N57" s="27" t="s">
        <v>5037</v>
      </c>
      <c r="O57" s="27" t="str">
        <f t="shared" si="3"/>
        <v>B1G2</v>
      </c>
      <c r="P57" s="27" t="s">
        <v>5037</v>
      </c>
    </row>
    <row r="58" spans="1:16" x14ac:dyDescent="0.25">
      <c r="A58" s="40" t="str">
        <f t="shared" si="4"/>
        <v>2025 JAN-APR B1G2</v>
      </c>
      <c r="B58" s="8">
        <f t="shared" si="5"/>
        <v>46099</v>
      </c>
      <c r="C58" s="8">
        <f t="shared" si="6"/>
        <v>46113</v>
      </c>
      <c r="D58" s="5">
        <v>3273</v>
      </c>
      <c r="E58" s="5">
        <v>336</v>
      </c>
      <c r="F58" s="5">
        <v>4</v>
      </c>
      <c r="G58" s="18">
        <v>9</v>
      </c>
      <c r="H58" s="18">
        <v>81676</v>
      </c>
      <c r="I58" s="18" t="s">
        <v>31</v>
      </c>
      <c r="J58" s="38">
        <v>52291108</v>
      </c>
      <c r="K58" s="18" t="s">
        <v>11244</v>
      </c>
      <c r="L58" s="18" t="s">
        <v>11245</v>
      </c>
      <c r="M58" s="29">
        <v>249900</v>
      </c>
      <c r="N58" s="27" t="s">
        <v>5037</v>
      </c>
      <c r="O58" s="27" t="str">
        <f t="shared" si="3"/>
        <v>B1G2</v>
      </c>
      <c r="P58" s="27" t="s">
        <v>5037</v>
      </c>
    </row>
    <row r="59" spans="1:16" x14ac:dyDescent="0.25">
      <c r="A59" s="40" t="str">
        <f t="shared" si="4"/>
        <v>2025 JAN-APR B1G2</v>
      </c>
      <c r="B59" s="8">
        <f t="shared" si="5"/>
        <v>46099</v>
      </c>
      <c r="C59" s="8">
        <f t="shared" si="6"/>
        <v>46113</v>
      </c>
      <c r="D59" s="5">
        <v>3273</v>
      </c>
      <c r="E59" s="5">
        <v>336</v>
      </c>
      <c r="F59" s="5">
        <v>4</v>
      </c>
      <c r="G59" s="18">
        <v>9</v>
      </c>
      <c r="H59" s="18">
        <v>81676</v>
      </c>
      <c r="I59" s="18" t="s">
        <v>31</v>
      </c>
      <c r="J59" s="38">
        <v>52291117</v>
      </c>
      <c r="K59" s="18" t="s">
        <v>11244</v>
      </c>
      <c r="L59" s="18" t="s">
        <v>11246</v>
      </c>
      <c r="M59" s="29">
        <v>249900</v>
      </c>
      <c r="N59" s="27" t="s">
        <v>5037</v>
      </c>
      <c r="O59" s="27" t="str">
        <f t="shared" si="3"/>
        <v>B1G2</v>
      </c>
      <c r="P59" s="27" t="s">
        <v>5037</v>
      </c>
    </row>
    <row r="60" spans="1:16" x14ac:dyDescent="0.25">
      <c r="A60" s="40" t="str">
        <f t="shared" si="4"/>
        <v>2025 JAN-APR B1G2</v>
      </c>
      <c r="B60" s="8">
        <f t="shared" si="5"/>
        <v>46099</v>
      </c>
      <c r="C60" s="8">
        <f t="shared" si="6"/>
        <v>46113</v>
      </c>
      <c r="D60" s="5">
        <v>3273</v>
      </c>
      <c r="E60" s="5">
        <v>336</v>
      </c>
      <c r="F60" s="5">
        <v>4</v>
      </c>
      <c r="G60" s="18">
        <v>9</v>
      </c>
      <c r="H60" s="18">
        <v>81676</v>
      </c>
      <c r="I60" s="18" t="s">
        <v>31</v>
      </c>
      <c r="J60" s="38">
        <v>52291126</v>
      </c>
      <c r="K60" s="18" t="s">
        <v>11244</v>
      </c>
      <c r="L60" s="18" t="s">
        <v>11247</v>
      </c>
      <c r="M60" s="29">
        <v>249900</v>
      </c>
      <c r="N60" s="27" t="s">
        <v>5037</v>
      </c>
      <c r="O60" s="27" t="str">
        <f t="shared" si="3"/>
        <v>B1G2</v>
      </c>
      <c r="P60" s="27" t="s">
        <v>5037</v>
      </c>
    </row>
    <row r="61" spans="1:16" x14ac:dyDescent="0.25">
      <c r="A61" s="40" t="str">
        <f t="shared" si="4"/>
        <v>2025 JAN-APR B1G2</v>
      </c>
      <c r="B61" s="8">
        <f t="shared" si="5"/>
        <v>46099</v>
      </c>
      <c r="C61" s="8">
        <f t="shared" si="6"/>
        <v>46113</v>
      </c>
      <c r="D61" s="5">
        <v>3273</v>
      </c>
      <c r="E61" s="5">
        <v>336</v>
      </c>
      <c r="F61" s="5">
        <v>4</v>
      </c>
      <c r="G61" s="18">
        <v>9</v>
      </c>
      <c r="H61" s="18">
        <v>81676</v>
      </c>
      <c r="I61" s="18" t="s">
        <v>31</v>
      </c>
      <c r="J61" s="38">
        <v>52291135</v>
      </c>
      <c r="K61" s="18" t="s">
        <v>11244</v>
      </c>
      <c r="L61" s="18" t="s">
        <v>11248</v>
      </c>
      <c r="M61" s="29">
        <v>249900</v>
      </c>
      <c r="N61" s="27" t="s">
        <v>5037</v>
      </c>
      <c r="O61" s="27" t="str">
        <f t="shared" si="3"/>
        <v>B1G2</v>
      </c>
      <c r="P61" s="27" t="s">
        <v>5037</v>
      </c>
    </row>
    <row r="62" spans="1:16" x14ac:dyDescent="0.25">
      <c r="A62" s="40" t="str">
        <f t="shared" si="4"/>
        <v>2025 JAN-APR B1G2</v>
      </c>
      <c r="B62" s="8">
        <f t="shared" si="5"/>
        <v>46099</v>
      </c>
      <c r="C62" s="8">
        <f t="shared" si="6"/>
        <v>46113</v>
      </c>
      <c r="D62" s="5">
        <v>3273</v>
      </c>
      <c r="E62" s="5">
        <v>336</v>
      </c>
      <c r="F62" s="5">
        <v>4</v>
      </c>
      <c r="G62" s="18">
        <v>9</v>
      </c>
      <c r="H62" s="18">
        <v>81676</v>
      </c>
      <c r="I62" s="18" t="s">
        <v>31</v>
      </c>
      <c r="J62" s="38">
        <v>52291144</v>
      </c>
      <c r="K62" s="18" t="s">
        <v>11244</v>
      </c>
      <c r="L62" s="18" t="s">
        <v>11249</v>
      </c>
      <c r="M62" s="29">
        <v>249900</v>
      </c>
      <c r="N62" s="27" t="s">
        <v>5037</v>
      </c>
      <c r="O62" s="27" t="str">
        <f t="shared" si="3"/>
        <v>B1G2</v>
      </c>
      <c r="P62" s="27" t="s">
        <v>5037</v>
      </c>
    </row>
    <row r="63" spans="1:16" x14ac:dyDescent="0.25">
      <c r="A63" s="40" t="str">
        <f t="shared" si="4"/>
        <v>2025 JAN-APR B1G2</v>
      </c>
      <c r="B63" s="8">
        <f t="shared" si="5"/>
        <v>46099</v>
      </c>
      <c r="C63" s="8">
        <f t="shared" si="6"/>
        <v>46113</v>
      </c>
      <c r="D63" s="5">
        <v>3273</v>
      </c>
      <c r="E63" s="5">
        <v>336</v>
      </c>
      <c r="F63" s="5">
        <v>4</v>
      </c>
      <c r="G63" s="18">
        <v>9</v>
      </c>
      <c r="H63" s="18">
        <v>81676</v>
      </c>
      <c r="I63" s="18" t="s">
        <v>31</v>
      </c>
      <c r="J63" s="38">
        <v>52291153</v>
      </c>
      <c r="K63" s="18" t="s">
        <v>11244</v>
      </c>
      <c r="L63" s="18" t="s">
        <v>11250</v>
      </c>
      <c r="M63" s="29">
        <v>249900</v>
      </c>
      <c r="N63" s="27" t="s">
        <v>5037</v>
      </c>
      <c r="O63" s="27" t="str">
        <f t="shared" si="3"/>
        <v>B1G2</v>
      </c>
      <c r="P63" s="27" t="s">
        <v>5037</v>
      </c>
    </row>
    <row r="64" spans="1:16" x14ac:dyDescent="0.25">
      <c r="A64" s="40" t="str">
        <f t="shared" si="4"/>
        <v>2025 JAN-APR B1G2</v>
      </c>
      <c r="B64" s="8">
        <f t="shared" si="5"/>
        <v>46099</v>
      </c>
      <c r="C64" s="8">
        <f t="shared" si="6"/>
        <v>46113</v>
      </c>
      <c r="D64" s="5">
        <v>3273</v>
      </c>
      <c r="E64" s="5">
        <v>336</v>
      </c>
      <c r="F64" s="5">
        <v>4</v>
      </c>
      <c r="G64" s="18">
        <v>9</v>
      </c>
      <c r="H64" s="18">
        <v>81676</v>
      </c>
      <c r="I64" s="18" t="s">
        <v>31</v>
      </c>
      <c r="J64" s="38">
        <v>52291162</v>
      </c>
      <c r="K64" s="18" t="s">
        <v>11244</v>
      </c>
      <c r="L64" s="18" t="s">
        <v>11251</v>
      </c>
      <c r="M64" s="29">
        <v>249900</v>
      </c>
      <c r="N64" s="27" t="s">
        <v>5037</v>
      </c>
      <c r="O64" s="27" t="str">
        <f t="shared" si="3"/>
        <v>B1G2</v>
      </c>
      <c r="P64" s="27" t="s">
        <v>5037</v>
      </c>
    </row>
    <row r="65" spans="1:16" x14ac:dyDescent="0.25">
      <c r="A65" s="40" t="str">
        <f t="shared" si="4"/>
        <v>2025 JAN-APR B1G2</v>
      </c>
      <c r="B65" s="8">
        <f t="shared" si="5"/>
        <v>46099</v>
      </c>
      <c r="C65" s="8">
        <f t="shared" si="6"/>
        <v>46113</v>
      </c>
      <c r="D65" s="5">
        <v>3273</v>
      </c>
      <c r="E65" s="5">
        <v>336</v>
      </c>
      <c r="F65" s="5">
        <v>4</v>
      </c>
      <c r="G65" s="18">
        <v>9</v>
      </c>
      <c r="H65" s="18">
        <v>81676</v>
      </c>
      <c r="I65" s="18" t="s">
        <v>31</v>
      </c>
      <c r="J65" s="38">
        <v>52291171</v>
      </c>
      <c r="K65" s="18" t="s">
        <v>11244</v>
      </c>
      <c r="L65" s="18" t="s">
        <v>11252</v>
      </c>
      <c r="M65" s="29">
        <v>249900</v>
      </c>
      <c r="N65" s="27" t="s">
        <v>5037</v>
      </c>
      <c r="O65" s="27" t="str">
        <f t="shared" si="3"/>
        <v>B1G2</v>
      </c>
      <c r="P65" s="27" t="s">
        <v>5037</v>
      </c>
    </row>
    <row r="66" spans="1:16" x14ac:dyDescent="0.25">
      <c r="A66" s="40" t="str">
        <f t="shared" ref="A66:A129" si="7">A65</f>
        <v>2025 JAN-APR B1G2</v>
      </c>
      <c r="B66" s="8">
        <f>'2019 ALL D95'!B66</f>
        <v>46099</v>
      </c>
      <c r="C66" s="8">
        <f>'2019 ALL D95'!C66</f>
        <v>46113</v>
      </c>
      <c r="D66" s="5">
        <v>3273</v>
      </c>
      <c r="E66" s="5">
        <v>336</v>
      </c>
      <c r="F66" s="5">
        <v>4</v>
      </c>
      <c r="G66" s="18">
        <v>9</v>
      </c>
      <c r="H66" s="18">
        <v>81574</v>
      </c>
      <c r="I66" s="18" t="s">
        <v>31</v>
      </c>
      <c r="J66" s="18">
        <v>51099971</v>
      </c>
      <c r="K66" s="18" t="s">
        <v>10974</v>
      </c>
      <c r="L66" s="15" t="s">
        <v>10975</v>
      </c>
      <c r="M66" s="31">
        <v>279900</v>
      </c>
      <c r="N66" s="27" t="s">
        <v>5037</v>
      </c>
      <c r="O66" s="27" t="str">
        <f t="shared" si="3"/>
        <v>B1G2</v>
      </c>
      <c r="P66" s="27" t="s">
        <v>5037</v>
      </c>
    </row>
    <row r="67" spans="1:16" x14ac:dyDescent="0.25">
      <c r="A67" s="40" t="str">
        <f t="shared" si="7"/>
        <v>2025 JAN-APR B1G2</v>
      </c>
      <c r="B67" s="8">
        <f t="shared" ref="B67:B113" si="8">B66</f>
        <v>46099</v>
      </c>
      <c r="C67" s="8">
        <f t="shared" ref="C67:C113" si="9">C66</f>
        <v>46113</v>
      </c>
      <c r="D67" s="5">
        <v>3273</v>
      </c>
      <c r="E67" s="5">
        <v>336</v>
      </c>
      <c r="F67" s="5">
        <v>4</v>
      </c>
      <c r="G67" s="18">
        <v>9</v>
      </c>
      <c r="H67" s="18">
        <v>81574</v>
      </c>
      <c r="I67" s="18" t="s">
        <v>31</v>
      </c>
      <c r="J67" s="18">
        <v>51099980</v>
      </c>
      <c r="K67" s="18" t="s">
        <v>10974</v>
      </c>
      <c r="L67" s="15" t="s">
        <v>10976</v>
      </c>
      <c r="M67" s="31">
        <v>279900</v>
      </c>
      <c r="N67" s="27" t="s">
        <v>5037</v>
      </c>
      <c r="O67" s="27" t="str">
        <f t="shared" ref="O67:O130" si="10">O66</f>
        <v>B1G2</v>
      </c>
      <c r="P67" s="27" t="s">
        <v>5037</v>
      </c>
    </row>
    <row r="68" spans="1:16" x14ac:dyDescent="0.25">
      <c r="A68" s="40" t="str">
        <f t="shared" si="7"/>
        <v>2025 JAN-APR B1G2</v>
      </c>
      <c r="B68" s="8">
        <f t="shared" si="8"/>
        <v>46099</v>
      </c>
      <c r="C68" s="8">
        <f t="shared" si="9"/>
        <v>46113</v>
      </c>
      <c r="D68" s="5">
        <v>3273</v>
      </c>
      <c r="E68" s="5">
        <v>336</v>
      </c>
      <c r="F68" s="5">
        <v>4</v>
      </c>
      <c r="G68" s="18">
        <v>9</v>
      </c>
      <c r="H68" s="18">
        <v>81574</v>
      </c>
      <c r="I68" s="18" t="s">
        <v>31</v>
      </c>
      <c r="J68" s="18">
        <v>51099999</v>
      </c>
      <c r="K68" s="18" t="s">
        <v>10974</v>
      </c>
      <c r="L68" s="15" t="s">
        <v>10977</v>
      </c>
      <c r="M68" s="31">
        <v>279900</v>
      </c>
      <c r="N68" s="27" t="s">
        <v>5037</v>
      </c>
      <c r="O68" s="27" t="str">
        <f t="shared" si="10"/>
        <v>B1G2</v>
      </c>
      <c r="P68" s="27" t="s">
        <v>5037</v>
      </c>
    </row>
    <row r="69" spans="1:16" x14ac:dyDescent="0.25">
      <c r="A69" s="40" t="str">
        <f t="shared" si="7"/>
        <v>2025 JAN-APR B1G2</v>
      </c>
      <c r="B69" s="8">
        <f t="shared" si="8"/>
        <v>46099</v>
      </c>
      <c r="C69" s="8">
        <f t="shared" si="9"/>
        <v>46113</v>
      </c>
      <c r="D69" s="5">
        <v>3273</v>
      </c>
      <c r="E69" s="5">
        <v>336</v>
      </c>
      <c r="F69" s="5">
        <v>4</v>
      </c>
      <c r="G69" s="18">
        <v>9</v>
      </c>
      <c r="H69" s="18">
        <v>81574</v>
      </c>
      <c r="I69" s="18" t="s">
        <v>31</v>
      </c>
      <c r="J69" s="18">
        <v>51100002</v>
      </c>
      <c r="K69" s="18" t="s">
        <v>10974</v>
      </c>
      <c r="L69" s="15" t="s">
        <v>10978</v>
      </c>
      <c r="M69" s="31">
        <v>279900</v>
      </c>
      <c r="N69" s="27" t="s">
        <v>5037</v>
      </c>
      <c r="O69" s="27" t="str">
        <f t="shared" si="10"/>
        <v>B1G2</v>
      </c>
      <c r="P69" s="27" t="s">
        <v>5037</v>
      </c>
    </row>
    <row r="70" spans="1:16" x14ac:dyDescent="0.25">
      <c r="A70" s="40" t="str">
        <f t="shared" si="7"/>
        <v>2025 JAN-APR B1G2</v>
      </c>
      <c r="B70" s="8">
        <f t="shared" si="8"/>
        <v>46099</v>
      </c>
      <c r="C70" s="8">
        <f t="shared" si="9"/>
        <v>46113</v>
      </c>
      <c r="D70" s="5">
        <v>3273</v>
      </c>
      <c r="E70" s="5">
        <v>336</v>
      </c>
      <c r="F70" s="5">
        <v>4</v>
      </c>
      <c r="G70" s="18">
        <v>9</v>
      </c>
      <c r="H70" s="18">
        <v>81574</v>
      </c>
      <c r="I70" s="18" t="s">
        <v>31</v>
      </c>
      <c r="J70" s="18">
        <v>51100011</v>
      </c>
      <c r="K70" s="18" t="s">
        <v>10974</v>
      </c>
      <c r="L70" s="15" t="s">
        <v>10979</v>
      </c>
      <c r="M70" s="31">
        <v>279900</v>
      </c>
      <c r="N70" s="27" t="s">
        <v>5037</v>
      </c>
      <c r="O70" s="27" t="str">
        <f t="shared" si="10"/>
        <v>B1G2</v>
      </c>
      <c r="P70" s="27" t="s">
        <v>5037</v>
      </c>
    </row>
    <row r="71" spans="1:16" x14ac:dyDescent="0.25">
      <c r="A71" s="40" t="str">
        <f t="shared" si="7"/>
        <v>2025 JAN-APR B1G2</v>
      </c>
      <c r="B71" s="8">
        <f t="shared" si="8"/>
        <v>46099</v>
      </c>
      <c r="C71" s="8">
        <f t="shared" si="9"/>
        <v>46113</v>
      </c>
      <c r="D71" s="5">
        <v>3273</v>
      </c>
      <c r="E71" s="5">
        <v>336</v>
      </c>
      <c r="F71" s="5">
        <v>4</v>
      </c>
      <c r="G71" s="18">
        <v>9</v>
      </c>
      <c r="H71" s="18">
        <v>81574</v>
      </c>
      <c r="I71" s="18" t="s">
        <v>31</v>
      </c>
      <c r="J71" s="18">
        <v>51100020</v>
      </c>
      <c r="K71" s="18" t="s">
        <v>10974</v>
      </c>
      <c r="L71" s="15" t="s">
        <v>10980</v>
      </c>
      <c r="M71" s="31">
        <v>279900</v>
      </c>
      <c r="N71" s="27" t="s">
        <v>5037</v>
      </c>
      <c r="O71" s="27" t="str">
        <f t="shared" si="10"/>
        <v>B1G2</v>
      </c>
      <c r="P71" s="27" t="s">
        <v>5037</v>
      </c>
    </row>
    <row r="72" spans="1:16" x14ac:dyDescent="0.25">
      <c r="A72" s="40" t="str">
        <f t="shared" si="7"/>
        <v>2025 JAN-APR B1G2</v>
      </c>
      <c r="B72" s="8">
        <f t="shared" si="8"/>
        <v>46099</v>
      </c>
      <c r="C72" s="8">
        <f t="shared" si="9"/>
        <v>46113</v>
      </c>
      <c r="D72" s="5">
        <v>3273</v>
      </c>
      <c r="E72" s="5">
        <v>336</v>
      </c>
      <c r="F72" s="5">
        <v>4</v>
      </c>
      <c r="G72" s="18">
        <v>9</v>
      </c>
      <c r="H72" s="18">
        <v>81574</v>
      </c>
      <c r="I72" s="18" t="s">
        <v>31</v>
      </c>
      <c r="J72" s="18">
        <v>51100039</v>
      </c>
      <c r="K72" s="18" t="s">
        <v>10974</v>
      </c>
      <c r="L72" s="15" t="s">
        <v>10981</v>
      </c>
      <c r="M72" s="31">
        <v>279900</v>
      </c>
      <c r="N72" s="27" t="s">
        <v>5037</v>
      </c>
      <c r="O72" s="27" t="str">
        <f t="shared" si="10"/>
        <v>B1G2</v>
      </c>
      <c r="P72" s="27" t="s">
        <v>5037</v>
      </c>
    </row>
    <row r="73" spans="1:16" x14ac:dyDescent="0.25">
      <c r="A73" s="40" t="str">
        <f t="shared" si="7"/>
        <v>2025 JAN-APR B1G2</v>
      </c>
      <c r="B73" s="8">
        <f t="shared" si="8"/>
        <v>46099</v>
      </c>
      <c r="C73" s="8">
        <f t="shared" si="9"/>
        <v>46113</v>
      </c>
      <c r="D73" s="5">
        <v>3273</v>
      </c>
      <c r="E73" s="5">
        <v>336</v>
      </c>
      <c r="F73" s="5">
        <v>4</v>
      </c>
      <c r="G73" s="18">
        <v>9</v>
      </c>
      <c r="H73" s="18">
        <v>81574</v>
      </c>
      <c r="I73" s="18" t="s">
        <v>31</v>
      </c>
      <c r="J73" s="18">
        <v>51100048</v>
      </c>
      <c r="K73" s="18" t="s">
        <v>10974</v>
      </c>
      <c r="L73" s="15" t="s">
        <v>10982</v>
      </c>
      <c r="M73" s="31">
        <v>279900</v>
      </c>
      <c r="N73" s="27" t="s">
        <v>5037</v>
      </c>
      <c r="O73" s="27" t="str">
        <f t="shared" si="10"/>
        <v>B1G2</v>
      </c>
      <c r="P73" s="27" t="s">
        <v>5037</v>
      </c>
    </row>
    <row r="74" spans="1:16" x14ac:dyDescent="0.25">
      <c r="A74" s="40" t="str">
        <f t="shared" si="7"/>
        <v>2025 JAN-APR B1G2</v>
      </c>
      <c r="B74" s="8">
        <f t="shared" si="8"/>
        <v>46099</v>
      </c>
      <c r="C74" s="8">
        <f t="shared" si="9"/>
        <v>46113</v>
      </c>
      <c r="D74" s="5">
        <v>3273</v>
      </c>
      <c r="E74" s="5">
        <v>336</v>
      </c>
      <c r="F74" s="5">
        <v>4</v>
      </c>
      <c r="G74" s="18">
        <v>9</v>
      </c>
      <c r="H74" s="18">
        <v>81574</v>
      </c>
      <c r="I74" s="18" t="s">
        <v>31</v>
      </c>
      <c r="J74" s="18">
        <v>51102135</v>
      </c>
      <c r="K74" s="18" t="s">
        <v>11226</v>
      </c>
      <c r="L74" s="15" t="s">
        <v>11227</v>
      </c>
      <c r="M74" s="31">
        <v>319900</v>
      </c>
      <c r="N74" s="27" t="s">
        <v>5037</v>
      </c>
      <c r="O74" s="27" t="str">
        <f t="shared" si="10"/>
        <v>B1G2</v>
      </c>
      <c r="P74" s="27" t="s">
        <v>5037</v>
      </c>
    </row>
    <row r="75" spans="1:16" x14ac:dyDescent="0.25">
      <c r="A75" s="40" t="str">
        <f t="shared" si="7"/>
        <v>2025 JAN-APR B1G2</v>
      </c>
      <c r="B75" s="8">
        <f t="shared" si="8"/>
        <v>46099</v>
      </c>
      <c r="C75" s="8">
        <f t="shared" si="9"/>
        <v>46113</v>
      </c>
      <c r="D75" s="5">
        <v>3273</v>
      </c>
      <c r="E75" s="5">
        <v>336</v>
      </c>
      <c r="F75" s="5">
        <v>4</v>
      </c>
      <c r="G75" s="18">
        <v>9</v>
      </c>
      <c r="H75" s="18">
        <v>81574</v>
      </c>
      <c r="I75" s="18" t="s">
        <v>31</v>
      </c>
      <c r="J75" s="18">
        <v>51102144</v>
      </c>
      <c r="K75" s="18" t="s">
        <v>11226</v>
      </c>
      <c r="L75" s="15" t="s">
        <v>11228</v>
      </c>
      <c r="M75" s="31">
        <v>319900</v>
      </c>
      <c r="N75" s="27" t="s">
        <v>5037</v>
      </c>
      <c r="O75" s="27" t="str">
        <f t="shared" si="10"/>
        <v>B1G2</v>
      </c>
      <c r="P75" s="27" t="s">
        <v>5037</v>
      </c>
    </row>
    <row r="76" spans="1:16" x14ac:dyDescent="0.25">
      <c r="A76" s="40" t="str">
        <f t="shared" si="7"/>
        <v>2025 JAN-APR B1G2</v>
      </c>
      <c r="B76" s="8">
        <f t="shared" si="8"/>
        <v>46099</v>
      </c>
      <c r="C76" s="8">
        <f t="shared" si="9"/>
        <v>46113</v>
      </c>
      <c r="D76" s="5">
        <v>3273</v>
      </c>
      <c r="E76" s="5">
        <v>336</v>
      </c>
      <c r="F76" s="5">
        <v>4</v>
      </c>
      <c r="G76" s="18">
        <v>9</v>
      </c>
      <c r="H76" s="18">
        <v>81574</v>
      </c>
      <c r="I76" s="18" t="s">
        <v>31</v>
      </c>
      <c r="J76" s="18">
        <v>51102153</v>
      </c>
      <c r="K76" s="18" t="s">
        <v>11226</v>
      </c>
      <c r="L76" s="15" t="s">
        <v>11229</v>
      </c>
      <c r="M76" s="31">
        <v>319900</v>
      </c>
      <c r="N76" s="27" t="s">
        <v>5037</v>
      </c>
      <c r="O76" s="27" t="str">
        <f t="shared" si="10"/>
        <v>B1G2</v>
      </c>
      <c r="P76" s="27" t="s">
        <v>5037</v>
      </c>
    </row>
    <row r="77" spans="1:16" x14ac:dyDescent="0.25">
      <c r="A77" s="40" t="str">
        <f t="shared" si="7"/>
        <v>2025 JAN-APR B1G2</v>
      </c>
      <c r="B77" s="8">
        <f t="shared" si="8"/>
        <v>46099</v>
      </c>
      <c r="C77" s="8">
        <f t="shared" si="9"/>
        <v>46113</v>
      </c>
      <c r="D77" s="5">
        <v>3273</v>
      </c>
      <c r="E77" s="5">
        <v>336</v>
      </c>
      <c r="F77" s="5">
        <v>4</v>
      </c>
      <c r="G77" s="18">
        <v>9</v>
      </c>
      <c r="H77" s="18">
        <v>81574</v>
      </c>
      <c r="I77" s="18" t="s">
        <v>31</v>
      </c>
      <c r="J77" s="18">
        <v>51102162</v>
      </c>
      <c r="K77" s="18" t="s">
        <v>11226</v>
      </c>
      <c r="L77" s="15" t="s">
        <v>11230</v>
      </c>
      <c r="M77" s="31">
        <v>319900</v>
      </c>
      <c r="N77" s="27" t="s">
        <v>5037</v>
      </c>
      <c r="O77" s="27" t="str">
        <f t="shared" si="10"/>
        <v>B1G2</v>
      </c>
      <c r="P77" s="27" t="s">
        <v>5037</v>
      </c>
    </row>
    <row r="78" spans="1:16" x14ac:dyDescent="0.25">
      <c r="A78" s="40" t="str">
        <f t="shared" si="7"/>
        <v>2025 JAN-APR B1G2</v>
      </c>
      <c r="B78" s="8">
        <f t="shared" si="8"/>
        <v>46099</v>
      </c>
      <c r="C78" s="8">
        <f t="shared" si="9"/>
        <v>46113</v>
      </c>
      <c r="D78" s="5">
        <v>3273</v>
      </c>
      <c r="E78" s="5">
        <v>336</v>
      </c>
      <c r="F78" s="5">
        <v>4</v>
      </c>
      <c r="G78" s="18">
        <v>9</v>
      </c>
      <c r="H78" s="18">
        <v>81574</v>
      </c>
      <c r="I78" s="18" t="s">
        <v>31</v>
      </c>
      <c r="J78" s="18">
        <v>51102171</v>
      </c>
      <c r="K78" s="18" t="s">
        <v>11226</v>
      </c>
      <c r="L78" s="15" t="s">
        <v>11231</v>
      </c>
      <c r="M78" s="31">
        <v>319900</v>
      </c>
      <c r="N78" s="27" t="s">
        <v>5037</v>
      </c>
      <c r="O78" s="27" t="str">
        <f t="shared" si="10"/>
        <v>B1G2</v>
      </c>
      <c r="P78" s="27" t="s">
        <v>5037</v>
      </c>
    </row>
    <row r="79" spans="1:16" x14ac:dyDescent="0.25">
      <c r="A79" s="40" t="str">
        <f t="shared" si="7"/>
        <v>2025 JAN-APR B1G2</v>
      </c>
      <c r="B79" s="8">
        <f t="shared" si="8"/>
        <v>46099</v>
      </c>
      <c r="C79" s="8">
        <f t="shared" si="9"/>
        <v>46113</v>
      </c>
      <c r="D79" s="5">
        <v>3273</v>
      </c>
      <c r="E79" s="5">
        <v>336</v>
      </c>
      <c r="F79" s="5">
        <v>4</v>
      </c>
      <c r="G79" s="18">
        <v>9</v>
      </c>
      <c r="H79" s="18">
        <v>81574</v>
      </c>
      <c r="I79" s="18" t="s">
        <v>31</v>
      </c>
      <c r="J79" s="18">
        <v>51102180</v>
      </c>
      <c r="K79" s="18" t="s">
        <v>11226</v>
      </c>
      <c r="L79" s="15" t="s">
        <v>11232</v>
      </c>
      <c r="M79" s="31">
        <v>319900</v>
      </c>
      <c r="N79" s="27" t="s">
        <v>5037</v>
      </c>
      <c r="O79" s="27" t="str">
        <f t="shared" si="10"/>
        <v>B1G2</v>
      </c>
      <c r="P79" s="27" t="s">
        <v>5037</v>
      </c>
    </row>
    <row r="80" spans="1:16" x14ac:dyDescent="0.25">
      <c r="A80" s="40" t="str">
        <f t="shared" si="7"/>
        <v>2025 JAN-APR B1G2</v>
      </c>
      <c r="B80" s="8">
        <f t="shared" si="8"/>
        <v>46099</v>
      </c>
      <c r="C80" s="8">
        <f t="shared" si="9"/>
        <v>46113</v>
      </c>
      <c r="D80" s="5">
        <v>3273</v>
      </c>
      <c r="E80" s="5">
        <v>336</v>
      </c>
      <c r="F80" s="5">
        <v>4</v>
      </c>
      <c r="G80" s="18">
        <v>9</v>
      </c>
      <c r="H80" s="18">
        <v>81574</v>
      </c>
      <c r="I80" s="18" t="s">
        <v>31</v>
      </c>
      <c r="J80" s="18">
        <v>51102199</v>
      </c>
      <c r="K80" s="18" t="s">
        <v>11226</v>
      </c>
      <c r="L80" s="15" t="s">
        <v>11233</v>
      </c>
      <c r="M80" s="31">
        <v>319900</v>
      </c>
      <c r="N80" s="27" t="s">
        <v>5037</v>
      </c>
      <c r="O80" s="27" t="str">
        <f t="shared" si="10"/>
        <v>B1G2</v>
      </c>
      <c r="P80" s="27" t="s">
        <v>5037</v>
      </c>
    </row>
    <row r="81" spans="1:16" x14ac:dyDescent="0.25">
      <c r="A81" s="40" t="str">
        <f t="shared" si="7"/>
        <v>2025 JAN-APR B1G2</v>
      </c>
      <c r="B81" s="8">
        <f t="shared" si="8"/>
        <v>46099</v>
      </c>
      <c r="C81" s="8">
        <f t="shared" si="9"/>
        <v>46113</v>
      </c>
      <c r="D81" s="5">
        <v>3273</v>
      </c>
      <c r="E81" s="5">
        <v>336</v>
      </c>
      <c r="F81" s="5">
        <v>4</v>
      </c>
      <c r="G81" s="18">
        <v>9</v>
      </c>
      <c r="H81" s="18">
        <v>81574</v>
      </c>
      <c r="I81" s="18" t="s">
        <v>31</v>
      </c>
      <c r="J81" s="18">
        <v>51102206</v>
      </c>
      <c r="K81" s="18" t="s">
        <v>11226</v>
      </c>
      <c r="L81" s="15" t="s">
        <v>11234</v>
      </c>
      <c r="M81" s="31">
        <v>319900</v>
      </c>
      <c r="N81" s="27" t="s">
        <v>5037</v>
      </c>
      <c r="O81" s="27" t="str">
        <f t="shared" si="10"/>
        <v>B1G2</v>
      </c>
      <c r="P81" s="27" t="s">
        <v>5037</v>
      </c>
    </row>
    <row r="82" spans="1:16" x14ac:dyDescent="0.25">
      <c r="A82" s="40" t="str">
        <f t="shared" si="7"/>
        <v>2025 JAN-APR B1G2</v>
      </c>
      <c r="B82" s="8">
        <f t="shared" si="8"/>
        <v>46099</v>
      </c>
      <c r="C82" s="8">
        <f t="shared" si="9"/>
        <v>46113</v>
      </c>
      <c r="D82" s="5">
        <v>3273</v>
      </c>
      <c r="E82" s="5">
        <v>336</v>
      </c>
      <c r="F82" s="5">
        <v>4</v>
      </c>
      <c r="G82" s="18">
        <v>9</v>
      </c>
      <c r="H82" s="18">
        <v>81574</v>
      </c>
      <c r="I82" s="18" t="s">
        <v>31</v>
      </c>
      <c r="J82" s="18">
        <v>51102215</v>
      </c>
      <c r="K82" s="18" t="s">
        <v>11001</v>
      </c>
      <c r="L82" s="15" t="s">
        <v>11002</v>
      </c>
      <c r="M82" s="31">
        <v>329900</v>
      </c>
      <c r="N82" s="27" t="s">
        <v>5037</v>
      </c>
      <c r="O82" s="27" t="str">
        <f t="shared" si="10"/>
        <v>B1G2</v>
      </c>
      <c r="P82" s="27" t="s">
        <v>5037</v>
      </c>
    </row>
    <row r="83" spans="1:16" x14ac:dyDescent="0.25">
      <c r="A83" s="40" t="str">
        <f t="shared" si="7"/>
        <v>2025 JAN-APR B1G2</v>
      </c>
      <c r="B83" s="8">
        <f t="shared" si="8"/>
        <v>46099</v>
      </c>
      <c r="C83" s="8">
        <f t="shared" si="9"/>
        <v>46113</v>
      </c>
      <c r="D83" s="5">
        <v>3273</v>
      </c>
      <c r="E83" s="5">
        <v>336</v>
      </c>
      <c r="F83" s="5">
        <v>4</v>
      </c>
      <c r="G83" s="18">
        <v>9</v>
      </c>
      <c r="H83" s="18">
        <v>81574</v>
      </c>
      <c r="I83" s="18" t="s">
        <v>31</v>
      </c>
      <c r="J83" s="18">
        <v>51102224</v>
      </c>
      <c r="K83" s="18" t="s">
        <v>11001</v>
      </c>
      <c r="L83" s="15" t="s">
        <v>11003</v>
      </c>
      <c r="M83" s="31">
        <v>329900</v>
      </c>
      <c r="N83" s="27" t="s">
        <v>5037</v>
      </c>
      <c r="O83" s="27" t="str">
        <f t="shared" si="10"/>
        <v>B1G2</v>
      </c>
      <c r="P83" s="27" t="s">
        <v>5037</v>
      </c>
    </row>
    <row r="84" spans="1:16" x14ac:dyDescent="0.25">
      <c r="A84" s="40" t="str">
        <f t="shared" si="7"/>
        <v>2025 JAN-APR B1G2</v>
      </c>
      <c r="B84" s="8">
        <f t="shared" si="8"/>
        <v>46099</v>
      </c>
      <c r="C84" s="8">
        <f t="shared" si="9"/>
        <v>46113</v>
      </c>
      <c r="D84" s="5">
        <v>3273</v>
      </c>
      <c r="E84" s="5">
        <v>336</v>
      </c>
      <c r="F84" s="5">
        <v>4</v>
      </c>
      <c r="G84" s="18">
        <v>9</v>
      </c>
      <c r="H84" s="18">
        <v>81574</v>
      </c>
      <c r="I84" s="18" t="s">
        <v>31</v>
      </c>
      <c r="J84" s="18">
        <v>51102233</v>
      </c>
      <c r="K84" s="18" t="s">
        <v>11001</v>
      </c>
      <c r="L84" s="15" t="s">
        <v>11004</v>
      </c>
      <c r="M84" s="31">
        <v>329900</v>
      </c>
      <c r="N84" s="27" t="s">
        <v>5037</v>
      </c>
      <c r="O84" s="27" t="str">
        <f t="shared" si="10"/>
        <v>B1G2</v>
      </c>
      <c r="P84" s="27" t="s">
        <v>5037</v>
      </c>
    </row>
    <row r="85" spans="1:16" x14ac:dyDescent="0.25">
      <c r="A85" s="40" t="str">
        <f t="shared" si="7"/>
        <v>2025 JAN-APR B1G2</v>
      </c>
      <c r="B85" s="8">
        <f t="shared" si="8"/>
        <v>46099</v>
      </c>
      <c r="C85" s="8">
        <f t="shared" si="9"/>
        <v>46113</v>
      </c>
      <c r="D85" s="5">
        <v>3273</v>
      </c>
      <c r="E85" s="5">
        <v>336</v>
      </c>
      <c r="F85" s="5">
        <v>4</v>
      </c>
      <c r="G85" s="18">
        <v>9</v>
      </c>
      <c r="H85" s="18">
        <v>81574</v>
      </c>
      <c r="I85" s="18" t="s">
        <v>31</v>
      </c>
      <c r="J85" s="18">
        <v>51102242</v>
      </c>
      <c r="K85" s="18" t="s">
        <v>11001</v>
      </c>
      <c r="L85" s="15" t="s">
        <v>11005</v>
      </c>
      <c r="M85" s="31">
        <v>329900</v>
      </c>
      <c r="N85" s="27" t="s">
        <v>5037</v>
      </c>
      <c r="O85" s="27" t="str">
        <f t="shared" si="10"/>
        <v>B1G2</v>
      </c>
      <c r="P85" s="27" t="s">
        <v>5037</v>
      </c>
    </row>
    <row r="86" spans="1:16" x14ac:dyDescent="0.25">
      <c r="A86" s="40" t="str">
        <f t="shared" si="7"/>
        <v>2025 JAN-APR B1G2</v>
      </c>
      <c r="B86" s="8">
        <f t="shared" si="8"/>
        <v>46099</v>
      </c>
      <c r="C86" s="8">
        <f t="shared" si="9"/>
        <v>46113</v>
      </c>
      <c r="D86" s="5">
        <v>3273</v>
      </c>
      <c r="E86" s="5">
        <v>336</v>
      </c>
      <c r="F86" s="5">
        <v>4</v>
      </c>
      <c r="G86" s="18">
        <v>9</v>
      </c>
      <c r="H86" s="18">
        <v>81574</v>
      </c>
      <c r="I86" s="18" t="s">
        <v>31</v>
      </c>
      <c r="J86" s="18">
        <v>51102251</v>
      </c>
      <c r="K86" s="18" t="s">
        <v>11001</v>
      </c>
      <c r="L86" s="15" t="s">
        <v>11006</v>
      </c>
      <c r="M86" s="31">
        <v>329900</v>
      </c>
      <c r="N86" s="27" t="s">
        <v>5037</v>
      </c>
      <c r="O86" s="27" t="str">
        <f t="shared" si="10"/>
        <v>B1G2</v>
      </c>
      <c r="P86" s="27" t="s">
        <v>5037</v>
      </c>
    </row>
    <row r="87" spans="1:16" x14ac:dyDescent="0.25">
      <c r="A87" s="40" t="str">
        <f t="shared" si="7"/>
        <v>2025 JAN-APR B1G2</v>
      </c>
      <c r="B87" s="8">
        <f t="shared" si="8"/>
        <v>46099</v>
      </c>
      <c r="C87" s="8">
        <f t="shared" si="9"/>
        <v>46113</v>
      </c>
      <c r="D87" s="5">
        <v>3273</v>
      </c>
      <c r="E87" s="5">
        <v>336</v>
      </c>
      <c r="F87" s="5">
        <v>4</v>
      </c>
      <c r="G87" s="18">
        <v>9</v>
      </c>
      <c r="H87" s="18">
        <v>81574</v>
      </c>
      <c r="I87" s="18" t="s">
        <v>31</v>
      </c>
      <c r="J87" s="18">
        <v>51102260</v>
      </c>
      <c r="K87" s="18" t="s">
        <v>11001</v>
      </c>
      <c r="L87" s="15" t="s">
        <v>11007</v>
      </c>
      <c r="M87" s="31">
        <v>329900</v>
      </c>
      <c r="N87" s="27" t="s">
        <v>5037</v>
      </c>
      <c r="O87" s="27" t="str">
        <f t="shared" si="10"/>
        <v>B1G2</v>
      </c>
      <c r="P87" s="27" t="s">
        <v>5037</v>
      </c>
    </row>
    <row r="88" spans="1:16" x14ac:dyDescent="0.25">
      <c r="A88" s="40" t="str">
        <f t="shared" si="7"/>
        <v>2025 JAN-APR B1G2</v>
      </c>
      <c r="B88" s="8">
        <f t="shared" si="8"/>
        <v>46099</v>
      </c>
      <c r="C88" s="8">
        <f t="shared" si="9"/>
        <v>46113</v>
      </c>
      <c r="D88" s="5">
        <v>3273</v>
      </c>
      <c r="E88" s="5">
        <v>336</v>
      </c>
      <c r="F88" s="5">
        <v>4</v>
      </c>
      <c r="G88" s="18">
        <v>9</v>
      </c>
      <c r="H88" s="18">
        <v>81574</v>
      </c>
      <c r="I88" s="18" t="s">
        <v>31</v>
      </c>
      <c r="J88" s="18">
        <v>51102279</v>
      </c>
      <c r="K88" s="18" t="s">
        <v>11001</v>
      </c>
      <c r="L88" s="15" t="s">
        <v>11008</v>
      </c>
      <c r="M88" s="31">
        <v>329900</v>
      </c>
      <c r="N88" s="27" t="s">
        <v>5037</v>
      </c>
      <c r="O88" s="27" t="str">
        <f t="shared" si="10"/>
        <v>B1G2</v>
      </c>
      <c r="P88" s="27" t="s">
        <v>5037</v>
      </c>
    </row>
    <row r="89" spans="1:16" x14ac:dyDescent="0.25">
      <c r="A89" s="40" t="str">
        <f t="shared" si="7"/>
        <v>2025 JAN-APR B1G2</v>
      </c>
      <c r="B89" s="8">
        <f t="shared" si="8"/>
        <v>46099</v>
      </c>
      <c r="C89" s="8">
        <f t="shared" si="9"/>
        <v>46113</v>
      </c>
      <c r="D89" s="5">
        <v>3273</v>
      </c>
      <c r="E89" s="5">
        <v>336</v>
      </c>
      <c r="F89" s="5">
        <v>4</v>
      </c>
      <c r="G89" s="18">
        <v>9</v>
      </c>
      <c r="H89" s="18">
        <v>81574</v>
      </c>
      <c r="I89" s="18" t="s">
        <v>31</v>
      </c>
      <c r="J89" s="18">
        <v>51102288</v>
      </c>
      <c r="K89" s="18" t="s">
        <v>11001</v>
      </c>
      <c r="L89" s="15" t="s">
        <v>11009</v>
      </c>
      <c r="M89" s="31">
        <v>329900</v>
      </c>
      <c r="N89" s="27" t="s">
        <v>5037</v>
      </c>
      <c r="O89" s="27" t="str">
        <f t="shared" si="10"/>
        <v>B1G2</v>
      </c>
      <c r="P89" s="27" t="s">
        <v>5037</v>
      </c>
    </row>
    <row r="90" spans="1:16" x14ac:dyDescent="0.25">
      <c r="A90" s="40" t="str">
        <f t="shared" si="7"/>
        <v>2025 JAN-APR B1G2</v>
      </c>
      <c r="B90" s="8">
        <f t="shared" si="8"/>
        <v>46099</v>
      </c>
      <c r="C90" s="8">
        <f t="shared" si="9"/>
        <v>46113</v>
      </c>
      <c r="D90" s="5">
        <v>3273</v>
      </c>
      <c r="E90" s="5">
        <v>336</v>
      </c>
      <c r="F90" s="5">
        <v>4</v>
      </c>
      <c r="G90" s="18">
        <v>9</v>
      </c>
      <c r="H90" s="18">
        <v>81574</v>
      </c>
      <c r="I90" s="40" t="str">
        <f t="shared" ref="I90:I113" si="11">I89</f>
        <v>DISNEY</v>
      </c>
      <c r="J90" s="18">
        <v>51105221</v>
      </c>
      <c r="K90" s="18" t="s">
        <v>11046</v>
      </c>
      <c r="L90" s="15" t="s">
        <v>11047</v>
      </c>
      <c r="M90" s="31">
        <v>279900</v>
      </c>
      <c r="N90" s="27" t="s">
        <v>5037</v>
      </c>
      <c r="O90" s="27" t="str">
        <f t="shared" si="10"/>
        <v>B1G2</v>
      </c>
      <c r="P90" s="27" t="s">
        <v>5037</v>
      </c>
    </row>
    <row r="91" spans="1:16" x14ac:dyDescent="0.25">
      <c r="A91" s="40" t="str">
        <f t="shared" si="7"/>
        <v>2025 JAN-APR B1G2</v>
      </c>
      <c r="B91" s="8">
        <f t="shared" si="8"/>
        <v>46099</v>
      </c>
      <c r="C91" s="8">
        <f t="shared" si="9"/>
        <v>46113</v>
      </c>
      <c r="D91" s="5">
        <v>3273</v>
      </c>
      <c r="E91" s="5">
        <v>336</v>
      </c>
      <c r="F91" s="5">
        <v>4</v>
      </c>
      <c r="G91" s="18">
        <v>9</v>
      </c>
      <c r="H91" s="18">
        <v>81574</v>
      </c>
      <c r="I91" s="40" t="str">
        <f t="shared" si="11"/>
        <v>DISNEY</v>
      </c>
      <c r="J91" s="18">
        <v>51105230</v>
      </c>
      <c r="K91" s="18" t="s">
        <v>11046</v>
      </c>
      <c r="L91" s="15" t="s">
        <v>11048</v>
      </c>
      <c r="M91" s="31">
        <v>279900</v>
      </c>
      <c r="N91" s="27" t="s">
        <v>5037</v>
      </c>
      <c r="O91" s="27" t="str">
        <f t="shared" si="10"/>
        <v>B1G2</v>
      </c>
      <c r="P91" s="27" t="s">
        <v>5037</v>
      </c>
    </row>
    <row r="92" spans="1:16" x14ac:dyDescent="0.25">
      <c r="A92" s="40" t="str">
        <f t="shared" si="7"/>
        <v>2025 JAN-APR B1G2</v>
      </c>
      <c r="B92" s="8">
        <f t="shared" si="8"/>
        <v>46099</v>
      </c>
      <c r="C92" s="8">
        <f t="shared" si="9"/>
        <v>46113</v>
      </c>
      <c r="D92" s="5">
        <v>3273</v>
      </c>
      <c r="E92" s="5">
        <v>336</v>
      </c>
      <c r="F92" s="5">
        <v>4</v>
      </c>
      <c r="G92" s="18">
        <v>9</v>
      </c>
      <c r="H92" s="18">
        <v>81574</v>
      </c>
      <c r="I92" s="40" t="str">
        <f t="shared" si="11"/>
        <v>DISNEY</v>
      </c>
      <c r="J92" s="18">
        <v>51105249</v>
      </c>
      <c r="K92" s="18" t="s">
        <v>11046</v>
      </c>
      <c r="L92" s="15" t="s">
        <v>11049</v>
      </c>
      <c r="M92" s="31">
        <v>279900</v>
      </c>
      <c r="N92" s="27" t="s">
        <v>5037</v>
      </c>
      <c r="O92" s="27" t="str">
        <f t="shared" si="10"/>
        <v>B1G2</v>
      </c>
      <c r="P92" s="27" t="s">
        <v>5037</v>
      </c>
    </row>
    <row r="93" spans="1:16" x14ac:dyDescent="0.25">
      <c r="A93" s="40" t="str">
        <f t="shared" si="7"/>
        <v>2025 JAN-APR B1G2</v>
      </c>
      <c r="B93" s="8">
        <f t="shared" si="8"/>
        <v>46099</v>
      </c>
      <c r="C93" s="8">
        <f t="shared" si="9"/>
        <v>46113</v>
      </c>
      <c r="D93" s="5">
        <v>3273</v>
      </c>
      <c r="E93" s="5">
        <v>336</v>
      </c>
      <c r="F93" s="5">
        <v>4</v>
      </c>
      <c r="G93" s="18">
        <v>9</v>
      </c>
      <c r="H93" s="18">
        <v>81574</v>
      </c>
      <c r="I93" s="40" t="str">
        <f t="shared" si="11"/>
        <v>DISNEY</v>
      </c>
      <c r="J93" s="18">
        <v>51105258</v>
      </c>
      <c r="K93" s="18" t="s">
        <v>11046</v>
      </c>
      <c r="L93" s="15" t="s">
        <v>11050</v>
      </c>
      <c r="M93" s="31">
        <v>279900</v>
      </c>
      <c r="N93" s="27" t="s">
        <v>5037</v>
      </c>
      <c r="O93" s="27" t="str">
        <f t="shared" si="10"/>
        <v>B1G2</v>
      </c>
      <c r="P93" s="27" t="s">
        <v>5037</v>
      </c>
    </row>
    <row r="94" spans="1:16" x14ac:dyDescent="0.25">
      <c r="A94" s="40" t="str">
        <f t="shared" si="7"/>
        <v>2025 JAN-APR B1G2</v>
      </c>
      <c r="B94" s="8">
        <f t="shared" si="8"/>
        <v>46099</v>
      </c>
      <c r="C94" s="8">
        <f t="shared" si="9"/>
        <v>46113</v>
      </c>
      <c r="D94" s="5">
        <v>3273</v>
      </c>
      <c r="E94" s="5">
        <v>336</v>
      </c>
      <c r="F94" s="5">
        <v>4</v>
      </c>
      <c r="G94" s="18">
        <v>9</v>
      </c>
      <c r="H94" s="18">
        <v>81574</v>
      </c>
      <c r="I94" s="40" t="str">
        <f t="shared" si="11"/>
        <v>DISNEY</v>
      </c>
      <c r="J94" s="18">
        <v>51105267</v>
      </c>
      <c r="K94" s="18" t="s">
        <v>11046</v>
      </c>
      <c r="L94" s="15" t="s">
        <v>11051</v>
      </c>
      <c r="M94" s="31">
        <v>279900</v>
      </c>
      <c r="N94" s="27" t="s">
        <v>5037</v>
      </c>
      <c r="O94" s="27" t="str">
        <f t="shared" si="10"/>
        <v>B1G2</v>
      </c>
      <c r="P94" s="27" t="s">
        <v>5037</v>
      </c>
    </row>
    <row r="95" spans="1:16" x14ac:dyDescent="0.25">
      <c r="A95" s="40" t="str">
        <f t="shared" si="7"/>
        <v>2025 JAN-APR B1G2</v>
      </c>
      <c r="B95" s="8">
        <f t="shared" si="8"/>
        <v>46099</v>
      </c>
      <c r="C95" s="8">
        <f t="shared" si="9"/>
        <v>46113</v>
      </c>
      <c r="D95" s="5">
        <v>3273</v>
      </c>
      <c r="E95" s="5">
        <v>336</v>
      </c>
      <c r="F95" s="5">
        <v>4</v>
      </c>
      <c r="G95" s="18">
        <v>9</v>
      </c>
      <c r="H95" s="18">
        <v>81574</v>
      </c>
      <c r="I95" s="40" t="str">
        <f t="shared" si="11"/>
        <v>DISNEY</v>
      </c>
      <c r="J95" s="18">
        <v>51105276</v>
      </c>
      <c r="K95" s="18" t="s">
        <v>11046</v>
      </c>
      <c r="L95" s="15" t="s">
        <v>11052</v>
      </c>
      <c r="M95" s="31">
        <v>279900</v>
      </c>
      <c r="N95" s="27" t="s">
        <v>5037</v>
      </c>
      <c r="O95" s="27" t="str">
        <f t="shared" si="10"/>
        <v>B1G2</v>
      </c>
      <c r="P95" s="27" t="s">
        <v>5037</v>
      </c>
    </row>
    <row r="96" spans="1:16" x14ac:dyDescent="0.25">
      <c r="A96" s="40" t="str">
        <f t="shared" si="7"/>
        <v>2025 JAN-APR B1G2</v>
      </c>
      <c r="B96" s="8">
        <f t="shared" si="8"/>
        <v>46099</v>
      </c>
      <c r="C96" s="8">
        <f t="shared" si="9"/>
        <v>46113</v>
      </c>
      <c r="D96" s="5">
        <v>3273</v>
      </c>
      <c r="E96" s="5">
        <v>336</v>
      </c>
      <c r="F96" s="5">
        <v>4</v>
      </c>
      <c r="G96" s="18">
        <v>9</v>
      </c>
      <c r="H96" s="18">
        <v>81574</v>
      </c>
      <c r="I96" s="40" t="str">
        <f t="shared" si="11"/>
        <v>DISNEY</v>
      </c>
      <c r="J96" s="18">
        <v>51105285</v>
      </c>
      <c r="K96" s="18" t="s">
        <v>11046</v>
      </c>
      <c r="L96" s="15" t="s">
        <v>11053</v>
      </c>
      <c r="M96" s="31">
        <v>279900</v>
      </c>
      <c r="N96" s="27" t="s">
        <v>5037</v>
      </c>
      <c r="O96" s="27" t="str">
        <f t="shared" si="10"/>
        <v>B1G2</v>
      </c>
      <c r="P96" s="27" t="s">
        <v>5037</v>
      </c>
    </row>
    <row r="97" spans="1:16" x14ac:dyDescent="0.25">
      <c r="A97" s="40" t="str">
        <f t="shared" si="7"/>
        <v>2025 JAN-APR B1G2</v>
      </c>
      <c r="B97" s="8">
        <f t="shared" si="8"/>
        <v>46099</v>
      </c>
      <c r="C97" s="8">
        <f t="shared" si="9"/>
        <v>46113</v>
      </c>
      <c r="D97" s="5">
        <v>3273</v>
      </c>
      <c r="E97" s="5">
        <v>336</v>
      </c>
      <c r="F97" s="5">
        <v>4</v>
      </c>
      <c r="G97" s="18">
        <v>9</v>
      </c>
      <c r="H97" s="18">
        <v>81574</v>
      </c>
      <c r="I97" s="40" t="str">
        <f t="shared" si="11"/>
        <v>DISNEY</v>
      </c>
      <c r="J97" s="18">
        <v>51105294</v>
      </c>
      <c r="K97" s="18" t="s">
        <v>11046</v>
      </c>
      <c r="L97" s="15" t="s">
        <v>11054</v>
      </c>
      <c r="M97" s="31">
        <v>279900</v>
      </c>
      <c r="N97" s="27" t="s">
        <v>5037</v>
      </c>
      <c r="O97" s="27" t="str">
        <f t="shared" si="10"/>
        <v>B1G2</v>
      </c>
      <c r="P97" s="27" t="s">
        <v>5037</v>
      </c>
    </row>
    <row r="98" spans="1:16" x14ac:dyDescent="0.25">
      <c r="A98" s="40" t="str">
        <f t="shared" si="7"/>
        <v>2025 JAN-APR B1G2</v>
      </c>
      <c r="B98" s="8">
        <f t="shared" si="8"/>
        <v>46099</v>
      </c>
      <c r="C98" s="8">
        <f t="shared" si="9"/>
        <v>46113</v>
      </c>
      <c r="D98" s="5">
        <v>3273</v>
      </c>
      <c r="E98" s="5">
        <v>336</v>
      </c>
      <c r="F98" s="5">
        <v>4</v>
      </c>
      <c r="G98" s="18">
        <v>9</v>
      </c>
      <c r="H98" s="18">
        <v>81574</v>
      </c>
      <c r="I98" s="40" t="str">
        <f t="shared" si="11"/>
        <v>DISNEY</v>
      </c>
      <c r="J98" s="18">
        <v>51105301</v>
      </c>
      <c r="K98" s="18" t="s">
        <v>11055</v>
      </c>
      <c r="L98" s="15" t="s">
        <v>11056</v>
      </c>
      <c r="M98" s="31">
        <v>329900</v>
      </c>
      <c r="N98" s="27" t="s">
        <v>5037</v>
      </c>
      <c r="O98" s="27" t="str">
        <f t="shared" si="10"/>
        <v>B1G2</v>
      </c>
      <c r="P98" s="27" t="s">
        <v>5037</v>
      </c>
    </row>
    <row r="99" spans="1:16" x14ac:dyDescent="0.25">
      <c r="A99" s="40" t="str">
        <f t="shared" si="7"/>
        <v>2025 JAN-APR B1G2</v>
      </c>
      <c r="B99" s="8">
        <f t="shared" si="8"/>
        <v>46099</v>
      </c>
      <c r="C99" s="8">
        <f t="shared" si="9"/>
        <v>46113</v>
      </c>
      <c r="D99" s="5">
        <v>3273</v>
      </c>
      <c r="E99" s="5">
        <v>336</v>
      </c>
      <c r="F99" s="5">
        <v>4</v>
      </c>
      <c r="G99" s="18">
        <v>9</v>
      </c>
      <c r="H99" s="18">
        <v>81574</v>
      </c>
      <c r="I99" s="40" t="str">
        <f t="shared" si="11"/>
        <v>DISNEY</v>
      </c>
      <c r="J99" s="18">
        <v>51105310</v>
      </c>
      <c r="K99" s="18" t="s">
        <v>11055</v>
      </c>
      <c r="L99" s="15" t="s">
        <v>11057</v>
      </c>
      <c r="M99" s="31">
        <v>329900</v>
      </c>
      <c r="N99" s="27" t="s">
        <v>5037</v>
      </c>
      <c r="O99" s="27" t="str">
        <f t="shared" si="10"/>
        <v>B1G2</v>
      </c>
      <c r="P99" s="27" t="s">
        <v>5037</v>
      </c>
    </row>
    <row r="100" spans="1:16" x14ac:dyDescent="0.25">
      <c r="A100" s="40" t="str">
        <f t="shared" si="7"/>
        <v>2025 JAN-APR B1G2</v>
      </c>
      <c r="B100" s="8">
        <f t="shared" si="8"/>
        <v>46099</v>
      </c>
      <c r="C100" s="8">
        <f t="shared" si="9"/>
        <v>46113</v>
      </c>
      <c r="D100" s="5">
        <v>3273</v>
      </c>
      <c r="E100" s="5">
        <v>336</v>
      </c>
      <c r="F100" s="5">
        <v>4</v>
      </c>
      <c r="G100" s="18">
        <v>9</v>
      </c>
      <c r="H100" s="18">
        <v>81574</v>
      </c>
      <c r="I100" s="40" t="str">
        <f t="shared" si="11"/>
        <v>DISNEY</v>
      </c>
      <c r="J100" s="18">
        <v>51105329</v>
      </c>
      <c r="K100" s="18" t="s">
        <v>11055</v>
      </c>
      <c r="L100" s="15" t="s">
        <v>11058</v>
      </c>
      <c r="M100" s="31">
        <v>329900</v>
      </c>
      <c r="N100" s="27" t="s">
        <v>5037</v>
      </c>
      <c r="O100" s="27" t="str">
        <f t="shared" si="10"/>
        <v>B1G2</v>
      </c>
      <c r="P100" s="27" t="s">
        <v>5037</v>
      </c>
    </row>
    <row r="101" spans="1:16" x14ac:dyDescent="0.25">
      <c r="A101" s="40" t="str">
        <f t="shared" si="7"/>
        <v>2025 JAN-APR B1G2</v>
      </c>
      <c r="B101" s="8">
        <f t="shared" si="8"/>
        <v>46099</v>
      </c>
      <c r="C101" s="8">
        <f t="shared" si="9"/>
        <v>46113</v>
      </c>
      <c r="D101" s="5">
        <v>3273</v>
      </c>
      <c r="E101" s="5">
        <v>336</v>
      </c>
      <c r="F101" s="5">
        <v>4</v>
      </c>
      <c r="G101" s="18">
        <v>9</v>
      </c>
      <c r="H101" s="18">
        <v>81574</v>
      </c>
      <c r="I101" s="40" t="str">
        <f t="shared" si="11"/>
        <v>DISNEY</v>
      </c>
      <c r="J101" s="18">
        <v>51105338</v>
      </c>
      <c r="K101" s="18" t="s">
        <v>11055</v>
      </c>
      <c r="L101" s="15" t="s">
        <v>11059</v>
      </c>
      <c r="M101" s="31">
        <v>329900</v>
      </c>
      <c r="N101" s="27" t="s">
        <v>5037</v>
      </c>
      <c r="O101" s="27" t="str">
        <f t="shared" si="10"/>
        <v>B1G2</v>
      </c>
      <c r="P101" s="27" t="s">
        <v>5037</v>
      </c>
    </row>
    <row r="102" spans="1:16" x14ac:dyDescent="0.25">
      <c r="A102" s="40" t="str">
        <f t="shared" si="7"/>
        <v>2025 JAN-APR B1G2</v>
      </c>
      <c r="B102" s="8">
        <f t="shared" si="8"/>
        <v>46099</v>
      </c>
      <c r="C102" s="8">
        <f t="shared" si="9"/>
        <v>46113</v>
      </c>
      <c r="D102" s="5">
        <v>3273</v>
      </c>
      <c r="E102" s="5">
        <v>336</v>
      </c>
      <c r="F102" s="5">
        <v>4</v>
      </c>
      <c r="G102" s="18">
        <v>9</v>
      </c>
      <c r="H102" s="18">
        <v>81574</v>
      </c>
      <c r="I102" s="40" t="str">
        <f t="shared" si="11"/>
        <v>DISNEY</v>
      </c>
      <c r="J102" s="18">
        <v>51105347</v>
      </c>
      <c r="K102" s="18" t="s">
        <v>11055</v>
      </c>
      <c r="L102" s="15" t="s">
        <v>11060</v>
      </c>
      <c r="M102" s="31">
        <v>329900</v>
      </c>
      <c r="N102" s="27" t="s">
        <v>5037</v>
      </c>
      <c r="O102" s="27" t="str">
        <f t="shared" si="10"/>
        <v>B1G2</v>
      </c>
      <c r="P102" s="27" t="s">
        <v>5037</v>
      </c>
    </row>
    <row r="103" spans="1:16" x14ac:dyDescent="0.25">
      <c r="A103" s="40" t="str">
        <f t="shared" si="7"/>
        <v>2025 JAN-APR B1G2</v>
      </c>
      <c r="B103" s="8">
        <f t="shared" si="8"/>
        <v>46099</v>
      </c>
      <c r="C103" s="8">
        <f t="shared" si="9"/>
        <v>46113</v>
      </c>
      <c r="D103" s="5">
        <v>3273</v>
      </c>
      <c r="E103" s="5">
        <v>336</v>
      </c>
      <c r="F103" s="5">
        <v>4</v>
      </c>
      <c r="G103" s="18">
        <v>9</v>
      </c>
      <c r="H103" s="18">
        <v>81574</v>
      </c>
      <c r="I103" s="40" t="str">
        <f t="shared" si="11"/>
        <v>DISNEY</v>
      </c>
      <c r="J103" s="18">
        <v>51105356</v>
      </c>
      <c r="K103" s="18" t="s">
        <v>11055</v>
      </c>
      <c r="L103" s="15" t="s">
        <v>11061</v>
      </c>
      <c r="M103" s="31">
        <v>329900</v>
      </c>
      <c r="N103" s="27" t="s">
        <v>5037</v>
      </c>
      <c r="O103" s="27" t="str">
        <f t="shared" si="10"/>
        <v>B1G2</v>
      </c>
      <c r="P103" s="27" t="s">
        <v>5037</v>
      </c>
    </row>
    <row r="104" spans="1:16" x14ac:dyDescent="0.25">
      <c r="A104" s="40" t="str">
        <f t="shared" si="7"/>
        <v>2025 JAN-APR B1G2</v>
      </c>
      <c r="B104" s="8">
        <f t="shared" si="8"/>
        <v>46099</v>
      </c>
      <c r="C104" s="8">
        <f t="shared" si="9"/>
        <v>46113</v>
      </c>
      <c r="D104" s="5">
        <v>3273</v>
      </c>
      <c r="E104" s="5">
        <v>336</v>
      </c>
      <c r="F104" s="5">
        <v>4</v>
      </c>
      <c r="G104" s="18">
        <v>9</v>
      </c>
      <c r="H104" s="18">
        <v>81574</v>
      </c>
      <c r="I104" s="40" t="str">
        <f t="shared" si="11"/>
        <v>DISNEY</v>
      </c>
      <c r="J104" s="18">
        <v>51105365</v>
      </c>
      <c r="K104" s="18" t="s">
        <v>11055</v>
      </c>
      <c r="L104" s="15" t="s">
        <v>11062</v>
      </c>
      <c r="M104" s="31">
        <v>329900</v>
      </c>
      <c r="N104" s="27" t="s">
        <v>5037</v>
      </c>
      <c r="O104" s="27" t="str">
        <f t="shared" si="10"/>
        <v>B1G2</v>
      </c>
      <c r="P104" s="27" t="s">
        <v>5037</v>
      </c>
    </row>
    <row r="105" spans="1:16" x14ac:dyDescent="0.25">
      <c r="A105" s="40" t="str">
        <f t="shared" si="7"/>
        <v>2025 JAN-APR B1G2</v>
      </c>
      <c r="B105" s="8">
        <f t="shared" si="8"/>
        <v>46099</v>
      </c>
      <c r="C105" s="8">
        <f t="shared" si="9"/>
        <v>46113</v>
      </c>
      <c r="D105" s="5">
        <v>3273</v>
      </c>
      <c r="E105" s="5">
        <v>336</v>
      </c>
      <c r="F105" s="5">
        <v>4</v>
      </c>
      <c r="G105" s="18">
        <v>9</v>
      </c>
      <c r="H105" s="18">
        <v>81574</v>
      </c>
      <c r="I105" s="40" t="str">
        <f t="shared" si="11"/>
        <v>DISNEY</v>
      </c>
      <c r="J105" s="18">
        <v>51105374</v>
      </c>
      <c r="K105" s="18" t="s">
        <v>11055</v>
      </c>
      <c r="L105" s="15" t="s">
        <v>11063</v>
      </c>
      <c r="M105" s="31">
        <v>329900</v>
      </c>
      <c r="N105" s="27" t="s">
        <v>5037</v>
      </c>
      <c r="O105" s="27" t="str">
        <f t="shared" si="10"/>
        <v>B1G2</v>
      </c>
      <c r="P105" s="27" t="s">
        <v>5037</v>
      </c>
    </row>
    <row r="106" spans="1:16" x14ac:dyDescent="0.25">
      <c r="A106" s="40" t="str">
        <f t="shared" si="7"/>
        <v>2025 JAN-APR B1G2</v>
      </c>
      <c r="B106" s="8">
        <f t="shared" si="8"/>
        <v>46099</v>
      </c>
      <c r="C106" s="8">
        <f t="shared" si="9"/>
        <v>46113</v>
      </c>
      <c r="D106" s="5">
        <v>3273</v>
      </c>
      <c r="E106" s="5">
        <v>336</v>
      </c>
      <c r="F106" s="5">
        <v>4</v>
      </c>
      <c r="G106" s="18">
        <v>9</v>
      </c>
      <c r="H106" s="18">
        <v>81574</v>
      </c>
      <c r="I106" s="40" t="str">
        <f t="shared" si="11"/>
        <v>DISNEY</v>
      </c>
      <c r="J106" s="18">
        <v>51105383</v>
      </c>
      <c r="K106" s="18" t="s">
        <v>11064</v>
      </c>
      <c r="L106" s="15" t="s">
        <v>11065</v>
      </c>
      <c r="M106" s="31">
        <v>329900</v>
      </c>
      <c r="N106" s="27" t="s">
        <v>5037</v>
      </c>
      <c r="O106" s="27" t="str">
        <f t="shared" si="10"/>
        <v>B1G2</v>
      </c>
      <c r="P106" s="27" t="s">
        <v>5037</v>
      </c>
    </row>
    <row r="107" spans="1:16" x14ac:dyDescent="0.25">
      <c r="A107" s="40" t="str">
        <f t="shared" si="7"/>
        <v>2025 JAN-APR B1G2</v>
      </c>
      <c r="B107" s="8">
        <f t="shared" si="8"/>
        <v>46099</v>
      </c>
      <c r="C107" s="8">
        <f t="shared" si="9"/>
        <v>46113</v>
      </c>
      <c r="D107" s="5">
        <v>3273</v>
      </c>
      <c r="E107" s="5">
        <v>336</v>
      </c>
      <c r="F107" s="5">
        <v>4</v>
      </c>
      <c r="G107" s="18">
        <v>9</v>
      </c>
      <c r="H107" s="18">
        <v>81574</v>
      </c>
      <c r="I107" s="40" t="str">
        <f t="shared" si="11"/>
        <v>DISNEY</v>
      </c>
      <c r="J107" s="18">
        <v>51105392</v>
      </c>
      <c r="K107" s="18" t="s">
        <v>11064</v>
      </c>
      <c r="L107" s="15" t="s">
        <v>11066</v>
      </c>
      <c r="M107" s="31">
        <v>329900</v>
      </c>
      <c r="N107" s="27" t="s">
        <v>5037</v>
      </c>
      <c r="O107" s="27" t="str">
        <f t="shared" si="10"/>
        <v>B1G2</v>
      </c>
      <c r="P107" s="27" t="s">
        <v>5037</v>
      </c>
    </row>
    <row r="108" spans="1:16" x14ac:dyDescent="0.25">
      <c r="A108" s="40" t="str">
        <f t="shared" si="7"/>
        <v>2025 JAN-APR B1G2</v>
      </c>
      <c r="B108" s="8">
        <f t="shared" si="8"/>
        <v>46099</v>
      </c>
      <c r="C108" s="8">
        <f t="shared" si="9"/>
        <v>46113</v>
      </c>
      <c r="D108" s="5">
        <v>3273</v>
      </c>
      <c r="E108" s="5">
        <v>336</v>
      </c>
      <c r="F108" s="5">
        <v>4</v>
      </c>
      <c r="G108" s="18">
        <v>9</v>
      </c>
      <c r="H108" s="18">
        <v>81574</v>
      </c>
      <c r="I108" s="40" t="str">
        <f t="shared" si="11"/>
        <v>DISNEY</v>
      </c>
      <c r="J108" s="18">
        <v>51105409</v>
      </c>
      <c r="K108" s="18" t="s">
        <v>11064</v>
      </c>
      <c r="L108" s="15" t="s">
        <v>11067</v>
      </c>
      <c r="M108" s="31">
        <v>329900</v>
      </c>
      <c r="N108" s="27" t="s">
        <v>5037</v>
      </c>
      <c r="O108" s="27" t="str">
        <f t="shared" si="10"/>
        <v>B1G2</v>
      </c>
      <c r="P108" s="27" t="s">
        <v>5037</v>
      </c>
    </row>
    <row r="109" spans="1:16" x14ac:dyDescent="0.25">
      <c r="A109" s="40" t="str">
        <f t="shared" si="7"/>
        <v>2025 JAN-APR B1G2</v>
      </c>
      <c r="B109" s="8">
        <f t="shared" si="8"/>
        <v>46099</v>
      </c>
      <c r="C109" s="8">
        <f t="shared" si="9"/>
        <v>46113</v>
      </c>
      <c r="D109" s="5">
        <v>3273</v>
      </c>
      <c r="E109" s="5">
        <v>336</v>
      </c>
      <c r="F109" s="5">
        <v>4</v>
      </c>
      <c r="G109" s="18">
        <v>9</v>
      </c>
      <c r="H109" s="18">
        <v>81574</v>
      </c>
      <c r="I109" s="40" t="str">
        <f t="shared" si="11"/>
        <v>DISNEY</v>
      </c>
      <c r="J109" s="18">
        <v>51105418</v>
      </c>
      <c r="K109" s="18" t="s">
        <v>11064</v>
      </c>
      <c r="L109" s="15" t="s">
        <v>11068</v>
      </c>
      <c r="M109" s="31">
        <v>329900</v>
      </c>
      <c r="N109" s="27" t="s">
        <v>5037</v>
      </c>
      <c r="O109" s="27" t="str">
        <f t="shared" si="10"/>
        <v>B1G2</v>
      </c>
      <c r="P109" s="27" t="s">
        <v>5037</v>
      </c>
    </row>
    <row r="110" spans="1:16" x14ac:dyDescent="0.25">
      <c r="A110" s="40" t="str">
        <f t="shared" si="7"/>
        <v>2025 JAN-APR B1G2</v>
      </c>
      <c r="B110" s="8">
        <f t="shared" si="8"/>
        <v>46099</v>
      </c>
      <c r="C110" s="8">
        <f t="shared" si="9"/>
        <v>46113</v>
      </c>
      <c r="D110" s="5">
        <v>3273</v>
      </c>
      <c r="E110" s="5">
        <v>336</v>
      </c>
      <c r="F110" s="5">
        <v>4</v>
      </c>
      <c r="G110" s="18">
        <v>9</v>
      </c>
      <c r="H110" s="18">
        <v>81574</v>
      </c>
      <c r="I110" s="40" t="str">
        <f t="shared" si="11"/>
        <v>DISNEY</v>
      </c>
      <c r="J110" s="18">
        <v>51105427</v>
      </c>
      <c r="K110" s="18" t="s">
        <v>11064</v>
      </c>
      <c r="L110" s="15" t="s">
        <v>11069</v>
      </c>
      <c r="M110" s="31">
        <v>329900</v>
      </c>
      <c r="N110" s="27" t="s">
        <v>5037</v>
      </c>
      <c r="O110" s="27" t="str">
        <f t="shared" si="10"/>
        <v>B1G2</v>
      </c>
      <c r="P110" s="27" t="s">
        <v>5037</v>
      </c>
    </row>
    <row r="111" spans="1:16" x14ac:dyDescent="0.25">
      <c r="A111" s="40" t="str">
        <f t="shared" si="7"/>
        <v>2025 JAN-APR B1G2</v>
      </c>
      <c r="B111" s="8">
        <f t="shared" si="8"/>
        <v>46099</v>
      </c>
      <c r="C111" s="8">
        <f t="shared" si="9"/>
        <v>46113</v>
      </c>
      <c r="D111" s="5">
        <v>3273</v>
      </c>
      <c r="E111" s="5">
        <v>336</v>
      </c>
      <c r="F111" s="5">
        <v>4</v>
      </c>
      <c r="G111" s="18">
        <v>9</v>
      </c>
      <c r="H111" s="18">
        <v>81574</v>
      </c>
      <c r="I111" s="40" t="str">
        <f t="shared" si="11"/>
        <v>DISNEY</v>
      </c>
      <c r="J111" s="18">
        <v>51105436</v>
      </c>
      <c r="K111" s="18" t="s">
        <v>11064</v>
      </c>
      <c r="L111" s="15" t="s">
        <v>11070</v>
      </c>
      <c r="M111" s="31">
        <v>329900</v>
      </c>
      <c r="N111" s="27" t="s">
        <v>5037</v>
      </c>
      <c r="O111" s="27" t="str">
        <f t="shared" si="10"/>
        <v>B1G2</v>
      </c>
      <c r="P111" s="27" t="s">
        <v>5037</v>
      </c>
    </row>
    <row r="112" spans="1:16" x14ac:dyDescent="0.25">
      <c r="A112" s="40" t="str">
        <f t="shared" si="7"/>
        <v>2025 JAN-APR B1G2</v>
      </c>
      <c r="B112" s="8">
        <f t="shared" si="8"/>
        <v>46099</v>
      </c>
      <c r="C112" s="8">
        <f t="shared" si="9"/>
        <v>46113</v>
      </c>
      <c r="D112" s="5">
        <v>3273</v>
      </c>
      <c r="E112" s="5">
        <v>336</v>
      </c>
      <c r="F112" s="5">
        <v>4</v>
      </c>
      <c r="G112" s="18">
        <v>9</v>
      </c>
      <c r="H112" s="18">
        <v>81574</v>
      </c>
      <c r="I112" s="40" t="str">
        <f t="shared" si="11"/>
        <v>DISNEY</v>
      </c>
      <c r="J112" s="18">
        <v>51105445</v>
      </c>
      <c r="K112" s="18" t="s">
        <v>11064</v>
      </c>
      <c r="L112" s="15" t="s">
        <v>11071</v>
      </c>
      <c r="M112" s="31">
        <v>329900</v>
      </c>
      <c r="N112" s="27" t="s">
        <v>5037</v>
      </c>
      <c r="O112" s="27" t="str">
        <f t="shared" si="10"/>
        <v>B1G2</v>
      </c>
      <c r="P112" s="27" t="s">
        <v>5037</v>
      </c>
    </row>
    <row r="113" spans="1:16" x14ac:dyDescent="0.25">
      <c r="A113" s="40" t="str">
        <f t="shared" si="7"/>
        <v>2025 JAN-APR B1G2</v>
      </c>
      <c r="B113" s="8">
        <f t="shared" si="8"/>
        <v>46099</v>
      </c>
      <c r="C113" s="8">
        <f t="shared" si="9"/>
        <v>46113</v>
      </c>
      <c r="D113" s="5">
        <v>3273</v>
      </c>
      <c r="E113" s="5">
        <v>336</v>
      </c>
      <c r="F113" s="5">
        <v>4</v>
      </c>
      <c r="G113" s="18">
        <v>9</v>
      </c>
      <c r="H113" s="18">
        <v>81574</v>
      </c>
      <c r="I113" s="40" t="str">
        <f t="shared" si="11"/>
        <v>DISNEY</v>
      </c>
      <c r="J113" s="18">
        <v>51105454</v>
      </c>
      <c r="K113" s="18" t="s">
        <v>11064</v>
      </c>
      <c r="L113" s="15" t="s">
        <v>11072</v>
      </c>
      <c r="M113" s="31">
        <v>329900</v>
      </c>
      <c r="N113" s="27" t="s">
        <v>5037</v>
      </c>
      <c r="O113" s="27" t="str">
        <f t="shared" si="10"/>
        <v>B1G2</v>
      </c>
      <c r="P113" s="27" t="s">
        <v>5037</v>
      </c>
    </row>
    <row r="114" spans="1:16" x14ac:dyDescent="0.25">
      <c r="A114" s="40" t="str">
        <f t="shared" si="7"/>
        <v>2025 JAN-APR B1G2</v>
      </c>
      <c r="B114" s="8">
        <f>'2019 ALL D95'!B114</f>
        <v>46099</v>
      </c>
      <c r="C114" s="8">
        <f>'2019 ALL D95'!C114</f>
        <v>46113</v>
      </c>
      <c r="D114" s="5">
        <v>3273</v>
      </c>
      <c r="E114" s="5">
        <v>336</v>
      </c>
      <c r="F114" s="5">
        <v>4</v>
      </c>
      <c r="G114" s="38">
        <v>1</v>
      </c>
      <c r="H114" s="38">
        <v>81676</v>
      </c>
      <c r="I114" s="18" t="s">
        <v>31</v>
      </c>
      <c r="J114" s="38">
        <v>45247750</v>
      </c>
      <c r="K114" s="38" t="s">
        <v>10547</v>
      </c>
      <c r="L114" s="38" t="s">
        <v>10548</v>
      </c>
      <c r="M114" s="29">
        <v>139900</v>
      </c>
      <c r="N114" s="7" t="s">
        <v>5037</v>
      </c>
      <c r="O114" s="27" t="str">
        <f t="shared" si="10"/>
        <v>B1G2</v>
      </c>
      <c r="P114" s="5" t="s">
        <v>5037</v>
      </c>
    </row>
    <row r="115" spans="1:16" x14ac:dyDescent="0.25">
      <c r="A115" s="40" t="str">
        <f t="shared" si="7"/>
        <v>2025 JAN-APR B1G2</v>
      </c>
      <c r="B115" s="8">
        <f t="shared" ref="B115:B178" si="12">B114</f>
        <v>46099</v>
      </c>
      <c r="C115" s="8">
        <f t="shared" ref="C115:C178" si="13">C114</f>
        <v>46113</v>
      </c>
      <c r="D115" s="5">
        <v>3273</v>
      </c>
      <c r="E115" s="5">
        <v>336</v>
      </c>
      <c r="F115" s="5">
        <v>4</v>
      </c>
      <c r="G115" s="18">
        <v>1</v>
      </c>
      <c r="H115" s="18">
        <v>81676</v>
      </c>
      <c r="I115" s="18" t="s">
        <v>31</v>
      </c>
      <c r="J115" s="38">
        <v>45247769</v>
      </c>
      <c r="K115" s="18" t="s">
        <v>10547</v>
      </c>
      <c r="L115" s="18" t="s">
        <v>10549</v>
      </c>
      <c r="M115" s="29">
        <v>139900</v>
      </c>
      <c r="N115" s="27" t="s">
        <v>5037</v>
      </c>
      <c r="O115" s="27" t="str">
        <f t="shared" si="10"/>
        <v>B1G2</v>
      </c>
      <c r="P115" s="27" t="s">
        <v>5037</v>
      </c>
    </row>
    <row r="116" spans="1:16" x14ac:dyDescent="0.25">
      <c r="A116" s="40" t="str">
        <f t="shared" si="7"/>
        <v>2025 JAN-APR B1G2</v>
      </c>
      <c r="B116" s="8">
        <f t="shared" si="12"/>
        <v>46099</v>
      </c>
      <c r="C116" s="8">
        <f t="shared" si="13"/>
        <v>46113</v>
      </c>
      <c r="D116" s="5">
        <v>3273</v>
      </c>
      <c r="E116" s="5">
        <v>336</v>
      </c>
      <c r="F116" s="5">
        <v>4</v>
      </c>
      <c r="G116" s="18">
        <v>1</v>
      </c>
      <c r="H116" s="18">
        <v>81676</v>
      </c>
      <c r="I116" s="18" t="s">
        <v>31</v>
      </c>
      <c r="J116" s="38">
        <v>45247778</v>
      </c>
      <c r="K116" s="18" t="s">
        <v>10547</v>
      </c>
      <c r="L116" s="18" t="s">
        <v>10550</v>
      </c>
      <c r="M116" s="29">
        <v>139900</v>
      </c>
      <c r="N116" s="27" t="s">
        <v>5037</v>
      </c>
      <c r="O116" s="27" t="str">
        <f t="shared" si="10"/>
        <v>B1G2</v>
      </c>
      <c r="P116" s="27" t="s">
        <v>5037</v>
      </c>
    </row>
    <row r="117" spans="1:16" x14ac:dyDescent="0.25">
      <c r="A117" s="40" t="str">
        <f t="shared" si="7"/>
        <v>2025 JAN-APR B1G2</v>
      </c>
      <c r="B117" s="8">
        <f t="shared" si="12"/>
        <v>46099</v>
      </c>
      <c r="C117" s="8">
        <f t="shared" si="13"/>
        <v>46113</v>
      </c>
      <c r="D117" s="5">
        <v>3273</v>
      </c>
      <c r="E117" s="5">
        <v>336</v>
      </c>
      <c r="F117" s="5">
        <v>4</v>
      </c>
      <c r="G117" s="18">
        <v>1</v>
      </c>
      <c r="H117" s="18">
        <v>81676</v>
      </c>
      <c r="I117" s="18" t="s">
        <v>31</v>
      </c>
      <c r="J117" s="38">
        <v>45247787</v>
      </c>
      <c r="K117" s="18" t="s">
        <v>10547</v>
      </c>
      <c r="L117" s="18" t="s">
        <v>10551</v>
      </c>
      <c r="M117" s="29">
        <v>139900</v>
      </c>
      <c r="N117" s="27" t="s">
        <v>5037</v>
      </c>
      <c r="O117" s="27" t="str">
        <f t="shared" si="10"/>
        <v>B1G2</v>
      </c>
      <c r="P117" s="27" t="s">
        <v>5037</v>
      </c>
    </row>
    <row r="118" spans="1:16" x14ac:dyDescent="0.25">
      <c r="A118" s="40" t="str">
        <f t="shared" si="7"/>
        <v>2025 JAN-APR B1G2</v>
      </c>
      <c r="B118" s="8">
        <f t="shared" si="12"/>
        <v>46099</v>
      </c>
      <c r="C118" s="8">
        <f t="shared" si="13"/>
        <v>46113</v>
      </c>
      <c r="D118" s="5">
        <v>3273</v>
      </c>
      <c r="E118" s="5">
        <v>336</v>
      </c>
      <c r="F118" s="5">
        <v>4</v>
      </c>
      <c r="G118" s="18">
        <v>1</v>
      </c>
      <c r="H118" s="18">
        <v>81676</v>
      </c>
      <c r="I118" s="18" t="s">
        <v>31</v>
      </c>
      <c r="J118" s="38">
        <v>45247796</v>
      </c>
      <c r="K118" s="18" t="s">
        <v>10547</v>
      </c>
      <c r="L118" s="18" t="s">
        <v>10552</v>
      </c>
      <c r="M118" s="29">
        <v>139900</v>
      </c>
      <c r="N118" s="27" t="s">
        <v>5037</v>
      </c>
      <c r="O118" s="27" t="str">
        <f t="shared" si="10"/>
        <v>B1G2</v>
      </c>
      <c r="P118" s="27" t="s">
        <v>5037</v>
      </c>
    </row>
    <row r="119" spans="1:16" x14ac:dyDescent="0.25">
      <c r="A119" s="40" t="str">
        <f t="shared" si="7"/>
        <v>2025 JAN-APR B1G2</v>
      </c>
      <c r="B119" s="8">
        <f t="shared" si="12"/>
        <v>46099</v>
      </c>
      <c r="C119" s="8">
        <f t="shared" si="13"/>
        <v>46113</v>
      </c>
      <c r="D119" s="5">
        <v>3273</v>
      </c>
      <c r="E119" s="5">
        <v>336</v>
      </c>
      <c r="F119" s="5">
        <v>4</v>
      </c>
      <c r="G119" s="18">
        <v>1</v>
      </c>
      <c r="H119" s="18">
        <v>81588</v>
      </c>
      <c r="I119" s="18" t="s">
        <v>31</v>
      </c>
      <c r="J119" s="38">
        <v>51099355</v>
      </c>
      <c r="K119" s="18" t="s">
        <v>10553</v>
      </c>
      <c r="L119" s="18" t="s">
        <v>10554</v>
      </c>
      <c r="M119" s="29">
        <v>149900</v>
      </c>
      <c r="N119" s="27" t="s">
        <v>5037</v>
      </c>
      <c r="O119" s="27" t="str">
        <f t="shared" si="10"/>
        <v>B1G2</v>
      </c>
      <c r="P119" s="27" t="s">
        <v>5037</v>
      </c>
    </row>
    <row r="120" spans="1:16" x14ac:dyDescent="0.25">
      <c r="A120" s="40" t="str">
        <f t="shared" si="7"/>
        <v>2025 JAN-APR B1G2</v>
      </c>
      <c r="B120" s="8">
        <f t="shared" si="12"/>
        <v>46099</v>
      </c>
      <c r="C120" s="8">
        <f t="shared" si="13"/>
        <v>46113</v>
      </c>
      <c r="D120" s="5">
        <v>3273</v>
      </c>
      <c r="E120" s="5">
        <v>336</v>
      </c>
      <c r="F120" s="5">
        <v>4</v>
      </c>
      <c r="G120" s="18">
        <v>1</v>
      </c>
      <c r="H120" s="18">
        <v>81588</v>
      </c>
      <c r="I120" s="18" t="s">
        <v>31</v>
      </c>
      <c r="J120" s="38">
        <v>51099364</v>
      </c>
      <c r="K120" s="18" t="s">
        <v>10553</v>
      </c>
      <c r="L120" s="18" t="s">
        <v>10555</v>
      </c>
      <c r="M120" s="29">
        <v>149900</v>
      </c>
      <c r="N120" s="27" t="s">
        <v>5037</v>
      </c>
      <c r="O120" s="27" t="str">
        <f t="shared" si="10"/>
        <v>B1G2</v>
      </c>
      <c r="P120" s="27" t="s">
        <v>5037</v>
      </c>
    </row>
    <row r="121" spans="1:16" x14ac:dyDescent="0.25">
      <c r="A121" s="40" t="str">
        <f t="shared" si="7"/>
        <v>2025 JAN-APR B1G2</v>
      </c>
      <c r="B121" s="8">
        <f t="shared" si="12"/>
        <v>46099</v>
      </c>
      <c r="C121" s="8">
        <f t="shared" si="13"/>
        <v>46113</v>
      </c>
      <c r="D121" s="5">
        <v>3273</v>
      </c>
      <c r="E121" s="5">
        <v>336</v>
      </c>
      <c r="F121" s="5">
        <v>4</v>
      </c>
      <c r="G121" s="18">
        <v>1</v>
      </c>
      <c r="H121" s="18">
        <v>81588</v>
      </c>
      <c r="I121" s="18" t="s">
        <v>31</v>
      </c>
      <c r="J121" s="38">
        <v>51099373</v>
      </c>
      <c r="K121" s="18" t="s">
        <v>10553</v>
      </c>
      <c r="L121" s="18" t="s">
        <v>10556</v>
      </c>
      <c r="M121" s="29">
        <v>149900</v>
      </c>
      <c r="N121" s="27" t="s">
        <v>5037</v>
      </c>
      <c r="O121" s="27" t="str">
        <f t="shared" si="10"/>
        <v>B1G2</v>
      </c>
      <c r="P121" s="27" t="s">
        <v>5037</v>
      </c>
    </row>
    <row r="122" spans="1:16" x14ac:dyDescent="0.25">
      <c r="A122" s="40" t="str">
        <f t="shared" si="7"/>
        <v>2025 JAN-APR B1G2</v>
      </c>
      <c r="B122" s="8">
        <f t="shared" si="12"/>
        <v>46099</v>
      </c>
      <c r="C122" s="8">
        <f t="shared" si="13"/>
        <v>46113</v>
      </c>
      <c r="D122" s="5">
        <v>3273</v>
      </c>
      <c r="E122" s="5">
        <v>336</v>
      </c>
      <c r="F122" s="5">
        <v>4</v>
      </c>
      <c r="G122" s="18">
        <v>1</v>
      </c>
      <c r="H122" s="18">
        <v>81588</v>
      </c>
      <c r="I122" s="18" t="s">
        <v>31</v>
      </c>
      <c r="J122" s="38">
        <v>51099382</v>
      </c>
      <c r="K122" s="18" t="s">
        <v>10553</v>
      </c>
      <c r="L122" s="18" t="s">
        <v>10557</v>
      </c>
      <c r="M122" s="29">
        <v>149900</v>
      </c>
      <c r="N122" s="27" t="s">
        <v>5037</v>
      </c>
      <c r="O122" s="27" t="str">
        <f t="shared" si="10"/>
        <v>B1G2</v>
      </c>
      <c r="P122" s="27" t="s">
        <v>5037</v>
      </c>
    </row>
    <row r="123" spans="1:16" x14ac:dyDescent="0.25">
      <c r="A123" s="40" t="str">
        <f t="shared" si="7"/>
        <v>2025 JAN-APR B1G2</v>
      </c>
      <c r="B123" s="8">
        <f t="shared" si="12"/>
        <v>46099</v>
      </c>
      <c r="C123" s="8">
        <f t="shared" si="13"/>
        <v>46113</v>
      </c>
      <c r="D123" s="5">
        <v>3273</v>
      </c>
      <c r="E123" s="5">
        <v>336</v>
      </c>
      <c r="F123" s="5">
        <v>4</v>
      </c>
      <c r="G123" s="18">
        <v>1</v>
      </c>
      <c r="H123" s="18">
        <v>81588</v>
      </c>
      <c r="I123" s="18" t="s">
        <v>31</v>
      </c>
      <c r="J123" s="38">
        <v>51099391</v>
      </c>
      <c r="K123" s="18" t="s">
        <v>10553</v>
      </c>
      <c r="L123" s="18" t="s">
        <v>10558</v>
      </c>
      <c r="M123" s="29">
        <v>149900</v>
      </c>
      <c r="N123" s="27" t="s">
        <v>5037</v>
      </c>
      <c r="O123" s="27" t="str">
        <f t="shared" si="10"/>
        <v>B1G2</v>
      </c>
      <c r="P123" s="27" t="s">
        <v>5037</v>
      </c>
    </row>
    <row r="124" spans="1:16" x14ac:dyDescent="0.25">
      <c r="A124" s="40" t="str">
        <f t="shared" si="7"/>
        <v>2025 JAN-APR B1G2</v>
      </c>
      <c r="B124" s="8">
        <f t="shared" si="12"/>
        <v>46099</v>
      </c>
      <c r="C124" s="8">
        <f t="shared" si="13"/>
        <v>46113</v>
      </c>
      <c r="D124" s="5">
        <v>3273</v>
      </c>
      <c r="E124" s="5">
        <v>336</v>
      </c>
      <c r="F124" s="5">
        <v>4</v>
      </c>
      <c r="G124" s="18">
        <v>1</v>
      </c>
      <c r="H124" s="18">
        <v>81588</v>
      </c>
      <c r="I124" s="18" t="s">
        <v>31</v>
      </c>
      <c r="J124" s="38">
        <v>51099408</v>
      </c>
      <c r="K124" s="18" t="s">
        <v>10559</v>
      </c>
      <c r="L124" s="18" t="s">
        <v>10560</v>
      </c>
      <c r="M124" s="29">
        <v>149900</v>
      </c>
      <c r="N124" s="27" t="s">
        <v>5037</v>
      </c>
      <c r="O124" s="27" t="str">
        <f t="shared" si="10"/>
        <v>B1G2</v>
      </c>
      <c r="P124" s="27" t="s">
        <v>5037</v>
      </c>
    </row>
    <row r="125" spans="1:16" x14ac:dyDescent="0.25">
      <c r="A125" s="40" t="str">
        <f t="shared" si="7"/>
        <v>2025 JAN-APR B1G2</v>
      </c>
      <c r="B125" s="8">
        <f t="shared" si="12"/>
        <v>46099</v>
      </c>
      <c r="C125" s="8">
        <f t="shared" si="13"/>
        <v>46113</v>
      </c>
      <c r="D125" s="5">
        <v>3273</v>
      </c>
      <c r="E125" s="5">
        <v>336</v>
      </c>
      <c r="F125" s="5">
        <v>4</v>
      </c>
      <c r="G125" s="18">
        <v>1</v>
      </c>
      <c r="H125" s="18">
        <v>81588</v>
      </c>
      <c r="I125" s="18" t="s">
        <v>31</v>
      </c>
      <c r="J125" s="38">
        <v>51099417</v>
      </c>
      <c r="K125" s="18" t="s">
        <v>10559</v>
      </c>
      <c r="L125" s="18" t="s">
        <v>10561</v>
      </c>
      <c r="M125" s="29">
        <v>149900</v>
      </c>
      <c r="N125" s="27" t="s">
        <v>5037</v>
      </c>
      <c r="O125" s="27" t="str">
        <f t="shared" si="10"/>
        <v>B1G2</v>
      </c>
      <c r="P125" s="27" t="s">
        <v>5037</v>
      </c>
    </row>
    <row r="126" spans="1:16" x14ac:dyDescent="0.25">
      <c r="A126" s="40" t="str">
        <f t="shared" si="7"/>
        <v>2025 JAN-APR B1G2</v>
      </c>
      <c r="B126" s="8">
        <f t="shared" si="12"/>
        <v>46099</v>
      </c>
      <c r="C126" s="8">
        <f t="shared" si="13"/>
        <v>46113</v>
      </c>
      <c r="D126" s="5">
        <v>3273</v>
      </c>
      <c r="E126" s="5">
        <v>336</v>
      </c>
      <c r="F126" s="5">
        <v>4</v>
      </c>
      <c r="G126" s="18">
        <v>1</v>
      </c>
      <c r="H126" s="18">
        <v>81588</v>
      </c>
      <c r="I126" s="18" t="s">
        <v>31</v>
      </c>
      <c r="J126" s="38">
        <v>51099426</v>
      </c>
      <c r="K126" s="18" t="s">
        <v>10559</v>
      </c>
      <c r="L126" s="18" t="s">
        <v>10562</v>
      </c>
      <c r="M126" s="29">
        <v>149900</v>
      </c>
      <c r="N126" s="27" t="s">
        <v>5037</v>
      </c>
      <c r="O126" s="27" t="str">
        <f t="shared" si="10"/>
        <v>B1G2</v>
      </c>
      <c r="P126" s="27" t="s">
        <v>5037</v>
      </c>
    </row>
    <row r="127" spans="1:16" x14ac:dyDescent="0.25">
      <c r="A127" s="40" t="str">
        <f t="shared" si="7"/>
        <v>2025 JAN-APR B1G2</v>
      </c>
      <c r="B127" s="8">
        <f t="shared" si="12"/>
        <v>46099</v>
      </c>
      <c r="C127" s="8">
        <f t="shared" si="13"/>
        <v>46113</v>
      </c>
      <c r="D127" s="5">
        <v>3273</v>
      </c>
      <c r="E127" s="5">
        <v>336</v>
      </c>
      <c r="F127" s="5">
        <v>4</v>
      </c>
      <c r="G127" s="18">
        <v>1</v>
      </c>
      <c r="H127" s="18">
        <v>81588</v>
      </c>
      <c r="I127" s="18" t="s">
        <v>31</v>
      </c>
      <c r="J127" s="38">
        <v>51099435</v>
      </c>
      <c r="K127" s="18" t="s">
        <v>10559</v>
      </c>
      <c r="L127" s="18" t="s">
        <v>10563</v>
      </c>
      <c r="M127" s="29">
        <v>149900</v>
      </c>
      <c r="N127" s="27" t="s">
        <v>5037</v>
      </c>
      <c r="O127" s="27" t="str">
        <f t="shared" si="10"/>
        <v>B1G2</v>
      </c>
      <c r="P127" s="27" t="s">
        <v>5037</v>
      </c>
    </row>
    <row r="128" spans="1:16" x14ac:dyDescent="0.25">
      <c r="A128" s="40" t="str">
        <f t="shared" si="7"/>
        <v>2025 JAN-APR B1G2</v>
      </c>
      <c r="B128" s="8">
        <f t="shared" si="12"/>
        <v>46099</v>
      </c>
      <c r="C128" s="8">
        <f t="shared" si="13"/>
        <v>46113</v>
      </c>
      <c r="D128" s="5">
        <v>3273</v>
      </c>
      <c r="E128" s="5">
        <v>336</v>
      </c>
      <c r="F128" s="5">
        <v>4</v>
      </c>
      <c r="G128" s="18">
        <v>1</v>
      </c>
      <c r="H128" s="18">
        <v>81588</v>
      </c>
      <c r="I128" s="18" t="s">
        <v>31</v>
      </c>
      <c r="J128" s="38">
        <v>51099444</v>
      </c>
      <c r="K128" s="18" t="s">
        <v>10559</v>
      </c>
      <c r="L128" s="18" t="s">
        <v>10564</v>
      </c>
      <c r="M128" s="29">
        <v>149900</v>
      </c>
      <c r="N128" s="27" t="s">
        <v>5037</v>
      </c>
      <c r="O128" s="27" t="str">
        <f t="shared" si="10"/>
        <v>B1G2</v>
      </c>
      <c r="P128" s="27" t="s">
        <v>5037</v>
      </c>
    </row>
    <row r="129" spans="1:16" x14ac:dyDescent="0.25">
      <c r="A129" s="40" t="str">
        <f t="shared" si="7"/>
        <v>2025 JAN-APR B1G2</v>
      </c>
      <c r="B129" s="8">
        <f t="shared" si="12"/>
        <v>46099</v>
      </c>
      <c r="C129" s="8">
        <f t="shared" si="13"/>
        <v>46113</v>
      </c>
      <c r="D129" s="5">
        <v>3273</v>
      </c>
      <c r="E129" s="5">
        <v>336</v>
      </c>
      <c r="F129" s="5">
        <v>4</v>
      </c>
      <c r="G129" s="18">
        <v>1</v>
      </c>
      <c r="H129" s="18">
        <v>81676</v>
      </c>
      <c r="I129" s="18" t="s">
        <v>31</v>
      </c>
      <c r="J129" s="38">
        <v>51099506</v>
      </c>
      <c r="K129" s="18" t="s">
        <v>10565</v>
      </c>
      <c r="L129" s="18" t="s">
        <v>10566</v>
      </c>
      <c r="M129" s="29">
        <v>139900</v>
      </c>
      <c r="N129" s="27" t="s">
        <v>5037</v>
      </c>
      <c r="O129" s="27" t="str">
        <f t="shared" si="10"/>
        <v>B1G2</v>
      </c>
      <c r="P129" s="27" t="s">
        <v>5037</v>
      </c>
    </row>
    <row r="130" spans="1:16" x14ac:dyDescent="0.25">
      <c r="A130" s="40" t="str">
        <f t="shared" ref="A130:A193" si="14">A129</f>
        <v>2025 JAN-APR B1G2</v>
      </c>
      <c r="B130" s="8">
        <f t="shared" si="12"/>
        <v>46099</v>
      </c>
      <c r="C130" s="8">
        <f t="shared" si="13"/>
        <v>46113</v>
      </c>
      <c r="D130" s="5">
        <v>3273</v>
      </c>
      <c r="E130" s="5">
        <v>336</v>
      </c>
      <c r="F130" s="5">
        <v>4</v>
      </c>
      <c r="G130" s="18">
        <v>1</v>
      </c>
      <c r="H130" s="18">
        <v>81676</v>
      </c>
      <c r="I130" s="18" t="s">
        <v>31</v>
      </c>
      <c r="J130" s="38">
        <v>51099515</v>
      </c>
      <c r="K130" s="18" t="s">
        <v>10565</v>
      </c>
      <c r="L130" s="18" t="s">
        <v>10567</v>
      </c>
      <c r="M130" s="29">
        <v>139900</v>
      </c>
      <c r="N130" s="27" t="s">
        <v>5037</v>
      </c>
      <c r="O130" s="27" t="str">
        <f t="shared" si="10"/>
        <v>B1G2</v>
      </c>
      <c r="P130" s="27" t="s">
        <v>5037</v>
      </c>
    </row>
    <row r="131" spans="1:16" x14ac:dyDescent="0.25">
      <c r="A131" s="40" t="str">
        <f t="shared" si="14"/>
        <v>2025 JAN-APR B1G2</v>
      </c>
      <c r="B131" s="8">
        <f t="shared" si="12"/>
        <v>46099</v>
      </c>
      <c r="C131" s="8">
        <f t="shared" si="13"/>
        <v>46113</v>
      </c>
      <c r="D131" s="5">
        <v>3273</v>
      </c>
      <c r="E131" s="5">
        <v>336</v>
      </c>
      <c r="F131" s="5">
        <v>4</v>
      </c>
      <c r="G131" s="18">
        <v>1</v>
      </c>
      <c r="H131" s="18">
        <v>81676</v>
      </c>
      <c r="I131" s="18" t="s">
        <v>31</v>
      </c>
      <c r="J131" s="38">
        <v>51099524</v>
      </c>
      <c r="K131" s="18" t="s">
        <v>10565</v>
      </c>
      <c r="L131" s="18" t="s">
        <v>10568</v>
      </c>
      <c r="M131" s="29">
        <v>139900</v>
      </c>
      <c r="N131" s="27" t="s">
        <v>5037</v>
      </c>
      <c r="O131" s="27" t="str">
        <f t="shared" ref="O131:O194" si="15">O130</f>
        <v>B1G2</v>
      </c>
      <c r="P131" s="27" t="s">
        <v>5037</v>
      </c>
    </row>
    <row r="132" spans="1:16" x14ac:dyDescent="0.25">
      <c r="A132" s="40" t="str">
        <f t="shared" si="14"/>
        <v>2025 JAN-APR B1G2</v>
      </c>
      <c r="B132" s="8">
        <f t="shared" si="12"/>
        <v>46099</v>
      </c>
      <c r="C132" s="8">
        <f t="shared" si="13"/>
        <v>46113</v>
      </c>
      <c r="D132" s="5">
        <v>3273</v>
      </c>
      <c r="E132" s="5">
        <v>336</v>
      </c>
      <c r="F132" s="5">
        <v>4</v>
      </c>
      <c r="G132" s="18">
        <v>1</v>
      </c>
      <c r="H132" s="18">
        <v>81676</v>
      </c>
      <c r="I132" s="18" t="s">
        <v>31</v>
      </c>
      <c r="J132" s="38">
        <v>51099533</v>
      </c>
      <c r="K132" s="18" t="s">
        <v>10565</v>
      </c>
      <c r="L132" s="18" t="s">
        <v>10569</v>
      </c>
      <c r="M132" s="29">
        <v>139900</v>
      </c>
      <c r="N132" s="27" t="s">
        <v>5037</v>
      </c>
      <c r="O132" s="27" t="str">
        <f t="shared" si="15"/>
        <v>B1G2</v>
      </c>
      <c r="P132" s="27" t="s">
        <v>5037</v>
      </c>
    </row>
    <row r="133" spans="1:16" x14ac:dyDescent="0.25">
      <c r="A133" s="40" t="str">
        <f t="shared" si="14"/>
        <v>2025 JAN-APR B1G2</v>
      </c>
      <c r="B133" s="8">
        <f t="shared" si="12"/>
        <v>46099</v>
      </c>
      <c r="C133" s="8">
        <f t="shared" si="13"/>
        <v>46113</v>
      </c>
      <c r="D133" s="5">
        <v>3273</v>
      </c>
      <c r="E133" s="5">
        <v>336</v>
      </c>
      <c r="F133" s="5">
        <v>4</v>
      </c>
      <c r="G133" s="18">
        <v>1</v>
      </c>
      <c r="H133" s="18">
        <v>81676</v>
      </c>
      <c r="I133" s="18" t="s">
        <v>31</v>
      </c>
      <c r="J133" s="38">
        <v>51099542</v>
      </c>
      <c r="K133" s="18" t="s">
        <v>10565</v>
      </c>
      <c r="L133" s="18" t="s">
        <v>10570</v>
      </c>
      <c r="M133" s="29">
        <v>139900</v>
      </c>
      <c r="N133" s="27" t="s">
        <v>5037</v>
      </c>
      <c r="O133" s="27" t="str">
        <f t="shared" si="15"/>
        <v>B1G2</v>
      </c>
      <c r="P133" s="27" t="s">
        <v>5037</v>
      </c>
    </row>
    <row r="134" spans="1:16" x14ac:dyDescent="0.25">
      <c r="A134" s="40" t="str">
        <f t="shared" si="14"/>
        <v>2025 JAN-APR B1G2</v>
      </c>
      <c r="B134" s="8">
        <f t="shared" si="12"/>
        <v>46099</v>
      </c>
      <c r="C134" s="8">
        <f t="shared" si="13"/>
        <v>46113</v>
      </c>
      <c r="D134" s="5">
        <v>3273</v>
      </c>
      <c r="E134" s="5">
        <v>336</v>
      </c>
      <c r="F134" s="5">
        <v>4</v>
      </c>
      <c r="G134" s="18">
        <v>1</v>
      </c>
      <c r="H134" s="18">
        <v>81676</v>
      </c>
      <c r="I134" s="18" t="s">
        <v>31</v>
      </c>
      <c r="J134" s="38">
        <v>51099551</v>
      </c>
      <c r="K134" s="18" t="s">
        <v>10571</v>
      </c>
      <c r="L134" s="18" t="s">
        <v>10572</v>
      </c>
      <c r="M134" s="29">
        <v>139900</v>
      </c>
      <c r="N134" s="27" t="s">
        <v>5037</v>
      </c>
      <c r="O134" s="27" t="str">
        <f t="shared" si="15"/>
        <v>B1G2</v>
      </c>
      <c r="P134" s="27" t="s">
        <v>5037</v>
      </c>
    </row>
    <row r="135" spans="1:16" x14ac:dyDescent="0.25">
      <c r="A135" s="40" t="str">
        <f t="shared" si="14"/>
        <v>2025 JAN-APR B1G2</v>
      </c>
      <c r="B135" s="8">
        <f t="shared" si="12"/>
        <v>46099</v>
      </c>
      <c r="C135" s="8">
        <f t="shared" si="13"/>
        <v>46113</v>
      </c>
      <c r="D135" s="5">
        <v>3273</v>
      </c>
      <c r="E135" s="5">
        <v>336</v>
      </c>
      <c r="F135" s="5">
        <v>4</v>
      </c>
      <c r="G135" s="18">
        <v>1</v>
      </c>
      <c r="H135" s="18">
        <v>81676</v>
      </c>
      <c r="I135" s="18" t="s">
        <v>31</v>
      </c>
      <c r="J135" s="38">
        <v>51099560</v>
      </c>
      <c r="K135" s="18" t="s">
        <v>10571</v>
      </c>
      <c r="L135" s="18" t="s">
        <v>10573</v>
      </c>
      <c r="M135" s="29">
        <v>139900</v>
      </c>
      <c r="N135" s="27" t="s">
        <v>5037</v>
      </c>
      <c r="O135" s="27" t="str">
        <f t="shared" si="15"/>
        <v>B1G2</v>
      </c>
      <c r="P135" s="27" t="s">
        <v>5037</v>
      </c>
    </row>
    <row r="136" spans="1:16" x14ac:dyDescent="0.25">
      <c r="A136" s="40" t="str">
        <f t="shared" si="14"/>
        <v>2025 JAN-APR B1G2</v>
      </c>
      <c r="B136" s="8">
        <f t="shared" si="12"/>
        <v>46099</v>
      </c>
      <c r="C136" s="8">
        <f t="shared" si="13"/>
        <v>46113</v>
      </c>
      <c r="D136" s="5">
        <v>3273</v>
      </c>
      <c r="E136" s="5">
        <v>336</v>
      </c>
      <c r="F136" s="5">
        <v>4</v>
      </c>
      <c r="G136" s="18">
        <v>1</v>
      </c>
      <c r="H136" s="18">
        <v>81676</v>
      </c>
      <c r="I136" s="18" t="s">
        <v>31</v>
      </c>
      <c r="J136" s="38">
        <v>51099579</v>
      </c>
      <c r="K136" s="18" t="s">
        <v>10571</v>
      </c>
      <c r="L136" s="18" t="s">
        <v>10574</v>
      </c>
      <c r="M136" s="29">
        <v>139900</v>
      </c>
      <c r="N136" s="27" t="s">
        <v>5037</v>
      </c>
      <c r="O136" s="27" t="str">
        <f t="shared" si="15"/>
        <v>B1G2</v>
      </c>
      <c r="P136" s="27" t="s">
        <v>5037</v>
      </c>
    </row>
    <row r="137" spans="1:16" x14ac:dyDescent="0.25">
      <c r="A137" s="40" t="str">
        <f t="shared" si="14"/>
        <v>2025 JAN-APR B1G2</v>
      </c>
      <c r="B137" s="8">
        <f t="shared" si="12"/>
        <v>46099</v>
      </c>
      <c r="C137" s="8">
        <f t="shared" si="13"/>
        <v>46113</v>
      </c>
      <c r="D137" s="5">
        <v>3273</v>
      </c>
      <c r="E137" s="5">
        <v>336</v>
      </c>
      <c r="F137" s="5">
        <v>4</v>
      </c>
      <c r="G137" s="18">
        <v>1</v>
      </c>
      <c r="H137" s="18">
        <v>81676</v>
      </c>
      <c r="I137" s="18" t="s">
        <v>31</v>
      </c>
      <c r="J137" s="38">
        <v>51099588</v>
      </c>
      <c r="K137" s="18" t="s">
        <v>10571</v>
      </c>
      <c r="L137" s="18" t="s">
        <v>10575</v>
      </c>
      <c r="M137" s="29">
        <v>139900</v>
      </c>
      <c r="N137" s="27" t="s">
        <v>5037</v>
      </c>
      <c r="O137" s="27" t="str">
        <f t="shared" si="15"/>
        <v>B1G2</v>
      </c>
      <c r="P137" s="27" t="s">
        <v>5037</v>
      </c>
    </row>
    <row r="138" spans="1:16" x14ac:dyDescent="0.25">
      <c r="A138" s="40" t="str">
        <f t="shared" si="14"/>
        <v>2025 JAN-APR B1G2</v>
      </c>
      <c r="B138" s="8">
        <f t="shared" si="12"/>
        <v>46099</v>
      </c>
      <c r="C138" s="8">
        <f t="shared" si="13"/>
        <v>46113</v>
      </c>
      <c r="D138" s="5">
        <v>3273</v>
      </c>
      <c r="E138" s="5">
        <v>336</v>
      </c>
      <c r="F138" s="5">
        <v>4</v>
      </c>
      <c r="G138" s="18">
        <v>1</v>
      </c>
      <c r="H138" s="18">
        <v>81676</v>
      </c>
      <c r="I138" s="18" t="s">
        <v>31</v>
      </c>
      <c r="J138" s="38">
        <v>51099597</v>
      </c>
      <c r="K138" s="18" t="s">
        <v>10571</v>
      </c>
      <c r="L138" s="18" t="s">
        <v>10576</v>
      </c>
      <c r="M138" s="29">
        <v>139900</v>
      </c>
      <c r="N138" s="27" t="s">
        <v>5037</v>
      </c>
      <c r="O138" s="27" t="str">
        <f t="shared" si="15"/>
        <v>B1G2</v>
      </c>
      <c r="P138" s="27" t="s">
        <v>5037</v>
      </c>
    </row>
    <row r="139" spans="1:16" x14ac:dyDescent="0.25">
      <c r="A139" s="40" t="str">
        <f t="shared" si="14"/>
        <v>2025 JAN-APR B1G2</v>
      </c>
      <c r="B139" s="8">
        <f t="shared" si="12"/>
        <v>46099</v>
      </c>
      <c r="C139" s="8">
        <f t="shared" si="13"/>
        <v>46113</v>
      </c>
      <c r="D139" s="5">
        <v>3273</v>
      </c>
      <c r="E139" s="5">
        <v>336</v>
      </c>
      <c r="F139" s="5">
        <v>4</v>
      </c>
      <c r="G139" s="18">
        <v>1</v>
      </c>
      <c r="H139" s="18">
        <v>81588</v>
      </c>
      <c r="I139" s="18" t="s">
        <v>31</v>
      </c>
      <c r="J139" s="38">
        <v>51601702</v>
      </c>
      <c r="K139" s="18" t="s">
        <v>10577</v>
      </c>
      <c r="L139" s="18" t="s">
        <v>10578</v>
      </c>
      <c r="M139" s="29">
        <v>149900</v>
      </c>
      <c r="N139" s="27" t="s">
        <v>5037</v>
      </c>
      <c r="O139" s="27" t="str">
        <f t="shared" si="15"/>
        <v>B1G2</v>
      </c>
      <c r="P139" s="27" t="s">
        <v>5037</v>
      </c>
    </row>
    <row r="140" spans="1:16" x14ac:dyDescent="0.25">
      <c r="A140" s="40" t="str">
        <f t="shared" si="14"/>
        <v>2025 JAN-APR B1G2</v>
      </c>
      <c r="B140" s="8">
        <f t="shared" si="12"/>
        <v>46099</v>
      </c>
      <c r="C140" s="8">
        <f t="shared" si="13"/>
        <v>46113</v>
      </c>
      <c r="D140" s="5">
        <v>3273</v>
      </c>
      <c r="E140" s="5">
        <v>336</v>
      </c>
      <c r="F140" s="5">
        <v>4</v>
      </c>
      <c r="G140" s="18">
        <v>1</v>
      </c>
      <c r="H140" s="18">
        <v>81588</v>
      </c>
      <c r="I140" s="18" t="s">
        <v>31</v>
      </c>
      <c r="J140" s="38">
        <v>51601711</v>
      </c>
      <c r="K140" s="18" t="s">
        <v>10577</v>
      </c>
      <c r="L140" s="18" t="s">
        <v>10579</v>
      </c>
      <c r="M140" s="29">
        <v>149900</v>
      </c>
      <c r="N140" s="27" t="s">
        <v>5037</v>
      </c>
      <c r="O140" s="27" t="str">
        <f t="shared" si="15"/>
        <v>B1G2</v>
      </c>
      <c r="P140" s="27" t="s">
        <v>5037</v>
      </c>
    </row>
    <row r="141" spans="1:16" x14ac:dyDescent="0.25">
      <c r="A141" s="40" t="str">
        <f t="shared" si="14"/>
        <v>2025 JAN-APR B1G2</v>
      </c>
      <c r="B141" s="8">
        <f t="shared" si="12"/>
        <v>46099</v>
      </c>
      <c r="C141" s="8">
        <f t="shared" si="13"/>
        <v>46113</v>
      </c>
      <c r="D141" s="5">
        <v>3273</v>
      </c>
      <c r="E141" s="5">
        <v>336</v>
      </c>
      <c r="F141" s="5">
        <v>4</v>
      </c>
      <c r="G141" s="18">
        <v>1</v>
      </c>
      <c r="H141" s="18">
        <v>81588</v>
      </c>
      <c r="I141" s="18" t="s">
        <v>31</v>
      </c>
      <c r="J141" s="38">
        <v>51601720</v>
      </c>
      <c r="K141" s="18" t="s">
        <v>10577</v>
      </c>
      <c r="L141" s="18" t="s">
        <v>10580</v>
      </c>
      <c r="M141" s="29">
        <v>149900</v>
      </c>
      <c r="N141" s="27" t="s">
        <v>5037</v>
      </c>
      <c r="O141" s="27" t="str">
        <f t="shared" si="15"/>
        <v>B1G2</v>
      </c>
      <c r="P141" s="27" t="s">
        <v>5037</v>
      </c>
    </row>
    <row r="142" spans="1:16" x14ac:dyDescent="0.25">
      <c r="A142" s="40" t="str">
        <f t="shared" si="14"/>
        <v>2025 JAN-APR B1G2</v>
      </c>
      <c r="B142" s="8">
        <f t="shared" si="12"/>
        <v>46099</v>
      </c>
      <c r="C142" s="8">
        <f t="shared" si="13"/>
        <v>46113</v>
      </c>
      <c r="D142" s="5">
        <v>3273</v>
      </c>
      <c r="E142" s="5">
        <v>336</v>
      </c>
      <c r="F142" s="5">
        <v>4</v>
      </c>
      <c r="G142" s="18">
        <v>1</v>
      </c>
      <c r="H142" s="18">
        <v>81588</v>
      </c>
      <c r="I142" s="18" t="s">
        <v>31</v>
      </c>
      <c r="J142" s="38">
        <v>51601739</v>
      </c>
      <c r="K142" s="18" t="s">
        <v>10577</v>
      </c>
      <c r="L142" s="18" t="s">
        <v>10581</v>
      </c>
      <c r="M142" s="29">
        <v>149900</v>
      </c>
      <c r="N142" s="27" t="s">
        <v>5037</v>
      </c>
      <c r="O142" s="27" t="str">
        <f t="shared" si="15"/>
        <v>B1G2</v>
      </c>
      <c r="P142" s="27" t="s">
        <v>5037</v>
      </c>
    </row>
    <row r="143" spans="1:16" x14ac:dyDescent="0.25">
      <c r="A143" s="40" t="str">
        <f t="shared" si="14"/>
        <v>2025 JAN-APR B1G2</v>
      </c>
      <c r="B143" s="8">
        <f t="shared" si="12"/>
        <v>46099</v>
      </c>
      <c r="C143" s="8">
        <f t="shared" si="13"/>
        <v>46113</v>
      </c>
      <c r="D143" s="5">
        <v>3273</v>
      </c>
      <c r="E143" s="5">
        <v>336</v>
      </c>
      <c r="F143" s="5">
        <v>4</v>
      </c>
      <c r="G143" s="18">
        <v>1</v>
      </c>
      <c r="H143" s="18">
        <v>81588</v>
      </c>
      <c r="I143" s="18" t="s">
        <v>31</v>
      </c>
      <c r="J143" s="38">
        <v>51601748</v>
      </c>
      <c r="K143" s="18" t="s">
        <v>10577</v>
      </c>
      <c r="L143" s="18" t="s">
        <v>10582</v>
      </c>
      <c r="M143" s="29">
        <v>149900</v>
      </c>
      <c r="N143" s="27" t="s">
        <v>5037</v>
      </c>
      <c r="O143" s="27" t="str">
        <f t="shared" si="15"/>
        <v>B1G2</v>
      </c>
      <c r="P143" s="27" t="s">
        <v>5037</v>
      </c>
    </row>
    <row r="144" spans="1:16" x14ac:dyDescent="0.25">
      <c r="A144" s="40" t="str">
        <f t="shared" si="14"/>
        <v>2025 JAN-APR B1G2</v>
      </c>
      <c r="B144" s="8">
        <f t="shared" si="12"/>
        <v>46099</v>
      </c>
      <c r="C144" s="8">
        <f t="shared" si="13"/>
        <v>46113</v>
      </c>
      <c r="D144" s="5">
        <v>3273</v>
      </c>
      <c r="E144" s="5">
        <v>336</v>
      </c>
      <c r="F144" s="5">
        <v>4</v>
      </c>
      <c r="G144" s="18">
        <v>3</v>
      </c>
      <c r="H144" s="18">
        <v>81588</v>
      </c>
      <c r="I144" s="18" t="s">
        <v>31</v>
      </c>
      <c r="J144" s="38">
        <v>21494206</v>
      </c>
      <c r="K144" s="18" t="s">
        <v>9834</v>
      </c>
      <c r="L144" s="18" t="s">
        <v>9854</v>
      </c>
      <c r="M144" s="29">
        <v>299900</v>
      </c>
      <c r="N144" s="27" t="s">
        <v>5037</v>
      </c>
      <c r="O144" s="27" t="str">
        <f t="shared" si="15"/>
        <v>B1G2</v>
      </c>
      <c r="P144" s="27" t="s">
        <v>5037</v>
      </c>
    </row>
    <row r="145" spans="1:16" x14ac:dyDescent="0.25">
      <c r="A145" s="40" t="str">
        <f t="shared" si="14"/>
        <v>2025 JAN-APR B1G2</v>
      </c>
      <c r="B145" s="8">
        <f t="shared" si="12"/>
        <v>46099</v>
      </c>
      <c r="C145" s="8">
        <f t="shared" si="13"/>
        <v>46113</v>
      </c>
      <c r="D145" s="5">
        <v>3273</v>
      </c>
      <c r="E145" s="5">
        <v>336</v>
      </c>
      <c r="F145" s="5">
        <v>4</v>
      </c>
      <c r="G145" s="18">
        <v>3</v>
      </c>
      <c r="H145" s="18">
        <v>81588</v>
      </c>
      <c r="I145" s="18" t="s">
        <v>31</v>
      </c>
      <c r="J145" s="38">
        <v>21496124</v>
      </c>
      <c r="K145" s="18" t="s">
        <v>9834</v>
      </c>
      <c r="L145" s="18" t="s">
        <v>9855</v>
      </c>
      <c r="M145" s="29">
        <v>299900</v>
      </c>
      <c r="N145" s="27" t="s">
        <v>5037</v>
      </c>
      <c r="O145" s="27" t="str">
        <f t="shared" si="15"/>
        <v>B1G2</v>
      </c>
      <c r="P145" s="27" t="s">
        <v>5037</v>
      </c>
    </row>
    <row r="146" spans="1:16" x14ac:dyDescent="0.25">
      <c r="A146" s="40" t="str">
        <f t="shared" si="14"/>
        <v>2025 JAN-APR B1G2</v>
      </c>
      <c r="B146" s="8">
        <f t="shared" si="12"/>
        <v>46099</v>
      </c>
      <c r="C146" s="8">
        <f t="shared" si="13"/>
        <v>46113</v>
      </c>
      <c r="D146" s="5">
        <v>3273</v>
      </c>
      <c r="E146" s="5">
        <v>336</v>
      </c>
      <c r="F146" s="5">
        <v>4</v>
      </c>
      <c r="G146" s="18">
        <v>3</v>
      </c>
      <c r="H146" s="18">
        <v>81588</v>
      </c>
      <c r="I146" s="18" t="s">
        <v>31</v>
      </c>
      <c r="J146" s="38">
        <v>21496133</v>
      </c>
      <c r="K146" s="18" t="s">
        <v>9834</v>
      </c>
      <c r="L146" s="18" t="s">
        <v>9856</v>
      </c>
      <c r="M146" s="29">
        <v>299900</v>
      </c>
      <c r="N146" s="27" t="s">
        <v>5037</v>
      </c>
      <c r="O146" s="27" t="str">
        <f t="shared" si="15"/>
        <v>B1G2</v>
      </c>
      <c r="P146" s="27" t="s">
        <v>5037</v>
      </c>
    </row>
    <row r="147" spans="1:16" x14ac:dyDescent="0.25">
      <c r="A147" s="40" t="str">
        <f t="shared" si="14"/>
        <v>2025 JAN-APR B1G2</v>
      </c>
      <c r="B147" s="8">
        <f t="shared" si="12"/>
        <v>46099</v>
      </c>
      <c r="C147" s="8">
        <f t="shared" si="13"/>
        <v>46113</v>
      </c>
      <c r="D147" s="5">
        <v>3273</v>
      </c>
      <c r="E147" s="5">
        <v>336</v>
      </c>
      <c r="F147" s="5">
        <v>4</v>
      </c>
      <c r="G147" s="18">
        <v>3</v>
      </c>
      <c r="H147" s="18">
        <v>81588</v>
      </c>
      <c r="I147" s="18" t="s">
        <v>31</v>
      </c>
      <c r="J147" s="38">
        <v>21496142</v>
      </c>
      <c r="K147" s="18" t="s">
        <v>9834</v>
      </c>
      <c r="L147" s="18" t="s">
        <v>9857</v>
      </c>
      <c r="M147" s="29">
        <v>299900</v>
      </c>
      <c r="N147" s="27" t="s">
        <v>5037</v>
      </c>
      <c r="O147" s="27" t="str">
        <f t="shared" si="15"/>
        <v>B1G2</v>
      </c>
      <c r="P147" s="27" t="s">
        <v>5037</v>
      </c>
    </row>
    <row r="148" spans="1:16" x14ac:dyDescent="0.25">
      <c r="A148" s="40" t="str">
        <f t="shared" si="14"/>
        <v>2025 JAN-APR B1G2</v>
      </c>
      <c r="B148" s="8">
        <f t="shared" si="12"/>
        <v>46099</v>
      </c>
      <c r="C148" s="8">
        <f t="shared" si="13"/>
        <v>46113</v>
      </c>
      <c r="D148" s="5">
        <v>3273</v>
      </c>
      <c r="E148" s="5">
        <v>336</v>
      </c>
      <c r="F148" s="5">
        <v>4</v>
      </c>
      <c r="G148" s="18">
        <v>3</v>
      </c>
      <c r="H148" s="18">
        <v>81588</v>
      </c>
      <c r="I148" s="18" t="s">
        <v>31</v>
      </c>
      <c r="J148" s="38">
        <v>21496151</v>
      </c>
      <c r="K148" s="18" t="s">
        <v>9834</v>
      </c>
      <c r="L148" s="18" t="s">
        <v>9858</v>
      </c>
      <c r="M148" s="29">
        <v>299900</v>
      </c>
      <c r="N148" s="27" t="s">
        <v>5037</v>
      </c>
      <c r="O148" s="27" t="str">
        <f t="shared" si="15"/>
        <v>B1G2</v>
      </c>
      <c r="P148" s="27" t="s">
        <v>5037</v>
      </c>
    </row>
    <row r="149" spans="1:16" x14ac:dyDescent="0.25">
      <c r="A149" s="40" t="str">
        <f t="shared" si="14"/>
        <v>2025 JAN-APR B1G2</v>
      </c>
      <c r="B149" s="8">
        <f t="shared" si="12"/>
        <v>46099</v>
      </c>
      <c r="C149" s="8">
        <f t="shared" si="13"/>
        <v>46113</v>
      </c>
      <c r="D149" s="5">
        <v>3273</v>
      </c>
      <c r="E149" s="5">
        <v>336</v>
      </c>
      <c r="F149" s="5">
        <v>4</v>
      </c>
      <c r="G149" s="18">
        <v>11</v>
      </c>
      <c r="H149" s="18">
        <v>81588</v>
      </c>
      <c r="I149" s="18" t="s">
        <v>31</v>
      </c>
      <c r="J149" s="38">
        <v>51098712</v>
      </c>
      <c r="K149" s="18" t="s">
        <v>10583</v>
      </c>
      <c r="L149" s="18" t="s">
        <v>10584</v>
      </c>
      <c r="M149" s="29">
        <v>149900</v>
      </c>
      <c r="N149" s="27" t="s">
        <v>5037</v>
      </c>
      <c r="O149" s="27" t="str">
        <f t="shared" si="15"/>
        <v>B1G2</v>
      </c>
      <c r="P149" s="27" t="s">
        <v>5037</v>
      </c>
    </row>
    <row r="150" spans="1:16" x14ac:dyDescent="0.25">
      <c r="A150" s="40" t="str">
        <f t="shared" si="14"/>
        <v>2025 JAN-APR B1G2</v>
      </c>
      <c r="B150" s="8">
        <f t="shared" si="12"/>
        <v>46099</v>
      </c>
      <c r="C150" s="8">
        <f t="shared" si="13"/>
        <v>46113</v>
      </c>
      <c r="D150" s="5">
        <v>3273</v>
      </c>
      <c r="E150" s="5">
        <v>336</v>
      </c>
      <c r="F150" s="5">
        <v>4</v>
      </c>
      <c r="G150" s="18">
        <v>11</v>
      </c>
      <c r="H150" s="18">
        <v>81588</v>
      </c>
      <c r="I150" s="18" t="s">
        <v>31</v>
      </c>
      <c r="J150" s="38">
        <v>51098721</v>
      </c>
      <c r="K150" s="18" t="s">
        <v>10583</v>
      </c>
      <c r="L150" s="18" t="s">
        <v>10585</v>
      </c>
      <c r="M150" s="29">
        <v>149900</v>
      </c>
      <c r="N150" s="27" t="s">
        <v>5037</v>
      </c>
      <c r="O150" s="27" t="str">
        <f t="shared" si="15"/>
        <v>B1G2</v>
      </c>
      <c r="P150" s="27" t="s">
        <v>5037</v>
      </c>
    </row>
    <row r="151" spans="1:16" x14ac:dyDescent="0.25">
      <c r="A151" s="40" t="str">
        <f t="shared" si="14"/>
        <v>2025 JAN-APR B1G2</v>
      </c>
      <c r="B151" s="8">
        <f t="shared" si="12"/>
        <v>46099</v>
      </c>
      <c r="C151" s="8">
        <f t="shared" si="13"/>
        <v>46113</v>
      </c>
      <c r="D151" s="5">
        <v>3273</v>
      </c>
      <c r="E151" s="5">
        <v>336</v>
      </c>
      <c r="F151" s="5">
        <v>4</v>
      </c>
      <c r="G151" s="18">
        <v>11</v>
      </c>
      <c r="H151" s="18">
        <v>81588</v>
      </c>
      <c r="I151" s="18" t="s">
        <v>31</v>
      </c>
      <c r="J151" s="38">
        <v>51098730</v>
      </c>
      <c r="K151" s="18" t="s">
        <v>10583</v>
      </c>
      <c r="L151" s="18" t="s">
        <v>10586</v>
      </c>
      <c r="M151" s="29">
        <v>149900</v>
      </c>
      <c r="N151" s="27" t="s">
        <v>5037</v>
      </c>
      <c r="O151" s="27" t="str">
        <f t="shared" si="15"/>
        <v>B1G2</v>
      </c>
      <c r="P151" s="27" t="s">
        <v>5037</v>
      </c>
    </row>
    <row r="152" spans="1:16" x14ac:dyDescent="0.25">
      <c r="A152" s="40" t="str">
        <f t="shared" si="14"/>
        <v>2025 JAN-APR B1G2</v>
      </c>
      <c r="B152" s="8">
        <f t="shared" si="12"/>
        <v>46099</v>
      </c>
      <c r="C152" s="8">
        <f t="shared" si="13"/>
        <v>46113</v>
      </c>
      <c r="D152" s="5">
        <v>3273</v>
      </c>
      <c r="E152" s="5">
        <v>336</v>
      </c>
      <c r="F152" s="5">
        <v>4</v>
      </c>
      <c r="G152" s="18">
        <v>11</v>
      </c>
      <c r="H152" s="18">
        <v>81588</v>
      </c>
      <c r="I152" s="18" t="s">
        <v>31</v>
      </c>
      <c r="J152" s="38">
        <v>51098749</v>
      </c>
      <c r="K152" s="18" t="s">
        <v>10583</v>
      </c>
      <c r="L152" s="18" t="s">
        <v>10587</v>
      </c>
      <c r="M152" s="29">
        <v>149900</v>
      </c>
      <c r="N152" s="27" t="s">
        <v>5037</v>
      </c>
      <c r="O152" s="27" t="str">
        <f t="shared" si="15"/>
        <v>B1G2</v>
      </c>
      <c r="P152" s="27" t="s">
        <v>5037</v>
      </c>
    </row>
    <row r="153" spans="1:16" x14ac:dyDescent="0.25">
      <c r="A153" s="40" t="str">
        <f t="shared" si="14"/>
        <v>2025 JAN-APR B1G2</v>
      </c>
      <c r="B153" s="8">
        <f t="shared" si="12"/>
        <v>46099</v>
      </c>
      <c r="C153" s="8">
        <f t="shared" si="13"/>
        <v>46113</v>
      </c>
      <c r="D153" s="5">
        <v>3273</v>
      </c>
      <c r="E153" s="5">
        <v>336</v>
      </c>
      <c r="F153" s="5">
        <v>4</v>
      </c>
      <c r="G153" s="18">
        <v>11</v>
      </c>
      <c r="H153" s="18">
        <v>81588</v>
      </c>
      <c r="I153" s="18" t="s">
        <v>31</v>
      </c>
      <c r="J153" s="38">
        <v>51098758</v>
      </c>
      <c r="K153" s="18" t="s">
        <v>10583</v>
      </c>
      <c r="L153" s="18" t="s">
        <v>10588</v>
      </c>
      <c r="M153" s="29">
        <v>149900</v>
      </c>
      <c r="N153" s="27" t="s">
        <v>5037</v>
      </c>
      <c r="O153" s="27" t="str">
        <f t="shared" si="15"/>
        <v>B1G2</v>
      </c>
      <c r="P153" s="27" t="s">
        <v>5037</v>
      </c>
    </row>
    <row r="154" spans="1:16" x14ac:dyDescent="0.25">
      <c r="A154" s="40" t="str">
        <f t="shared" si="14"/>
        <v>2025 JAN-APR B1G2</v>
      </c>
      <c r="B154" s="8">
        <f t="shared" si="12"/>
        <v>46099</v>
      </c>
      <c r="C154" s="8">
        <f t="shared" si="13"/>
        <v>46113</v>
      </c>
      <c r="D154" s="5">
        <v>3273</v>
      </c>
      <c r="E154" s="5">
        <v>336</v>
      </c>
      <c r="F154" s="5">
        <v>4</v>
      </c>
      <c r="G154" s="18">
        <v>11</v>
      </c>
      <c r="H154" s="18">
        <v>81588</v>
      </c>
      <c r="I154" s="18" t="s">
        <v>31</v>
      </c>
      <c r="J154" s="38">
        <v>51098767</v>
      </c>
      <c r="K154" s="18" t="s">
        <v>10583</v>
      </c>
      <c r="L154" s="18" t="s">
        <v>10589</v>
      </c>
      <c r="M154" s="29">
        <v>149900</v>
      </c>
      <c r="N154" s="27" t="s">
        <v>5037</v>
      </c>
      <c r="O154" s="27" t="str">
        <f t="shared" si="15"/>
        <v>B1G2</v>
      </c>
      <c r="P154" s="27" t="s">
        <v>5037</v>
      </c>
    </row>
    <row r="155" spans="1:16" x14ac:dyDescent="0.25">
      <c r="A155" s="40" t="str">
        <f t="shared" si="14"/>
        <v>2025 JAN-APR B1G2</v>
      </c>
      <c r="B155" s="8">
        <f t="shared" si="12"/>
        <v>46099</v>
      </c>
      <c r="C155" s="8">
        <f t="shared" si="13"/>
        <v>46113</v>
      </c>
      <c r="D155" s="5">
        <v>3273</v>
      </c>
      <c r="E155" s="5">
        <v>336</v>
      </c>
      <c r="F155" s="5">
        <v>4</v>
      </c>
      <c r="G155" s="18">
        <v>11</v>
      </c>
      <c r="H155" s="18">
        <v>81588</v>
      </c>
      <c r="I155" s="18" t="s">
        <v>31</v>
      </c>
      <c r="J155" s="38">
        <v>51098776</v>
      </c>
      <c r="K155" s="18" t="s">
        <v>10590</v>
      </c>
      <c r="L155" s="18" t="s">
        <v>10591</v>
      </c>
      <c r="M155" s="29">
        <v>149900</v>
      </c>
      <c r="N155" s="27" t="s">
        <v>5037</v>
      </c>
      <c r="O155" s="27" t="str">
        <f t="shared" si="15"/>
        <v>B1G2</v>
      </c>
      <c r="P155" s="27" t="s">
        <v>5037</v>
      </c>
    </row>
    <row r="156" spans="1:16" x14ac:dyDescent="0.25">
      <c r="A156" s="40" t="str">
        <f t="shared" si="14"/>
        <v>2025 JAN-APR B1G2</v>
      </c>
      <c r="B156" s="8">
        <f t="shared" si="12"/>
        <v>46099</v>
      </c>
      <c r="C156" s="8">
        <f t="shared" si="13"/>
        <v>46113</v>
      </c>
      <c r="D156" s="5">
        <v>3273</v>
      </c>
      <c r="E156" s="5">
        <v>336</v>
      </c>
      <c r="F156" s="5">
        <v>4</v>
      </c>
      <c r="G156" s="18">
        <v>11</v>
      </c>
      <c r="H156" s="18">
        <v>81588</v>
      </c>
      <c r="I156" s="18" t="s">
        <v>31</v>
      </c>
      <c r="J156" s="38">
        <v>51098785</v>
      </c>
      <c r="K156" s="18" t="s">
        <v>10590</v>
      </c>
      <c r="L156" s="18" t="s">
        <v>10592</v>
      </c>
      <c r="M156" s="29">
        <v>149900</v>
      </c>
      <c r="N156" s="27" t="s">
        <v>5037</v>
      </c>
      <c r="O156" s="27" t="str">
        <f t="shared" si="15"/>
        <v>B1G2</v>
      </c>
      <c r="P156" s="27" t="s">
        <v>5037</v>
      </c>
    </row>
    <row r="157" spans="1:16" x14ac:dyDescent="0.25">
      <c r="A157" s="40" t="str">
        <f t="shared" si="14"/>
        <v>2025 JAN-APR B1G2</v>
      </c>
      <c r="B157" s="8">
        <f t="shared" si="12"/>
        <v>46099</v>
      </c>
      <c r="C157" s="8">
        <f t="shared" si="13"/>
        <v>46113</v>
      </c>
      <c r="D157" s="5">
        <v>3273</v>
      </c>
      <c r="E157" s="5">
        <v>336</v>
      </c>
      <c r="F157" s="5">
        <v>4</v>
      </c>
      <c r="G157" s="18">
        <v>11</v>
      </c>
      <c r="H157" s="18">
        <v>81588</v>
      </c>
      <c r="I157" s="18" t="s">
        <v>31</v>
      </c>
      <c r="J157" s="38">
        <v>51098794</v>
      </c>
      <c r="K157" s="18" t="s">
        <v>10590</v>
      </c>
      <c r="L157" s="18" t="s">
        <v>10593</v>
      </c>
      <c r="M157" s="29">
        <v>149900</v>
      </c>
      <c r="N157" s="27" t="s">
        <v>5037</v>
      </c>
      <c r="O157" s="27" t="str">
        <f t="shared" si="15"/>
        <v>B1G2</v>
      </c>
      <c r="P157" s="27" t="s">
        <v>5037</v>
      </c>
    </row>
    <row r="158" spans="1:16" x14ac:dyDescent="0.25">
      <c r="A158" s="40" t="str">
        <f t="shared" si="14"/>
        <v>2025 JAN-APR B1G2</v>
      </c>
      <c r="B158" s="8">
        <f t="shared" si="12"/>
        <v>46099</v>
      </c>
      <c r="C158" s="8">
        <f t="shared" si="13"/>
        <v>46113</v>
      </c>
      <c r="D158" s="5">
        <v>3273</v>
      </c>
      <c r="E158" s="5">
        <v>336</v>
      </c>
      <c r="F158" s="5">
        <v>4</v>
      </c>
      <c r="G158" s="18">
        <v>11</v>
      </c>
      <c r="H158" s="18">
        <v>81588</v>
      </c>
      <c r="I158" s="18" t="s">
        <v>31</v>
      </c>
      <c r="J158" s="38">
        <v>51098801</v>
      </c>
      <c r="K158" s="18" t="s">
        <v>10590</v>
      </c>
      <c r="L158" s="18" t="s">
        <v>10594</v>
      </c>
      <c r="M158" s="29">
        <v>149900</v>
      </c>
      <c r="N158" s="27" t="s">
        <v>5037</v>
      </c>
      <c r="O158" s="27" t="str">
        <f t="shared" si="15"/>
        <v>B1G2</v>
      </c>
      <c r="P158" s="27" t="s">
        <v>5037</v>
      </c>
    </row>
    <row r="159" spans="1:16" x14ac:dyDescent="0.25">
      <c r="A159" s="40" t="str">
        <f t="shared" si="14"/>
        <v>2025 JAN-APR B1G2</v>
      </c>
      <c r="B159" s="8">
        <f t="shared" si="12"/>
        <v>46099</v>
      </c>
      <c r="C159" s="8">
        <f t="shared" si="13"/>
        <v>46113</v>
      </c>
      <c r="D159" s="5">
        <v>3273</v>
      </c>
      <c r="E159" s="5">
        <v>336</v>
      </c>
      <c r="F159" s="5">
        <v>4</v>
      </c>
      <c r="G159" s="18">
        <v>11</v>
      </c>
      <c r="H159" s="18">
        <v>81588</v>
      </c>
      <c r="I159" s="18" t="s">
        <v>31</v>
      </c>
      <c r="J159" s="38">
        <v>51098810</v>
      </c>
      <c r="K159" s="18" t="s">
        <v>10590</v>
      </c>
      <c r="L159" s="18" t="s">
        <v>10595</v>
      </c>
      <c r="M159" s="29">
        <v>149900</v>
      </c>
      <c r="N159" s="27" t="s">
        <v>5037</v>
      </c>
      <c r="O159" s="27" t="str">
        <f t="shared" si="15"/>
        <v>B1G2</v>
      </c>
      <c r="P159" s="27" t="s">
        <v>5037</v>
      </c>
    </row>
    <row r="160" spans="1:16" x14ac:dyDescent="0.25">
      <c r="A160" s="40" t="str">
        <f t="shared" si="14"/>
        <v>2025 JAN-APR B1G2</v>
      </c>
      <c r="B160" s="8">
        <f t="shared" si="12"/>
        <v>46099</v>
      </c>
      <c r="C160" s="8">
        <f t="shared" si="13"/>
        <v>46113</v>
      </c>
      <c r="D160" s="5">
        <v>3273</v>
      </c>
      <c r="E160" s="5">
        <v>336</v>
      </c>
      <c r="F160" s="5">
        <v>4</v>
      </c>
      <c r="G160" s="18">
        <v>11</v>
      </c>
      <c r="H160" s="18">
        <v>81588</v>
      </c>
      <c r="I160" s="18" t="s">
        <v>31</v>
      </c>
      <c r="J160" s="38">
        <v>51098829</v>
      </c>
      <c r="K160" s="18" t="s">
        <v>10590</v>
      </c>
      <c r="L160" s="18" t="s">
        <v>10596</v>
      </c>
      <c r="M160" s="29">
        <v>149900</v>
      </c>
      <c r="N160" s="27" t="s">
        <v>5037</v>
      </c>
      <c r="O160" s="27" t="str">
        <f t="shared" si="15"/>
        <v>B1G2</v>
      </c>
      <c r="P160" s="27" t="s">
        <v>5037</v>
      </c>
    </row>
    <row r="161" spans="1:16" x14ac:dyDescent="0.25">
      <c r="A161" s="40" t="str">
        <f t="shared" si="14"/>
        <v>2025 JAN-APR B1G2</v>
      </c>
      <c r="B161" s="8">
        <f t="shared" si="12"/>
        <v>46099</v>
      </c>
      <c r="C161" s="8">
        <f t="shared" si="13"/>
        <v>46113</v>
      </c>
      <c r="D161" s="5">
        <v>3273</v>
      </c>
      <c r="E161" s="5">
        <v>336</v>
      </c>
      <c r="F161" s="5">
        <v>4</v>
      </c>
      <c r="G161" s="18">
        <v>11</v>
      </c>
      <c r="H161" s="18">
        <v>81588</v>
      </c>
      <c r="I161" s="18" t="s">
        <v>31</v>
      </c>
      <c r="J161" s="38">
        <v>51098838</v>
      </c>
      <c r="K161" s="18" t="s">
        <v>10597</v>
      </c>
      <c r="L161" s="18" t="s">
        <v>10598</v>
      </c>
      <c r="M161" s="29">
        <v>149900</v>
      </c>
      <c r="N161" s="27" t="s">
        <v>5037</v>
      </c>
      <c r="O161" s="27" t="str">
        <f t="shared" si="15"/>
        <v>B1G2</v>
      </c>
      <c r="P161" s="27" t="s">
        <v>5037</v>
      </c>
    </row>
    <row r="162" spans="1:16" x14ac:dyDescent="0.25">
      <c r="A162" s="40" t="str">
        <f t="shared" si="14"/>
        <v>2025 JAN-APR B1G2</v>
      </c>
      <c r="B162" s="8">
        <f t="shared" si="12"/>
        <v>46099</v>
      </c>
      <c r="C162" s="8">
        <f t="shared" si="13"/>
        <v>46113</v>
      </c>
      <c r="D162" s="5">
        <v>3273</v>
      </c>
      <c r="E162" s="5">
        <v>336</v>
      </c>
      <c r="F162" s="5">
        <v>4</v>
      </c>
      <c r="G162" s="18">
        <v>11</v>
      </c>
      <c r="H162" s="18">
        <v>81588</v>
      </c>
      <c r="I162" s="18" t="s">
        <v>31</v>
      </c>
      <c r="J162" s="38">
        <v>51098847</v>
      </c>
      <c r="K162" s="18" t="s">
        <v>10597</v>
      </c>
      <c r="L162" s="18" t="s">
        <v>10599</v>
      </c>
      <c r="M162" s="29">
        <v>149900</v>
      </c>
      <c r="N162" s="27" t="s">
        <v>5037</v>
      </c>
      <c r="O162" s="27" t="str">
        <f t="shared" si="15"/>
        <v>B1G2</v>
      </c>
      <c r="P162" s="27" t="s">
        <v>5037</v>
      </c>
    </row>
    <row r="163" spans="1:16" x14ac:dyDescent="0.25">
      <c r="A163" s="40" t="str">
        <f t="shared" si="14"/>
        <v>2025 JAN-APR B1G2</v>
      </c>
      <c r="B163" s="8">
        <f t="shared" si="12"/>
        <v>46099</v>
      </c>
      <c r="C163" s="8">
        <f t="shared" si="13"/>
        <v>46113</v>
      </c>
      <c r="D163" s="5">
        <v>3273</v>
      </c>
      <c r="E163" s="5">
        <v>336</v>
      </c>
      <c r="F163" s="5">
        <v>4</v>
      </c>
      <c r="G163" s="18">
        <v>11</v>
      </c>
      <c r="H163" s="18">
        <v>81588</v>
      </c>
      <c r="I163" s="18" t="s">
        <v>31</v>
      </c>
      <c r="J163" s="38">
        <v>51098856</v>
      </c>
      <c r="K163" s="18" t="s">
        <v>10597</v>
      </c>
      <c r="L163" s="18" t="s">
        <v>10600</v>
      </c>
      <c r="M163" s="29">
        <v>149900</v>
      </c>
      <c r="N163" s="27" t="s">
        <v>5037</v>
      </c>
      <c r="O163" s="27" t="str">
        <f t="shared" si="15"/>
        <v>B1G2</v>
      </c>
      <c r="P163" s="27" t="s">
        <v>5037</v>
      </c>
    </row>
    <row r="164" spans="1:16" x14ac:dyDescent="0.25">
      <c r="A164" s="40" t="str">
        <f t="shared" si="14"/>
        <v>2025 JAN-APR B1G2</v>
      </c>
      <c r="B164" s="8">
        <f t="shared" si="12"/>
        <v>46099</v>
      </c>
      <c r="C164" s="8">
        <f t="shared" si="13"/>
        <v>46113</v>
      </c>
      <c r="D164" s="5">
        <v>3273</v>
      </c>
      <c r="E164" s="5">
        <v>336</v>
      </c>
      <c r="F164" s="5">
        <v>4</v>
      </c>
      <c r="G164" s="18">
        <v>11</v>
      </c>
      <c r="H164" s="18">
        <v>81588</v>
      </c>
      <c r="I164" s="18" t="s">
        <v>31</v>
      </c>
      <c r="J164" s="38">
        <v>51098865</v>
      </c>
      <c r="K164" s="18" t="s">
        <v>10597</v>
      </c>
      <c r="L164" s="18" t="s">
        <v>10601</v>
      </c>
      <c r="M164" s="29">
        <v>149900</v>
      </c>
      <c r="N164" s="27" t="s">
        <v>5037</v>
      </c>
      <c r="O164" s="27" t="str">
        <f t="shared" si="15"/>
        <v>B1G2</v>
      </c>
      <c r="P164" s="27" t="s">
        <v>5037</v>
      </c>
    </row>
    <row r="165" spans="1:16" x14ac:dyDescent="0.25">
      <c r="A165" s="40" t="str">
        <f t="shared" si="14"/>
        <v>2025 JAN-APR B1G2</v>
      </c>
      <c r="B165" s="8">
        <f t="shared" si="12"/>
        <v>46099</v>
      </c>
      <c r="C165" s="8">
        <f t="shared" si="13"/>
        <v>46113</v>
      </c>
      <c r="D165" s="5">
        <v>3273</v>
      </c>
      <c r="E165" s="5">
        <v>336</v>
      </c>
      <c r="F165" s="5">
        <v>4</v>
      </c>
      <c r="G165" s="18">
        <v>11</v>
      </c>
      <c r="H165" s="18">
        <v>81588</v>
      </c>
      <c r="I165" s="18" t="s">
        <v>31</v>
      </c>
      <c r="J165" s="38">
        <v>51098874</v>
      </c>
      <c r="K165" s="18" t="s">
        <v>10597</v>
      </c>
      <c r="L165" s="18" t="s">
        <v>10602</v>
      </c>
      <c r="M165" s="29">
        <v>149900</v>
      </c>
      <c r="N165" s="27" t="s">
        <v>5037</v>
      </c>
      <c r="O165" s="27" t="str">
        <f t="shared" si="15"/>
        <v>B1G2</v>
      </c>
      <c r="P165" s="27" t="s">
        <v>5037</v>
      </c>
    </row>
    <row r="166" spans="1:16" x14ac:dyDescent="0.25">
      <c r="A166" s="40" t="str">
        <f t="shared" si="14"/>
        <v>2025 JAN-APR B1G2</v>
      </c>
      <c r="B166" s="8">
        <f t="shared" si="12"/>
        <v>46099</v>
      </c>
      <c r="C166" s="8">
        <f t="shared" si="13"/>
        <v>46113</v>
      </c>
      <c r="D166" s="5">
        <v>3273</v>
      </c>
      <c r="E166" s="5">
        <v>336</v>
      </c>
      <c r="F166" s="5">
        <v>4</v>
      </c>
      <c r="G166" s="18">
        <v>11</v>
      </c>
      <c r="H166" s="18">
        <v>81588</v>
      </c>
      <c r="I166" s="18" t="s">
        <v>31</v>
      </c>
      <c r="J166" s="38">
        <v>51098883</v>
      </c>
      <c r="K166" s="18" t="s">
        <v>10597</v>
      </c>
      <c r="L166" s="18" t="s">
        <v>10603</v>
      </c>
      <c r="M166" s="29">
        <v>149900</v>
      </c>
      <c r="N166" s="27" t="s">
        <v>5037</v>
      </c>
      <c r="O166" s="27" t="str">
        <f t="shared" si="15"/>
        <v>B1G2</v>
      </c>
      <c r="P166" s="27" t="s">
        <v>5037</v>
      </c>
    </row>
    <row r="167" spans="1:16" x14ac:dyDescent="0.25">
      <c r="A167" s="40" t="str">
        <f t="shared" si="14"/>
        <v>2025 JAN-APR B1G2</v>
      </c>
      <c r="B167" s="8">
        <f t="shared" si="12"/>
        <v>46099</v>
      </c>
      <c r="C167" s="8">
        <f t="shared" si="13"/>
        <v>46113</v>
      </c>
      <c r="D167" s="5">
        <v>3273</v>
      </c>
      <c r="E167" s="5">
        <v>336</v>
      </c>
      <c r="F167" s="5">
        <v>4</v>
      </c>
      <c r="G167" s="18">
        <v>11</v>
      </c>
      <c r="H167" s="18">
        <v>81676</v>
      </c>
      <c r="I167" s="18" t="s">
        <v>31</v>
      </c>
      <c r="J167" s="38">
        <v>51099015</v>
      </c>
      <c r="K167" s="18" t="s">
        <v>10604</v>
      </c>
      <c r="L167" s="18" t="s">
        <v>10605</v>
      </c>
      <c r="M167" s="29">
        <v>119900</v>
      </c>
      <c r="N167" s="27" t="s">
        <v>5037</v>
      </c>
      <c r="O167" s="27" t="str">
        <f t="shared" si="15"/>
        <v>B1G2</v>
      </c>
      <c r="P167" s="27" t="s">
        <v>5037</v>
      </c>
    </row>
    <row r="168" spans="1:16" x14ac:dyDescent="0.25">
      <c r="A168" s="40" t="str">
        <f t="shared" si="14"/>
        <v>2025 JAN-APR B1G2</v>
      </c>
      <c r="B168" s="8">
        <f t="shared" si="12"/>
        <v>46099</v>
      </c>
      <c r="C168" s="8">
        <f t="shared" si="13"/>
        <v>46113</v>
      </c>
      <c r="D168" s="5">
        <v>3273</v>
      </c>
      <c r="E168" s="5">
        <v>336</v>
      </c>
      <c r="F168" s="5">
        <v>4</v>
      </c>
      <c r="G168" s="18">
        <v>11</v>
      </c>
      <c r="H168" s="18">
        <v>81676</v>
      </c>
      <c r="I168" s="18" t="s">
        <v>31</v>
      </c>
      <c r="J168" s="38">
        <v>51099024</v>
      </c>
      <c r="K168" s="18" t="s">
        <v>10604</v>
      </c>
      <c r="L168" s="18" t="s">
        <v>10606</v>
      </c>
      <c r="M168" s="29">
        <v>119900</v>
      </c>
      <c r="N168" s="27" t="s">
        <v>5037</v>
      </c>
      <c r="O168" s="27" t="str">
        <f t="shared" si="15"/>
        <v>B1G2</v>
      </c>
      <c r="P168" s="27" t="s">
        <v>5037</v>
      </c>
    </row>
    <row r="169" spans="1:16" x14ac:dyDescent="0.25">
      <c r="A169" s="40" t="str">
        <f t="shared" si="14"/>
        <v>2025 JAN-APR B1G2</v>
      </c>
      <c r="B169" s="8">
        <f t="shared" si="12"/>
        <v>46099</v>
      </c>
      <c r="C169" s="8">
        <f t="shared" si="13"/>
        <v>46113</v>
      </c>
      <c r="D169" s="5">
        <v>3273</v>
      </c>
      <c r="E169" s="5">
        <v>336</v>
      </c>
      <c r="F169" s="5">
        <v>4</v>
      </c>
      <c r="G169" s="18">
        <v>11</v>
      </c>
      <c r="H169" s="18">
        <v>81676</v>
      </c>
      <c r="I169" s="18" t="s">
        <v>31</v>
      </c>
      <c r="J169" s="38">
        <v>51099033</v>
      </c>
      <c r="K169" s="18" t="s">
        <v>10604</v>
      </c>
      <c r="L169" s="18" t="s">
        <v>10607</v>
      </c>
      <c r="M169" s="29">
        <v>119900</v>
      </c>
      <c r="N169" s="27" t="s">
        <v>5037</v>
      </c>
      <c r="O169" s="27" t="str">
        <f t="shared" si="15"/>
        <v>B1G2</v>
      </c>
      <c r="P169" s="27" t="s">
        <v>5037</v>
      </c>
    </row>
    <row r="170" spans="1:16" x14ac:dyDescent="0.25">
      <c r="A170" s="40" t="str">
        <f t="shared" si="14"/>
        <v>2025 JAN-APR B1G2</v>
      </c>
      <c r="B170" s="8">
        <f t="shared" si="12"/>
        <v>46099</v>
      </c>
      <c r="C170" s="8">
        <f t="shared" si="13"/>
        <v>46113</v>
      </c>
      <c r="D170" s="5">
        <v>3273</v>
      </c>
      <c r="E170" s="5">
        <v>336</v>
      </c>
      <c r="F170" s="5">
        <v>4</v>
      </c>
      <c r="G170" s="18">
        <v>11</v>
      </c>
      <c r="H170" s="18">
        <v>81676</v>
      </c>
      <c r="I170" s="18" t="s">
        <v>31</v>
      </c>
      <c r="J170" s="38">
        <v>51099042</v>
      </c>
      <c r="K170" s="18" t="s">
        <v>10604</v>
      </c>
      <c r="L170" s="18" t="s">
        <v>10608</v>
      </c>
      <c r="M170" s="29">
        <v>119900</v>
      </c>
      <c r="N170" s="27" t="s">
        <v>5037</v>
      </c>
      <c r="O170" s="27" t="str">
        <f t="shared" si="15"/>
        <v>B1G2</v>
      </c>
      <c r="P170" s="27" t="s">
        <v>5037</v>
      </c>
    </row>
    <row r="171" spans="1:16" x14ac:dyDescent="0.25">
      <c r="A171" s="40" t="str">
        <f t="shared" si="14"/>
        <v>2025 JAN-APR B1G2</v>
      </c>
      <c r="B171" s="8">
        <f t="shared" si="12"/>
        <v>46099</v>
      </c>
      <c r="C171" s="8">
        <f t="shared" si="13"/>
        <v>46113</v>
      </c>
      <c r="D171" s="5">
        <v>3273</v>
      </c>
      <c r="E171" s="5">
        <v>336</v>
      </c>
      <c r="F171" s="5">
        <v>4</v>
      </c>
      <c r="G171" s="18">
        <v>11</v>
      </c>
      <c r="H171" s="18">
        <v>81676</v>
      </c>
      <c r="I171" s="18" t="s">
        <v>31</v>
      </c>
      <c r="J171" s="38">
        <v>51099051</v>
      </c>
      <c r="K171" s="18" t="s">
        <v>10604</v>
      </c>
      <c r="L171" s="18" t="s">
        <v>10609</v>
      </c>
      <c r="M171" s="29">
        <v>119900</v>
      </c>
      <c r="N171" s="27" t="s">
        <v>5037</v>
      </c>
      <c r="O171" s="27" t="str">
        <f t="shared" si="15"/>
        <v>B1G2</v>
      </c>
      <c r="P171" s="27" t="s">
        <v>5037</v>
      </c>
    </row>
    <row r="172" spans="1:16" x14ac:dyDescent="0.25">
      <c r="A172" s="40" t="str">
        <f t="shared" si="14"/>
        <v>2025 JAN-APR B1G2</v>
      </c>
      <c r="B172" s="8">
        <f t="shared" si="12"/>
        <v>46099</v>
      </c>
      <c r="C172" s="8">
        <f t="shared" si="13"/>
        <v>46113</v>
      </c>
      <c r="D172" s="5">
        <v>3273</v>
      </c>
      <c r="E172" s="5">
        <v>336</v>
      </c>
      <c r="F172" s="5">
        <v>4</v>
      </c>
      <c r="G172" s="18">
        <v>11</v>
      </c>
      <c r="H172" s="18">
        <v>81676</v>
      </c>
      <c r="I172" s="18" t="s">
        <v>31</v>
      </c>
      <c r="J172" s="38">
        <v>51099060</v>
      </c>
      <c r="K172" s="18" t="s">
        <v>10604</v>
      </c>
      <c r="L172" s="18" t="s">
        <v>10610</v>
      </c>
      <c r="M172" s="29">
        <v>119900</v>
      </c>
      <c r="N172" s="27" t="s">
        <v>5037</v>
      </c>
      <c r="O172" s="27" t="str">
        <f t="shared" si="15"/>
        <v>B1G2</v>
      </c>
      <c r="P172" s="27" t="s">
        <v>5037</v>
      </c>
    </row>
    <row r="173" spans="1:16" x14ac:dyDescent="0.25">
      <c r="A173" s="40" t="str">
        <f t="shared" si="14"/>
        <v>2025 JAN-APR B1G2</v>
      </c>
      <c r="B173" s="8">
        <f t="shared" si="12"/>
        <v>46099</v>
      </c>
      <c r="C173" s="8">
        <f t="shared" si="13"/>
        <v>46113</v>
      </c>
      <c r="D173" s="5">
        <v>3273</v>
      </c>
      <c r="E173" s="5">
        <v>336</v>
      </c>
      <c r="F173" s="5">
        <v>4</v>
      </c>
      <c r="G173" s="18">
        <v>11</v>
      </c>
      <c r="H173" s="18">
        <v>81676</v>
      </c>
      <c r="I173" s="18" t="s">
        <v>31</v>
      </c>
      <c r="J173" s="38">
        <v>51099079</v>
      </c>
      <c r="K173" s="18" t="s">
        <v>10611</v>
      </c>
      <c r="L173" s="18" t="s">
        <v>10612</v>
      </c>
      <c r="M173" s="29">
        <v>119900</v>
      </c>
      <c r="N173" s="27" t="s">
        <v>5037</v>
      </c>
      <c r="O173" s="27" t="str">
        <f t="shared" si="15"/>
        <v>B1G2</v>
      </c>
      <c r="P173" s="27" t="s">
        <v>5037</v>
      </c>
    </row>
    <row r="174" spans="1:16" x14ac:dyDescent="0.25">
      <c r="A174" s="40" t="str">
        <f t="shared" si="14"/>
        <v>2025 JAN-APR B1G2</v>
      </c>
      <c r="B174" s="8">
        <f t="shared" si="12"/>
        <v>46099</v>
      </c>
      <c r="C174" s="8">
        <f t="shared" si="13"/>
        <v>46113</v>
      </c>
      <c r="D174" s="5">
        <v>3273</v>
      </c>
      <c r="E174" s="5">
        <v>336</v>
      </c>
      <c r="F174" s="5">
        <v>4</v>
      </c>
      <c r="G174" s="18">
        <v>11</v>
      </c>
      <c r="H174" s="18">
        <v>81676</v>
      </c>
      <c r="I174" s="18" t="s">
        <v>31</v>
      </c>
      <c r="J174" s="38">
        <v>51099088</v>
      </c>
      <c r="K174" s="18" t="s">
        <v>10611</v>
      </c>
      <c r="L174" s="18" t="s">
        <v>10613</v>
      </c>
      <c r="M174" s="29">
        <v>119900</v>
      </c>
      <c r="N174" s="27" t="s">
        <v>5037</v>
      </c>
      <c r="O174" s="27" t="str">
        <f t="shared" si="15"/>
        <v>B1G2</v>
      </c>
      <c r="P174" s="27" t="s">
        <v>5037</v>
      </c>
    </row>
    <row r="175" spans="1:16" x14ac:dyDescent="0.25">
      <c r="A175" s="40" t="str">
        <f t="shared" si="14"/>
        <v>2025 JAN-APR B1G2</v>
      </c>
      <c r="B175" s="8">
        <f t="shared" si="12"/>
        <v>46099</v>
      </c>
      <c r="C175" s="8">
        <f t="shared" si="13"/>
        <v>46113</v>
      </c>
      <c r="D175" s="5">
        <v>3273</v>
      </c>
      <c r="E175" s="5">
        <v>336</v>
      </c>
      <c r="F175" s="5">
        <v>4</v>
      </c>
      <c r="G175" s="18">
        <v>11</v>
      </c>
      <c r="H175" s="18">
        <v>81676</v>
      </c>
      <c r="I175" s="18" t="s">
        <v>31</v>
      </c>
      <c r="J175" s="38">
        <v>51099097</v>
      </c>
      <c r="K175" s="18" t="s">
        <v>10611</v>
      </c>
      <c r="L175" s="18" t="s">
        <v>10614</v>
      </c>
      <c r="M175" s="29">
        <v>119900</v>
      </c>
      <c r="N175" s="27" t="s">
        <v>5037</v>
      </c>
      <c r="O175" s="27" t="str">
        <f t="shared" si="15"/>
        <v>B1G2</v>
      </c>
      <c r="P175" s="27" t="s">
        <v>5037</v>
      </c>
    </row>
    <row r="176" spans="1:16" x14ac:dyDescent="0.25">
      <c r="A176" s="40" t="str">
        <f t="shared" si="14"/>
        <v>2025 JAN-APR B1G2</v>
      </c>
      <c r="B176" s="8">
        <f t="shared" si="12"/>
        <v>46099</v>
      </c>
      <c r="C176" s="8">
        <f t="shared" si="13"/>
        <v>46113</v>
      </c>
      <c r="D176" s="5">
        <v>3273</v>
      </c>
      <c r="E176" s="5">
        <v>336</v>
      </c>
      <c r="F176" s="5">
        <v>4</v>
      </c>
      <c r="G176" s="18">
        <v>11</v>
      </c>
      <c r="H176" s="18">
        <v>81676</v>
      </c>
      <c r="I176" s="18" t="s">
        <v>31</v>
      </c>
      <c r="J176" s="38">
        <v>51099104</v>
      </c>
      <c r="K176" s="18" t="s">
        <v>10611</v>
      </c>
      <c r="L176" s="18" t="s">
        <v>10615</v>
      </c>
      <c r="M176" s="29">
        <v>119900</v>
      </c>
      <c r="N176" s="27" t="s">
        <v>5037</v>
      </c>
      <c r="O176" s="27" t="str">
        <f t="shared" si="15"/>
        <v>B1G2</v>
      </c>
      <c r="P176" s="27" t="s">
        <v>5037</v>
      </c>
    </row>
    <row r="177" spans="1:16" x14ac:dyDescent="0.25">
      <c r="A177" s="40" t="str">
        <f t="shared" si="14"/>
        <v>2025 JAN-APR B1G2</v>
      </c>
      <c r="B177" s="8">
        <f t="shared" si="12"/>
        <v>46099</v>
      </c>
      <c r="C177" s="8">
        <f t="shared" si="13"/>
        <v>46113</v>
      </c>
      <c r="D177" s="5">
        <v>3273</v>
      </c>
      <c r="E177" s="5">
        <v>336</v>
      </c>
      <c r="F177" s="5">
        <v>4</v>
      </c>
      <c r="G177" s="18">
        <v>11</v>
      </c>
      <c r="H177" s="18">
        <v>81676</v>
      </c>
      <c r="I177" s="18" t="s">
        <v>31</v>
      </c>
      <c r="J177" s="38">
        <v>51099113</v>
      </c>
      <c r="K177" s="18" t="s">
        <v>10611</v>
      </c>
      <c r="L177" s="18" t="s">
        <v>10616</v>
      </c>
      <c r="M177" s="29">
        <v>119900</v>
      </c>
      <c r="N177" s="27" t="s">
        <v>5037</v>
      </c>
      <c r="O177" s="27" t="str">
        <f t="shared" si="15"/>
        <v>B1G2</v>
      </c>
      <c r="P177" s="27" t="s">
        <v>5037</v>
      </c>
    </row>
    <row r="178" spans="1:16" x14ac:dyDescent="0.25">
      <c r="A178" s="40" t="str">
        <f t="shared" si="14"/>
        <v>2025 JAN-APR B1G2</v>
      </c>
      <c r="B178" s="8">
        <f t="shared" si="12"/>
        <v>46099</v>
      </c>
      <c r="C178" s="8">
        <f t="shared" si="13"/>
        <v>46113</v>
      </c>
      <c r="D178" s="5">
        <v>3273</v>
      </c>
      <c r="E178" s="5">
        <v>336</v>
      </c>
      <c r="F178" s="5">
        <v>4</v>
      </c>
      <c r="G178" s="18">
        <v>11</v>
      </c>
      <c r="H178" s="18">
        <v>81676</v>
      </c>
      <c r="I178" s="18" t="s">
        <v>31</v>
      </c>
      <c r="J178" s="38">
        <v>51099122</v>
      </c>
      <c r="K178" s="18" t="s">
        <v>10611</v>
      </c>
      <c r="L178" s="18" t="s">
        <v>10617</v>
      </c>
      <c r="M178" s="29">
        <v>119900</v>
      </c>
      <c r="N178" s="27" t="s">
        <v>5037</v>
      </c>
      <c r="O178" s="27" t="str">
        <f t="shared" si="15"/>
        <v>B1G2</v>
      </c>
      <c r="P178" s="27" t="s">
        <v>5037</v>
      </c>
    </row>
    <row r="179" spans="1:16" x14ac:dyDescent="0.25">
      <c r="A179" s="40" t="str">
        <f t="shared" si="14"/>
        <v>2025 JAN-APR B1G2</v>
      </c>
      <c r="B179" s="8">
        <f t="shared" ref="B179:B242" si="16">B178</f>
        <v>46099</v>
      </c>
      <c r="C179" s="8">
        <f t="shared" ref="C179:C242" si="17">C178</f>
        <v>46113</v>
      </c>
      <c r="D179" s="5">
        <v>3273</v>
      </c>
      <c r="E179" s="5">
        <v>336</v>
      </c>
      <c r="F179" s="5">
        <v>4</v>
      </c>
      <c r="G179" s="18">
        <v>11</v>
      </c>
      <c r="H179" s="18">
        <v>81676</v>
      </c>
      <c r="I179" s="18" t="s">
        <v>31</v>
      </c>
      <c r="J179" s="38">
        <v>51099131</v>
      </c>
      <c r="K179" s="18" t="s">
        <v>11163</v>
      </c>
      <c r="L179" s="18" t="s">
        <v>11164</v>
      </c>
      <c r="M179" s="29">
        <v>149900</v>
      </c>
      <c r="N179" s="27" t="s">
        <v>5037</v>
      </c>
      <c r="O179" s="27" t="str">
        <f t="shared" si="15"/>
        <v>B1G2</v>
      </c>
      <c r="P179" s="27" t="s">
        <v>5037</v>
      </c>
    </row>
    <row r="180" spans="1:16" x14ac:dyDescent="0.25">
      <c r="A180" s="40" t="str">
        <f t="shared" si="14"/>
        <v>2025 JAN-APR B1G2</v>
      </c>
      <c r="B180" s="8">
        <f t="shared" si="16"/>
        <v>46099</v>
      </c>
      <c r="C180" s="8">
        <f t="shared" si="17"/>
        <v>46113</v>
      </c>
      <c r="D180" s="5">
        <v>3273</v>
      </c>
      <c r="E180" s="5">
        <v>336</v>
      </c>
      <c r="F180" s="5">
        <v>4</v>
      </c>
      <c r="G180" s="18">
        <v>11</v>
      </c>
      <c r="H180" s="18">
        <v>81676</v>
      </c>
      <c r="I180" s="18" t="s">
        <v>31</v>
      </c>
      <c r="J180" s="38">
        <v>51099140</v>
      </c>
      <c r="K180" s="18" t="s">
        <v>11163</v>
      </c>
      <c r="L180" s="18" t="s">
        <v>11165</v>
      </c>
      <c r="M180" s="29">
        <v>149900</v>
      </c>
      <c r="N180" s="27" t="s">
        <v>5037</v>
      </c>
      <c r="O180" s="27" t="str">
        <f t="shared" si="15"/>
        <v>B1G2</v>
      </c>
      <c r="P180" s="27" t="s">
        <v>5037</v>
      </c>
    </row>
    <row r="181" spans="1:16" x14ac:dyDescent="0.25">
      <c r="A181" s="40" t="str">
        <f t="shared" si="14"/>
        <v>2025 JAN-APR B1G2</v>
      </c>
      <c r="B181" s="8">
        <f t="shared" si="16"/>
        <v>46099</v>
      </c>
      <c r="C181" s="8">
        <f t="shared" si="17"/>
        <v>46113</v>
      </c>
      <c r="D181" s="5">
        <v>3273</v>
      </c>
      <c r="E181" s="5">
        <v>336</v>
      </c>
      <c r="F181" s="5">
        <v>4</v>
      </c>
      <c r="G181" s="18">
        <v>11</v>
      </c>
      <c r="H181" s="18">
        <v>81676</v>
      </c>
      <c r="I181" s="18" t="s">
        <v>31</v>
      </c>
      <c r="J181" s="38">
        <v>51099159</v>
      </c>
      <c r="K181" s="18" t="s">
        <v>11163</v>
      </c>
      <c r="L181" s="18" t="s">
        <v>11166</v>
      </c>
      <c r="M181" s="29">
        <v>149900</v>
      </c>
      <c r="N181" s="27" t="s">
        <v>5037</v>
      </c>
      <c r="O181" s="27" t="str">
        <f t="shared" si="15"/>
        <v>B1G2</v>
      </c>
      <c r="P181" s="27" t="s">
        <v>5037</v>
      </c>
    </row>
    <row r="182" spans="1:16" x14ac:dyDescent="0.25">
      <c r="A182" s="40" t="str">
        <f t="shared" si="14"/>
        <v>2025 JAN-APR B1G2</v>
      </c>
      <c r="B182" s="8">
        <f t="shared" si="16"/>
        <v>46099</v>
      </c>
      <c r="C182" s="8">
        <f t="shared" si="17"/>
        <v>46113</v>
      </c>
      <c r="D182" s="5">
        <v>3273</v>
      </c>
      <c r="E182" s="5">
        <v>336</v>
      </c>
      <c r="F182" s="5">
        <v>4</v>
      </c>
      <c r="G182" s="18">
        <v>11</v>
      </c>
      <c r="H182" s="18">
        <v>81676</v>
      </c>
      <c r="I182" s="18" t="s">
        <v>31</v>
      </c>
      <c r="J182" s="38">
        <v>51099168</v>
      </c>
      <c r="K182" s="18" t="s">
        <v>11163</v>
      </c>
      <c r="L182" s="18" t="s">
        <v>11167</v>
      </c>
      <c r="M182" s="29">
        <v>149900</v>
      </c>
      <c r="N182" s="27" t="s">
        <v>5037</v>
      </c>
      <c r="O182" s="27" t="str">
        <f t="shared" si="15"/>
        <v>B1G2</v>
      </c>
      <c r="P182" s="27" t="s">
        <v>5037</v>
      </c>
    </row>
    <row r="183" spans="1:16" x14ac:dyDescent="0.25">
      <c r="A183" s="40" t="str">
        <f t="shared" si="14"/>
        <v>2025 JAN-APR B1G2</v>
      </c>
      <c r="B183" s="8">
        <f t="shared" si="16"/>
        <v>46099</v>
      </c>
      <c r="C183" s="8">
        <f t="shared" si="17"/>
        <v>46113</v>
      </c>
      <c r="D183" s="5">
        <v>3273</v>
      </c>
      <c r="E183" s="5">
        <v>336</v>
      </c>
      <c r="F183" s="5">
        <v>4</v>
      </c>
      <c r="G183" s="18">
        <v>11</v>
      </c>
      <c r="H183" s="18">
        <v>81676</v>
      </c>
      <c r="I183" s="18" t="s">
        <v>31</v>
      </c>
      <c r="J183" s="38">
        <v>51099177</v>
      </c>
      <c r="K183" s="18" t="s">
        <v>11163</v>
      </c>
      <c r="L183" s="18" t="s">
        <v>11168</v>
      </c>
      <c r="M183" s="29">
        <v>149900</v>
      </c>
      <c r="N183" s="27" t="s">
        <v>5037</v>
      </c>
      <c r="O183" s="27" t="str">
        <f t="shared" si="15"/>
        <v>B1G2</v>
      </c>
      <c r="P183" s="27" t="s">
        <v>5037</v>
      </c>
    </row>
    <row r="184" spans="1:16" x14ac:dyDescent="0.25">
      <c r="A184" s="40" t="str">
        <f t="shared" si="14"/>
        <v>2025 JAN-APR B1G2</v>
      </c>
      <c r="B184" s="8">
        <f t="shared" si="16"/>
        <v>46099</v>
      </c>
      <c r="C184" s="8">
        <f t="shared" si="17"/>
        <v>46113</v>
      </c>
      <c r="D184" s="5">
        <v>3273</v>
      </c>
      <c r="E184" s="5">
        <v>336</v>
      </c>
      <c r="F184" s="5">
        <v>4</v>
      </c>
      <c r="G184" s="18">
        <v>11</v>
      </c>
      <c r="H184" s="18">
        <v>81676</v>
      </c>
      <c r="I184" s="18" t="s">
        <v>31</v>
      </c>
      <c r="J184" s="38">
        <v>51099186</v>
      </c>
      <c r="K184" s="18" t="s">
        <v>11163</v>
      </c>
      <c r="L184" s="18" t="s">
        <v>11169</v>
      </c>
      <c r="M184" s="29">
        <v>149900</v>
      </c>
      <c r="N184" s="27" t="s">
        <v>5037</v>
      </c>
      <c r="O184" s="27" t="str">
        <f t="shared" si="15"/>
        <v>B1G2</v>
      </c>
      <c r="P184" s="27" t="s">
        <v>5037</v>
      </c>
    </row>
    <row r="185" spans="1:16" x14ac:dyDescent="0.25">
      <c r="A185" s="40" t="str">
        <f t="shared" si="14"/>
        <v>2025 JAN-APR B1G2</v>
      </c>
      <c r="B185" s="8">
        <f t="shared" si="16"/>
        <v>46099</v>
      </c>
      <c r="C185" s="8">
        <f t="shared" si="17"/>
        <v>46113</v>
      </c>
      <c r="D185" s="5">
        <v>3273</v>
      </c>
      <c r="E185" s="5">
        <v>336</v>
      </c>
      <c r="F185" s="5">
        <v>4</v>
      </c>
      <c r="G185" s="18">
        <v>11</v>
      </c>
      <c r="H185" s="18">
        <v>81676</v>
      </c>
      <c r="I185" s="18" t="s">
        <v>31</v>
      </c>
      <c r="J185" s="38">
        <v>51099195</v>
      </c>
      <c r="K185" s="18" t="s">
        <v>10618</v>
      </c>
      <c r="L185" s="18" t="s">
        <v>10619</v>
      </c>
      <c r="M185" s="29">
        <v>149900</v>
      </c>
      <c r="N185" s="27" t="s">
        <v>5037</v>
      </c>
      <c r="O185" s="27" t="str">
        <f t="shared" si="15"/>
        <v>B1G2</v>
      </c>
      <c r="P185" s="27" t="s">
        <v>5037</v>
      </c>
    </row>
    <row r="186" spans="1:16" x14ac:dyDescent="0.25">
      <c r="A186" s="40" t="str">
        <f t="shared" si="14"/>
        <v>2025 JAN-APR B1G2</v>
      </c>
      <c r="B186" s="8">
        <f t="shared" si="16"/>
        <v>46099</v>
      </c>
      <c r="C186" s="8">
        <f t="shared" si="17"/>
        <v>46113</v>
      </c>
      <c r="D186" s="5">
        <v>3273</v>
      </c>
      <c r="E186" s="5">
        <v>336</v>
      </c>
      <c r="F186" s="5">
        <v>4</v>
      </c>
      <c r="G186" s="18">
        <v>11</v>
      </c>
      <c r="H186" s="18">
        <v>81676</v>
      </c>
      <c r="I186" s="18" t="s">
        <v>31</v>
      </c>
      <c r="J186" s="38">
        <v>51099202</v>
      </c>
      <c r="K186" s="18" t="s">
        <v>10618</v>
      </c>
      <c r="L186" s="18" t="s">
        <v>10620</v>
      </c>
      <c r="M186" s="29">
        <v>149900</v>
      </c>
      <c r="N186" s="27" t="s">
        <v>5037</v>
      </c>
      <c r="O186" s="27" t="str">
        <f t="shared" si="15"/>
        <v>B1G2</v>
      </c>
      <c r="P186" s="27" t="s">
        <v>5037</v>
      </c>
    </row>
    <row r="187" spans="1:16" x14ac:dyDescent="0.25">
      <c r="A187" s="40" t="str">
        <f t="shared" si="14"/>
        <v>2025 JAN-APR B1G2</v>
      </c>
      <c r="B187" s="8">
        <f t="shared" si="16"/>
        <v>46099</v>
      </c>
      <c r="C187" s="8">
        <f t="shared" si="17"/>
        <v>46113</v>
      </c>
      <c r="D187" s="5">
        <v>3273</v>
      </c>
      <c r="E187" s="5">
        <v>336</v>
      </c>
      <c r="F187" s="5">
        <v>4</v>
      </c>
      <c r="G187" s="18">
        <v>11</v>
      </c>
      <c r="H187" s="18">
        <v>81676</v>
      </c>
      <c r="I187" s="18" t="s">
        <v>31</v>
      </c>
      <c r="J187" s="38">
        <v>51099211</v>
      </c>
      <c r="K187" s="18" t="s">
        <v>10618</v>
      </c>
      <c r="L187" s="18" t="s">
        <v>10621</v>
      </c>
      <c r="M187" s="29">
        <v>149900</v>
      </c>
      <c r="N187" s="27" t="s">
        <v>5037</v>
      </c>
      <c r="O187" s="27" t="str">
        <f t="shared" si="15"/>
        <v>B1G2</v>
      </c>
      <c r="P187" s="27" t="s">
        <v>5037</v>
      </c>
    </row>
    <row r="188" spans="1:16" x14ac:dyDescent="0.25">
      <c r="A188" s="40" t="str">
        <f t="shared" si="14"/>
        <v>2025 JAN-APR B1G2</v>
      </c>
      <c r="B188" s="8">
        <f t="shared" si="16"/>
        <v>46099</v>
      </c>
      <c r="C188" s="8">
        <f t="shared" si="17"/>
        <v>46113</v>
      </c>
      <c r="D188" s="5">
        <v>3273</v>
      </c>
      <c r="E188" s="5">
        <v>336</v>
      </c>
      <c r="F188" s="5">
        <v>4</v>
      </c>
      <c r="G188" s="18">
        <v>11</v>
      </c>
      <c r="H188" s="18">
        <v>81676</v>
      </c>
      <c r="I188" s="18" t="s">
        <v>31</v>
      </c>
      <c r="J188" s="38">
        <v>51099220</v>
      </c>
      <c r="K188" s="18" t="s">
        <v>10618</v>
      </c>
      <c r="L188" s="18" t="s">
        <v>10622</v>
      </c>
      <c r="M188" s="29">
        <v>149900</v>
      </c>
      <c r="N188" s="27" t="s">
        <v>5037</v>
      </c>
      <c r="O188" s="27" t="str">
        <f t="shared" si="15"/>
        <v>B1G2</v>
      </c>
      <c r="P188" s="27" t="s">
        <v>5037</v>
      </c>
    </row>
    <row r="189" spans="1:16" x14ac:dyDescent="0.25">
      <c r="A189" s="40" t="str">
        <f t="shared" si="14"/>
        <v>2025 JAN-APR B1G2</v>
      </c>
      <c r="B189" s="8">
        <f t="shared" si="16"/>
        <v>46099</v>
      </c>
      <c r="C189" s="8">
        <f t="shared" si="17"/>
        <v>46113</v>
      </c>
      <c r="D189" s="5">
        <v>3273</v>
      </c>
      <c r="E189" s="5">
        <v>336</v>
      </c>
      <c r="F189" s="5">
        <v>4</v>
      </c>
      <c r="G189" s="18">
        <v>11</v>
      </c>
      <c r="H189" s="18">
        <v>81676</v>
      </c>
      <c r="I189" s="18" t="s">
        <v>31</v>
      </c>
      <c r="J189" s="38">
        <v>51099239</v>
      </c>
      <c r="K189" s="18" t="s">
        <v>10618</v>
      </c>
      <c r="L189" s="18" t="s">
        <v>10623</v>
      </c>
      <c r="M189" s="29">
        <v>149900</v>
      </c>
      <c r="N189" s="27" t="s">
        <v>5037</v>
      </c>
      <c r="O189" s="27" t="str">
        <f t="shared" si="15"/>
        <v>B1G2</v>
      </c>
      <c r="P189" s="27" t="s">
        <v>5037</v>
      </c>
    </row>
    <row r="190" spans="1:16" x14ac:dyDescent="0.25">
      <c r="A190" s="40" t="str">
        <f t="shared" si="14"/>
        <v>2025 JAN-APR B1G2</v>
      </c>
      <c r="B190" s="8">
        <f t="shared" si="16"/>
        <v>46099</v>
      </c>
      <c r="C190" s="8">
        <f t="shared" si="17"/>
        <v>46113</v>
      </c>
      <c r="D190" s="5">
        <v>3273</v>
      </c>
      <c r="E190" s="5">
        <v>336</v>
      </c>
      <c r="F190" s="5">
        <v>4</v>
      </c>
      <c r="G190" s="18">
        <v>11</v>
      </c>
      <c r="H190" s="18">
        <v>81676</v>
      </c>
      <c r="I190" s="18" t="s">
        <v>31</v>
      </c>
      <c r="J190" s="38">
        <v>51099248</v>
      </c>
      <c r="K190" s="18" t="s">
        <v>10618</v>
      </c>
      <c r="L190" s="18" t="s">
        <v>10624</v>
      </c>
      <c r="M190" s="29">
        <v>149900</v>
      </c>
      <c r="N190" s="27" t="s">
        <v>5037</v>
      </c>
      <c r="O190" s="27" t="str">
        <f t="shared" si="15"/>
        <v>B1G2</v>
      </c>
      <c r="P190" s="27" t="s">
        <v>5037</v>
      </c>
    </row>
    <row r="191" spans="1:16" x14ac:dyDescent="0.25">
      <c r="A191" s="40" t="str">
        <f t="shared" si="14"/>
        <v>2025 JAN-APR B1G2</v>
      </c>
      <c r="B191" s="8">
        <f t="shared" si="16"/>
        <v>46099</v>
      </c>
      <c r="C191" s="8">
        <f t="shared" si="17"/>
        <v>46113</v>
      </c>
      <c r="D191" s="5">
        <v>3273</v>
      </c>
      <c r="E191" s="5">
        <v>336</v>
      </c>
      <c r="F191" s="5">
        <v>4</v>
      </c>
      <c r="G191" s="18">
        <v>11</v>
      </c>
      <c r="H191" s="18">
        <v>81676</v>
      </c>
      <c r="I191" s="18" t="s">
        <v>31</v>
      </c>
      <c r="J191" s="38">
        <v>51099257</v>
      </c>
      <c r="K191" s="18" t="s">
        <v>10618</v>
      </c>
      <c r="L191" s="18" t="s">
        <v>10625</v>
      </c>
      <c r="M191" s="29">
        <v>149900</v>
      </c>
      <c r="N191" s="27" t="s">
        <v>5037</v>
      </c>
      <c r="O191" s="27" t="str">
        <f t="shared" si="15"/>
        <v>B1G2</v>
      </c>
      <c r="P191" s="27" t="s">
        <v>5037</v>
      </c>
    </row>
    <row r="192" spans="1:16" x14ac:dyDescent="0.25">
      <c r="A192" s="40" t="str">
        <f t="shared" si="14"/>
        <v>2025 JAN-APR B1G2</v>
      </c>
      <c r="B192" s="8">
        <f t="shared" si="16"/>
        <v>46099</v>
      </c>
      <c r="C192" s="8">
        <f t="shared" si="17"/>
        <v>46113</v>
      </c>
      <c r="D192" s="5">
        <v>3273</v>
      </c>
      <c r="E192" s="5">
        <v>336</v>
      </c>
      <c r="F192" s="5">
        <v>4</v>
      </c>
      <c r="G192" s="18">
        <v>11</v>
      </c>
      <c r="H192" s="18">
        <v>81676</v>
      </c>
      <c r="I192" s="18" t="s">
        <v>31</v>
      </c>
      <c r="J192" s="38">
        <v>51099266</v>
      </c>
      <c r="K192" s="18" t="s">
        <v>10618</v>
      </c>
      <c r="L192" s="18" t="s">
        <v>10626</v>
      </c>
      <c r="M192" s="29">
        <v>149900</v>
      </c>
      <c r="N192" s="27" t="s">
        <v>5037</v>
      </c>
      <c r="O192" s="27" t="str">
        <f t="shared" si="15"/>
        <v>B1G2</v>
      </c>
      <c r="P192" s="27" t="s">
        <v>5037</v>
      </c>
    </row>
    <row r="193" spans="1:16" x14ac:dyDescent="0.25">
      <c r="A193" s="40" t="str">
        <f t="shared" si="14"/>
        <v>2025 JAN-APR B1G2</v>
      </c>
      <c r="B193" s="8">
        <f t="shared" si="16"/>
        <v>46099</v>
      </c>
      <c r="C193" s="8">
        <f t="shared" si="17"/>
        <v>46113</v>
      </c>
      <c r="D193" s="5">
        <v>3273</v>
      </c>
      <c r="E193" s="5">
        <v>336</v>
      </c>
      <c r="F193" s="5">
        <v>4</v>
      </c>
      <c r="G193" s="18">
        <v>6</v>
      </c>
      <c r="H193" s="18">
        <v>81588</v>
      </c>
      <c r="I193" s="18" t="s">
        <v>31</v>
      </c>
      <c r="J193" s="38">
        <v>45921002</v>
      </c>
      <c r="K193" s="18" t="s">
        <v>10627</v>
      </c>
      <c r="L193" s="18" t="s">
        <v>10628</v>
      </c>
      <c r="M193" s="29">
        <v>149900</v>
      </c>
      <c r="N193" s="27" t="s">
        <v>5037</v>
      </c>
      <c r="O193" s="27" t="str">
        <f t="shared" si="15"/>
        <v>B1G2</v>
      </c>
      <c r="P193" s="27" t="s">
        <v>5037</v>
      </c>
    </row>
    <row r="194" spans="1:16" x14ac:dyDescent="0.25">
      <c r="A194" s="40" t="str">
        <f t="shared" ref="A194:A257" si="18">A193</f>
        <v>2025 JAN-APR B1G2</v>
      </c>
      <c r="B194" s="8">
        <f t="shared" si="16"/>
        <v>46099</v>
      </c>
      <c r="C194" s="8">
        <f t="shared" si="17"/>
        <v>46113</v>
      </c>
      <c r="D194" s="5">
        <v>3273</v>
      </c>
      <c r="E194" s="5">
        <v>336</v>
      </c>
      <c r="F194" s="5">
        <v>4</v>
      </c>
      <c r="G194" s="18">
        <v>6</v>
      </c>
      <c r="H194" s="18">
        <v>81588</v>
      </c>
      <c r="I194" s="18" t="s">
        <v>31</v>
      </c>
      <c r="J194" s="38">
        <v>45921011</v>
      </c>
      <c r="K194" s="18" t="s">
        <v>10627</v>
      </c>
      <c r="L194" s="18" t="s">
        <v>10629</v>
      </c>
      <c r="M194" s="29">
        <v>149900</v>
      </c>
      <c r="N194" s="27" t="s">
        <v>5037</v>
      </c>
      <c r="O194" s="27" t="str">
        <f t="shared" si="15"/>
        <v>B1G2</v>
      </c>
      <c r="P194" s="27" t="s">
        <v>5037</v>
      </c>
    </row>
    <row r="195" spans="1:16" x14ac:dyDescent="0.25">
      <c r="A195" s="40" t="str">
        <f t="shared" si="18"/>
        <v>2025 JAN-APR B1G2</v>
      </c>
      <c r="B195" s="8">
        <f t="shared" si="16"/>
        <v>46099</v>
      </c>
      <c r="C195" s="8">
        <f t="shared" si="17"/>
        <v>46113</v>
      </c>
      <c r="D195" s="5">
        <v>3273</v>
      </c>
      <c r="E195" s="5">
        <v>336</v>
      </c>
      <c r="F195" s="5">
        <v>4</v>
      </c>
      <c r="G195" s="18">
        <v>6</v>
      </c>
      <c r="H195" s="18">
        <v>81588</v>
      </c>
      <c r="I195" s="18" t="s">
        <v>31</v>
      </c>
      <c r="J195" s="38">
        <v>45921020</v>
      </c>
      <c r="K195" s="18" t="s">
        <v>10627</v>
      </c>
      <c r="L195" s="18" t="s">
        <v>10630</v>
      </c>
      <c r="M195" s="29">
        <v>149900</v>
      </c>
      <c r="N195" s="27" t="s">
        <v>5037</v>
      </c>
      <c r="O195" s="27" t="str">
        <f t="shared" ref="O195:O258" si="19">O194</f>
        <v>B1G2</v>
      </c>
      <c r="P195" s="27" t="s">
        <v>5037</v>
      </c>
    </row>
    <row r="196" spans="1:16" x14ac:dyDescent="0.25">
      <c r="A196" s="40" t="str">
        <f t="shared" si="18"/>
        <v>2025 JAN-APR B1G2</v>
      </c>
      <c r="B196" s="8">
        <f t="shared" si="16"/>
        <v>46099</v>
      </c>
      <c r="C196" s="8">
        <f t="shared" si="17"/>
        <v>46113</v>
      </c>
      <c r="D196" s="5">
        <v>3273</v>
      </c>
      <c r="E196" s="5">
        <v>336</v>
      </c>
      <c r="F196" s="5">
        <v>4</v>
      </c>
      <c r="G196" s="18">
        <v>6</v>
      </c>
      <c r="H196" s="18">
        <v>81588</v>
      </c>
      <c r="I196" s="18" t="s">
        <v>31</v>
      </c>
      <c r="J196" s="38">
        <v>45921039</v>
      </c>
      <c r="K196" s="18" t="s">
        <v>10627</v>
      </c>
      <c r="L196" s="18" t="s">
        <v>10631</v>
      </c>
      <c r="M196" s="29">
        <v>149900</v>
      </c>
      <c r="N196" s="27" t="s">
        <v>5037</v>
      </c>
      <c r="O196" s="27" t="str">
        <f t="shared" si="19"/>
        <v>B1G2</v>
      </c>
      <c r="P196" s="27" t="s">
        <v>5037</v>
      </c>
    </row>
    <row r="197" spans="1:16" x14ac:dyDescent="0.25">
      <c r="A197" s="40" t="str">
        <f t="shared" si="18"/>
        <v>2025 JAN-APR B1G2</v>
      </c>
      <c r="B197" s="8">
        <f t="shared" si="16"/>
        <v>46099</v>
      </c>
      <c r="C197" s="8">
        <f t="shared" si="17"/>
        <v>46113</v>
      </c>
      <c r="D197" s="5">
        <v>3273</v>
      </c>
      <c r="E197" s="5">
        <v>336</v>
      </c>
      <c r="F197" s="5">
        <v>4</v>
      </c>
      <c r="G197" s="18">
        <v>6</v>
      </c>
      <c r="H197" s="18">
        <v>81588</v>
      </c>
      <c r="I197" s="18" t="s">
        <v>31</v>
      </c>
      <c r="J197" s="38">
        <v>45921048</v>
      </c>
      <c r="K197" s="18" t="s">
        <v>10627</v>
      </c>
      <c r="L197" s="18" t="s">
        <v>10632</v>
      </c>
      <c r="M197" s="29">
        <v>149900</v>
      </c>
      <c r="N197" s="27" t="s">
        <v>5037</v>
      </c>
      <c r="O197" s="27" t="str">
        <f t="shared" si="19"/>
        <v>B1G2</v>
      </c>
      <c r="P197" s="27" t="s">
        <v>5037</v>
      </c>
    </row>
    <row r="198" spans="1:16" x14ac:dyDescent="0.25">
      <c r="A198" s="40" t="str">
        <f t="shared" si="18"/>
        <v>2025 JAN-APR B1G2</v>
      </c>
      <c r="B198" s="8">
        <f t="shared" si="16"/>
        <v>46099</v>
      </c>
      <c r="C198" s="8">
        <f t="shared" si="17"/>
        <v>46113</v>
      </c>
      <c r="D198" s="5">
        <v>3273</v>
      </c>
      <c r="E198" s="5">
        <v>336</v>
      </c>
      <c r="F198" s="5">
        <v>4</v>
      </c>
      <c r="G198" s="18">
        <v>6</v>
      </c>
      <c r="H198" s="18">
        <v>81588</v>
      </c>
      <c r="I198" s="18" t="s">
        <v>31</v>
      </c>
      <c r="J198" s="38">
        <v>45921057</v>
      </c>
      <c r="K198" s="18" t="s">
        <v>10627</v>
      </c>
      <c r="L198" s="18" t="s">
        <v>10633</v>
      </c>
      <c r="M198" s="29">
        <v>149900</v>
      </c>
      <c r="N198" s="27" t="s">
        <v>5037</v>
      </c>
      <c r="O198" s="27" t="str">
        <f t="shared" si="19"/>
        <v>B1G2</v>
      </c>
      <c r="P198" s="27" t="s">
        <v>5037</v>
      </c>
    </row>
    <row r="199" spans="1:16" x14ac:dyDescent="0.25">
      <c r="A199" s="40" t="str">
        <f t="shared" si="18"/>
        <v>2025 JAN-APR B1G2</v>
      </c>
      <c r="B199" s="8">
        <f t="shared" si="16"/>
        <v>46099</v>
      </c>
      <c r="C199" s="8">
        <f t="shared" si="17"/>
        <v>46113</v>
      </c>
      <c r="D199" s="5">
        <v>3273</v>
      </c>
      <c r="E199" s="5">
        <v>336</v>
      </c>
      <c r="F199" s="5">
        <v>4</v>
      </c>
      <c r="G199" s="18">
        <v>6</v>
      </c>
      <c r="H199" s="18">
        <v>81588</v>
      </c>
      <c r="I199" s="18" t="s">
        <v>31</v>
      </c>
      <c r="J199" s="38">
        <v>45921066</v>
      </c>
      <c r="K199" s="18" t="s">
        <v>10627</v>
      </c>
      <c r="L199" s="18" t="s">
        <v>10634</v>
      </c>
      <c r="M199" s="29">
        <v>149900</v>
      </c>
      <c r="N199" s="27" t="s">
        <v>5037</v>
      </c>
      <c r="O199" s="27" t="str">
        <f t="shared" si="19"/>
        <v>B1G2</v>
      </c>
      <c r="P199" s="27" t="s">
        <v>5037</v>
      </c>
    </row>
    <row r="200" spans="1:16" x14ac:dyDescent="0.25">
      <c r="A200" s="40" t="str">
        <f t="shared" si="18"/>
        <v>2025 JAN-APR B1G2</v>
      </c>
      <c r="B200" s="8">
        <f t="shared" si="16"/>
        <v>46099</v>
      </c>
      <c r="C200" s="8">
        <f t="shared" si="17"/>
        <v>46113</v>
      </c>
      <c r="D200" s="5">
        <v>3273</v>
      </c>
      <c r="E200" s="5">
        <v>336</v>
      </c>
      <c r="F200" s="5">
        <v>4</v>
      </c>
      <c r="G200" s="18">
        <v>6</v>
      </c>
      <c r="H200" s="18">
        <v>81588</v>
      </c>
      <c r="I200" s="18" t="s">
        <v>31</v>
      </c>
      <c r="J200" s="38">
        <v>45921075</v>
      </c>
      <c r="K200" s="18" t="s">
        <v>10627</v>
      </c>
      <c r="L200" s="18" t="s">
        <v>10635</v>
      </c>
      <c r="M200" s="29">
        <v>149900</v>
      </c>
      <c r="N200" s="27" t="s">
        <v>5037</v>
      </c>
      <c r="O200" s="27" t="str">
        <f t="shared" si="19"/>
        <v>B1G2</v>
      </c>
      <c r="P200" s="27" t="s">
        <v>5037</v>
      </c>
    </row>
    <row r="201" spans="1:16" x14ac:dyDescent="0.25">
      <c r="A201" s="40" t="str">
        <f t="shared" si="18"/>
        <v>2025 JAN-APR B1G2</v>
      </c>
      <c r="B201" s="8">
        <f t="shared" si="16"/>
        <v>46099</v>
      </c>
      <c r="C201" s="8">
        <f t="shared" si="17"/>
        <v>46113</v>
      </c>
      <c r="D201" s="5">
        <v>3273</v>
      </c>
      <c r="E201" s="5">
        <v>336</v>
      </c>
      <c r="F201" s="5">
        <v>4</v>
      </c>
      <c r="G201" s="18">
        <v>6</v>
      </c>
      <c r="H201" s="18">
        <v>81588</v>
      </c>
      <c r="I201" s="18" t="s">
        <v>31</v>
      </c>
      <c r="J201" s="38">
        <v>45921084</v>
      </c>
      <c r="K201" s="18" t="s">
        <v>10529</v>
      </c>
      <c r="L201" s="18" t="s">
        <v>10422</v>
      </c>
      <c r="M201" s="29">
        <v>149900</v>
      </c>
      <c r="N201" s="27" t="s">
        <v>5037</v>
      </c>
      <c r="O201" s="27" t="str">
        <f t="shared" si="19"/>
        <v>B1G2</v>
      </c>
      <c r="P201" s="27" t="s">
        <v>5037</v>
      </c>
    </row>
    <row r="202" spans="1:16" x14ac:dyDescent="0.25">
      <c r="A202" s="40" t="str">
        <f t="shared" si="18"/>
        <v>2025 JAN-APR B1G2</v>
      </c>
      <c r="B202" s="8">
        <f t="shared" si="16"/>
        <v>46099</v>
      </c>
      <c r="C202" s="8">
        <f t="shared" si="17"/>
        <v>46113</v>
      </c>
      <c r="D202" s="5">
        <v>3273</v>
      </c>
      <c r="E202" s="5">
        <v>336</v>
      </c>
      <c r="F202" s="5">
        <v>4</v>
      </c>
      <c r="G202" s="18">
        <v>6</v>
      </c>
      <c r="H202" s="18">
        <v>81588</v>
      </c>
      <c r="I202" s="18" t="s">
        <v>31</v>
      </c>
      <c r="J202" s="38">
        <v>45921093</v>
      </c>
      <c r="K202" s="18" t="s">
        <v>10529</v>
      </c>
      <c r="L202" s="18" t="s">
        <v>10423</v>
      </c>
      <c r="M202" s="29">
        <v>149900</v>
      </c>
      <c r="N202" s="27" t="s">
        <v>5037</v>
      </c>
      <c r="O202" s="27" t="str">
        <f t="shared" si="19"/>
        <v>B1G2</v>
      </c>
      <c r="P202" s="27" t="s">
        <v>5037</v>
      </c>
    </row>
    <row r="203" spans="1:16" x14ac:dyDescent="0.25">
      <c r="A203" s="40" t="str">
        <f t="shared" si="18"/>
        <v>2025 JAN-APR B1G2</v>
      </c>
      <c r="B203" s="8">
        <f t="shared" si="16"/>
        <v>46099</v>
      </c>
      <c r="C203" s="8">
        <f t="shared" si="17"/>
        <v>46113</v>
      </c>
      <c r="D203" s="5">
        <v>3273</v>
      </c>
      <c r="E203" s="5">
        <v>336</v>
      </c>
      <c r="F203" s="5">
        <v>4</v>
      </c>
      <c r="G203" s="18">
        <v>6</v>
      </c>
      <c r="H203" s="18">
        <v>81588</v>
      </c>
      <c r="I203" s="18" t="s">
        <v>31</v>
      </c>
      <c r="J203" s="38">
        <v>45921100</v>
      </c>
      <c r="K203" s="18" t="s">
        <v>10529</v>
      </c>
      <c r="L203" s="18" t="s">
        <v>10424</v>
      </c>
      <c r="M203" s="29">
        <v>149900</v>
      </c>
      <c r="N203" s="27" t="s">
        <v>5037</v>
      </c>
      <c r="O203" s="27" t="str">
        <f t="shared" si="19"/>
        <v>B1G2</v>
      </c>
      <c r="P203" s="27" t="s">
        <v>5037</v>
      </c>
    </row>
    <row r="204" spans="1:16" x14ac:dyDescent="0.25">
      <c r="A204" s="40" t="str">
        <f t="shared" si="18"/>
        <v>2025 JAN-APR B1G2</v>
      </c>
      <c r="B204" s="8">
        <f t="shared" si="16"/>
        <v>46099</v>
      </c>
      <c r="C204" s="8">
        <f t="shared" si="17"/>
        <v>46113</v>
      </c>
      <c r="D204" s="5">
        <v>3273</v>
      </c>
      <c r="E204" s="5">
        <v>336</v>
      </c>
      <c r="F204" s="5">
        <v>4</v>
      </c>
      <c r="G204" s="18">
        <v>6</v>
      </c>
      <c r="H204" s="18">
        <v>81588</v>
      </c>
      <c r="I204" s="18" t="s">
        <v>31</v>
      </c>
      <c r="J204" s="38">
        <v>45921119</v>
      </c>
      <c r="K204" s="18" t="s">
        <v>10529</v>
      </c>
      <c r="L204" s="18" t="s">
        <v>10425</v>
      </c>
      <c r="M204" s="29">
        <v>149900</v>
      </c>
      <c r="N204" s="27" t="s">
        <v>5037</v>
      </c>
      <c r="O204" s="27" t="str">
        <f t="shared" si="19"/>
        <v>B1G2</v>
      </c>
      <c r="P204" s="27" t="s">
        <v>5037</v>
      </c>
    </row>
    <row r="205" spans="1:16" x14ac:dyDescent="0.25">
      <c r="A205" s="40" t="str">
        <f t="shared" si="18"/>
        <v>2025 JAN-APR B1G2</v>
      </c>
      <c r="B205" s="8">
        <f t="shared" si="16"/>
        <v>46099</v>
      </c>
      <c r="C205" s="8">
        <f t="shared" si="17"/>
        <v>46113</v>
      </c>
      <c r="D205" s="5">
        <v>3273</v>
      </c>
      <c r="E205" s="5">
        <v>336</v>
      </c>
      <c r="F205" s="5">
        <v>4</v>
      </c>
      <c r="G205" s="18">
        <v>6</v>
      </c>
      <c r="H205" s="18">
        <v>81588</v>
      </c>
      <c r="I205" s="18" t="s">
        <v>31</v>
      </c>
      <c r="J205" s="38">
        <v>45921128</v>
      </c>
      <c r="K205" s="18" t="s">
        <v>10529</v>
      </c>
      <c r="L205" s="18" t="s">
        <v>10426</v>
      </c>
      <c r="M205" s="29">
        <v>149900</v>
      </c>
      <c r="N205" s="27" t="s">
        <v>5037</v>
      </c>
      <c r="O205" s="27" t="str">
        <f t="shared" si="19"/>
        <v>B1G2</v>
      </c>
      <c r="P205" s="27" t="s">
        <v>5037</v>
      </c>
    </row>
    <row r="206" spans="1:16" x14ac:dyDescent="0.25">
      <c r="A206" s="40" t="str">
        <f t="shared" si="18"/>
        <v>2025 JAN-APR B1G2</v>
      </c>
      <c r="B206" s="8">
        <f t="shared" si="16"/>
        <v>46099</v>
      </c>
      <c r="C206" s="8">
        <f t="shared" si="17"/>
        <v>46113</v>
      </c>
      <c r="D206" s="5">
        <v>3273</v>
      </c>
      <c r="E206" s="5">
        <v>336</v>
      </c>
      <c r="F206" s="5">
        <v>4</v>
      </c>
      <c r="G206" s="18">
        <v>6</v>
      </c>
      <c r="H206" s="18">
        <v>81588</v>
      </c>
      <c r="I206" s="18" t="s">
        <v>31</v>
      </c>
      <c r="J206" s="38">
        <v>45921137</v>
      </c>
      <c r="K206" s="18" t="s">
        <v>10529</v>
      </c>
      <c r="L206" s="18" t="s">
        <v>10427</v>
      </c>
      <c r="M206" s="29">
        <v>149900</v>
      </c>
      <c r="N206" s="27" t="s">
        <v>5037</v>
      </c>
      <c r="O206" s="27" t="str">
        <f t="shared" si="19"/>
        <v>B1G2</v>
      </c>
      <c r="P206" s="27" t="s">
        <v>5037</v>
      </c>
    </row>
    <row r="207" spans="1:16" x14ac:dyDescent="0.25">
      <c r="A207" s="40" t="str">
        <f t="shared" si="18"/>
        <v>2025 JAN-APR B1G2</v>
      </c>
      <c r="B207" s="8">
        <f t="shared" si="16"/>
        <v>46099</v>
      </c>
      <c r="C207" s="8">
        <f t="shared" si="17"/>
        <v>46113</v>
      </c>
      <c r="D207" s="5">
        <v>3273</v>
      </c>
      <c r="E207" s="5">
        <v>336</v>
      </c>
      <c r="F207" s="5">
        <v>4</v>
      </c>
      <c r="G207" s="18">
        <v>6</v>
      </c>
      <c r="H207" s="18">
        <v>81588</v>
      </c>
      <c r="I207" s="18" t="s">
        <v>31</v>
      </c>
      <c r="J207" s="38">
        <v>45921146</v>
      </c>
      <c r="K207" s="18" t="s">
        <v>10529</v>
      </c>
      <c r="L207" s="18" t="s">
        <v>10428</v>
      </c>
      <c r="M207" s="29">
        <v>149900</v>
      </c>
      <c r="N207" s="27" t="s">
        <v>5037</v>
      </c>
      <c r="O207" s="27" t="str">
        <f t="shared" si="19"/>
        <v>B1G2</v>
      </c>
      <c r="P207" s="27" t="s">
        <v>5037</v>
      </c>
    </row>
    <row r="208" spans="1:16" x14ac:dyDescent="0.25">
      <c r="A208" s="40" t="str">
        <f t="shared" si="18"/>
        <v>2025 JAN-APR B1G2</v>
      </c>
      <c r="B208" s="8">
        <f t="shared" si="16"/>
        <v>46099</v>
      </c>
      <c r="C208" s="8">
        <f t="shared" si="17"/>
        <v>46113</v>
      </c>
      <c r="D208" s="5">
        <v>3273</v>
      </c>
      <c r="E208" s="5">
        <v>336</v>
      </c>
      <c r="F208" s="5">
        <v>4</v>
      </c>
      <c r="G208" s="18">
        <v>6</v>
      </c>
      <c r="H208" s="18">
        <v>81588</v>
      </c>
      <c r="I208" s="18" t="s">
        <v>31</v>
      </c>
      <c r="J208" s="38">
        <v>45921155</v>
      </c>
      <c r="K208" s="18" t="s">
        <v>10529</v>
      </c>
      <c r="L208" s="18" t="s">
        <v>10429</v>
      </c>
      <c r="M208" s="29">
        <v>149900</v>
      </c>
      <c r="N208" s="27" t="s">
        <v>5037</v>
      </c>
      <c r="O208" s="27" t="str">
        <f t="shared" si="19"/>
        <v>B1G2</v>
      </c>
      <c r="P208" s="27" t="s">
        <v>5037</v>
      </c>
    </row>
    <row r="209" spans="1:16" x14ac:dyDescent="0.25">
      <c r="A209" s="40" t="str">
        <f t="shared" si="18"/>
        <v>2025 JAN-APR B1G2</v>
      </c>
      <c r="B209" s="8">
        <f t="shared" si="16"/>
        <v>46099</v>
      </c>
      <c r="C209" s="8">
        <f t="shared" si="17"/>
        <v>46113</v>
      </c>
      <c r="D209" s="5">
        <v>3273</v>
      </c>
      <c r="E209" s="5">
        <v>336</v>
      </c>
      <c r="F209" s="5">
        <v>4</v>
      </c>
      <c r="G209" s="18">
        <v>6</v>
      </c>
      <c r="H209" s="18">
        <v>81588</v>
      </c>
      <c r="I209" s="18" t="s">
        <v>31</v>
      </c>
      <c r="J209" s="38">
        <v>51099659</v>
      </c>
      <c r="K209" s="18" t="s">
        <v>10636</v>
      </c>
      <c r="L209" s="18" t="s">
        <v>10637</v>
      </c>
      <c r="M209" s="29">
        <v>149900</v>
      </c>
      <c r="N209" s="27" t="s">
        <v>5037</v>
      </c>
      <c r="O209" s="27" t="str">
        <f t="shared" si="19"/>
        <v>B1G2</v>
      </c>
      <c r="P209" s="27" t="s">
        <v>5037</v>
      </c>
    </row>
    <row r="210" spans="1:16" x14ac:dyDescent="0.25">
      <c r="A210" s="40" t="str">
        <f t="shared" si="18"/>
        <v>2025 JAN-APR B1G2</v>
      </c>
      <c r="B210" s="8">
        <f t="shared" si="16"/>
        <v>46099</v>
      </c>
      <c r="C210" s="8">
        <f t="shared" si="17"/>
        <v>46113</v>
      </c>
      <c r="D210" s="5">
        <v>3273</v>
      </c>
      <c r="E210" s="5">
        <v>336</v>
      </c>
      <c r="F210" s="5">
        <v>4</v>
      </c>
      <c r="G210" s="18">
        <v>6</v>
      </c>
      <c r="H210" s="18">
        <v>81588</v>
      </c>
      <c r="I210" s="18" t="s">
        <v>31</v>
      </c>
      <c r="J210" s="38">
        <v>51099668</v>
      </c>
      <c r="K210" s="18" t="s">
        <v>10636</v>
      </c>
      <c r="L210" s="18" t="s">
        <v>10638</v>
      </c>
      <c r="M210" s="29">
        <v>149900</v>
      </c>
      <c r="N210" s="27" t="s">
        <v>5037</v>
      </c>
      <c r="O210" s="27" t="str">
        <f t="shared" si="19"/>
        <v>B1G2</v>
      </c>
      <c r="P210" s="27" t="s">
        <v>5037</v>
      </c>
    </row>
    <row r="211" spans="1:16" x14ac:dyDescent="0.25">
      <c r="A211" s="40" t="str">
        <f t="shared" si="18"/>
        <v>2025 JAN-APR B1G2</v>
      </c>
      <c r="B211" s="8">
        <f t="shared" si="16"/>
        <v>46099</v>
      </c>
      <c r="C211" s="8">
        <f t="shared" si="17"/>
        <v>46113</v>
      </c>
      <c r="D211" s="5">
        <v>3273</v>
      </c>
      <c r="E211" s="5">
        <v>336</v>
      </c>
      <c r="F211" s="5">
        <v>4</v>
      </c>
      <c r="G211" s="18">
        <v>6</v>
      </c>
      <c r="H211" s="18">
        <v>81588</v>
      </c>
      <c r="I211" s="18" t="s">
        <v>31</v>
      </c>
      <c r="J211" s="38">
        <v>51099677</v>
      </c>
      <c r="K211" s="18" t="s">
        <v>10636</v>
      </c>
      <c r="L211" s="18" t="s">
        <v>10639</v>
      </c>
      <c r="M211" s="29">
        <v>149900</v>
      </c>
      <c r="N211" s="27" t="s">
        <v>5037</v>
      </c>
      <c r="O211" s="27" t="str">
        <f t="shared" si="19"/>
        <v>B1G2</v>
      </c>
      <c r="P211" s="27" t="s">
        <v>5037</v>
      </c>
    </row>
    <row r="212" spans="1:16" x14ac:dyDescent="0.25">
      <c r="A212" s="40" t="str">
        <f t="shared" si="18"/>
        <v>2025 JAN-APR B1G2</v>
      </c>
      <c r="B212" s="8">
        <f t="shared" si="16"/>
        <v>46099</v>
      </c>
      <c r="C212" s="8">
        <f t="shared" si="17"/>
        <v>46113</v>
      </c>
      <c r="D212" s="5">
        <v>3273</v>
      </c>
      <c r="E212" s="5">
        <v>336</v>
      </c>
      <c r="F212" s="5">
        <v>4</v>
      </c>
      <c r="G212" s="18">
        <v>6</v>
      </c>
      <c r="H212" s="18">
        <v>81588</v>
      </c>
      <c r="I212" s="18" t="s">
        <v>31</v>
      </c>
      <c r="J212" s="38">
        <v>51099686</v>
      </c>
      <c r="K212" s="18" t="s">
        <v>10636</v>
      </c>
      <c r="L212" s="18" t="s">
        <v>10640</v>
      </c>
      <c r="M212" s="29">
        <v>149900</v>
      </c>
      <c r="N212" s="27" t="s">
        <v>5037</v>
      </c>
      <c r="O212" s="27" t="str">
        <f t="shared" si="19"/>
        <v>B1G2</v>
      </c>
      <c r="P212" s="27" t="s">
        <v>5037</v>
      </c>
    </row>
    <row r="213" spans="1:16" x14ac:dyDescent="0.25">
      <c r="A213" s="40" t="str">
        <f t="shared" si="18"/>
        <v>2025 JAN-APR B1G2</v>
      </c>
      <c r="B213" s="8">
        <f t="shared" si="16"/>
        <v>46099</v>
      </c>
      <c r="C213" s="8">
        <f t="shared" si="17"/>
        <v>46113</v>
      </c>
      <c r="D213" s="5">
        <v>3273</v>
      </c>
      <c r="E213" s="5">
        <v>336</v>
      </c>
      <c r="F213" s="5">
        <v>4</v>
      </c>
      <c r="G213" s="18">
        <v>6</v>
      </c>
      <c r="H213" s="18">
        <v>81588</v>
      </c>
      <c r="I213" s="18" t="s">
        <v>31</v>
      </c>
      <c r="J213" s="38">
        <v>51099695</v>
      </c>
      <c r="K213" s="18" t="s">
        <v>10636</v>
      </c>
      <c r="L213" s="18" t="s">
        <v>10641</v>
      </c>
      <c r="M213" s="29">
        <v>149900</v>
      </c>
      <c r="N213" s="27" t="s">
        <v>5037</v>
      </c>
      <c r="O213" s="27" t="str">
        <f t="shared" si="19"/>
        <v>B1G2</v>
      </c>
      <c r="P213" s="27" t="s">
        <v>5037</v>
      </c>
    </row>
    <row r="214" spans="1:16" x14ac:dyDescent="0.25">
      <c r="A214" s="40" t="str">
        <f t="shared" si="18"/>
        <v>2025 JAN-APR B1G2</v>
      </c>
      <c r="B214" s="8">
        <f t="shared" si="16"/>
        <v>46099</v>
      </c>
      <c r="C214" s="8">
        <f t="shared" si="17"/>
        <v>46113</v>
      </c>
      <c r="D214" s="5">
        <v>3273</v>
      </c>
      <c r="E214" s="5">
        <v>336</v>
      </c>
      <c r="F214" s="5">
        <v>4</v>
      </c>
      <c r="G214" s="18">
        <v>6</v>
      </c>
      <c r="H214" s="18">
        <v>81588</v>
      </c>
      <c r="I214" s="18" t="s">
        <v>31</v>
      </c>
      <c r="J214" s="38">
        <v>51099702</v>
      </c>
      <c r="K214" s="18" t="s">
        <v>10636</v>
      </c>
      <c r="L214" s="18" t="s">
        <v>10642</v>
      </c>
      <c r="M214" s="29">
        <v>149900</v>
      </c>
      <c r="N214" s="27" t="s">
        <v>5037</v>
      </c>
      <c r="O214" s="27" t="str">
        <f t="shared" si="19"/>
        <v>B1G2</v>
      </c>
      <c r="P214" s="27" t="s">
        <v>5037</v>
      </c>
    </row>
    <row r="215" spans="1:16" x14ac:dyDescent="0.25">
      <c r="A215" s="40" t="str">
        <f t="shared" si="18"/>
        <v>2025 JAN-APR B1G2</v>
      </c>
      <c r="B215" s="8">
        <f t="shared" si="16"/>
        <v>46099</v>
      </c>
      <c r="C215" s="8">
        <f t="shared" si="17"/>
        <v>46113</v>
      </c>
      <c r="D215" s="5">
        <v>3273</v>
      </c>
      <c r="E215" s="5">
        <v>336</v>
      </c>
      <c r="F215" s="5">
        <v>4</v>
      </c>
      <c r="G215" s="18">
        <v>6</v>
      </c>
      <c r="H215" s="18">
        <v>81588</v>
      </c>
      <c r="I215" s="18" t="s">
        <v>31</v>
      </c>
      <c r="J215" s="38">
        <v>51099711</v>
      </c>
      <c r="K215" s="18" t="s">
        <v>10636</v>
      </c>
      <c r="L215" s="18" t="s">
        <v>10643</v>
      </c>
      <c r="M215" s="29">
        <v>149900</v>
      </c>
      <c r="N215" s="27" t="s">
        <v>5037</v>
      </c>
      <c r="O215" s="27" t="str">
        <f t="shared" si="19"/>
        <v>B1G2</v>
      </c>
      <c r="P215" s="27" t="s">
        <v>5037</v>
      </c>
    </row>
    <row r="216" spans="1:16" x14ac:dyDescent="0.25">
      <c r="A216" s="40" t="str">
        <f t="shared" si="18"/>
        <v>2025 JAN-APR B1G2</v>
      </c>
      <c r="B216" s="8">
        <f t="shared" si="16"/>
        <v>46099</v>
      </c>
      <c r="C216" s="8">
        <f t="shared" si="17"/>
        <v>46113</v>
      </c>
      <c r="D216" s="5">
        <v>3273</v>
      </c>
      <c r="E216" s="5">
        <v>336</v>
      </c>
      <c r="F216" s="5">
        <v>4</v>
      </c>
      <c r="G216" s="18">
        <v>6</v>
      </c>
      <c r="H216" s="18">
        <v>81588</v>
      </c>
      <c r="I216" s="18" t="s">
        <v>31</v>
      </c>
      <c r="J216" s="38">
        <v>51099720</v>
      </c>
      <c r="K216" s="18" t="s">
        <v>10636</v>
      </c>
      <c r="L216" s="18" t="s">
        <v>10644</v>
      </c>
      <c r="M216" s="29">
        <v>149900</v>
      </c>
      <c r="N216" s="27" t="s">
        <v>5037</v>
      </c>
      <c r="O216" s="27" t="str">
        <f t="shared" si="19"/>
        <v>B1G2</v>
      </c>
      <c r="P216" s="27" t="s">
        <v>5037</v>
      </c>
    </row>
    <row r="217" spans="1:16" x14ac:dyDescent="0.25">
      <c r="A217" s="40" t="str">
        <f t="shared" si="18"/>
        <v>2025 JAN-APR B1G2</v>
      </c>
      <c r="B217" s="8">
        <f t="shared" si="16"/>
        <v>46099</v>
      </c>
      <c r="C217" s="8">
        <f t="shared" si="17"/>
        <v>46113</v>
      </c>
      <c r="D217" s="5">
        <v>3273</v>
      </c>
      <c r="E217" s="5">
        <v>336</v>
      </c>
      <c r="F217" s="5">
        <v>4</v>
      </c>
      <c r="G217" s="18">
        <v>6</v>
      </c>
      <c r="H217" s="18">
        <v>81588</v>
      </c>
      <c r="I217" s="18" t="s">
        <v>31</v>
      </c>
      <c r="J217" s="38">
        <v>51100146</v>
      </c>
      <c r="K217" s="18" t="s">
        <v>10645</v>
      </c>
      <c r="L217" s="18" t="s">
        <v>10646</v>
      </c>
      <c r="M217" s="29">
        <v>139900</v>
      </c>
      <c r="N217" s="27" t="s">
        <v>5037</v>
      </c>
      <c r="O217" s="27" t="str">
        <f t="shared" si="19"/>
        <v>B1G2</v>
      </c>
      <c r="P217" s="27" t="s">
        <v>5037</v>
      </c>
    </row>
    <row r="218" spans="1:16" x14ac:dyDescent="0.25">
      <c r="A218" s="40" t="str">
        <f t="shared" si="18"/>
        <v>2025 JAN-APR B1G2</v>
      </c>
      <c r="B218" s="8">
        <f t="shared" si="16"/>
        <v>46099</v>
      </c>
      <c r="C218" s="8">
        <f t="shared" si="17"/>
        <v>46113</v>
      </c>
      <c r="D218" s="5">
        <v>3273</v>
      </c>
      <c r="E218" s="5">
        <v>336</v>
      </c>
      <c r="F218" s="5">
        <v>4</v>
      </c>
      <c r="G218" s="18">
        <v>6</v>
      </c>
      <c r="H218" s="18">
        <v>81588</v>
      </c>
      <c r="I218" s="18" t="s">
        <v>31</v>
      </c>
      <c r="J218" s="38">
        <v>51100155</v>
      </c>
      <c r="K218" s="18" t="s">
        <v>10645</v>
      </c>
      <c r="L218" s="18" t="s">
        <v>10647</v>
      </c>
      <c r="M218" s="29">
        <v>139900</v>
      </c>
      <c r="N218" s="27" t="s">
        <v>5037</v>
      </c>
      <c r="O218" s="27" t="str">
        <f t="shared" si="19"/>
        <v>B1G2</v>
      </c>
      <c r="P218" s="27" t="s">
        <v>5037</v>
      </c>
    </row>
    <row r="219" spans="1:16" x14ac:dyDescent="0.25">
      <c r="A219" s="40" t="str">
        <f t="shared" si="18"/>
        <v>2025 JAN-APR B1G2</v>
      </c>
      <c r="B219" s="8">
        <f t="shared" si="16"/>
        <v>46099</v>
      </c>
      <c r="C219" s="8">
        <f t="shared" si="17"/>
        <v>46113</v>
      </c>
      <c r="D219" s="5">
        <v>3273</v>
      </c>
      <c r="E219" s="5">
        <v>336</v>
      </c>
      <c r="F219" s="5">
        <v>4</v>
      </c>
      <c r="G219" s="18">
        <v>6</v>
      </c>
      <c r="H219" s="18">
        <v>81588</v>
      </c>
      <c r="I219" s="18" t="s">
        <v>31</v>
      </c>
      <c r="J219" s="38">
        <v>51100164</v>
      </c>
      <c r="K219" s="18" t="s">
        <v>10645</v>
      </c>
      <c r="L219" s="18" t="s">
        <v>10648</v>
      </c>
      <c r="M219" s="29">
        <v>139900</v>
      </c>
      <c r="N219" s="27" t="s">
        <v>5037</v>
      </c>
      <c r="O219" s="27" t="str">
        <f t="shared" si="19"/>
        <v>B1G2</v>
      </c>
      <c r="P219" s="27" t="s">
        <v>5037</v>
      </c>
    </row>
    <row r="220" spans="1:16" x14ac:dyDescent="0.25">
      <c r="A220" s="40" t="str">
        <f t="shared" si="18"/>
        <v>2025 JAN-APR B1G2</v>
      </c>
      <c r="B220" s="8">
        <f t="shared" si="16"/>
        <v>46099</v>
      </c>
      <c r="C220" s="8">
        <f t="shared" si="17"/>
        <v>46113</v>
      </c>
      <c r="D220" s="5">
        <v>3273</v>
      </c>
      <c r="E220" s="5">
        <v>336</v>
      </c>
      <c r="F220" s="5">
        <v>4</v>
      </c>
      <c r="G220" s="18">
        <v>6</v>
      </c>
      <c r="H220" s="18">
        <v>81588</v>
      </c>
      <c r="I220" s="18" t="s">
        <v>31</v>
      </c>
      <c r="J220" s="38">
        <v>51100173</v>
      </c>
      <c r="K220" s="18" t="s">
        <v>10645</v>
      </c>
      <c r="L220" s="18" t="s">
        <v>10649</v>
      </c>
      <c r="M220" s="29">
        <v>139900</v>
      </c>
      <c r="N220" s="27" t="s">
        <v>5037</v>
      </c>
      <c r="O220" s="27" t="str">
        <f t="shared" si="19"/>
        <v>B1G2</v>
      </c>
      <c r="P220" s="27" t="s">
        <v>5037</v>
      </c>
    </row>
    <row r="221" spans="1:16" x14ac:dyDescent="0.25">
      <c r="A221" s="40" t="str">
        <f t="shared" si="18"/>
        <v>2025 JAN-APR B1G2</v>
      </c>
      <c r="B221" s="8">
        <f t="shared" si="16"/>
        <v>46099</v>
      </c>
      <c r="C221" s="8">
        <f t="shared" si="17"/>
        <v>46113</v>
      </c>
      <c r="D221" s="5">
        <v>3273</v>
      </c>
      <c r="E221" s="5">
        <v>336</v>
      </c>
      <c r="F221" s="5">
        <v>4</v>
      </c>
      <c r="G221" s="18">
        <v>6</v>
      </c>
      <c r="H221" s="18">
        <v>81588</v>
      </c>
      <c r="I221" s="18" t="s">
        <v>31</v>
      </c>
      <c r="J221" s="38">
        <v>51100182</v>
      </c>
      <c r="K221" s="18" t="s">
        <v>10645</v>
      </c>
      <c r="L221" s="18" t="s">
        <v>10650</v>
      </c>
      <c r="M221" s="29">
        <v>139900</v>
      </c>
      <c r="N221" s="27" t="s">
        <v>5037</v>
      </c>
      <c r="O221" s="27" t="str">
        <f t="shared" si="19"/>
        <v>B1G2</v>
      </c>
      <c r="P221" s="27" t="s">
        <v>5037</v>
      </c>
    </row>
    <row r="222" spans="1:16" x14ac:dyDescent="0.25">
      <c r="A222" s="40" t="str">
        <f t="shared" si="18"/>
        <v>2025 JAN-APR B1G2</v>
      </c>
      <c r="B222" s="8">
        <f t="shared" si="16"/>
        <v>46099</v>
      </c>
      <c r="C222" s="8">
        <f t="shared" si="17"/>
        <v>46113</v>
      </c>
      <c r="D222" s="5">
        <v>3273</v>
      </c>
      <c r="E222" s="5">
        <v>336</v>
      </c>
      <c r="F222" s="5">
        <v>4</v>
      </c>
      <c r="G222" s="18">
        <v>6</v>
      </c>
      <c r="H222" s="18">
        <v>81588</v>
      </c>
      <c r="I222" s="18" t="s">
        <v>31</v>
      </c>
      <c r="J222" s="38">
        <v>51100191</v>
      </c>
      <c r="K222" s="18" t="s">
        <v>10645</v>
      </c>
      <c r="L222" s="18" t="s">
        <v>10651</v>
      </c>
      <c r="M222" s="29">
        <v>139900</v>
      </c>
      <c r="N222" s="27" t="s">
        <v>5037</v>
      </c>
      <c r="O222" s="27" t="str">
        <f t="shared" si="19"/>
        <v>B1G2</v>
      </c>
      <c r="P222" s="27" t="s">
        <v>5037</v>
      </c>
    </row>
    <row r="223" spans="1:16" x14ac:dyDescent="0.25">
      <c r="A223" s="40" t="str">
        <f t="shared" si="18"/>
        <v>2025 JAN-APR B1G2</v>
      </c>
      <c r="B223" s="8">
        <f t="shared" si="16"/>
        <v>46099</v>
      </c>
      <c r="C223" s="8">
        <f t="shared" si="17"/>
        <v>46113</v>
      </c>
      <c r="D223" s="5">
        <v>3273</v>
      </c>
      <c r="E223" s="5">
        <v>336</v>
      </c>
      <c r="F223" s="5">
        <v>4</v>
      </c>
      <c r="G223" s="18">
        <v>6</v>
      </c>
      <c r="H223" s="18">
        <v>81588</v>
      </c>
      <c r="I223" s="18" t="s">
        <v>31</v>
      </c>
      <c r="J223" s="38">
        <v>51100208</v>
      </c>
      <c r="K223" s="18" t="s">
        <v>10645</v>
      </c>
      <c r="L223" s="18" t="s">
        <v>10652</v>
      </c>
      <c r="M223" s="29">
        <v>139900</v>
      </c>
      <c r="N223" s="27" t="s">
        <v>5037</v>
      </c>
      <c r="O223" s="27" t="str">
        <f t="shared" si="19"/>
        <v>B1G2</v>
      </c>
      <c r="P223" s="27" t="s">
        <v>5037</v>
      </c>
    </row>
    <row r="224" spans="1:16" x14ac:dyDescent="0.25">
      <c r="A224" s="40" t="str">
        <f t="shared" si="18"/>
        <v>2025 JAN-APR B1G2</v>
      </c>
      <c r="B224" s="8">
        <f t="shared" si="16"/>
        <v>46099</v>
      </c>
      <c r="C224" s="8">
        <f t="shared" si="17"/>
        <v>46113</v>
      </c>
      <c r="D224" s="5">
        <v>3273</v>
      </c>
      <c r="E224" s="5">
        <v>336</v>
      </c>
      <c r="F224" s="5">
        <v>4</v>
      </c>
      <c r="G224" s="18">
        <v>6</v>
      </c>
      <c r="H224" s="18">
        <v>81588</v>
      </c>
      <c r="I224" s="18" t="s">
        <v>31</v>
      </c>
      <c r="J224" s="38">
        <v>51100217</v>
      </c>
      <c r="K224" s="18" t="s">
        <v>10645</v>
      </c>
      <c r="L224" s="18" t="s">
        <v>10653</v>
      </c>
      <c r="M224" s="29">
        <v>139900</v>
      </c>
      <c r="N224" s="27" t="s">
        <v>5037</v>
      </c>
      <c r="O224" s="27" t="str">
        <f t="shared" si="19"/>
        <v>B1G2</v>
      </c>
      <c r="P224" s="27" t="s">
        <v>5037</v>
      </c>
    </row>
    <row r="225" spans="1:16" x14ac:dyDescent="0.25">
      <c r="A225" s="40" t="str">
        <f t="shared" si="18"/>
        <v>2025 JAN-APR B1G2</v>
      </c>
      <c r="B225" s="8">
        <f t="shared" si="16"/>
        <v>46099</v>
      </c>
      <c r="C225" s="8">
        <f t="shared" si="17"/>
        <v>46113</v>
      </c>
      <c r="D225" s="5">
        <v>3273</v>
      </c>
      <c r="E225" s="5">
        <v>336</v>
      </c>
      <c r="F225" s="5">
        <v>4</v>
      </c>
      <c r="G225" s="18">
        <v>6</v>
      </c>
      <c r="H225" s="18">
        <v>81588</v>
      </c>
      <c r="I225" s="18" t="s">
        <v>31</v>
      </c>
      <c r="J225" s="38">
        <v>51100226</v>
      </c>
      <c r="K225" s="18" t="s">
        <v>10654</v>
      </c>
      <c r="L225" s="18" t="s">
        <v>10655</v>
      </c>
      <c r="M225" s="29">
        <v>139900</v>
      </c>
      <c r="N225" s="27" t="s">
        <v>5037</v>
      </c>
      <c r="O225" s="27" t="str">
        <f t="shared" si="19"/>
        <v>B1G2</v>
      </c>
      <c r="P225" s="27" t="s">
        <v>5037</v>
      </c>
    </row>
    <row r="226" spans="1:16" x14ac:dyDescent="0.25">
      <c r="A226" s="40" t="str">
        <f t="shared" si="18"/>
        <v>2025 JAN-APR B1G2</v>
      </c>
      <c r="B226" s="8">
        <f t="shared" si="16"/>
        <v>46099</v>
      </c>
      <c r="C226" s="8">
        <f t="shared" si="17"/>
        <v>46113</v>
      </c>
      <c r="D226" s="5">
        <v>3273</v>
      </c>
      <c r="E226" s="5">
        <v>336</v>
      </c>
      <c r="F226" s="5">
        <v>4</v>
      </c>
      <c r="G226" s="18">
        <v>6</v>
      </c>
      <c r="H226" s="18">
        <v>81588</v>
      </c>
      <c r="I226" s="18" t="s">
        <v>31</v>
      </c>
      <c r="J226" s="38">
        <v>51100235</v>
      </c>
      <c r="K226" s="18" t="s">
        <v>10654</v>
      </c>
      <c r="L226" s="18" t="s">
        <v>10656</v>
      </c>
      <c r="M226" s="29">
        <v>139900</v>
      </c>
      <c r="N226" s="27" t="s">
        <v>5037</v>
      </c>
      <c r="O226" s="27" t="str">
        <f t="shared" si="19"/>
        <v>B1G2</v>
      </c>
      <c r="P226" s="27" t="s">
        <v>5037</v>
      </c>
    </row>
    <row r="227" spans="1:16" x14ac:dyDescent="0.25">
      <c r="A227" s="40" t="str">
        <f t="shared" si="18"/>
        <v>2025 JAN-APR B1G2</v>
      </c>
      <c r="B227" s="8">
        <f t="shared" si="16"/>
        <v>46099</v>
      </c>
      <c r="C227" s="8">
        <f t="shared" si="17"/>
        <v>46113</v>
      </c>
      <c r="D227" s="5">
        <v>3273</v>
      </c>
      <c r="E227" s="5">
        <v>336</v>
      </c>
      <c r="F227" s="5">
        <v>4</v>
      </c>
      <c r="G227" s="18">
        <v>6</v>
      </c>
      <c r="H227" s="18">
        <v>81588</v>
      </c>
      <c r="I227" s="18" t="s">
        <v>31</v>
      </c>
      <c r="J227" s="38">
        <v>51100244</v>
      </c>
      <c r="K227" s="18" t="s">
        <v>10654</v>
      </c>
      <c r="L227" s="18" t="s">
        <v>10657</v>
      </c>
      <c r="M227" s="29">
        <v>139900</v>
      </c>
      <c r="N227" s="27" t="s">
        <v>5037</v>
      </c>
      <c r="O227" s="27" t="str">
        <f t="shared" si="19"/>
        <v>B1G2</v>
      </c>
      <c r="P227" s="27" t="s">
        <v>5037</v>
      </c>
    </row>
    <row r="228" spans="1:16" x14ac:dyDescent="0.25">
      <c r="A228" s="40" t="str">
        <f t="shared" si="18"/>
        <v>2025 JAN-APR B1G2</v>
      </c>
      <c r="B228" s="8">
        <f t="shared" si="16"/>
        <v>46099</v>
      </c>
      <c r="C228" s="8">
        <f t="shared" si="17"/>
        <v>46113</v>
      </c>
      <c r="D228" s="5">
        <v>3273</v>
      </c>
      <c r="E228" s="5">
        <v>336</v>
      </c>
      <c r="F228" s="5">
        <v>4</v>
      </c>
      <c r="G228" s="18">
        <v>6</v>
      </c>
      <c r="H228" s="18">
        <v>81588</v>
      </c>
      <c r="I228" s="18" t="s">
        <v>31</v>
      </c>
      <c r="J228" s="38">
        <v>51100253</v>
      </c>
      <c r="K228" s="18" t="s">
        <v>10654</v>
      </c>
      <c r="L228" s="18" t="s">
        <v>10658</v>
      </c>
      <c r="M228" s="29">
        <v>139900</v>
      </c>
      <c r="N228" s="27" t="s">
        <v>5037</v>
      </c>
      <c r="O228" s="27" t="str">
        <f t="shared" si="19"/>
        <v>B1G2</v>
      </c>
      <c r="P228" s="27" t="s">
        <v>5037</v>
      </c>
    </row>
    <row r="229" spans="1:16" x14ac:dyDescent="0.25">
      <c r="A229" s="40" t="str">
        <f t="shared" si="18"/>
        <v>2025 JAN-APR B1G2</v>
      </c>
      <c r="B229" s="8">
        <f t="shared" si="16"/>
        <v>46099</v>
      </c>
      <c r="C229" s="8">
        <f t="shared" si="17"/>
        <v>46113</v>
      </c>
      <c r="D229" s="5">
        <v>3273</v>
      </c>
      <c r="E229" s="5">
        <v>336</v>
      </c>
      <c r="F229" s="5">
        <v>4</v>
      </c>
      <c r="G229" s="18">
        <v>6</v>
      </c>
      <c r="H229" s="18">
        <v>81588</v>
      </c>
      <c r="I229" s="18" t="s">
        <v>31</v>
      </c>
      <c r="J229" s="38">
        <v>51100262</v>
      </c>
      <c r="K229" s="18" t="s">
        <v>10654</v>
      </c>
      <c r="L229" s="18" t="s">
        <v>10659</v>
      </c>
      <c r="M229" s="29">
        <v>139900</v>
      </c>
      <c r="N229" s="27" t="s">
        <v>5037</v>
      </c>
      <c r="O229" s="27" t="str">
        <f t="shared" si="19"/>
        <v>B1G2</v>
      </c>
      <c r="P229" s="27" t="s">
        <v>5037</v>
      </c>
    </row>
    <row r="230" spans="1:16" x14ac:dyDescent="0.25">
      <c r="A230" s="40" t="str">
        <f t="shared" si="18"/>
        <v>2025 JAN-APR B1G2</v>
      </c>
      <c r="B230" s="8">
        <f t="shared" si="16"/>
        <v>46099</v>
      </c>
      <c r="C230" s="8">
        <f t="shared" si="17"/>
        <v>46113</v>
      </c>
      <c r="D230" s="5">
        <v>3273</v>
      </c>
      <c r="E230" s="5">
        <v>336</v>
      </c>
      <c r="F230" s="5">
        <v>4</v>
      </c>
      <c r="G230" s="18">
        <v>6</v>
      </c>
      <c r="H230" s="18">
        <v>81588</v>
      </c>
      <c r="I230" s="18" t="s">
        <v>31</v>
      </c>
      <c r="J230" s="38">
        <v>51100271</v>
      </c>
      <c r="K230" s="18" t="s">
        <v>10654</v>
      </c>
      <c r="L230" s="18" t="s">
        <v>10660</v>
      </c>
      <c r="M230" s="29">
        <v>139900</v>
      </c>
      <c r="N230" s="27" t="s">
        <v>5037</v>
      </c>
      <c r="O230" s="27" t="str">
        <f t="shared" si="19"/>
        <v>B1G2</v>
      </c>
      <c r="P230" s="27" t="s">
        <v>5037</v>
      </c>
    </row>
    <row r="231" spans="1:16" x14ac:dyDescent="0.25">
      <c r="A231" s="40" t="str">
        <f t="shared" si="18"/>
        <v>2025 JAN-APR B1G2</v>
      </c>
      <c r="B231" s="8">
        <f t="shared" si="16"/>
        <v>46099</v>
      </c>
      <c r="C231" s="8">
        <f t="shared" si="17"/>
        <v>46113</v>
      </c>
      <c r="D231" s="5">
        <v>3273</v>
      </c>
      <c r="E231" s="5">
        <v>336</v>
      </c>
      <c r="F231" s="5">
        <v>4</v>
      </c>
      <c r="G231" s="18">
        <v>6</v>
      </c>
      <c r="H231" s="18">
        <v>81588</v>
      </c>
      <c r="I231" s="18" t="s">
        <v>31</v>
      </c>
      <c r="J231" s="38">
        <v>51100280</v>
      </c>
      <c r="K231" s="18" t="s">
        <v>10654</v>
      </c>
      <c r="L231" s="18" t="s">
        <v>10661</v>
      </c>
      <c r="M231" s="29">
        <v>139900</v>
      </c>
      <c r="N231" s="27" t="s">
        <v>5037</v>
      </c>
      <c r="O231" s="27" t="str">
        <f t="shared" si="19"/>
        <v>B1G2</v>
      </c>
      <c r="P231" s="27" t="s">
        <v>5037</v>
      </c>
    </row>
    <row r="232" spans="1:16" x14ac:dyDescent="0.25">
      <c r="A232" s="40" t="str">
        <f t="shared" si="18"/>
        <v>2025 JAN-APR B1G2</v>
      </c>
      <c r="B232" s="8">
        <f t="shared" si="16"/>
        <v>46099</v>
      </c>
      <c r="C232" s="8">
        <f t="shared" si="17"/>
        <v>46113</v>
      </c>
      <c r="D232" s="5">
        <v>3273</v>
      </c>
      <c r="E232" s="5">
        <v>336</v>
      </c>
      <c r="F232" s="5">
        <v>4</v>
      </c>
      <c r="G232" s="18">
        <v>6</v>
      </c>
      <c r="H232" s="18">
        <v>81588</v>
      </c>
      <c r="I232" s="18" t="s">
        <v>31</v>
      </c>
      <c r="J232" s="38">
        <v>51100299</v>
      </c>
      <c r="K232" s="18" t="s">
        <v>10654</v>
      </c>
      <c r="L232" s="18" t="s">
        <v>10662</v>
      </c>
      <c r="M232" s="29">
        <v>139900</v>
      </c>
      <c r="N232" s="27" t="s">
        <v>5037</v>
      </c>
      <c r="O232" s="27" t="str">
        <f t="shared" si="19"/>
        <v>B1G2</v>
      </c>
      <c r="P232" s="27" t="s">
        <v>5037</v>
      </c>
    </row>
    <row r="233" spans="1:16" x14ac:dyDescent="0.25">
      <c r="A233" s="40" t="str">
        <f t="shared" si="18"/>
        <v>2025 JAN-APR B1G2</v>
      </c>
      <c r="B233" s="8">
        <f t="shared" si="16"/>
        <v>46099</v>
      </c>
      <c r="C233" s="8">
        <f t="shared" si="17"/>
        <v>46113</v>
      </c>
      <c r="D233" s="5">
        <v>3273</v>
      </c>
      <c r="E233" s="5">
        <v>336</v>
      </c>
      <c r="F233" s="5">
        <v>4</v>
      </c>
      <c r="G233" s="18">
        <v>6</v>
      </c>
      <c r="H233" s="18">
        <v>81588</v>
      </c>
      <c r="I233" s="18" t="s">
        <v>31</v>
      </c>
      <c r="J233" s="38">
        <v>51100306</v>
      </c>
      <c r="K233" s="18" t="s">
        <v>10663</v>
      </c>
      <c r="L233" s="18" t="s">
        <v>10664</v>
      </c>
      <c r="M233" s="29">
        <v>139900</v>
      </c>
      <c r="N233" s="27" t="s">
        <v>5037</v>
      </c>
      <c r="O233" s="27" t="str">
        <f t="shared" si="19"/>
        <v>B1G2</v>
      </c>
      <c r="P233" s="27" t="s">
        <v>5037</v>
      </c>
    </row>
    <row r="234" spans="1:16" x14ac:dyDescent="0.25">
      <c r="A234" s="40" t="str">
        <f t="shared" si="18"/>
        <v>2025 JAN-APR B1G2</v>
      </c>
      <c r="B234" s="8">
        <f t="shared" si="16"/>
        <v>46099</v>
      </c>
      <c r="C234" s="8">
        <f t="shared" si="17"/>
        <v>46113</v>
      </c>
      <c r="D234" s="5">
        <v>3273</v>
      </c>
      <c r="E234" s="5">
        <v>336</v>
      </c>
      <c r="F234" s="5">
        <v>4</v>
      </c>
      <c r="G234" s="18">
        <v>6</v>
      </c>
      <c r="H234" s="18">
        <v>81588</v>
      </c>
      <c r="I234" s="18" t="s">
        <v>31</v>
      </c>
      <c r="J234" s="38">
        <v>51100315</v>
      </c>
      <c r="K234" s="18" t="s">
        <v>10663</v>
      </c>
      <c r="L234" s="18" t="s">
        <v>10665</v>
      </c>
      <c r="M234" s="29">
        <v>139900</v>
      </c>
      <c r="N234" s="27" t="s">
        <v>5037</v>
      </c>
      <c r="O234" s="27" t="str">
        <f t="shared" si="19"/>
        <v>B1G2</v>
      </c>
      <c r="P234" s="27" t="s">
        <v>5037</v>
      </c>
    </row>
    <row r="235" spans="1:16" x14ac:dyDescent="0.25">
      <c r="A235" s="40" t="str">
        <f t="shared" si="18"/>
        <v>2025 JAN-APR B1G2</v>
      </c>
      <c r="B235" s="8">
        <f t="shared" si="16"/>
        <v>46099</v>
      </c>
      <c r="C235" s="8">
        <f t="shared" si="17"/>
        <v>46113</v>
      </c>
      <c r="D235" s="5">
        <v>3273</v>
      </c>
      <c r="E235" s="5">
        <v>336</v>
      </c>
      <c r="F235" s="5">
        <v>4</v>
      </c>
      <c r="G235" s="18">
        <v>6</v>
      </c>
      <c r="H235" s="18">
        <v>81588</v>
      </c>
      <c r="I235" s="18" t="s">
        <v>31</v>
      </c>
      <c r="J235" s="38">
        <v>51100324</v>
      </c>
      <c r="K235" s="18" t="s">
        <v>10663</v>
      </c>
      <c r="L235" s="18" t="s">
        <v>10666</v>
      </c>
      <c r="M235" s="29">
        <v>139900</v>
      </c>
      <c r="N235" s="27" t="s">
        <v>5037</v>
      </c>
      <c r="O235" s="27" t="str">
        <f t="shared" si="19"/>
        <v>B1G2</v>
      </c>
      <c r="P235" s="27" t="s">
        <v>5037</v>
      </c>
    </row>
    <row r="236" spans="1:16" x14ac:dyDescent="0.25">
      <c r="A236" s="40" t="str">
        <f t="shared" si="18"/>
        <v>2025 JAN-APR B1G2</v>
      </c>
      <c r="B236" s="8">
        <f t="shared" si="16"/>
        <v>46099</v>
      </c>
      <c r="C236" s="8">
        <f t="shared" si="17"/>
        <v>46113</v>
      </c>
      <c r="D236" s="5">
        <v>3273</v>
      </c>
      <c r="E236" s="5">
        <v>336</v>
      </c>
      <c r="F236" s="5">
        <v>4</v>
      </c>
      <c r="G236" s="18">
        <v>6</v>
      </c>
      <c r="H236" s="18">
        <v>81588</v>
      </c>
      <c r="I236" s="18" t="s">
        <v>31</v>
      </c>
      <c r="J236" s="38">
        <v>51100333</v>
      </c>
      <c r="K236" s="18" t="s">
        <v>10663</v>
      </c>
      <c r="L236" s="18" t="s">
        <v>10667</v>
      </c>
      <c r="M236" s="29">
        <v>139900</v>
      </c>
      <c r="N236" s="27" t="s">
        <v>5037</v>
      </c>
      <c r="O236" s="27" t="str">
        <f t="shared" si="19"/>
        <v>B1G2</v>
      </c>
      <c r="P236" s="27" t="s">
        <v>5037</v>
      </c>
    </row>
    <row r="237" spans="1:16" x14ac:dyDescent="0.25">
      <c r="A237" s="40" t="str">
        <f t="shared" si="18"/>
        <v>2025 JAN-APR B1G2</v>
      </c>
      <c r="B237" s="8">
        <f t="shared" si="16"/>
        <v>46099</v>
      </c>
      <c r="C237" s="8">
        <f t="shared" si="17"/>
        <v>46113</v>
      </c>
      <c r="D237" s="5">
        <v>3273</v>
      </c>
      <c r="E237" s="5">
        <v>336</v>
      </c>
      <c r="F237" s="5">
        <v>4</v>
      </c>
      <c r="G237" s="18">
        <v>6</v>
      </c>
      <c r="H237" s="18">
        <v>81588</v>
      </c>
      <c r="I237" s="18" t="s">
        <v>31</v>
      </c>
      <c r="J237" s="38">
        <v>51100342</v>
      </c>
      <c r="K237" s="18" t="s">
        <v>10663</v>
      </c>
      <c r="L237" s="18" t="s">
        <v>10668</v>
      </c>
      <c r="M237" s="29">
        <v>139900</v>
      </c>
      <c r="N237" s="27" t="s">
        <v>5037</v>
      </c>
      <c r="O237" s="27" t="str">
        <f t="shared" si="19"/>
        <v>B1G2</v>
      </c>
      <c r="P237" s="27" t="s">
        <v>5037</v>
      </c>
    </row>
    <row r="238" spans="1:16" x14ac:dyDescent="0.25">
      <c r="A238" s="40" t="str">
        <f t="shared" si="18"/>
        <v>2025 JAN-APR B1G2</v>
      </c>
      <c r="B238" s="8">
        <f t="shared" si="16"/>
        <v>46099</v>
      </c>
      <c r="C238" s="8">
        <f t="shared" si="17"/>
        <v>46113</v>
      </c>
      <c r="D238" s="5">
        <v>3273</v>
      </c>
      <c r="E238" s="5">
        <v>336</v>
      </c>
      <c r="F238" s="5">
        <v>4</v>
      </c>
      <c r="G238" s="18">
        <v>6</v>
      </c>
      <c r="H238" s="18">
        <v>81588</v>
      </c>
      <c r="I238" s="18" t="s">
        <v>31</v>
      </c>
      <c r="J238" s="38">
        <v>51100351</v>
      </c>
      <c r="K238" s="18" t="s">
        <v>10663</v>
      </c>
      <c r="L238" s="18" t="s">
        <v>10669</v>
      </c>
      <c r="M238" s="29">
        <v>139900</v>
      </c>
      <c r="N238" s="27" t="s">
        <v>5037</v>
      </c>
      <c r="O238" s="27" t="str">
        <f t="shared" si="19"/>
        <v>B1G2</v>
      </c>
      <c r="P238" s="27" t="s">
        <v>5037</v>
      </c>
    </row>
    <row r="239" spans="1:16" x14ac:dyDescent="0.25">
      <c r="A239" s="40" t="str">
        <f t="shared" si="18"/>
        <v>2025 JAN-APR B1G2</v>
      </c>
      <c r="B239" s="8">
        <f t="shared" si="16"/>
        <v>46099</v>
      </c>
      <c r="C239" s="8">
        <f t="shared" si="17"/>
        <v>46113</v>
      </c>
      <c r="D239" s="5">
        <v>3273</v>
      </c>
      <c r="E239" s="5">
        <v>336</v>
      </c>
      <c r="F239" s="5">
        <v>4</v>
      </c>
      <c r="G239" s="18">
        <v>6</v>
      </c>
      <c r="H239" s="18">
        <v>81588</v>
      </c>
      <c r="I239" s="18" t="s">
        <v>31</v>
      </c>
      <c r="J239" s="38">
        <v>51100360</v>
      </c>
      <c r="K239" s="18" t="s">
        <v>10663</v>
      </c>
      <c r="L239" s="18" t="s">
        <v>10670</v>
      </c>
      <c r="M239" s="29">
        <v>139900</v>
      </c>
      <c r="N239" s="27" t="s">
        <v>5037</v>
      </c>
      <c r="O239" s="27" t="str">
        <f t="shared" si="19"/>
        <v>B1G2</v>
      </c>
      <c r="P239" s="27" t="s">
        <v>5037</v>
      </c>
    </row>
    <row r="240" spans="1:16" x14ac:dyDescent="0.25">
      <c r="A240" s="40" t="str">
        <f t="shared" si="18"/>
        <v>2025 JAN-APR B1G2</v>
      </c>
      <c r="B240" s="8">
        <f t="shared" si="16"/>
        <v>46099</v>
      </c>
      <c r="C240" s="8">
        <f t="shared" si="17"/>
        <v>46113</v>
      </c>
      <c r="D240" s="5">
        <v>3273</v>
      </c>
      <c r="E240" s="5">
        <v>336</v>
      </c>
      <c r="F240" s="5">
        <v>4</v>
      </c>
      <c r="G240" s="18">
        <v>6</v>
      </c>
      <c r="H240" s="18">
        <v>81588</v>
      </c>
      <c r="I240" s="18" t="s">
        <v>31</v>
      </c>
      <c r="J240" s="38">
        <v>51100379</v>
      </c>
      <c r="K240" s="18" t="s">
        <v>10663</v>
      </c>
      <c r="L240" s="18" t="s">
        <v>10671</v>
      </c>
      <c r="M240" s="29">
        <v>139900</v>
      </c>
      <c r="N240" s="27" t="s">
        <v>5037</v>
      </c>
      <c r="O240" s="27" t="str">
        <f t="shared" si="19"/>
        <v>B1G2</v>
      </c>
      <c r="P240" s="27" t="s">
        <v>5037</v>
      </c>
    </row>
    <row r="241" spans="1:16" x14ac:dyDescent="0.25">
      <c r="A241" s="40" t="str">
        <f t="shared" si="18"/>
        <v>2025 JAN-APR B1G2</v>
      </c>
      <c r="B241" s="8">
        <f t="shared" si="16"/>
        <v>46099</v>
      </c>
      <c r="C241" s="8">
        <f t="shared" si="17"/>
        <v>46113</v>
      </c>
      <c r="D241" s="5">
        <v>3273</v>
      </c>
      <c r="E241" s="5">
        <v>336</v>
      </c>
      <c r="F241" s="5">
        <v>4</v>
      </c>
      <c r="G241" s="18">
        <v>6</v>
      </c>
      <c r="H241" s="18">
        <v>81588</v>
      </c>
      <c r="I241" s="18" t="s">
        <v>31</v>
      </c>
      <c r="J241" s="38">
        <v>51100468</v>
      </c>
      <c r="K241" s="18" t="s">
        <v>10672</v>
      </c>
      <c r="L241" s="18" t="s">
        <v>10673</v>
      </c>
      <c r="M241" s="29">
        <v>149900</v>
      </c>
      <c r="N241" s="27" t="s">
        <v>5037</v>
      </c>
      <c r="O241" s="27" t="str">
        <f t="shared" si="19"/>
        <v>B1G2</v>
      </c>
      <c r="P241" s="27" t="s">
        <v>5037</v>
      </c>
    </row>
    <row r="242" spans="1:16" x14ac:dyDescent="0.25">
      <c r="A242" s="40" t="str">
        <f t="shared" si="18"/>
        <v>2025 JAN-APR B1G2</v>
      </c>
      <c r="B242" s="8">
        <f t="shared" si="16"/>
        <v>46099</v>
      </c>
      <c r="C242" s="8">
        <f t="shared" si="17"/>
        <v>46113</v>
      </c>
      <c r="D242" s="5">
        <v>3273</v>
      </c>
      <c r="E242" s="5">
        <v>336</v>
      </c>
      <c r="F242" s="5">
        <v>4</v>
      </c>
      <c r="G242" s="18">
        <v>6</v>
      </c>
      <c r="H242" s="18">
        <v>81588</v>
      </c>
      <c r="I242" s="18" t="s">
        <v>31</v>
      </c>
      <c r="J242" s="38">
        <v>51100477</v>
      </c>
      <c r="K242" s="18" t="s">
        <v>10672</v>
      </c>
      <c r="L242" s="18" t="s">
        <v>10674</v>
      </c>
      <c r="M242" s="29">
        <v>149900</v>
      </c>
      <c r="N242" s="27" t="s">
        <v>5037</v>
      </c>
      <c r="O242" s="27" t="str">
        <f t="shared" si="19"/>
        <v>B1G2</v>
      </c>
      <c r="P242" s="27" t="s">
        <v>5037</v>
      </c>
    </row>
    <row r="243" spans="1:16" x14ac:dyDescent="0.25">
      <c r="A243" s="40" t="str">
        <f t="shared" si="18"/>
        <v>2025 JAN-APR B1G2</v>
      </c>
      <c r="B243" s="8">
        <f t="shared" ref="B243:B306" si="20">B242</f>
        <v>46099</v>
      </c>
      <c r="C243" s="8">
        <f t="shared" ref="C243:C306" si="21">C242</f>
        <v>46113</v>
      </c>
      <c r="D243" s="5">
        <v>3273</v>
      </c>
      <c r="E243" s="5">
        <v>336</v>
      </c>
      <c r="F243" s="5">
        <v>4</v>
      </c>
      <c r="G243" s="18">
        <v>6</v>
      </c>
      <c r="H243" s="18">
        <v>81588</v>
      </c>
      <c r="I243" s="18" t="s">
        <v>31</v>
      </c>
      <c r="J243" s="38">
        <v>51100486</v>
      </c>
      <c r="K243" s="18" t="s">
        <v>10672</v>
      </c>
      <c r="L243" s="18" t="s">
        <v>10675</v>
      </c>
      <c r="M243" s="29">
        <v>149900</v>
      </c>
      <c r="N243" s="27" t="s">
        <v>5037</v>
      </c>
      <c r="O243" s="27" t="str">
        <f t="shared" si="19"/>
        <v>B1G2</v>
      </c>
      <c r="P243" s="27" t="s">
        <v>5037</v>
      </c>
    </row>
    <row r="244" spans="1:16" x14ac:dyDescent="0.25">
      <c r="A244" s="40" t="str">
        <f t="shared" si="18"/>
        <v>2025 JAN-APR B1G2</v>
      </c>
      <c r="B244" s="8">
        <f t="shared" si="20"/>
        <v>46099</v>
      </c>
      <c r="C244" s="8">
        <f t="shared" si="21"/>
        <v>46113</v>
      </c>
      <c r="D244" s="5">
        <v>3273</v>
      </c>
      <c r="E244" s="5">
        <v>336</v>
      </c>
      <c r="F244" s="5">
        <v>4</v>
      </c>
      <c r="G244" s="18">
        <v>6</v>
      </c>
      <c r="H244" s="18">
        <v>81588</v>
      </c>
      <c r="I244" s="18" t="s">
        <v>31</v>
      </c>
      <c r="J244" s="38">
        <v>51100495</v>
      </c>
      <c r="K244" s="18" t="s">
        <v>10672</v>
      </c>
      <c r="L244" s="18" t="s">
        <v>10676</v>
      </c>
      <c r="M244" s="29">
        <v>149900</v>
      </c>
      <c r="N244" s="27" t="s">
        <v>5037</v>
      </c>
      <c r="O244" s="27" t="str">
        <f t="shared" si="19"/>
        <v>B1G2</v>
      </c>
      <c r="P244" s="27" t="s">
        <v>5037</v>
      </c>
    </row>
    <row r="245" spans="1:16" x14ac:dyDescent="0.25">
      <c r="A245" s="40" t="str">
        <f t="shared" si="18"/>
        <v>2025 JAN-APR B1G2</v>
      </c>
      <c r="B245" s="8">
        <f t="shared" si="20"/>
        <v>46099</v>
      </c>
      <c r="C245" s="8">
        <f t="shared" si="21"/>
        <v>46113</v>
      </c>
      <c r="D245" s="5">
        <v>3273</v>
      </c>
      <c r="E245" s="5">
        <v>336</v>
      </c>
      <c r="F245" s="5">
        <v>4</v>
      </c>
      <c r="G245" s="18">
        <v>6</v>
      </c>
      <c r="H245" s="18">
        <v>81588</v>
      </c>
      <c r="I245" s="18" t="s">
        <v>31</v>
      </c>
      <c r="J245" s="38">
        <v>51100502</v>
      </c>
      <c r="K245" s="18" t="s">
        <v>10672</v>
      </c>
      <c r="L245" s="18" t="s">
        <v>10677</v>
      </c>
      <c r="M245" s="29">
        <v>149900</v>
      </c>
      <c r="N245" s="27" t="s">
        <v>5037</v>
      </c>
      <c r="O245" s="27" t="str">
        <f t="shared" si="19"/>
        <v>B1G2</v>
      </c>
      <c r="P245" s="27" t="s">
        <v>5037</v>
      </c>
    </row>
    <row r="246" spans="1:16" x14ac:dyDescent="0.25">
      <c r="A246" s="40" t="str">
        <f t="shared" si="18"/>
        <v>2025 JAN-APR B1G2</v>
      </c>
      <c r="B246" s="8">
        <f t="shared" si="20"/>
        <v>46099</v>
      </c>
      <c r="C246" s="8">
        <f t="shared" si="21"/>
        <v>46113</v>
      </c>
      <c r="D246" s="5">
        <v>3273</v>
      </c>
      <c r="E246" s="5">
        <v>336</v>
      </c>
      <c r="F246" s="5">
        <v>4</v>
      </c>
      <c r="G246" s="18">
        <v>6</v>
      </c>
      <c r="H246" s="18">
        <v>81588</v>
      </c>
      <c r="I246" s="18" t="s">
        <v>31</v>
      </c>
      <c r="J246" s="38">
        <v>51100511</v>
      </c>
      <c r="K246" s="18" t="s">
        <v>10672</v>
      </c>
      <c r="L246" s="18" t="s">
        <v>10678</v>
      </c>
      <c r="M246" s="29">
        <v>149900</v>
      </c>
      <c r="N246" s="27" t="s">
        <v>5037</v>
      </c>
      <c r="O246" s="27" t="str">
        <f t="shared" si="19"/>
        <v>B1G2</v>
      </c>
      <c r="P246" s="27" t="s">
        <v>5037</v>
      </c>
    </row>
    <row r="247" spans="1:16" x14ac:dyDescent="0.25">
      <c r="A247" s="40" t="str">
        <f t="shared" si="18"/>
        <v>2025 JAN-APR B1G2</v>
      </c>
      <c r="B247" s="8">
        <f t="shared" si="20"/>
        <v>46099</v>
      </c>
      <c r="C247" s="8">
        <f t="shared" si="21"/>
        <v>46113</v>
      </c>
      <c r="D247" s="5">
        <v>3273</v>
      </c>
      <c r="E247" s="5">
        <v>336</v>
      </c>
      <c r="F247" s="5">
        <v>4</v>
      </c>
      <c r="G247" s="18">
        <v>6</v>
      </c>
      <c r="H247" s="18">
        <v>81588</v>
      </c>
      <c r="I247" s="18" t="s">
        <v>31</v>
      </c>
      <c r="J247" s="38">
        <v>51100520</v>
      </c>
      <c r="K247" s="18" t="s">
        <v>10672</v>
      </c>
      <c r="L247" s="18" t="s">
        <v>10679</v>
      </c>
      <c r="M247" s="29">
        <v>149900</v>
      </c>
      <c r="N247" s="27" t="s">
        <v>5037</v>
      </c>
      <c r="O247" s="27" t="str">
        <f t="shared" si="19"/>
        <v>B1G2</v>
      </c>
      <c r="P247" s="27" t="s">
        <v>5037</v>
      </c>
    </row>
    <row r="248" spans="1:16" x14ac:dyDescent="0.25">
      <c r="A248" s="40" t="str">
        <f t="shared" si="18"/>
        <v>2025 JAN-APR B1G2</v>
      </c>
      <c r="B248" s="8">
        <f t="shared" si="20"/>
        <v>46099</v>
      </c>
      <c r="C248" s="8">
        <f t="shared" si="21"/>
        <v>46113</v>
      </c>
      <c r="D248" s="5">
        <v>3273</v>
      </c>
      <c r="E248" s="5">
        <v>336</v>
      </c>
      <c r="F248" s="5">
        <v>4</v>
      </c>
      <c r="G248" s="18">
        <v>6</v>
      </c>
      <c r="H248" s="18">
        <v>81588</v>
      </c>
      <c r="I248" s="18" t="s">
        <v>31</v>
      </c>
      <c r="J248" s="38">
        <v>51100539</v>
      </c>
      <c r="K248" s="18" t="s">
        <v>10672</v>
      </c>
      <c r="L248" s="18" t="s">
        <v>10680</v>
      </c>
      <c r="M248" s="29">
        <v>149900</v>
      </c>
      <c r="N248" s="27" t="s">
        <v>5037</v>
      </c>
      <c r="O248" s="27" t="str">
        <f t="shared" si="19"/>
        <v>B1G2</v>
      </c>
      <c r="P248" s="27" t="s">
        <v>5037</v>
      </c>
    </row>
    <row r="249" spans="1:16" x14ac:dyDescent="0.25">
      <c r="A249" s="40" t="str">
        <f t="shared" si="18"/>
        <v>2025 JAN-APR B1G2</v>
      </c>
      <c r="B249" s="8">
        <f t="shared" si="20"/>
        <v>46099</v>
      </c>
      <c r="C249" s="8">
        <f t="shared" si="21"/>
        <v>46113</v>
      </c>
      <c r="D249" s="5">
        <v>3273</v>
      </c>
      <c r="E249" s="5">
        <v>336</v>
      </c>
      <c r="F249" s="5">
        <v>4</v>
      </c>
      <c r="G249" s="18">
        <v>6</v>
      </c>
      <c r="H249" s="18">
        <v>81588</v>
      </c>
      <c r="I249" s="18" t="s">
        <v>31</v>
      </c>
      <c r="J249" s="38">
        <v>51100548</v>
      </c>
      <c r="K249" s="18" t="s">
        <v>10681</v>
      </c>
      <c r="L249" s="18" t="s">
        <v>10682</v>
      </c>
      <c r="M249" s="29">
        <v>149900</v>
      </c>
      <c r="N249" s="27" t="s">
        <v>5037</v>
      </c>
      <c r="O249" s="27" t="str">
        <f t="shared" si="19"/>
        <v>B1G2</v>
      </c>
      <c r="P249" s="27" t="s">
        <v>5037</v>
      </c>
    </row>
    <row r="250" spans="1:16" x14ac:dyDescent="0.25">
      <c r="A250" s="40" t="str">
        <f t="shared" si="18"/>
        <v>2025 JAN-APR B1G2</v>
      </c>
      <c r="B250" s="8">
        <f t="shared" si="20"/>
        <v>46099</v>
      </c>
      <c r="C250" s="8">
        <f t="shared" si="21"/>
        <v>46113</v>
      </c>
      <c r="D250" s="5">
        <v>3273</v>
      </c>
      <c r="E250" s="5">
        <v>336</v>
      </c>
      <c r="F250" s="5">
        <v>4</v>
      </c>
      <c r="G250" s="18">
        <v>6</v>
      </c>
      <c r="H250" s="18">
        <v>81588</v>
      </c>
      <c r="I250" s="18" t="s">
        <v>31</v>
      </c>
      <c r="J250" s="38">
        <v>51100557</v>
      </c>
      <c r="K250" s="18" t="s">
        <v>10681</v>
      </c>
      <c r="L250" s="18" t="s">
        <v>10683</v>
      </c>
      <c r="M250" s="29">
        <v>149900</v>
      </c>
      <c r="N250" s="27" t="s">
        <v>5037</v>
      </c>
      <c r="O250" s="27" t="str">
        <f t="shared" si="19"/>
        <v>B1G2</v>
      </c>
      <c r="P250" s="27" t="s">
        <v>5037</v>
      </c>
    </row>
    <row r="251" spans="1:16" x14ac:dyDescent="0.25">
      <c r="A251" s="40" t="str">
        <f t="shared" si="18"/>
        <v>2025 JAN-APR B1G2</v>
      </c>
      <c r="B251" s="8">
        <f t="shared" si="20"/>
        <v>46099</v>
      </c>
      <c r="C251" s="8">
        <f t="shared" si="21"/>
        <v>46113</v>
      </c>
      <c r="D251" s="5">
        <v>3273</v>
      </c>
      <c r="E251" s="5">
        <v>336</v>
      </c>
      <c r="F251" s="5">
        <v>4</v>
      </c>
      <c r="G251" s="18">
        <v>6</v>
      </c>
      <c r="H251" s="18">
        <v>81588</v>
      </c>
      <c r="I251" s="18" t="s">
        <v>31</v>
      </c>
      <c r="J251" s="38">
        <v>51100566</v>
      </c>
      <c r="K251" s="18" t="s">
        <v>10681</v>
      </c>
      <c r="L251" s="18" t="s">
        <v>10684</v>
      </c>
      <c r="M251" s="29">
        <v>149900</v>
      </c>
      <c r="N251" s="27" t="s">
        <v>5037</v>
      </c>
      <c r="O251" s="27" t="str">
        <f t="shared" si="19"/>
        <v>B1G2</v>
      </c>
      <c r="P251" s="27" t="s">
        <v>5037</v>
      </c>
    </row>
    <row r="252" spans="1:16" x14ac:dyDescent="0.25">
      <c r="A252" s="40" t="str">
        <f t="shared" si="18"/>
        <v>2025 JAN-APR B1G2</v>
      </c>
      <c r="B252" s="8">
        <f t="shared" si="20"/>
        <v>46099</v>
      </c>
      <c r="C252" s="8">
        <f t="shared" si="21"/>
        <v>46113</v>
      </c>
      <c r="D252" s="5">
        <v>3273</v>
      </c>
      <c r="E252" s="5">
        <v>336</v>
      </c>
      <c r="F252" s="5">
        <v>4</v>
      </c>
      <c r="G252" s="18">
        <v>6</v>
      </c>
      <c r="H252" s="18">
        <v>81588</v>
      </c>
      <c r="I252" s="18" t="s">
        <v>31</v>
      </c>
      <c r="J252" s="38">
        <v>51100575</v>
      </c>
      <c r="K252" s="18" t="s">
        <v>10681</v>
      </c>
      <c r="L252" s="18" t="s">
        <v>10685</v>
      </c>
      <c r="M252" s="29">
        <v>149900</v>
      </c>
      <c r="N252" s="27" t="s">
        <v>5037</v>
      </c>
      <c r="O252" s="27" t="str">
        <f t="shared" si="19"/>
        <v>B1G2</v>
      </c>
      <c r="P252" s="27" t="s">
        <v>5037</v>
      </c>
    </row>
    <row r="253" spans="1:16" x14ac:dyDescent="0.25">
      <c r="A253" s="40" t="str">
        <f t="shared" si="18"/>
        <v>2025 JAN-APR B1G2</v>
      </c>
      <c r="B253" s="8">
        <f t="shared" si="20"/>
        <v>46099</v>
      </c>
      <c r="C253" s="8">
        <f t="shared" si="21"/>
        <v>46113</v>
      </c>
      <c r="D253" s="5">
        <v>3273</v>
      </c>
      <c r="E253" s="5">
        <v>336</v>
      </c>
      <c r="F253" s="5">
        <v>4</v>
      </c>
      <c r="G253" s="18">
        <v>6</v>
      </c>
      <c r="H253" s="18">
        <v>81588</v>
      </c>
      <c r="I253" s="18" t="s">
        <v>31</v>
      </c>
      <c r="J253" s="38">
        <v>51100584</v>
      </c>
      <c r="K253" s="18" t="s">
        <v>10681</v>
      </c>
      <c r="L253" s="18" t="s">
        <v>10686</v>
      </c>
      <c r="M253" s="29">
        <v>149900</v>
      </c>
      <c r="N253" s="27" t="s">
        <v>5037</v>
      </c>
      <c r="O253" s="27" t="str">
        <f t="shared" si="19"/>
        <v>B1G2</v>
      </c>
      <c r="P253" s="27" t="s">
        <v>5037</v>
      </c>
    </row>
    <row r="254" spans="1:16" x14ac:dyDescent="0.25">
      <c r="A254" s="40" t="str">
        <f t="shared" si="18"/>
        <v>2025 JAN-APR B1G2</v>
      </c>
      <c r="B254" s="8">
        <f t="shared" si="20"/>
        <v>46099</v>
      </c>
      <c r="C254" s="8">
        <f t="shared" si="21"/>
        <v>46113</v>
      </c>
      <c r="D254" s="5">
        <v>3273</v>
      </c>
      <c r="E254" s="5">
        <v>336</v>
      </c>
      <c r="F254" s="5">
        <v>4</v>
      </c>
      <c r="G254" s="18">
        <v>6</v>
      </c>
      <c r="H254" s="18">
        <v>81588</v>
      </c>
      <c r="I254" s="18" t="s">
        <v>31</v>
      </c>
      <c r="J254" s="38">
        <v>51100593</v>
      </c>
      <c r="K254" s="18" t="s">
        <v>10681</v>
      </c>
      <c r="L254" s="18" t="s">
        <v>10687</v>
      </c>
      <c r="M254" s="29">
        <v>149900</v>
      </c>
      <c r="N254" s="27" t="s">
        <v>5037</v>
      </c>
      <c r="O254" s="27" t="str">
        <f t="shared" si="19"/>
        <v>B1G2</v>
      </c>
      <c r="P254" s="27" t="s">
        <v>5037</v>
      </c>
    </row>
    <row r="255" spans="1:16" x14ac:dyDescent="0.25">
      <c r="A255" s="40" t="str">
        <f t="shared" si="18"/>
        <v>2025 JAN-APR B1G2</v>
      </c>
      <c r="B255" s="8">
        <f t="shared" si="20"/>
        <v>46099</v>
      </c>
      <c r="C255" s="8">
        <f t="shared" si="21"/>
        <v>46113</v>
      </c>
      <c r="D255" s="5">
        <v>3273</v>
      </c>
      <c r="E255" s="5">
        <v>336</v>
      </c>
      <c r="F255" s="5">
        <v>4</v>
      </c>
      <c r="G255" s="18">
        <v>6</v>
      </c>
      <c r="H255" s="18">
        <v>81588</v>
      </c>
      <c r="I255" s="18" t="s">
        <v>31</v>
      </c>
      <c r="J255" s="38">
        <v>51100600</v>
      </c>
      <c r="K255" s="18" t="s">
        <v>10681</v>
      </c>
      <c r="L255" s="18" t="s">
        <v>10688</v>
      </c>
      <c r="M255" s="29">
        <v>149900</v>
      </c>
      <c r="N255" s="27" t="s">
        <v>5037</v>
      </c>
      <c r="O255" s="27" t="str">
        <f t="shared" si="19"/>
        <v>B1G2</v>
      </c>
      <c r="P255" s="27" t="s">
        <v>5037</v>
      </c>
    </row>
    <row r="256" spans="1:16" x14ac:dyDescent="0.25">
      <c r="A256" s="40" t="str">
        <f t="shared" si="18"/>
        <v>2025 JAN-APR B1G2</v>
      </c>
      <c r="B256" s="8">
        <f t="shared" si="20"/>
        <v>46099</v>
      </c>
      <c r="C256" s="8">
        <f t="shared" si="21"/>
        <v>46113</v>
      </c>
      <c r="D256" s="5">
        <v>3273</v>
      </c>
      <c r="E256" s="5">
        <v>336</v>
      </c>
      <c r="F256" s="5">
        <v>4</v>
      </c>
      <c r="G256" s="18">
        <v>6</v>
      </c>
      <c r="H256" s="18">
        <v>81588</v>
      </c>
      <c r="I256" s="18" t="s">
        <v>31</v>
      </c>
      <c r="J256" s="38">
        <v>51100619</v>
      </c>
      <c r="K256" s="18" t="s">
        <v>10681</v>
      </c>
      <c r="L256" s="18" t="s">
        <v>10689</v>
      </c>
      <c r="M256" s="29">
        <v>149900</v>
      </c>
      <c r="N256" s="27" t="s">
        <v>5037</v>
      </c>
      <c r="O256" s="27" t="str">
        <f t="shared" si="19"/>
        <v>B1G2</v>
      </c>
      <c r="P256" s="27" t="s">
        <v>5037</v>
      </c>
    </row>
    <row r="257" spans="1:16" x14ac:dyDescent="0.25">
      <c r="A257" s="40" t="str">
        <f t="shared" si="18"/>
        <v>2025 JAN-APR B1G2</v>
      </c>
      <c r="B257" s="8">
        <f t="shared" si="20"/>
        <v>46099</v>
      </c>
      <c r="C257" s="8">
        <f t="shared" si="21"/>
        <v>46113</v>
      </c>
      <c r="D257" s="5">
        <v>3273</v>
      </c>
      <c r="E257" s="5">
        <v>336</v>
      </c>
      <c r="F257" s="5">
        <v>4</v>
      </c>
      <c r="G257" s="18">
        <v>6</v>
      </c>
      <c r="H257" s="18">
        <v>81588</v>
      </c>
      <c r="I257" s="18" t="s">
        <v>31</v>
      </c>
      <c r="J257" s="38">
        <v>51100628</v>
      </c>
      <c r="K257" s="18" t="s">
        <v>10690</v>
      </c>
      <c r="L257" s="18" t="s">
        <v>10691</v>
      </c>
      <c r="M257" s="29">
        <v>139900</v>
      </c>
      <c r="N257" s="27" t="s">
        <v>5037</v>
      </c>
      <c r="O257" s="27" t="str">
        <f t="shared" si="19"/>
        <v>B1G2</v>
      </c>
      <c r="P257" s="27" t="s">
        <v>5037</v>
      </c>
    </row>
    <row r="258" spans="1:16" x14ac:dyDescent="0.25">
      <c r="A258" s="40" t="str">
        <f t="shared" ref="A258:A321" si="22">A257</f>
        <v>2025 JAN-APR B1G2</v>
      </c>
      <c r="B258" s="8">
        <f t="shared" si="20"/>
        <v>46099</v>
      </c>
      <c r="C258" s="8">
        <f t="shared" si="21"/>
        <v>46113</v>
      </c>
      <c r="D258" s="5">
        <v>3273</v>
      </c>
      <c r="E258" s="5">
        <v>336</v>
      </c>
      <c r="F258" s="5">
        <v>4</v>
      </c>
      <c r="G258" s="18">
        <v>6</v>
      </c>
      <c r="H258" s="18">
        <v>81588</v>
      </c>
      <c r="I258" s="18" t="s">
        <v>31</v>
      </c>
      <c r="J258" s="38">
        <v>51100637</v>
      </c>
      <c r="K258" s="18" t="s">
        <v>10690</v>
      </c>
      <c r="L258" s="18" t="s">
        <v>10692</v>
      </c>
      <c r="M258" s="29">
        <v>139900</v>
      </c>
      <c r="N258" s="27" t="s">
        <v>5037</v>
      </c>
      <c r="O258" s="27" t="str">
        <f t="shared" si="19"/>
        <v>B1G2</v>
      </c>
      <c r="P258" s="27" t="s">
        <v>5037</v>
      </c>
    </row>
    <row r="259" spans="1:16" x14ac:dyDescent="0.25">
      <c r="A259" s="40" t="str">
        <f t="shared" si="22"/>
        <v>2025 JAN-APR B1G2</v>
      </c>
      <c r="B259" s="8">
        <f t="shared" si="20"/>
        <v>46099</v>
      </c>
      <c r="C259" s="8">
        <f t="shared" si="21"/>
        <v>46113</v>
      </c>
      <c r="D259" s="5">
        <v>3273</v>
      </c>
      <c r="E259" s="5">
        <v>336</v>
      </c>
      <c r="F259" s="5">
        <v>4</v>
      </c>
      <c r="G259" s="18">
        <v>6</v>
      </c>
      <c r="H259" s="18">
        <v>81588</v>
      </c>
      <c r="I259" s="18" t="s">
        <v>31</v>
      </c>
      <c r="J259" s="38">
        <v>51100646</v>
      </c>
      <c r="K259" s="18" t="s">
        <v>10690</v>
      </c>
      <c r="L259" s="18" t="s">
        <v>10693</v>
      </c>
      <c r="M259" s="29">
        <v>139900</v>
      </c>
      <c r="N259" s="27" t="s">
        <v>5037</v>
      </c>
      <c r="O259" s="27" t="str">
        <f t="shared" ref="O259:O322" si="23">O258</f>
        <v>B1G2</v>
      </c>
      <c r="P259" s="27" t="s">
        <v>5037</v>
      </c>
    </row>
    <row r="260" spans="1:16" x14ac:dyDescent="0.25">
      <c r="A260" s="40" t="str">
        <f t="shared" si="22"/>
        <v>2025 JAN-APR B1G2</v>
      </c>
      <c r="B260" s="8">
        <f t="shared" si="20"/>
        <v>46099</v>
      </c>
      <c r="C260" s="8">
        <f t="shared" si="21"/>
        <v>46113</v>
      </c>
      <c r="D260" s="5">
        <v>3273</v>
      </c>
      <c r="E260" s="5">
        <v>336</v>
      </c>
      <c r="F260" s="5">
        <v>4</v>
      </c>
      <c r="G260" s="18">
        <v>6</v>
      </c>
      <c r="H260" s="18">
        <v>81588</v>
      </c>
      <c r="I260" s="18" t="s">
        <v>31</v>
      </c>
      <c r="J260" s="38">
        <v>51100655</v>
      </c>
      <c r="K260" s="18" t="s">
        <v>10690</v>
      </c>
      <c r="L260" s="18" t="s">
        <v>10694</v>
      </c>
      <c r="M260" s="29">
        <v>139900</v>
      </c>
      <c r="N260" s="27" t="s">
        <v>5037</v>
      </c>
      <c r="O260" s="27" t="str">
        <f t="shared" si="23"/>
        <v>B1G2</v>
      </c>
      <c r="P260" s="27" t="s">
        <v>5037</v>
      </c>
    </row>
    <row r="261" spans="1:16" x14ac:dyDescent="0.25">
      <c r="A261" s="40" t="str">
        <f t="shared" si="22"/>
        <v>2025 JAN-APR B1G2</v>
      </c>
      <c r="B261" s="8">
        <f t="shared" si="20"/>
        <v>46099</v>
      </c>
      <c r="C261" s="8">
        <f t="shared" si="21"/>
        <v>46113</v>
      </c>
      <c r="D261" s="5">
        <v>3273</v>
      </c>
      <c r="E261" s="5">
        <v>336</v>
      </c>
      <c r="F261" s="5">
        <v>4</v>
      </c>
      <c r="G261" s="18">
        <v>6</v>
      </c>
      <c r="H261" s="18">
        <v>81588</v>
      </c>
      <c r="I261" s="18" t="s">
        <v>31</v>
      </c>
      <c r="J261" s="38">
        <v>51100664</v>
      </c>
      <c r="K261" s="18" t="s">
        <v>10690</v>
      </c>
      <c r="L261" s="18" t="s">
        <v>10695</v>
      </c>
      <c r="M261" s="29">
        <v>139900</v>
      </c>
      <c r="N261" s="27" t="s">
        <v>5037</v>
      </c>
      <c r="O261" s="27" t="str">
        <f t="shared" si="23"/>
        <v>B1G2</v>
      </c>
      <c r="P261" s="27" t="s">
        <v>5037</v>
      </c>
    </row>
    <row r="262" spans="1:16" x14ac:dyDescent="0.25">
      <c r="A262" s="40" t="str">
        <f t="shared" si="22"/>
        <v>2025 JAN-APR B1G2</v>
      </c>
      <c r="B262" s="8">
        <f t="shared" si="20"/>
        <v>46099</v>
      </c>
      <c r="C262" s="8">
        <f t="shared" si="21"/>
        <v>46113</v>
      </c>
      <c r="D262" s="5">
        <v>3273</v>
      </c>
      <c r="E262" s="5">
        <v>336</v>
      </c>
      <c r="F262" s="5">
        <v>4</v>
      </c>
      <c r="G262" s="18">
        <v>6</v>
      </c>
      <c r="H262" s="18">
        <v>81588</v>
      </c>
      <c r="I262" s="18" t="s">
        <v>31</v>
      </c>
      <c r="J262" s="38">
        <v>51100673</v>
      </c>
      <c r="K262" s="18" t="s">
        <v>10690</v>
      </c>
      <c r="L262" s="18" t="s">
        <v>10696</v>
      </c>
      <c r="M262" s="29">
        <v>139900</v>
      </c>
      <c r="N262" s="27" t="s">
        <v>5037</v>
      </c>
      <c r="O262" s="27" t="str">
        <f t="shared" si="23"/>
        <v>B1G2</v>
      </c>
      <c r="P262" s="27" t="s">
        <v>5037</v>
      </c>
    </row>
    <row r="263" spans="1:16" x14ac:dyDescent="0.25">
      <c r="A263" s="40" t="str">
        <f t="shared" si="22"/>
        <v>2025 JAN-APR B1G2</v>
      </c>
      <c r="B263" s="8">
        <f t="shared" si="20"/>
        <v>46099</v>
      </c>
      <c r="C263" s="8">
        <f t="shared" si="21"/>
        <v>46113</v>
      </c>
      <c r="D263" s="5">
        <v>3273</v>
      </c>
      <c r="E263" s="5">
        <v>336</v>
      </c>
      <c r="F263" s="5">
        <v>4</v>
      </c>
      <c r="G263" s="18">
        <v>6</v>
      </c>
      <c r="H263" s="18">
        <v>81588</v>
      </c>
      <c r="I263" s="18" t="s">
        <v>31</v>
      </c>
      <c r="J263" s="38">
        <v>51100682</v>
      </c>
      <c r="K263" s="18" t="s">
        <v>10690</v>
      </c>
      <c r="L263" s="18" t="s">
        <v>10697</v>
      </c>
      <c r="M263" s="29">
        <v>139900</v>
      </c>
      <c r="N263" s="27" t="s">
        <v>5037</v>
      </c>
      <c r="O263" s="27" t="str">
        <f t="shared" si="23"/>
        <v>B1G2</v>
      </c>
      <c r="P263" s="27" t="s">
        <v>5037</v>
      </c>
    </row>
    <row r="264" spans="1:16" x14ac:dyDescent="0.25">
      <c r="A264" s="40" t="str">
        <f t="shared" si="22"/>
        <v>2025 JAN-APR B1G2</v>
      </c>
      <c r="B264" s="8">
        <f t="shared" si="20"/>
        <v>46099</v>
      </c>
      <c r="C264" s="8">
        <f t="shared" si="21"/>
        <v>46113</v>
      </c>
      <c r="D264" s="5">
        <v>3273</v>
      </c>
      <c r="E264" s="5">
        <v>336</v>
      </c>
      <c r="F264" s="5">
        <v>4</v>
      </c>
      <c r="G264" s="18">
        <v>6</v>
      </c>
      <c r="H264" s="18">
        <v>81588</v>
      </c>
      <c r="I264" s="18" t="s">
        <v>31</v>
      </c>
      <c r="J264" s="38">
        <v>51100691</v>
      </c>
      <c r="K264" s="18" t="s">
        <v>10690</v>
      </c>
      <c r="L264" s="18" t="s">
        <v>10698</v>
      </c>
      <c r="M264" s="29">
        <v>139900</v>
      </c>
      <c r="N264" s="27" t="s">
        <v>5037</v>
      </c>
      <c r="O264" s="27" t="str">
        <f t="shared" si="23"/>
        <v>B1G2</v>
      </c>
      <c r="P264" s="27" t="s">
        <v>5037</v>
      </c>
    </row>
    <row r="265" spans="1:16" x14ac:dyDescent="0.25">
      <c r="A265" s="40" t="str">
        <f t="shared" si="22"/>
        <v>2025 JAN-APR B1G2</v>
      </c>
      <c r="B265" s="8">
        <f t="shared" si="20"/>
        <v>46099</v>
      </c>
      <c r="C265" s="8">
        <f t="shared" si="21"/>
        <v>46113</v>
      </c>
      <c r="D265" s="5">
        <v>3273</v>
      </c>
      <c r="E265" s="5">
        <v>336</v>
      </c>
      <c r="F265" s="5">
        <v>4</v>
      </c>
      <c r="G265" s="18">
        <v>6</v>
      </c>
      <c r="H265" s="18">
        <v>81588</v>
      </c>
      <c r="I265" s="18" t="s">
        <v>31</v>
      </c>
      <c r="J265" s="38">
        <v>51100708</v>
      </c>
      <c r="K265" s="18" t="s">
        <v>11170</v>
      </c>
      <c r="L265" s="18" t="s">
        <v>11171</v>
      </c>
      <c r="M265" s="29">
        <v>139900</v>
      </c>
      <c r="N265" s="27" t="s">
        <v>5037</v>
      </c>
      <c r="O265" s="27" t="str">
        <f t="shared" si="23"/>
        <v>B1G2</v>
      </c>
      <c r="P265" s="27" t="s">
        <v>5037</v>
      </c>
    </row>
    <row r="266" spans="1:16" x14ac:dyDescent="0.25">
      <c r="A266" s="40" t="str">
        <f t="shared" si="22"/>
        <v>2025 JAN-APR B1G2</v>
      </c>
      <c r="B266" s="8">
        <f t="shared" si="20"/>
        <v>46099</v>
      </c>
      <c r="C266" s="8">
        <f t="shared" si="21"/>
        <v>46113</v>
      </c>
      <c r="D266" s="5">
        <v>3273</v>
      </c>
      <c r="E266" s="5">
        <v>336</v>
      </c>
      <c r="F266" s="5">
        <v>4</v>
      </c>
      <c r="G266" s="18">
        <v>6</v>
      </c>
      <c r="H266" s="18">
        <v>81588</v>
      </c>
      <c r="I266" s="18" t="s">
        <v>31</v>
      </c>
      <c r="J266" s="38">
        <v>51100717</v>
      </c>
      <c r="K266" s="18" t="s">
        <v>11170</v>
      </c>
      <c r="L266" s="18" t="s">
        <v>11172</v>
      </c>
      <c r="M266" s="29">
        <v>139900</v>
      </c>
      <c r="N266" s="27" t="s">
        <v>5037</v>
      </c>
      <c r="O266" s="27" t="str">
        <f t="shared" si="23"/>
        <v>B1G2</v>
      </c>
      <c r="P266" s="27" t="s">
        <v>5037</v>
      </c>
    </row>
    <row r="267" spans="1:16" x14ac:dyDescent="0.25">
      <c r="A267" s="40" t="str">
        <f t="shared" si="22"/>
        <v>2025 JAN-APR B1G2</v>
      </c>
      <c r="B267" s="8">
        <f t="shared" si="20"/>
        <v>46099</v>
      </c>
      <c r="C267" s="8">
        <f t="shared" si="21"/>
        <v>46113</v>
      </c>
      <c r="D267" s="5">
        <v>3273</v>
      </c>
      <c r="E267" s="5">
        <v>336</v>
      </c>
      <c r="F267" s="5">
        <v>4</v>
      </c>
      <c r="G267" s="18">
        <v>6</v>
      </c>
      <c r="H267" s="18">
        <v>81588</v>
      </c>
      <c r="I267" s="18" t="s">
        <v>31</v>
      </c>
      <c r="J267" s="38">
        <v>51100726</v>
      </c>
      <c r="K267" s="18" t="s">
        <v>11170</v>
      </c>
      <c r="L267" s="18" t="s">
        <v>11173</v>
      </c>
      <c r="M267" s="29">
        <v>139900</v>
      </c>
      <c r="N267" s="27" t="s">
        <v>5037</v>
      </c>
      <c r="O267" s="27" t="str">
        <f t="shared" si="23"/>
        <v>B1G2</v>
      </c>
      <c r="P267" s="27" t="s">
        <v>5037</v>
      </c>
    </row>
    <row r="268" spans="1:16" x14ac:dyDescent="0.25">
      <c r="A268" s="40" t="str">
        <f t="shared" si="22"/>
        <v>2025 JAN-APR B1G2</v>
      </c>
      <c r="B268" s="8">
        <f t="shared" si="20"/>
        <v>46099</v>
      </c>
      <c r="C268" s="8">
        <f t="shared" si="21"/>
        <v>46113</v>
      </c>
      <c r="D268" s="5">
        <v>3273</v>
      </c>
      <c r="E268" s="5">
        <v>336</v>
      </c>
      <c r="F268" s="5">
        <v>4</v>
      </c>
      <c r="G268" s="18">
        <v>6</v>
      </c>
      <c r="H268" s="18">
        <v>81588</v>
      </c>
      <c r="I268" s="18" t="s">
        <v>31</v>
      </c>
      <c r="J268" s="38">
        <v>51100735</v>
      </c>
      <c r="K268" s="18" t="s">
        <v>11170</v>
      </c>
      <c r="L268" s="18" t="s">
        <v>11174</v>
      </c>
      <c r="M268" s="29">
        <v>139900</v>
      </c>
      <c r="N268" s="27" t="s">
        <v>5037</v>
      </c>
      <c r="O268" s="27" t="str">
        <f t="shared" si="23"/>
        <v>B1G2</v>
      </c>
      <c r="P268" s="27" t="s">
        <v>5037</v>
      </c>
    </row>
    <row r="269" spans="1:16" x14ac:dyDescent="0.25">
      <c r="A269" s="40" t="str">
        <f t="shared" si="22"/>
        <v>2025 JAN-APR B1G2</v>
      </c>
      <c r="B269" s="8">
        <f t="shared" si="20"/>
        <v>46099</v>
      </c>
      <c r="C269" s="8">
        <f t="shared" si="21"/>
        <v>46113</v>
      </c>
      <c r="D269" s="5">
        <v>3273</v>
      </c>
      <c r="E269" s="5">
        <v>336</v>
      </c>
      <c r="F269" s="5">
        <v>4</v>
      </c>
      <c r="G269" s="18">
        <v>6</v>
      </c>
      <c r="H269" s="18">
        <v>81588</v>
      </c>
      <c r="I269" s="18" t="s">
        <v>31</v>
      </c>
      <c r="J269" s="38">
        <v>51100744</v>
      </c>
      <c r="K269" s="18" t="s">
        <v>11170</v>
      </c>
      <c r="L269" s="18" t="s">
        <v>11175</v>
      </c>
      <c r="M269" s="29">
        <v>139900</v>
      </c>
      <c r="N269" s="27" t="s">
        <v>5037</v>
      </c>
      <c r="O269" s="27" t="str">
        <f t="shared" si="23"/>
        <v>B1G2</v>
      </c>
      <c r="P269" s="27" t="s">
        <v>5037</v>
      </c>
    </row>
    <row r="270" spans="1:16" x14ac:dyDescent="0.25">
      <c r="A270" s="40" t="str">
        <f t="shared" si="22"/>
        <v>2025 JAN-APR B1G2</v>
      </c>
      <c r="B270" s="8">
        <f t="shared" si="20"/>
        <v>46099</v>
      </c>
      <c r="C270" s="8">
        <f t="shared" si="21"/>
        <v>46113</v>
      </c>
      <c r="D270" s="5">
        <v>3273</v>
      </c>
      <c r="E270" s="5">
        <v>336</v>
      </c>
      <c r="F270" s="5">
        <v>4</v>
      </c>
      <c r="G270" s="18">
        <v>6</v>
      </c>
      <c r="H270" s="18">
        <v>81588</v>
      </c>
      <c r="I270" s="18" t="s">
        <v>31</v>
      </c>
      <c r="J270" s="38">
        <v>51100753</v>
      </c>
      <c r="K270" s="18" t="s">
        <v>11170</v>
      </c>
      <c r="L270" s="18" t="s">
        <v>11176</v>
      </c>
      <c r="M270" s="29">
        <v>139900</v>
      </c>
      <c r="N270" s="27" t="s">
        <v>5037</v>
      </c>
      <c r="O270" s="27" t="str">
        <f t="shared" si="23"/>
        <v>B1G2</v>
      </c>
      <c r="P270" s="27" t="s">
        <v>5037</v>
      </c>
    </row>
    <row r="271" spans="1:16" x14ac:dyDescent="0.25">
      <c r="A271" s="40" t="str">
        <f t="shared" si="22"/>
        <v>2025 JAN-APR B1G2</v>
      </c>
      <c r="B271" s="8">
        <f t="shared" si="20"/>
        <v>46099</v>
      </c>
      <c r="C271" s="8">
        <f t="shared" si="21"/>
        <v>46113</v>
      </c>
      <c r="D271" s="5">
        <v>3273</v>
      </c>
      <c r="E271" s="5">
        <v>336</v>
      </c>
      <c r="F271" s="5">
        <v>4</v>
      </c>
      <c r="G271" s="18">
        <v>6</v>
      </c>
      <c r="H271" s="18">
        <v>81588</v>
      </c>
      <c r="I271" s="18" t="s">
        <v>31</v>
      </c>
      <c r="J271" s="38">
        <v>51100762</v>
      </c>
      <c r="K271" s="18" t="s">
        <v>10699</v>
      </c>
      <c r="L271" s="18" t="s">
        <v>10700</v>
      </c>
      <c r="M271" s="29">
        <v>149900</v>
      </c>
      <c r="N271" s="27" t="s">
        <v>5037</v>
      </c>
      <c r="O271" s="27" t="str">
        <f t="shared" si="23"/>
        <v>B1G2</v>
      </c>
      <c r="P271" s="27" t="s">
        <v>5037</v>
      </c>
    </row>
    <row r="272" spans="1:16" x14ac:dyDescent="0.25">
      <c r="A272" s="40" t="str">
        <f t="shared" si="22"/>
        <v>2025 JAN-APR B1G2</v>
      </c>
      <c r="B272" s="8">
        <f t="shared" si="20"/>
        <v>46099</v>
      </c>
      <c r="C272" s="8">
        <f t="shared" si="21"/>
        <v>46113</v>
      </c>
      <c r="D272" s="5">
        <v>3273</v>
      </c>
      <c r="E272" s="5">
        <v>336</v>
      </c>
      <c r="F272" s="5">
        <v>4</v>
      </c>
      <c r="G272" s="18">
        <v>6</v>
      </c>
      <c r="H272" s="18">
        <v>81588</v>
      </c>
      <c r="I272" s="18" t="s">
        <v>31</v>
      </c>
      <c r="J272" s="38">
        <v>51100771</v>
      </c>
      <c r="K272" s="18" t="s">
        <v>10699</v>
      </c>
      <c r="L272" s="18" t="s">
        <v>10701</v>
      </c>
      <c r="M272" s="29">
        <v>149900</v>
      </c>
      <c r="N272" s="27" t="s">
        <v>5037</v>
      </c>
      <c r="O272" s="27" t="str">
        <f t="shared" si="23"/>
        <v>B1G2</v>
      </c>
      <c r="P272" s="27" t="s">
        <v>5037</v>
      </c>
    </row>
    <row r="273" spans="1:16" x14ac:dyDescent="0.25">
      <c r="A273" s="40" t="str">
        <f t="shared" si="22"/>
        <v>2025 JAN-APR B1G2</v>
      </c>
      <c r="B273" s="8">
        <f t="shared" si="20"/>
        <v>46099</v>
      </c>
      <c r="C273" s="8">
        <f t="shared" si="21"/>
        <v>46113</v>
      </c>
      <c r="D273" s="5">
        <v>3273</v>
      </c>
      <c r="E273" s="5">
        <v>336</v>
      </c>
      <c r="F273" s="5">
        <v>4</v>
      </c>
      <c r="G273" s="18">
        <v>6</v>
      </c>
      <c r="H273" s="18">
        <v>81588</v>
      </c>
      <c r="I273" s="18" t="s">
        <v>31</v>
      </c>
      <c r="J273" s="38">
        <v>51100780</v>
      </c>
      <c r="K273" s="18" t="s">
        <v>10699</v>
      </c>
      <c r="L273" s="18" t="s">
        <v>10702</v>
      </c>
      <c r="M273" s="29">
        <v>149900</v>
      </c>
      <c r="N273" s="27" t="s">
        <v>5037</v>
      </c>
      <c r="O273" s="27" t="str">
        <f t="shared" si="23"/>
        <v>B1G2</v>
      </c>
      <c r="P273" s="27" t="s">
        <v>5037</v>
      </c>
    </row>
    <row r="274" spans="1:16" x14ac:dyDescent="0.25">
      <c r="A274" s="40" t="str">
        <f t="shared" si="22"/>
        <v>2025 JAN-APR B1G2</v>
      </c>
      <c r="B274" s="8">
        <f t="shared" si="20"/>
        <v>46099</v>
      </c>
      <c r="C274" s="8">
        <f t="shared" si="21"/>
        <v>46113</v>
      </c>
      <c r="D274" s="5">
        <v>3273</v>
      </c>
      <c r="E274" s="5">
        <v>336</v>
      </c>
      <c r="F274" s="5">
        <v>4</v>
      </c>
      <c r="G274" s="18">
        <v>6</v>
      </c>
      <c r="H274" s="18">
        <v>81588</v>
      </c>
      <c r="I274" s="18" t="s">
        <v>31</v>
      </c>
      <c r="J274" s="38">
        <v>51100799</v>
      </c>
      <c r="K274" s="18" t="s">
        <v>10699</v>
      </c>
      <c r="L274" s="18" t="s">
        <v>10703</v>
      </c>
      <c r="M274" s="29">
        <v>149900</v>
      </c>
      <c r="N274" s="27" t="s">
        <v>5037</v>
      </c>
      <c r="O274" s="27" t="str">
        <f t="shared" si="23"/>
        <v>B1G2</v>
      </c>
      <c r="P274" s="27" t="s">
        <v>5037</v>
      </c>
    </row>
    <row r="275" spans="1:16" x14ac:dyDescent="0.25">
      <c r="A275" s="40" t="str">
        <f t="shared" si="22"/>
        <v>2025 JAN-APR B1G2</v>
      </c>
      <c r="B275" s="8">
        <f t="shared" si="20"/>
        <v>46099</v>
      </c>
      <c r="C275" s="8">
        <f t="shared" si="21"/>
        <v>46113</v>
      </c>
      <c r="D275" s="5">
        <v>3273</v>
      </c>
      <c r="E275" s="5">
        <v>336</v>
      </c>
      <c r="F275" s="5">
        <v>4</v>
      </c>
      <c r="G275" s="18">
        <v>6</v>
      </c>
      <c r="H275" s="18">
        <v>81588</v>
      </c>
      <c r="I275" s="18" t="s">
        <v>31</v>
      </c>
      <c r="J275" s="38">
        <v>51100806</v>
      </c>
      <c r="K275" s="18" t="s">
        <v>10699</v>
      </c>
      <c r="L275" s="18" t="s">
        <v>10704</v>
      </c>
      <c r="M275" s="29">
        <v>149900</v>
      </c>
      <c r="N275" s="27" t="s">
        <v>5037</v>
      </c>
      <c r="O275" s="27" t="str">
        <f t="shared" si="23"/>
        <v>B1G2</v>
      </c>
      <c r="P275" s="27" t="s">
        <v>5037</v>
      </c>
    </row>
    <row r="276" spans="1:16" x14ac:dyDescent="0.25">
      <c r="A276" s="40" t="str">
        <f t="shared" si="22"/>
        <v>2025 JAN-APR B1G2</v>
      </c>
      <c r="B276" s="8">
        <f t="shared" si="20"/>
        <v>46099</v>
      </c>
      <c r="C276" s="8">
        <f t="shared" si="21"/>
        <v>46113</v>
      </c>
      <c r="D276" s="5">
        <v>3273</v>
      </c>
      <c r="E276" s="5">
        <v>336</v>
      </c>
      <c r="F276" s="5">
        <v>4</v>
      </c>
      <c r="G276" s="18">
        <v>6</v>
      </c>
      <c r="H276" s="18">
        <v>81588</v>
      </c>
      <c r="I276" s="18" t="s">
        <v>31</v>
      </c>
      <c r="J276" s="38">
        <v>51100815</v>
      </c>
      <c r="K276" s="18" t="s">
        <v>10699</v>
      </c>
      <c r="L276" s="18" t="s">
        <v>10705</v>
      </c>
      <c r="M276" s="29">
        <v>149900</v>
      </c>
      <c r="N276" s="27" t="s">
        <v>5037</v>
      </c>
      <c r="O276" s="27" t="str">
        <f t="shared" si="23"/>
        <v>B1G2</v>
      </c>
      <c r="P276" s="27" t="s">
        <v>5037</v>
      </c>
    </row>
    <row r="277" spans="1:16" x14ac:dyDescent="0.25">
      <c r="A277" s="40" t="str">
        <f t="shared" si="22"/>
        <v>2025 JAN-APR B1G2</v>
      </c>
      <c r="B277" s="8">
        <f t="shared" si="20"/>
        <v>46099</v>
      </c>
      <c r="C277" s="8">
        <f t="shared" si="21"/>
        <v>46113</v>
      </c>
      <c r="D277" s="5">
        <v>3273</v>
      </c>
      <c r="E277" s="5">
        <v>336</v>
      </c>
      <c r="F277" s="5">
        <v>4</v>
      </c>
      <c r="G277" s="18">
        <v>6</v>
      </c>
      <c r="H277" s="18">
        <v>81588</v>
      </c>
      <c r="I277" s="18" t="s">
        <v>31</v>
      </c>
      <c r="J277" s="38">
        <v>51100824</v>
      </c>
      <c r="K277" s="18" t="s">
        <v>10699</v>
      </c>
      <c r="L277" s="18" t="s">
        <v>10706</v>
      </c>
      <c r="M277" s="29">
        <v>149900</v>
      </c>
      <c r="N277" s="27" t="s">
        <v>5037</v>
      </c>
      <c r="O277" s="27" t="str">
        <f t="shared" si="23"/>
        <v>B1G2</v>
      </c>
      <c r="P277" s="27" t="s">
        <v>5037</v>
      </c>
    </row>
    <row r="278" spans="1:16" x14ac:dyDescent="0.25">
      <c r="A278" s="40" t="str">
        <f t="shared" si="22"/>
        <v>2025 JAN-APR B1G2</v>
      </c>
      <c r="B278" s="8">
        <f t="shared" si="20"/>
        <v>46099</v>
      </c>
      <c r="C278" s="8">
        <f t="shared" si="21"/>
        <v>46113</v>
      </c>
      <c r="D278" s="5">
        <v>3273</v>
      </c>
      <c r="E278" s="5">
        <v>336</v>
      </c>
      <c r="F278" s="5">
        <v>4</v>
      </c>
      <c r="G278" s="18">
        <v>6</v>
      </c>
      <c r="H278" s="18">
        <v>81588</v>
      </c>
      <c r="I278" s="18" t="s">
        <v>31</v>
      </c>
      <c r="J278" s="38">
        <v>51100833</v>
      </c>
      <c r="K278" s="18" t="s">
        <v>10699</v>
      </c>
      <c r="L278" s="18" t="s">
        <v>10707</v>
      </c>
      <c r="M278" s="29">
        <v>149900</v>
      </c>
      <c r="N278" s="27" t="s">
        <v>5037</v>
      </c>
      <c r="O278" s="27" t="str">
        <f t="shared" si="23"/>
        <v>B1G2</v>
      </c>
      <c r="P278" s="27" t="s">
        <v>5037</v>
      </c>
    </row>
    <row r="279" spans="1:16" x14ac:dyDescent="0.25">
      <c r="A279" s="40" t="str">
        <f t="shared" si="22"/>
        <v>2025 JAN-APR B1G2</v>
      </c>
      <c r="B279" s="8">
        <f t="shared" si="20"/>
        <v>46099</v>
      </c>
      <c r="C279" s="8">
        <f t="shared" si="21"/>
        <v>46113</v>
      </c>
      <c r="D279" s="5">
        <v>3273</v>
      </c>
      <c r="E279" s="5">
        <v>336</v>
      </c>
      <c r="F279" s="5">
        <v>4</v>
      </c>
      <c r="G279" s="18">
        <v>6</v>
      </c>
      <c r="H279" s="18">
        <v>81676</v>
      </c>
      <c r="I279" s="18" t="s">
        <v>31</v>
      </c>
      <c r="J279" s="38">
        <v>51101163</v>
      </c>
      <c r="K279" s="18" t="s">
        <v>11177</v>
      </c>
      <c r="L279" s="18" t="s">
        <v>11178</v>
      </c>
      <c r="M279" s="29">
        <v>139900</v>
      </c>
      <c r="N279" s="27" t="s">
        <v>5037</v>
      </c>
      <c r="O279" s="27" t="str">
        <f t="shared" si="23"/>
        <v>B1G2</v>
      </c>
      <c r="P279" s="27" t="s">
        <v>5037</v>
      </c>
    </row>
    <row r="280" spans="1:16" x14ac:dyDescent="0.25">
      <c r="A280" s="40" t="str">
        <f t="shared" si="22"/>
        <v>2025 JAN-APR B1G2</v>
      </c>
      <c r="B280" s="8">
        <f t="shared" si="20"/>
        <v>46099</v>
      </c>
      <c r="C280" s="8">
        <f t="shared" si="21"/>
        <v>46113</v>
      </c>
      <c r="D280" s="5">
        <v>3273</v>
      </c>
      <c r="E280" s="5">
        <v>336</v>
      </c>
      <c r="F280" s="5">
        <v>4</v>
      </c>
      <c r="G280" s="18">
        <v>6</v>
      </c>
      <c r="H280" s="18">
        <v>81676</v>
      </c>
      <c r="I280" s="18" t="s">
        <v>31</v>
      </c>
      <c r="J280" s="38">
        <v>51101172</v>
      </c>
      <c r="K280" s="18" t="s">
        <v>11177</v>
      </c>
      <c r="L280" s="18" t="s">
        <v>11179</v>
      </c>
      <c r="M280" s="29">
        <v>139900</v>
      </c>
      <c r="N280" s="27" t="s">
        <v>5037</v>
      </c>
      <c r="O280" s="27" t="str">
        <f t="shared" si="23"/>
        <v>B1G2</v>
      </c>
      <c r="P280" s="27" t="s">
        <v>5037</v>
      </c>
    </row>
    <row r="281" spans="1:16" x14ac:dyDescent="0.25">
      <c r="A281" s="40" t="str">
        <f t="shared" si="22"/>
        <v>2025 JAN-APR B1G2</v>
      </c>
      <c r="B281" s="8">
        <f t="shared" si="20"/>
        <v>46099</v>
      </c>
      <c r="C281" s="8">
        <f t="shared" si="21"/>
        <v>46113</v>
      </c>
      <c r="D281" s="5">
        <v>3273</v>
      </c>
      <c r="E281" s="5">
        <v>336</v>
      </c>
      <c r="F281" s="5">
        <v>4</v>
      </c>
      <c r="G281" s="18">
        <v>6</v>
      </c>
      <c r="H281" s="18">
        <v>81676</v>
      </c>
      <c r="I281" s="18" t="s">
        <v>31</v>
      </c>
      <c r="J281" s="38">
        <v>51101181</v>
      </c>
      <c r="K281" s="18" t="s">
        <v>11177</v>
      </c>
      <c r="L281" s="18" t="s">
        <v>11180</v>
      </c>
      <c r="M281" s="29">
        <v>139900</v>
      </c>
      <c r="N281" s="27" t="s">
        <v>5037</v>
      </c>
      <c r="O281" s="27" t="str">
        <f t="shared" si="23"/>
        <v>B1G2</v>
      </c>
      <c r="P281" s="27" t="s">
        <v>5037</v>
      </c>
    </row>
    <row r="282" spans="1:16" x14ac:dyDescent="0.25">
      <c r="A282" s="40" t="str">
        <f t="shared" si="22"/>
        <v>2025 JAN-APR B1G2</v>
      </c>
      <c r="B282" s="8">
        <f t="shared" si="20"/>
        <v>46099</v>
      </c>
      <c r="C282" s="8">
        <f t="shared" si="21"/>
        <v>46113</v>
      </c>
      <c r="D282" s="5">
        <v>3273</v>
      </c>
      <c r="E282" s="5">
        <v>336</v>
      </c>
      <c r="F282" s="5">
        <v>4</v>
      </c>
      <c r="G282" s="18">
        <v>6</v>
      </c>
      <c r="H282" s="18">
        <v>81676</v>
      </c>
      <c r="I282" s="18" t="s">
        <v>31</v>
      </c>
      <c r="J282" s="38">
        <v>51101190</v>
      </c>
      <c r="K282" s="18" t="s">
        <v>11177</v>
      </c>
      <c r="L282" s="18" t="s">
        <v>11181</v>
      </c>
      <c r="M282" s="29">
        <v>139900</v>
      </c>
      <c r="N282" s="27" t="s">
        <v>5037</v>
      </c>
      <c r="O282" s="27" t="str">
        <f t="shared" si="23"/>
        <v>B1G2</v>
      </c>
      <c r="P282" s="27" t="s">
        <v>5037</v>
      </c>
    </row>
    <row r="283" spans="1:16" x14ac:dyDescent="0.25">
      <c r="A283" s="40" t="str">
        <f t="shared" si="22"/>
        <v>2025 JAN-APR B1G2</v>
      </c>
      <c r="B283" s="8">
        <f t="shared" si="20"/>
        <v>46099</v>
      </c>
      <c r="C283" s="8">
        <f t="shared" si="21"/>
        <v>46113</v>
      </c>
      <c r="D283" s="5">
        <v>3273</v>
      </c>
      <c r="E283" s="5">
        <v>336</v>
      </c>
      <c r="F283" s="5">
        <v>4</v>
      </c>
      <c r="G283" s="18">
        <v>6</v>
      </c>
      <c r="H283" s="18">
        <v>81676</v>
      </c>
      <c r="I283" s="18" t="s">
        <v>31</v>
      </c>
      <c r="J283" s="38">
        <v>51101207</v>
      </c>
      <c r="K283" s="18" t="s">
        <v>11177</v>
      </c>
      <c r="L283" s="18" t="s">
        <v>11182</v>
      </c>
      <c r="M283" s="29">
        <v>139900</v>
      </c>
      <c r="N283" s="27" t="s">
        <v>5037</v>
      </c>
      <c r="O283" s="27" t="str">
        <f t="shared" si="23"/>
        <v>B1G2</v>
      </c>
      <c r="P283" s="27" t="s">
        <v>5037</v>
      </c>
    </row>
    <row r="284" spans="1:16" x14ac:dyDescent="0.25">
      <c r="A284" s="40" t="str">
        <f t="shared" si="22"/>
        <v>2025 JAN-APR B1G2</v>
      </c>
      <c r="B284" s="8">
        <f t="shared" si="20"/>
        <v>46099</v>
      </c>
      <c r="C284" s="8">
        <f t="shared" si="21"/>
        <v>46113</v>
      </c>
      <c r="D284" s="5">
        <v>3273</v>
      </c>
      <c r="E284" s="5">
        <v>336</v>
      </c>
      <c r="F284" s="5">
        <v>4</v>
      </c>
      <c r="G284" s="18">
        <v>6</v>
      </c>
      <c r="H284" s="18">
        <v>81676</v>
      </c>
      <c r="I284" s="18" t="s">
        <v>31</v>
      </c>
      <c r="J284" s="38">
        <v>51101216</v>
      </c>
      <c r="K284" s="18" t="s">
        <v>11177</v>
      </c>
      <c r="L284" s="18" t="s">
        <v>11183</v>
      </c>
      <c r="M284" s="29">
        <v>139900</v>
      </c>
      <c r="N284" s="27" t="s">
        <v>5037</v>
      </c>
      <c r="O284" s="27" t="str">
        <f t="shared" si="23"/>
        <v>B1G2</v>
      </c>
      <c r="P284" s="27" t="s">
        <v>5037</v>
      </c>
    </row>
    <row r="285" spans="1:16" x14ac:dyDescent="0.25">
      <c r="A285" s="40" t="str">
        <f t="shared" si="22"/>
        <v>2025 JAN-APR B1G2</v>
      </c>
      <c r="B285" s="8">
        <f t="shared" si="20"/>
        <v>46099</v>
      </c>
      <c r="C285" s="8">
        <f t="shared" si="21"/>
        <v>46113</v>
      </c>
      <c r="D285" s="5">
        <v>3273</v>
      </c>
      <c r="E285" s="5">
        <v>336</v>
      </c>
      <c r="F285" s="5">
        <v>4</v>
      </c>
      <c r="G285" s="18">
        <v>6</v>
      </c>
      <c r="H285" s="18">
        <v>81676</v>
      </c>
      <c r="I285" s="18" t="s">
        <v>31</v>
      </c>
      <c r="J285" s="38">
        <v>51101225</v>
      </c>
      <c r="K285" s="18" t="s">
        <v>11184</v>
      </c>
      <c r="L285" s="18" t="s">
        <v>11185</v>
      </c>
      <c r="M285" s="29">
        <v>139900</v>
      </c>
      <c r="N285" s="27" t="s">
        <v>5037</v>
      </c>
      <c r="O285" s="27" t="str">
        <f t="shared" si="23"/>
        <v>B1G2</v>
      </c>
      <c r="P285" s="27" t="s">
        <v>5037</v>
      </c>
    </row>
    <row r="286" spans="1:16" x14ac:dyDescent="0.25">
      <c r="A286" s="40" t="str">
        <f t="shared" si="22"/>
        <v>2025 JAN-APR B1G2</v>
      </c>
      <c r="B286" s="8">
        <f t="shared" si="20"/>
        <v>46099</v>
      </c>
      <c r="C286" s="8">
        <f t="shared" si="21"/>
        <v>46113</v>
      </c>
      <c r="D286" s="5">
        <v>3273</v>
      </c>
      <c r="E286" s="5">
        <v>336</v>
      </c>
      <c r="F286" s="5">
        <v>4</v>
      </c>
      <c r="G286" s="18">
        <v>6</v>
      </c>
      <c r="H286" s="18">
        <v>81676</v>
      </c>
      <c r="I286" s="18" t="s">
        <v>31</v>
      </c>
      <c r="J286" s="38">
        <v>51101234</v>
      </c>
      <c r="K286" s="18" t="s">
        <v>11184</v>
      </c>
      <c r="L286" s="18" t="s">
        <v>11186</v>
      </c>
      <c r="M286" s="29">
        <v>139900</v>
      </c>
      <c r="N286" s="27" t="s">
        <v>5037</v>
      </c>
      <c r="O286" s="27" t="str">
        <f t="shared" si="23"/>
        <v>B1G2</v>
      </c>
      <c r="P286" s="27" t="s">
        <v>5037</v>
      </c>
    </row>
    <row r="287" spans="1:16" x14ac:dyDescent="0.25">
      <c r="A287" s="40" t="str">
        <f t="shared" si="22"/>
        <v>2025 JAN-APR B1G2</v>
      </c>
      <c r="B287" s="8">
        <f t="shared" si="20"/>
        <v>46099</v>
      </c>
      <c r="C287" s="8">
        <f t="shared" si="21"/>
        <v>46113</v>
      </c>
      <c r="D287" s="5">
        <v>3273</v>
      </c>
      <c r="E287" s="5">
        <v>336</v>
      </c>
      <c r="F287" s="5">
        <v>4</v>
      </c>
      <c r="G287" s="18">
        <v>6</v>
      </c>
      <c r="H287" s="18">
        <v>81676</v>
      </c>
      <c r="I287" s="18" t="s">
        <v>31</v>
      </c>
      <c r="J287" s="38">
        <v>51101243</v>
      </c>
      <c r="K287" s="18" t="s">
        <v>11184</v>
      </c>
      <c r="L287" s="18" t="s">
        <v>11187</v>
      </c>
      <c r="M287" s="29">
        <v>139900</v>
      </c>
      <c r="N287" s="27" t="s">
        <v>5037</v>
      </c>
      <c r="O287" s="27" t="str">
        <f t="shared" si="23"/>
        <v>B1G2</v>
      </c>
      <c r="P287" s="27" t="s">
        <v>5037</v>
      </c>
    </row>
    <row r="288" spans="1:16" x14ac:dyDescent="0.25">
      <c r="A288" s="40" t="str">
        <f t="shared" si="22"/>
        <v>2025 JAN-APR B1G2</v>
      </c>
      <c r="B288" s="8">
        <f t="shared" si="20"/>
        <v>46099</v>
      </c>
      <c r="C288" s="8">
        <f t="shared" si="21"/>
        <v>46113</v>
      </c>
      <c r="D288" s="5">
        <v>3273</v>
      </c>
      <c r="E288" s="5">
        <v>336</v>
      </c>
      <c r="F288" s="5">
        <v>4</v>
      </c>
      <c r="G288" s="18">
        <v>6</v>
      </c>
      <c r="H288" s="18">
        <v>81676</v>
      </c>
      <c r="I288" s="18" t="s">
        <v>31</v>
      </c>
      <c r="J288" s="38">
        <v>51101252</v>
      </c>
      <c r="K288" s="18" t="s">
        <v>11184</v>
      </c>
      <c r="L288" s="18" t="s">
        <v>11188</v>
      </c>
      <c r="M288" s="29">
        <v>139900</v>
      </c>
      <c r="N288" s="27" t="s">
        <v>5037</v>
      </c>
      <c r="O288" s="27" t="str">
        <f t="shared" si="23"/>
        <v>B1G2</v>
      </c>
      <c r="P288" s="27" t="s">
        <v>5037</v>
      </c>
    </row>
    <row r="289" spans="1:16" x14ac:dyDescent="0.25">
      <c r="A289" s="40" t="str">
        <f t="shared" si="22"/>
        <v>2025 JAN-APR B1G2</v>
      </c>
      <c r="B289" s="8">
        <f t="shared" si="20"/>
        <v>46099</v>
      </c>
      <c r="C289" s="8">
        <f t="shared" si="21"/>
        <v>46113</v>
      </c>
      <c r="D289" s="5">
        <v>3273</v>
      </c>
      <c r="E289" s="5">
        <v>336</v>
      </c>
      <c r="F289" s="5">
        <v>4</v>
      </c>
      <c r="G289" s="18">
        <v>6</v>
      </c>
      <c r="H289" s="18">
        <v>81676</v>
      </c>
      <c r="I289" s="18" t="s">
        <v>31</v>
      </c>
      <c r="J289" s="38">
        <v>51101261</v>
      </c>
      <c r="K289" s="18" t="s">
        <v>11184</v>
      </c>
      <c r="L289" s="18" t="s">
        <v>11189</v>
      </c>
      <c r="M289" s="29">
        <v>139900</v>
      </c>
      <c r="N289" s="27" t="s">
        <v>5037</v>
      </c>
      <c r="O289" s="27" t="str">
        <f t="shared" si="23"/>
        <v>B1G2</v>
      </c>
      <c r="P289" s="27" t="s">
        <v>5037</v>
      </c>
    </row>
    <row r="290" spans="1:16" x14ac:dyDescent="0.25">
      <c r="A290" s="40" t="str">
        <f t="shared" si="22"/>
        <v>2025 JAN-APR B1G2</v>
      </c>
      <c r="B290" s="8">
        <f t="shared" si="20"/>
        <v>46099</v>
      </c>
      <c r="C290" s="8">
        <f t="shared" si="21"/>
        <v>46113</v>
      </c>
      <c r="D290" s="5">
        <v>3273</v>
      </c>
      <c r="E290" s="5">
        <v>336</v>
      </c>
      <c r="F290" s="5">
        <v>4</v>
      </c>
      <c r="G290" s="18">
        <v>6</v>
      </c>
      <c r="H290" s="18">
        <v>81676</v>
      </c>
      <c r="I290" s="18" t="s">
        <v>31</v>
      </c>
      <c r="J290" s="38">
        <v>51101270</v>
      </c>
      <c r="K290" s="18" t="s">
        <v>11184</v>
      </c>
      <c r="L290" s="18" t="s">
        <v>11190</v>
      </c>
      <c r="M290" s="29">
        <v>139900</v>
      </c>
      <c r="N290" s="27" t="s">
        <v>5037</v>
      </c>
      <c r="O290" s="27" t="str">
        <f t="shared" si="23"/>
        <v>B1G2</v>
      </c>
      <c r="P290" s="27" t="s">
        <v>5037</v>
      </c>
    </row>
    <row r="291" spans="1:16" x14ac:dyDescent="0.25">
      <c r="A291" s="40" t="str">
        <f t="shared" si="22"/>
        <v>2025 JAN-APR B1G2</v>
      </c>
      <c r="B291" s="8">
        <f t="shared" si="20"/>
        <v>46099</v>
      </c>
      <c r="C291" s="8">
        <f t="shared" si="21"/>
        <v>46113</v>
      </c>
      <c r="D291" s="5">
        <v>3273</v>
      </c>
      <c r="E291" s="5">
        <v>336</v>
      </c>
      <c r="F291" s="5">
        <v>4</v>
      </c>
      <c r="G291" s="18">
        <v>6</v>
      </c>
      <c r="H291" s="18">
        <v>81676</v>
      </c>
      <c r="I291" s="18" t="s">
        <v>31</v>
      </c>
      <c r="J291" s="38">
        <v>51101289</v>
      </c>
      <c r="K291" s="18" t="s">
        <v>11184</v>
      </c>
      <c r="L291" s="18" t="s">
        <v>11191</v>
      </c>
      <c r="M291" s="29">
        <v>139900</v>
      </c>
      <c r="N291" s="27" t="s">
        <v>5037</v>
      </c>
      <c r="O291" s="27" t="str">
        <f t="shared" si="23"/>
        <v>B1G2</v>
      </c>
      <c r="P291" s="27" t="s">
        <v>5037</v>
      </c>
    </row>
    <row r="292" spans="1:16" x14ac:dyDescent="0.25">
      <c r="A292" s="40" t="str">
        <f t="shared" si="22"/>
        <v>2025 JAN-APR B1G2</v>
      </c>
      <c r="B292" s="8">
        <f t="shared" si="20"/>
        <v>46099</v>
      </c>
      <c r="C292" s="8">
        <f t="shared" si="21"/>
        <v>46113</v>
      </c>
      <c r="D292" s="5">
        <v>3273</v>
      </c>
      <c r="E292" s="5">
        <v>336</v>
      </c>
      <c r="F292" s="5">
        <v>4</v>
      </c>
      <c r="G292" s="18">
        <v>6</v>
      </c>
      <c r="H292" s="18">
        <v>81676</v>
      </c>
      <c r="I292" s="18" t="s">
        <v>31</v>
      </c>
      <c r="J292" s="38">
        <v>51101298</v>
      </c>
      <c r="K292" s="18" t="s">
        <v>11184</v>
      </c>
      <c r="L292" s="18" t="s">
        <v>11192</v>
      </c>
      <c r="M292" s="29">
        <v>139900</v>
      </c>
      <c r="N292" s="27" t="s">
        <v>5037</v>
      </c>
      <c r="O292" s="27" t="str">
        <f t="shared" si="23"/>
        <v>B1G2</v>
      </c>
      <c r="P292" s="27" t="s">
        <v>5037</v>
      </c>
    </row>
    <row r="293" spans="1:16" x14ac:dyDescent="0.25">
      <c r="A293" s="40" t="str">
        <f t="shared" si="22"/>
        <v>2025 JAN-APR B1G2</v>
      </c>
      <c r="B293" s="8">
        <f t="shared" si="20"/>
        <v>46099</v>
      </c>
      <c r="C293" s="8">
        <f t="shared" si="21"/>
        <v>46113</v>
      </c>
      <c r="D293" s="5">
        <v>3273</v>
      </c>
      <c r="E293" s="5">
        <v>336</v>
      </c>
      <c r="F293" s="5">
        <v>4</v>
      </c>
      <c r="G293" s="18">
        <v>6</v>
      </c>
      <c r="H293" s="18">
        <v>81588</v>
      </c>
      <c r="I293" s="18" t="s">
        <v>31</v>
      </c>
      <c r="J293" s="38">
        <v>51102386</v>
      </c>
      <c r="K293" s="18" t="s">
        <v>10708</v>
      </c>
      <c r="L293" s="18" t="s">
        <v>10709</v>
      </c>
      <c r="M293" s="29">
        <v>149900</v>
      </c>
      <c r="N293" s="27" t="s">
        <v>5037</v>
      </c>
      <c r="O293" s="27" t="str">
        <f t="shared" si="23"/>
        <v>B1G2</v>
      </c>
      <c r="P293" s="27" t="s">
        <v>5037</v>
      </c>
    </row>
    <row r="294" spans="1:16" x14ac:dyDescent="0.25">
      <c r="A294" s="40" t="str">
        <f t="shared" si="22"/>
        <v>2025 JAN-APR B1G2</v>
      </c>
      <c r="B294" s="8">
        <f t="shared" si="20"/>
        <v>46099</v>
      </c>
      <c r="C294" s="8">
        <f t="shared" si="21"/>
        <v>46113</v>
      </c>
      <c r="D294" s="5">
        <v>3273</v>
      </c>
      <c r="E294" s="5">
        <v>336</v>
      </c>
      <c r="F294" s="5">
        <v>4</v>
      </c>
      <c r="G294" s="18">
        <v>6</v>
      </c>
      <c r="H294" s="18">
        <v>81588</v>
      </c>
      <c r="I294" s="18" t="s">
        <v>31</v>
      </c>
      <c r="J294" s="38">
        <v>51102395</v>
      </c>
      <c r="K294" s="18" t="s">
        <v>10708</v>
      </c>
      <c r="L294" s="18" t="s">
        <v>10710</v>
      </c>
      <c r="M294" s="29">
        <v>149900</v>
      </c>
      <c r="N294" s="27" t="s">
        <v>5037</v>
      </c>
      <c r="O294" s="27" t="str">
        <f t="shared" si="23"/>
        <v>B1G2</v>
      </c>
      <c r="P294" s="27" t="s">
        <v>5037</v>
      </c>
    </row>
    <row r="295" spans="1:16" x14ac:dyDescent="0.25">
      <c r="A295" s="40" t="str">
        <f t="shared" si="22"/>
        <v>2025 JAN-APR B1G2</v>
      </c>
      <c r="B295" s="8">
        <f t="shared" si="20"/>
        <v>46099</v>
      </c>
      <c r="C295" s="8">
        <f t="shared" si="21"/>
        <v>46113</v>
      </c>
      <c r="D295" s="5">
        <v>3273</v>
      </c>
      <c r="E295" s="5">
        <v>336</v>
      </c>
      <c r="F295" s="5">
        <v>4</v>
      </c>
      <c r="G295" s="18">
        <v>6</v>
      </c>
      <c r="H295" s="18">
        <v>81588</v>
      </c>
      <c r="I295" s="18" t="s">
        <v>31</v>
      </c>
      <c r="J295" s="38">
        <v>51102402</v>
      </c>
      <c r="K295" s="18" t="s">
        <v>10708</v>
      </c>
      <c r="L295" s="18" t="s">
        <v>10711</v>
      </c>
      <c r="M295" s="29">
        <v>149900</v>
      </c>
      <c r="N295" s="27" t="s">
        <v>5037</v>
      </c>
      <c r="O295" s="27" t="str">
        <f t="shared" si="23"/>
        <v>B1G2</v>
      </c>
      <c r="P295" s="27" t="s">
        <v>5037</v>
      </c>
    </row>
    <row r="296" spans="1:16" x14ac:dyDescent="0.25">
      <c r="A296" s="40" t="str">
        <f t="shared" si="22"/>
        <v>2025 JAN-APR B1G2</v>
      </c>
      <c r="B296" s="8">
        <f t="shared" si="20"/>
        <v>46099</v>
      </c>
      <c r="C296" s="8">
        <f t="shared" si="21"/>
        <v>46113</v>
      </c>
      <c r="D296" s="5">
        <v>3273</v>
      </c>
      <c r="E296" s="5">
        <v>336</v>
      </c>
      <c r="F296" s="5">
        <v>4</v>
      </c>
      <c r="G296" s="18">
        <v>6</v>
      </c>
      <c r="H296" s="18">
        <v>81588</v>
      </c>
      <c r="I296" s="18" t="s">
        <v>31</v>
      </c>
      <c r="J296" s="38">
        <v>51102411</v>
      </c>
      <c r="K296" s="18" t="s">
        <v>10708</v>
      </c>
      <c r="L296" s="18" t="s">
        <v>10712</v>
      </c>
      <c r="M296" s="29">
        <v>149900</v>
      </c>
      <c r="N296" s="27" t="s">
        <v>5037</v>
      </c>
      <c r="O296" s="27" t="str">
        <f t="shared" si="23"/>
        <v>B1G2</v>
      </c>
      <c r="P296" s="27" t="s">
        <v>5037</v>
      </c>
    </row>
    <row r="297" spans="1:16" x14ac:dyDescent="0.25">
      <c r="A297" s="40" t="str">
        <f t="shared" si="22"/>
        <v>2025 JAN-APR B1G2</v>
      </c>
      <c r="B297" s="8">
        <f t="shared" si="20"/>
        <v>46099</v>
      </c>
      <c r="C297" s="8">
        <f t="shared" si="21"/>
        <v>46113</v>
      </c>
      <c r="D297" s="5">
        <v>3273</v>
      </c>
      <c r="E297" s="5">
        <v>336</v>
      </c>
      <c r="F297" s="5">
        <v>4</v>
      </c>
      <c r="G297" s="18">
        <v>6</v>
      </c>
      <c r="H297" s="18">
        <v>81588</v>
      </c>
      <c r="I297" s="18" t="s">
        <v>31</v>
      </c>
      <c r="J297" s="38">
        <v>51102420</v>
      </c>
      <c r="K297" s="18" t="s">
        <v>10708</v>
      </c>
      <c r="L297" s="18" t="s">
        <v>10713</v>
      </c>
      <c r="M297" s="29">
        <v>149900</v>
      </c>
      <c r="N297" s="27" t="s">
        <v>5037</v>
      </c>
      <c r="O297" s="27" t="str">
        <f t="shared" si="23"/>
        <v>B1G2</v>
      </c>
      <c r="P297" s="27" t="s">
        <v>5037</v>
      </c>
    </row>
    <row r="298" spans="1:16" x14ac:dyDescent="0.25">
      <c r="A298" s="40" t="str">
        <f t="shared" si="22"/>
        <v>2025 JAN-APR B1G2</v>
      </c>
      <c r="B298" s="8">
        <f t="shared" si="20"/>
        <v>46099</v>
      </c>
      <c r="C298" s="8">
        <f t="shared" si="21"/>
        <v>46113</v>
      </c>
      <c r="D298" s="5">
        <v>3273</v>
      </c>
      <c r="E298" s="5">
        <v>336</v>
      </c>
      <c r="F298" s="5">
        <v>4</v>
      </c>
      <c r="G298" s="18">
        <v>6</v>
      </c>
      <c r="H298" s="18">
        <v>81588</v>
      </c>
      <c r="I298" s="18" t="s">
        <v>31</v>
      </c>
      <c r="J298" s="38">
        <v>51102439</v>
      </c>
      <c r="K298" s="18" t="s">
        <v>10708</v>
      </c>
      <c r="L298" s="18" t="s">
        <v>10714</v>
      </c>
      <c r="M298" s="29">
        <v>149900</v>
      </c>
      <c r="N298" s="27" t="s">
        <v>5037</v>
      </c>
      <c r="O298" s="27" t="str">
        <f t="shared" si="23"/>
        <v>B1G2</v>
      </c>
      <c r="P298" s="27" t="s">
        <v>5037</v>
      </c>
    </row>
    <row r="299" spans="1:16" x14ac:dyDescent="0.25">
      <c r="A299" s="40" t="str">
        <f t="shared" si="22"/>
        <v>2025 JAN-APR B1G2</v>
      </c>
      <c r="B299" s="8">
        <f t="shared" si="20"/>
        <v>46099</v>
      </c>
      <c r="C299" s="8">
        <f t="shared" si="21"/>
        <v>46113</v>
      </c>
      <c r="D299" s="5">
        <v>3273</v>
      </c>
      <c r="E299" s="5">
        <v>336</v>
      </c>
      <c r="F299" s="5">
        <v>4</v>
      </c>
      <c r="G299" s="18">
        <v>6</v>
      </c>
      <c r="H299" s="18">
        <v>81588</v>
      </c>
      <c r="I299" s="18" t="s">
        <v>31</v>
      </c>
      <c r="J299" s="38">
        <v>51102448</v>
      </c>
      <c r="K299" s="18" t="s">
        <v>10708</v>
      </c>
      <c r="L299" s="18" t="s">
        <v>10715</v>
      </c>
      <c r="M299" s="29">
        <v>149900</v>
      </c>
      <c r="N299" s="27" t="s">
        <v>5037</v>
      </c>
      <c r="O299" s="27" t="str">
        <f t="shared" si="23"/>
        <v>B1G2</v>
      </c>
      <c r="P299" s="27" t="s">
        <v>5037</v>
      </c>
    </row>
    <row r="300" spans="1:16" x14ac:dyDescent="0.25">
      <c r="A300" s="40" t="str">
        <f t="shared" si="22"/>
        <v>2025 JAN-APR B1G2</v>
      </c>
      <c r="B300" s="8">
        <f t="shared" si="20"/>
        <v>46099</v>
      </c>
      <c r="C300" s="8">
        <f t="shared" si="21"/>
        <v>46113</v>
      </c>
      <c r="D300" s="5">
        <v>3273</v>
      </c>
      <c r="E300" s="5">
        <v>336</v>
      </c>
      <c r="F300" s="5">
        <v>4</v>
      </c>
      <c r="G300" s="18">
        <v>6</v>
      </c>
      <c r="H300" s="18">
        <v>81588</v>
      </c>
      <c r="I300" s="18" t="s">
        <v>31</v>
      </c>
      <c r="J300" s="38">
        <v>51102457</v>
      </c>
      <c r="K300" s="18" t="s">
        <v>10708</v>
      </c>
      <c r="L300" s="18" t="s">
        <v>10716</v>
      </c>
      <c r="M300" s="29">
        <v>149900</v>
      </c>
      <c r="N300" s="27" t="s">
        <v>5037</v>
      </c>
      <c r="O300" s="27" t="str">
        <f t="shared" si="23"/>
        <v>B1G2</v>
      </c>
      <c r="P300" s="27" t="s">
        <v>5037</v>
      </c>
    </row>
    <row r="301" spans="1:16" x14ac:dyDescent="0.25">
      <c r="A301" s="40" t="str">
        <f t="shared" si="22"/>
        <v>2025 JAN-APR B1G2</v>
      </c>
      <c r="B301" s="8">
        <f t="shared" si="20"/>
        <v>46099</v>
      </c>
      <c r="C301" s="8">
        <f t="shared" si="21"/>
        <v>46113</v>
      </c>
      <c r="D301" s="5">
        <v>3273</v>
      </c>
      <c r="E301" s="5">
        <v>336</v>
      </c>
      <c r="F301" s="5">
        <v>4</v>
      </c>
      <c r="G301" s="18">
        <v>6</v>
      </c>
      <c r="H301" s="18">
        <v>81588</v>
      </c>
      <c r="I301" s="18" t="s">
        <v>31</v>
      </c>
      <c r="J301" s="38">
        <v>51102466</v>
      </c>
      <c r="K301" s="18" t="s">
        <v>10717</v>
      </c>
      <c r="L301" s="18" t="s">
        <v>10718</v>
      </c>
      <c r="M301" s="29">
        <v>149900</v>
      </c>
      <c r="N301" s="27" t="s">
        <v>5037</v>
      </c>
      <c r="O301" s="27" t="str">
        <f t="shared" si="23"/>
        <v>B1G2</v>
      </c>
      <c r="P301" s="27" t="s">
        <v>5037</v>
      </c>
    </row>
    <row r="302" spans="1:16" x14ac:dyDescent="0.25">
      <c r="A302" s="40" t="str">
        <f t="shared" si="22"/>
        <v>2025 JAN-APR B1G2</v>
      </c>
      <c r="B302" s="8">
        <f t="shared" si="20"/>
        <v>46099</v>
      </c>
      <c r="C302" s="8">
        <f t="shared" si="21"/>
        <v>46113</v>
      </c>
      <c r="D302" s="5">
        <v>3273</v>
      </c>
      <c r="E302" s="5">
        <v>336</v>
      </c>
      <c r="F302" s="5">
        <v>4</v>
      </c>
      <c r="G302" s="18">
        <v>6</v>
      </c>
      <c r="H302" s="18">
        <v>81588</v>
      </c>
      <c r="I302" s="18" t="s">
        <v>31</v>
      </c>
      <c r="J302" s="38">
        <v>51102475</v>
      </c>
      <c r="K302" s="18" t="s">
        <v>10717</v>
      </c>
      <c r="L302" s="18" t="s">
        <v>10719</v>
      </c>
      <c r="M302" s="29">
        <v>149900</v>
      </c>
      <c r="N302" s="27" t="s">
        <v>5037</v>
      </c>
      <c r="O302" s="27" t="str">
        <f t="shared" si="23"/>
        <v>B1G2</v>
      </c>
      <c r="P302" s="27" t="s">
        <v>5037</v>
      </c>
    </row>
    <row r="303" spans="1:16" x14ac:dyDescent="0.25">
      <c r="A303" s="40" t="str">
        <f t="shared" si="22"/>
        <v>2025 JAN-APR B1G2</v>
      </c>
      <c r="B303" s="8">
        <f t="shared" si="20"/>
        <v>46099</v>
      </c>
      <c r="C303" s="8">
        <f t="shared" si="21"/>
        <v>46113</v>
      </c>
      <c r="D303" s="5">
        <v>3273</v>
      </c>
      <c r="E303" s="5">
        <v>336</v>
      </c>
      <c r="F303" s="5">
        <v>4</v>
      </c>
      <c r="G303" s="18">
        <v>6</v>
      </c>
      <c r="H303" s="18">
        <v>81588</v>
      </c>
      <c r="I303" s="18" t="s">
        <v>31</v>
      </c>
      <c r="J303" s="38">
        <v>51102484</v>
      </c>
      <c r="K303" s="18" t="s">
        <v>10717</v>
      </c>
      <c r="L303" s="18" t="s">
        <v>10720</v>
      </c>
      <c r="M303" s="29">
        <v>149900</v>
      </c>
      <c r="N303" s="27" t="s">
        <v>5037</v>
      </c>
      <c r="O303" s="27" t="str">
        <f t="shared" si="23"/>
        <v>B1G2</v>
      </c>
      <c r="P303" s="27" t="s">
        <v>5037</v>
      </c>
    </row>
    <row r="304" spans="1:16" x14ac:dyDescent="0.25">
      <c r="A304" s="40" t="str">
        <f t="shared" si="22"/>
        <v>2025 JAN-APR B1G2</v>
      </c>
      <c r="B304" s="8">
        <f t="shared" si="20"/>
        <v>46099</v>
      </c>
      <c r="C304" s="8">
        <f t="shared" si="21"/>
        <v>46113</v>
      </c>
      <c r="D304" s="5">
        <v>3273</v>
      </c>
      <c r="E304" s="5">
        <v>336</v>
      </c>
      <c r="F304" s="5">
        <v>4</v>
      </c>
      <c r="G304" s="18">
        <v>6</v>
      </c>
      <c r="H304" s="18">
        <v>81588</v>
      </c>
      <c r="I304" s="18" t="s">
        <v>31</v>
      </c>
      <c r="J304" s="38">
        <v>51102493</v>
      </c>
      <c r="K304" s="18" t="s">
        <v>10717</v>
      </c>
      <c r="L304" s="18" t="s">
        <v>10721</v>
      </c>
      <c r="M304" s="29">
        <v>149900</v>
      </c>
      <c r="N304" s="27" t="s">
        <v>5037</v>
      </c>
      <c r="O304" s="27" t="str">
        <f t="shared" si="23"/>
        <v>B1G2</v>
      </c>
      <c r="P304" s="27" t="s">
        <v>5037</v>
      </c>
    </row>
    <row r="305" spans="1:16" x14ac:dyDescent="0.25">
      <c r="A305" s="40" t="str">
        <f t="shared" si="22"/>
        <v>2025 JAN-APR B1G2</v>
      </c>
      <c r="B305" s="8">
        <f t="shared" si="20"/>
        <v>46099</v>
      </c>
      <c r="C305" s="8">
        <f t="shared" si="21"/>
        <v>46113</v>
      </c>
      <c r="D305" s="5">
        <v>3273</v>
      </c>
      <c r="E305" s="5">
        <v>336</v>
      </c>
      <c r="F305" s="5">
        <v>4</v>
      </c>
      <c r="G305" s="18">
        <v>6</v>
      </c>
      <c r="H305" s="18">
        <v>81588</v>
      </c>
      <c r="I305" s="18" t="s">
        <v>31</v>
      </c>
      <c r="J305" s="38">
        <v>51102500</v>
      </c>
      <c r="K305" s="18" t="s">
        <v>10717</v>
      </c>
      <c r="L305" s="18" t="s">
        <v>10722</v>
      </c>
      <c r="M305" s="29">
        <v>149900</v>
      </c>
      <c r="N305" s="27" t="s">
        <v>5037</v>
      </c>
      <c r="O305" s="27" t="str">
        <f t="shared" si="23"/>
        <v>B1G2</v>
      </c>
      <c r="P305" s="27" t="s">
        <v>5037</v>
      </c>
    </row>
    <row r="306" spans="1:16" x14ac:dyDescent="0.25">
      <c r="A306" s="40" t="str">
        <f t="shared" si="22"/>
        <v>2025 JAN-APR B1G2</v>
      </c>
      <c r="B306" s="8">
        <f t="shared" si="20"/>
        <v>46099</v>
      </c>
      <c r="C306" s="8">
        <f t="shared" si="21"/>
        <v>46113</v>
      </c>
      <c r="D306" s="5">
        <v>3273</v>
      </c>
      <c r="E306" s="5">
        <v>336</v>
      </c>
      <c r="F306" s="5">
        <v>4</v>
      </c>
      <c r="G306" s="18">
        <v>6</v>
      </c>
      <c r="H306" s="18">
        <v>81588</v>
      </c>
      <c r="I306" s="18" t="s">
        <v>31</v>
      </c>
      <c r="J306" s="38">
        <v>51102519</v>
      </c>
      <c r="K306" s="18" t="s">
        <v>10717</v>
      </c>
      <c r="L306" s="18" t="s">
        <v>10723</v>
      </c>
      <c r="M306" s="29">
        <v>149900</v>
      </c>
      <c r="N306" s="27" t="s">
        <v>5037</v>
      </c>
      <c r="O306" s="27" t="str">
        <f t="shared" si="23"/>
        <v>B1G2</v>
      </c>
      <c r="P306" s="27" t="s">
        <v>5037</v>
      </c>
    </row>
    <row r="307" spans="1:16" x14ac:dyDescent="0.25">
      <c r="A307" s="40" t="str">
        <f t="shared" si="22"/>
        <v>2025 JAN-APR B1G2</v>
      </c>
      <c r="B307" s="8">
        <f t="shared" ref="B307:B370" si="24">B306</f>
        <v>46099</v>
      </c>
      <c r="C307" s="8">
        <f t="shared" ref="C307:C370" si="25">C306</f>
        <v>46113</v>
      </c>
      <c r="D307" s="5">
        <v>3273</v>
      </c>
      <c r="E307" s="5">
        <v>336</v>
      </c>
      <c r="F307" s="5">
        <v>4</v>
      </c>
      <c r="G307" s="18">
        <v>6</v>
      </c>
      <c r="H307" s="18">
        <v>81588</v>
      </c>
      <c r="I307" s="18" t="s">
        <v>31</v>
      </c>
      <c r="J307" s="38">
        <v>51102528</v>
      </c>
      <c r="K307" s="18" t="s">
        <v>10717</v>
      </c>
      <c r="L307" s="18" t="s">
        <v>10724</v>
      </c>
      <c r="M307" s="29">
        <v>149900</v>
      </c>
      <c r="N307" s="27" t="s">
        <v>5037</v>
      </c>
      <c r="O307" s="27" t="str">
        <f t="shared" si="23"/>
        <v>B1G2</v>
      </c>
      <c r="P307" s="27" t="s">
        <v>5037</v>
      </c>
    </row>
    <row r="308" spans="1:16" x14ac:dyDescent="0.25">
      <c r="A308" s="40" t="str">
        <f t="shared" si="22"/>
        <v>2025 JAN-APR B1G2</v>
      </c>
      <c r="B308" s="8">
        <f t="shared" si="24"/>
        <v>46099</v>
      </c>
      <c r="C308" s="8">
        <f t="shared" si="25"/>
        <v>46113</v>
      </c>
      <c r="D308" s="5">
        <v>3273</v>
      </c>
      <c r="E308" s="5">
        <v>336</v>
      </c>
      <c r="F308" s="5">
        <v>4</v>
      </c>
      <c r="G308" s="18">
        <v>6</v>
      </c>
      <c r="H308" s="18">
        <v>81588</v>
      </c>
      <c r="I308" s="18" t="s">
        <v>31</v>
      </c>
      <c r="J308" s="38">
        <v>51102537</v>
      </c>
      <c r="K308" s="18" t="s">
        <v>10717</v>
      </c>
      <c r="L308" s="18" t="s">
        <v>10725</v>
      </c>
      <c r="M308" s="29">
        <v>149900</v>
      </c>
      <c r="N308" s="27" t="s">
        <v>5037</v>
      </c>
      <c r="O308" s="27" t="str">
        <f t="shared" si="23"/>
        <v>B1G2</v>
      </c>
      <c r="P308" s="27" t="s">
        <v>5037</v>
      </c>
    </row>
    <row r="309" spans="1:16" x14ac:dyDescent="0.25">
      <c r="A309" s="40" t="str">
        <f t="shared" si="22"/>
        <v>2025 JAN-APR B1G2</v>
      </c>
      <c r="B309" s="8">
        <f t="shared" si="24"/>
        <v>46099</v>
      </c>
      <c r="C309" s="8">
        <f t="shared" si="25"/>
        <v>46113</v>
      </c>
      <c r="D309" s="5">
        <v>3273</v>
      </c>
      <c r="E309" s="5">
        <v>336</v>
      </c>
      <c r="F309" s="5">
        <v>4</v>
      </c>
      <c r="G309" s="18">
        <v>6</v>
      </c>
      <c r="H309" s="18">
        <v>81588</v>
      </c>
      <c r="I309" s="18" t="s">
        <v>31</v>
      </c>
      <c r="J309" s="38">
        <v>51102546</v>
      </c>
      <c r="K309" s="18" t="s">
        <v>10726</v>
      </c>
      <c r="L309" s="18" t="s">
        <v>10727</v>
      </c>
      <c r="M309" s="29">
        <v>149900</v>
      </c>
      <c r="N309" s="27" t="s">
        <v>5037</v>
      </c>
      <c r="O309" s="27" t="str">
        <f t="shared" si="23"/>
        <v>B1G2</v>
      </c>
      <c r="P309" s="27" t="s">
        <v>5037</v>
      </c>
    </row>
    <row r="310" spans="1:16" x14ac:dyDescent="0.25">
      <c r="A310" s="40" t="str">
        <f t="shared" si="22"/>
        <v>2025 JAN-APR B1G2</v>
      </c>
      <c r="B310" s="8">
        <f t="shared" si="24"/>
        <v>46099</v>
      </c>
      <c r="C310" s="8">
        <f t="shared" si="25"/>
        <v>46113</v>
      </c>
      <c r="D310" s="5">
        <v>3273</v>
      </c>
      <c r="E310" s="5">
        <v>336</v>
      </c>
      <c r="F310" s="5">
        <v>4</v>
      </c>
      <c r="G310" s="18">
        <v>6</v>
      </c>
      <c r="H310" s="18">
        <v>81588</v>
      </c>
      <c r="I310" s="18" t="s">
        <v>31</v>
      </c>
      <c r="J310" s="38">
        <v>51102555</v>
      </c>
      <c r="K310" s="18" t="s">
        <v>10726</v>
      </c>
      <c r="L310" s="18" t="s">
        <v>10728</v>
      </c>
      <c r="M310" s="29">
        <v>149900</v>
      </c>
      <c r="N310" s="27" t="s">
        <v>5037</v>
      </c>
      <c r="O310" s="27" t="str">
        <f t="shared" si="23"/>
        <v>B1G2</v>
      </c>
      <c r="P310" s="27" t="s">
        <v>5037</v>
      </c>
    </row>
    <row r="311" spans="1:16" x14ac:dyDescent="0.25">
      <c r="A311" s="40" t="str">
        <f t="shared" si="22"/>
        <v>2025 JAN-APR B1G2</v>
      </c>
      <c r="B311" s="8">
        <f t="shared" si="24"/>
        <v>46099</v>
      </c>
      <c r="C311" s="8">
        <f t="shared" si="25"/>
        <v>46113</v>
      </c>
      <c r="D311" s="5">
        <v>3273</v>
      </c>
      <c r="E311" s="5">
        <v>336</v>
      </c>
      <c r="F311" s="5">
        <v>4</v>
      </c>
      <c r="G311" s="18">
        <v>6</v>
      </c>
      <c r="H311" s="18">
        <v>81588</v>
      </c>
      <c r="I311" s="18" t="s">
        <v>31</v>
      </c>
      <c r="J311" s="38">
        <v>51102564</v>
      </c>
      <c r="K311" s="18" t="s">
        <v>10726</v>
      </c>
      <c r="L311" s="18" t="s">
        <v>10729</v>
      </c>
      <c r="M311" s="29">
        <v>149900</v>
      </c>
      <c r="N311" s="27" t="s">
        <v>5037</v>
      </c>
      <c r="O311" s="27" t="str">
        <f t="shared" si="23"/>
        <v>B1G2</v>
      </c>
      <c r="P311" s="27" t="s">
        <v>5037</v>
      </c>
    </row>
    <row r="312" spans="1:16" x14ac:dyDescent="0.25">
      <c r="A312" s="40" t="str">
        <f t="shared" si="22"/>
        <v>2025 JAN-APR B1G2</v>
      </c>
      <c r="B312" s="8">
        <f t="shared" si="24"/>
        <v>46099</v>
      </c>
      <c r="C312" s="8">
        <f t="shared" si="25"/>
        <v>46113</v>
      </c>
      <c r="D312" s="5">
        <v>3273</v>
      </c>
      <c r="E312" s="5">
        <v>336</v>
      </c>
      <c r="F312" s="5">
        <v>4</v>
      </c>
      <c r="G312" s="18">
        <v>6</v>
      </c>
      <c r="H312" s="18">
        <v>81588</v>
      </c>
      <c r="I312" s="18" t="s">
        <v>31</v>
      </c>
      <c r="J312" s="38">
        <v>51102573</v>
      </c>
      <c r="K312" s="18" t="s">
        <v>10726</v>
      </c>
      <c r="L312" s="18" t="s">
        <v>10730</v>
      </c>
      <c r="M312" s="29">
        <v>149900</v>
      </c>
      <c r="N312" s="27" t="s">
        <v>5037</v>
      </c>
      <c r="O312" s="27" t="str">
        <f t="shared" si="23"/>
        <v>B1G2</v>
      </c>
      <c r="P312" s="27" t="s">
        <v>5037</v>
      </c>
    </row>
    <row r="313" spans="1:16" x14ac:dyDescent="0.25">
      <c r="A313" s="40" t="str">
        <f t="shared" si="22"/>
        <v>2025 JAN-APR B1G2</v>
      </c>
      <c r="B313" s="8">
        <f t="shared" si="24"/>
        <v>46099</v>
      </c>
      <c r="C313" s="8">
        <f t="shared" si="25"/>
        <v>46113</v>
      </c>
      <c r="D313" s="5">
        <v>3273</v>
      </c>
      <c r="E313" s="5">
        <v>336</v>
      </c>
      <c r="F313" s="5">
        <v>4</v>
      </c>
      <c r="G313" s="18">
        <v>6</v>
      </c>
      <c r="H313" s="18">
        <v>81588</v>
      </c>
      <c r="I313" s="18" t="s">
        <v>31</v>
      </c>
      <c r="J313" s="38">
        <v>51102582</v>
      </c>
      <c r="K313" s="18" t="s">
        <v>10726</v>
      </c>
      <c r="L313" s="18" t="s">
        <v>10731</v>
      </c>
      <c r="M313" s="29">
        <v>149900</v>
      </c>
      <c r="N313" s="27" t="s">
        <v>5037</v>
      </c>
      <c r="O313" s="27" t="str">
        <f t="shared" si="23"/>
        <v>B1G2</v>
      </c>
      <c r="P313" s="27" t="s">
        <v>5037</v>
      </c>
    </row>
    <row r="314" spans="1:16" x14ac:dyDescent="0.25">
      <c r="A314" s="40" t="str">
        <f t="shared" si="22"/>
        <v>2025 JAN-APR B1G2</v>
      </c>
      <c r="B314" s="8">
        <f t="shared" si="24"/>
        <v>46099</v>
      </c>
      <c r="C314" s="8">
        <f t="shared" si="25"/>
        <v>46113</v>
      </c>
      <c r="D314" s="5">
        <v>3273</v>
      </c>
      <c r="E314" s="5">
        <v>336</v>
      </c>
      <c r="F314" s="5">
        <v>4</v>
      </c>
      <c r="G314" s="18">
        <v>6</v>
      </c>
      <c r="H314" s="18">
        <v>81588</v>
      </c>
      <c r="I314" s="18" t="s">
        <v>31</v>
      </c>
      <c r="J314" s="38">
        <v>51102591</v>
      </c>
      <c r="K314" s="18" t="s">
        <v>10726</v>
      </c>
      <c r="L314" s="18" t="s">
        <v>10732</v>
      </c>
      <c r="M314" s="29">
        <v>149900</v>
      </c>
      <c r="N314" s="27" t="s">
        <v>5037</v>
      </c>
      <c r="O314" s="27" t="str">
        <f t="shared" si="23"/>
        <v>B1G2</v>
      </c>
      <c r="P314" s="27" t="s">
        <v>5037</v>
      </c>
    </row>
    <row r="315" spans="1:16" x14ac:dyDescent="0.25">
      <c r="A315" s="40" t="str">
        <f t="shared" si="22"/>
        <v>2025 JAN-APR B1G2</v>
      </c>
      <c r="B315" s="8">
        <f t="shared" si="24"/>
        <v>46099</v>
      </c>
      <c r="C315" s="8">
        <f t="shared" si="25"/>
        <v>46113</v>
      </c>
      <c r="D315" s="5">
        <v>3273</v>
      </c>
      <c r="E315" s="5">
        <v>336</v>
      </c>
      <c r="F315" s="5">
        <v>4</v>
      </c>
      <c r="G315" s="18">
        <v>6</v>
      </c>
      <c r="H315" s="18">
        <v>81588</v>
      </c>
      <c r="I315" s="18" t="s">
        <v>31</v>
      </c>
      <c r="J315" s="38">
        <v>51102608</v>
      </c>
      <c r="K315" s="18" t="s">
        <v>10726</v>
      </c>
      <c r="L315" s="18" t="s">
        <v>10733</v>
      </c>
      <c r="M315" s="29">
        <v>149900</v>
      </c>
      <c r="N315" s="27" t="s">
        <v>5037</v>
      </c>
      <c r="O315" s="27" t="str">
        <f t="shared" si="23"/>
        <v>B1G2</v>
      </c>
      <c r="P315" s="27" t="s">
        <v>5037</v>
      </c>
    </row>
    <row r="316" spans="1:16" x14ac:dyDescent="0.25">
      <c r="A316" s="40" t="str">
        <f t="shared" si="22"/>
        <v>2025 JAN-APR B1G2</v>
      </c>
      <c r="B316" s="8">
        <f t="shared" si="24"/>
        <v>46099</v>
      </c>
      <c r="C316" s="8">
        <f t="shared" si="25"/>
        <v>46113</v>
      </c>
      <c r="D316" s="5">
        <v>3273</v>
      </c>
      <c r="E316" s="5">
        <v>336</v>
      </c>
      <c r="F316" s="5">
        <v>4</v>
      </c>
      <c r="G316" s="18">
        <v>6</v>
      </c>
      <c r="H316" s="18">
        <v>81588</v>
      </c>
      <c r="I316" s="18" t="s">
        <v>31</v>
      </c>
      <c r="J316" s="38">
        <v>51102617</v>
      </c>
      <c r="K316" s="18" t="s">
        <v>10726</v>
      </c>
      <c r="L316" s="18" t="s">
        <v>10734</v>
      </c>
      <c r="M316" s="29">
        <v>149900</v>
      </c>
      <c r="N316" s="27" t="s">
        <v>5037</v>
      </c>
      <c r="O316" s="27" t="str">
        <f t="shared" si="23"/>
        <v>B1G2</v>
      </c>
      <c r="P316" s="27" t="s">
        <v>5037</v>
      </c>
    </row>
    <row r="317" spans="1:16" x14ac:dyDescent="0.25">
      <c r="A317" s="40" t="str">
        <f t="shared" si="22"/>
        <v>2025 JAN-APR B1G2</v>
      </c>
      <c r="B317" s="8">
        <f t="shared" si="24"/>
        <v>46099</v>
      </c>
      <c r="C317" s="8">
        <f t="shared" si="25"/>
        <v>46113</v>
      </c>
      <c r="D317" s="5">
        <v>3273</v>
      </c>
      <c r="E317" s="5">
        <v>336</v>
      </c>
      <c r="F317" s="5">
        <v>4</v>
      </c>
      <c r="G317" s="18">
        <v>6</v>
      </c>
      <c r="H317" s="18">
        <v>81588</v>
      </c>
      <c r="I317" s="18" t="s">
        <v>31</v>
      </c>
      <c r="J317" s="38">
        <v>51102626</v>
      </c>
      <c r="K317" s="18" t="s">
        <v>10735</v>
      </c>
      <c r="L317" s="18" t="s">
        <v>10736</v>
      </c>
      <c r="M317" s="29">
        <v>149900</v>
      </c>
      <c r="N317" s="27" t="s">
        <v>5037</v>
      </c>
      <c r="O317" s="27" t="str">
        <f t="shared" si="23"/>
        <v>B1G2</v>
      </c>
      <c r="P317" s="27" t="s">
        <v>5037</v>
      </c>
    </row>
    <row r="318" spans="1:16" x14ac:dyDescent="0.25">
      <c r="A318" s="40" t="str">
        <f t="shared" si="22"/>
        <v>2025 JAN-APR B1G2</v>
      </c>
      <c r="B318" s="8">
        <f t="shared" si="24"/>
        <v>46099</v>
      </c>
      <c r="C318" s="8">
        <f t="shared" si="25"/>
        <v>46113</v>
      </c>
      <c r="D318" s="5">
        <v>3273</v>
      </c>
      <c r="E318" s="5">
        <v>336</v>
      </c>
      <c r="F318" s="5">
        <v>4</v>
      </c>
      <c r="G318" s="18">
        <v>6</v>
      </c>
      <c r="H318" s="18">
        <v>81588</v>
      </c>
      <c r="I318" s="18" t="s">
        <v>31</v>
      </c>
      <c r="J318" s="38">
        <v>51102635</v>
      </c>
      <c r="K318" s="18" t="s">
        <v>10735</v>
      </c>
      <c r="L318" s="18" t="s">
        <v>10737</v>
      </c>
      <c r="M318" s="29">
        <v>149900</v>
      </c>
      <c r="N318" s="27" t="s">
        <v>5037</v>
      </c>
      <c r="O318" s="27" t="str">
        <f t="shared" si="23"/>
        <v>B1G2</v>
      </c>
      <c r="P318" s="27" t="s">
        <v>5037</v>
      </c>
    </row>
    <row r="319" spans="1:16" x14ac:dyDescent="0.25">
      <c r="A319" s="40" t="str">
        <f t="shared" si="22"/>
        <v>2025 JAN-APR B1G2</v>
      </c>
      <c r="B319" s="8">
        <f t="shared" si="24"/>
        <v>46099</v>
      </c>
      <c r="C319" s="8">
        <f t="shared" si="25"/>
        <v>46113</v>
      </c>
      <c r="D319" s="5">
        <v>3273</v>
      </c>
      <c r="E319" s="5">
        <v>336</v>
      </c>
      <c r="F319" s="5">
        <v>4</v>
      </c>
      <c r="G319" s="18">
        <v>6</v>
      </c>
      <c r="H319" s="18">
        <v>81588</v>
      </c>
      <c r="I319" s="18" t="s">
        <v>31</v>
      </c>
      <c r="J319" s="38">
        <v>51102644</v>
      </c>
      <c r="K319" s="18" t="s">
        <v>10735</v>
      </c>
      <c r="L319" s="18" t="s">
        <v>10738</v>
      </c>
      <c r="M319" s="29">
        <v>149900</v>
      </c>
      <c r="N319" s="27" t="s">
        <v>5037</v>
      </c>
      <c r="O319" s="27" t="str">
        <f t="shared" si="23"/>
        <v>B1G2</v>
      </c>
      <c r="P319" s="27" t="s">
        <v>5037</v>
      </c>
    </row>
    <row r="320" spans="1:16" x14ac:dyDescent="0.25">
      <c r="A320" s="40" t="str">
        <f t="shared" si="22"/>
        <v>2025 JAN-APR B1G2</v>
      </c>
      <c r="B320" s="8">
        <f t="shared" si="24"/>
        <v>46099</v>
      </c>
      <c r="C320" s="8">
        <f t="shared" si="25"/>
        <v>46113</v>
      </c>
      <c r="D320" s="5">
        <v>3273</v>
      </c>
      <c r="E320" s="5">
        <v>336</v>
      </c>
      <c r="F320" s="5">
        <v>4</v>
      </c>
      <c r="G320" s="18">
        <v>6</v>
      </c>
      <c r="H320" s="18">
        <v>81588</v>
      </c>
      <c r="I320" s="18" t="s">
        <v>31</v>
      </c>
      <c r="J320" s="38">
        <v>51102653</v>
      </c>
      <c r="K320" s="18" t="s">
        <v>10735</v>
      </c>
      <c r="L320" s="18" t="s">
        <v>10739</v>
      </c>
      <c r="M320" s="29">
        <v>149900</v>
      </c>
      <c r="N320" s="27" t="s">
        <v>5037</v>
      </c>
      <c r="O320" s="27" t="str">
        <f t="shared" si="23"/>
        <v>B1G2</v>
      </c>
      <c r="P320" s="27" t="s">
        <v>5037</v>
      </c>
    </row>
    <row r="321" spans="1:16" x14ac:dyDescent="0.25">
      <c r="A321" s="40" t="str">
        <f t="shared" si="22"/>
        <v>2025 JAN-APR B1G2</v>
      </c>
      <c r="B321" s="8">
        <f t="shared" si="24"/>
        <v>46099</v>
      </c>
      <c r="C321" s="8">
        <f t="shared" si="25"/>
        <v>46113</v>
      </c>
      <c r="D321" s="5">
        <v>3273</v>
      </c>
      <c r="E321" s="5">
        <v>336</v>
      </c>
      <c r="F321" s="5">
        <v>4</v>
      </c>
      <c r="G321" s="18">
        <v>6</v>
      </c>
      <c r="H321" s="18">
        <v>81588</v>
      </c>
      <c r="I321" s="18" t="s">
        <v>31</v>
      </c>
      <c r="J321" s="38">
        <v>51102662</v>
      </c>
      <c r="K321" s="18" t="s">
        <v>10735</v>
      </c>
      <c r="L321" s="18" t="s">
        <v>10740</v>
      </c>
      <c r="M321" s="29">
        <v>149900</v>
      </c>
      <c r="N321" s="27" t="s">
        <v>5037</v>
      </c>
      <c r="O321" s="27" t="str">
        <f t="shared" si="23"/>
        <v>B1G2</v>
      </c>
      <c r="P321" s="27" t="s">
        <v>5037</v>
      </c>
    </row>
    <row r="322" spans="1:16" x14ac:dyDescent="0.25">
      <c r="A322" s="40" t="str">
        <f t="shared" ref="A322:A385" si="26">A321</f>
        <v>2025 JAN-APR B1G2</v>
      </c>
      <c r="B322" s="8">
        <f t="shared" si="24"/>
        <v>46099</v>
      </c>
      <c r="C322" s="8">
        <f t="shared" si="25"/>
        <v>46113</v>
      </c>
      <c r="D322" s="5">
        <v>3273</v>
      </c>
      <c r="E322" s="5">
        <v>336</v>
      </c>
      <c r="F322" s="5">
        <v>4</v>
      </c>
      <c r="G322" s="18">
        <v>6</v>
      </c>
      <c r="H322" s="18">
        <v>81588</v>
      </c>
      <c r="I322" s="18" t="s">
        <v>31</v>
      </c>
      <c r="J322" s="38">
        <v>51102671</v>
      </c>
      <c r="K322" s="18" t="s">
        <v>10735</v>
      </c>
      <c r="L322" s="18" t="s">
        <v>10741</v>
      </c>
      <c r="M322" s="29">
        <v>149900</v>
      </c>
      <c r="N322" s="27" t="s">
        <v>5037</v>
      </c>
      <c r="O322" s="27" t="str">
        <f t="shared" si="23"/>
        <v>B1G2</v>
      </c>
      <c r="P322" s="27" t="s">
        <v>5037</v>
      </c>
    </row>
    <row r="323" spans="1:16" x14ac:dyDescent="0.25">
      <c r="A323" s="40" t="str">
        <f t="shared" si="26"/>
        <v>2025 JAN-APR B1G2</v>
      </c>
      <c r="B323" s="8">
        <f t="shared" si="24"/>
        <v>46099</v>
      </c>
      <c r="C323" s="8">
        <f t="shared" si="25"/>
        <v>46113</v>
      </c>
      <c r="D323" s="5">
        <v>3273</v>
      </c>
      <c r="E323" s="5">
        <v>336</v>
      </c>
      <c r="F323" s="5">
        <v>4</v>
      </c>
      <c r="G323" s="18">
        <v>6</v>
      </c>
      <c r="H323" s="18">
        <v>81588</v>
      </c>
      <c r="I323" s="18" t="s">
        <v>31</v>
      </c>
      <c r="J323" s="38">
        <v>51102680</v>
      </c>
      <c r="K323" s="18" t="s">
        <v>10735</v>
      </c>
      <c r="L323" s="18" t="s">
        <v>10742</v>
      </c>
      <c r="M323" s="29">
        <v>149900</v>
      </c>
      <c r="N323" s="27" t="s">
        <v>5037</v>
      </c>
      <c r="O323" s="27" t="str">
        <f t="shared" ref="O323:O386" si="27">O322</f>
        <v>B1G2</v>
      </c>
      <c r="P323" s="27" t="s">
        <v>5037</v>
      </c>
    </row>
    <row r="324" spans="1:16" x14ac:dyDescent="0.25">
      <c r="A324" s="40" t="str">
        <f t="shared" si="26"/>
        <v>2025 JAN-APR B1G2</v>
      </c>
      <c r="B324" s="8">
        <f t="shared" si="24"/>
        <v>46099</v>
      </c>
      <c r="C324" s="8">
        <f t="shared" si="25"/>
        <v>46113</v>
      </c>
      <c r="D324" s="5">
        <v>3273</v>
      </c>
      <c r="E324" s="5">
        <v>336</v>
      </c>
      <c r="F324" s="5">
        <v>4</v>
      </c>
      <c r="G324" s="18">
        <v>6</v>
      </c>
      <c r="H324" s="18">
        <v>81588</v>
      </c>
      <c r="I324" s="18" t="s">
        <v>31</v>
      </c>
      <c r="J324" s="38">
        <v>51102699</v>
      </c>
      <c r="K324" s="18" t="s">
        <v>10735</v>
      </c>
      <c r="L324" s="18" t="s">
        <v>10743</v>
      </c>
      <c r="M324" s="29">
        <v>149900</v>
      </c>
      <c r="N324" s="27" t="s">
        <v>5037</v>
      </c>
      <c r="O324" s="27" t="str">
        <f t="shared" si="27"/>
        <v>B1G2</v>
      </c>
      <c r="P324" s="27" t="s">
        <v>5037</v>
      </c>
    </row>
    <row r="325" spans="1:16" x14ac:dyDescent="0.25">
      <c r="A325" s="40" t="str">
        <f t="shared" si="26"/>
        <v>2025 JAN-APR B1G2</v>
      </c>
      <c r="B325" s="8">
        <f t="shared" si="24"/>
        <v>46099</v>
      </c>
      <c r="C325" s="8">
        <f t="shared" si="25"/>
        <v>46113</v>
      </c>
      <c r="D325" s="5">
        <v>3273</v>
      </c>
      <c r="E325" s="5">
        <v>336</v>
      </c>
      <c r="F325" s="5">
        <v>4</v>
      </c>
      <c r="G325" s="18">
        <v>6</v>
      </c>
      <c r="H325" s="18">
        <v>81588</v>
      </c>
      <c r="I325" s="18" t="s">
        <v>31</v>
      </c>
      <c r="J325" s="38">
        <v>51103027</v>
      </c>
      <c r="K325" s="18" t="s">
        <v>10744</v>
      </c>
      <c r="L325" s="18" t="s">
        <v>10745</v>
      </c>
      <c r="M325" s="29">
        <v>149900</v>
      </c>
      <c r="N325" s="27" t="s">
        <v>5037</v>
      </c>
      <c r="O325" s="27" t="str">
        <f t="shared" si="27"/>
        <v>B1G2</v>
      </c>
      <c r="P325" s="27" t="s">
        <v>5037</v>
      </c>
    </row>
    <row r="326" spans="1:16" x14ac:dyDescent="0.25">
      <c r="A326" s="40" t="str">
        <f t="shared" si="26"/>
        <v>2025 JAN-APR B1G2</v>
      </c>
      <c r="B326" s="8">
        <f t="shared" si="24"/>
        <v>46099</v>
      </c>
      <c r="C326" s="8">
        <f t="shared" si="25"/>
        <v>46113</v>
      </c>
      <c r="D326" s="5">
        <v>3273</v>
      </c>
      <c r="E326" s="5">
        <v>336</v>
      </c>
      <c r="F326" s="5">
        <v>4</v>
      </c>
      <c r="G326" s="18">
        <v>6</v>
      </c>
      <c r="H326" s="18">
        <v>81588</v>
      </c>
      <c r="I326" s="18" t="s">
        <v>31</v>
      </c>
      <c r="J326" s="38">
        <v>51103036</v>
      </c>
      <c r="K326" s="18" t="s">
        <v>10744</v>
      </c>
      <c r="L326" s="18" t="s">
        <v>10746</v>
      </c>
      <c r="M326" s="29">
        <v>149900</v>
      </c>
      <c r="N326" s="27" t="s">
        <v>5037</v>
      </c>
      <c r="O326" s="27" t="str">
        <f t="shared" si="27"/>
        <v>B1G2</v>
      </c>
      <c r="P326" s="27" t="s">
        <v>5037</v>
      </c>
    </row>
    <row r="327" spans="1:16" x14ac:dyDescent="0.25">
      <c r="A327" s="40" t="str">
        <f t="shared" si="26"/>
        <v>2025 JAN-APR B1G2</v>
      </c>
      <c r="B327" s="8">
        <f t="shared" si="24"/>
        <v>46099</v>
      </c>
      <c r="C327" s="8">
        <f t="shared" si="25"/>
        <v>46113</v>
      </c>
      <c r="D327" s="5">
        <v>3273</v>
      </c>
      <c r="E327" s="5">
        <v>336</v>
      </c>
      <c r="F327" s="5">
        <v>4</v>
      </c>
      <c r="G327" s="18">
        <v>6</v>
      </c>
      <c r="H327" s="18">
        <v>81588</v>
      </c>
      <c r="I327" s="18" t="s">
        <v>31</v>
      </c>
      <c r="J327" s="38">
        <v>51103045</v>
      </c>
      <c r="K327" s="18" t="s">
        <v>10744</v>
      </c>
      <c r="L327" s="18" t="s">
        <v>10747</v>
      </c>
      <c r="M327" s="29">
        <v>149900</v>
      </c>
      <c r="N327" s="27" t="s">
        <v>5037</v>
      </c>
      <c r="O327" s="27" t="str">
        <f t="shared" si="27"/>
        <v>B1G2</v>
      </c>
      <c r="P327" s="27" t="s">
        <v>5037</v>
      </c>
    </row>
    <row r="328" spans="1:16" x14ac:dyDescent="0.25">
      <c r="A328" s="40" t="str">
        <f t="shared" si="26"/>
        <v>2025 JAN-APR B1G2</v>
      </c>
      <c r="B328" s="8">
        <f t="shared" si="24"/>
        <v>46099</v>
      </c>
      <c r="C328" s="8">
        <f t="shared" si="25"/>
        <v>46113</v>
      </c>
      <c r="D328" s="5">
        <v>3273</v>
      </c>
      <c r="E328" s="5">
        <v>336</v>
      </c>
      <c r="F328" s="5">
        <v>4</v>
      </c>
      <c r="G328" s="18">
        <v>6</v>
      </c>
      <c r="H328" s="18">
        <v>81588</v>
      </c>
      <c r="I328" s="18" t="s">
        <v>31</v>
      </c>
      <c r="J328" s="38">
        <v>51103054</v>
      </c>
      <c r="K328" s="18" t="s">
        <v>10744</v>
      </c>
      <c r="L328" s="18" t="s">
        <v>10748</v>
      </c>
      <c r="M328" s="29">
        <v>149900</v>
      </c>
      <c r="N328" s="27" t="s">
        <v>5037</v>
      </c>
      <c r="O328" s="27" t="str">
        <f t="shared" si="27"/>
        <v>B1G2</v>
      </c>
      <c r="P328" s="27" t="s">
        <v>5037</v>
      </c>
    </row>
    <row r="329" spans="1:16" x14ac:dyDescent="0.25">
      <c r="A329" s="40" t="str">
        <f t="shared" si="26"/>
        <v>2025 JAN-APR B1G2</v>
      </c>
      <c r="B329" s="8">
        <f t="shared" si="24"/>
        <v>46099</v>
      </c>
      <c r="C329" s="8">
        <f t="shared" si="25"/>
        <v>46113</v>
      </c>
      <c r="D329" s="5">
        <v>3273</v>
      </c>
      <c r="E329" s="5">
        <v>336</v>
      </c>
      <c r="F329" s="5">
        <v>4</v>
      </c>
      <c r="G329" s="18">
        <v>6</v>
      </c>
      <c r="H329" s="18">
        <v>81588</v>
      </c>
      <c r="I329" s="18" t="s">
        <v>31</v>
      </c>
      <c r="J329" s="38">
        <v>51103063</v>
      </c>
      <c r="K329" s="18" t="s">
        <v>10744</v>
      </c>
      <c r="L329" s="18" t="s">
        <v>10749</v>
      </c>
      <c r="M329" s="29">
        <v>149900</v>
      </c>
      <c r="N329" s="27" t="s">
        <v>5037</v>
      </c>
      <c r="O329" s="27" t="str">
        <f t="shared" si="27"/>
        <v>B1G2</v>
      </c>
      <c r="P329" s="27" t="s">
        <v>5037</v>
      </c>
    </row>
    <row r="330" spans="1:16" x14ac:dyDescent="0.25">
      <c r="A330" s="40" t="str">
        <f t="shared" si="26"/>
        <v>2025 JAN-APR B1G2</v>
      </c>
      <c r="B330" s="8">
        <f t="shared" si="24"/>
        <v>46099</v>
      </c>
      <c r="C330" s="8">
        <f t="shared" si="25"/>
        <v>46113</v>
      </c>
      <c r="D330" s="5">
        <v>3273</v>
      </c>
      <c r="E330" s="5">
        <v>336</v>
      </c>
      <c r="F330" s="5">
        <v>4</v>
      </c>
      <c r="G330" s="18">
        <v>6</v>
      </c>
      <c r="H330" s="18">
        <v>81588</v>
      </c>
      <c r="I330" s="18" t="s">
        <v>31</v>
      </c>
      <c r="J330" s="38">
        <v>51103072</v>
      </c>
      <c r="K330" s="18" t="s">
        <v>10744</v>
      </c>
      <c r="L330" s="18" t="s">
        <v>10750</v>
      </c>
      <c r="M330" s="29">
        <v>149900</v>
      </c>
      <c r="N330" s="27" t="s">
        <v>5037</v>
      </c>
      <c r="O330" s="27" t="str">
        <f t="shared" si="27"/>
        <v>B1G2</v>
      </c>
      <c r="P330" s="27" t="s">
        <v>5037</v>
      </c>
    </row>
    <row r="331" spans="1:16" x14ac:dyDescent="0.25">
      <c r="A331" s="40" t="str">
        <f t="shared" si="26"/>
        <v>2025 JAN-APR B1G2</v>
      </c>
      <c r="B331" s="8">
        <f t="shared" si="24"/>
        <v>46099</v>
      </c>
      <c r="C331" s="8">
        <f t="shared" si="25"/>
        <v>46113</v>
      </c>
      <c r="D331" s="5">
        <v>3273</v>
      </c>
      <c r="E331" s="5">
        <v>336</v>
      </c>
      <c r="F331" s="5">
        <v>4</v>
      </c>
      <c r="G331" s="18">
        <v>6</v>
      </c>
      <c r="H331" s="18">
        <v>81588</v>
      </c>
      <c r="I331" s="18" t="s">
        <v>31</v>
      </c>
      <c r="J331" s="38">
        <v>51103081</v>
      </c>
      <c r="K331" s="18" t="s">
        <v>10744</v>
      </c>
      <c r="L331" s="18" t="s">
        <v>10751</v>
      </c>
      <c r="M331" s="29">
        <v>149900</v>
      </c>
      <c r="N331" s="27" t="s">
        <v>5037</v>
      </c>
      <c r="O331" s="27" t="str">
        <f t="shared" si="27"/>
        <v>B1G2</v>
      </c>
      <c r="P331" s="27" t="s">
        <v>5037</v>
      </c>
    </row>
    <row r="332" spans="1:16" x14ac:dyDescent="0.25">
      <c r="A332" s="40" t="str">
        <f t="shared" si="26"/>
        <v>2025 JAN-APR B1G2</v>
      </c>
      <c r="B332" s="8">
        <f t="shared" si="24"/>
        <v>46099</v>
      </c>
      <c r="C332" s="8">
        <f t="shared" si="25"/>
        <v>46113</v>
      </c>
      <c r="D332" s="5">
        <v>3273</v>
      </c>
      <c r="E332" s="5">
        <v>336</v>
      </c>
      <c r="F332" s="5">
        <v>4</v>
      </c>
      <c r="G332" s="18">
        <v>6</v>
      </c>
      <c r="H332" s="18">
        <v>81588</v>
      </c>
      <c r="I332" s="18" t="s">
        <v>31</v>
      </c>
      <c r="J332" s="38">
        <v>51103090</v>
      </c>
      <c r="K332" s="18" t="s">
        <v>10744</v>
      </c>
      <c r="L332" s="18" t="s">
        <v>10752</v>
      </c>
      <c r="M332" s="29">
        <v>149900</v>
      </c>
      <c r="N332" s="27" t="s">
        <v>5037</v>
      </c>
      <c r="O332" s="27" t="str">
        <f t="shared" si="27"/>
        <v>B1G2</v>
      </c>
      <c r="P332" s="27" t="s">
        <v>5037</v>
      </c>
    </row>
    <row r="333" spans="1:16" x14ac:dyDescent="0.25">
      <c r="A333" s="40" t="str">
        <f t="shared" si="26"/>
        <v>2025 JAN-APR B1G2</v>
      </c>
      <c r="B333" s="8">
        <f t="shared" si="24"/>
        <v>46099</v>
      </c>
      <c r="C333" s="8">
        <f t="shared" si="25"/>
        <v>46113</v>
      </c>
      <c r="D333" s="5">
        <v>3273</v>
      </c>
      <c r="E333" s="5">
        <v>336</v>
      </c>
      <c r="F333" s="5">
        <v>4</v>
      </c>
      <c r="G333" s="18">
        <v>6</v>
      </c>
      <c r="H333" s="18">
        <v>81588</v>
      </c>
      <c r="I333" s="18" t="s">
        <v>31</v>
      </c>
      <c r="J333" s="38">
        <v>51103107</v>
      </c>
      <c r="K333" s="18" t="s">
        <v>10753</v>
      </c>
      <c r="L333" s="18" t="s">
        <v>10754</v>
      </c>
      <c r="M333" s="29">
        <v>149900</v>
      </c>
      <c r="N333" s="27" t="s">
        <v>5037</v>
      </c>
      <c r="O333" s="27" t="str">
        <f t="shared" si="27"/>
        <v>B1G2</v>
      </c>
      <c r="P333" s="27" t="s">
        <v>5037</v>
      </c>
    </row>
    <row r="334" spans="1:16" x14ac:dyDescent="0.25">
      <c r="A334" s="40" t="str">
        <f t="shared" si="26"/>
        <v>2025 JAN-APR B1G2</v>
      </c>
      <c r="B334" s="8">
        <f t="shared" si="24"/>
        <v>46099</v>
      </c>
      <c r="C334" s="8">
        <f t="shared" si="25"/>
        <v>46113</v>
      </c>
      <c r="D334" s="5">
        <v>3273</v>
      </c>
      <c r="E334" s="5">
        <v>336</v>
      </c>
      <c r="F334" s="5">
        <v>4</v>
      </c>
      <c r="G334" s="18">
        <v>6</v>
      </c>
      <c r="H334" s="18">
        <v>81588</v>
      </c>
      <c r="I334" s="18" t="s">
        <v>31</v>
      </c>
      <c r="J334" s="38">
        <v>51103116</v>
      </c>
      <c r="K334" s="18" t="s">
        <v>10753</v>
      </c>
      <c r="L334" s="18" t="s">
        <v>10755</v>
      </c>
      <c r="M334" s="29">
        <v>149900</v>
      </c>
      <c r="N334" s="27" t="s">
        <v>5037</v>
      </c>
      <c r="O334" s="27" t="str">
        <f t="shared" si="27"/>
        <v>B1G2</v>
      </c>
      <c r="P334" s="27" t="s">
        <v>5037</v>
      </c>
    </row>
    <row r="335" spans="1:16" x14ac:dyDescent="0.25">
      <c r="A335" s="40" t="str">
        <f t="shared" si="26"/>
        <v>2025 JAN-APR B1G2</v>
      </c>
      <c r="B335" s="8">
        <f t="shared" si="24"/>
        <v>46099</v>
      </c>
      <c r="C335" s="8">
        <f t="shared" si="25"/>
        <v>46113</v>
      </c>
      <c r="D335" s="5">
        <v>3273</v>
      </c>
      <c r="E335" s="5">
        <v>336</v>
      </c>
      <c r="F335" s="5">
        <v>4</v>
      </c>
      <c r="G335" s="18">
        <v>6</v>
      </c>
      <c r="H335" s="18">
        <v>81588</v>
      </c>
      <c r="I335" s="18" t="s">
        <v>31</v>
      </c>
      <c r="J335" s="38">
        <v>51103125</v>
      </c>
      <c r="K335" s="18" t="s">
        <v>10753</v>
      </c>
      <c r="L335" s="18" t="s">
        <v>10756</v>
      </c>
      <c r="M335" s="29">
        <v>149900</v>
      </c>
      <c r="N335" s="27" t="s">
        <v>5037</v>
      </c>
      <c r="O335" s="27" t="str">
        <f t="shared" si="27"/>
        <v>B1G2</v>
      </c>
      <c r="P335" s="27" t="s">
        <v>5037</v>
      </c>
    </row>
    <row r="336" spans="1:16" x14ac:dyDescent="0.25">
      <c r="A336" s="40" t="str">
        <f t="shared" si="26"/>
        <v>2025 JAN-APR B1G2</v>
      </c>
      <c r="B336" s="8">
        <f t="shared" si="24"/>
        <v>46099</v>
      </c>
      <c r="C336" s="8">
        <f t="shared" si="25"/>
        <v>46113</v>
      </c>
      <c r="D336" s="5">
        <v>3273</v>
      </c>
      <c r="E336" s="5">
        <v>336</v>
      </c>
      <c r="F336" s="5">
        <v>4</v>
      </c>
      <c r="G336" s="18">
        <v>6</v>
      </c>
      <c r="H336" s="18">
        <v>81588</v>
      </c>
      <c r="I336" s="18" t="s">
        <v>31</v>
      </c>
      <c r="J336" s="38">
        <v>51103134</v>
      </c>
      <c r="K336" s="18" t="s">
        <v>10753</v>
      </c>
      <c r="L336" s="18" t="s">
        <v>10757</v>
      </c>
      <c r="M336" s="29">
        <v>149900</v>
      </c>
      <c r="N336" s="27" t="s">
        <v>5037</v>
      </c>
      <c r="O336" s="27" t="str">
        <f t="shared" si="27"/>
        <v>B1G2</v>
      </c>
      <c r="P336" s="27" t="s">
        <v>5037</v>
      </c>
    </row>
    <row r="337" spans="1:16" x14ac:dyDescent="0.25">
      <c r="A337" s="40" t="str">
        <f t="shared" si="26"/>
        <v>2025 JAN-APR B1G2</v>
      </c>
      <c r="B337" s="8">
        <f t="shared" si="24"/>
        <v>46099</v>
      </c>
      <c r="C337" s="8">
        <f t="shared" si="25"/>
        <v>46113</v>
      </c>
      <c r="D337" s="5">
        <v>3273</v>
      </c>
      <c r="E337" s="5">
        <v>336</v>
      </c>
      <c r="F337" s="5">
        <v>4</v>
      </c>
      <c r="G337" s="18">
        <v>6</v>
      </c>
      <c r="H337" s="18">
        <v>81588</v>
      </c>
      <c r="I337" s="18" t="s">
        <v>31</v>
      </c>
      <c r="J337" s="38">
        <v>51103143</v>
      </c>
      <c r="K337" s="18" t="s">
        <v>10753</v>
      </c>
      <c r="L337" s="18" t="s">
        <v>10758</v>
      </c>
      <c r="M337" s="29">
        <v>149900</v>
      </c>
      <c r="N337" s="27" t="s">
        <v>5037</v>
      </c>
      <c r="O337" s="27" t="str">
        <f t="shared" si="27"/>
        <v>B1G2</v>
      </c>
      <c r="P337" s="27" t="s">
        <v>5037</v>
      </c>
    </row>
    <row r="338" spans="1:16" x14ac:dyDescent="0.25">
      <c r="A338" s="40" t="str">
        <f t="shared" si="26"/>
        <v>2025 JAN-APR B1G2</v>
      </c>
      <c r="B338" s="8">
        <f t="shared" si="24"/>
        <v>46099</v>
      </c>
      <c r="C338" s="8">
        <f t="shared" si="25"/>
        <v>46113</v>
      </c>
      <c r="D338" s="5">
        <v>3273</v>
      </c>
      <c r="E338" s="5">
        <v>336</v>
      </c>
      <c r="F338" s="5">
        <v>4</v>
      </c>
      <c r="G338" s="18">
        <v>6</v>
      </c>
      <c r="H338" s="18">
        <v>81588</v>
      </c>
      <c r="I338" s="18" t="s">
        <v>31</v>
      </c>
      <c r="J338" s="38">
        <v>51103152</v>
      </c>
      <c r="K338" s="18" t="s">
        <v>10753</v>
      </c>
      <c r="L338" s="18" t="s">
        <v>10759</v>
      </c>
      <c r="M338" s="29">
        <v>149900</v>
      </c>
      <c r="N338" s="27" t="s">
        <v>5037</v>
      </c>
      <c r="O338" s="27" t="str">
        <f t="shared" si="27"/>
        <v>B1G2</v>
      </c>
      <c r="P338" s="27" t="s">
        <v>5037</v>
      </c>
    </row>
    <row r="339" spans="1:16" x14ac:dyDescent="0.25">
      <c r="A339" s="40" t="str">
        <f t="shared" si="26"/>
        <v>2025 JAN-APR B1G2</v>
      </c>
      <c r="B339" s="8">
        <f t="shared" si="24"/>
        <v>46099</v>
      </c>
      <c r="C339" s="8">
        <f t="shared" si="25"/>
        <v>46113</v>
      </c>
      <c r="D339" s="5">
        <v>3273</v>
      </c>
      <c r="E339" s="5">
        <v>336</v>
      </c>
      <c r="F339" s="5">
        <v>4</v>
      </c>
      <c r="G339" s="18">
        <v>6</v>
      </c>
      <c r="H339" s="18">
        <v>81588</v>
      </c>
      <c r="I339" s="18" t="s">
        <v>31</v>
      </c>
      <c r="J339" s="38">
        <v>51103161</v>
      </c>
      <c r="K339" s="18" t="s">
        <v>10753</v>
      </c>
      <c r="L339" s="18" t="s">
        <v>10760</v>
      </c>
      <c r="M339" s="29">
        <v>149900</v>
      </c>
      <c r="N339" s="27" t="s">
        <v>5037</v>
      </c>
      <c r="O339" s="27" t="str">
        <f t="shared" si="27"/>
        <v>B1G2</v>
      </c>
      <c r="P339" s="27" t="s">
        <v>5037</v>
      </c>
    </row>
    <row r="340" spans="1:16" x14ac:dyDescent="0.25">
      <c r="A340" s="40" t="str">
        <f t="shared" si="26"/>
        <v>2025 JAN-APR B1G2</v>
      </c>
      <c r="B340" s="8">
        <f t="shared" si="24"/>
        <v>46099</v>
      </c>
      <c r="C340" s="8">
        <f t="shared" si="25"/>
        <v>46113</v>
      </c>
      <c r="D340" s="5">
        <v>3273</v>
      </c>
      <c r="E340" s="5">
        <v>336</v>
      </c>
      <c r="F340" s="5">
        <v>4</v>
      </c>
      <c r="G340" s="18">
        <v>6</v>
      </c>
      <c r="H340" s="18">
        <v>81588</v>
      </c>
      <c r="I340" s="18" t="s">
        <v>31</v>
      </c>
      <c r="J340" s="38">
        <v>51103170</v>
      </c>
      <c r="K340" s="18" t="s">
        <v>10753</v>
      </c>
      <c r="L340" s="18" t="s">
        <v>10761</v>
      </c>
      <c r="M340" s="29">
        <v>149900</v>
      </c>
      <c r="N340" s="27" t="s">
        <v>5037</v>
      </c>
      <c r="O340" s="27" t="str">
        <f t="shared" si="27"/>
        <v>B1G2</v>
      </c>
      <c r="P340" s="27" t="s">
        <v>5037</v>
      </c>
    </row>
    <row r="341" spans="1:16" x14ac:dyDescent="0.25">
      <c r="A341" s="40" t="str">
        <f t="shared" si="26"/>
        <v>2025 JAN-APR B1G2</v>
      </c>
      <c r="B341" s="8">
        <f t="shared" si="24"/>
        <v>46099</v>
      </c>
      <c r="C341" s="8">
        <f t="shared" si="25"/>
        <v>46113</v>
      </c>
      <c r="D341" s="5">
        <v>3273</v>
      </c>
      <c r="E341" s="5">
        <v>336</v>
      </c>
      <c r="F341" s="5">
        <v>4</v>
      </c>
      <c r="G341" s="18">
        <v>6</v>
      </c>
      <c r="H341" s="18">
        <v>81588</v>
      </c>
      <c r="I341" s="18" t="s">
        <v>31</v>
      </c>
      <c r="J341" s="38">
        <v>51103269</v>
      </c>
      <c r="K341" s="18" t="s">
        <v>10762</v>
      </c>
      <c r="L341" s="18" t="s">
        <v>10763</v>
      </c>
      <c r="M341" s="29">
        <v>149900</v>
      </c>
      <c r="N341" s="27" t="s">
        <v>5037</v>
      </c>
      <c r="O341" s="27" t="str">
        <f t="shared" si="27"/>
        <v>B1G2</v>
      </c>
      <c r="P341" s="27" t="s">
        <v>5037</v>
      </c>
    </row>
    <row r="342" spans="1:16" x14ac:dyDescent="0.25">
      <c r="A342" s="40" t="str">
        <f t="shared" si="26"/>
        <v>2025 JAN-APR B1G2</v>
      </c>
      <c r="B342" s="8">
        <f t="shared" si="24"/>
        <v>46099</v>
      </c>
      <c r="C342" s="8">
        <f t="shared" si="25"/>
        <v>46113</v>
      </c>
      <c r="D342" s="5">
        <v>3273</v>
      </c>
      <c r="E342" s="5">
        <v>336</v>
      </c>
      <c r="F342" s="5">
        <v>4</v>
      </c>
      <c r="G342" s="18">
        <v>6</v>
      </c>
      <c r="H342" s="18">
        <v>81588</v>
      </c>
      <c r="I342" s="18" t="s">
        <v>31</v>
      </c>
      <c r="J342" s="38">
        <v>51103278</v>
      </c>
      <c r="K342" s="18" t="s">
        <v>10762</v>
      </c>
      <c r="L342" s="18" t="s">
        <v>10764</v>
      </c>
      <c r="M342" s="29">
        <v>149900</v>
      </c>
      <c r="N342" s="27" t="s">
        <v>5037</v>
      </c>
      <c r="O342" s="27" t="str">
        <f t="shared" si="27"/>
        <v>B1G2</v>
      </c>
      <c r="P342" s="27" t="s">
        <v>5037</v>
      </c>
    </row>
    <row r="343" spans="1:16" x14ac:dyDescent="0.25">
      <c r="A343" s="40" t="str">
        <f t="shared" si="26"/>
        <v>2025 JAN-APR B1G2</v>
      </c>
      <c r="B343" s="8">
        <f t="shared" si="24"/>
        <v>46099</v>
      </c>
      <c r="C343" s="8">
        <f t="shared" si="25"/>
        <v>46113</v>
      </c>
      <c r="D343" s="5">
        <v>3273</v>
      </c>
      <c r="E343" s="5">
        <v>336</v>
      </c>
      <c r="F343" s="5">
        <v>4</v>
      </c>
      <c r="G343" s="18">
        <v>6</v>
      </c>
      <c r="H343" s="18">
        <v>81588</v>
      </c>
      <c r="I343" s="18" t="s">
        <v>31</v>
      </c>
      <c r="J343" s="38">
        <v>51103287</v>
      </c>
      <c r="K343" s="18" t="s">
        <v>10762</v>
      </c>
      <c r="L343" s="18" t="s">
        <v>10765</v>
      </c>
      <c r="M343" s="29">
        <v>149900</v>
      </c>
      <c r="N343" s="27" t="s">
        <v>5037</v>
      </c>
      <c r="O343" s="27" t="str">
        <f t="shared" si="27"/>
        <v>B1G2</v>
      </c>
      <c r="P343" s="27" t="s">
        <v>5037</v>
      </c>
    </row>
    <row r="344" spans="1:16" x14ac:dyDescent="0.25">
      <c r="A344" s="40" t="str">
        <f t="shared" si="26"/>
        <v>2025 JAN-APR B1G2</v>
      </c>
      <c r="B344" s="8">
        <f t="shared" si="24"/>
        <v>46099</v>
      </c>
      <c r="C344" s="8">
        <f t="shared" si="25"/>
        <v>46113</v>
      </c>
      <c r="D344" s="5">
        <v>3273</v>
      </c>
      <c r="E344" s="5">
        <v>336</v>
      </c>
      <c r="F344" s="5">
        <v>4</v>
      </c>
      <c r="G344" s="18">
        <v>6</v>
      </c>
      <c r="H344" s="18">
        <v>81588</v>
      </c>
      <c r="I344" s="18" t="s">
        <v>31</v>
      </c>
      <c r="J344" s="38">
        <v>51103296</v>
      </c>
      <c r="K344" s="18" t="s">
        <v>10762</v>
      </c>
      <c r="L344" s="18" t="s">
        <v>10766</v>
      </c>
      <c r="M344" s="29">
        <v>149900</v>
      </c>
      <c r="N344" s="27" t="s">
        <v>5037</v>
      </c>
      <c r="O344" s="27" t="str">
        <f t="shared" si="27"/>
        <v>B1G2</v>
      </c>
      <c r="P344" s="27" t="s">
        <v>5037</v>
      </c>
    </row>
    <row r="345" spans="1:16" x14ac:dyDescent="0.25">
      <c r="A345" s="40" t="str">
        <f t="shared" si="26"/>
        <v>2025 JAN-APR B1G2</v>
      </c>
      <c r="B345" s="8">
        <f t="shared" si="24"/>
        <v>46099</v>
      </c>
      <c r="C345" s="8">
        <f t="shared" si="25"/>
        <v>46113</v>
      </c>
      <c r="D345" s="5">
        <v>3273</v>
      </c>
      <c r="E345" s="5">
        <v>336</v>
      </c>
      <c r="F345" s="5">
        <v>4</v>
      </c>
      <c r="G345" s="18">
        <v>6</v>
      </c>
      <c r="H345" s="18">
        <v>81588</v>
      </c>
      <c r="I345" s="18" t="s">
        <v>31</v>
      </c>
      <c r="J345" s="38">
        <v>51103303</v>
      </c>
      <c r="K345" s="18" t="s">
        <v>10762</v>
      </c>
      <c r="L345" s="18" t="s">
        <v>10767</v>
      </c>
      <c r="M345" s="29">
        <v>149900</v>
      </c>
      <c r="N345" s="27" t="s">
        <v>5037</v>
      </c>
      <c r="O345" s="27" t="str">
        <f t="shared" si="27"/>
        <v>B1G2</v>
      </c>
      <c r="P345" s="27" t="s">
        <v>5037</v>
      </c>
    </row>
    <row r="346" spans="1:16" x14ac:dyDescent="0.25">
      <c r="A346" s="40" t="str">
        <f t="shared" si="26"/>
        <v>2025 JAN-APR B1G2</v>
      </c>
      <c r="B346" s="8">
        <f t="shared" si="24"/>
        <v>46099</v>
      </c>
      <c r="C346" s="8">
        <f t="shared" si="25"/>
        <v>46113</v>
      </c>
      <c r="D346" s="5">
        <v>3273</v>
      </c>
      <c r="E346" s="5">
        <v>336</v>
      </c>
      <c r="F346" s="5">
        <v>4</v>
      </c>
      <c r="G346" s="18">
        <v>6</v>
      </c>
      <c r="H346" s="18">
        <v>81588</v>
      </c>
      <c r="I346" s="18" t="s">
        <v>31</v>
      </c>
      <c r="J346" s="38">
        <v>51103312</v>
      </c>
      <c r="K346" s="18" t="s">
        <v>10768</v>
      </c>
      <c r="L346" s="18" t="s">
        <v>10769</v>
      </c>
      <c r="M346" s="29">
        <v>139900</v>
      </c>
      <c r="N346" s="27" t="s">
        <v>5037</v>
      </c>
      <c r="O346" s="27" t="str">
        <f t="shared" si="27"/>
        <v>B1G2</v>
      </c>
      <c r="P346" s="27" t="s">
        <v>5037</v>
      </c>
    </row>
    <row r="347" spans="1:16" x14ac:dyDescent="0.25">
      <c r="A347" s="40" t="str">
        <f t="shared" si="26"/>
        <v>2025 JAN-APR B1G2</v>
      </c>
      <c r="B347" s="8">
        <f t="shared" si="24"/>
        <v>46099</v>
      </c>
      <c r="C347" s="8">
        <f t="shared" si="25"/>
        <v>46113</v>
      </c>
      <c r="D347" s="5">
        <v>3273</v>
      </c>
      <c r="E347" s="5">
        <v>336</v>
      </c>
      <c r="F347" s="5">
        <v>4</v>
      </c>
      <c r="G347" s="18">
        <v>6</v>
      </c>
      <c r="H347" s="18">
        <v>81588</v>
      </c>
      <c r="I347" s="18" t="s">
        <v>31</v>
      </c>
      <c r="J347" s="38">
        <v>51103321</v>
      </c>
      <c r="K347" s="18" t="s">
        <v>10768</v>
      </c>
      <c r="L347" s="18" t="s">
        <v>10770</v>
      </c>
      <c r="M347" s="29">
        <v>139900</v>
      </c>
      <c r="N347" s="27" t="s">
        <v>5037</v>
      </c>
      <c r="O347" s="27" t="str">
        <f t="shared" si="27"/>
        <v>B1G2</v>
      </c>
      <c r="P347" s="27" t="s">
        <v>5037</v>
      </c>
    </row>
    <row r="348" spans="1:16" x14ac:dyDescent="0.25">
      <c r="A348" s="40" t="str">
        <f t="shared" si="26"/>
        <v>2025 JAN-APR B1G2</v>
      </c>
      <c r="B348" s="8">
        <f t="shared" si="24"/>
        <v>46099</v>
      </c>
      <c r="C348" s="8">
        <f t="shared" si="25"/>
        <v>46113</v>
      </c>
      <c r="D348" s="5">
        <v>3273</v>
      </c>
      <c r="E348" s="5">
        <v>336</v>
      </c>
      <c r="F348" s="5">
        <v>4</v>
      </c>
      <c r="G348" s="18">
        <v>6</v>
      </c>
      <c r="H348" s="18">
        <v>81588</v>
      </c>
      <c r="I348" s="18" t="s">
        <v>31</v>
      </c>
      <c r="J348" s="38">
        <v>51103330</v>
      </c>
      <c r="K348" s="18" t="s">
        <v>10768</v>
      </c>
      <c r="L348" s="18" t="s">
        <v>10771</v>
      </c>
      <c r="M348" s="29">
        <v>139900</v>
      </c>
      <c r="N348" s="27" t="s">
        <v>5037</v>
      </c>
      <c r="O348" s="27" t="str">
        <f t="shared" si="27"/>
        <v>B1G2</v>
      </c>
      <c r="P348" s="27" t="s">
        <v>5037</v>
      </c>
    </row>
    <row r="349" spans="1:16" x14ac:dyDescent="0.25">
      <c r="A349" s="40" t="str">
        <f t="shared" si="26"/>
        <v>2025 JAN-APR B1G2</v>
      </c>
      <c r="B349" s="8">
        <f t="shared" si="24"/>
        <v>46099</v>
      </c>
      <c r="C349" s="8">
        <f t="shared" si="25"/>
        <v>46113</v>
      </c>
      <c r="D349" s="5">
        <v>3273</v>
      </c>
      <c r="E349" s="5">
        <v>336</v>
      </c>
      <c r="F349" s="5">
        <v>4</v>
      </c>
      <c r="G349" s="18">
        <v>6</v>
      </c>
      <c r="H349" s="18">
        <v>81588</v>
      </c>
      <c r="I349" s="18" t="s">
        <v>31</v>
      </c>
      <c r="J349" s="38">
        <v>51103349</v>
      </c>
      <c r="K349" s="18" t="s">
        <v>10768</v>
      </c>
      <c r="L349" s="18" t="s">
        <v>10772</v>
      </c>
      <c r="M349" s="29">
        <v>139900</v>
      </c>
      <c r="N349" s="27" t="s">
        <v>5037</v>
      </c>
      <c r="O349" s="27" t="str">
        <f t="shared" si="27"/>
        <v>B1G2</v>
      </c>
      <c r="P349" s="27" t="s">
        <v>5037</v>
      </c>
    </row>
    <row r="350" spans="1:16" x14ac:dyDescent="0.25">
      <c r="A350" s="40" t="str">
        <f t="shared" si="26"/>
        <v>2025 JAN-APR B1G2</v>
      </c>
      <c r="B350" s="8">
        <f t="shared" si="24"/>
        <v>46099</v>
      </c>
      <c r="C350" s="8">
        <f t="shared" si="25"/>
        <v>46113</v>
      </c>
      <c r="D350" s="5">
        <v>3273</v>
      </c>
      <c r="E350" s="5">
        <v>336</v>
      </c>
      <c r="F350" s="5">
        <v>4</v>
      </c>
      <c r="G350" s="18">
        <v>6</v>
      </c>
      <c r="H350" s="18">
        <v>81588</v>
      </c>
      <c r="I350" s="18" t="s">
        <v>31</v>
      </c>
      <c r="J350" s="38">
        <v>51103358</v>
      </c>
      <c r="K350" s="18" t="s">
        <v>10768</v>
      </c>
      <c r="L350" s="18" t="s">
        <v>10773</v>
      </c>
      <c r="M350" s="29">
        <v>139900</v>
      </c>
      <c r="N350" s="27" t="s">
        <v>5037</v>
      </c>
      <c r="O350" s="27" t="str">
        <f t="shared" si="27"/>
        <v>B1G2</v>
      </c>
      <c r="P350" s="27" t="s">
        <v>5037</v>
      </c>
    </row>
    <row r="351" spans="1:16" x14ac:dyDescent="0.25">
      <c r="A351" s="40" t="str">
        <f t="shared" si="26"/>
        <v>2025 JAN-APR B1G2</v>
      </c>
      <c r="B351" s="8">
        <f t="shared" si="24"/>
        <v>46099</v>
      </c>
      <c r="C351" s="8">
        <f t="shared" si="25"/>
        <v>46113</v>
      </c>
      <c r="D351" s="5">
        <v>3273</v>
      </c>
      <c r="E351" s="5">
        <v>336</v>
      </c>
      <c r="F351" s="5">
        <v>4</v>
      </c>
      <c r="G351" s="18">
        <v>6</v>
      </c>
      <c r="H351" s="18">
        <v>81588</v>
      </c>
      <c r="I351" s="18" t="s">
        <v>31</v>
      </c>
      <c r="J351" s="38">
        <v>51103367</v>
      </c>
      <c r="K351" s="18" t="s">
        <v>10768</v>
      </c>
      <c r="L351" s="18" t="s">
        <v>10774</v>
      </c>
      <c r="M351" s="29">
        <v>139900</v>
      </c>
      <c r="N351" s="27" t="s">
        <v>5037</v>
      </c>
      <c r="O351" s="27" t="str">
        <f t="shared" si="27"/>
        <v>B1G2</v>
      </c>
      <c r="P351" s="27" t="s">
        <v>5037</v>
      </c>
    </row>
    <row r="352" spans="1:16" x14ac:dyDescent="0.25">
      <c r="A352" s="40" t="str">
        <f t="shared" si="26"/>
        <v>2025 JAN-APR B1G2</v>
      </c>
      <c r="B352" s="8">
        <f t="shared" si="24"/>
        <v>46099</v>
      </c>
      <c r="C352" s="8">
        <f t="shared" si="25"/>
        <v>46113</v>
      </c>
      <c r="D352" s="5">
        <v>3273</v>
      </c>
      <c r="E352" s="5">
        <v>336</v>
      </c>
      <c r="F352" s="5">
        <v>4</v>
      </c>
      <c r="G352" s="18">
        <v>6</v>
      </c>
      <c r="H352" s="18">
        <v>81588</v>
      </c>
      <c r="I352" s="18" t="s">
        <v>31</v>
      </c>
      <c r="J352" s="38">
        <v>51103376</v>
      </c>
      <c r="K352" s="18" t="s">
        <v>10775</v>
      </c>
      <c r="L352" s="18" t="s">
        <v>10776</v>
      </c>
      <c r="M352" s="29">
        <v>149900</v>
      </c>
      <c r="N352" s="27" t="s">
        <v>5037</v>
      </c>
      <c r="O352" s="27" t="str">
        <f t="shared" si="27"/>
        <v>B1G2</v>
      </c>
      <c r="P352" s="27" t="s">
        <v>5037</v>
      </c>
    </row>
    <row r="353" spans="1:16" x14ac:dyDescent="0.25">
      <c r="A353" s="40" t="str">
        <f t="shared" si="26"/>
        <v>2025 JAN-APR B1G2</v>
      </c>
      <c r="B353" s="8">
        <f t="shared" si="24"/>
        <v>46099</v>
      </c>
      <c r="C353" s="8">
        <f t="shared" si="25"/>
        <v>46113</v>
      </c>
      <c r="D353" s="5">
        <v>3273</v>
      </c>
      <c r="E353" s="5">
        <v>336</v>
      </c>
      <c r="F353" s="5">
        <v>4</v>
      </c>
      <c r="G353" s="18">
        <v>6</v>
      </c>
      <c r="H353" s="18">
        <v>81588</v>
      </c>
      <c r="I353" s="18" t="s">
        <v>31</v>
      </c>
      <c r="J353" s="38">
        <v>51103385</v>
      </c>
      <c r="K353" s="18" t="s">
        <v>10775</v>
      </c>
      <c r="L353" s="18" t="s">
        <v>10777</v>
      </c>
      <c r="M353" s="29">
        <v>149900</v>
      </c>
      <c r="N353" s="27" t="s">
        <v>5037</v>
      </c>
      <c r="O353" s="27" t="str">
        <f t="shared" si="27"/>
        <v>B1G2</v>
      </c>
      <c r="P353" s="27" t="s">
        <v>5037</v>
      </c>
    </row>
    <row r="354" spans="1:16" x14ac:dyDescent="0.25">
      <c r="A354" s="40" t="str">
        <f t="shared" si="26"/>
        <v>2025 JAN-APR B1G2</v>
      </c>
      <c r="B354" s="8">
        <f t="shared" si="24"/>
        <v>46099</v>
      </c>
      <c r="C354" s="8">
        <f t="shared" si="25"/>
        <v>46113</v>
      </c>
      <c r="D354" s="5">
        <v>3273</v>
      </c>
      <c r="E354" s="5">
        <v>336</v>
      </c>
      <c r="F354" s="5">
        <v>4</v>
      </c>
      <c r="G354" s="18">
        <v>6</v>
      </c>
      <c r="H354" s="18">
        <v>81588</v>
      </c>
      <c r="I354" s="18" t="s">
        <v>31</v>
      </c>
      <c r="J354" s="38">
        <v>51103394</v>
      </c>
      <c r="K354" s="18" t="s">
        <v>10775</v>
      </c>
      <c r="L354" s="18" t="s">
        <v>10778</v>
      </c>
      <c r="M354" s="29">
        <v>149900</v>
      </c>
      <c r="N354" s="27" t="s">
        <v>5037</v>
      </c>
      <c r="O354" s="27" t="str">
        <f t="shared" si="27"/>
        <v>B1G2</v>
      </c>
      <c r="P354" s="27" t="s">
        <v>5037</v>
      </c>
    </row>
    <row r="355" spans="1:16" x14ac:dyDescent="0.25">
      <c r="A355" s="40" t="str">
        <f t="shared" si="26"/>
        <v>2025 JAN-APR B1G2</v>
      </c>
      <c r="B355" s="8">
        <f t="shared" si="24"/>
        <v>46099</v>
      </c>
      <c r="C355" s="8">
        <f t="shared" si="25"/>
        <v>46113</v>
      </c>
      <c r="D355" s="5">
        <v>3273</v>
      </c>
      <c r="E355" s="5">
        <v>336</v>
      </c>
      <c r="F355" s="5">
        <v>4</v>
      </c>
      <c r="G355" s="18">
        <v>6</v>
      </c>
      <c r="H355" s="18">
        <v>81588</v>
      </c>
      <c r="I355" s="18" t="s">
        <v>31</v>
      </c>
      <c r="J355" s="38">
        <v>51103401</v>
      </c>
      <c r="K355" s="18" t="s">
        <v>10775</v>
      </c>
      <c r="L355" s="18" t="s">
        <v>10779</v>
      </c>
      <c r="M355" s="29">
        <v>149900</v>
      </c>
      <c r="N355" s="27" t="s">
        <v>5037</v>
      </c>
      <c r="O355" s="27" t="str">
        <f t="shared" si="27"/>
        <v>B1G2</v>
      </c>
      <c r="P355" s="27" t="s">
        <v>5037</v>
      </c>
    </row>
    <row r="356" spans="1:16" x14ac:dyDescent="0.25">
      <c r="A356" s="40" t="str">
        <f t="shared" si="26"/>
        <v>2025 JAN-APR B1G2</v>
      </c>
      <c r="B356" s="8">
        <f t="shared" si="24"/>
        <v>46099</v>
      </c>
      <c r="C356" s="8">
        <f t="shared" si="25"/>
        <v>46113</v>
      </c>
      <c r="D356" s="5">
        <v>3273</v>
      </c>
      <c r="E356" s="5">
        <v>336</v>
      </c>
      <c r="F356" s="5">
        <v>4</v>
      </c>
      <c r="G356" s="18">
        <v>6</v>
      </c>
      <c r="H356" s="18">
        <v>81588</v>
      </c>
      <c r="I356" s="18" t="s">
        <v>31</v>
      </c>
      <c r="J356" s="38">
        <v>51103410</v>
      </c>
      <c r="K356" s="18" t="s">
        <v>10775</v>
      </c>
      <c r="L356" s="18" t="s">
        <v>10780</v>
      </c>
      <c r="M356" s="29">
        <v>149900</v>
      </c>
      <c r="N356" s="27" t="s">
        <v>5037</v>
      </c>
      <c r="O356" s="27" t="str">
        <f t="shared" si="27"/>
        <v>B1G2</v>
      </c>
      <c r="P356" s="27" t="s">
        <v>5037</v>
      </c>
    </row>
    <row r="357" spans="1:16" x14ac:dyDescent="0.25">
      <c r="A357" s="40" t="str">
        <f t="shared" si="26"/>
        <v>2025 JAN-APR B1G2</v>
      </c>
      <c r="B357" s="8">
        <f t="shared" si="24"/>
        <v>46099</v>
      </c>
      <c r="C357" s="8">
        <f t="shared" si="25"/>
        <v>46113</v>
      </c>
      <c r="D357" s="5">
        <v>3273</v>
      </c>
      <c r="E357" s="5">
        <v>336</v>
      </c>
      <c r="F357" s="5">
        <v>4</v>
      </c>
      <c r="G357" s="18">
        <v>6</v>
      </c>
      <c r="H357" s="18">
        <v>81588</v>
      </c>
      <c r="I357" s="18" t="s">
        <v>31</v>
      </c>
      <c r="J357" s="38">
        <v>51103429</v>
      </c>
      <c r="K357" s="18" t="s">
        <v>10775</v>
      </c>
      <c r="L357" s="18" t="s">
        <v>10781</v>
      </c>
      <c r="M357" s="29">
        <v>149900</v>
      </c>
      <c r="N357" s="27" t="s">
        <v>5037</v>
      </c>
      <c r="O357" s="27" t="str">
        <f t="shared" si="27"/>
        <v>B1G2</v>
      </c>
      <c r="P357" s="27" t="s">
        <v>5037</v>
      </c>
    </row>
    <row r="358" spans="1:16" x14ac:dyDescent="0.25">
      <c r="A358" s="40" t="str">
        <f t="shared" si="26"/>
        <v>2025 JAN-APR B1G2</v>
      </c>
      <c r="B358" s="8">
        <f t="shared" si="24"/>
        <v>46099</v>
      </c>
      <c r="C358" s="8">
        <f t="shared" si="25"/>
        <v>46113</v>
      </c>
      <c r="D358" s="5">
        <v>3273</v>
      </c>
      <c r="E358" s="5">
        <v>336</v>
      </c>
      <c r="F358" s="5">
        <v>4</v>
      </c>
      <c r="G358" s="18">
        <v>6</v>
      </c>
      <c r="H358" s="18">
        <v>81588</v>
      </c>
      <c r="I358" s="18" t="s">
        <v>31</v>
      </c>
      <c r="J358" s="38">
        <v>51103438</v>
      </c>
      <c r="K358" s="18" t="s">
        <v>10775</v>
      </c>
      <c r="L358" s="18" t="s">
        <v>10782</v>
      </c>
      <c r="M358" s="29">
        <v>149900</v>
      </c>
      <c r="N358" s="27" t="s">
        <v>5037</v>
      </c>
      <c r="O358" s="27" t="str">
        <f t="shared" si="27"/>
        <v>B1G2</v>
      </c>
      <c r="P358" s="27" t="s">
        <v>5037</v>
      </c>
    </row>
    <row r="359" spans="1:16" x14ac:dyDescent="0.25">
      <c r="A359" s="40" t="str">
        <f t="shared" si="26"/>
        <v>2025 JAN-APR B1G2</v>
      </c>
      <c r="B359" s="8">
        <f t="shared" si="24"/>
        <v>46099</v>
      </c>
      <c r="C359" s="8">
        <f t="shared" si="25"/>
        <v>46113</v>
      </c>
      <c r="D359" s="5">
        <v>3273</v>
      </c>
      <c r="E359" s="5">
        <v>336</v>
      </c>
      <c r="F359" s="5">
        <v>4</v>
      </c>
      <c r="G359" s="18">
        <v>6</v>
      </c>
      <c r="H359" s="18">
        <v>81588</v>
      </c>
      <c r="I359" s="18" t="s">
        <v>31</v>
      </c>
      <c r="J359" s="38">
        <v>51103447</v>
      </c>
      <c r="K359" s="18" t="s">
        <v>10775</v>
      </c>
      <c r="L359" s="18" t="s">
        <v>10783</v>
      </c>
      <c r="M359" s="29">
        <v>149900</v>
      </c>
      <c r="N359" s="27" t="s">
        <v>5037</v>
      </c>
      <c r="O359" s="27" t="str">
        <f t="shared" si="27"/>
        <v>B1G2</v>
      </c>
      <c r="P359" s="27" t="s">
        <v>5037</v>
      </c>
    </row>
    <row r="360" spans="1:16" x14ac:dyDescent="0.25">
      <c r="A360" s="40" t="str">
        <f t="shared" si="26"/>
        <v>2025 JAN-APR B1G2</v>
      </c>
      <c r="B360" s="8">
        <f t="shared" si="24"/>
        <v>46099</v>
      </c>
      <c r="C360" s="8">
        <f t="shared" si="25"/>
        <v>46113</v>
      </c>
      <c r="D360" s="5">
        <v>3273</v>
      </c>
      <c r="E360" s="5">
        <v>336</v>
      </c>
      <c r="F360" s="5">
        <v>4</v>
      </c>
      <c r="G360" s="18">
        <v>6</v>
      </c>
      <c r="H360" s="18">
        <v>81588</v>
      </c>
      <c r="I360" s="18" t="s">
        <v>31</v>
      </c>
      <c r="J360" s="38">
        <v>51103536</v>
      </c>
      <c r="K360" s="18" t="s">
        <v>10784</v>
      </c>
      <c r="L360" s="18" t="s">
        <v>10785</v>
      </c>
      <c r="M360" s="29">
        <v>139900</v>
      </c>
      <c r="N360" s="27" t="s">
        <v>5037</v>
      </c>
      <c r="O360" s="27" t="str">
        <f t="shared" si="27"/>
        <v>B1G2</v>
      </c>
      <c r="P360" s="27" t="s">
        <v>5037</v>
      </c>
    </row>
    <row r="361" spans="1:16" x14ac:dyDescent="0.25">
      <c r="A361" s="40" t="str">
        <f t="shared" si="26"/>
        <v>2025 JAN-APR B1G2</v>
      </c>
      <c r="B361" s="8">
        <f t="shared" si="24"/>
        <v>46099</v>
      </c>
      <c r="C361" s="8">
        <f t="shared" si="25"/>
        <v>46113</v>
      </c>
      <c r="D361" s="5">
        <v>3273</v>
      </c>
      <c r="E361" s="5">
        <v>336</v>
      </c>
      <c r="F361" s="5">
        <v>4</v>
      </c>
      <c r="G361" s="18">
        <v>6</v>
      </c>
      <c r="H361" s="18">
        <v>81588</v>
      </c>
      <c r="I361" s="18" t="s">
        <v>31</v>
      </c>
      <c r="J361" s="38">
        <v>51103545</v>
      </c>
      <c r="K361" s="18" t="s">
        <v>10784</v>
      </c>
      <c r="L361" s="18" t="s">
        <v>10786</v>
      </c>
      <c r="M361" s="29">
        <v>139900</v>
      </c>
      <c r="N361" s="27" t="s">
        <v>5037</v>
      </c>
      <c r="O361" s="27" t="str">
        <f t="shared" si="27"/>
        <v>B1G2</v>
      </c>
      <c r="P361" s="27" t="s">
        <v>5037</v>
      </c>
    </row>
    <row r="362" spans="1:16" x14ac:dyDescent="0.25">
      <c r="A362" s="40" t="str">
        <f t="shared" si="26"/>
        <v>2025 JAN-APR B1G2</v>
      </c>
      <c r="B362" s="8">
        <f t="shared" si="24"/>
        <v>46099</v>
      </c>
      <c r="C362" s="8">
        <f t="shared" si="25"/>
        <v>46113</v>
      </c>
      <c r="D362" s="5">
        <v>3273</v>
      </c>
      <c r="E362" s="5">
        <v>336</v>
      </c>
      <c r="F362" s="5">
        <v>4</v>
      </c>
      <c r="G362" s="18">
        <v>6</v>
      </c>
      <c r="H362" s="18">
        <v>81588</v>
      </c>
      <c r="I362" s="18" t="s">
        <v>31</v>
      </c>
      <c r="J362" s="38">
        <v>51103554</v>
      </c>
      <c r="K362" s="18" t="s">
        <v>10784</v>
      </c>
      <c r="L362" s="18" t="s">
        <v>10787</v>
      </c>
      <c r="M362" s="29">
        <v>139900</v>
      </c>
      <c r="N362" s="27" t="s">
        <v>5037</v>
      </c>
      <c r="O362" s="27" t="str">
        <f t="shared" si="27"/>
        <v>B1G2</v>
      </c>
      <c r="P362" s="27" t="s">
        <v>5037</v>
      </c>
    </row>
    <row r="363" spans="1:16" x14ac:dyDescent="0.25">
      <c r="A363" s="40" t="str">
        <f t="shared" si="26"/>
        <v>2025 JAN-APR B1G2</v>
      </c>
      <c r="B363" s="8">
        <f t="shared" si="24"/>
        <v>46099</v>
      </c>
      <c r="C363" s="8">
        <f t="shared" si="25"/>
        <v>46113</v>
      </c>
      <c r="D363" s="5">
        <v>3273</v>
      </c>
      <c r="E363" s="5">
        <v>336</v>
      </c>
      <c r="F363" s="5">
        <v>4</v>
      </c>
      <c r="G363" s="18">
        <v>6</v>
      </c>
      <c r="H363" s="18">
        <v>81588</v>
      </c>
      <c r="I363" s="18" t="s">
        <v>31</v>
      </c>
      <c r="J363" s="38">
        <v>51103563</v>
      </c>
      <c r="K363" s="18" t="s">
        <v>10784</v>
      </c>
      <c r="L363" s="18" t="s">
        <v>10788</v>
      </c>
      <c r="M363" s="29">
        <v>139900</v>
      </c>
      <c r="N363" s="27" t="s">
        <v>5037</v>
      </c>
      <c r="O363" s="27" t="str">
        <f t="shared" si="27"/>
        <v>B1G2</v>
      </c>
      <c r="P363" s="27" t="s">
        <v>5037</v>
      </c>
    </row>
    <row r="364" spans="1:16" x14ac:dyDescent="0.25">
      <c r="A364" s="40" t="str">
        <f t="shared" si="26"/>
        <v>2025 JAN-APR B1G2</v>
      </c>
      <c r="B364" s="8">
        <f t="shared" si="24"/>
        <v>46099</v>
      </c>
      <c r="C364" s="8">
        <f t="shared" si="25"/>
        <v>46113</v>
      </c>
      <c r="D364" s="5">
        <v>3273</v>
      </c>
      <c r="E364" s="5">
        <v>336</v>
      </c>
      <c r="F364" s="5">
        <v>4</v>
      </c>
      <c r="G364" s="18">
        <v>6</v>
      </c>
      <c r="H364" s="18">
        <v>81588</v>
      </c>
      <c r="I364" s="18" t="s">
        <v>31</v>
      </c>
      <c r="J364" s="38">
        <v>51103572</v>
      </c>
      <c r="K364" s="18" t="s">
        <v>10784</v>
      </c>
      <c r="L364" s="18" t="s">
        <v>10789</v>
      </c>
      <c r="M364" s="29">
        <v>139900</v>
      </c>
      <c r="N364" s="27" t="s">
        <v>5037</v>
      </c>
      <c r="O364" s="27" t="str">
        <f t="shared" si="27"/>
        <v>B1G2</v>
      </c>
      <c r="P364" s="27" t="s">
        <v>5037</v>
      </c>
    </row>
    <row r="365" spans="1:16" x14ac:dyDescent="0.25">
      <c r="A365" s="40" t="str">
        <f t="shared" si="26"/>
        <v>2025 JAN-APR B1G2</v>
      </c>
      <c r="B365" s="8">
        <f t="shared" si="24"/>
        <v>46099</v>
      </c>
      <c r="C365" s="8">
        <f t="shared" si="25"/>
        <v>46113</v>
      </c>
      <c r="D365" s="5">
        <v>3273</v>
      </c>
      <c r="E365" s="5">
        <v>336</v>
      </c>
      <c r="F365" s="5">
        <v>4</v>
      </c>
      <c r="G365" s="18">
        <v>6</v>
      </c>
      <c r="H365" s="18">
        <v>81588</v>
      </c>
      <c r="I365" s="18" t="s">
        <v>31</v>
      </c>
      <c r="J365" s="38">
        <v>51103581</v>
      </c>
      <c r="K365" s="18" t="s">
        <v>10784</v>
      </c>
      <c r="L365" s="18" t="s">
        <v>10790</v>
      </c>
      <c r="M365" s="29">
        <v>139900</v>
      </c>
      <c r="N365" s="27" t="s">
        <v>5037</v>
      </c>
      <c r="O365" s="27" t="str">
        <f t="shared" si="27"/>
        <v>B1G2</v>
      </c>
      <c r="P365" s="27" t="s">
        <v>5037</v>
      </c>
    </row>
    <row r="366" spans="1:16" x14ac:dyDescent="0.25">
      <c r="A366" s="40" t="str">
        <f t="shared" si="26"/>
        <v>2025 JAN-APR B1G2</v>
      </c>
      <c r="B366" s="8">
        <f t="shared" si="24"/>
        <v>46099</v>
      </c>
      <c r="C366" s="8">
        <f t="shared" si="25"/>
        <v>46113</v>
      </c>
      <c r="D366" s="5">
        <v>3273</v>
      </c>
      <c r="E366" s="5">
        <v>336</v>
      </c>
      <c r="F366" s="5">
        <v>4</v>
      </c>
      <c r="G366" s="18">
        <v>6</v>
      </c>
      <c r="H366" s="18">
        <v>81588</v>
      </c>
      <c r="I366" s="18" t="s">
        <v>31</v>
      </c>
      <c r="J366" s="38">
        <v>51103590</v>
      </c>
      <c r="K366" s="18" t="s">
        <v>10791</v>
      </c>
      <c r="L366" s="18" t="s">
        <v>10792</v>
      </c>
      <c r="M366" s="29">
        <v>149900</v>
      </c>
      <c r="N366" s="27" t="s">
        <v>5037</v>
      </c>
      <c r="O366" s="27" t="str">
        <f t="shared" si="27"/>
        <v>B1G2</v>
      </c>
      <c r="P366" s="27" t="s">
        <v>5037</v>
      </c>
    </row>
    <row r="367" spans="1:16" x14ac:dyDescent="0.25">
      <c r="A367" s="40" t="str">
        <f t="shared" si="26"/>
        <v>2025 JAN-APR B1G2</v>
      </c>
      <c r="B367" s="8">
        <f t="shared" si="24"/>
        <v>46099</v>
      </c>
      <c r="C367" s="8">
        <f t="shared" si="25"/>
        <v>46113</v>
      </c>
      <c r="D367" s="5">
        <v>3273</v>
      </c>
      <c r="E367" s="5">
        <v>336</v>
      </c>
      <c r="F367" s="5">
        <v>4</v>
      </c>
      <c r="G367" s="18">
        <v>6</v>
      </c>
      <c r="H367" s="18">
        <v>81588</v>
      </c>
      <c r="I367" s="18" t="s">
        <v>31</v>
      </c>
      <c r="J367" s="38">
        <v>51103607</v>
      </c>
      <c r="K367" s="18" t="s">
        <v>10791</v>
      </c>
      <c r="L367" s="18" t="s">
        <v>10793</v>
      </c>
      <c r="M367" s="29">
        <v>149900</v>
      </c>
      <c r="N367" s="27" t="s">
        <v>5037</v>
      </c>
      <c r="O367" s="27" t="str">
        <f t="shared" si="27"/>
        <v>B1G2</v>
      </c>
      <c r="P367" s="27" t="s">
        <v>5037</v>
      </c>
    </row>
    <row r="368" spans="1:16" x14ac:dyDescent="0.25">
      <c r="A368" s="40" t="str">
        <f t="shared" si="26"/>
        <v>2025 JAN-APR B1G2</v>
      </c>
      <c r="B368" s="8">
        <f t="shared" si="24"/>
        <v>46099</v>
      </c>
      <c r="C368" s="8">
        <f t="shared" si="25"/>
        <v>46113</v>
      </c>
      <c r="D368" s="5">
        <v>3273</v>
      </c>
      <c r="E368" s="5">
        <v>336</v>
      </c>
      <c r="F368" s="5">
        <v>4</v>
      </c>
      <c r="G368" s="18">
        <v>6</v>
      </c>
      <c r="H368" s="18">
        <v>81588</v>
      </c>
      <c r="I368" s="18" t="s">
        <v>31</v>
      </c>
      <c r="J368" s="38">
        <v>51103616</v>
      </c>
      <c r="K368" s="18" t="s">
        <v>10791</v>
      </c>
      <c r="L368" s="18" t="s">
        <v>10794</v>
      </c>
      <c r="M368" s="29">
        <v>149900</v>
      </c>
      <c r="N368" s="27" t="s">
        <v>5037</v>
      </c>
      <c r="O368" s="27" t="str">
        <f t="shared" si="27"/>
        <v>B1G2</v>
      </c>
      <c r="P368" s="27" t="s">
        <v>5037</v>
      </c>
    </row>
    <row r="369" spans="1:16" x14ac:dyDescent="0.25">
      <c r="A369" s="40" t="str">
        <f t="shared" si="26"/>
        <v>2025 JAN-APR B1G2</v>
      </c>
      <c r="B369" s="8">
        <f t="shared" si="24"/>
        <v>46099</v>
      </c>
      <c r="C369" s="8">
        <f t="shared" si="25"/>
        <v>46113</v>
      </c>
      <c r="D369" s="5">
        <v>3273</v>
      </c>
      <c r="E369" s="5">
        <v>336</v>
      </c>
      <c r="F369" s="5">
        <v>4</v>
      </c>
      <c r="G369" s="18">
        <v>6</v>
      </c>
      <c r="H369" s="18">
        <v>81588</v>
      </c>
      <c r="I369" s="18" t="s">
        <v>31</v>
      </c>
      <c r="J369" s="38">
        <v>51103625</v>
      </c>
      <c r="K369" s="18" t="s">
        <v>10791</v>
      </c>
      <c r="L369" s="18" t="s">
        <v>10795</v>
      </c>
      <c r="M369" s="29">
        <v>149900</v>
      </c>
      <c r="N369" s="27" t="s">
        <v>5037</v>
      </c>
      <c r="O369" s="27" t="str">
        <f t="shared" si="27"/>
        <v>B1G2</v>
      </c>
      <c r="P369" s="27" t="s">
        <v>5037</v>
      </c>
    </row>
    <row r="370" spans="1:16" x14ac:dyDescent="0.25">
      <c r="A370" s="40" t="str">
        <f t="shared" si="26"/>
        <v>2025 JAN-APR B1G2</v>
      </c>
      <c r="B370" s="8">
        <f t="shared" si="24"/>
        <v>46099</v>
      </c>
      <c r="C370" s="8">
        <f t="shared" si="25"/>
        <v>46113</v>
      </c>
      <c r="D370" s="5">
        <v>3273</v>
      </c>
      <c r="E370" s="5">
        <v>336</v>
      </c>
      <c r="F370" s="5">
        <v>4</v>
      </c>
      <c r="G370" s="18">
        <v>6</v>
      </c>
      <c r="H370" s="18">
        <v>81588</v>
      </c>
      <c r="I370" s="18" t="s">
        <v>31</v>
      </c>
      <c r="J370" s="38">
        <v>51103634</v>
      </c>
      <c r="K370" s="18" t="s">
        <v>10791</v>
      </c>
      <c r="L370" s="18" t="s">
        <v>10796</v>
      </c>
      <c r="M370" s="29">
        <v>149900</v>
      </c>
      <c r="N370" s="27" t="s">
        <v>5037</v>
      </c>
      <c r="O370" s="27" t="str">
        <f t="shared" si="27"/>
        <v>B1G2</v>
      </c>
      <c r="P370" s="27" t="s">
        <v>5037</v>
      </c>
    </row>
    <row r="371" spans="1:16" x14ac:dyDescent="0.25">
      <c r="A371" s="40" t="str">
        <f t="shared" si="26"/>
        <v>2025 JAN-APR B1G2</v>
      </c>
      <c r="B371" s="8">
        <f t="shared" ref="B371:B434" si="28">B370</f>
        <v>46099</v>
      </c>
      <c r="C371" s="8">
        <f t="shared" ref="C371:C434" si="29">C370</f>
        <v>46113</v>
      </c>
      <c r="D371" s="5">
        <v>3273</v>
      </c>
      <c r="E371" s="5">
        <v>336</v>
      </c>
      <c r="F371" s="5">
        <v>4</v>
      </c>
      <c r="G371" s="18">
        <v>6</v>
      </c>
      <c r="H371" s="18">
        <v>81588</v>
      </c>
      <c r="I371" s="18" t="s">
        <v>31</v>
      </c>
      <c r="J371" s="38">
        <v>51103643</v>
      </c>
      <c r="K371" s="18" t="s">
        <v>10791</v>
      </c>
      <c r="L371" s="18" t="s">
        <v>10797</v>
      </c>
      <c r="M371" s="29">
        <v>149900</v>
      </c>
      <c r="N371" s="27" t="s">
        <v>5037</v>
      </c>
      <c r="O371" s="27" t="str">
        <f t="shared" si="27"/>
        <v>B1G2</v>
      </c>
      <c r="P371" s="27" t="s">
        <v>5037</v>
      </c>
    </row>
    <row r="372" spans="1:16" x14ac:dyDescent="0.25">
      <c r="A372" s="40" t="str">
        <f t="shared" si="26"/>
        <v>2025 JAN-APR B1G2</v>
      </c>
      <c r="B372" s="8">
        <f t="shared" si="28"/>
        <v>46099</v>
      </c>
      <c r="C372" s="8">
        <f t="shared" si="29"/>
        <v>46113</v>
      </c>
      <c r="D372" s="5">
        <v>3273</v>
      </c>
      <c r="E372" s="5">
        <v>336</v>
      </c>
      <c r="F372" s="5">
        <v>4</v>
      </c>
      <c r="G372" s="18">
        <v>6</v>
      </c>
      <c r="H372" s="18">
        <v>81588</v>
      </c>
      <c r="I372" s="18" t="s">
        <v>31</v>
      </c>
      <c r="J372" s="38">
        <v>51103652</v>
      </c>
      <c r="K372" s="18" t="s">
        <v>10791</v>
      </c>
      <c r="L372" s="18" t="s">
        <v>10798</v>
      </c>
      <c r="M372" s="29">
        <v>149900</v>
      </c>
      <c r="N372" s="27" t="s">
        <v>5037</v>
      </c>
      <c r="O372" s="27" t="str">
        <f t="shared" si="27"/>
        <v>B1G2</v>
      </c>
      <c r="P372" s="27" t="s">
        <v>5037</v>
      </c>
    </row>
    <row r="373" spans="1:16" x14ac:dyDescent="0.25">
      <c r="A373" s="40" t="str">
        <f t="shared" si="26"/>
        <v>2025 JAN-APR B1G2</v>
      </c>
      <c r="B373" s="8">
        <f t="shared" si="28"/>
        <v>46099</v>
      </c>
      <c r="C373" s="8">
        <f t="shared" si="29"/>
        <v>46113</v>
      </c>
      <c r="D373" s="5">
        <v>3273</v>
      </c>
      <c r="E373" s="5">
        <v>336</v>
      </c>
      <c r="F373" s="5">
        <v>4</v>
      </c>
      <c r="G373" s="18">
        <v>6</v>
      </c>
      <c r="H373" s="18">
        <v>81588</v>
      </c>
      <c r="I373" s="18" t="s">
        <v>31</v>
      </c>
      <c r="J373" s="38">
        <v>51103661</v>
      </c>
      <c r="K373" s="18" t="s">
        <v>10791</v>
      </c>
      <c r="L373" s="18" t="s">
        <v>10799</v>
      </c>
      <c r="M373" s="29">
        <v>149900</v>
      </c>
      <c r="N373" s="27" t="s">
        <v>5037</v>
      </c>
      <c r="O373" s="27" t="str">
        <f t="shared" si="27"/>
        <v>B1G2</v>
      </c>
      <c r="P373" s="27" t="s">
        <v>5037</v>
      </c>
    </row>
    <row r="374" spans="1:16" x14ac:dyDescent="0.25">
      <c r="A374" s="40" t="str">
        <f t="shared" si="26"/>
        <v>2025 JAN-APR B1G2</v>
      </c>
      <c r="B374" s="8">
        <f t="shared" si="28"/>
        <v>46099</v>
      </c>
      <c r="C374" s="8">
        <f t="shared" si="29"/>
        <v>46113</v>
      </c>
      <c r="D374" s="5">
        <v>3273</v>
      </c>
      <c r="E374" s="5">
        <v>336</v>
      </c>
      <c r="F374" s="5">
        <v>4</v>
      </c>
      <c r="G374" s="18">
        <v>6</v>
      </c>
      <c r="H374" s="18">
        <v>81588</v>
      </c>
      <c r="I374" s="18" t="s">
        <v>31</v>
      </c>
      <c r="J374" s="38">
        <v>51103670</v>
      </c>
      <c r="K374" s="18" t="s">
        <v>10800</v>
      </c>
      <c r="L374" s="18" t="s">
        <v>10801</v>
      </c>
      <c r="M374" s="29">
        <v>149900</v>
      </c>
      <c r="N374" s="27" t="s">
        <v>5037</v>
      </c>
      <c r="O374" s="27" t="str">
        <f t="shared" si="27"/>
        <v>B1G2</v>
      </c>
      <c r="P374" s="27" t="s">
        <v>5037</v>
      </c>
    </row>
    <row r="375" spans="1:16" x14ac:dyDescent="0.25">
      <c r="A375" s="40" t="str">
        <f t="shared" si="26"/>
        <v>2025 JAN-APR B1G2</v>
      </c>
      <c r="B375" s="8">
        <f t="shared" si="28"/>
        <v>46099</v>
      </c>
      <c r="C375" s="8">
        <f t="shared" si="29"/>
        <v>46113</v>
      </c>
      <c r="D375" s="5">
        <v>3273</v>
      </c>
      <c r="E375" s="5">
        <v>336</v>
      </c>
      <c r="F375" s="5">
        <v>4</v>
      </c>
      <c r="G375" s="18">
        <v>6</v>
      </c>
      <c r="H375" s="18">
        <v>81588</v>
      </c>
      <c r="I375" s="18" t="s">
        <v>31</v>
      </c>
      <c r="J375" s="38">
        <v>51103689</v>
      </c>
      <c r="K375" s="18" t="s">
        <v>10800</v>
      </c>
      <c r="L375" s="18" t="s">
        <v>10802</v>
      </c>
      <c r="M375" s="29">
        <v>149900</v>
      </c>
      <c r="N375" s="27" t="s">
        <v>5037</v>
      </c>
      <c r="O375" s="27" t="str">
        <f t="shared" si="27"/>
        <v>B1G2</v>
      </c>
      <c r="P375" s="27" t="s">
        <v>5037</v>
      </c>
    </row>
    <row r="376" spans="1:16" x14ac:dyDescent="0.25">
      <c r="A376" s="40" t="str">
        <f t="shared" si="26"/>
        <v>2025 JAN-APR B1G2</v>
      </c>
      <c r="B376" s="8">
        <f t="shared" si="28"/>
        <v>46099</v>
      </c>
      <c r="C376" s="8">
        <f t="shared" si="29"/>
        <v>46113</v>
      </c>
      <c r="D376" s="5">
        <v>3273</v>
      </c>
      <c r="E376" s="5">
        <v>336</v>
      </c>
      <c r="F376" s="5">
        <v>4</v>
      </c>
      <c r="G376" s="18">
        <v>6</v>
      </c>
      <c r="H376" s="18">
        <v>81588</v>
      </c>
      <c r="I376" s="18" t="s">
        <v>31</v>
      </c>
      <c r="J376" s="38">
        <v>51103698</v>
      </c>
      <c r="K376" s="18" t="s">
        <v>10800</v>
      </c>
      <c r="L376" s="18" t="s">
        <v>10803</v>
      </c>
      <c r="M376" s="29">
        <v>149900</v>
      </c>
      <c r="N376" s="27" t="s">
        <v>5037</v>
      </c>
      <c r="O376" s="27" t="str">
        <f t="shared" si="27"/>
        <v>B1G2</v>
      </c>
      <c r="P376" s="27" t="s">
        <v>5037</v>
      </c>
    </row>
    <row r="377" spans="1:16" x14ac:dyDescent="0.25">
      <c r="A377" s="40" t="str">
        <f t="shared" si="26"/>
        <v>2025 JAN-APR B1G2</v>
      </c>
      <c r="B377" s="8">
        <f t="shared" si="28"/>
        <v>46099</v>
      </c>
      <c r="C377" s="8">
        <f t="shared" si="29"/>
        <v>46113</v>
      </c>
      <c r="D377" s="5">
        <v>3273</v>
      </c>
      <c r="E377" s="5">
        <v>336</v>
      </c>
      <c r="F377" s="5">
        <v>4</v>
      </c>
      <c r="G377" s="18">
        <v>6</v>
      </c>
      <c r="H377" s="18">
        <v>81588</v>
      </c>
      <c r="I377" s="18" t="s">
        <v>31</v>
      </c>
      <c r="J377" s="38">
        <v>51103705</v>
      </c>
      <c r="K377" s="18" t="s">
        <v>10800</v>
      </c>
      <c r="L377" s="18" t="s">
        <v>10804</v>
      </c>
      <c r="M377" s="29">
        <v>149900</v>
      </c>
      <c r="N377" s="27" t="s">
        <v>5037</v>
      </c>
      <c r="O377" s="27" t="str">
        <f t="shared" si="27"/>
        <v>B1G2</v>
      </c>
      <c r="P377" s="27" t="s">
        <v>5037</v>
      </c>
    </row>
    <row r="378" spans="1:16" x14ac:dyDescent="0.25">
      <c r="A378" s="40" t="str">
        <f t="shared" si="26"/>
        <v>2025 JAN-APR B1G2</v>
      </c>
      <c r="B378" s="8">
        <f t="shared" si="28"/>
        <v>46099</v>
      </c>
      <c r="C378" s="8">
        <f t="shared" si="29"/>
        <v>46113</v>
      </c>
      <c r="D378" s="5">
        <v>3273</v>
      </c>
      <c r="E378" s="5">
        <v>336</v>
      </c>
      <c r="F378" s="5">
        <v>4</v>
      </c>
      <c r="G378" s="18">
        <v>6</v>
      </c>
      <c r="H378" s="18">
        <v>81588</v>
      </c>
      <c r="I378" s="18" t="s">
        <v>31</v>
      </c>
      <c r="J378" s="38">
        <v>51103714</v>
      </c>
      <c r="K378" s="18" t="s">
        <v>10800</v>
      </c>
      <c r="L378" s="18" t="s">
        <v>10805</v>
      </c>
      <c r="M378" s="29">
        <v>149900</v>
      </c>
      <c r="N378" s="27" t="s">
        <v>5037</v>
      </c>
      <c r="O378" s="27" t="str">
        <f t="shared" si="27"/>
        <v>B1G2</v>
      </c>
      <c r="P378" s="27" t="s">
        <v>5037</v>
      </c>
    </row>
    <row r="379" spans="1:16" x14ac:dyDescent="0.25">
      <c r="A379" s="40" t="str">
        <f t="shared" si="26"/>
        <v>2025 JAN-APR B1G2</v>
      </c>
      <c r="B379" s="8">
        <f t="shared" si="28"/>
        <v>46099</v>
      </c>
      <c r="C379" s="8">
        <f t="shared" si="29"/>
        <v>46113</v>
      </c>
      <c r="D379" s="5">
        <v>3273</v>
      </c>
      <c r="E379" s="5">
        <v>336</v>
      </c>
      <c r="F379" s="5">
        <v>4</v>
      </c>
      <c r="G379" s="18">
        <v>6</v>
      </c>
      <c r="H379" s="18">
        <v>81588</v>
      </c>
      <c r="I379" s="18" t="s">
        <v>31</v>
      </c>
      <c r="J379" s="38">
        <v>51103723</v>
      </c>
      <c r="K379" s="18" t="s">
        <v>10800</v>
      </c>
      <c r="L379" s="18" t="s">
        <v>10806</v>
      </c>
      <c r="M379" s="29">
        <v>149900</v>
      </c>
      <c r="N379" s="27" t="s">
        <v>5037</v>
      </c>
      <c r="O379" s="27" t="str">
        <f t="shared" si="27"/>
        <v>B1G2</v>
      </c>
      <c r="P379" s="27" t="s">
        <v>5037</v>
      </c>
    </row>
    <row r="380" spans="1:16" x14ac:dyDescent="0.25">
      <c r="A380" s="40" t="str">
        <f t="shared" si="26"/>
        <v>2025 JAN-APR B1G2</v>
      </c>
      <c r="B380" s="8">
        <f t="shared" si="28"/>
        <v>46099</v>
      </c>
      <c r="C380" s="8">
        <f t="shared" si="29"/>
        <v>46113</v>
      </c>
      <c r="D380" s="5">
        <v>3273</v>
      </c>
      <c r="E380" s="5">
        <v>336</v>
      </c>
      <c r="F380" s="5">
        <v>4</v>
      </c>
      <c r="G380" s="18">
        <v>6</v>
      </c>
      <c r="H380" s="18">
        <v>81588</v>
      </c>
      <c r="I380" s="18" t="s">
        <v>31</v>
      </c>
      <c r="J380" s="38">
        <v>51103732</v>
      </c>
      <c r="K380" s="18" t="s">
        <v>10800</v>
      </c>
      <c r="L380" s="18" t="s">
        <v>10807</v>
      </c>
      <c r="M380" s="29">
        <v>149900</v>
      </c>
      <c r="N380" s="27" t="s">
        <v>5037</v>
      </c>
      <c r="O380" s="27" t="str">
        <f t="shared" si="27"/>
        <v>B1G2</v>
      </c>
      <c r="P380" s="27" t="s">
        <v>5037</v>
      </c>
    </row>
    <row r="381" spans="1:16" x14ac:dyDescent="0.25">
      <c r="A381" s="40" t="str">
        <f t="shared" si="26"/>
        <v>2025 JAN-APR B1G2</v>
      </c>
      <c r="B381" s="8">
        <f t="shared" si="28"/>
        <v>46099</v>
      </c>
      <c r="C381" s="8">
        <f t="shared" si="29"/>
        <v>46113</v>
      </c>
      <c r="D381" s="5">
        <v>3273</v>
      </c>
      <c r="E381" s="5">
        <v>336</v>
      </c>
      <c r="F381" s="5">
        <v>4</v>
      </c>
      <c r="G381" s="18">
        <v>6</v>
      </c>
      <c r="H381" s="18">
        <v>81588</v>
      </c>
      <c r="I381" s="18" t="s">
        <v>31</v>
      </c>
      <c r="J381" s="38">
        <v>51103741</v>
      </c>
      <c r="K381" s="18" t="s">
        <v>10800</v>
      </c>
      <c r="L381" s="18" t="s">
        <v>10808</v>
      </c>
      <c r="M381" s="29">
        <v>149900</v>
      </c>
      <c r="N381" s="27" t="s">
        <v>5037</v>
      </c>
      <c r="O381" s="27" t="str">
        <f t="shared" si="27"/>
        <v>B1G2</v>
      </c>
      <c r="P381" s="27" t="s">
        <v>5037</v>
      </c>
    </row>
    <row r="382" spans="1:16" x14ac:dyDescent="0.25">
      <c r="A382" s="40" t="str">
        <f t="shared" si="26"/>
        <v>2025 JAN-APR B1G2</v>
      </c>
      <c r="B382" s="8">
        <f t="shared" si="28"/>
        <v>46099</v>
      </c>
      <c r="C382" s="8">
        <f t="shared" si="29"/>
        <v>46113</v>
      </c>
      <c r="D382" s="5">
        <v>3273</v>
      </c>
      <c r="E382" s="5">
        <v>336</v>
      </c>
      <c r="F382" s="5">
        <v>4</v>
      </c>
      <c r="G382" s="18">
        <v>6</v>
      </c>
      <c r="H382" s="18">
        <v>81588</v>
      </c>
      <c r="I382" s="18" t="s">
        <v>31</v>
      </c>
      <c r="J382" s="38">
        <v>51103750</v>
      </c>
      <c r="K382" s="18" t="s">
        <v>10809</v>
      </c>
      <c r="L382" s="18" t="s">
        <v>10810</v>
      </c>
      <c r="M382" s="29">
        <v>149900</v>
      </c>
      <c r="N382" s="27" t="s">
        <v>5037</v>
      </c>
      <c r="O382" s="27" t="str">
        <f t="shared" si="27"/>
        <v>B1G2</v>
      </c>
      <c r="P382" s="27" t="s">
        <v>5037</v>
      </c>
    </row>
    <row r="383" spans="1:16" x14ac:dyDescent="0.25">
      <c r="A383" s="40" t="str">
        <f t="shared" si="26"/>
        <v>2025 JAN-APR B1G2</v>
      </c>
      <c r="B383" s="8">
        <f t="shared" si="28"/>
        <v>46099</v>
      </c>
      <c r="C383" s="8">
        <f t="shared" si="29"/>
        <v>46113</v>
      </c>
      <c r="D383" s="5">
        <v>3273</v>
      </c>
      <c r="E383" s="5">
        <v>336</v>
      </c>
      <c r="F383" s="5">
        <v>4</v>
      </c>
      <c r="G383" s="18">
        <v>6</v>
      </c>
      <c r="H383" s="18">
        <v>81588</v>
      </c>
      <c r="I383" s="18" t="s">
        <v>31</v>
      </c>
      <c r="J383" s="38">
        <v>51103769</v>
      </c>
      <c r="K383" s="18" t="s">
        <v>10809</v>
      </c>
      <c r="L383" s="18" t="s">
        <v>10811</v>
      </c>
      <c r="M383" s="29">
        <v>149900</v>
      </c>
      <c r="N383" s="27" t="s">
        <v>5037</v>
      </c>
      <c r="O383" s="27" t="str">
        <f t="shared" si="27"/>
        <v>B1G2</v>
      </c>
      <c r="P383" s="27" t="s">
        <v>5037</v>
      </c>
    </row>
    <row r="384" spans="1:16" x14ac:dyDescent="0.25">
      <c r="A384" s="40" t="str">
        <f t="shared" si="26"/>
        <v>2025 JAN-APR B1G2</v>
      </c>
      <c r="B384" s="8">
        <f t="shared" si="28"/>
        <v>46099</v>
      </c>
      <c r="C384" s="8">
        <f t="shared" si="29"/>
        <v>46113</v>
      </c>
      <c r="D384" s="5">
        <v>3273</v>
      </c>
      <c r="E384" s="5">
        <v>336</v>
      </c>
      <c r="F384" s="5">
        <v>4</v>
      </c>
      <c r="G384" s="18">
        <v>6</v>
      </c>
      <c r="H384" s="18">
        <v>81588</v>
      </c>
      <c r="I384" s="18" t="s">
        <v>31</v>
      </c>
      <c r="J384" s="38">
        <v>51103778</v>
      </c>
      <c r="K384" s="18" t="s">
        <v>10809</v>
      </c>
      <c r="L384" s="18" t="s">
        <v>10812</v>
      </c>
      <c r="M384" s="29">
        <v>149900</v>
      </c>
      <c r="N384" s="27" t="s">
        <v>5037</v>
      </c>
      <c r="O384" s="27" t="str">
        <f t="shared" si="27"/>
        <v>B1G2</v>
      </c>
      <c r="P384" s="27" t="s">
        <v>5037</v>
      </c>
    </row>
    <row r="385" spans="1:16" x14ac:dyDescent="0.25">
      <c r="A385" s="40" t="str">
        <f t="shared" si="26"/>
        <v>2025 JAN-APR B1G2</v>
      </c>
      <c r="B385" s="8">
        <f t="shared" si="28"/>
        <v>46099</v>
      </c>
      <c r="C385" s="8">
        <f t="shared" si="29"/>
        <v>46113</v>
      </c>
      <c r="D385" s="5">
        <v>3273</v>
      </c>
      <c r="E385" s="5">
        <v>336</v>
      </c>
      <c r="F385" s="5">
        <v>4</v>
      </c>
      <c r="G385" s="18">
        <v>6</v>
      </c>
      <c r="H385" s="18">
        <v>81588</v>
      </c>
      <c r="I385" s="18" t="s">
        <v>31</v>
      </c>
      <c r="J385" s="38">
        <v>51103787</v>
      </c>
      <c r="K385" s="18" t="s">
        <v>10809</v>
      </c>
      <c r="L385" s="18" t="s">
        <v>10813</v>
      </c>
      <c r="M385" s="29">
        <v>149900</v>
      </c>
      <c r="N385" s="27" t="s">
        <v>5037</v>
      </c>
      <c r="O385" s="27" t="str">
        <f t="shared" si="27"/>
        <v>B1G2</v>
      </c>
      <c r="P385" s="27" t="s">
        <v>5037</v>
      </c>
    </row>
    <row r="386" spans="1:16" x14ac:dyDescent="0.25">
      <c r="A386" s="40" t="str">
        <f t="shared" ref="A386:A449" si="30">A385</f>
        <v>2025 JAN-APR B1G2</v>
      </c>
      <c r="B386" s="8">
        <f t="shared" si="28"/>
        <v>46099</v>
      </c>
      <c r="C386" s="8">
        <f t="shared" si="29"/>
        <v>46113</v>
      </c>
      <c r="D386" s="5">
        <v>3273</v>
      </c>
      <c r="E386" s="5">
        <v>336</v>
      </c>
      <c r="F386" s="5">
        <v>4</v>
      </c>
      <c r="G386" s="18">
        <v>6</v>
      </c>
      <c r="H386" s="18">
        <v>81588</v>
      </c>
      <c r="I386" s="18" t="s">
        <v>31</v>
      </c>
      <c r="J386" s="38">
        <v>51103796</v>
      </c>
      <c r="K386" s="18" t="s">
        <v>10809</v>
      </c>
      <c r="L386" s="18" t="s">
        <v>10814</v>
      </c>
      <c r="M386" s="29">
        <v>149900</v>
      </c>
      <c r="N386" s="27" t="s">
        <v>5037</v>
      </c>
      <c r="O386" s="27" t="str">
        <f t="shared" si="27"/>
        <v>B1G2</v>
      </c>
      <c r="P386" s="27" t="s">
        <v>5037</v>
      </c>
    </row>
    <row r="387" spans="1:16" x14ac:dyDescent="0.25">
      <c r="A387" s="40" t="str">
        <f t="shared" si="30"/>
        <v>2025 JAN-APR B1G2</v>
      </c>
      <c r="B387" s="8">
        <f t="shared" si="28"/>
        <v>46099</v>
      </c>
      <c r="C387" s="8">
        <f t="shared" si="29"/>
        <v>46113</v>
      </c>
      <c r="D387" s="5">
        <v>3273</v>
      </c>
      <c r="E387" s="5">
        <v>336</v>
      </c>
      <c r="F387" s="5">
        <v>4</v>
      </c>
      <c r="G387" s="18">
        <v>6</v>
      </c>
      <c r="H387" s="18">
        <v>81588</v>
      </c>
      <c r="I387" s="18" t="s">
        <v>31</v>
      </c>
      <c r="J387" s="38">
        <v>51103803</v>
      </c>
      <c r="K387" s="18" t="s">
        <v>10809</v>
      </c>
      <c r="L387" s="18" t="s">
        <v>10815</v>
      </c>
      <c r="M387" s="29">
        <v>149900</v>
      </c>
      <c r="N387" s="27" t="s">
        <v>5037</v>
      </c>
      <c r="O387" s="27" t="str">
        <f t="shared" ref="O387:O450" si="31">O386</f>
        <v>B1G2</v>
      </c>
      <c r="P387" s="27" t="s">
        <v>5037</v>
      </c>
    </row>
    <row r="388" spans="1:16" x14ac:dyDescent="0.25">
      <c r="A388" s="40" t="str">
        <f t="shared" si="30"/>
        <v>2025 JAN-APR B1G2</v>
      </c>
      <c r="B388" s="8">
        <f t="shared" si="28"/>
        <v>46099</v>
      </c>
      <c r="C388" s="8">
        <f t="shared" si="29"/>
        <v>46113</v>
      </c>
      <c r="D388" s="5">
        <v>3273</v>
      </c>
      <c r="E388" s="5">
        <v>336</v>
      </c>
      <c r="F388" s="5">
        <v>4</v>
      </c>
      <c r="G388" s="18">
        <v>6</v>
      </c>
      <c r="H388" s="18">
        <v>81588</v>
      </c>
      <c r="I388" s="18" t="s">
        <v>31</v>
      </c>
      <c r="J388" s="38">
        <v>51103812</v>
      </c>
      <c r="K388" s="18" t="s">
        <v>10809</v>
      </c>
      <c r="L388" s="18" t="s">
        <v>10816</v>
      </c>
      <c r="M388" s="29">
        <v>149900</v>
      </c>
      <c r="N388" s="27" t="s">
        <v>5037</v>
      </c>
      <c r="O388" s="27" t="str">
        <f t="shared" si="31"/>
        <v>B1G2</v>
      </c>
      <c r="P388" s="27" t="s">
        <v>5037</v>
      </c>
    </row>
    <row r="389" spans="1:16" x14ac:dyDescent="0.25">
      <c r="A389" s="40" t="str">
        <f t="shared" si="30"/>
        <v>2025 JAN-APR B1G2</v>
      </c>
      <c r="B389" s="8">
        <f t="shared" si="28"/>
        <v>46099</v>
      </c>
      <c r="C389" s="8">
        <f t="shared" si="29"/>
        <v>46113</v>
      </c>
      <c r="D389" s="5">
        <v>3273</v>
      </c>
      <c r="E389" s="5">
        <v>336</v>
      </c>
      <c r="F389" s="5">
        <v>4</v>
      </c>
      <c r="G389" s="18">
        <v>6</v>
      </c>
      <c r="H389" s="18">
        <v>81588</v>
      </c>
      <c r="I389" s="18" t="s">
        <v>31</v>
      </c>
      <c r="J389" s="38">
        <v>51103821</v>
      </c>
      <c r="K389" s="18" t="s">
        <v>10809</v>
      </c>
      <c r="L389" s="18" t="s">
        <v>10817</v>
      </c>
      <c r="M389" s="29">
        <v>149900</v>
      </c>
      <c r="N389" s="27" t="s">
        <v>5037</v>
      </c>
      <c r="O389" s="27" t="str">
        <f t="shared" si="31"/>
        <v>B1G2</v>
      </c>
      <c r="P389" s="27" t="s">
        <v>5037</v>
      </c>
    </row>
    <row r="390" spans="1:16" x14ac:dyDescent="0.25">
      <c r="A390" s="40" t="str">
        <f t="shared" si="30"/>
        <v>2025 JAN-APR B1G2</v>
      </c>
      <c r="B390" s="8">
        <f t="shared" si="28"/>
        <v>46099</v>
      </c>
      <c r="C390" s="8">
        <f t="shared" si="29"/>
        <v>46113</v>
      </c>
      <c r="D390" s="5">
        <v>3273</v>
      </c>
      <c r="E390" s="5">
        <v>336</v>
      </c>
      <c r="F390" s="5">
        <v>4</v>
      </c>
      <c r="G390" s="18">
        <v>6</v>
      </c>
      <c r="H390" s="18">
        <v>81588</v>
      </c>
      <c r="I390" s="18" t="s">
        <v>31</v>
      </c>
      <c r="J390" s="38">
        <v>51103830</v>
      </c>
      <c r="K390" s="18" t="s">
        <v>10818</v>
      </c>
      <c r="L390" s="18" t="s">
        <v>10819</v>
      </c>
      <c r="M390" s="29">
        <v>149900</v>
      </c>
      <c r="N390" s="27" t="s">
        <v>5037</v>
      </c>
      <c r="O390" s="27" t="str">
        <f t="shared" si="31"/>
        <v>B1G2</v>
      </c>
      <c r="P390" s="27" t="s">
        <v>5037</v>
      </c>
    </row>
    <row r="391" spans="1:16" x14ac:dyDescent="0.25">
      <c r="A391" s="40" t="str">
        <f t="shared" si="30"/>
        <v>2025 JAN-APR B1G2</v>
      </c>
      <c r="B391" s="8">
        <f t="shared" si="28"/>
        <v>46099</v>
      </c>
      <c r="C391" s="8">
        <f t="shared" si="29"/>
        <v>46113</v>
      </c>
      <c r="D391" s="5">
        <v>3273</v>
      </c>
      <c r="E391" s="5">
        <v>336</v>
      </c>
      <c r="F391" s="5">
        <v>4</v>
      </c>
      <c r="G391" s="18">
        <v>6</v>
      </c>
      <c r="H391" s="18">
        <v>81588</v>
      </c>
      <c r="I391" s="18" t="s">
        <v>31</v>
      </c>
      <c r="J391" s="38">
        <v>51103849</v>
      </c>
      <c r="K391" s="18" t="s">
        <v>10818</v>
      </c>
      <c r="L391" s="18" t="s">
        <v>10820</v>
      </c>
      <c r="M391" s="29">
        <v>149900</v>
      </c>
      <c r="N391" s="27" t="s">
        <v>5037</v>
      </c>
      <c r="O391" s="27" t="str">
        <f t="shared" si="31"/>
        <v>B1G2</v>
      </c>
      <c r="P391" s="27" t="s">
        <v>5037</v>
      </c>
    </row>
    <row r="392" spans="1:16" x14ac:dyDescent="0.25">
      <c r="A392" s="40" t="str">
        <f t="shared" si="30"/>
        <v>2025 JAN-APR B1G2</v>
      </c>
      <c r="B392" s="8">
        <f t="shared" si="28"/>
        <v>46099</v>
      </c>
      <c r="C392" s="8">
        <f t="shared" si="29"/>
        <v>46113</v>
      </c>
      <c r="D392" s="5">
        <v>3273</v>
      </c>
      <c r="E392" s="5">
        <v>336</v>
      </c>
      <c r="F392" s="5">
        <v>4</v>
      </c>
      <c r="G392" s="18">
        <v>6</v>
      </c>
      <c r="H392" s="18">
        <v>81588</v>
      </c>
      <c r="I392" s="18" t="s">
        <v>31</v>
      </c>
      <c r="J392" s="38">
        <v>51103858</v>
      </c>
      <c r="K392" s="18" t="s">
        <v>10818</v>
      </c>
      <c r="L392" s="18" t="s">
        <v>10821</v>
      </c>
      <c r="M392" s="29">
        <v>149900</v>
      </c>
      <c r="N392" s="27" t="s">
        <v>5037</v>
      </c>
      <c r="O392" s="27" t="str">
        <f t="shared" si="31"/>
        <v>B1G2</v>
      </c>
      <c r="P392" s="27" t="s">
        <v>5037</v>
      </c>
    </row>
    <row r="393" spans="1:16" x14ac:dyDescent="0.25">
      <c r="A393" s="40" t="str">
        <f t="shared" si="30"/>
        <v>2025 JAN-APR B1G2</v>
      </c>
      <c r="B393" s="8">
        <f t="shared" si="28"/>
        <v>46099</v>
      </c>
      <c r="C393" s="8">
        <f t="shared" si="29"/>
        <v>46113</v>
      </c>
      <c r="D393" s="5">
        <v>3273</v>
      </c>
      <c r="E393" s="5">
        <v>336</v>
      </c>
      <c r="F393" s="5">
        <v>4</v>
      </c>
      <c r="G393" s="18">
        <v>6</v>
      </c>
      <c r="H393" s="18">
        <v>81588</v>
      </c>
      <c r="I393" s="18" t="s">
        <v>31</v>
      </c>
      <c r="J393" s="38">
        <v>51103867</v>
      </c>
      <c r="K393" s="18" t="s">
        <v>10818</v>
      </c>
      <c r="L393" s="18" t="s">
        <v>10822</v>
      </c>
      <c r="M393" s="29">
        <v>149900</v>
      </c>
      <c r="N393" s="27" t="s">
        <v>5037</v>
      </c>
      <c r="O393" s="27" t="str">
        <f t="shared" si="31"/>
        <v>B1G2</v>
      </c>
      <c r="P393" s="27" t="s">
        <v>5037</v>
      </c>
    </row>
    <row r="394" spans="1:16" x14ac:dyDescent="0.25">
      <c r="A394" s="40" t="str">
        <f t="shared" si="30"/>
        <v>2025 JAN-APR B1G2</v>
      </c>
      <c r="B394" s="8">
        <f t="shared" si="28"/>
        <v>46099</v>
      </c>
      <c r="C394" s="8">
        <f t="shared" si="29"/>
        <v>46113</v>
      </c>
      <c r="D394" s="5">
        <v>3273</v>
      </c>
      <c r="E394" s="5">
        <v>336</v>
      </c>
      <c r="F394" s="5">
        <v>4</v>
      </c>
      <c r="G394" s="18">
        <v>6</v>
      </c>
      <c r="H394" s="18">
        <v>81588</v>
      </c>
      <c r="I394" s="18" t="s">
        <v>31</v>
      </c>
      <c r="J394" s="38">
        <v>51103876</v>
      </c>
      <c r="K394" s="18" t="s">
        <v>10818</v>
      </c>
      <c r="L394" s="18" t="s">
        <v>10823</v>
      </c>
      <c r="M394" s="29">
        <v>149900</v>
      </c>
      <c r="N394" s="27" t="s">
        <v>5037</v>
      </c>
      <c r="O394" s="27" t="str">
        <f t="shared" si="31"/>
        <v>B1G2</v>
      </c>
      <c r="P394" s="27" t="s">
        <v>5037</v>
      </c>
    </row>
    <row r="395" spans="1:16" x14ac:dyDescent="0.25">
      <c r="A395" s="40" t="str">
        <f t="shared" si="30"/>
        <v>2025 JAN-APR B1G2</v>
      </c>
      <c r="B395" s="8">
        <f t="shared" si="28"/>
        <v>46099</v>
      </c>
      <c r="C395" s="8">
        <f t="shared" si="29"/>
        <v>46113</v>
      </c>
      <c r="D395" s="5">
        <v>3273</v>
      </c>
      <c r="E395" s="5">
        <v>336</v>
      </c>
      <c r="F395" s="5">
        <v>4</v>
      </c>
      <c r="G395" s="18">
        <v>6</v>
      </c>
      <c r="H395" s="18">
        <v>81588</v>
      </c>
      <c r="I395" s="18" t="s">
        <v>31</v>
      </c>
      <c r="J395" s="38">
        <v>51103885</v>
      </c>
      <c r="K395" s="18" t="s">
        <v>10818</v>
      </c>
      <c r="L395" s="18" t="s">
        <v>10824</v>
      </c>
      <c r="M395" s="29">
        <v>149900</v>
      </c>
      <c r="N395" s="27" t="s">
        <v>5037</v>
      </c>
      <c r="O395" s="27" t="str">
        <f t="shared" si="31"/>
        <v>B1G2</v>
      </c>
      <c r="P395" s="27" t="s">
        <v>5037</v>
      </c>
    </row>
    <row r="396" spans="1:16" x14ac:dyDescent="0.25">
      <c r="A396" s="40" t="str">
        <f t="shared" si="30"/>
        <v>2025 JAN-APR B1G2</v>
      </c>
      <c r="B396" s="8">
        <f t="shared" si="28"/>
        <v>46099</v>
      </c>
      <c r="C396" s="8">
        <f t="shared" si="29"/>
        <v>46113</v>
      </c>
      <c r="D396" s="5">
        <v>3273</v>
      </c>
      <c r="E396" s="5">
        <v>336</v>
      </c>
      <c r="F396" s="5">
        <v>4</v>
      </c>
      <c r="G396" s="18">
        <v>6</v>
      </c>
      <c r="H396" s="18">
        <v>81588</v>
      </c>
      <c r="I396" s="18" t="s">
        <v>31</v>
      </c>
      <c r="J396" s="38">
        <v>51103894</v>
      </c>
      <c r="K396" s="18" t="s">
        <v>10818</v>
      </c>
      <c r="L396" s="18" t="s">
        <v>10825</v>
      </c>
      <c r="M396" s="29">
        <v>149900</v>
      </c>
      <c r="N396" s="27" t="s">
        <v>5037</v>
      </c>
      <c r="O396" s="27" t="str">
        <f t="shared" si="31"/>
        <v>B1G2</v>
      </c>
      <c r="P396" s="27" t="s">
        <v>5037</v>
      </c>
    </row>
    <row r="397" spans="1:16" x14ac:dyDescent="0.25">
      <c r="A397" s="40" t="str">
        <f t="shared" si="30"/>
        <v>2025 JAN-APR B1G2</v>
      </c>
      <c r="B397" s="8">
        <f t="shared" si="28"/>
        <v>46099</v>
      </c>
      <c r="C397" s="8">
        <f t="shared" si="29"/>
        <v>46113</v>
      </c>
      <c r="D397" s="5">
        <v>3273</v>
      </c>
      <c r="E397" s="5">
        <v>336</v>
      </c>
      <c r="F397" s="5">
        <v>4</v>
      </c>
      <c r="G397" s="18">
        <v>6</v>
      </c>
      <c r="H397" s="18">
        <v>81588</v>
      </c>
      <c r="I397" s="18" t="s">
        <v>31</v>
      </c>
      <c r="J397" s="38">
        <v>51103901</v>
      </c>
      <c r="K397" s="18" t="s">
        <v>10818</v>
      </c>
      <c r="L397" s="18" t="s">
        <v>10826</v>
      </c>
      <c r="M397" s="29">
        <v>149900</v>
      </c>
      <c r="N397" s="27" t="s">
        <v>5037</v>
      </c>
      <c r="O397" s="27" t="str">
        <f t="shared" si="31"/>
        <v>B1G2</v>
      </c>
      <c r="P397" s="27" t="s">
        <v>5037</v>
      </c>
    </row>
    <row r="398" spans="1:16" x14ac:dyDescent="0.25">
      <c r="A398" s="40" t="str">
        <f t="shared" si="30"/>
        <v>2025 JAN-APR B1G2</v>
      </c>
      <c r="B398" s="8">
        <f t="shared" si="28"/>
        <v>46099</v>
      </c>
      <c r="C398" s="8">
        <f t="shared" si="29"/>
        <v>46113</v>
      </c>
      <c r="D398" s="5">
        <v>3273</v>
      </c>
      <c r="E398" s="5">
        <v>336</v>
      </c>
      <c r="F398" s="5">
        <v>4</v>
      </c>
      <c r="G398" s="18">
        <v>6</v>
      </c>
      <c r="H398" s="18">
        <v>81676</v>
      </c>
      <c r="I398" s="18" t="s">
        <v>31</v>
      </c>
      <c r="J398" s="38">
        <v>51104311</v>
      </c>
      <c r="K398" s="18" t="s">
        <v>11193</v>
      </c>
      <c r="L398" s="18" t="s">
        <v>11194</v>
      </c>
      <c r="M398" s="29">
        <v>119900</v>
      </c>
      <c r="N398" s="27" t="s">
        <v>5037</v>
      </c>
      <c r="O398" s="27" t="str">
        <f t="shared" si="31"/>
        <v>B1G2</v>
      </c>
      <c r="P398" s="27" t="s">
        <v>5037</v>
      </c>
    </row>
    <row r="399" spans="1:16" x14ac:dyDescent="0.25">
      <c r="A399" s="40" t="str">
        <f t="shared" si="30"/>
        <v>2025 JAN-APR B1G2</v>
      </c>
      <c r="B399" s="8">
        <f t="shared" si="28"/>
        <v>46099</v>
      </c>
      <c r="C399" s="8">
        <f t="shared" si="29"/>
        <v>46113</v>
      </c>
      <c r="D399" s="5">
        <v>3273</v>
      </c>
      <c r="E399" s="5">
        <v>336</v>
      </c>
      <c r="F399" s="5">
        <v>4</v>
      </c>
      <c r="G399" s="18">
        <v>6</v>
      </c>
      <c r="H399" s="18">
        <v>81676</v>
      </c>
      <c r="I399" s="18" t="s">
        <v>31</v>
      </c>
      <c r="J399" s="38">
        <v>51104320</v>
      </c>
      <c r="K399" s="18" t="s">
        <v>11193</v>
      </c>
      <c r="L399" s="18" t="s">
        <v>11195</v>
      </c>
      <c r="M399" s="29">
        <v>119900</v>
      </c>
      <c r="N399" s="27" t="s">
        <v>5037</v>
      </c>
      <c r="O399" s="27" t="str">
        <f t="shared" si="31"/>
        <v>B1G2</v>
      </c>
      <c r="P399" s="27" t="s">
        <v>5037</v>
      </c>
    </row>
    <row r="400" spans="1:16" x14ac:dyDescent="0.25">
      <c r="A400" s="40" t="str">
        <f t="shared" si="30"/>
        <v>2025 JAN-APR B1G2</v>
      </c>
      <c r="B400" s="8">
        <f t="shared" si="28"/>
        <v>46099</v>
      </c>
      <c r="C400" s="8">
        <f t="shared" si="29"/>
        <v>46113</v>
      </c>
      <c r="D400" s="5">
        <v>3273</v>
      </c>
      <c r="E400" s="5">
        <v>336</v>
      </c>
      <c r="F400" s="5">
        <v>4</v>
      </c>
      <c r="G400" s="18">
        <v>6</v>
      </c>
      <c r="H400" s="18">
        <v>81676</v>
      </c>
      <c r="I400" s="18" t="s">
        <v>31</v>
      </c>
      <c r="J400" s="38">
        <v>51104339</v>
      </c>
      <c r="K400" s="18" t="s">
        <v>11193</v>
      </c>
      <c r="L400" s="18" t="s">
        <v>11196</v>
      </c>
      <c r="M400" s="29">
        <v>119900</v>
      </c>
      <c r="N400" s="27" t="s">
        <v>5037</v>
      </c>
      <c r="O400" s="27" t="str">
        <f t="shared" si="31"/>
        <v>B1G2</v>
      </c>
      <c r="P400" s="27" t="s">
        <v>5037</v>
      </c>
    </row>
    <row r="401" spans="1:16" x14ac:dyDescent="0.25">
      <c r="A401" s="40" t="str">
        <f t="shared" si="30"/>
        <v>2025 JAN-APR B1G2</v>
      </c>
      <c r="B401" s="8">
        <f t="shared" si="28"/>
        <v>46099</v>
      </c>
      <c r="C401" s="8">
        <f t="shared" si="29"/>
        <v>46113</v>
      </c>
      <c r="D401" s="5">
        <v>3273</v>
      </c>
      <c r="E401" s="5">
        <v>336</v>
      </c>
      <c r="F401" s="5">
        <v>4</v>
      </c>
      <c r="G401" s="18">
        <v>6</v>
      </c>
      <c r="H401" s="18">
        <v>81676</v>
      </c>
      <c r="I401" s="18" t="s">
        <v>31</v>
      </c>
      <c r="J401" s="38">
        <v>51104348</v>
      </c>
      <c r="K401" s="18" t="s">
        <v>11193</v>
      </c>
      <c r="L401" s="18" t="s">
        <v>11197</v>
      </c>
      <c r="M401" s="29">
        <v>119900</v>
      </c>
      <c r="N401" s="27" t="s">
        <v>5037</v>
      </c>
      <c r="O401" s="27" t="str">
        <f t="shared" si="31"/>
        <v>B1G2</v>
      </c>
      <c r="P401" s="27" t="s">
        <v>5037</v>
      </c>
    </row>
    <row r="402" spans="1:16" x14ac:dyDescent="0.25">
      <c r="A402" s="40" t="str">
        <f t="shared" si="30"/>
        <v>2025 JAN-APR B1G2</v>
      </c>
      <c r="B402" s="8">
        <f t="shared" si="28"/>
        <v>46099</v>
      </c>
      <c r="C402" s="8">
        <f t="shared" si="29"/>
        <v>46113</v>
      </c>
      <c r="D402" s="5">
        <v>3273</v>
      </c>
      <c r="E402" s="5">
        <v>336</v>
      </c>
      <c r="F402" s="5">
        <v>4</v>
      </c>
      <c r="G402" s="18">
        <v>6</v>
      </c>
      <c r="H402" s="18">
        <v>81676</v>
      </c>
      <c r="I402" s="18" t="s">
        <v>31</v>
      </c>
      <c r="J402" s="38">
        <v>51104357</v>
      </c>
      <c r="K402" s="18" t="s">
        <v>11193</v>
      </c>
      <c r="L402" s="18" t="s">
        <v>11198</v>
      </c>
      <c r="M402" s="29">
        <v>119900</v>
      </c>
      <c r="N402" s="27" t="s">
        <v>5037</v>
      </c>
      <c r="O402" s="27" t="str">
        <f t="shared" si="31"/>
        <v>B1G2</v>
      </c>
      <c r="P402" s="27" t="s">
        <v>5037</v>
      </c>
    </row>
    <row r="403" spans="1:16" x14ac:dyDescent="0.25">
      <c r="A403" s="40" t="str">
        <f t="shared" si="30"/>
        <v>2025 JAN-APR B1G2</v>
      </c>
      <c r="B403" s="8">
        <f t="shared" si="28"/>
        <v>46099</v>
      </c>
      <c r="C403" s="8">
        <f t="shared" si="29"/>
        <v>46113</v>
      </c>
      <c r="D403" s="5">
        <v>3273</v>
      </c>
      <c r="E403" s="5">
        <v>336</v>
      </c>
      <c r="F403" s="5">
        <v>4</v>
      </c>
      <c r="G403" s="18">
        <v>6</v>
      </c>
      <c r="H403" s="18">
        <v>81676</v>
      </c>
      <c r="I403" s="18" t="s">
        <v>31</v>
      </c>
      <c r="J403" s="38">
        <v>51104366</v>
      </c>
      <c r="K403" s="18" t="s">
        <v>11193</v>
      </c>
      <c r="L403" s="18" t="s">
        <v>11199</v>
      </c>
      <c r="M403" s="29">
        <v>119900</v>
      </c>
      <c r="N403" s="27" t="s">
        <v>5037</v>
      </c>
      <c r="O403" s="27" t="str">
        <f t="shared" si="31"/>
        <v>B1G2</v>
      </c>
      <c r="P403" s="27" t="s">
        <v>5037</v>
      </c>
    </row>
    <row r="404" spans="1:16" x14ac:dyDescent="0.25">
      <c r="A404" s="40" t="str">
        <f t="shared" si="30"/>
        <v>2025 JAN-APR B1G2</v>
      </c>
      <c r="B404" s="8">
        <f t="shared" si="28"/>
        <v>46099</v>
      </c>
      <c r="C404" s="8">
        <f t="shared" si="29"/>
        <v>46113</v>
      </c>
      <c r="D404" s="5">
        <v>3273</v>
      </c>
      <c r="E404" s="5">
        <v>336</v>
      </c>
      <c r="F404" s="5">
        <v>4</v>
      </c>
      <c r="G404" s="18">
        <v>6</v>
      </c>
      <c r="H404" s="18">
        <v>81676</v>
      </c>
      <c r="I404" s="18" t="s">
        <v>31</v>
      </c>
      <c r="J404" s="38">
        <v>51104375</v>
      </c>
      <c r="K404" s="18" t="s">
        <v>11193</v>
      </c>
      <c r="L404" s="18" t="s">
        <v>11200</v>
      </c>
      <c r="M404" s="29">
        <v>119900</v>
      </c>
      <c r="N404" s="27" t="s">
        <v>5037</v>
      </c>
      <c r="O404" s="27" t="str">
        <f t="shared" si="31"/>
        <v>B1G2</v>
      </c>
      <c r="P404" s="27" t="s">
        <v>5037</v>
      </c>
    </row>
    <row r="405" spans="1:16" x14ac:dyDescent="0.25">
      <c r="A405" s="40" t="str">
        <f t="shared" si="30"/>
        <v>2025 JAN-APR B1G2</v>
      </c>
      <c r="B405" s="8">
        <f t="shared" si="28"/>
        <v>46099</v>
      </c>
      <c r="C405" s="8">
        <f t="shared" si="29"/>
        <v>46113</v>
      </c>
      <c r="D405" s="5">
        <v>3273</v>
      </c>
      <c r="E405" s="5">
        <v>336</v>
      </c>
      <c r="F405" s="5">
        <v>4</v>
      </c>
      <c r="G405" s="18">
        <v>6</v>
      </c>
      <c r="H405" s="18">
        <v>81676</v>
      </c>
      <c r="I405" s="18" t="s">
        <v>31</v>
      </c>
      <c r="J405" s="38">
        <v>51104384</v>
      </c>
      <c r="K405" s="18" t="s">
        <v>11193</v>
      </c>
      <c r="L405" s="18" t="s">
        <v>11201</v>
      </c>
      <c r="M405" s="29">
        <v>119900</v>
      </c>
      <c r="N405" s="27" t="s">
        <v>5037</v>
      </c>
      <c r="O405" s="27" t="str">
        <f t="shared" si="31"/>
        <v>B1G2</v>
      </c>
      <c r="P405" s="27" t="s">
        <v>5037</v>
      </c>
    </row>
    <row r="406" spans="1:16" x14ac:dyDescent="0.25">
      <c r="A406" s="40" t="str">
        <f t="shared" si="30"/>
        <v>2025 JAN-APR B1G2</v>
      </c>
      <c r="B406" s="8">
        <f t="shared" si="28"/>
        <v>46099</v>
      </c>
      <c r="C406" s="8">
        <f t="shared" si="29"/>
        <v>46113</v>
      </c>
      <c r="D406" s="5">
        <v>3273</v>
      </c>
      <c r="E406" s="5">
        <v>336</v>
      </c>
      <c r="F406" s="5">
        <v>4</v>
      </c>
      <c r="G406" s="18">
        <v>6</v>
      </c>
      <c r="H406" s="18">
        <v>81676</v>
      </c>
      <c r="I406" s="18" t="s">
        <v>31</v>
      </c>
      <c r="J406" s="38">
        <v>51104393</v>
      </c>
      <c r="K406" s="18" t="s">
        <v>10827</v>
      </c>
      <c r="L406" s="18" t="s">
        <v>10828</v>
      </c>
      <c r="M406" s="29">
        <v>119900</v>
      </c>
      <c r="N406" s="27" t="s">
        <v>5037</v>
      </c>
      <c r="O406" s="27" t="str">
        <f t="shared" si="31"/>
        <v>B1G2</v>
      </c>
      <c r="P406" s="27" t="s">
        <v>5037</v>
      </c>
    </row>
    <row r="407" spans="1:16" x14ac:dyDescent="0.25">
      <c r="A407" s="40" t="str">
        <f t="shared" si="30"/>
        <v>2025 JAN-APR B1G2</v>
      </c>
      <c r="B407" s="8">
        <f t="shared" si="28"/>
        <v>46099</v>
      </c>
      <c r="C407" s="8">
        <f t="shared" si="29"/>
        <v>46113</v>
      </c>
      <c r="D407" s="5">
        <v>3273</v>
      </c>
      <c r="E407" s="5">
        <v>336</v>
      </c>
      <c r="F407" s="5">
        <v>4</v>
      </c>
      <c r="G407" s="18">
        <v>6</v>
      </c>
      <c r="H407" s="18">
        <v>81676</v>
      </c>
      <c r="I407" s="18" t="s">
        <v>31</v>
      </c>
      <c r="J407" s="38">
        <v>51104400</v>
      </c>
      <c r="K407" s="18" t="s">
        <v>10827</v>
      </c>
      <c r="L407" s="18" t="s">
        <v>10829</v>
      </c>
      <c r="M407" s="29">
        <v>119900</v>
      </c>
      <c r="N407" s="27" t="s">
        <v>5037</v>
      </c>
      <c r="O407" s="27" t="str">
        <f t="shared" si="31"/>
        <v>B1G2</v>
      </c>
      <c r="P407" s="27" t="s">
        <v>5037</v>
      </c>
    </row>
    <row r="408" spans="1:16" x14ac:dyDescent="0.25">
      <c r="A408" s="40" t="str">
        <f t="shared" si="30"/>
        <v>2025 JAN-APR B1G2</v>
      </c>
      <c r="B408" s="8">
        <f t="shared" si="28"/>
        <v>46099</v>
      </c>
      <c r="C408" s="8">
        <f t="shared" si="29"/>
        <v>46113</v>
      </c>
      <c r="D408" s="5">
        <v>3273</v>
      </c>
      <c r="E408" s="5">
        <v>336</v>
      </c>
      <c r="F408" s="5">
        <v>4</v>
      </c>
      <c r="G408" s="18">
        <v>6</v>
      </c>
      <c r="H408" s="18">
        <v>81676</v>
      </c>
      <c r="I408" s="18" t="s">
        <v>31</v>
      </c>
      <c r="J408" s="38">
        <v>51104419</v>
      </c>
      <c r="K408" s="18" t="s">
        <v>10827</v>
      </c>
      <c r="L408" s="18" t="s">
        <v>10830</v>
      </c>
      <c r="M408" s="29">
        <v>119900</v>
      </c>
      <c r="N408" s="27" t="s">
        <v>5037</v>
      </c>
      <c r="O408" s="27" t="str">
        <f t="shared" si="31"/>
        <v>B1G2</v>
      </c>
      <c r="P408" s="27" t="s">
        <v>5037</v>
      </c>
    </row>
    <row r="409" spans="1:16" x14ac:dyDescent="0.25">
      <c r="A409" s="40" t="str">
        <f t="shared" si="30"/>
        <v>2025 JAN-APR B1G2</v>
      </c>
      <c r="B409" s="8">
        <f t="shared" si="28"/>
        <v>46099</v>
      </c>
      <c r="C409" s="8">
        <f t="shared" si="29"/>
        <v>46113</v>
      </c>
      <c r="D409" s="5">
        <v>3273</v>
      </c>
      <c r="E409" s="5">
        <v>336</v>
      </c>
      <c r="F409" s="5">
        <v>4</v>
      </c>
      <c r="G409" s="18">
        <v>6</v>
      </c>
      <c r="H409" s="18">
        <v>81676</v>
      </c>
      <c r="I409" s="18" t="s">
        <v>31</v>
      </c>
      <c r="J409" s="38">
        <v>51104428</v>
      </c>
      <c r="K409" s="18" t="s">
        <v>10827</v>
      </c>
      <c r="L409" s="18" t="s">
        <v>10831</v>
      </c>
      <c r="M409" s="29">
        <v>119900</v>
      </c>
      <c r="N409" s="27" t="s">
        <v>5037</v>
      </c>
      <c r="O409" s="27" t="str">
        <f t="shared" si="31"/>
        <v>B1G2</v>
      </c>
      <c r="P409" s="27" t="s">
        <v>5037</v>
      </c>
    </row>
    <row r="410" spans="1:16" x14ac:dyDescent="0.25">
      <c r="A410" s="40" t="str">
        <f t="shared" si="30"/>
        <v>2025 JAN-APR B1G2</v>
      </c>
      <c r="B410" s="8">
        <f t="shared" si="28"/>
        <v>46099</v>
      </c>
      <c r="C410" s="8">
        <f t="shared" si="29"/>
        <v>46113</v>
      </c>
      <c r="D410" s="5">
        <v>3273</v>
      </c>
      <c r="E410" s="5">
        <v>336</v>
      </c>
      <c r="F410" s="5">
        <v>4</v>
      </c>
      <c r="G410" s="18">
        <v>6</v>
      </c>
      <c r="H410" s="18">
        <v>81676</v>
      </c>
      <c r="I410" s="18" t="s">
        <v>31</v>
      </c>
      <c r="J410" s="38">
        <v>51104437</v>
      </c>
      <c r="K410" s="18" t="s">
        <v>10827</v>
      </c>
      <c r="L410" s="18" t="s">
        <v>10832</v>
      </c>
      <c r="M410" s="29">
        <v>119900</v>
      </c>
      <c r="N410" s="27" t="s">
        <v>5037</v>
      </c>
      <c r="O410" s="27" t="str">
        <f t="shared" si="31"/>
        <v>B1G2</v>
      </c>
      <c r="P410" s="27" t="s">
        <v>5037</v>
      </c>
    </row>
    <row r="411" spans="1:16" x14ac:dyDescent="0.25">
      <c r="A411" s="40" t="str">
        <f t="shared" si="30"/>
        <v>2025 JAN-APR B1G2</v>
      </c>
      <c r="B411" s="8">
        <f t="shared" si="28"/>
        <v>46099</v>
      </c>
      <c r="C411" s="8">
        <f t="shared" si="29"/>
        <v>46113</v>
      </c>
      <c r="D411" s="5">
        <v>3273</v>
      </c>
      <c r="E411" s="5">
        <v>336</v>
      </c>
      <c r="F411" s="5">
        <v>4</v>
      </c>
      <c r="G411" s="18">
        <v>6</v>
      </c>
      <c r="H411" s="18">
        <v>81676</v>
      </c>
      <c r="I411" s="18" t="s">
        <v>31</v>
      </c>
      <c r="J411" s="38">
        <v>51104446</v>
      </c>
      <c r="K411" s="18" t="s">
        <v>10827</v>
      </c>
      <c r="L411" s="18" t="s">
        <v>10833</v>
      </c>
      <c r="M411" s="29">
        <v>119900</v>
      </c>
      <c r="N411" s="27" t="s">
        <v>5037</v>
      </c>
      <c r="O411" s="27" t="str">
        <f t="shared" si="31"/>
        <v>B1G2</v>
      </c>
      <c r="P411" s="27" t="s">
        <v>5037</v>
      </c>
    </row>
    <row r="412" spans="1:16" x14ac:dyDescent="0.25">
      <c r="A412" s="40" t="str">
        <f t="shared" si="30"/>
        <v>2025 JAN-APR B1G2</v>
      </c>
      <c r="B412" s="8">
        <f t="shared" si="28"/>
        <v>46099</v>
      </c>
      <c r="C412" s="8">
        <f t="shared" si="29"/>
        <v>46113</v>
      </c>
      <c r="D412" s="5">
        <v>3273</v>
      </c>
      <c r="E412" s="5">
        <v>336</v>
      </c>
      <c r="F412" s="5">
        <v>4</v>
      </c>
      <c r="G412" s="18">
        <v>6</v>
      </c>
      <c r="H412" s="18">
        <v>81676</v>
      </c>
      <c r="I412" s="18" t="s">
        <v>31</v>
      </c>
      <c r="J412" s="38">
        <v>51104455</v>
      </c>
      <c r="K412" s="18" t="s">
        <v>10827</v>
      </c>
      <c r="L412" s="18" t="s">
        <v>10834</v>
      </c>
      <c r="M412" s="29">
        <v>119900</v>
      </c>
      <c r="N412" s="27" t="s">
        <v>5037</v>
      </c>
      <c r="O412" s="27" t="str">
        <f t="shared" si="31"/>
        <v>B1G2</v>
      </c>
      <c r="P412" s="27" t="s">
        <v>5037</v>
      </c>
    </row>
    <row r="413" spans="1:16" x14ac:dyDescent="0.25">
      <c r="A413" s="40" t="str">
        <f t="shared" si="30"/>
        <v>2025 JAN-APR B1G2</v>
      </c>
      <c r="B413" s="8">
        <f t="shared" si="28"/>
        <v>46099</v>
      </c>
      <c r="C413" s="8">
        <f t="shared" si="29"/>
        <v>46113</v>
      </c>
      <c r="D413" s="5">
        <v>3273</v>
      </c>
      <c r="E413" s="5">
        <v>336</v>
      </c>
      <c r="F413" s="5">
        <v>4</v>
      </c>
      <c r="G413" s="18">
        <v>6</v>
      </c>
      <c r="H413" s="18">
        <v>81676</v>
      </c>
      <c r="I413" s="18" t="s">
        <v>31</v>
      </c>
      <c r="J413" s="38">
        <v>51104464</v>
      </c>
      <c r="K413" s="18" t="s">
        <v>10827</v>
      </c>
      <c r="L413" s="18" t="s">
        <v>10835</v>
      </c>
      <c r="M413" s="29">
        <v>119900</v>
      </c>
      <c r="N413" s="27" t="s">
        <v>5037</v>
      </c>
      <c r="O413" s="27" t="str">
        <f t="shared" si="31"/>
        <v>B1G2</v>
      </c>
      <c r="P413" s="27" t="s">
        <v>5037</v>
      </c>
    </row>
    <row r="414" spans="1:16" x14ac:dyDescent="0.25">
      <c r="A414" s="40" t="str">
        <f t="shared" si="30"/>
        <v>2025 JAN-APR B1G2</v>
      </c>
      <c r="B414" s="8">
        <f t="shared" si="28"/>
        <v>46099</v>
      </c>
      <c r="C414" s="8">
        <f t="shared" si="29"/>
        <v>46113</v>
      </c>
      <c r="D414" s="5">
        <v>3273</v>
      </c>
      <c r="E414" s="5">
        <v>336</v>
      </c>
      <c r="F414" s="5">
        <v>4</v>
      </c>
      <c r="G414" s="18">
        <v>6</v>
      </c>
      <c r="H414" s="18">
        <v>81676</v>
      </c>
      <c r="I414" s="18" t="s">
        <v>31</v>
      </c>
      <c r="J414" s="38">
        <v>51104473</v>
      </c>
      <c r="K414" s="18" t="s">
        <v>10836</v>
      </c>
      <c r="L414" s="18" t="s">
        <v>10837</v>
      </c>
      <c r="M414" s="29">
        <v>119900</v>
      </c>
      <c r="N414" s="27" t="s">
        <v>5037</v>
      </c>
      <c r="O414" s="27" t="str">
        <f t="shared" si="31"/>
        <v>B1G2</v>
      </c>
      <c r="P414" s="27" t="s">
        <v>5037</v>
      </c>
    </row>
    <row r="415" spans="1:16" x14ac:dyDescent="0.25">
      <c r="A415" s="40" t="str">
        <f t="shared" si="30"/>
        <v>2025 JAN-APR B1G2</v>
      </c>
      <c r="B415" s="8">
        <f t="shared" si="28"/>
        <v>46099</v>
      </c>
      <c r="C415" s="8">
        <f t="shared" si="29"/>
        <v>46113</v>
      </c>
      <c r="D415" s="5">
        <v>3273</v>
      </c>
      <c r="E415" s="5">
        <v>336</v>
      </c>
      <c r="F415" s="5">
        <v>4</v>
      </c>
      <c r="G415" s="18">
        <v>6</v>
      </c>
      <c r="H415" s="18">
        <v>81676</v>
      </c>
      <c r="I415" s="18" t="s">
        <v>31</v>
      </c>
      <c r="J415" s="38">
        <v>51104482</v>
      </c>
      <c r="K415" s="18" t="s">
        <v>10836</v>
      </c>
      <c r="L415" s="18" t="s">
        <v>10838</v>
      </c>
      <c r="M415" s="29">
        <v>119900</v>
      </c>
      <c r="N415" s="27" t="s">
        <v>5037</v>
      </c>
      <c r="O415" s="27" t="str">
        <f t="shared" si="31"/>
        <v>B1G2</v>
      </c>
      <c r="P415" s="27" t="s">
        <v>5037</v>
      </c>
    </row>
    <row r="416" spans="1:16" x14ac:dyDescent="0.25">
      <c r="A416" s="40" t="str">
        <f t="shared" si="30"/>
        <v>2025 JAN-APR B1G2</v>
      </c>
      <c r="B416" s="8">
        <f t="shared" si="28"/>
        <v>46099</v>
      </c>
      <c r="C416" s="8">
        <f t="shared" si="29"/>
        <v>46113</v>
      </c>
      <c r="D416" s="5">
        <v>3273</v>
      </c>
      <c r="E416" s="5">
        <v>336</v>
      </c>
      <c r="F416" s="5">
        <v>4</v>
      </c>
      <c r="G416" s="18">
        <v>6</v>
      </c>
      <c r="H416" s="18">
        <v>81676</v>
      </c>
      <c r="I416" s="18" t="s">
        <v>31</v>
      </c>
      <c r="J416" s="38">
        <v>51104491</v>
      </c>
      <c r="K416" s="18" t="s">
        <v>10836</v>
      </c>
      <c r="L416" s="18" t="s">
        <v>10839</v>
      </c>
      <c r="M416" s="29">
        <v>119900</v>
      </c>
      <c r="N416" s="27" t="s">
        <v>5037</v>
      </c>
      <c r="O416" s="27" t="str">
        <f t="shared" si="31"/>
        <v>B1G2</v>
      </c>
      <c r="P416" s="27" t="s">
        <v>5037</v>
      </c>
    </row>
    <row r="417" spans="1:16" x14ac:dyDescent="0.25">
      <c r="A417" s="40" t="str">
        <f t="shared" si="30"/>
        <v>2025 JAN-APR B1G2</v>
      </c>
      <c r="B417" s="8">
        <f t="shared" si="28"/>
        <v>46099</v>
      </c>
      <c r="C417" s="8">
        <f t="shared" si="29"/>
        <v>46113</v>
      </c>
      <c r="D417" s="5">
        <v>3273</v>
      </c>
      <c r="E417" s="5">
        <v>336</v>
      </c>
      <c r="F417" s="5">
        <v>4</v>
      </c>
      <c r="G417" s="18">
        <v>6</v>
      </c>
      <c r="H417" s="18">
        <v>81676</v>
      </c>
      <c r="I417" s="18" t="s">
        <v>31</v>
      </c>
      <c r="J417" s="38">
        <v>51104508</v>
      </c>
      <c r="K417" s="18" t="s">
        <v>10836</v>
      </c>
      <c r="L417" s="18" t="s">
        <v>10840</v>
      </c>
      <c r="M417" s="29">
        <v>119900</v>
      </c>
      <c r="N417" s="27" t="s">
        <v>5037</v>
      </c>
      <c r="O417" s="27" t="str">
        <f t="shared" si="31"/>
        <v>B1G2</v>
      </c>
      <c r="P417" s="27" t="s">
        <v>5037</v>
      </c>
    </row>
    <row r="418" spans="1:16" x14ac:dyDescent="0.25">
      <c r="A418" s="40" t="str">
        <f t="shared" si="30"/>
        <v>2025 JAN-APR B1G2</v>
      </c>
      <c r="B418" s="8">
        <f t="shared" si="28"/>
        <v>46099</v>
      </c>
      <c r="C418" s="8">
        <f t="shared" si="29"/>
        <v>46113</v>
      </c>
      <c r="D418" s="5">
        <v>3273</v>
      </c>
      <c r="E418" s="5">
        <v>336</v>
      </c>
      <c r="F418" s="5">
        <v>4</v>
      </c>
      <c r="G418" s="18">
        <v>6</v>
      </c>
      <c r="H418" s="18">
        <v>81676</v>
      </c>
      <c r="I418" s="18" t="s">
        <v>31</v>
      </c>
      <c r="J418" s="38">
        <v>51104517</v>
      </c>
      <c r="K418" s="18" t="s">
        <v>10836</v>
      </c>
      <c r="L418" s="18" t="s">
        <v>10841</v>
      </c>
      <c r="M418" s="29">
        <v>119900</v>
      </c>
      <c r="N418" s="27" t="s">
        <v>5037</v>
      </c>
      <c r="O418" s="27" t="str">
        <f t="shared" si="31"/>
        <v>B1G2</v>
      </c>
      <c r="P418" s="27" t="s">
        <v>5037</v>
      </c>
    </row>
    <row r="419" spans="1:16" x14ac:dyDescent="0.25">
      <c r="A419" s="40" t="str">
        <f t="shared" si="30"/>
        <v>2025 JAN-APR B1G2</v>
      </c>
      <c r="B419" s="8">
        <f t="shared" si="28"/>
        <v>46099</v>
      </c>
      <c r="C419" s="8">
        <f t="shared" si="29"/>
        <v>46113</v>
      </c>
      <c r="D419" s="5">
        <v>3273</v>
      </c>
      <c r="E419" s="5">
        <v>336</v>
      </c>
      <c r="F419" s="5">
        <v>4</v>
      </c>
      <c r="G419" s="18">
        <v>6</v>
      </c>
      <c r="H419" s="18">
        <v>81676</v>
      </c>
      <c r="I419" s="18" t="s">
        <v>31</v>
      </c>
      <c r="J419" s="38">
        <v>51104526</v>
      </c>
      <c r="K419" s="18" t="s">
        <v>10836</v>
      </c>
      <c r="L419" s="18" t="s">
        <v>10842</v>
      </c>
      <c r="M419" s="29">
        <v>119900</v>
      </c>
      <c r="N419" s="27" t="s">
        <v>5037</v>
      </c>
      <c r="O419" s="27" t="str">
        <f t="shared" si="31"/>
        <v>B1G2</v>
      </c>
      <c r="P419" s="27" t="s">
        <v>5037</v>
      </c>
    </row>
    <row r="420" spans="1:16" x14ac:dyDescent="0.25">
      <c r="A420" s="40" t="str">
        <f t="shared" si="30"/>
        <v>2025 JAN-APR B1G2</v>
      </c>
      <c r="B420" s="8">
        <f t="shared" si="28"/>
        <v>46099</v>
      </c>
      <c r="C420" s="8">
        <f t="shared" si="29"/>
        <v>46113</v>
      </c>
      <c r="D420" s="5">
        <v>3273</v>
      </c>
      <c r="E420" s="5">
        <v>336</v>
      </c>
      <c r="F420" s="5">
        <v>4</v>
      </c>
      <c r="G420" s="18">
        <v>6</v>
      </c>
      <c r="H420" s="18">
        <v>81676</v>
      </c>
      <c r="I420" s="18" t="s">
        <v>31</v>
      </c>
      <c r="J420" s="38">
        <v>51104535</v>
      </c>
      <c r="K420" s="18" t="s">
        <v>10836</v>
      </c>
      <c r="L420" s="18" t="s">
        <v>10843</v>
      </c>
      <c r="M420" s="29">
        <v>119900</v>
      </c>
      <c r="N420" s="27" t="s">
        <v>5037</v>
      </c>
      <c r="O420" s="27" t="str">
        <f t="shared" si="31"/>
        <v>B1G2</v>
      </c>
      <c r="P420" s="27" t="s">
        <v>5037</v>
      </c>
    </row>
    <row r="421" spans="1:16" x14ac:dyDescent="0.25">
      <c r="A421" s="40" t="str">
        <f t="shared" si="30"/>
        <v>2025 JAN-APR B1G2</v>
      </c>
      <c r="B421" s="8">
        <f t="shared" si="28"/>
        <v>46099</v>
      </c>
      <c r="C421" s="8">
        <f t="shared" si="29"/>
        <v>46113</v>
      </c>
      <c r="D421" s="5">
        <v>3273</v>
      </c>
      <c r="E421" s="5">
        <v>336</v>
      </c>
      <c r="F421" s="5">
        <v>4</v>
      </c>
      <c r="G421" s="18">
        <v>6</v>
      </c>
      <c r="H421" s="18">
        <v>81676</v>
      </c>
      <c r="I421" s="18" t="s">
        <v>31</v>
      </c>
      <c r="J421" s="38">
        <v>51104544</v>
      </c>
      <c r="K421" s="18" t="s">
        <v>10836</v>
      </c>
      <c r="L421" s="18" t="s">
        <v>10844</v>
      </c>
      <c r="M421" s="29">
        <v>119900</v>
      </c>
      <c r="N421" s="27" t="s">
        <v>5037</v>
      </c>
      <c r="O421" s="27" t="str">
        <f t="shared" si="31"/>
        <v>B1G2</v>
      </c>
      <c r="P421" s="27" t="s">
        <v>5037</v>
      </c>
    </row>
    <row r="422" spans="1:16" x14ac:dyDescent="0.25">
      <c r="A422" s="40" t="str">
        <f t="shared" si="30"/>
        <v>2025 JAN-APR B1G2</v>
      </c>
      <c r="B422" s="8">
        <f t="shared" si="28"/>
        <v>46099</v>
      </c>
      <c r="C422" s="8">
        <f t="shared" si="29"/>
        <v>46113</v>
      </c>
      <c r="D422" s="5">
        <v>3273</v>
      </c>
      <c r="E422" s="5">
        <v>336</v>
      </c>
      <c r="F422" s="5">
        <v>4</v>
      </c>
      <c r="G422" s="18">
        <v>6</v>
      </c>
      <c r="H422" s="18">
        <v>81676</v>
      </c>
      <c r="I422" s="18" t="s">
        <v>31</v>
      </c>
      <c r="J422" s="38">
        <v>51104553</v>
      </c>
      <c r="K422" s="18" t="s">
        <v>10845</v>
      </c>
      <c r="L422" s="18" t="s">
        <v>10846</v>
      </c>
      <c r="M422" s="29">
        <v>149900</v>
      </c>
      <c r="N422" s="27" t="s">
        <v>5037</v>
      </c>
      <c r="O422" s="27" t="str">
        <f t="shared" si="31"/>
        <v>B1G2</v>
      </c>
      <c r="P422" s="27" t="s">
        <v>5037</v>
      </c>
    </row>
    <row r="423" spans="1:16" x14ac:dyDescent="0.25">
      <c r="A423" s="40" t="str">
        <f t="shared" si="30"/>
        <v>2025 JAN-APR B1G2</v>
      </c>
      <c r="B423" s="8">
        <f t="shared" si="28"/>
        <v>46099</v>
      </c>
      <c r="C423" s="8">
        <f t="shared" si="29"/>
        <v>46113</v>
      </c>
      <c r="D423" s="5">
        <v>3273</v>
      </c>
      <c r="E423" s="5">
        <v>336</v>
      </c>
      <c r="F423" s="5">
        <v>4</v>
      </c>
      <c r="G423" s="18">
        <v>6</v>
      </c>
      <c r="H423" s="18">
        <v>81676</v>
      </c>
      <c r="I423" s="18" t="s">
        <v>31</v>
      </c>
      <c r="J423" s="38">
        <v>51104562</v>
      </c>
      <c r="K423" s="18" t="s">
        <v>10845</v>
      </c>
      <c r="L423" s="18" t="s">
        <v>10847</v>
      </c>
      <c r="M423" s="29">
        <v>149900</v>
      </c>
      <c r="N423" s="27" t="s">
        <v>5037</v>
      </c>
      <c r="O423" s="27" t="str">
        <f t="shared" si="31"/>
        <v>B1G2</v>
      </c>
      <c r="P423" s="27" t="s">
        <v>5037</v>
      </c>
    </row>
    <row r="424" spans="1:16" x14ac:dyDescent="0.25">
      <c r="A424" s="40" t="str">
        <f t="shared" si="30"/>
        <v>2025 JAN-APR B1G2</v>
      </c>
      <c r="B424" s="8">
        <f t="shared" si="28"/>
        <v>46099</v>
      </c>
      <c r="C424" s="8">
        <f t="shared" si="29"/>
        <v>46113</v>
      </c>
      <c r="D424" s="5">
        <v>3273</v>
      </c>
      <c r="E424" s="5">
        <v>336</v>
      </c>
      <c r="F424" s="5">
        <v>4</v>
      </c>
      <c r="G424" s="18">
        <v>6</v>
      </c>
      <c r="H424" s="18">
        <v>81676</v>
      </c>
      <c r="I424" s="18" t="s">
        <v>31</v>
      </c>
      <c r="J424" s="38">
        <v>51104571</v>
      </c>
      <c r="K424" s="18" t="s">
        <v>10845</v>
      </c>
      <c r="L424" s="18" t="s">
        <v>10848</v>
      </c>
      <c r="M424" s="29">
        <v>149900</v>
      </c>
      <c r="N424" s="27" t="s">
        <v>5037</v>
      </c>
      <c r="O424" s="27" t="str">
        <f t="shared" si="31"/>
        <v>B1G2</v>
      </c>
      <c r="P424" s="27" t="s">
        <v>5037</v>
      </c>
    </row>
    <row r="425" spans="1:16" x14ac:dyDescent="0.25">
      <c r="A425" s="40" t="str">
        <f t="shared" si="30"/>
        <v>2025 JAN-APR B1G2</v>
      </c>
      <c r="B425" s="8">
        <f t="shared" si="28"/>
        <v>46099</v>
      </c>
      <c r="C425" s="8">
        <f t="shared" si="29"/>
        <v>46113</v>
      </c>
      <c r="D425" s="5">
        <v>3273</v>
      </c>
      <c r="E425" s="5">
        <v>336</v>
      </c>
      <c r="F425" s="5">
        <v>4</v>
      </c>
      <c r="G425" s="18">
        <v>6</v>
      </c>
      <c r="H425" s="18">
        <v>81676</v>
      </c>
      <c r="I425" s="18" t="s">
        <v>31</v>
      </c>
      <c r="J425" s="38">
        <v>51104580</v>
      </c>
      <c r="K425" s="18" t="s">
        <v>10845</v>
      </c>
      <c r="L425" s="18" t="s">
        <v>10849</v>
      </c>
      <c r="M425" s="29">
        <v>149900</v>
      </c>
      <c r="N425" s="27" t="s">
        <v>5037</v>
      </c>
      <c r="O425" s="27" t="str">
        <f t="shared" si="31"/>
        <v>B1G2</v>
      </c>
      <c r="P425" s="27" t="s">
        <v>5037</v>
      </c>
    </row>
    <row r="426" spans="1:16" x14ac:dyDescent="0.25">
      <c r="A426" s="40" t="str">
        <f t="shared" si="30"/>
        <v>2025 JAN-APR B1G2</v>
      </c>
      <c r="B426" s="8">
        <f t="shared" si="28"/>
        <v>46099</v>
      </c>
      <c r="C426" s="8">
        <f t="shared" si="29"/>
        <v>46113</v>
      </c>
      <c r="D426" s="5">
        <v>3273</v>
      </c>
      <c r="E426" s="5">
        <v>336</v>
      </c>
      <c r="F426" s="5">
        <v>4</v>
      </c>
      <c r="G426" s="18">
        <v>6</v>
      </c>
      <c r="H426" s="18">
        <v>81676</v>
      </c>
      <c r="I426" s="18" t="s">
        <v>31</v>
      </c>
      <c r="J426" s="38">
        <v>51104599</v>
      </c>
      <c r="K426" s="18" t="s">
        <v>10845</v>
      </c>
      <c r="L426" s="18" t="s">
        <v>10850</v>
      </c>
      <c r="M426" s="29">
        <v>149900</v>
      </c>
      <c r="N426" s="27" t="s">
        <v>5037</v>
      </c>
      <c r="O426" s="27" t="str">
        <f t="shared" si="31"/>
        <v>B1G2</v>
      </c>
      <c r="P426" s="27" t="s">
        <v>5037</v>
      </c>
    </row>
    <row r="427" spans="1:16" x14ac:dyDescent="0.25">
      <c r="A427" s="40" t="str">
        <f t="shared" si="30"/>
        <v>2025 JAN-APR B1G2</v>
      </c>
      <c r="B427" s="8">
        <f t="shared" si="28"/>
        <v>46099</v>
      </c>
      <c r="C427" s="8">
        <f t="shared" si="29"/>
        <v>46113</v>
      </c>
      <c r="D427" s="5">
        <v>3273</v>
      </c>
      <c r="E427" s="5">
        <v>336</v>
      </c>
      <c r="F427" s="5">
        <v>4</v>
      </c>
      <c r="G427" s="18">
        <v>6</v>
      </c>
      <c r="H427" s="18">
        <v>81676</v>
      </c>
      <c r="I427" s="18" t="s">
        <v>31</v>
      </c>
      <c r="J427" s="38">
        <v>51104606</v>
      </c>
      <c r="K427" s="18" t="s">
        <v>10845</v>
      </c>
      <c r="L427" s="18" t="s">
        <v>10851</v>
      </c>
      <c r="M427" s="29">
        <v>149900</v>
      </c>
      <c r="N427" s="27" t="s">
        <v>5037</v>
      </c>
      <c r="O427" s="27" t="str">
        <f t="shared" si="31"/>
        <v>B1G2</v>
      </c>
      <c r="P427" s="27" t="s">
        <v>5037</v>
      </c>
    </row>
    <row r="428" spans="1:16" x14ac:dyDescent="0.25">
      <c r="A428" s="40" t="str">
        <f t="shared" si="30"/>
        <v>2025 JAN-APR B1G2</v>
      </c>
      <c r="B428" s="8">
        <f t="shared" si="28"/>
        <v>46099</v>
      </c>
      <c r="C428" s="8">
        <f t="shared" si="29"/>
        <v>46113</v>
      </c>
      <c r="D428" s="5">
        <v>3273</v>
      </c>
      <c r="E428" s="5">
        <v>336</v>
      </c>
      <c r="F428" s="5">
        <v>4</v>
      </c>
      <c r="G428" s="18">
        <v>6</v>
      </c>
      <c r="H428" s="18">
        <v>81676</v>
      </c>
      <c r="I428" s="18" t="s">
        <v>31</v>
      </c>
      <c r="J428" s="38">
        <v>51104615</v>
      </c>
      <c r="K428" s="18" t="s">
        <v>10845</v>
      </c>
      <c r="L428" s="18" t="s">
        <v>10852</v>
      </c>
      <c r="M428" s="29">
        <v>149900</v>
      </c>
      <c r="N428" s="27" t="s">
        <v>5037</v>
      </c>
      <c r="O428" s="27" t="str">
        <f t="shared" si="31"/>
        <v>B1G2</v>
      </c>
      <c r="P428" s="27" t="s">
        <v>5037</v>
      </c>
    </row>
    <row r="429" spans="1:16" x14ac:dyDescent="0.25">
      <c r="A429" s="40" t="str">
        <f t="shared" si="30"/>
        <v>2025 JAN-APR B1G2</v>
      </c>
      <c r="B429" s="8">
        <f t="shared" si="28"/>
        <v>46099</v>
      </c>
      <c r="C429" s="8">
        <f t="shared" si="29"/>
        <v>46113</v>
      </c>
      <c r="D429" s="5">
        <v>3273</v>
      </c>
      <c r="E429" s="5">
        <v>336</v>
      </c>
      <c r="F429" s="5">
        <v>4</v>
      </c>
      <c r="G429" s="18">
        <v>6</v>
      </c>
      <c r="H429" s="18">
        <v>81676</v>
      </c>
      <c r="I429" s="18" t="s">
        <v>31</v>
      </c>
      <c r="J429" s="38">
        <v>51104624</v>
      </c>
      <c r="K429" s="18" t="s">
        <v>10845</v>
      </c>
      <c r="L429" s="18" t="s">
        <v>10853</v>
      </c>
      <c r="M429" s="29">
        <v>149900</v>
      </c>
      <c r="N429" s="27" t="s">
        <v>5037</v>
      </c>
      <c r="O429" s="27" t="str">
        <f t="shared" si="31"/>
        <v>B1G2</v>
      </c>
      <c r="P429" s="27" t="s">
        <v>5037</v>
      </c>
    </row>
    <row r="430" spans="1:16" x14ac:dyDescent="0.25">
      <c r="A430" s="40" t="str">
        <f t="shared" si="30"/>
        <v>2025 JAN-APR B1G2</v>
      </c>
      <c r="B430" s="8">
        <f t="shared" si="28"/>
        <v>46099</v>
      </c>
      <c r="C430" s="8">
        <f t="shared" si="29"/>
        <v>46113</v>
      </c>
      <c r="D430" s="5">
        <v>3273</v>
      </c>
      <c r="E430" s="5">
        <v>336</v>
      </c>
      <c r="F430" s="5">
        <v>4</v>
      </c>
      <c r="G430" s="18">
        <v>6</v>
      </c>
      <c r="H430" s="18">
        <v>81676</v>
      </c>
      <c r="I430" s="18" t="s">
        <v>31</v>
      </c>
      <c r="J430" s="38">
        <v>51104633</v>
      </c>
      <c r="K430" s="18" t="s">
        <v>10854</v>
      </c>
      <c r="L430" s="18" t="s">
        <v>10855</v>
      </c>
      <c r="M430" s="29">
        <v>139900</v>
      </c>
      <c r="N430" s="27" t="s">
        <v>5037</v>
      </c>
      <c r="O430" s="27" t="str">
        <f t="shared" si="31"/>
        <v>B1G2</v>
      </c>
      <c r="P430" s="27" t="s">
        <v>5037</v>
      </c>
    </row>
    <row r="431" spans="1:16" x14ac:dyDescent="0.25">
      <c r="A431" s="40" t="str">
        <f t="shared" si="30"/>
        <v>2025 JAN-APR B1G2</v>
      </c>
      <c r="B431" s="8">
        <f t="shared" si="28"/>
        <v>46099</v>
      </c>
      <c r="C431" s="8">
        <f t="shared" si="29"/>
        <v>46113</v>
      </c>
      <c r="D431" s="5">
        <v>3273</v>
      </c>
      <c r="E431" s="5">
        <v>336</v>
      </c>
      <c r="F431" s="5">
        <v>4</v>
      </c>
      <c r="G431" s="18">
        <v>6</v>
      </c>
      <c r="H431" s="18">
        <v>81676</v>
      </c>
      <c r="I431" s="18" t="s">
        <v>31</v>
      </c>
      <c r="J431" s="38">
        <v>51104642</v>
      </c>
      <c r="K431" s="18" t="s">
        <v>10854</v>
      </c>
      <c r="L431" s="18" t="s">
        <v>10856</v>
      </c>
      <c r="M431" s="29">
        <v>139900</v>
      </c>
      <c r="N431" s="27" t="s">
        <v>5037</v>
      </c>
      <c r="O431" s="27" t="str">
        <f t="shared" si="31"/>
        <v>B1G2</v>
      </c>
      <c r="P431" s="27" t="s">
        <v>5037</v>
      </c>
    </row>
    <row r="432" spans="1:16" x14ac:dyDescent="0.25">
      <c r="A432" s="40" t="str">
        <f t="shared" si="30"/>
        <v>2025 JAN-APR B1G2</v>
      </c>
      <c r="B432" s="8">
        <f t="shared" si="28"/>
        <v>46099</v>
      </c>
      <c r="C432" s="8">
        <f t="shared" si="29"/>
        <v>46113</v>
      </c>
      <c r="D432" s="5">
        <v>3273</v>
      </c>
      <c r="E432" s="5">
        <v>336</v>
      </c>
      <c r="F432" s="5">
        <v>4</v>
      </c>
      <c r="G432" s="18">
        <v>6</v>
      </c>
      <c r="H432" s="18">
        <v>81676</v>
      </c>
      <c r="I432" s="18" t="s">
        <v>31</v>
      </c>
      <c r="J432" s="38">
        <v>51104651</v>
      </c>
      <c r="K432" s="18" t="s">
        <v>10854</v>
      </c>
      <c r="L432" s="18" t="s">
        <v>10857</v>
      </c>
      <c r="M432" s="29">
        <v>139900</v>
      </c>
      <c r="N432" s="27" t="s">
        <v>5037</v>
      </c>
      <c r="O432" s="27" t="str">
        <f t="shared" si="31"/>
        <v>B1G2</v>
      </c>
      <c r="P432" s="27" t="s">
        <v>5037</v>
      </c>
    </row>
    <row r="433" spans="1:16" x14ac:dyDescent="0.25">
      <c r="A433" s="40" t="str">
        <f t="shared" si="30"/>
        <v>2025 JAN-APR B1G2</v>
      </c>
      <c r="B433" s="8">
        <f t="shared" si="28"/>
        <v>46099</v>
      </c>
      <c r="C433" s="8">
        <f t="shared" si="29"/>
        <v>46113</v>
      </c>
      <c r="D433" s="5">
        <v>3273</v>
      </c>
      <c r="E433" s="5">
        <v>336</v>
      </c>
      <c r="F433" s="5">
        <v>4</v>
      </c>
      <c r="G433" s="18">
        <v>6</v>
      </c>
      <c r="H433" s="18">
        <v>81676</v>
      </c>
      <c r="I433" s="18" t="s">
        <v>31</v>
      </c>
      <c r="J433" s="38">
        <v>51104660</v>
      </c>
      <c r="K433" s="18" t="s">
        <v>10854</v>
      </c>
      <c r="L433" s="18" t="s">
        <v>10858</v>
      </c>
      <c r="M433" s="29">
        <v>139900</v>
      </c>
      <c r="N433" s="27" t="s">
        <v>5037</v>
      </c>
      <c r="O433" s="27" t="str">
        <f t="shared" si="31"/>
        <v>B1G2</v>
      </c>
      <c r="P433" s="27" t="s">
        <v>5037</v>
      </c>
    </row>
    <row r="434" spans="1:16" x14ac:dyDescent="0.25">
      <c r="A434" s="40" t="str">
        <f t="shared" si="30"/>
        <v>2025 JAN-APR B1G2</v>
      </c>
      <c r="B434" s="8">
        <f t="shared" si="28"/>
        <v>46099</v>
      </c>
      <c r="C434" s="8">
        <f t="shared" si="29"/>
        <v>46113</v>
      </c>
      <c r="D434" s="5">
        <v>3273</v>
      </c>
      <c r="E434" s="5">
        <v>336</v>
      </c>
      <c r="F434" s="5">
        <v>4</v>
      </c>
      <c r="G434" s="18">
        <v>6</v>
      </c>
      <c r="H434" s="18">
        <v>81676</v>
      </c>
      <c r="I434" s="18" t="s">
        <v>31</v>
      </c>
      <c r="J434" s="38">
        <v>51104679</v>
      </c>
      <c r="K434" s="18" t="s">
        <v>10854</v>
      </c>
      <c r="L434" s="18" t="s">
        <v>10859</v>
      </c>
      <c r="M434" s="29">
        <v>139900</v>
      </c>
      <c r="N434" s="27" t="s">
        <v>5037</v>
      </c>
      <c r="O434" s="27" t="str">
        <f t="shared" si="31"/>
        <v>B1G2</v>
      </c>
      <c r="P434" s="27" t="s">
        <v>5037</v>
      </c>
    </row>
    <row r="435" spans="1:16" x14ac:dyDescent="0.25">
      <c r="A435" s="40" t="str">
        <f t="shared" si="30"/>
        <v>2025 JAN-APR B1G2</v>
      </c>
      <c r="B435" s="8">
        <f t="shared" ref="B435:B498" si="32">B434</f>
        <v>46099</v>
      </c>
      <c r="C435" s="8">
        <f t="shared" ref="C435:C498" si="33">C434</f>
        <v>46113</v>
      </c>
      <c r="D435" s="5">
        <v>3273</v>
      </c>
      <c r="E435" s="5">
        <v>336</v>
      </c>
      <c r="F435" s="5">
        <v>4</v>
      </c>
      <c r="G435" s="18">
        <v>6</v>
      </c>
      <c r="H435" s="18">
        <v>81676</v>
      </c>
      <c r="I435" s="18" t="s">
        <v>31</v>
      </c>
      <c r="J435" s="38">
        <v>51104688</v>
      </c>
      <c r="K435" s="18" t="s">
        <v>10854</v>
      </c>
      <c r="L435" s="18" t="s">
        <v>10860</v>
      </c>
      <c r="M435" s="29">
        <v>139900</v>
      </c>
      <c r="N435" s="27" t="s">
        <v>5037</v>
      </c>
      <c r="O435" s="27" t="str">
        <f t="shared" si="31"/>
        <v>B1G2</v>
      </c>
      <c r="P435" s="27" t="s">
        <v>5037</v>
      </c>
    </row>
    <row r="436" spans="1:16" x14ac:dyDescent="0.25">
      <c r="A436" s="40" t="str">
        <f t="shared" si="30"/>
        <v>2025 JAN-APR B1G2</v>
      </c>
      <c r="B436" s="8">
        <f t="shared" si="32"/>
        <v>46099</v>
      </c>
      <c r="C436" s="8">
        <f t="shared" si="33"/>
        <v>46113</v>
      </c>
      <c r="D436" s="5">
        <v>3273</v>
      </c>
      <c r="E436" s="5">
        <v>336</v>
      </c>
      <c r="F436" s="5">
        <v>4</v>
      </c>
      <c r="G436" s="18">
        <v>6</v>
      </c>
      <c r="H436" s="18">
        <v>81676</v>
      </c>
      <c r="I436" s="18" t="s">
        <v>31</v>
      </c>
      <c r="J436" s="38">
        <v>51104697</v>
      </c>
      <c r="K436" s="18" t="s">
        <v>10854</v>
      </c>
      <c r="L436" s="18" t="s">
        <v>10861</v>
      </c>
      <c r="M436" s="29">
        <v>139900</v>
      </c>
      <c r="N436" s="27" t="s">
        <v>5037</v>
      </c>
      <c r="O436" s="27" t="str">
        <f t="shared" si="31"/>
        <v>B1G2</v>
      </c>
      <c r="P436" s="27" t="s">
        <v>5037</v>
      </c>
    </row>
    <row r="437" spans="1:16" x14ac:dyDescent="0.25">
      <c r="A437" s="40" t="str">
        <f t="shared" si="30"/>
        <v>2025 JAN-APR B1G2</v>
      </c>
      <c r="B437" s="8">
        <f t="shared" si="32"/>
        <v>46099</v>
      </c>
      <c r="C437" s="8">
        <f t="shared" si="33"/>
        <v>46113</v>
      </c>
      <c r="D437" s="5">
        <v>3273</v>
      </c>
      <c r="E437" s="5">
        <v>336</v>
      </c>
      <c r="F437" s="5">
        <v>4</v>
      </c>
      <c r="G437" s="18">
        <v>6</v>
      </c>
      <c r="H437" s="18">
        <v>81676</v>
      </c>
      <c r="I437" s="18" t="s">
        <v>31</v>
      </c>
      <c r="J437" s="38">
        <v>51104704</v>
      </c>
      <c r="K437" s="18" t="s">
        <v>10854</v>
      </c>
      <c r="L437" s="18" t="s">
        <v>10862</v>
      </c>
      <c r="M437" s="29">
        <v>139900</v>
      </c>
      <c r="N437" s="27" t="s">
        <v>5037</v>
      </c>
      <c r="O437" s="27" t="str">
        <f t="shared" si="31"/>
        <v>B1G2</v>
      </c>
      <c r="P437" s="27" t="s">
        <v>5037</v>
      </c>
    </row>
    <row r="438" spans="1:16" x14ac:dyDescent="0.25">
      <c r="A438" s="40" t="str">
        <f t="shared" si="30"/>
        <v>2025 JAN-APR B1G2</v>
      </c>
      <c r="B438" s="8">
        <f t="shared" si="32"/>
        <v>46099</v>
      </c>
      <c r="C438" s="8">
        <f t="shared" si="33"/>
        <v>46113</v>
      </c>
      <c r="D438" s="5">
        <v>3273</v>
      </c>
      <c r="E438" s="5">
        <v>336</v>
      </c>
      <c r="F438" s="5">
        <v>4</v>
      </c>
      <c r="G438" s="18">
        <v>6</v>
      </c>
      <c r="H438" s="18">
        <v>81588</v>
      </c>
      <c r="I438" s="18" t="s">
        <v>31</v>
      </c>
      <c r="J438" s="38">
        <v>51104713</v>
      </c>
      <c r="K438" s="18" t="s">
        <v>10863</v>
      </c>
      <c r="L438" s="18" t="s">
        <v>10864</v>
      </c>
      <c r="M438" s="29">
        <v>139900</v>
      </c>
      <c r="N438" s="27" t="s">
        <v>5037</v>
      </c>
      <c r="O438" s="27" t="str">
        <f t="shared" si="31"/>
        <v>B1G2</v>
      </c>
      <c r="P438" s="27" t="s">
        <v>5037</v>
      </c>
    </row>
    <row r="439" spans="1:16" x14ac:dyDescent="0.25">
      <c r="A439" s="40" t="str">
        <f t="shared" si="30"/>
        <v>2025 JAN-APR B1G2</v>
      </c>
      <c r="B439" s="8">
        <f t="shared" si="32"/>
        <v>46099</v>
      </c>
      <c r="C439" s="8">
        <f t="shared" si="33"/>
        <v>46113</v>
      </c>
      <c r="D439" s="5">
        <v>3273</v>
      </c>
      <c r="E439" s="5">
        <v>336</v>
      </c>
      <c r="F439" s="5">
        <v>4</v>
      </c>
      <c r="G439" s="18">
        <v>6</v>
      </c>
      <c r="H439" s="18">
        <v>81588</v>
      </c>
      <c r="I439" s="18" t="s">
        <v>31</v>
      </c>
      <c r="J439" s="38">
        <v>51104722</v>
      </c>
      <c r="K439" s="18" t="s">
        <v>10863</v>
      </c>
      <c r="L439" s="18" t="s">
        <v>10865</v>
      </c>
      <c r="M439" s="29">
        <v>139900</v>
      </c>
      <c r="N439" s="27" t="s">
        <v>5037</v>
      </c>
      <c r="O439" s="27" t="str">
        <f t="shared" si="31"/>
        <v>B1G2</v>
      </c>
      <c r="P439" s="27" t="s">
        <v>5037</v>
      </c>
    </row>
    <row r="440" spans="1:16" x14ac:dyDescent="0.25">
      <c r="A440" s="40" t="str">
        <f t="shared" si="30"/>
        <v>2025 JAN-APR B1G2</v>
      </c>
      <c r="B440" s="8">
        <f t="shared" si="32"/>
        <v>46099</v>
      </c>
      <c r="C440" s="8">
        <f t="shared" si="33"/>
        <v>46113</v>
      </c>
      <c r="D440" s="5">
        <v>3273</v>
      </c>
      <c r="E440" s="5">
        <v>336</v>
      </c>
      <c r="F440" s="5">
        <v>4</v>
      </c>
      <c r="G440" s="18">
        <v>6</v>
      </c>
      <c r="H440" s="18">
        <v>81588</v>
      </c>
      <c r="I440" s="18" t="s">
        <v>31</v>
      </c>
      <c r="J440" s="38">
        <v>51104731</v>
      </c>
      <c r="K440" s="18" t="s">
        <v>10863</v>
      </c>
      <c r="L440" s="18" t="s">
        <v>10866</v>
      </c>
      <c r="M440" s="29">
        <v>139900</v>
      </c>
      <c r="N440" s="27" t="s">
        <v>5037</v>
      </c>
      <c r="O440" s="27" t="str">
        <f t="shared" si="31"/>
        <v>B1G2</v>
      </c>
      <c r="P440" s="27" t="s">
        <v>5037</v>
      </c>
    </row>
    <row r="441" spans="1:16" x14ac:dyDescent="0.25">
      <c r="A441" s="40" t="str">
        <f t="shared" si="30"/>
        <v>2025 JAN-APR B1G2</v>
      </c>
      <c r="B441" s="8">
        <f t="shared" si="32"/>
        <v>46099</v>
      </c>
      <c r="C441" s="8">
        <f t="shared" si="33"/>
        <v>46113</v>
      </c>
      <c r="D441" s="5">
        <v>3273</v>
      </c>
      <c r="E441" s="5">
        <v>336</v>
      </c>
      <c r="F441" s="5">
        <v>4</v>
      </c>
      <c r="G441" s="18">
        <v>6</v>
      </c>
      <c r="H441" s="18">
        <v>81588</v>
      </c>
      <c r="I441" s="18" t="s">
        <v>31</v>
      </c>
      <c r="J441" s="38">
        <v>51104740</v>
      </c>
      <c r="K441" s="18" t="s">
        <v>10863</v>
      </c>
      <c r="L441" s="18" t="s">
        <v>10867</v>
      </c>
      <c r="M441" s="29">
        <v>139900</v>
      </c>
      <c r="N441" s="27" t="s">
        <v>5037</v>
      </c>
      <c r="O441" s="27" t="str">
        <f t="shared" si="31"/>
        <v>B1G2</v>
      </c>
      <c r="P441" s="27" t="s">
        <v>5037</v>
      </c>
    </row>
    <row r="442" spans="1:16" x14ac:dyDescent="0.25">
      <c r="A442" s="40" t="str">
        <f t="shared" si="30"/>
        <v>2025 JAN-APR B1G2</v>
      </c>
      <c r="B442" s="8">
        <f t="shared" si="32"/>
        <v>46099</v>
      </c>
      <c r="C442" s="8">
        <f t="shared" si="33"/>
        <v>46113</v>
      </c>
      <c r="D442" s="5">
        <v>3273</v>
      </c>
      <c r="E442" s="5">
        <v>336</v>
      </c>
      <c r="F442" s="5">
        <v>4</v>
      </c>
      <c r="G442" s="18">
        <v>6</v>
      </c>
      <c r="H442" s="18">
        <v>81588</v>
      </c>
      <c r="I442" s="18" t="s">
        <v>31</v>
      </c>
      <c r="J442" s="38">
        <v>51104759</v>
      </c>
      <c r="K442" s="18" t="s">
        <v>10863</v>
      </c>
      <c r="L442" s="18" t="s">
        <v>10868</v>
      </c>
      <c r="M442" s="29">
        <v>139900</v>
      </c>
      <c r="N442" s="27" t="s">
        <v>5037</v>
      </c>
      <c r="O442" s="27" t="str">
        <f t="shared" si="31"/>
        <v>B1G2</v>
      </c>
      <c r="P442" s="27" t="s">
        <v>5037</v>
      </c>
    </row>
    <row r="443" spans="1:16" x14ac:dyDescent="0.25">
      <c r="A443" s="40" t="str">
        <f t="shared" si="30"/>
        <v>2025 JAN-APR B1G2</v>
      </c>
      <c r="B443" s="8">
        <f t="shared" si="32"/>
        <v>46099</v>
      </c>
      <c r="C443" s="8">
        <f t="shared" si="33"/>
        <v>46113</v>
      </c>
      <c r="D443" s="5">
        <v>3273</v>
      </c>
      <c r="E443" s="5">
        <v>336</v>
      </c>
      <c r="F443" s="5">
        <v>4</v>
      </c>
      <c r="G443" s="18">
        <v>6</v>
      </c>
      <c r="H443" s="18">
        <v>81588</v>
      </c>
      <c r="I443" s="18" t="s">
        <v>31</v>
      </c>
      <c r="J443" s="38">
        <v>51104768</v>
      </c>
      <c r="K443" s="18" t="s">
        <v>10863</v>
      </c>
      <c r="L443" s="18" t="s">
        <v>10869</v>
      </c>
      <c r="M443" s="29">
        <v>139900</v>
      </c>
      <c r="N443" s="27" t="s">
        <v>5037</v>
      </c>
      <c r="O443" s="27" t="str">
        <f t="shared" si="31"/>
        <v>B1G2</v>
      </c>
      <c r="P443" s="27" t="s">
        <v>5037</v>
      </c>
    </row>
    <row r="444" spans="1:16" x14ac:dyDescent="0.25">
      <c r="A444" s="40" t="str">
        <f t="shared" si="30"/>
        <v>2025 JAN-APR B1G2</v>
      </c>
      <c r="B444" s="8">
        <f t="shared" si="32"/>
        <v>46099</v>
      </c>
      <c r="C444" s="8">
        <f t="shared" si="33"/>
        <v>46113</v>
      </c>
      <c r="D444" s="5">
        <v>3273</v>
      </c>
      <c r="E444" s="5">
        <v>336</v>
      </c>
      <c r="F444" s="5">
        <v>4</v>
      </c>
      <c r="G444" s="18">
        <v>6</v>
      </c>
      <c r="H444" s="18">
        <v>81676</v>
      </c>
      <c r="I444" s="18" t="s">
        <v>31</v>
      </c>
      <c r="J444" s="38">
        <v>51104777</v>
      </c>
      <c r="K444" s="18" t="s">
        <v>11202</v>
      </c>
      <c r="L444" s="18" t="s">
        <v>11203</v>
      </c>
      <c r="M444" s="29">
        <v>149900</v>
      </c>
      <c r="N444" s="27" t="s">
        <v>5037</v>
      </c>
      <c r="O444" s="27" t="str">
        <f t="shared" si="31"/>
        <v>B1G2</v>
      </c>
      <c r="P444" s="27" t="s">
        <v>5037</v>
      </c>
    </row>
    <row r="445" spans="1:16" x14ac:dyDescent="0.25">
      <c r="A445" s="40" t="str">
        <f t="shared" si="30"/>
        <v>2025 JAN-APR B1G2</v>
      </c>
      <c r="B445" s="8">
        <f t="shared" si="32"/>
        <v>46099</v>
      </c>
      <c r="C445" s="8">
        <f t="shared" si="33"/>
        <v>46113</v>
      </c>
      <c r="D445" s="5">
        <v>3273</v>
      </c>
      <c r="E445" s="5">
        <v>336</v>
      </c>
      <c r="F445" s="5">
        <v>4</v>
      </c>
      <c r="G445" s="18">
        <v>6</v>
      </c>
      <c r="H445" s="18">
        <v>81676</v>
      </c>
      <c r="I445" s="18" t="s">
        <v>31</v>
      </c>
      <c r="J445" s="38">
        <v>51104786</v>
      </c>
      <c r="K445" s="18" t="s">
        <v>11202</v>
      </c>
      <c r="L445" s="18" t="s">
        <v>11204</v>
      </c>
      <c r="M445" s="29">
        <v>149900</v>
      </c>
      <c r="N445" s="27" t="s">
        <v>5037</v>
      </c>
      <c r="O445" s="27" t="str">
        <f t="shared" si="31"/>
        <v>B1G2</v>
      </c>
      <c r="P445" s="27" t="s">
        <v>5037</v>
      </c>
    </row>
    <row r="446" spans="1:16" x14ac:dyDescent="0.25">
      <c r="A446" s="40" t="str">
        <f t="shared" si="30"/>
        <v>2025 JAN-APR B1G2</v>
      </c>
      <c r="B446" s="8">
        <f t="shared" si="32"/>
        <v>46099</v>
      </c>
      <c r="C446" s="8">
        <f t="shared" si="33"/>
        <v>46113</v>
      </c>
      <c r="D446" s="5">
        <v>3273</v>
      </c>
      <c r="E446" s="5">
        <v>336</v>
      </c>
      <c r="F446" s="5">
        <v>4</v>
      </c>
      <c r="G446" s="18">
        <v>6</v>
      </c>
      <c r="H446" s="18">
        <v>81676</v>
      </c>
      <c r="I446" s="18" t="s">
        <v>31</v>
      </c>
      <c r="J446" s="38">
        <v>51104795</v>
      </c>
      <c r="K446" s="18" t="s">
        <v>11202</v>
      </c>
      <c r="L446" s="18" t="s">
        <v>11205</v>
      </c>
      <c r="M446" s="29">
        <v>149900</v>
      </c>
      <c r="N446" s="27" t="s">
        <v>5037</v>
      </c>
      <c r="O446" s="27" t="str">
        <f t="shared" si="31"/>
        <v>B1G2</v>
      </c>
      <c r="P446" s="27" t="s">
        <v>5037</v>
      </c>
    </row>
    <row r="447" spans="1:16" x14ac:dyDescent="0.25">
      <c r="A447" s="40" t="str">
        <f t="shared" si="30"/>
        <v>2025 JAN-APR B1G2</v>
      </c>
      <c r="B447" s="8">
        <f t="shared" si="32"/>
        <v>46099</v>
      </c>
      <c r="C447" s="8">
        <f t="shared" si="33"/>
        <v>46113</v>
      </c>
      <c r="D447" s="5">
        <v>3273</v>
      </c>
      <c r="E447" s="5">
        <v>336</v>
      </c>
      <c r="F447" s="5">
        <v>4</v>
      </c>
      <c r="G447" s="18">
        <v>6</v>
      </c>
      <c r="H447" s="18">
        <v>81676</v>
      </c>
      <c r="I447" s="18" t="s">
        <v>31</v>
      </c>
      <c r="J447" s="38">
        <v>51104802</v>
      </c>
      <c r="K447" s="18" t="s">
        <v>11202</v>
      </c>
      <c r="L447" s="18" t="s">
        <v>11206</v>
      </c>
      <c r="M447" s="29">
        <v>149900</v>
      </c>
      <c r="N447" s="27" t="s">
        <v>5037</v>
      </c>
      <c r="O447" s="27" t="str">
        <f t="shared" si="31"/>
        <v>B1G2</v>
      </c>
      <c r="P447" s="27" t="s">
        <v>5037</v>
      </c>
    </row>
    <row r="448" spans="1:16" x14ac:dyDescent="0.25">
      <c r="A448" s="40" t="str">
        <f t="shared" si="30"/>
        <v>2025 JAN-APR B1G2</v>
      </c>
      <c r="B448" s="8">
        <f t="shared" si="32"/>
        <v>46099</v>
      </c>
      <c r="C448" s="8">
        <f t="shared" si="33"/>
        <v>46113</v>
      </c>
      <c r="D448" s="5">
        <v>3273</v>
      </c>
      <c r="E448" s="5">
        <v>336</v>
      </c>
      <c r="F448" s="5">
        <v>4</v>
      </c>
      <c r="G448" s="18">
        <v>6</v>
      </c>
      <c r="H448" s="18">
        <v>81676</v>
      </c>
      <c r="I448" s="18" t="s">
        <v>31</v>
      </c>
      <c r="J448" s="38">
        <v>51104811</v>
      </c>
      <c r="K448" s="18" t="s">
        <v>11202</v>
      </c>
      <c r="L448" s="18" t="s">
        <v>11207</v>
      </c>
      <c r="M448" s="29">
        <v>149900</v>
      </c>
      <c r="N448" s="27" t="s">
        <v>5037</v>
      </c>
      <c r="O448" s="27" t="str">
        <f t="shared" si="31"/>
        <v>B1G2</v>
      </c>
      <c r="P448" s="27" t="s">
        <v>5037</v>
      </c>
    </row>
    <row r="449" spans="1:16" x14ac:dyDescent="0.25">
      <c r="A449" s="40" t="str">
        <f t="shared" si="30"/>
        <v>2025 JAN-APR B1G2</v>
      </c>
      <c r="B449" s="8">
        <f t="shared" si="32"/>
        <v>46099</v>
      </c>
      <c r="C449" s="8">
        <f t="shared" si="33"/>
        <v>46113</v>
      </c>
      <c r="D449" s="5">
        <v>3273</v>
      </c>
      <c r="E449" s="5">
        <v>336</v>
      </c>
      <c r="F449" s="5">
        <v>4</v>
      </c>
      <c r="G449" s="18">
        <v>6</v>
      </c>
      <c r="H449" s="18">
        <v>81574</v>
      </c>
      <c r="I449" s="18" t="s">
        <v>31</v>
      </c>
      <c r="J449" s="38">
        <v>51104900</v>
      </c>
      <c r="K449" s="18" t="s">
        <v>10870</v>
      </c>
      <c r="L449" s="18" t="s">
        <v>10871</v>
      </c>
      <c r="M449" s="29">
        <v>189900</v>
      </c>
      <c r="N449" s="27" t="s">
        <v>5037</v>
      </c>
      <c r="O449" s="27" t="str">
        <f t="shared" si="31"/>
        <v>B1G2</v>
      </c>
      <c r="P449" s="27" t="s">
        <v>5037</v>
      </c>
    </row>
    <row r="450" spans="1:16" x14ac:dyDescent="0.25">
      <c r="A450" s="40" t="str">
        <f t="shared" ref="A450:A513" si="34">A449</f>
        <v>2025 JAN-APR B1G2</v>
      </c>
      <c r="B450" s="8">
        <f t="shared" si="32"/>
        <v>46099</v>
      </c>
      <c r="C450" s="8">
        <f t="shared" si="33"/>
        <v>46113</v>
      </c>
      <c r="D450" s="5">
        <v>3273</v>
      </c>
      <c r="E450" s="5">
        <v>336</v>
      </c>
      <c r="F450" s="5">
        <v>4</v>
      </c>
      <c r="G450" s="18">
        <v>6</v>
      </c>
      <c r="H450" s="18">
        <v>81574</v>
      </c>
      <c r="I450" s="18" t="s">
        <v>31</v>
      </c>
      <c r="J450" s="38">
        <v>51104919</v>
      </c>
      <c r="K450" s="18" t="s">
        <v>10870</v>
      </c>
      <c r="L450" s="18" t="s">
        <v>10872</v>
      </c>
      <c r="M450" s="29">
        <v>189900</v>
      </c>
      <c r="N450" s="27" t="s">
        <v>5037</v>
      </c>
      <c r="O450" s="27" t="str">
        <f t="shared" si="31"/>
        <v>B1G2</v>
      </c>
      <c r="P450" s="27" t="s">
        <v>5037</v>
      </c>
    </row>
    <row r="451" spans="1:16" x14ac:dyDescent="0.25">
      <c r="A451" s="40" t="str">
        <f t="shared" si="34"/>
        <v>2025 JAN-APR B1G2</v>
      </c>
      <c r="B451" s="8">
        <f t="shared" si="32"/>
        <v>46099</v>
      </c>
      <c r="C451" s="8">
        <f t="shared" si="33"/>
        <v>46113</v>
      </c>
      <c r="D451" s="5">
        <v>3273</v>
      </c>
      <c r="E451" s="5">
        <v>336</v>
      </c>
      <c r="F451" s="5">
        <v>4</v>
      </c>
      <c r="G451" s="18">
        <v>6</v>
      </c>
      <c r="H451" s="18">
        <v>81574</v>
      </c>
      <c r="I451" s="18" t="s">
        <v>31</v>
      </c>
      <c r="J451" s="38">
        <v>51104928</v>
      </c>
      <c r="K451" s="18" t="s">
        <v>10870</v>
      </c>
      <c r="L451" s="18" t="s">
        <v>10873</v>
      </c>
      <c r="M451" s="29">
        <v>189900</v>
      </c>
      <c r="N451" s="27" t="s">
        <v>5037</v>
      </c>
      <c r="O451" s="27" t="str">
        <f t="shared" ref="O451:O514" si="35">O450</f>
        <v>B1G2</v>
      </c>
      <c r="P451" s="27" t="s">
        <v>5037</v>
      </c>
    </row>
    <row r="452" spans="1:16" x14ac:dyDescent="0.25">
      <c r="A452" s="40" t="str">
        <f t="shared" si="34"/>
        <v>2025 JAN-APR B1G2</v>
      </c>
      <c r="B452" s="8">
        <f t="shared" si="32"/>
        <v>46099</v>
      </c>
      <c r="C452" s="8">
        <f t="shared" si="33"/>
        <v>46113</v>
      </c>
      <c r="D452" s="5">
        <v>3273</v>
      </c>
      <c r="E452" s="5">
        <v>336</v>
      </c>
      <c r="F452" s="5">
        <v>4</v>
      </c>
      <c r="G452" s="18">
        <v>6</v>
      </c>
      <c r="H452" s="18">
        <v>81574</v>
      </c>
      <c r="I452" s="18" t="s">
        <v>31</v>
      </c>
      <c r="J452" s="38">
        <v>51104937</v>
      </c>
      <c r="K452" s="18" t="s">
        <v>10870</v>
      </c>
      <c r="L452" s="18" t="s">
        <v>10874</v>
      </c>
      <c r="M452" s="29">
        <v>189900</v>
      </c>
      <c r="N452" s="27" t="s">
        <v>5037</v>
      </c>
      <c r="O452" s="27" t="str">
        <f t="shared" si="35"/>
        <v>B1G2</v>
      </c>
      <c r="P452" s="27" t="s">
        <v>5037</v>
      </c>
    </row>
    <row r="453" spans="1:16" x14ac:dyDescent="0.25">
      <c r="A453" s="40" t="str">
        <f t="shared" si="34"/>
        <v>2025 JAN-APR B1G2</v>
      </c>
      <c r="B453" s="8">
        <f t="shared" si="32"/>
        <v>46099</v>
      </c>
      <c r="C453" s="8">
        <f t="shared" si="33"/>
        <v>46113</v>
      </c>
      <c r="D453" s="5">
        <v>3273</v>
      </c>
      <c r="E453" s="5">
        <v>336</v>
      </c>
      <c r="F453" s="5">
        <v>4</v>
      </c>
      <c r="G453" s="18">
        <v>6</v>
      </c>
      <c r="H453" s="18">
        <v>81574</v>
      </c>
      <c r="I453" s="18" t="s">
        <v>31</v>
      </c>
      <c r="J453" s="38">
        <v>51104946</v>
      </c>
      <c r="K453" s="18" t="s">
        <v>10870</v>
      </c>
      <c r="L453" s="18" t="s">
        <v>10875</v>
      </c>
      <c r="M453" s="29">
        <v>189900</v>
      </c>
      <c r="N453" s="27" t="s">
        <v>5037</v>
      </c>
      <c r="O453" s="27" t="str">
        <f t="shared" si="35"/>
        <v>B1G2</v>
      </c>
      <c r="P453" s="27" t="s">
        <v>5037</v>
      </c>
    </row>
    <row r="454" spans="1:16" x14ac:dyDescent="0.25">
      <c r="A454" s="40" t="str">
        <f t="shared" si="34"/>
        <v>2025 JAN-APR B1G2</v>
      </c>
      <c r="B454" s="8">
        <f t="shared" si="32"/>
        <v>46099</v>
      </c>
      <c r="C454" s="8">
        <f t="shared" si="33"/>
        <v>46113</v>
      </c>
      <c r="D454" s="5">
        <v>3273</v>
      </c>
      <c r="E454" s="5">
        <v>336</v>
      </c>
      <c r="F454" s="5">
        <v>4</v>
      </c>
      <c r="G454" s="18">
        <v>6</v>
      </c>
      <c r="H454" s="18">
        <v>81574</v>
      </c>
      <c r="I454" s="18" t="s">
        <v>31</v>
      </c>
      <c r="J454" s="38">
        <v>51104955</v>
      </c>
      <c r="K454" s="18" t="s">
        <v>10870</v>
      </c>
      <c r="L454" s="18" t="s">
        <v>10876</v>
      </c>
      <c r="M454" s="29">
        <v>189900</v>
      </c>
      <c r="N454" s="27" t="s">
        <v>5037</v>
      </c>
      <c r="O454" s="27" t="str">
        <f t="shared" si="35"/>
        <v>B1G2</v>
      </c>
      <c r="P454" s="27" t="s">
        <v>5037</v>
      </c>
    </row>
    <row r="455" spans="1:16" x14ac:dyDescent="0.25">
      <c r="A455" s="40" t="str">
        <f t="shared" si="34"/>
        <v>2025 JAN-APR B1G2</v>
      </c>
      <c r="B455" s="8">
        <f t="shared" si="32"/>
        <v>46099</v>
      </c>
      <c r="C455" s="8">
        <f t="shared" si="33"/>
        <v>46113</v>
      </c>
      <c r="D455" s="5">
        <v>3273</v>
      </c>
      <c r="E455" s="5">
        <v>336</v>
      </c>
      <c r="F455" s="5">
        <v>4</v>
      </c>
      <c r="G455" s="18">
        <v>6</v>
      </c>
      <c r="H455" s="18">
        <v>81574</v>
      </c>
      <c r="I455" s="18" t="s">
        <v>31</v>
      </c>
      <c r="J455" s="38">
        <v>51104964</v>
      </c>
      <c r="K455" s="18" t="s">
        <v>10870</v>
      </c>
      <c r="L455" s="18" t="s">
        <v>10877</v>
      </c>
      <c r="M455" s="29">
        <v>189900</v>
      </c>
      <c r="N455" s="27" t="s">
        <v>5037</v>
      </c>
      <c r="O455" s="27" t="str">
        <f t="shared" si="35"/>
        <v>B1G2</v>
      </c>
      <c r="P455" s="27" t="s">
        <v>5037</v>
      </c>
    </row>
    <row r="456" spans="1:16" x14ac:dyDescent="0.25">
      <c r="A456" s="40" t="str">
        <f t="shared" si="34"/>
        <v>2025 JAN-APR B1G2</v>
      </c>
      <c r="B456" s="8">
        <f t="shared" si="32"/>
        <v>46099</v>
      </c>
      <c r="C456" s="8">
        <f t="shared" si="33"/>
        <v>46113</v>
      </c>
      <c r="D456" s="5">
        <v>3273</v>
      </c>
      <c r="E456" s="5">
        <v>336</v>
      </c>
      <c r="F456" s="5">
        <v>4</v>
      </c>
      <c r="G456" s="18">
        <v>6</v>
      </c>
      <c r="H456" s="18">
        <v>81574</v>
      </c>
      <c r="I456" s="18" t="s">
        <v>31</v>
      </c>
      <c r="J456" s="38">
        <v>51104973</v>
      </c>
      <c r="K456" s="18" t="s">
        <v>10870</v>
      </c>
      <c r="L456" s="18" t="s">
        <v>10878</v>
      </c>
      <c r="M456" s="29">
        <v>189900</v>
      </c>
      <c r="N456" s="27" t="s">
        <v>5037</v>
      </c>
      <c r="O456" s="27" t="str">
        <f t="shared" si="35"/>
        <v>B1G2</v>
      </c>
      <c r="P456" s="27" t="s">
        <v>5037</v>
      </c>
    </row>
    <row r="457" spans="1:16" x14ac:dyDescent="0.25">
      <c r="A457" s="40" t="str">
        <f t="shared" si="34"/>
        <v>2025 JAN-APR B1G2</v>
      </c>
      <c r="B457" s="8">
        <f t="shared" si="32"/>
        <v>46099</v>
      </c>
      <c r="C457" s="8">
        <f t="shared" si="33"/>
        <v>46113</v>
      </c>
      <c r="D457" s="5">
        <v>3273</v>
      </c>
      <c r="E457" s="5">
        <v>336</v>
      </c>
      <c r="F457" s="5">
        <v>4</v>
      </c>
      <c r="G457" s="18">
        <v>6</v>
      </c>
      <c r="H457" s="18">
        <v>81588</v>
      </c>
      <c r="I457" s="18" t="s">
        <v>31</v>
      </c>
      <c r="J457" s="38">
        <v>51167898</v>
      </c>
      <c r="K457" s="18" t="s">
        <v>10879</v>
      </c>
      <c r="L457" s="18" t="s">
        <v>10880</v>
      </c>
      <c r="M457" s="29">
        <v>139900</v>
      </c>
      <c r="N457" s="27" t="s">
        <v>5037</v>
      </c>
      <c r="O457" s="27" t="str">
        <f t="shared" si="35"/>
        <v>B1G2</v>
      </c>
      <c r="P457" s="27" t="s">
        <v>5037</v>
      </c>
    </row>
    <row r="458" spans="1:16" x14ac:dyDescent="0.25">
      <c r="A458" s="40" t="str">
        <f t="shared" si="34"/>
        <v>2025 JAN-APR B1G2</v>
      </c>
      <c r="B458" s="8">
        <f t="shared" si="32"/>
        <v>46099</v>
      </c>
      <c r="C458" s="8">
        <f t="shared" si="33"/>
        <v>46113</v>
      </c>
      <c r="D458" s="5">
        <v>3273</v>
      </c>
      <c r="E458" s="5">
        <v>336</v>
      </c>
      <c r="F458" s="5">
        <v>4</v>
      </c>
      <c r="G458" s="18">
        <v>6</v>
      </c>
      <c r="H458" s="18">
        <v>81588</v>
      </c>
      <c r="I458" s="18" t="s">
        <v>31</v>
      </c>
      <c r="J458" s="38">
        <v>51167905</v>
      </c>
      <c r="K458" s="18" t="s">
        <v>10879</v>
      </c>
      <c r="L458" s="18" t="s">
        <v>10881</v>
      </c>
      <c r="M458" s="29">
        <v>139900</v>
      </c>
      <c r="N458" s="27" t="s">
        <v>5037</v>
      </c>
      <c r="O458" s="27" t="str">
        <f t="shared" si="35"/>
        <v>B1G2</v>
      </c>
      <c r="P458" s="27" t="s">
        <v>5037</v>
      </c>
    </row>
    <row r="459" spans="1:16" x14ac:dyDescent="0.25">
      <c r="A459" s="40" t="str">
        <f t="shared" si="34"/>
        <v>2025 JAN-APR B1G2</v>
      </c>
      <c r="B459" s="8">
        <f t="shared" si="32"/>
        <v>46099</v>
      </c>
      <c r="C459" s="8">
        <f t="shared" si="33"/>
        <v>46113</v>
      </c>
      <c r="D459" s="5">
        <v>3273</v>
      </c>
      <c r="E459" s="5">
        <v>336</v>
      </c>
      <c r="F459" s="5">
        <v>4</v>
      </c>
      <c r="G459" s="18">
        <v>6</v>
      </c>
      <c r="H459" s="18">
        <v>81588</v>
      </c>
      <c r="I459" s="18" t="s">
        <v>31</v>
      </c>
      <c r="J459" s="38">
        <v>51167914</v>
      </c>
      <c r="K459" s="18" t="s">
        <v>10879</v>
      </c>
      <c r="L459" s="18" t="s">
        <v>10882</v>
      </c>
      <c r="M459" s="29">
        <v>139900</v>
      </c>
      <c r="N459" s="27" t="s">
        <v>5037</v>
      </c>
      <c r="O459" s="27" t="str">
        <f t="shared" si="35"/>
        <v>B1G2</v>
      </c>
      <c r="P459" s="27" t="s">
        <v>5037</v>
      </c>
    </row>
    <row r="460" spans="1:16" x14ac:dyDescent="0.25">
      <c r="A460" s="40" t="str">
        <f t="shared" si="34"/>
        <v>2025 JAN-APR B1G2</v>
      </c>
      <c r="B460" s="8">
        <f t="shared" si="32"/>
        <v>46099</v>
      </c>
      <c r="C460" s="8">
        <f t="shared" si="33"/>
        <v>46113</v>
      </c>
      <c r="D460" s="5">
        <v>3273</v>
      </c>
      <c r="E460" s="5">
        <v>336</v>
      </c>
      <c r="F460" s="5">
        <v>4</v>
      </c>
      <c r="G460" s="18">
        <v>6</v>
      </c>
      <c r="H460" s="18">
        <v>81588</v>
      </c>
      <c r="I460" s="18" t="s">
        <v>31</v>
      </c>
      <c r="J460" s="38">
        <v>51167923</v>
      </c>
      <c r="K460" s="18" t="s">
        <v>10879</v>
      </c>
      <c r="L460" s="18" t="s">
        <v>10883</v>
      </c>
      <c r="M460" s="29">
        <v>139900</v>
      </c>
      <c r="N460" s="27" t="s">
        <v>5037</v>
      </c>
      <c r="O460" s="27" t="str">
        <f t="shared" si="35"/>
        <v>B1G2</v>
      </c>
      <c r="P460" s="27" t="s">
        <v>5037</v>
      </c>
    </row>
    <row r="461" spans="1:16" x14ac:dyDescent="0.25">
      <c r="A461" s="40" t="str">
        <f t="shared" si="34"/>
        <v>2025 JAN-APR B1G2</v>
      </c>
      <c r="B461" s="8">
        <f t="shared" si="32"/>
        <v>46099</v>
      </c>
      <c r="C461" s="8">
        <f t="shared" si="33"/>
        <v>46113</v>
      </c>
      <c r="D461" s="5">
        <v>3273</v>
      </c>
      <c r="E461" s="5">
        <v>336</v>
      </c>
      <c r="F461" s="5">
        <v>4</v>
      </c>
      <c r="G461" s="18">
        <v>6</v>
      </c>
      <c r="H461" s="18">
        <v>81588</v>
      </c>
      <c r="I461" s="18" t="s">
        <v>31</v>
      </c>
      <c r="J461" s="38">
        <v>51167932</v>
      </c>
      <c r="K461" s="18" t="s">
        <v>10879</v>
      </c>
      <c r="L461" s="18" t="s">
        <v>10884</v>
      </c>
      <c r="M461" s="29">
        <v>139900</v>
      </c>
      <c r="N461" s="27" t="s">
        <v>5037</v>
      </c>
      <c r="O461" s="27" t="str">
        <f t="shared" si="35"/>
        <v>B1G2</v>
      </c>
      <c r="P461" s="27" t="s">
        <v>5037</v>
      </c>
    </row>
    <row r="462" spans="1:16" x14ac:dyDescent="0.25">
      <c r="A462" s="40" t="str">
        <f t="shared" si="34"/>
        <v>2025 JAN-APR B1G2</v>
      </c>
      <c r="B462" s="8">
        <f t="shared" si="32"/>
        <v>46099</v>
      </c>
      <c r="C462" s="8">
        <f t="shared" si="33"/>
        <v>46113</v>
      </c>
      <c r="D462" s="5">
        <v>3273</v>
      </c>
      <c r="E462" s="5">
        <v>336</v>
      </c>
      <c r="F462" s="5">
        <v>4</v>
      </c>
      <c r="G462" s="18">
        <v>6</v>
      </c>
      <c r="H462" s="18">
        <v>81588</v>
      </c>
      <c r="I462" s="18" t="s">
        <v>31</v>
      </c>
      <c r="J462" s="38">
        <v>51167941</v>
      </c>
      <c r="K462" s="18" t="s">
        <v>10879</v>
      </c>
      <c r="L462" s="18" t="s">
        <v>10885</v>
      </c>
      <c r="M462" s="29">
        <v>139900</v>
      </c>
      <c r="N462" s="27" t="s">
        <v>5037</v>
      </c>
      <c r="O462" s="27" t="str">
        <f t="shared" si="35"/>
        <v>B1G2</v>
      </c>
      <c r="P462" s="27" t="s">
        <v>5037</v>
      </c>
    </row>
    <row r="463" spans="1:16" x14ac:dyDescent="0.25">
      <c r="A463" s="40" t="str">
        <f t="shared" si="34"/>
        <v>2025 JAN-APR B1G2</v>
      </c>
      <c r="B463" s="8">
        <f t="shared" si="32"/>
        <v>46099</v>
      </c>
      <c r="C463" s="8">
        <f t="shared" si="33"/>
        <v>46113</v>
      </c>
      <c r="D463" s="5">
        <v>3273</v>
      </c>
      <c r="E463" s="5">
        <v>336</v>
      </c>
      <c r="F463" s="5">
        <v>4</v>
      </c>
      <c r="G463" s="18">
        <v>6</v>
      </c>
      <c r="H463" s="18">
        <v>81588</v>
      </c>
      <c r="I463" s="18" t="s">
        <v>31</v>
      </c>
      <c r="J463" s="38">
        <v>51167950</v>
      </c>
      <c r="K463" s="18" t="s">
        <v>10879</v>
      </c>
      <c r="L463" s="18" t="s">
        <v>10886</v>
      </c>
      <c r="M463" s="29">
        <v>139900</v>
      </c>
      <c r="N463" s="27" t="s">
        <v>5037</v>
      </c>
      <c r="O463" s="27" t="str">
        <f t="shared" si="35"/>
        <v>B1G2</v>
      </c>
      <c r="P463" s="27" t="s">
        <v>5037</v>
      </c>
    </row>
    <row r="464" spans="1:16" x14ac:dyDescent="0.25">
      <c r="A464" s="40" t="str">
        <f t="shared" si="34"/>
        <v>2025 JAN-APR B1G2</v>
      </c>
      <c r="B464" s="8">
        <f t="shared" si="32"/>
        <v>46099</v>
      </c>
      <c r="C464" s="8">
        <f t="shared" si="33"/>
        <v>46113</v>
      </c>
      <c r="D464" s="5">
        <v>3273</v>
      </c>
      <c r="E464" s="5">
        <v>336</v>
      </c>
      <c r="F464" s="5">
        <v>4</v>
      </c>
      <c r="G464" s="18">
        <v>6</v>
      </c>
      <c r="H464" s="18">
        <v>81588</v>
      </c>
      <c r="I464" s="18" t="s">
        <v>31</v>
      </c>
      <c r="J464" s="38">
        <v>51167969</v>
      </c>
      <c r="K464" s="18" t="s">
        <v>10879</v>
      </c>
      <c r="L464" s="18" t="s">
        <v>10887</v>
      </c>
      <c r="M464" s="29">
        <v>139900</v>
      </c>
      <c r="N464" s="27" t="s">
        <v>5037</v>
      </c>
      <c r="O464" s="27" t="str">
        <f t="shared" si="35"/>
        <v>B1G2</v>
      </c>
      <c r="P464" s="27" t="s">
        <v>5037</v>
      </c>
    </row>
    <row r="465" spans="1:16" x14ac:dyDescent="0.25">
      <c r="A465" s="40" t="str">
        <f t="shared" si="34"/>
        <v>2025 JAN-APR B1G2</v>
      </c>
      <c r="B465" s="8">
        <f t="shared" si="32"/>
        <v>46099</v>
      </c>
      <c r="C465" s="8">
        <f t="shared" si="33"/>
        <v>46113</v>
      </c>
      <c r="D465" s="5">
        <v>3273</v>
      </c>
      <c r="E465" s="5">
        <v>336</v>
      </c>
      <c r="F465" s="5">
        <v>4</v>
      </c>
      <c r="G465" s="18">
        <v>6</v>
      </c>
      <c r="H465" s="18">
        <v>81588</v>
      </c>
      <c r="I465" s="18" t="s">
        <v>31</v>
      </c>
      <c r="J465" s="38">
        <v>51601837</v>
      </c>
      <c r="K465" s="18" t="s">
        <v>10888</v>
      </c>
      <c r="L465" s="18" t="s">
        <v>10889</v>
      </c>
      <c r="M465" s="29">
        <v>139900</v>
      </c>
      <c r="N465" s="27" t="s">
        <v>5037</v>
      </c>
      <c r="O465" s="27" t="str">
        <f t="shared" si="35"/>
        <v>B1G2</v>
      </c>
      <c r="P465" s="27" t="s">
        <v>5037</v>
      </c>
    </row>
    <row r="466" spans="1:16" x14ac:dyDescent="0.25">
      <c r="A466" s="40" t="str">
        <f t="shared" si="34"/>
        <v>2025 JAN-APR B1G2</v>
      </c>
      <c r="B466" s="8">
        <f t="shared" si="32"/>
        <v>46099</v>
      </c>
      <c r="C466" s="8">
        <f t="shared" si="33"/>
        <v>46113</v>
      </c>
      <c r="D466" s="5">
        <v>3273</v>
      </c>
      <c r="E466" s="5">
        <v>336</v>
      </c>
      <c r="F466" s="5">
        <v>4</v>
      </c>
      <c r="G466" s="18">
        <v>6</v>
      </c>
      <c r="H466" s="18">
        <v>81588</v>
      </c>
      <c r="I466" s="18" t="s">
        <v>31</v>
      </c>
      <c r="J466" s="38">
        <v>51601846</v>
      </c>
      <c r="K466" s="18" t="s">
        <v>10888</v>
      </c>
      <c r="L466" s="18" t="s">
        <v>10890</v>
      </c>
      <c r="M466" s="29">
        <v>139900</v>
      </c>
      <c r="N466" s="27" t="s">
        <v>5037</v>
      </c>
      <c r="O466" s="27" t="str">
        <f t="shared" si="35"/>
        <v>B1G2</v>
      </c>
      <c r="P466" s="27" t="s">
        <v>5037</v>
      </c>
    </row>
    <row r="467" spans="1:16" x14ac:dyDescent="0.25">
      <c r="A467" s="40" t="str">
        <f t="shared" si="34"/>
        <v>2025 JAN-APR B1G2</v>
      </c>
      <c r="B467" s="8">
        <f t="shared" si="32"/>
        <v>46099</v>
      </c>
      <c r="C467" s="8">
        <f t="shared" si="33"/>
        <v>46113</v>
      </c>
      <c r="D467" s="5">
        <v>3273</v>
      </c>
      <c r="E467" s="5">
        <v>336</v>
      </c>
      <c r="F467" s="5">
        <v>4</v>
      </c>
      <c r="G467" s="18">
        <v>6</v>
      </c>
      <c r="H467" s="18">
        <v>81588</v>
      </c>
      <c r="I467" s="18" t="s">
        <v>31</v>
      </c>
      <c r="J467" s="38">
        <v>51601855</v>
      </c>
      <c r="K467" s="18" t="s">
        <v>10888</v>
      </c>
      <c r="L467" s="18" t="s">
        <v>10891</v>
      </c>
      <c r="M467" s="29">
        <v>139900</v>
      </c>
      <c r="N467" s="27" t="s">
        <v>5037</v>
      </c>
      <c r="O467" s="27" t="str">
        <f t="shared" si="35"/>
        <v>B1G2</v>
      </c>
      <c r="P467" s="27" t="s">
        <v>5037</v>
      </c>
    </row>
    <row r="468" spans="1:16" x14ac:dyDescent="0.25">
      <c r="A468" s="40" t="str">
        <f t="shared" si="34"/>
        <v>2025 JAN-APR B1G2</v>
      </c>
      <c r="B468" s="8">
        <f t="shared" si="32"/>
        <v>46099</v>
      </c>
      <c r="C468" s="8">
        <f t="shared" si="33"/>
        <v>46113</v>
      </c>
      <c r="D468" s="5">
        <v>3273</v>
      </c>
      <c r="E468" s="5">
        <v>336</v>
      </c>
      <c r="F468" s="5">
        <v>4</v>
      </c>
      <c r="G468" s="18">
        <v>6</v>
      </c>
      <c r="H468" s="18">
        <v>81588</v>
      </c>
      <c r="I468" s="18" t="s">
        <v>31</v>
      </c>
      <c r="J468" s="38">
        <v>51601864</v>
      </c>
      <c r="K468" s="18" t="s">
        <v>10888</v>
      </c>
      <c r="L468" s="18" t="s">
        <v>10892</v>
      </c>
      <c r="M468" s="29">
        <v>139900</v>
      </c>
      <c r="N468" s="27" t="s">
        <v>5037</v>
      </c>
      <c r="O468" s="27" t="str">
        <f t="shared" si="35"/>
        <v>B1G2</v>
      </c>
      <c r="P468" s="27" t="s">
        <v>5037</v>
      </c>
    </row>
    <row r="469" spans="1:16" x14ac:dyDescent="0.25">
      <c r="A469" s="40" t="str">
        <f t="shared" si="34"/>
        <v>2025 JAN-APR B1G2</v>
      </c>
      <c r="B469" s="8">
        <f t="shared" si="32"/>
        <v>46099</v>
      </c>
      <c r="C469" s="8">
        <f t="shared" si="33"/>
        <v>46113</v>
      </c>
      <c r="D469" s="5">
        <v>3273</v>
      </c>
      <c r="E469" s="5">
        <v>336</v>
      </c>
      <c r="F469" s="5">
        <v>4</v>
      </c>
      <c r="G469" s="18">
        <v>6</v>
      </c>
      <c r="H469" s="18">
        <v>81588</v>
      </c>
      <c r="I469" s="18" t="s">
        <v>31</v>
      </c>
      <c r="J469" s="38">
        <v>51601873</v>
      </c>
      <c r="K469" s="18" t="s">
        <v>10888</v>
      </c>
      <c r="L469" s="18" t="s">
        <v>10893</v>
      </c>
      <c r="M469" s="29">
        <v>139900</v>
      </c>
      <c r="N469" s="27" t="s">
        <v>5037</v>
      </c>
      <c r="O469" s="27" t="str">
        <f t="shared" si="35"/>
        <v>B1G2</v>
      </c>
      <c r="P469" s="27" t="s">
        <v>5037</v>
      </c>
    </row>
    <row r="470" spans="1:16" x14ac:dyDescent="0.25">
      <c r="A470" s="40" t="str">
        <f t="shared" si="34"/>
        <v>2025 JAN-APR B1G2</v>
      </c>
      <c r="B470" s="8">
        <f t="shared" si="32"/>
        <v>46099</v>
      </c>
      <c r="C470" s="8">
        <f t="shared" si="33"/>
        <v>46113</v>
      </c>
      <c r="D470" s="5">
        <v>3273</v>
      </c>
      <c r="E470" s="5">
        <v>336</v>
      </c>
      <c r="F470" s="5">
        <v>4</v>
      </c>
      <c r="G470" s="18">
        <v>6</v>
      </c>
      <c r="H470" s="18">
        <v>81588</v>
      </c>
      <c r="I470" s="18" t="s">
        <v>31</v>
      </c>
      <c r="J470" s="38">
        <v>51601882</v>
      </c>
      <c r="K470" s="18" t="s">
        <v>10888</v>
      </c>
      <c r="L470" s="18" t="s">
        <v>10894</v>
      </c>
      <c r="M470" s="29">
        <v>139900</v>
      </c>
      <c r="N470" s="27" t="s">
        <v>5037</v>
      </c>
      <c r="O470" s="27" t="str">
        <f t="shared" si="35"/>
        <v>B1G2</v>
      </c>
      <c r="P470" s="27" t="s">
        <v>5037</v>
      </c>
    </row>
    <row r="471" spans="1:16" x14ac:dyDescent="0.25">
      <c r="A471" s="40" t="str">
        <f t="shared" si="34"/>
        <v>2025 JAN-APR B1G2</v>
      </c>
      <c r="B471" s="8">
        <f t="shared" si="32"/>
        <v>46099</v>
      </c>
      <c r="C471" s="8">
        <f t="shared" si="33"/>
        <v>46113</v>
      </c>
      <c r="D471" s="5">
        <v>3273</v>
      </c>
      <c r="E471" s="5">
        <v>336</v>
      </c>
      <c r="F471" s="5">
        <v>4</v>
      </c>
      <c r="G471" s="18">
        <v>6</v>
      </c>
      <c r="H471" s="18">
        <v>81588</v>
      </c>
      <c r="I471" s="18" t="s">
        <v>31</v>
      </c>
      <c r="J471" s="38">
        <v>51710871</v>
      </c>
      <c r="K471" s="18" t="s">
        <v>10895</v>
      </c>
      <c r="L471" s="18" t="s">
        <v>10896</v>
      </c>
      <c r="M471" s="29">
        <v>169900</v>
      </c>
      <c r="N471" s="27" t="s">
        <v>5037</v>
      </c>
      <c r="O471" s="27" t="str">
        <f t="shared" si="35"/>
        <v>B1G2</v>
      </c>
      <c r="P471" s="27" t="s">
        <v>5037</v>
      </c>
    </row>
    <row r="472" spans="1:16" x14ac:dyDescent="0.25">
      <c r="A472" s="40" t="str">
        <f t="shared" si="34"/>
        <v>2025 JAN-APR B1G2</v>
      </c>
      <c r="B472" s="8">
        <f t="shared" si="32"/>
        <v>46099</v>
      </c>
      <c r="C472" s="8">
        <f t="shared" si="33"/>
        <v>46113</v>
      </c>
      <c r="D472" s="5">
        <v>3273</v>
      </c>
      <c r="E472" s="5">
        <v>336</v>
      </c>
      <c r="F472" s="5">
        <v>4</v>
      </c>
      <c r="G472" s="18">
        <v>6</v>
      </c>
      <c r="H472" s="18">
        <v>81588</v>
      </c>
      <c r="I472" s="18" t="s">
        <v>31</v>
      </c>
      <c r="J472" s="38">
        <v>51710880</v>
      </c>
      <c r="K472" s="18" t="s">
        <v>10895</v>
      </c>
      <c r="L472" s="18" t="s">
        <v>10897</v>
      </c>
      <c r="M472" s="29">
        <v>169900</v>
      </c>
      <c r="N472" s="27" t="s">
        <v>5037</v>
      </c>
      <c r="O472" s="27" t="str">
        <f t="shared" si="35"/>
        <v>B1G2</v>
      </c>
      <c r="P472" s="27" t="s">
        <v>5037</v>
      </c>
    </row>
    <row r="473" spans="1:16" x14ac:dyDescent="0.25">
      <c r="A473" s="40" t="str">
        <f t="shared" si="34"/>
        <v>2025 JAN-APR B1G2</v>
      </c>
      <c r="B473" s="8">
        <f t="shared" si="32"/>
        <v>46099</v>
      </c>
      <c r="C473" s="8">
        <f t="shared" si="33"/>
        <v>46113</v>
      </c>
      <c r="D473" s="5">
        <v>3273</v>
      </c>
      <c r="E473" s="5">
        <v>336</v>
      </c>
      <c r="F473" s="5">
        <v>4</v>
      </c>
      <c r="G473" s="18">
        <v>6</v>
      </c>
      <c r="H473" s="18">
        <v>81588</v>
      </c>
      <c r="I473" s="18" t="s">
        <v>31</v>
      </c>
      <c r="J473" s="38">
        <v>51710899</v>
      </c>
      <c r="K473" s="18" t="s">
        <v>10895</v>
      </c>
      <c r="L473" s="18" t="s">
        <v>10898</v>
      </c>
      <c r="M473" s="29">
        <v>169900</v>
      </c>
      <c r="N473" s="27" t="s">
        <v>5037</v>
      </c>
      <c r="O473" s="27" t="str">
        <f t="shared" si="35"/>
        <v>B1G2</v>
      </c>
      <c r="P473" s="27" t="s">
        <v>5037</v>
      </c>
    </row>
    <row r="474" spans="1:16" x14ac:dyDescent="0.25">
      <c r="A474" s="40" t="str">
        <f t="shared" si="34"/>
        <v>2025 JAN-APR B1G2</v>
      </c>
      <c r="B474" s="8">
        <f t="shared" si="32"/>
        <v>46099</v>
      </c>
      <c r="C474" s="8">
        <f t="shared" si="33"/>
        <v>46113</v>
      </c>
      <c r="D474" s="5">
        <v>3273</v>
      </c>
      <c r="E474" s="5">
        <v>336</v>
      </c>
      <c r="F474" s="5">
        <v>4</v>
      </c>
      <c r="G474" s="18">
        <v>6</v>
      </c>
      <c r="H474" s="18">
        <v>81588</v>
      </c>
      <c r="I474" s="18" t="s">
        <v>31</v>
      </c>
      <c r="J474" s="38">
        <v>51710906</v>
      </c>
      <c r="K474" s="18" t="s">
        <v>10895</v>
      </c>
      <c r="L474" s="18" t="s">
        <v>10899</v>
      </c>
      <c r="M474" s="29">
        <v>169900</v>
      </c>
      <c r="N474" s="27" t="s">
        <v>5037</v>
      </c>
      <c r="O474" s="27" t="str">
        <f t="shared" si="35"/>
        <v>B1G2</v>
      </c>
      <c r="P474" s="27" t="s">
        <v>5037</v>
      </c>
    </row>
    <row r="475" spans="1:16" x14ac:dyDescent="0.25">
      <c r="A475" s="40" t="str">
        <f t="shared" si="34"/>
        <v>2025 JAN-APR B1G2</v>
      </c>
      <c r="B475" s="8">
        <f t="shared" si="32"/>
        <v>46099</v>
      </c>
      <c r="C475" s="8">
        <f t="shared" si="33"/>
        <v>46113</v>
      </c>
      <c r="D475" s="5">
        <v>3273</v>
      </c>
      <c r="E475" s="5">
        <v>336</v>
      </c>
      <c r="F475" s="5">
        <v>4</v>
      </c>
      <c r="G475" s="18">
        <v>6</v>
      </c>
      <c r="H475" s="18">
        <v>81588</v>
      </c>
      <c r="I475" s="18" t="s">
        <v>31</v>
      </c>
      <c r="J475" s="38">
        <v>51710915</v>
      </c>
      <c r="K475" s="18" t="s">
        <v>10895</v>
      </c>
      <c r="L475" s="18" t="s">
        <v>10900</v>
      </c>
      <c r="M475" s="29">
        <v>169900</v>
      </c>
      <c r="N475" s="27" t="s">
        <v>5037</v>
      </c>
      <c r="O475" s="27" t="str">
        <f t="shared" si="35"/>
        <v>B1G2</v>
      </c>
      <c r="P475" s="27" t="s">
        <v>5037</v>
      </c>
    </row>
    <row r="476" spans="1:16" x14ac:dyDescent="0.25">
      <c r="A476" s="40" t="str">
        <f t="shared" si="34"/>
        <v>2025 JAN-APR B1G2</v>
      </c>
      <c r="B476" s="8">
        <f t="shared" si="32"/>
        <v>46099</v>
      </c>
      <c r="C476" s="8">
        <f t="shared" si="33"/>
        <v>46113</v>
      </c>
      <c r="D476" s="5">
        <v>3273</v>
      </c>
      <c r="E476" s="5">
        <v>336</v>
      </c>
      <c r="F476" s="5">
        <v>4</v>
      </c>
      <c r="G476" s="18">
        <v>6</v>
      </c>
      <c r="H476" s="18">
        <v>81588</v>
      </c>
      <c r="I476" s="18" t="s">
        <v>31</v>
      </c>
      <c r="J476" s="38">
        <v>51710924</v>
      </c>
      <c r="K476" s="18" t="s">
        <v>10895</v>
      </c>
      <c r="L476" s="18" t="s">
        <v>10901</v>
      </c>
      <c r="M476" s="29">
        <v>169900</v>
      </c>
      <c r="N476" s="27" t="s">
        <v>5037</v>
      </c>
      <c r="O476" s="27" t="str">
        <f t="shared" si="35"/>
        <v>B1G2</v>
      </c>
      <c r="P476" s="27" t="s">
        <v>5037</v>
      </c>
    </row>
    <row r="477" spans="1:16" x14ac:dyDescent="0.25">
      <c r="A477" s="40" t="str">
        <f t="shared" si="34"/>
        <v>2025 JAN-APR B1G2</v>
      </c>
      <c r="B477" s="8">
        <f t="shared" si="32"/>
        <v>46099</v>
      </c>
      <c r="C477" s="8">
        <f t="shared" si="33"/>
        <v>46113</v>
      </c>
      <c r="D477" s="5">
        <v>3273</v>
      </c>
      <c r="E477" s="5">
        <v>336</v>
      </c>
      <c r="F477" s="5">
        <v>4</v>
      </c>
      <c r="G477" s="18">
        <v>6</v>
      </c>
      <c r="H477" s="18">
        <v>81588</v>
      </c>
      <c r="I477" s="18" t="s">
        <v>31</v>
      </c>
      <c r="J477" s="38">
        <v>51710933</v>
      </c>
      <c r="K477" s="18" t="s">
        <v>10895</v>
      </c>
      <c r="L477" s="18" t="s">
        <v>10902</v>
      </c>
      <c r="M477" s="29">
        <v>169900</v>
      </c>
      <c r="N477" s="27" t="s">
        <v>5037</v>
      </c>
      <c r="O477" s="27" t="str">
        <f t="shared" si="35"/>
        <v>B1G2</v>
      </c>
      <c r="P477" s="27" t="s">
        <v>5037</v>
      </c>
    </row>
    <row r="478" spans="1:16" x14ac:dyDescent="0.25">
      <c r="A478" s="40" t="str">
        <f t="shared" si="34"/>
        <v>2025 JAN-APR B1G2</v>
      </c>
      <c r="B478" s="8">
        <f t="shared" si="32"/>
        <v>46099</v>
      </c>
      <c r="C478" s="8">
        <f t="shared" si="33"/>
        <v>46113</v>
      </c>
      <c r="D478" s="5">
        <v>3273</v>
      </c>
      <c r="E478" s="5">
        <v>336</v>
      </c>
      <c r="F478" s="5">
        <v>4</v>
      </c>
      <c r="G478" s="18">
        <v>6</v>
      </c>
      <c r="H478" s="18">
        <v>81588</v>
      </c>
      <c r="I478" s="18" t="s">
        <v>31</v>
      </c>
      <c r="J478" s="38">
        <v>51710942</v>
      </c>
      <c r="K478" s="18" t="s">
        <v>10895</v>
      </c>
      <c r="L478" s="18" t="s">
        <v>10903</v>
      </c>
      <c r="M478" s="29">
        <v>169900</v>
      </c>
      <c r="N478" s="27" t="s">
        <v>5037</v>
      </c>
      <c r="O478" s="27" t="str">
        <f t="shared" si="35"/>
        <v>B1G2</v>
      </c>
      <c r="P478" s="27" t="s">
        <v>5037</v>
      </c>
    </row>
    <row r="479" spans="1:16" x14ac:dyDescent="0.25">
      <c r="A479" s="40" t="str">
        <f t="shared" si="34"/>
        <v>2025 JAN-APR B1G2</v>
      </c>
      <c r="B479" s="8">
        <f t="shared" si="32"/>
        <v>46099</v>
      </c>
      <c r="C479" s="8">
        <f t="shared" si="33"/>
        <v>46113</v>
      </c>
      <c r="D479" s="5">
        <v>3273</v>
      </c>
      <c r="E479" s="5">
        <v>336</v>
      </c>
      <c r="F479" s="5">
        <v>4</v>
      </c>
      <c r="G479" s="18">
        <v>10</v>
      </c>
      <c r="H479" s="18">
        <v>81574</v>
      </c>
      <c r="I479" s="18" t="s">
        <v>31</v>
      </c>
      <c r="J479" s="38">
        <v>51100137</v>
      </c>
      <c r="K479" s="18" t="s">
        <v>10962</v>
      </c>
      <c r="L479" s="18" t="s">
        <v>10963</v>
      </c>
      <c r="M479" s="29">
        <v>149900</v>
      </c>
      <c r="N479" s="27" t="s">
        <v>5037</v>
      </c>
      <c r="O479" s="27" t="str">
        <f t="shared" si="35"/>
        <v>B1G2</v>
      </c>
      <c r="P479" s="27" t="s">
        <v>5037</v>
      </c>
    </row>
    <row r="480" spans="1:16" x14ac:dyDescent="0.25">
      <c r="A480" s="40" t="str">
        <f t="shared" si="34"/>
        <v>2025 JAN-APR B1G2</v>
      </c>
      <c r="B480" s="8">
        <f t="shared" si="32"/>
        <v>46099</v>
      </c>
      <c r="C480" s="8">
        <f t="shared" si="33"/>
        <v>46113</v>
      </c>
      <c r="D480" s="5">
        <v>3273</v>
      </c>
      <c r="E480" s="5">
        <v>336</v>
      </c>
      <c r="F480" s="5">
        <v>4</v>
      </c>
      <c r="G480" s="18">
        <v>10</v>
      </c>
      <c r="H480" s="18">
        <v>81574</v>
      </c>
      <c r="I480" s="18" t="s">
        <v>31</v>
      </c>
      <c r="J480" s="38">
        <v>51102297</v>
      </c>
      <c r="K480" s="18" t="s">
        <v>10964</v>
      </c>
      <c r="L480" s="18" t="s">
        <v>10965</v>
      </c>
      <c r="M480" s="29">
        <v>149900</v>
      </c>
      <c r="N480" s="27" t="s">
        <v>5037</v>
      </c>
      <c r="O480" s="27" t="str">
        <f t="shared" si="35"/>
        <v>B1G2</v>
      </c>
      <c r="P480" s="27" t="s">
        <v>5037</v>
      </c>
    </row>
    <row r="481" spans="1:16" x14ac:dyDescent="0.25">
      <c r="A481" s="40" t="str">
        <f t="shared" si="34"/>
        <v>2025 JAN-APR B1G2</v>
      </c>
      <c r="B481" s="8">
        <f t="shared" si="32"/>
        <v>46099</v>
      </c>
      <c r="C481" s="8">
        <f t="shared" si="33"/>
        <v>46113</v>
      </c>
      <c r="D481" s="5">
        <v>3273</v>
      </c>
      <c r="E481" s="5">
        <v>336</v>
      </c>
      <c r="F481" s="5">
        <v>4</v>
      </c>
      <c r="G481" s="18">
        <v>10</v>
      </c>
      <c r="H481" s="18">
        <v>81574</v>
      </c>
      <c r="I481" s="18" t="s">
        <v>31</v>
      </c>
      <c r="J481" s="38">
        <v>51102304</v>
      </c>
      <c r="K481" s="18" t="s">
        <v>10966</v>
      </c>
      <c r="L481" s="18" t="s">
        <v>10967</v>
      </c>
      <c r="M481" s="29">
        <v>139900</v>
      </c>
      <c r="N481" s="27" t="s">
        <v>5037</v>
      </c>
      <c r="O481" s="27" t="str">
        <f t="shared" si="35"/>
        <v>B1G2</v>
      </c>
      <c r="P481" s="27" t="s">
        <v>5037</v>
      </c>
    </row>
    <row r="482" spans="1:16" x14ac:dyDescent="0.25">
      <c r="A482" s="40" t="str">
        <f t="shared" si="34"/>
        <v>2025 JAN-APR B1G2</v>
      </c>
      <c r="B482" s="8">
        <f t="shared" si="32"/>
        <v>46099</v>
      </c>
      <c r="C482" s="8">
        <f t="shared" si="33"/>
        <v>46113</v>
      </c>
      <c r="D482" s="5">
        <v>3273</v>
      </c>
      <c r="E482" s="5">
        <v>336</v>
      </c>
      <c r="F482" s="5">
        <v>4</v>
      </c>
      <c r="G482" s="18">
        <v>10</v>
      </c>
      <c r="H482" s="18">
        <v>81574</v>
      </c>
      <c r="I482" s="18" t="s">
        <v>31</v>
      </c>
      <c r="J482" s="38">
        <v>51102313</v>
      </c>
      <c r="K482" s="18" t="s">
        <v>10968</v>
      </c>
      <c r="L482" s="18" t="s">
        <v>10969</v>
      </c>
      <c r="M482" s="29">
        <v>149900</v>
      </c>
      <c r="N482" s="27" t="s">
        <v>5037</v>
      </c>
      <c r="O482" s="27" t="str">
        <f t="shared" si="35"/>
        <v>B1G2</v>
      </c>
      <c r="P482" s="27" t="s">
        <v>5037</v>
      </c>
    </row>
    <row r="483" spans="1:16" x14ac:dyDescent="0.25">
      <c r="A483" s="40" t="str">
        <f t="shared" si="34"/>
        <v>2025 JAN-APR B1G2</v>
      </c>
      <c r="B483" s="8">
        <f t="shared" si="32"/>
        <v>46099</v>
      </c>
      <c r="C483" s="8">
        <f t="shared" si="33"/>
        <v>46113</v>
      </c>
      <c r="D483" s="5">
        <v>3273</v>
      </c>
      <c r="E483" s="5">
        <v>336</v>
      </c>
      <c r="F483" s="5">
        <v>4</v>
      </c>
      <c r="G483" s="18">
        <v>10</v>
      </c>
      <c r="H483" s="18">
        <v>81574</v>
      </c>
      <c r="I483" s="18" t="s">
        <v>31</v>
      </c>
      <c r="J483" s="38">
        <v>51602050</v>
      </c>
      <c r="K483" s="18" t="s">
        <v>10970</v>
      </c>
      <c r="L483" s="18" t="s">
        <v>10971</v>
      </c>
      <c r="M483" s="29">
        <v>149900</v>
      </c>
      <c r="N483" s="27" t="s">
        <v>5037</v>
      </c>
      <c r="O483" s="27" t="str">
        <f t="shared" si="35"/>
        <v>B1G2</v>
      </c>
      <c r="P483" s="27" t="s">
        <v>5037</v>
      </c>
    </row>
    <row r="484" spans="1:16" x14ac:dyDescent="0.25">
      <c r="A484" s="40" t="str">
        <f t="shared" si="34"/>
        <v>2025 JAN-APR B1G2</v>
      </c>
      <c r="B484" s="8">
        <f t="shared" si="32"/>
        <v>46099</v>
      </c>
      <c r="C484" s="8">
        <f t="shared" si="33"/>
        <v>46113</v>
      </c>
      <c r="D484" s="5">
        <v>3273</v>
      </c>
      <c r="E484" s="5">
        <v>336</v>
      </c>
      <c r="F484" s="5">
        <v>4</v>
      </c>
      <c r="G484" s="18">
        <v>10</v>
      </c>
      <c r="H484" s="18">
        <v>81574</v>
      </c>
      <c r="I484" s="18" t="s">
        <v>31</v>
      </c>
      <c r="J484" s="38">
        <v>51602069</v>
      </c>
      <c r="K484" s="18" t="s">
        <v>10972</v>
      </c>
      <c r="L484" s="18" t="s">
        <v>10973</v>
      </c>
      <c r="M484" s="29">
        <v>149900</v>
      </c>
      <c r="N484" s="27" t="s">
        <v>5037</v>
      </c>
      <c r="O484" s="27" t="str">
        <f t="shared" si="35"/>
        <v>B1G2</v>
      </c>
      <c r="P484" s="27" t="s">
        <v>5037</v>
      </c>
    </row>
    <row r="485" spans="1:16" x14ac:dyDescent="0.25">
      <c r="A485" s="40" t="str">
        <f t="shared" si="34"/>
        <v>2025 JAN-APR B1G2</v>
      </c>
      <c r="B485" s="8">
        <f t="shared" si="32"/>
        <v>46099</v>
      </c>
      <c r="C485" s="8">
        <f t="shared" si="33"/>
        <v>46113</v>
      </c>
      <c r="D485" s="5">
        <v>3273</v>
      </c>
      <c r="E485" s="5">
        <v>336</v>
      </c>
      <c r="F485" s="5">
        <v>4</v>
      </c>
      <c r="G485" s="18">
        <v>8</v>
      </c>
      <c r="H485" s="18">
        <v>81574</v>
      </c>
      <c r="I485" s="18" t="s">
        <v>31</v>
      </c>
      <c r="J485" s="38">
        <v>51102055</v>
      </c>
      <c r="K485" s="18" t="s">
        <v>11253</v>
      </c>
      <c r="L485" s="18" t="s">
        <v>11254</v>
      </c>
      <c r="M485" s="29">
        <v>319900</v>
      </c>
      <c r="N485" s="27" t="s">
        <v>5037</v>
      </c>
      <c r="O485" s="27" t="str">
        <f t="shared" si="35"/>
        <v>B1G2</v>
      </c>
      <c r="P485" s="27" t="s">
        <v>5037</v>
      </c>
    </row>
    <row r="486" spans="1:16" x14ac:dyDescent="0.25">
      <c r="A486" s="40" t="str">
        <f t="shared" si="34"/>
        <v>2025 JAN-APR B1G2</v>
      </c>
      <c r="B486" s="8">
        <f t="shared" si="32"/>
        <v>46099</v>
      </c>
      <c r="C486" s="8">
        <f t="shared" si="33"/>
        <v>46113</v>
      </c>
      <c r="D486" s="5">
        <v>3273</v>
      </c>
      <c r="E486" s="5">
        <v>336</v>
      </c>
      <c r="F486" s="5">
        <v>4</v>
      </c>
      <c r="G486" s="18">
        <v>8</v>
      </c>
      <c r="H486" s="18">
        <v>81574</v>
      </c>
      <c r="I486" s="18" t="s">
        <v>31</v>
      </c>
      <c r="J486" s="38">
        <v>51102064</v>
      </c>
      <c r="K486" s="18" t="s">
        <v>11253</v>
      </c>
      <c r="L486" s="18" t="s">
        <v>11255</v>
      </c>
      <c r="M486" s="29">
        <v>319900</v>
      </c>
      <c r="N486" s="27" t="s">
        <v>5037</v>
      </c>
      <c r="O486" s="27" t="str">
        <f t="shared" si="35"/>
        <v>B1G2</v>
      </c>
      <c r="P486" s="27" t="s">
        <v>5037</v>
      </c>
    </row>
    <row r="487" spans="1:16" x14ac:dyDescent="0.25">
      <c r="A487" s="40" t="str">
        <f t="shared" si="34"/>
        <v>2025 JAN-APR B1G2</v>
      </c>
      <c r="B487" s="8">
        <f t="shared" si="32"/>
        <v>46099</v>
      </c>
      <c r="C487" s="8">
        <f t="shared" si="33"/>
        <v>46113</v>
      </c>
      <c r="D487" s="5">
        <v>3273</v>
      </c>
      <c r="E487" s="5">
        <v>336</v>
      </c>
      <c r="F487" s="5">
        <v>4</v>
      </c>
      <c r="G487" s="18">
        <v>8</v>
      </c>
      <c r="H487" s="18">
        <v>81574</v>
      </c>
      <c r="I487" s="18" t="s">
        <v>31</v>
      </c>
      <c r="J487" s="38">
        <v>51102073</v>
      </c>
      <c r="K487" s="18" t="s">
        <v>11253</v>
      </c>
      <c r="L487" s="18" t="s">
        <v>11256</v>
      </c>
      <c r="M487" s="29">
        <v>319900</v>
      </c>
      <c r="N487" s="27" t="s">
        <v>5037</v>
      </c>
      <c r="O487" s="27" t="str">
        <f t="shared" si="35"/>
        <v>B1G2</v>
      </c>
      <c r="P487" s="27" t="s">
        <v>5037</v>
      </c>
    </row>
    <row r="488" spans="1:16" x14ac:dyDescent="0.25">
      <c r="A488" s="40" t="str">
        <f t="shared" si="34"/>
        <v>2025 JAN-APR B1G2</v>
      </c>
      <c r="B488" s="8">
        <f t="shared" si="32"/>
        <v>46099</v>
      </c>
      <c r="C488" s="8">
        <f t="shared" si="33"/>
        <v>46113</v>
      </c>
      <c r="D488" s="5">
        <v>3273</v>
      </c>
      <c r="E488" s="5">
        <v>336</v>
      </c>
      <c r="F488" s="5">
        <v>4</v>
      </c>
      <c r="G488" s="18">
        <v>8</v>
      </c>
      <c r="H488" s="18">
        <v>81574</v>
      </c>
      <c r="I488" s="18" t="s">
        <v>31</v>
      </c>
      <c r="J488" s="38">
        <v>51102082</v>
      </c>
      <c r="K488" s="18" t="s">
        <v>11253</v>
      </c>
      <c r="L488" s="18" t="s">
        <v>11257</v>
      </c>
      <c r="M488" s="29">
        <v>319900</v>
      </c>
      <c r="N488" s="27" t="s">
        <v>5037</v>
      </c>
      <c r="O488" s="27" t="str">
        <f t="shared" si="35"/>
        <v>B1G2</v>
      </c>
      <c r="P488" s="27" t="s">
        <v>5037</v>
      </c>
    </row>
    <row r="489" spans="1:16" x14ac:dyDescent="0.25">
      <c r="A489" s="40" t="str">
        <f t="shared" si="34"/>
        <v>2025 JAN-APR B1G2</v>
      </c>
      <c r="B489" s="8">
        <f t="shared" si="32"/>
        <v>46099</v>
      </c>
      <c r="C489" s="8">
        <f t="shared" si="33"/>
        <v>46113</v>
      </c>
      <c r="D489" s="5">
        <v>3273</v>
      </c>
      <c r="E489" s="5">
        <v>336</v>
      </c>
      <c r="F489" s="5">
        <v>4</v>
      </c>
      <c r="G489" s="18">
        <v>8</v>
      </c>
      <c r="H489" s="18">
        <v>81574</v>
      </c>
      <c r="I489" s="18" t="s">
        <v>31</v>
      </c>
      <c r="J489" s="38">
        <v>51102091</v>
      </c>
      <c r="K489" s="18" t="s">
        <v>11253</v>
      </c>
      <c r="L489" s="18" t="s">
        <v>11258</v>
      </c>
      <c r="M489" s="29">
        <v>319900</v>
      </c>
      <c r="N489" s="27" t="s">
        <v>5037</v>
      </c>
      <c r="O489" s="27" t="str">
        <f t="shared" si="35"/>
        <v>B1G2</v>
      </c>
      <c r="P489" s="27" t="s">
        <v>5037</v>
      </c>
    </row>
    <row r="490" spans="1:16" x14ac:dyDescent="0.25">
      <c r="A490" s="40" t="str">
        <f t="shared" si="34"/>
        <v>2025 JAN-APR B1G2</v>
      </c>
      <c r="B490" s="8">
        <f t="shared" si="32"/>
        <v>46099</v>
      </c>
      <c r="C490" s="8">
        <f t="shared" si="33"/>
        <v>46113</v>
      </c>
      <c r="D490" s="5">
        <v>3273</v>
      </c>
      <c r="E490" s="5">
        <v>336</v>
      </c>
      <c r="F490" s="5">
        <v>4</v>
      </c>
      <c r="G490" s="18">
        <v>8</v>
      </c>
      <c r="H490" s="18">
        <v>81574</v>
      </c>
      <c r="I490" s="18" t="s">
        <v>31</v>
      </c>
      <c r="J490" s="38">
        <v>51102108</v>
      </c>
      <c r="K490" s="18" t="s">
        <v>11253</v>
      </c>
      <c r="L490" s="18" t="s">
        <v>11259</v>
      </c>
      <c r="M490" s="29">
        <v>319900</v>
      </c>
      <c r="N490" s="27" t="s">
        <v>5037</v>
      </c>
      <c r="O490" s="27" t="str">
        <f t="shared" si="35"/>
        <v>B1G2</v>
      </c>
      <c r="P490" s="27" t="s">
        <v>5037</v>
      </c>
    </row>
    <row r="491" spans="1:16" x14ac:dyDescent="0.25">
      <c r="A491" s="40" t="str">
        <f t="shared" si="34"/>
        <v>2025 JAN-APR B1G2</v>
      </c>
      <c r="B491" s="8">
        <f t="shared" si="32"/>
        <v>46099</v>
      </c>
      <c r="C491" s="8">
        <f t="shared" si="33"/>
        <v>46113</v>
      </c>
      <c r="D491" s="5">
        <v>3273</v>
      </c>
      <c r="E491" s="5">
        <v>336</v>
      </c>
      <c r="F491" s="5">
        <v>4</v>
      </c>
      <c r="G491" s="18">
        <v>8</v>
      </c>
      <c r="H491" s="18">
        <v>81574</v>
      </c>
      <c r="I491" s="18" t="s">
        <v>31</v>
      </c>
      <c r="J491" s="38">
        <v>51102117</v>
      </c>
      <c r="K491" s="18" t="s">
        <v>11253</v>
      </c>
      <c r="L491" s="18" t="s">
        <v>11260</v>
      </c>
      <c r="M491" s="29">
        <v>319900</v>
      </c>
      <c r="N491" s="27" t="s">
        <v>5037</v>
      </c>
      <c r="O491" s="27" t="str">
        <f t="shared" si="35"/>
        <v>B1G2</v>
      </c>
      <c r="P491" s="27" t="s">
        <v>5037</v>
      </c>
    </row>
    <row r="492" spans="1:16" x14ac:dyDescent="0.25">
      <c r="A492" s="40" t="str">
        <f t="shared" si="34"/>
        <v>2025 JAN-APR B1G2</v>
      </c>
      <c r="B492" s="8">
        <f t="shared" si="32"/>
        <v>46099</v>
      </c>
      <c r="C492" s="8">
        <f t="shared" si="33"/>
        <v>46113</v>
      </c>
      <c r="D492" s="5">
        <v>3273</v>
      </c>
      <c r="E492" s="5">
        <v>336</v>
      </c>
      <c r="F492" s="5">
        <v>4</v>
      </c>
      <c r="G492" s="18">
        <v>8</v>
      </c>
      <c r="H492" s="18">
        <v>81574</v>
      </c>
      <c r="I492" s="18" t="s">
        <v>31</v>
      </c>
      <c r="J492" s="38">
        <v>51102126</v>
      </c>
      <c r="K492" s="18" t="s">
        <v>11253</v>
      </c>
      <c r="L492" s="18" t="s">
        <v>11261</v>
      </c>
      <c r="M492" s="29">
        <v>319900</v>
      </c>
      <c r="N492" s="27" t="s">
        <v>5037</v>
      </c>
      <c r="O492" s="27" t="str">
        <f t="shared" si="35"/>
        <v>B1G2</v>
      </c>
      <c r="P492" s="27" t="s">
        <v>5037</v>
      </c>
    </row>
    <row r="493" spans="1:16" x14ac:dyDescent="0.25">
      <c r="A493" s="40" t="str">
        <f t="shared" si="34"/>
        <v>2025 JAN-APR B1G2</v>
      </c>
      <c r="B493" s="8">
        <f t="shared" si="32"/>
        <v>46099</v>
      </c>
      <c r="C493" s="8">
        <f t="shared" si="33"/>
        <v>46113</v>
      </c>
      <c r="D493" s="5">
        <v>3273</v>
      </c>
      <c r="E493" s="5">
        <v>336</v>
      </c>
      <c r="F493" s="5">
        <v>4</v>
      </c>
      <c r="G493" s="18">
        <v>8</v>
      </c>
      <c r="H493" s="18">
        <v>81588</v>
      </c>
      <c r="I493" s="18" t="s">
        <v>31</v>
      </c>
      <c r="J493" s="38">
        <v>51102706</v>
      </c>
      <c r="K493" s="18" t="s">
        <v>11073</v>
      </c>
      <c r="L493" s="18" t="s">
        <v>11074</v>
      </c>
      <c r="M493" s="29">
        <v>249900</v>
      </c>
      <c r="N493" s="27" t="s">
        <v>5037</v>
      </c>
      <c r="O493" s="27" t="str">
        <f t="shared" si="35"/>
        <v>B1G2</v>
      </c>
      <c r="P493" s="27" t="s">
        <v>5037</v>
      </c>
    </row>
    <row r="494" spans="1:16" x14ac:dyDescent="0.25">
      <c r="A494" s="40" t="str">
        <f t="shared" si="34"/>
        <v>2025 JAN-APR B1G2</v>
      </c>
      <c r="B494" s="8">
        <f t="shared" si="32"/>
        <v>46099</v>
      </c>
      <c r="C494" s="8">
        <f t="shared" si="33"/>
        <v>46113</v>
      </c>
      <c r="D494" s="5">
        <v>3273</v>
      </c>
      <c r="E494" s="5">
        <v>336</v>
      </c>
      <c r="F494" s="5">
        <v>4</v>
      </c>
      <c r="G494" s="18">
        <v>8</v>
      </c>
      <c r="H494" s="18">
        <v>81588</v>
      </c>
      <c r="I494" s="18" t="s">
        <v>31</v>
      </c>
      <c r="J494" s="38">
        <v>51102715</v>
      </c>
      <c r="K494" s="18" t="s">
        <v>11073</v>
      </c>
      <c r="L494" s="18" t="s">
        <v>11075</v>
      </c>
      <c r="M494" s="29">
        <v>249900</v>
      </c>
      <c r="N494" s="27" t="s">
        <v>5037</v>
      </c>
      <c r="O494" s="27" t="str">
        <f t="shared" si="35"/>
        <v>B1G2</v>
      </c>
      <c r="P494" s="27" t="s">
        <v>5037</v>
      </c>
    </row>
    <row r="495" spans="1:16" x14ac:dyDescent="0.25">
      <c r="A495" s="40" t="str">
        <f t="shared" si="34"/>
        <v>2025 JAN-APR B1G2</v>
      </c>
      <c r="B495" s="8">
        <f t="shared" si="32"/>
        <v>46099</v>
      </c>
      <c r="C495" s="8">
        <f t="shared" si="33"/>
        <v>46113</v>
      </c>
      <c r="D495" s="5">
        <v>3273</v>
      </c>
      <c r="E495" s="5">
        <v>336</v>
      </c>
      <c r="F495" s="5">
        <v>4</v>
      </c>
      <c r="G495" s="18">
        <v>8</v>
      </c>
      <c r="H495" s="18">
        <v>81588</v>
      </c>
      <c r="I495" s="18" t="s">
        <v>31</v>
      </c>
      <c r="J495" s="38">
        <v>51102724</v>
      </c>
      <c r="K495" s="18" t="s">
        <v>11073</v>
      </c>
      <c r="L495" s="18" t="s">
        <v>11076</v>
      </c>
      <c r="M495" s="29">
        <v>249900</v>
      </c>
      <c r="N495" s="27" t="s">
        <v>5037</v>
      </c>
      <c r="O495" s="27" t="str">
        <f t="shared" si="35"/>
        <v>B1G2</v>
      </c>
      <c r="P495" s="27" t="s">
        <v>5037</v>
      </c>
    </row>
    <row r="496" spans="1:16" x14ac:dyDescent="0.25">
      <c r="A496" s="40" t="str">
        <f t="shared" si="34"/>
        <v>2025 JAN-APR B1G2</v>
      </c>
      <c r="B496" s="8">
        <f t="shared" si="32"/>
        <v>46099</v>
      </c>
      <c r="C496" s="8">
        <f t="shared" si="33"/>
        <v>46113</v>
      </c>
      <c r="D496" s="5">
        <v>3273</v>
      </c>
      <c r="E496" s="5">
        <v>336</v>
      </c>
      <c r="F496" s="5">
        <v>4</v>
      </c>
      <c r="G496" s="18">
        <v>8</v>
      </c>
      <c r="H496" s="18">
        <v>81588</v>
      </c>
      <c r="I496" s="18" t="s">
        <v>31</v>
      </c>
      <c r="J496" s="38">
        <v>51102733</v>
      </c>
      <c r="K496" s="18" t="s">
        <v>11073</v>
      </c>
      <c r="L496" s="18" t="s">
        <v>11077</v>
      </c>
      <c r="M496" s="29">
        <v>249900</v>
      </c>
      <c r="N496" s="27" t="s">
        <v>5037</v>
      </c>
      <c r="O496" s="27" t="str">
        <f t="shared" si="35"/>
        <v>B1G2</v>
      </c>
      <c r="P496" s="27" t="s">
        <v>5037</v>
      </c>
    </row>
    <row r="497" spans="1:16" x14ac:dyDescent="0.25">
      <c r="A497" s="40" t="str">
        <f t="shared" si="34"/>
        <v>2025 JAN-APR B1G2</v>
      </c>
      <c r="B497" s="8">
        <f t="shared" si="32"/>
        <v>46099</v>
      </c>
      <c r="C497" s="8">
        <f t="shared" si="33"/>
        <v>46113</v>
      </c>
      <c r="D497" s="5">
        <v>3273</v>
      </c>
      <c r="E497" s="5">
        <v>336</v>
      </c>
      <c r="F497" s="5">
        <v>4</v>
      </c>
      <c r="G497" s="18">
        <v>8</v>
      </c>
      <c r="H497" s="18">
        <v>81588</v>
      </c>
      <c r="I497" s="18" t="s">
        <v>31</v>
      </c>
      <c r="J497" s="38">
        <v>51102742</v>
      </c>
      <c r="K497" s="18" t="s">
        <v>11073</v>
      </c>
      <c r="L497" s="18" t="s">
        <v>11078</v>
      </c>
      <c r="M497" s="29">
        <v>249900</v>
      </c>
      <c r="N497" s="27" t="s">
        <v>5037</v>
      </c>
      <c r="O497" s="27" t="str">
        <f t="shared" si="35"/>
        <v>B1G2</v>
      </c>
      <c r="P497" s="27" t="s">
        <v>5037</v>
      </c>
    </row>
    <row r="498" spans="1:16" x14ac:dyDescent="0.25">
      <c r="A498" s="40" t="str">
        <f t="shared" si="34"/>
        <v>2025 JAN-APR B1G2</v>
      </c>
      <c r="B498" s="8">
        <f t="shared" si="32"/>
        <v>46099</v>
      </c>
      <c r="C498" s="8">
        <f t="shared" si="33"/>
        <v>46113</v>
      </c>
      <c r="D498" s="5">
        <v>3273</v>
      </c>
      <c r="E498" s="5">
        <v>336</v>
      </c>
      <c r="F498" s="5">
        <v>4</v>
      </c>
      <c r="G498" s="18">
        <v>8</v>
      </c>
      <c r="H498" s="18">
        <v>81588</v>
      </c>
      <c r="I498" s="18" t="s">
        <v>31</v>
      </c>
      <c r="J498" s="38">
        <v>51102751</v>
      </c>
      <c r="K498" s="18" t="s">
        <v>11073</v>
      </c>
      <c r="L498" s="18" t="s">
        <v>11079</v>
      </c>
      <c r="M498" s="29">
        <v>249900</v>
      </c>
      <c r="N498" s="27" t="s">
        <v>5037</v>
      </c>
      <c r="O498" s="27" t="str">
        <f t="shared" si="35"/>
        <v>B1G2</v>
      </c>
      <c r="P498" s="27" t="s">
        <v>5037</v>
      </c>
    </row>
    <row r="499" spans="1:16" x14ac:dyDescent="0.25">
      <c r="A499" s="40" t="str">
        <f t="shared" si="34"/>
        <v>2025 JAN-APR B1G2</v>
      </c>
      <c r="B499" s="8">
        <f t="shared" ref="B499:B562" si="36">B498</f>
        <v>46099</v>
      </c>
      <c r="C499" s="8">
        <f t="shared" ref="C499:C562" si="37">C498</f>
        <v>46113</v>
      </c>
      <c r="D499" s="5">
        <v>3273</v>
      </c>
      <c r="E499" s="5">
        <v>336</v>
      </c>
      <c r="F499" s="5">
        <v>4</v>
      </c>
      <c r="G499" s="18">
        <v>8</v>
      </c>
      <c r="H499" s="18">
        <v>81588</v>
      </c>
      <c r="I499" s="18" t="s">
        <v>31</v>
      </c>
      <c r="J499" s="38">
        <v>51102760</v>
      </c>
      <c r="K499" s="18" t="s">
        <v>11073</v>
      </c>
      <c r="L499" s="18" t="s">
        <v>11080</v>
      </c>
      <c r="M499" s="29">
        <v>249900</v>
      </c>
      <c r="N499" s="27" t="s">
        <v>5037</v>
      </c>
      <c r="O499" s="27" t="str">
        <f t="shared" si="35"/>
        <v>B1G2</v>
      </c>
      <c r="P499" s="27" t="s">
        <v>5037</v>
      </c>
    </row>
    <row r="500" spans="1:16" x14ac:dyDescent="0.25">
      <c r="A500" s="40" t="str">
        <f t="shared" si="34"/>
        <v>2025 JAN-APR B1G2</v>
      </c>
      <c r="B500" s="8">
        <f t="shared" si="36"/>
        <v>46099</v>
      </c>
      <c r="C500" s="8">
        <f t="shared" si="37"/>
        <v>46113</v>
      </c>
      <c r="D500" s="5">
        <v>3273</v>
      </c>
      <c r="E500" s="5">
        <v>336</v>
      </c>
      <c r="F500" s="5">
        <v>4</v>
      </c>
      <c r="G500" s="18">
        <v>8</v>
      </c>
      <c r="H500" s="18">
        <v>81588</v>
      </c>
      <c r="I500" s="18" t="s">
        <v>31</v>
      </c>
      <c r="J500" s="38">
        <v>51102779</v>
      </c>
      <c r="K500" s="18" t="s">
        <v>11073</v>
      </c>
      <c r="L500" s="18" t="s">
        <v>11081</v>
      </c>
      <c r="M500" s="29">
        <v>249900</v>
      </c>
      <c r="N500" s="27" t="s">
        <v>5037</v>
      </c>
      <c r="O500" s="27" t="str">
        <f t="shared" si="35"/>
        <v>B1G2</v>
      </c>
      <c r="P500" s="27" t="s">
        <v>5037</v>
      </c>
    </row>
    <row r="501" spans="1:16" x14ac:dyDescent="0.25">
      <c r="A501" s="40" t="str">
        <f t="shared" si="34"/>
        <v>2025 JAN-APR B1G2</v>
      </c>
      <c r="B501" s="8">
        <f t="shared" si="36"/>
        <v>46099</v>
      </c>
      <c r="C501" s="8">
        <f t="shared" si="37"/>
        <v>46113</v>
      </c>
      <c r="D501" s="5">
        <v>3273</v>
      </c>
      <c r="E501" s="5">
        <v>336</v>
      </c>
      <c r="F501" s="5">
        <v>4</v>
      </c>
      <c r="G501" s="18">
        <v>8</v>
      </c>
      <c r="H501" s="18">
        <v>81588</v>
      </c>
      <c r="I501" s="18" t="s">
        <v>31</v>
      </c>
      <c r="J501" s="38">
        <v>51103992</v>
      </c>
      <c r="K501" s="18" t="s">
        <v>11262</v>
      </c>
      <c r="L501" s="18" t="s">
        <v>11263</v>
      </c>
      <c r="M501" s="29">
        <v>229900</v>
      </c>
      <c r="N501" s="27" t="s">
        <v>5037</v>
      </c>
      <c r="O501" s="27" t="str">
        <f t="shared" si="35"/>
        <v>B1G2</v>
      </c>
      <c r="P501" s="27" t="s">
        <v>5037</v>
      </c>
    </row>
    <row r="502" spans="1:16" x14ac:dyDescent="0.25">
      <c r="A502" s="40" t="str">
        <f t="shared" si="34"/>
        <v>2025 JAN-APR B1G2</v>
      </c>
      <c r="B502" s="8">
        <f t="shared" si="36"/>
        <v>46099</v>
      </c>
      <c r="C502" s="8">
        <f t="shared" si="37"/>
        <v>46113</v>
      </c>
      <c r="D502" s="5">
        <v>3273</v>
      </c>
      <c r="E502" s="5">
        <v>336</v>
      </c>
      <c r="F502" s="5">
        <v>4</v>
      </c>
      <c r="G502" s="18">
        <v>8</v>
      </c>
      <c r="H502" s="18">
        <v>81588</v>
      </c>
      <c r="I502" s="18" t="s">
        <v>31</v>
      </c>
      <c r="J502" s="38">
        <v>51104008</v>
      </c>
      <c r="K502" s="18" t="s">
        <v>11262</v>
      </c>
      <c r="L502" s="18" t="s">
        <v>11264</v>
      </c>
      <c r="M502" s="29">
        <v>229900</v>
      </c>
      <c r="N502" s="27" t="s">
        <v>5037</v>
      </c>
      <c r="O502" s="27" t="str">
        <f t="shared" si="35"/>
        <v>B1G2</v>
      </c>
      <c r="P502" s="27" t="s">
        <v>5037</v>
      </c>
    </row>
    <row r="503" spans="1:16" x14ac:dyDescent="0.25">
      <c r="A503" s="40" t="str">
        <f t="shared" si="34"/>
        <v>2025 JAN-APR B1G2</v>
      </c>
      <c r="B503" s="8">
        <f t="shared" si="36"/>
        <v>46099</v>
      </c>
      <c r="C503" s="8">
        <f t="shared" si="37"/>
        <v>46113</v>
      </c>
      <c r="D503" s="5">
        <v>3273</v>
      </c>
      <c r="E503" s="5">
        <v>336</v>
      </c>
      <c r="F503" s="5">
        <v>4</v>
      </c>
      <c r="G503" s="18">
        <v>8</v>
      </c>
      <c r="H503" s="18">
        <v>81588</v>
      </c>
      <c r="I503" s="18" t="s">
        <v>31</v>
      </c>
      <c r="J503" s="38">
        <v>51104017</v>
      </c>
      <c r="K503" s="18" t="s">
        <v>11262</v>
      </c>
      <c r="L503" s="18" t="s">
        <v>11265</v>
      </c>
      <c r="M503" s="29">
        <v>229900</v>
      </c>
      <c r="N503" s="27" t="s">
        <v>5037</v>
      </c>
      <c r="O503" s="27" t="str">
        <f t="shared" si="35"/>
        <v>B1G2</v>
      </c>
      <c r="P503" s="27" t="s">
        <v>5037</v>
      </c>
    </row>
    <row r="504" spans="1:16" x14ac:dyDescent="0.25">
      <c r="A504" s="40" t="str">
        <f t="shared" si="34"/>
        <v>2025 JAN-APR B1G2</v>
      </c>
      <c r="B504" s="8">
        <f t="shared" si="36"/>
        <v>46099</v>
      </c>
      <c r="C504" s="8">
        <f t="shared" si="37"/>
        <v>46113</v>
      </c>
      <c r="D504" s="5">
        <v>3273</v>
      </c>
      <c r="E504" s="5">
        <v>336</v>
      </c>
      <c r="F504" s="5">
        <v>4</v>
      </c>
      <c r="G504" s="18">
        <v>8</v>
      </c>
      <c r="H504" s="18">
        <v>81588</v>
      </c>
      <c r="I504" s="18" t="s">
        <v>31</v>
      </c>
      <c r="J504" s="38">
        <v>51104026</v>
      </c>
      <c r="K504" s="18" t="s">
        <v>11262</v>
      </c>
      <c r="L504" s="18" t="s">
        <v>11266</v>
      </c>
      <c r="M504" s="29">
        <v>229900</v>
      </c>
      <c r="N504" s="27" t="s">
        <v>5037</v>
      </c>
      <c r="O504" s="27" t="str">
        <f t="shared" si="35"/>
        <v>B1G2</v>
      </c>
      <c r="P504" s="27" t="s">
        <v>5037</v>
      </c>
    </row>
    <row r="505" spans="1:16" x14ac:dyDescent="0.25">
      <c r="A505" s="40" t="str">
        <f t="shared" si="34"/>
        <v>2025 JAN-APR B1G2</v>
      </c>
      <c r="B505" s="8">
        <f t="shared" si="36"/>
        <v>46099</v>
      </c>
      <c r="C505" s="8">
        <f t="shared" si="37"/>
        <v>46113</v>
      </c>
      <c r="D505" s="5">
        <v>3273</v>
      </c>
      <c r="E505" s="5">
        <v>336</v>
      </c>
      <c r="F505" s="5">
        <v>4</v>
      </c>
      <c r="G505" s="18">
        <v>8</v>
      </c>
      <c r="H505" s="18">
        <v>81588</v>
      </c>
      <c r="I505" s="18" t="s">
        <v>31</v>
      </c>
      <c r="J505" s="38">
        <v>51104035</v>
      </c>
      <c r="K505" s="18" t="s">
        <v>11262</v>
      </c>
      <c r="L505" s="18" t="s">
        <v>11267</v>
      </c>
      <c r="M505" s="29">
        <v>229900</v>
      </c>
      <c r="N505" s="27" t="s">
        <v>5037</v>
      </c>
      <c r="O505" s="27" t="str">
        <f t="shared" si="35"/>
        <v>B1G2</v>
      </c>
      <c r="P505" s="27" t="s">
        <v>5037</v>
      </c>
    </row>
    <row r="506" spans="1:16" x14ac:dyDescent="0.25">
      <c r="A506" s="40" t="str">
        <f t="shared" si="34"/>
        <v>2025 JAN-APR B1G2</v>
      </c>
      <c r="B506" s="8">
        <f t="shared" si="36"/>
        <v>46099</v>
      </c>
      <c r="C506" s="8">
        <f t="shared" si="37"/>
        <v>46113</v>
      </c>
      <c r="D506" s="5">
        <v>3273</v>
      </c>
      <c r="E506" s="5">
        <v>336</v>
      </c>
      <c r="F506" s="5">
        <v>4</v>
      </c>
      <c r="G506" s="18">
        <v>8</v>
      </c>
      <c r="H506" s="18">
        <v>81588</v>
      </c>
      <c r="I506" s="18" t="s">
        <v>31</v>
      </c>
      <c r="J506" s="38">
        <v>51104044</v>
      </c>
      <c r="K506" s="18" t="s">
        <v>11262</v>
      </c>
      <c r="L506" s="18" t="s">
        <v>11268</v>
      </c>
      <c r="M506" s="29">
        <v>229900</v>
      </c>
      <c r="N506" s="27" t="s">
        <v>5037</v>
      </c>
      <c r="O506" s="27" t="str">
        <f t="shared" si="35"/>
        <v>B1G2</v>
      </c>
      <c r="P506" s="27" t="s">
        <v>5037</v>
      </c>
    </row>
    <row r="507" spans="1:16" x14ac:dyDescent="0.25">
      <c r="A507" s="40" t="str">
        <f t="shared" si="34"/>
        <v>2025 JAN-APR B1G2</v>
      </c>
      <c r="B507" s="8">
        <f t="shared" si="36"/>
        <v>46099</v>
      </c>
      <c r="C507" s="8">
        <f t="shared" si="37"/>
        <v>46113</v>
      </c>
      <c r="D507" s="5">
        <v>3273</v>
      </c>
      <c r="E507" s="5">
        <v>336</v>
      </c>
      <c r="F507" s="5">
        <v>4</v>
      </c>
      <c r="G507" s="18">
        <v>8</v>
      </c>
      <c r="H507" s="18">
        <v>81588</v>
      </c>
      <c r="I507" s="18" t="s">
        <v>31</v>
      </c>
      <c r="J507" s="38">
        <v>51104053</v>
      </c>
      <c r="K507" s="18" t="s">
        <v>11262</v>
      </c>
      <c r="L507" s="18" t="s">
        <v>11269</v>
      </c>
      <c r="M507" s="29">
        <v>229900</v>
      </c>
      <c r="N507" s="27" t="s">
        <v>5037</v>
      </c>
      <c r="O507" s="27" t="str">
        <f t="shared" si="35"/>
        <v>B1G2</v>
      </c>
      <c r="P507" s="27" t="s">
        <v>5037</v>
      </c>
    </row>
    <row r="508" spans="1:16" x14ac:dyDescent="0.25">
      <c r="A508" s="40" t="str">
        <f t="shared" si="34"/>
        <v>2025 JAN-APR B1G2</v>
      </c>
      <c r="B508" s="8">
        <f t="shared" si="36"/>
        <v>46099</v>
      </c>
      <c r="C508" s="8">
        <f t="shared" si="37"/>
        <v>46113</v>
      </c>
      <c r="D508" s="5">
        <v>3273</v>
      </c>
      <c r="E508" s="5">
        <v>336</v>
      </c>
      <c r="F508" s="5">
        <v>4</v>
      </c>
      <c r="G508" s="18">
        <v>8</v>
      </c>
      <c r="H508" s="18">
        <v>81588</v>
      </c>
      <c r="I508" s="18" t="s">
        <v>31</v>
      </c>
      <c r="J508" s="38">
        <v>51104062</v>
      </c>
      <c r="K508" s="18" t="s">
        <v>11262</v>
      </c>
      <c r="L508" s="18" t="s">
        <v>11270</v>
      </c>
      <c r="M508" s="29">
        <v>229900</v>
      </c>
      <c r="N508" s="27" t="s">
        <v>5037</v>
      </c>
      <c r="O508" s="27" t="str">
        <f t="shared" si="35"/>
        <v>B1G2</v>
      </c>
      <c r="P508" s="27" t="s">
        <v>5037</v>
      </c>
    </row>
    <row r="509" spans="1:16" x14ac:dyDescent="0.25">
      <c r="A509" s="40" t="str">
        <f t="shared" si="34"/>
        <v>2025 JAN-APR B1G2</v>
      </c>
      <c r="B509" s="8">
        <f t="shared" si="36"/>
        <v>46099</v>
      </c>
      <c r="C509" s="8">
        <f t="shared" si="37"/>
        <v>46113</v>
      </c>
      <c r="D509" s="5">
        <v>3273</v>
      </c>
      <c r="E509" s="5">
        <v>336</v>
      </c>
      <c r="F509" s="5">
        <v>4</v>
      </c>
      <c r="G509" s="18">
        <v>15</v>
      </c>
      <c r="H509" s="18">
        <v>81574</v>
      </c>
      <c r="I509" s="18" t="s">
        <v>31</v>
      </c>
      <c r="J509" s="38">
        <v>51099337</v>
      </c>
      <c r="K509" s="18" t="s">
        <v>11082</v>
      </c>
      <c r="L509" s="18" t="s">
        <v>11083</v>
      </c>
      <c r="M509" s="29">
        <v>139900</v>
      </c>
      <c r="N509" s="27" t="s">
        <v>5037</v>
      </c>
      <c r="O509" s="27" t="str">
        <f t="shared" si="35"/>
        <v>B1G2</v>
      </c>
      <c r="P509" s="27" t="s">
        <v>5037</v>
      </c>
    </row>
    <row r="510" spans="1:16" x14ac:dyDescent="0.25">
      <c r="A510" s="40" t="str">
        <f t="shared" si="34"/>
        <v>2025 JAN-APR B1G2</v>
      </c>
      <c r="B510" s="8">
        <f t="shared" si="36"/>
        <v>46099</v>
      </c>
      <c r="C510" s="8">
        <f t="shared" si="37"/>
        <v>46113</v>
      </c>
      <c r="D510" s="5">
        <v>3273</v>
      </c>
      <c r="E510" s="5">
        <v>336</v>
      </c>
      <c r="F510" s="5">
        <v>4</v>
      </c>
      <c r="G510" s="18">
        <v>15</v>
      </c>
      <c r="H510" s="18">
        <v>81574</v>
      </c>
      <c r="I510" s="18" t="s">
        <v>31</v>
      </c>
      <c r="J510" s="38">
        <v>51099346</v>
      </c>
      <c r="K510" s="18" t="s">
        <v>11084</v>
      </c>
      <c r="L510" s="18" t="s">
        <v>11085</v>
      </c>
      <c r="M510" s="29">
        <v>149900</v>
      </c>
      <c r="N510" s="27" t="s">
        <v>5037</v>
      </c>
      <c r="O510" s="27" t="str">
        <f t="shared" si="35"/>
        <v>B1G2</v>
      </c>
      <c r="P510" s="27" t="s">
        <v>5037</v>
      </c>
    </row>
    <row r="511" spans="1:16" x14ac:dyDescent="0.25">
      <c r="A511" s="40" t="str">
        <f t="shared" si="34"/>
        <v>2025 JAN-APR B1G2</v>
      </c>
      <c r="B511" s="8">
        <f t="shared" si="36"/>
        <v>46099</v>
      </c>
      <c r="C511" s="8">
        <f t="shared" si="37"/>
        <v>46113</v>
      </c>
      <c r="D511" s="5">
        <v>3273</v>
      </c>
      <c r="E511" s="5">
        <v>336</v>
      </c>
      <c r="F511" s="5">
        <v>4</v>
      </c>
      <c r="G511" s="18">
        <v>4</v>
      </c>
      <c r="H511" s="18">
        <v>81588</v>
      </c>
      <c r="I511" s="18" t="s">
        <v>31</v>
      </c>
      <c r="J511" s="38">
        <v>21496160</v>
      </c>
      <c r="K511" s="18" t="s">
        <v>9848</v>
      </c>
      <c r="L511" s="18" t="s">
        <v>9938</v>
      </c>
      <c r="M511" s="29">
        <v>159900</v>
      </c>
      <c r="N511" s="27" t="s">
        <v>5037</v>
      </c>
      <c r="O511" s="27" t="str">
        <f t="shared" si="35"/>
        <v>B1G2</v>
      </c>
      <c r="P511" s="27" t="s">
        <v>5037</v>
      </c>
    </row>
    <row r="512" spans="1:16" x14ac:dyDescent="0.25">
      <c r="A512" s="40" t="str">
        <f t="shared" si="34"/>
        <v>2025 JAN-APR B1G2</v>
      </c>
      <c r="B512" s="8">
        <f t="shared" si="36"/>
        <v>46099</v>
      </c>
      <c r="C512" s="8">
        <f t="shared" si="37"/>
        <v>46113</v>
      </c>
      <c r="D512" s="5">
        <v>3273</v>
      </c>
      <c r="E512" s="5">
        <v>336</v>
      </c>
      <c r="F512" s="5">
        <v>4</v>
      </c>
      <c r="G512" s="18">
        <v>4</v>
      </c>
      <c r="H512" s="18">
        <v>81588</v>
      </c>
      <c r="I512" s="18" t="s">
        <v>31</v>
      </c>
      <c r="J512" s="38">
        <v>21496179</v>
      </c>
      <c r="K512" s="18" t="s">
        <v>9848</v>
      </c>
      <c r="L512" s="18" t="s">
        <v>9939</v>
      </c>
      <c r="M512" s="29">
        <v>159900</v>
      </c>
      <c r="N512" s="27" t="s">
        <v>5037</v>
      </c>
      <c r="O512" s="27" t="str">
        <f t="shared" si="35"/>
        <v>B1G2</v>
      </c>
      <c r="P512" s="27" t="s">
        <v>5037</v>
      </c>
    </row>
    <row r="513" spans="1:16" x14ac:dyDescent="0.25">
      <c r="A513" s="40" t="str">
        <f t="shared" si="34"/>
        <v>2025 JAN-APR B1G2</v>
      </c>
      <c r="B513" s="8">
        <f t="shared" si="36"/>
        <v>46099</v>
      </c>
      <c r="C513" s="8">
        <f t="shared" si="37"/>
        <v>46113</v>
      </c>
      <c r="D513" s="5">
        <v>3273</v>
      </c>
      <c r="E513" s="5">
        <v>336</v>
      </c>
      <c r="F513" s="5">
        <v>4</v>
      </c>
      <c r="G513" s="18">
        <v>4</v>
      </c>
      <c r="H513" s="18">
        <v>81588</v>
      </c>
      <c r="I513" s="18" t="s">
        <v>31</v>
      </c>
      <c r="J513" s="38">
        <v>21496188</v>
      </c>
      <c r="K513" s="18" t="s">
        <v>9848</v>
      </c>
      <c r="L513" s="18" t="s">
        <v>9940</v>
      </c>
      <c r="M513" s="29">
        <v>159900</v>
      </c>
      <c r="N513" s="27" t="s">
        <v>5037</v>
      </c>
      <c r="O513" s="27" t="str">
        <f t="shared" si="35"/>
        <v>B1G2</v>
      </c>
      <c r="P513" s="27" t="s">
        <v>5037</v>
      </c>
    </row>
    <row r="514" spans="1:16" x14ac:dyDescent="0.25">
      <c r="A514" s="40" t="str">
        <f t="shared" ref="A514:A577" si="38">A513</f>
        <v>2025 JAN-APR B1G2</v>
      </c>
      <c r="B514" s="8">
        <f t="shared" si="36"/>
        <v>46099</v>
      </c>
      <c r="C514" s="8">
        <f t="shared" si="37"/>
        <v>46113</v>
      </c>
      <c r="D514" s="5">
        <v>3273</v>
      </c>
      <c r="E514" s="5">
        <v>336</v>
      </c>
      <c r="F514" s="5">
        <v>4</v>
      </c>
      <c r="G514" s="18">
        <v>4</v>
      </c>
      <c r="H514" s="18">
        <v>81588</v>
      </c>
      <c r="I514" s="18" t="s">
        <v>31</v>
      </c>
      <c r="J514" s="38">
        <v>21496197</v>
      </c>
      <c r="K514" s="18" t="s">
        <v>9848</v>
      </c>
      <c r="L514" s="18" t="s">
        <v>9941</v>
      </c>
      <c r="M514" s="29">
        <v>159900</v>
      </c>
      <c r="N514" s="27" t="s">
        <v>5037</v>
      </c>
      <c r="O514" s="27" t="str">
        <f t="shared" si="35"/>
        <v>B1G2</v>
      </c>
      <c r="P514" s="27" t="s">
        <v>5037</v>
      </c>
    </row>
    <row r="515" spans="1:16" x14ac:dyDescent="0.25">
      <c r="A515" s="40" t="str">
        <f t="shared" si="38"/>
        <v>2025 JAN-APR B1G2</v>
      </c>
      <c r="B515" s="8">
        <f t="shared" si="36"/>
        <v>46099</v>
      </c>
      <c r="C515" s="8">
        <f t="shared" si="37"/>
        <v>46113</v>
      </c>
      <c r="D515" s="5">
        <v>3273</v>
      </c>
      <c r="E515" s="5">
        <v>336</v>
      </c>
      <c r="F515" s="5">
        <v>4</v>
      </c>
      <c r="G515" s="18">
        <v>4</v>
      </c>
      <c r="H515" s="18">
        <v>81588</v>
      </c>
      <c r="I515" s="18" t="s">
        <v>31</v>
      </c>
      <c r="J515" s="38">
        <v>21496204</v>
      </c>
      <c r="K515" s="18" t="s">
        <v>9848</v>
      </c>
      <c r="L515" s="18" t="s">
        <v>9942</v>
      </c>
      <c r="M515" s="29">
        <v>159900</v>
      </c>
      <c r="N515" s="27" t="s">
        <v>5037</v>
      </c>
      <c r="O515" s="27" t="str">
        <f t="shared" ref="O515:O578" si="39">O514</f>
        <v>B1G2</v>
      </c>
      <c r="P515" s="27" t="s">
        <v>5037</v>
      </c>
    </row>
    <row r="516" spans="1:16" x14ac:dyDescent="0.25">
      <c r="A516" s="40" t="str">
        <f t="shared" si="38"/>
        <v>2025 JAN-APR B1G2</v>
      </c>
      <c r="B516" s="8">
        <f t="shared" si="36"/>
        <v>46099</v>
      </c>
      <c r="C516" s="8">
        <f t="shared" si="37"/>
        <v>46113</v>
      </c>
      <c r="D516" s="5">
        <v>3273</v>
      </c>
      <c r="E516" s="5">
        <v>336</v>
      </c>
      <c r="F516" s="5">
        <v>4</v>
      </c>
      <c r="G516" s="18">
        <v>4</v>
      </c>
      <c r="H516" s="18">
        <v>81676</v>
      </c>
      <c r="I516" s="18" t="s">
        <v>31</v>
      </c>
      <c r="J516" s="38">
        <v>52016469</v>
      </c>
      <c r="K516" s="18" t="s">
        <v>11086</v>
      </c>
      <c r="L516" s="18" t="s">
        <v>11087</v>
      </c>
      <c r="M516" s="29">
        <v>149900</v>
      </c>
      <c r="N516" s="27" t="s">
        <v>5037</v>
      </c>
      <c r="O516" s="27" t="str">
        <f t="shared" si="39"/>
        <v>B1G2</v>
      </c>
      <c r="P516" s="27" t="s">
        <v>5037</v>
      </c>
    </row>
    <row r="517" spans="1:16" x14ac:dyDescent="0.25">
      <c r="A517" s="40" t="str">
        <f t="shared" si="38"/>
        <v>2025 JAN-APR B1G2</v>
      </c>
      <c r="B517" s="8">
        <f t="shared" si="36"/>
        <v>46099</v>
      </c>
      <c r="C517" s="8">
        <f t="shared" si="37"/>
        <v>46113</v>
      </c>
      <c r="D517" s="5">
        <v>3273</v>
      </c>
      <c r="E517" s="5">
        <v>336</v>
      </c>
      <c r="F517" s="5">
        <v>4</v>
      </c>
      <c r="G517" s="18">
        <v>4</v>
      </c>
      <c r="H517" s="18">
        <v>81676</v>
      </c>
      <c r="I517" s="18" t="s">
        <v>31</v>
      </c>
      <c r="J517" s="38">
        <v>52016478</v>
      </c>
      <c r="K517" s="18" t="s">
        <v>11086</v>
      </c>
      <c r="L517" s="18" t="s">
        <v>11088</v>
      </c>
      <c r="M517" s="29">
        <v>149900</v>
      </c>
      <c r="N517" s="27" t="s">
        <v>5037</v>
      </c>
      <c r="O517" s="27" t="str">
        <f t="shared" si="39"/>
        <v>B1G2</v>
      </c>
      <c r="P517" s="27" t="s">
        <v>5037</v>
      </c>
    </row>
    <row r="518" spans="1:16" x14ac:dyDescent="0.25">
      <c r="A518" s="40" t="str">
        <f t="shared" si="38"/>
        <v>2025 JAN-APR B1G2</v>
      </c>
      <c r="B518" s="8">
        <f t="shared" si="36"/>
        <v>46099</v>
      </c>
      <c r="C518" s="8">
        <f t="shared" si="37"/>
        <v>46113</v>
      </c>
      <c r="D518" s="5">
        <v>3273</v>
      </c>
      <c r="E518" s="5">
        <v>336</v>
      </c>
      <c r="F518" s="5">
        <v>4</v>
      </c>
      <c r="G518" s="18">
        <v>4</v>
      </c>
      <c r="H518" s="18">
        <v>81676</v>
      </c>
      <c r="I518" s="18" t="s">
        <v>31</v>
      </c>
      <c r="J518" s="38">
        <v>52016487</v>
      </c>
      <c r="K518" s="18" t="s">
        <v>11086</v>
      </c>
      <c r="L518" s="18" t="s">
        <v>11089</v>
      </c>
      <c r="M518" s="29">
        <v>149900</v>
      </c>
      <c r="N518" s="27" t="s">
        <v>5037</v>
      </c>
      <c r="O518" s="27" t="str">
        <f t="shared" si="39"/>
        <v>B1G2</v>
      </c>
      <c r="P518" s="27" t="s">
        <v>5037</v>
      </c>
    </row>
    <row r="519" spans="1:16" x14ac:dyDescent="0.25">
      <c r="A519" s="40" t="str">
        <f t="shared" si="38"/>
        <v>2025 JAN-APR B1G2</v>
      </c>
      <c r="B519" s="8">
        <f t="shared" si="36"/>
        <v>46099</v>
      </c>
      <c r="C519" s="8">
        <f t="shared" si="37"/>
        <v>46113</v>
      </c>
      <c r="D519" s="5">
        <v>3273</v>
      </c>
      <c r="E519" s="5">
        <v>336</v>
      </c>
      <c r="F519" s="5">
        <v>4</v>
      </c>
      <c r="G519" s="18">
        <v>4</v>
      </c>
      <c r="H519" s="18">
        <v>81676</v>
      </c>
      <c r="I519" s="18" t="s">
        <v>31</v>
      </c>
      <c r="J519" s="38">
        <v>52016496</v>
      </c>
      <c r="K519" s="18" t="s">
        <v>11086</v>
      </c>
      <c r="L519" s="18" t="s">
        <v>11090</v>
      </c>
      <c r="M519" s="29">
        <v>149900</v>
      </c>
      <c r="N519" s="27" t="s">
        <v>5037</v>
      </c>
      <c r="O519" s="27" t="str">
        <f t="shared" si="39"/>
        <v>B1G2</v>
      </c>
      <c r="P519" s="27" t="s">
        <v>5037</v>
      </c>
    </row>
    <row r="520" spans="1:16" x14ac:dyDescent="0.25">
      <c r="A520" s="40" t="str">
        <f t="shared" si="38"/>
        <v>2025 JAN-APR B1G2</v>
      </c>
      <c r="B520" s="8">
        <f t="shared" si="36"/>
        <v>46099</v>
      </c>
      <c r="C520" s="8">
        <f t="shared" si="37"/>
        <v>46113</v>
      </c>
      <c r="D520" s="5">
        <v>3273</v>
      </c>
      <c r="E520" s="5">
        <v>336</v>
      </c>
      <c r="F520" s="5">
        <v>4</v>
      </c>
      <c r="G520" s="18">
        <v>4</v>
      </c>
      <c r="H520" s="18">
        <v>81676</v>
      </c>
      <c r="I520" s="18" t="s">
        <v>31</v>
      </c>
      <c r="J520" s="38">
        <v>52016503</v>
      </c>
      <c r="K520" s="18" t="s">
        <v>11086</v>
      </c>
      <c r="L520" s="18" t="s">
        <v>11091</v>
      </c>
      <c r="M520" s="29">
        <v>149900</v>
      </c>
      <c r="N520" s="27" t="s">
        <v>5037</v>
      </c>
      <c r="O520" s="27" t="str">
        <f t="shared" si="39"/>
        <v>B1G2</v>
      </c>
      <c r="P520" s="27" t="s">
        <v>5037</v>
      </c>
    </row>
    <row r="521" spans="1:16" x14ac:dyDescent="0.25">
      <c r="A521" s="40" t="str">
        <f t="shared" si="38"/>
        <v>2025 JAN-APR B1G2</v>
      </c>
      <c r="B521" s="8">
        <f t="shared" si="36"/>
        <v>46099</v>
      </c>
      <c r="C521" s="8">
        <f t="shared" si="37"/>
        <v>46113</v>
      </c>
      <c r="D521" s="5">
        <v>3273</v>
      </c>
      <c r="E521" s="5">
        <v>336</v>
      </c>
      <c r="F521" s="5">
        <v>4</v>
      </c>
      <c r="G521" s="18">
        <v>14</v>
      </c>
      <c r="H521" s="18">
        <v>81588</v>
      </c>
      <c r="I521" s="18" t="s">
        <v>31</v>
      </c>
      <c r="J521" s="38">
        <v>51098892</v>
      </c>
      <c r="K521" s="18" t="s">
        <v>11092</v>
      </c>
      <c r="L521" s="18" t="s">
        <v>11093</v>
      </c>
      <c r="M521" s="29">
        <v>169900</v>
      </c>
      <c r="N521" s="27" t="s">
        <v>5037</v>
      </c>
      <c r="O521" s="27" t="str">
        <f t="shared" si="39"/>
        <v>B1G2</v>
      </c>
      <c r="P521" s="27" t="s">
        <v>5037</v>
      </c>
    </row>
    <row r="522" spans="1:16" x14ac:dyDescent="0.25">
      <c r="A522" s="40" t="str">
        <f t="shared" si="38"/>
        <v>2025 JAN-APR B1G2</v>
      </c>
      <c r="B522" s="8">
        <f t="shared" si="36"/>
        <v>46099</v>
      </c>
      <c r="C522" s="8">
        <f t="shared" si="37"/>
        <v>46113</v>
      </c>
      <c r="D522" s="5">
        <v>3273</v>
      </c>
      <c r="E522" s="5">
        <v>336</v>
      </c>
      <c r="F522" s="5">
        <v>4</v>
      </c>
      <c r="G522" s="18">
        <v>14</v>
      </c>
      <c r="H522" s="18">
        <v>81588</v>
      </c>
      <c r="I522" s="18" t="s">
        <v>31</v>
      </c>
      <c r="J522" s="38">
        <v>51098909</v>
      </c>
      <c r="K522" s="18" t="s">
        <v>11092</v>
      </c>
      <c r="L522" s="18" t="s">
        <v>11094</v>
      </c>
      <c r="M522" s="29">
        <v>169900</v>
      </c>
      <c r="N522" s="27" t="s">
        <v>5037</v>
      </c>
      <c r="O522" s="27" t="str">
        <f t="shared" si="39"/>
        <v>B1G2</v>
      </c>
      <c r="P522" s="27" t="s">
        <v>5037</v>
      </c>
    </row>
    <row r="523" spans="1:16" x14ac:dyDescent="0.25">
      <c r="A523" s="40" t="str">
        <f t="shared" si="38"/>
        <v>2025 JAN-APR B1G2</v>
      </c>
      <c r="B523" s="8">
        <f t="shared" si="36"/>
        <v>46099</v>
      </c>
      <c r="C523" s="8">
        <f t="shared" si="37"/>
        <v>46113</v>
      </c>
      <c r="D523" s="5">
        <v>3273</v>
      </c>
      <c r="E523" s="5">
        <v>336</v>
      </c>
      <c r="F523" s="5">
        <v>4</v>
      </c>
      <c r="G523" s="18">
        <v>14</v>
      </c>
      <c r="H523" s="18">
        <v>81588</v>
      </c>
      <c r="I523" s="18" t="s">
        <v>31</v>
      </c>
      <c r="J523" s="38">
        <v>51098918</v>
      </c>
      <c r="K523" s="18" t="s">
        <v>11092</v>
      </c>
      <c r="L523" s="18" t="s">
        <v>11095</v>
      </c>
      <c r="M523" s="29">
        <v>169900</v>
      </c>
      <c r="N523" s="27" t="s">
        <v>5037</v>
      </c>
      <c r="O523" s="27" t="str">
        <f t="shared" si="39"/>
        <v>B1G2</v>
      </c>
      <c r="P523" s="27" t="s">
        <v>5037</v>
      </c>
    </row>
    <row r="524" spans="1:16" x14ac:dyDescent="0.25">
      <c r="A524" s="40" t="str">
        <f t="shared" si="38"/>
        <v>2025 JAN-APR B1G2</v>
      </c>
      <c r="B524" s="8">
        <f t="shared" si="36"/>
        <v>46099</v>
      </c>
      <c r="C524" s="8">
        <f t="shared" si="37"/>
        <v>46113</v>
      </c>
      <c r="D524" s="5">
        <v>3273</v>
      </c>
      <c r="E524" s="5">
        <v>336</v>
      </c>
      <c r="F524" s="5">
        <v>4</v>
      </c>
      <c r="G524" s="18">
        <v>14</v>
      </c>
      <c r="H524" s="18">
        <v>81588</v>
      </c>
      <c r="I524" s="18" t="s">
        <v>31</v>
      </c>
      <c r="J524" s="38">
        <v>51098927</v>
      </c>
      <c r="K524" s="18" t="s">
        <v>11092</v>
      </c>
      <c r="L524" s="18" t="s">
        <v>11096</v>
      </c>
      <c r="M524" s="29">
        <v>169900</v>
      </c>
      <c r="N524" s="27" t="s">
        <v>5037</v>
      </c>
      <c r="O524" s="27" t="str">
        <f t="shared" si="39"/>
        <v>B1G2</v>
      </c>
      <c r="P524" s="27" t="s">
        <v>5037</v>
      </c>
    </row>
    <row r="525" spans="1:16" x14ac:dyDescent="0.25">
      <c r="A525" s="40" t="str">
        <f t="shared" si="38"/>
        <v>2025 JAN-APR B1G2</v>
      </c>
      <c r="B525" s="8">
        <f t="shared" si="36"/>
        <v>46099</v>
      </c>
      <c r="C525" s="8">
        <f t="shared" si="37"/>
        <v>46113</v>
      </c>
      <c r="D525" s="5">
        <v>3273</v>
      </c>
      <c r="E525" s="5">
        <v>336</v>
      </c>
      <c r="F525" s="5">
        <v>4</v>
      </c>
      <c r="G525" s="18">
        <v>14</v>
      </c>
      <c r="H525" s="18">
        <v>81588</v>
      </c>
      <c r="I525" s="18" t="s">
        <v>31</v>
      </c>
      <c r="J525" s="38">
        <v>51098936</v>
      </c>
      <c r="K525" s="18" t="s">
        <v>11092</v>
      </c>
      <c r="L525" s="18" t="s">
        <v>11097</v>
      </c>
      <c r="M525" s="29">
        <v>169900</v>
      </c>
      <c r="N525" s="27" t="s">
        <v>5037</v>
      </c>
      <c r="O525" s="27" t="str">
        <f t="shared" si="39"/>
        <v>B1G2</v>
      </c>
      <c r="P525" s="27" t="s">
        <v>5037</v>
      </c>
    </row>
    <row r="526" spans="1:16" x14ac:dyDescent="0.25">
      <c r="A526" s="40" t="str">
        <f t="shared" si="38"/>
        <v>2025 JAN-APR B1G2</v>
      </c>
      <c r="B526" s="8">
        <f t="shared" si="36"/>
        <v>46099</v>
      </c>
      <c r="C526" s="8">
        <f t="shared" si="37"/>
        <v>46113</v>
      </c>
      <c r="D526" s="5">
        <v>3273</v>
      </c>
      <c r="E526" s="5">
        <v>336</v>
      </c>
      <c r="F526" s="5">
        <v>4</v>
      </c>
      <c r="G526" s="18">
        <v>14</v>
      </c>
      <c r="H526" s="18">
        <v>81588</v>
      </c>
      <c r="I526" s="18" t="s">
        <v>31</v>
      </c>
      <c r="J526" s="38">
        <v>51098945</v>
      </c>
      <c r="K526" s="18" t="s">
        <v>11092</v>
      </c>
      <c r="L526" s="18" t="s">
        <v>11098</v>
      </c>
      <c r="M526" s="36">
        <v>169900</v>
      </c>
      <c r="N526" s="27" t="s">
        <v>5037</v>
      </c>
      <c r="O526" s="27" t="str">
        <f t="shared" si="39"/>
        <v>B1G2</v>
      </c>
      <c r="P526" s="27" t="s">
        <v>5037</v>
      </c>
    </row>
    <row r="527" spans="1:16" x14ac:dyDescent="0.25">
      <c r="A527" s="40" t="str">
        <f t="shared" si="38"/>
        <v>2025 JAN-APR B1G2</v>
      </c>
      <c r="B527" s="8">
        <f t="shared" si="36"/>
        <v>46099</v>
      </c>
      <c r="C527" s="8">
        <f t="shared" si="37"/>
        <v>46113</v>
      </c>
      <c r="D527" s="5">
        <v>3273</v>
      </c>
      <c r="E527" s="5">
        <v>336</v>
      </c>
      <c r="F527" s="5">
        <v>4</v>
      </c>
      <c r="G527" s="17">
        <v>12</v>
      </c>
      <c r="H527" s="17">
        <v>81588</v>
      </c>
      <c r="I527" s="17" t="s">
        <v>31</v>
      </c>
      <c r="J527" s="34">
        <v>51601604</v>
      </c>
      <c r="K527" s="34" t="s">
        <v>11271</v>
      </c>
      <c r="L527" s="34" t="s">
        <v>11293</v>
      </c>
      <c r="M527" s="35">
        <v>139900</v>
      </c>
      <c r="N527" s="27" t="s">
        <v>5037</v>
      </c>
      <c r="O527" s="27" t="str">
        <f t="shared" si="39"/>
        <v>B1G2</v>
      </c>
      <c r="P527" s="27" t="s">
        <v>5037</v>
      </c>
    </row>
    <row r="528" spans="1:16" x14ac:dyDescent="0.25">
      <c r="A528" s="40" t="str">
        <f t="shared" si="38"/>
        <v>2025 JAN-APR B1G2</v>
      </c>
      <c r="B528" s="8">
        <f t="shared" si="36"/>
        <v>46099</v>
      </c>
      <c r="C528" s="8">
        <f t="shared" si="37"/>
        <v>46113</v>
      </c>
      <c r="D528" s="5">
        <v>3273</v>
      </c>
      <c r="E528" s="5">
        <v>336</v>
      </c>
      <c r="F528" s="5">
        <v>4</v>
      </c>
      <c r="G528" s="17">
        <v>12</v>
      </c>
      <c r="H528" s="17">
        <v>81588</v>
      </c>
      <c r="I528" s="17" t="s">
        <v>31</v>
      </c>
      <c r="J528" s="34">
        <v>51601613</v>
      </c>
      <c r="K528" s="34" t="s">
        <v>11271</v>
      </c>
      <c r="L528" s="34" t="s">
        <v>11294</v>
      </c>
      <c r="M528" s="35">
        <v>139900</v>
      </c>
      <c r="N528" s="27" t="s">
        <v>5037</v>
      </c>
      <c r="O528" s="27" t="str">
        <f t="shared" si="39"/>
        <v>B1G2</v>
      </c>
      <c r="P528" s="27" t="s">
        <v>5037</v>
      </c>
    </row>
    <row r="529" spans="1:16" x14ac:dyDescent="0.25">
      <c r="A529" s="40" t="str">
        <f t="shared" si="38"/>
        <v>2025 JAN-APR B1G2</v>
      </c>
      <c r="B529" s="8">
        <f t="shared" si="36"/>
        <v>46099</v>
      </c>
      <c r="C529" s="8">
        <f t="shared" si="37"/>
        <v>46113</v>
      </c>
      <c r="D529" s="5">
        <v>3273</v>
      </c>
      <c r="E529" s="5">
        <v>336</v>
      </c>
      <c r="F529" s="5">
        <v>4</v>
      </c>
      <c r="G529" s="17">
        <v>12</v>
      </c>
      <c r="H529" s="17">
        <v>81588</v>
      </c>
      <c r="I529" s="17" t="s">
        <v>31</v>
      </c>
      <c r="J529" s="34">
        <v>51601622</v>
      </c>
      <c r="K529" s="34" t="s">
        <v>11271</v>
      </c>
      <c r="L529" s="34" t="s">
        <v>11295</v>
      </c>
      <c r="M529" s="35">
        <v>139900</v>
      </c>
      <c r="N529" s="27" t="s">
        <v>5037</v>
      </c>
      <c r="O529" s="27" t="str">
        <f t="shared" si="39"/>
        <v>B1G2</v>
      </c>
      <c r="P529" s="27" t="s">
        <v>5037</v>
      </c>
    </row>
    <row r="530" spans="1:16" x14ac:dyDescent="0.25">
      <c r="A530" s="40" t="str">
        <f t="shared" si="38"/>
        <v>2025 JAN-APR B1G2</v>
      </c>
      <c r="B530" s="8">
        <f t="shared" si="36"/>
        <v>46099</v>
      </c>
      <c r="C530" s="8">
        <f t="shared" si="37"/>
        <v>46113</v>
      </c>
      <c r="D530" s="5">
        <v>3273</v>
      </c>
      <c r="E530" s="5">
        <v>336</v>
      </c>
      <c r="F530" s="5">
        <v>4</v>
      </c>
      <c r="G530" s="17">
        <v>12</v>
      </c>
      <c r="H530" s="17">
        <v>81588</v>
      </c>
      <c r="I530" s="17" t="s">
        <v>31</v>
      </c>
      <c r="J530" s="34">
        <v>51601631</v>
      </c>
      <c r="K530" s="34" t="s">
        <v>11271</v>
      </c>
      <c r="L530" s="34" t="s">
        <v>11296</v>
      </c>
      <c r="M530" s="35">
        <v>139900</v>
      </c>
      <c r="N530" s="27" t="s">
        <v>5037</v>
      </c>
      <c r="O530" s="27" t="str">
        <f t="shared" si="39"/>
        <v>B1G2</v>
      </c>
      <c r="P530" s="27" t="s">
        <v>5037</v>
      </c>
    </row>
    <row r="531" spans="1:16" x14ac:dyDescent="0.25">
      <c r="A531" s="40" t="str">
        <f t="shared" si="38"/>
        <v>2025 JAN-APR B1G2</v>
      </c>
      <c r="B531" s="8">
        <f t="shared" si="36"/>
        <v>46099</v>
      </c>
      <c r="C531" s="8">
        <f t="shared" si="37"/>
        <v>46113</v>
      </c>
      <c r="D531" s="5">
        <v>3273</v>
      </c>
      <c r="E531" s="5">
        <v>336</v>
      </c>
      <c r="F531" s="5">
        <v>4</v>
      </c>
      <c r="G531" s="17">
        <v>12</v>
      </c>
      <c r="H531" s="17">
        <v>81588</v>
      </c>
      <c r="I531" s="17" t="s">
        <v>31</v>
      </c>
      <c r="J531" s="34">
        <v>51601640</v>
      </c>
      <c r="K531" s="34" t="s">
        <v>11271</v>
      </c>
      <c r="L531" s="34" t="s">
        <v>11297</v>
      </c>
      <c r="M531" s="35">
        <v>139900</v>
      </c>
      <c r="N531" s="27" t="s">
        <v>5037</v>
      </c>
      <c r="O531" s="27" t="str">
        <f t="shared" si="39"/>
        <v>B1G2</v>
      </c>
      <c r="P531" s="27" t="s">
        <v>5037</v>
      </c>
    </row>
    <row r="532" spans="1:16" x14ac:dyDescent="0.25">
      <c r="A532" s="40" t="str">
        <f t="shared" si="38"/>
        <v>2025 JAN-APR B1G2</v>
      </c>
      <c r="B532" s="8">
        <f t="shared" si="36"/>
        <v>46099</v>
      </c>
      <c r="C532" s="8">
        <f t="shared" si="37"/>
        <v>46113</v>
      </c>
      <c r="D532" s="5">
        <v>3273</v>
      </c>
      <c r="E532" s="5">
        <v>336</v>
      </c>
      <c r="F532" s="5">
        <v>4</v>
      </c>
      <c r="G532" s="17">
        <v>12</v>
      </c>
      <c r="H532" s="17">
        <v>81588</v>
      </c>
      <c r="I532" s="17" t="s">
        <v>31</v>
      </c>
      <c r="J532" s="34">
        <v>51601659</v>
      </c>
      <c r="K532" s="34" t="s">
        <v>11272</v>
      </c>
      <c r="L532" s="34" t="s">
        <v>11298</v>
      </c>
      <c r="M532" s="35">
        <v>139900</v>
      </c>
      <c r="N532" s="27" t="s">
        <v>5037</v>
      </c>
      <c r="O532" s="27" t="str">
        <f t="shared" si="39"/>
        <v>B1G2</v>
      </c>
      <c r="P532" s="27" t="s">
        <v>5037</v>
      </c>
    </row>
    <row r="533" spans="1:16" x14ac:dyDescent="0.25">
      <c r="A533" s="40" t="str">
        <f t="shared" si="38"/>
        <v>2025 JAN-APR B1G2</v>
      </c>
      <c r="B533" s="8">
        <f t="shared" si="36"/>
        <v>46099</v>
      </c>
      <c r="C533" s="8">
        <f t="shared" si="37"/>
        <v>46113</v>
      </c>
      <c r="D533" s="5">
        <v>3273</v>
      </c>
      <c r="E533" s="5">
        <v>336</v>
      </c>
      <c r="F533" s="5">
        <v>4</v>
      </c>
      <c r="G533" s="17">
        <v>12</v>
      </c>
      <c r="H533" s="17">
        <v>81588</v>
      </c>
      <c r="I533" s="17" t="s">
        <v>31</v>
      </c>
      <c r="J533" s="34">
        <v>51601668</v>
      </c>
      <c r="K533" s="34" t="s">
        <v>11272</v>
      </c>
      <c r="L533" s="34" t="s">
        <v>11299</v>
      </c>
      <c r="M533" s="35">
        <v>139900</v>
      </c>
      <c r="N533" s="27" t="s">
        <v>5037</v>
      </c>
      <c r="O533" s="27" t="str">
        <f t="shared" si="39"/>
        <v>B1G2</v>
      </c>
      <c r="P533" s="27" t="s">
        <v>5037</v>
      </c>
    </row>
    <row r="534" spans="1:16" x14ac:dyDescent="0.25">
      <c r="A534" s="40" t="str">
        <f t="shared" si="38"/>
        <v>2025 JAN-APR B1G2</v>
      </c>
      <c r="B534" s="8">
        <f t="shared" si="36"/>
        <v>46099</v>
      </c>
      <c r="C534" s="8">
        <f t="shared" si="37"/>
        <v>46113</v>
      </c>
      <c r="D534" s="5">
        <v>3273</v>
      </c>
      <c r="E534" s="5">
        <v>336</v>
      </c>
      <c r="F534" s="5">
        <v>4</v>
      </c>
      <c r="G534" s="17">
        <v>12</v>
      </c>
      <c r="H534" s="17">
        <v>81588</v>
      </c>
      <c r="I534" s="17" t="s">
        <v>31</v>
      </c>
      <c r="J534" s="34">
        <v>51601677</v>
      </c>
      <c r="K534" s="34" t="s">
        <v>11272</v>
      </c>
      <c r="L534" s="34" t="s">
        <v>11300</v>
      </c>
      <c r="M534" s="35">
        <v>139900</v>
      </c>
      <c r="N534" s="27" t="s">
        <v>5037</v>
      </c>
      <c r="O534" s="27" t="str">
        <f t="shared" si="39"/>
        <v>B1G2</v>
      </c>
      <c r="P534" s="27" t="s">
        <v>5037</v>
      </c>
    </row>
    <row r="535" spans="1:16" x14ac:dyDescent="0.25">
      <c r="A535" s="40" t="str">
        <f t="shared" si="38"/>
        <v>2025 JAN-APR B1G2</v>
      </c>
      <c r="B535" s="8">
        <f t="shared" si="36"/>
        <v>46099</v>
      </c>
      <c r="C535" s="8">
        <f t="shared" si="37"/>
        <v>46113</v>
      </c>
      <c r="D535" s="5">
        <v>3273</v>
      </c>
      <c r="E535" s="5">
        <v>336</v>
      </c>
      <c r="F535" s="5">
        <v>4</v>
      </c>
      <c r="G535" s="17">
        <v>12</v>
      </c>
      <c r="H535" s="17">
        <v>81588</v>
      </c>
      <c r="I535" s="17" t="s">
        <v>31</v>
      </c>
      <c r="J535" s="34">
        <v>51601686</v>
      </c>
      <c r="K535" s="34" t="s">
        <v>11272</v>
      </c>
      <c r="L535" s="34" t="s">
        <v>11301</v>
      </c>
      <c r="M535" s="35">
        <v>139900</v>
      </c>
      <c r="N535" s="27" t="s">
        <v>5037</v>
      </c>
      <c r="O535" s="27" t="str">
        <f t="shared" si="39"/>
        <v>B1G2</v>
      </c>
      <c r="P535" s="27" t="s">
        <v>5037</v>
      </c>
    </row>
    <row r="536" spans="1:16" x14ac:dyDescent="0.25">
      <c r="A536" s="40" t="str">
        <f t="shared" si="38"/>
        <v>2025 JAN-APR B1G2</v>
      </c>
      <c r="B536" s="8">
        <f t="shared" si="36"/>
        <v>46099</v>
      </c>
      <c r="C536" s="8">
        <f t="shared" si="37"/>
        <v>46113</v>
      </c>
      <c r="D536" s="5">
        <v>3273</v>
      </c>
      <c r="E536" s="5">
        <v>336</v>
      </c>
      <c r="F536" s="5">
        <v>4</v>
      </c>
      <c r="G536" s="17">
        <v>12</v>
      </c>
      <c r="H536" s="17">
        <v>81588</v>
      </c>
      <c r="I536" s="17" t="s">
        <v>31</v>
      </c>
      <c r="J536" s="34">
        <v>51601695</v>
      </c>
      <c r="K536" s="34" t="s">
        <v>11272</v>
      </c>
      <c r="L536" s="34" t="s">
        <v>11302</v>
      </c>
      <c r="M536" s="35">
        <v>139900</v>
      </c>
      <c r="N536" s="27" t="s">
        <v>5037</v>
      </c>
      <c r="O536" s="27" t="str">
        <f t="shared" si="39"/>
        <v>B1G2</v>
      </c>
      <c r="P536" s="27" t="s">
        <v>5037</v>
      </c>
    </row>
    <row r="537" spans="1:16" x14ac:dyDescent="0.25">
      <c r="A537" s="40" t="str">
        <f t="shared" si="38"/>
        <v>2025 JAN-APR B1G2</v>
      </c>
      <c r="B537" s="8">
        <f t="shared" si="36"/>
        <v>46099</v>
      </c>
      <c r="C537" s="8">
        <f t="shared" si="37"/>
        <v>46113</v>
      </c>
      <c r="D537" s="5">
        <v>3273</v>
      </c>
      <c r="E537" s="5">
        <v>336</v>
      </c>
      <c r="F537" s="5">
        <v>4</v>
      </c>
      <c r="G537" s="17">
        <v>12</v>
      </c>
      <c r="H537" s="17">
        <v>81588</v>
      </c>
      <c r="I537" s="17" t="s">
        <v>31</v>
      </c>
      <c r="J537" s="34">
        <v>52389076</v>
      </c>
      <c r="K537" s="34" t="s">
        <v>11273</v>
      </c>
      <c r="L537" s="34" t="s">
        <v>11303</v>
      </c>
      <c r="M537" s="35">
        <v>149900</v>
      </c>
      <c r="N537" s="27" t="s">
        <v>5037</v>
      </c>
      <c r="O537" s="27" t="str">
        <f t="shared" si="39"/>
        <v>B1G2</v>
      </c>
      <c r="P537" s="27" t="s">
        <v>5037</v>
      </c>
    </row>
    <row r="538" spans="1:16" x14ac:dyDescent="0.25">
      <c r="A538" s="40" t="str">
        <f t="shared" si="38"/>
        <v>2025 JAN-APR B1G2</v>
      </c>
      <c r="B538" s="8">
        <f t="shared" si="36"/>
        <v>46099</v>
      </c>
      <c r="C538" s="8">
        <f t="shared" si="37"/>
        <v>46113</v>
      </c>
      <c r="D538" s="5">
        <v>3273</v>
      </c>
      <c r="E538" s="5">
        <v>336</v>
      </c>
      <c r="F538" s="5">
        <v>4</v>
      </c>
      <c r="G538" s="17">
        <v>12</v>
      </c>
      <c r="H538" s="17">
        <v>81588</v>
      </c>
      <c r="I538" s="17" t="s">
        <v>31</v>
      </c>
      <c r="J538" s="34">
        <v>52389085</v>
      </c>
      <c r="K538" s="34" t="s">
        <v>11273</v>
      </c>
      <c r="L538" s="34" t="s">
        <v>11304</v>
      </c>
      <c r="M538" s="35">
        <v>149900</v>
      </c>
      <c r="N538" s="27" t="s">
        <v>5037</v>
      </c>
      <c r="O538" s="27" t="str">
        <f t="shared" si="39"/>
        <v>B1G2</v>
      </c>
      <c r="P538" s="27" t="s">
        <v>5037</v>
      </c>
    </row>
    <row r="539" spans="1:16" x14ac:dyDescent="0.25">
      <c r="A539" s="40" t="str">
        <f t="shared" si="38"/>
        <v>2025 JAN-APR B1G2</v>
      </c>
      <c r="B539" s="8">
        <f t="shared" si="36"/>
        <v>46099</v>
      </c>
      <c r="C539" s="8">
        <f t="shared" si="37"/>
        <v>46113</v>
      </c>
      <c r="D539" s="5">
        <v>3273</v>
      </c>
      <c r="E539" s="5">
        <v>336</v>
      </c>
      <c r="F539" s="5">
        <v>4</v>
      </c>
      <c r="G539" s="17">
        <v>12</v>
      </c>
      <c r="H539" s="17">
        <v>81588</v>
      </c>
      <c r="I539" s="17" t="s">
        <v>31</v>
      </c>
      <c r="J539" s="34">
        <v>52389094</v>
      </c>
      <c r="K539" s="34" t="s">
        <v>11273</v>
      </c>
      <c r="L539" s="34" t="s">
        <v>11305</v>
      </c>
      <c r="M539" s="35">
        <v>149900</v>
      </c>
      <c r="N539" s="27" t="s">
        <v>5037</v>
      </c>
      <c r="O539" s="27" t="str">
        <f t="shared" si="39"/>
        <v>B1G2</v>
      </c>
      <c r="P539" s="27" t="s">
        <v>5037</v>
      </c>
    </row>
    <row r="540" spans="1:16" x14ac:dyDescent="0.25">
      <c r="A540" s="40" t="str">
        <f t="shared" si="38"/>
        <v>2025 JAN-APR B1G2</v>
      </c>
      <c r="B540" s="8">
        <f t="shared" si="36"/>
        <v>46099</v>
      </c>
      <c r="C540" s="8">
        <f t="shared" si="37"/>
        <v>46113</v>
      </c>
      <c r="D540" s="5">
        <v>3273</v>
      </c>
      <c r="E540" s="5">
        <v>336</v>
      </c>
      <c r="F540" s="5">
        <v>4</v>
      </c>
      <c r="G540" s="17">
        <v>12</v>
      </c>
      <c r="H540" s="17">
        <v>81588</v>
      </c>
      <c r="I540" s="17" t="s">
        <v>31</v>
      </c>
      <c r="J540" s="34">
        <v>52389101</v>
      </c>
      <c r="K540" s="34" t="s">
        <v>11273</v>
      </c>
      <c r="L540" s="34" t="s">
        <v>11306</v>
      </c>
      <c r="M540" s="35">
        <v>149900</v>
      </c>
      <c r="N540" s="27" t="s">
        <v>5037</v>
      </c>
      <c r="O540" s="27" t="str">
        <f t="shared" si="39"/>
        <v>B1G2</v>
      </c>
      <c r="P540" s="27" t="s">
        <v>5037</v>
      </c>
    </row>
    <row r="541" spans="1:16" x14ac:dyDescent="0.25">
      <c r="A541" s="40" t="str">
        <f t="shared" si="38"/>
        <v>2025 JAN-APR B1G2</v>
      </c>
      <c r="B541" s="8">
        <f t="shared" si="36"/>
        <v>46099</v>
      </c>
      <c r="C541" s="8">
        <f t="shared" si="37"/>
        <v>46113</v>
      </c>
      <c r="D541" s="5">
        <v>3273</v>
      </c>
      <c r="E541" s="5">
        <v>336</v>
      </c>
      <c r="F541" s="5">
        <v>4</v>
      </c>
      <c r="G541" s="17">
        <v>12</v>
      </c>
      <c r="H541" s="17">
        <v>81588</v>
      </c>
      <c r="I541" s="17" t="s">
        <v>31</v>
      </c>
      <c r="J541" s="34">
        <v>52389110</v>
      </c>
      <c r="K541" s="34" t="s">
        <v>11273</v>
      </c>
      <c r="L541" s="34" t="s">
        <v>11307</v>
      </c>
      <c r="M541" s="35">
        <v>149900</v>
      </c>
      <c r="N541" s="27" t="s">
        <v>5037</v>
      </c>
      <c r="O541" s="27" t="str">
        <f t="shared" si="39"/>
        <v>B1G2</v>
      </c>
      <c r="P541" s="27" t="s">
        <v>5037</v>
      </c>
    </row>
    <row r="542" spans="1:16" x14ac:dyDescent="0.25">
      <c r="A542" s="40" t="str">
        <f t="shared" si="38"/>
        <v>2025 JAN-APR B1G2</v>
      </c>
      <c r="B542" s="8">
        <f t="shared" si="36"/>
        <v>46099</v>
      </c>
      <c r="C542" s="8">
        <f t="shared" si="37"/>
        <v>46113</v>
      </c>
      <c r="D542" s="5">
        <v>3273</v>
      </c>
      <c r="E542" s="5">
        <v>336</v>
      </c>
      <c r="F542" s="5">
        <v>4</v>
      </c>
      <c r="G542" s="17">
        <v>12</v>
      </c>
      <c r="H542" s="17">
        <v>81588</v>
      </c>
      <c r="I542" s="17" t="s">
        <v>31</v>
      </c>
      <c r="J542" s="34">
        <v>52389129</v>
      </c>
      <c r="K542" s="34" t="s">
        <v>11273</v>
      </c>
      <c r="L542" s="34" t="s">
        <v>11308</v>
      </c>
      <c r="M542" s="35">
        <v>149900</v>
      </c>
      <c r="N542" s="27" t="s">
        <v>5037</v>
      </c>
      <c r="O542" s="27" t="str">
        <f t="shared" si="39"/>
        <v>B1G2</v>
      </c>
      <c r="P542" s="27" t="s">
        <v>5037</v>
      </c>
    </row>
    <row r="543" spans="1:16" x14ac:dyDescent="0.25">
      <c r="A543" s="40" t="str">
        <f t="shared" si="38"/>
        <v>2025 JAN-APR B1G2</v>
      </c>
      <c r="B543" s="8">
        <f t="shared" si="36"/>
        <v>46099</v>
      </c>
      <c r="C543" s="8">
        <f t="shared" si="37"/>
        <v>46113</v>
      </c>
      <c r="D543" s="5">
        <v>3273</v>
      </c>
      <c r="E543" s="5">
        <v>336</v>
      </c>
      <c r="F543" s="5">
        <v>4</v>
      </c>
      <c r="G543" s="17">
        <v>12</v>
      </c>
      <c r="H543" s="17">
        <v>81588</v>
      </c>
      <c r="I543" s="17" t="s">
        <v>31</v>
      </c>
      <c r="J543" s="34">
        <v>51099739</v>
      </c>
      <c r="K543" s="34" t="s">
        <v>11274</v>
      </c>
      <c r="L543" s="34" t="s">
        <v>11309</v>
      </c>
      <c r="M543" s="35">
        <v>189900</v>
      </c>
      <c r="N543" s="27" t="s">
        <v>5037</v>
      </c>
      <c r="O543" s="27" t="str">
        <f t="shared" si="39"/>
        <v>B1G2</v>
      </c>
      <c r="P543" s="27" t="s">
        <v>5037</v>
      </c>
    </row>
    <row r="544" spans="1:16" x14ac:dyDescent="0.25">
      <c r="A544" s="40" t="str">
        <f t="shared" si="38"/>
        <v>2025 JAN-APR B1G2</v>
      </c>
      <c r="B544" s="8">
        <f t="shared" si="36"/>
        <v>46099</v>
      </c>
      <c r="C544" s="8">
        <f t="shared" si="37"/>
        <v>46113</v>
      </c>
      <c r="D544" s="5">
        <v>3273</v>
      </c>
      <c r="E544" s="5">
        <v>336</v>
      </c>
      <c r="F544" s="5">
        <v>4</v>
      </c>
      <c r="G544" s="17">
        <v>12</v>
      </c>
      <c r="H544" s="17">
        <v>81588</v>
      </c>
      <c r="I544" s="17" t="s">
        <v>31</v>
      </c>
      <c r="J544" s="34">
        <v>51099748</v>
      </c>
      <c r="K544" s="34" t="s">
        <v>11274</v>
      </c>
      <c r="L544" s="34" t="s">
        <v>11310</v>
      </c>
      <c r="M544" s="35">
        <v>189900</v>
      </c>
      <c r="N544" s="27" t="s">
        <v>5037</v>
      </c>
      <c r="O544" s="27" t="str">
        <f t="shared" si="39"/>
        <v>B1G2</v>
      </c>
      <c r="P544" s="27" t="s">
        <v>5037</v>
      </c>
    </row>
    <row r="545" spans="1:16" x14ac:dyDescent="0.25">
      <c r="A545" s="40" t="str">
        <f t="shared" si="38"/>
        <v>2025 JAN-APR B1G2</v>
      </c>
      <c r="B545" s="8">
        <f t="shared" si="36"/>
        <v>46099</v>
      </c>
      <c r="C545" s="8">
        <f t="shared" si="37"/>
        <v>46113</v>
      </c>
      <c r="D545" s="5">
        <v>3273</v>
      </c>
      <c r="E545" s="5">
        <v>336</v>
      </c>
      <c r="F545" s="5">
        <v>4</v>
      </c>
      <c r="G545" s="17">
        <v>12</v>
      </c>
      <c r="H545" s="17">
        <v>81588</v>
      </c>
      <c r="I545" s="17" t="s">
        <v>31</v>
      </c>
      <c r="J545" s="34">
        <v>51099757</v>
      </c>
      <c r="K545" s="34" t="s">
        <v>11274</v>
      </c>
      <c r="L545" s="34" t="s">
        <v>11311</v>
      </c>
      <c r="M545" s="35">
        <v>189900</v>
      </c>
      <c r="N545" s="27" t="s">
        <v>5037</v>
      </c>
      <c r="O545" s="27" t="str">
        <f t="shared" si="39"/>
        <v>B1G2</v>
      </c>
      <c r="P545" s="27" t="s">
        <v>5037</v>
      </c>
    </row>
    <row r="546" spans="1:16" x14ac:dyDescent="0.25">
      <c r="A546" s="40" t="str">
        <f t="shared" si="38"/>
        <v>2025 JAN-APR B1G2</v>
      </c>
      <c r="B546" s="8">
        <f t="shared" si="36"/>
        <v>46099</v>
      </c>
      <c r="C546" s="8">
        <f t="shared" si="37"/>
        <v>46113</v>
      </c>
      <c r="D546" s="5">
        <v>3273</v>
      </c>
      <c r="E546" s="5">
        <v>336</v>
      </c>
      <c r="F546" s="5">
        <v>4</v>
      </c>
      <c r="G546" s="17">
        <v>12</v>
      </c>
      <c r="H546" s="17">
        <v>81588</v>
      </c>
      <c r="I546" s="17" t="s">
        <v>31</v>
      </c>
      <c r="J546" s="34">
        <v>51099766</v>
      </c>
      <c r="K546" s="34" t="s">
        <v>11274</v>
      </c>
      <c r="L546" s="34" t="s">
        <v>11312</v>
      </c>
      <c r="M546" s="35">
        <v>189900</v>
      </c>
      <c r="N546" s="27" t="s">
        <v>5037</v>
      </c>
      <c r="O546" s="27" t="str">
        <f t="shared" si="39"/>
        <v>B1G2</v>
      </c>
      <c r="P546" s="27" t="s">
        <v>5037</v>
      </c>
    </row>
    <row r="547" spans="1:16" x14ac:dyDescent="0.25">
      <c r="A547" s="40" t="str">
        <f t="shared" si="38"/>
        <v>2025 JAN-APR B1G2</v>
      </c>
      <c r="B547" s="8">
        <f t="shared" si="36"/>
        <v>46099</v>
      </c>
      <c r="C547" s="8">
        <f t="shared" si="37"/>
        <v>46113</v>
      </c>
      <c r="D547" s="5">
        <v>3273</v>
      </c>
      <c r="E547" s="5">
        <v>336</v>
      </c>
      <c r="F547" s="5">
        <v>4</v>
      </c>
      <c r="G547" s="17">
        <v>12</v>
      </c>
      <c r="H547" s="17">
        <v>81588</v>
      </c>
      <c r="I547" s="17" t="s">
        <v>31</v>
      </c>
      <c r="J547" s="34">
        <v>51099775</v>
      </c>
      <c r="K547" s="34" t="s">
        <v>11274</v>
      </c>
      <c r="L547" s="34" t="s">
        <v>11313</v>
      </c>
      <c r="M547" s="35">
        <v>189900</v>
      </c>
      <c r="N547" s="27" t="s">
        <v>5037</v>
      </c>
      <c r="O547" s="27" t="str">
        <f t="shared" si="39"/>
        <v>B1G2</v>
      </c>
      <c r="P547" s="27" t="s">
        <v>5037</v>
      </c>
    </row>
    <row r="548" spans="1:16" x14ac:dyDescent="0.25">
      <c r="A548" s="40" t="str">
        <f t="shared" si="38"/>
        <v>2025 JAN-APR B1G2</v>
      </c>
      <c r="B548" s="8">
        <f t="shared" si="36"/>
        <v>46099</v>
      </c>
      <c r="C548" s="8">
        <f t="shared" si="37"/>
        <v>46113</v>
      </c>
      <c r="D548" s="5">
        <v>3273</v>
      </c>
      <c r="E548" s="5">
        <v>336</v>
      </c>
      <c r="F548" s="5">
        <v>4</v>
      </c>
      <c r="G548" s="17">
        <v>12</v>
      </c>
      <c r="H548" s="17">
        <v>81588</v>
      </c>
      <c r="I548" s="17" t="s">
        <v>31</v>
      </c>
      <c r="J548" s="34">
        <v>51099784</v>
      </c>
      <c r="K548" s="34" t="s">
        <v>11274</v>
      </c>
      <c r="L548" s="34" t="s">
        <v>11314</v>
      </c>
      <c r="M548" s="35">
        <v>189900</v>
      </c>
      <c r="N548" s="27" t="s">
        <v>5037</v>
      </c>
      <c r="O548" s="27" t="str">
        <f t="shared" si="39"/>
        <v>B1G2</v>
      </c>
      <c r="P548" s="27" t="s">
        <v>5037</v>
      </c>
    </row>
    <row r="549" spans="1:16" x14ac:dyDescent="0.25">
      <c r="A549" s="40" t="str">
        <f t="shared" si="38"/>
        <v>2025 JAN-APR B1G2</v>
      </c>
      <c r="B549" s="8">
        <f t="shared" si="36"/>
        <v>46099</v>
      </c>
      <c r="C549" s="8">
        <f t="shared" si="37"/>
        <v>46113</v>
      </c>
      <c r="D549" s="5">
        <v>3273</v>
      </c>
      <c r="E549" s="5">
        <v>336</v>
      </c>
      <c r="F549" s="5">
        <v>4</v>
      </c>
      <c r="G549" s="17">
        <v>12</v>
      </c>
      <c r="H549" s="17">
        <v>81588</v>
      </c>
      <c r="I549" s="17" t="s">
        <v>31</v>
      </c>
      <c r="J549" s="34">
        <v>51099793</v>
      </c>
      <c r="K549" s="34" t="s">
        <v>11274</v>
      </c>
      <c r="L549" s="34" t="s">
        <v>11315</v>
      </c>
      <c r="M549" s="35">
        <v>189900</v>
      </c>
      <c r="N549" s="27" t="s">
        <v>5037</v>
      </c>
      <c r="O549" s="27" t="str">
        <f t="shared" si="39"/>
        <v>B1G2</v>
      </c>
      <c r="P549" s="27" t="s">
        <v>5037</v>
      </c>
    </row>
    <row r="550" spans="1:16" x14ac:dyDescent="0.25">
      <c r="A550" s="40" t="str">
        <f t="shared" si="38"/>
        <v>2025 JAN-APR B1G2</v>
      </c>
      <c r="B550" s="8">
        <f t="shared" si="36"/>
        <v>46099</v>
      </c>
      <c r="C550" s="8">
        <f t="shared" si="37"/>
        <v>46113</v>
      </c>
      <c r="D550" s="5">
        <v>3273</v>
      </c>
      <c r="E550" s="5">
        <v>336</v>
      </c>
      <c r="F550" s="5">
        <v>4</v>
      </c>
      <c r="G550" s="17">
        <v>12</v>
      </c>
      <c r="H550" s="17">
        <v>81588</v>
      </c>
      <c r="I550" s="17" t="s">
        <v>31</v>
      </c>
      <c r="J550" s="34">
        <v>51099800</v>
      </c>
      <c r="K550" s="34" t="s">
        <v>11274</v>
      </c>
      <c r="L550" s="34" t="s">
        <v>11316</v>
      </c>
      <c r="M550" s="35">
        <v>189900</v>
      </c>
      <c r="N550" s="27" t="s">
        <v>5037</v>
      </c>
      <c r="O550" s="27" t="str">
        <f t="shared" si="39"/>
        <v>B1G2</v>
      </c>
      <c r="P550" s="27" t="s">
        <v>5037</v>
      </c>
    </row>
    <row r="551" spans="1:16" x14ac:dyDescent="0.25">
      <c r="A551" s="40" t="str">
        <f t="shared" si="38"/>
        <v>2025 JAN-APR B1G2</v>
      </c>
      <c r="B551" s="8">
        <f t="shared" si="36"/>
        <v>46099</v>
      </c>
      <c r="C551" s="8">
        <f t="shared" si="37"/>
        <v>46113</v>
      </c>
      <c r="D551" s="5">
        <v>3273</v>
      </c>
      <c r="E551" s="5">
        <v>336</v>
      </c>
      <c r="F551" s="5">
        <v>4</v>
      </c>
      <c r="G551" s="17">
        <v>12</v>
      </c>
      <c r="H551" s="17">
        <v>81588</v>
      </c>
      <c r="I551" s="17" t="s">
        <v>31</v>
      </c>
      <c r="J551" s="34">
        <v>51100842</v>
      </c>
      <c r="K551" s="34" t="s">
        <v>11275</v>
      </c>
      <c r="L551" s="34" t="s">
        <v>11317</v>
      </c>
      <c r="M551" s="35">
        <v>149900</v>
      </c>
      <c r="N551" s="27" t="s">
        <v>5037</v>
      </c>
      <c r="O551" s="27" t="str">
        <f t="shared" si="39"/>
        <v>B1G2</v>
      </c>
      <c r="P551" s="27" t="s">
        <v>5037</v>
      </c>
    </row>
    <row r="552" spans="1:16" x14ac:dyDescent="0.25">
      <c r="A552" s="40" t="str">
        <f t="shared" si="38"/>
        <v>2025 JAN-APR B1G2</v>
      </c>
      <c r="B552" s="8">
        <f t="shared" si="36"/>
        <v>46099</v>
      </c>
      <c r="C552" s="8">
        <f t="shared" si="37"/>
        <v>46113</v>
      </c>
      <c r="D552" s="5">
        <v>3273</v>
      </c>
      <c r="E552" s="5">
        <v>336</v>
      </c>
      <c r="F552" s="5">
        <v>4</v>
      </c>
      <c r="G552" s="17">
        <v>12</v>
      </c>
      <c r="H552" s="17">
        <v>81588</v>
      </c>
      <c r="I552" s="17" t="s">
        <v>31</v>
      </c>
      <c r="J552" s="34">
        <v>51100851</v>
      </c>
      <c r="K552" s="34" t="s">
        <v>11275</v>
      </c>
      <c r="L552" s="34" t="s">
        <v>11318</v>
      </c>
      <c r="M552" s="35">
        <v>149900</v>
      </c>
      <c r="N552" s="27" t="s">
        <v>5037</v>
      </c>
      <c r="O552" s="27" t="str">
        <f t="shared" si="39"/>
        <v>B1G2</v>
      </c>
      <c r="P552" s="27" t="s">
        <v>5037</v>
      </c>
    </row>
    <row r="553" spans="1:16" x14ac:dyDescent="0.25">
      <c r="A553" s="40" t="str">
        <f t="shared" si="38"/>
        <v>2025 JAN-APR B1G2</v>
      </c>
      <c r="B553" s="8">
        <f t="shared" si="36"/>
        <v>46099</v>
      </c>
      <c r="C553" s="8">
        <f t="shared" si="37"/>
        <v>46113</v>
      </c>
      <c r="D553" s="5">
        <v>3273</v>
      </c>
      <c r="E553" s="5">
        <v>336</v>
      </c>
      <c r="F553" s="5">
        <v>4</v>
      </c>
      <c r="G553" s="17">
        <v>12</v>
      </c>
      <c r="H553" s="17">
        <v>81588</v>
      </c>
      <c r="I553" s="17" t="s">
        <v>31</v>
      </c>
      <c r="J553" s="34">
        <v>51100860</v>
      </c>
      <c r="K553" s="34" t="s">
        <v>11275</v>
      </c>
      <c r="L553" s="34" t="s">
        <v>11319</v>
      </c>
      <c r="M553" s="35">
        <v>149900</v>
      </c>
      <c r="N553" s="27" t="s">
        <v>5037</v>
      </c>
      <c r="O553" s="27" t="str">
        <f t="shared" si="39"/>
        <v>B1G2</v>
      </c>
      <c r="P553" s="27" t="s">
        <v>5037</v>
      </c>
    </row>
    <row r="554" spans="1:16" x14ac:dyDescent="0.25">
      <c r="A554" s="40" t="str">
        <f t="shared" si="38"/>
        <v>2025 JAN-APR B1G2</v>
      </c>
      <c r="B554" s="8">
        <f t="shared" si="36"/>
        <v>46099</v>
      </c>
      <c r="C554" s="8">
        <f t="shared" si="37"/>
        <v>46113</v>
      </c>
      <c r="D554" s="5">
        <v>3273</v>
      </c>
      <c r="E554" s="5">
        <v>336</v>
      </c>
      <c r="F554" s="5">
        <v>4</v>
      </c>
      <c r="G554" s="17">
        <v>12</v>
      </c>
      <c r="H554" s="17">
        <v>81588</v>
      </c>
      <c r="I554" s="17" t="s">
        <v>31</v>
      </c>
      <c r="J554" s="34">
        <v>51100879</v>
      </c>
      <c r="K554" s="34" t="s">
        <v>11275</v>
      </c>
      <c r="L554" s="34" t="s">
        <v>11320</v>
      </c>
      <c r="M554" s="35">
        <v>149900</v>
      </c>
      <c r="N554" s="27" t="s">
        <v>5037</v>
      </c>
      <c r="O554" s="27" t="str">
        <f t="shared" si="39"/>
        <v>B1G2</v>
      </c>
      <c r="P554" s="27" t="s">
        <v>5037</v>
      </c>
    </row>
    <row r="555" spans="1:16" x14ac:dyDescent="0.25">
      <c r="A555" s="40" t="str">
        <f t="shared" si="38"/>
        <v>2025 JAN-APR B1G2</v>
      </c>
      <c r="B555" s="8">
        <f t="shared" si="36"/>
        <v>46099</v>
      </c>
      <c r="C555" s="8">
        <f t="shared" si="37"/>
        <v>46113</v>
      </c>
      <c r="D555" s="5">
        <v>3273</v>
      </c>
      <c r="E555" s="5">
        <v>336</v>
      </c>
      <c r="F555" s="5">
        <v>4</v>
      </c>
      <c r="G555" s="17">
        <v>12</v>
      </c>
      <c r="H555" s="17">
        <v>81588</v>
      </c>
      <c r="I555" s="17" t="s">
        <v>31</v>
      </c>
      <c r="J555" s="34">
        <v>51100888</v>
      </c>
      <c r="K555" s="34" t="s">
        <v>11275</v>
      </c>
      <c r="L555" s="34" t="s">
        <v>11321</v>
      </c>
      <c r="M555" s="35">
        <v>149900</v>
      </c>
      <c r="N555" s="27" t="s">
        <v>5037</v>
      </c>
      <c r="O555" s="27" t="str">
        <f t="shared" si="39"/>
        <v>B1G2</v>
      </c>
      <c r="P555" s="27" t="s">
        <v>5037</v>
      </c>
    </row>
    <row r="556" spans="1:16" x14ac:dyDescent="0.25">
      <c r="A556" s="40" t="str">
        <f t="shared" si="38"/>
        <v>2025 JAN-APR B1G2</v>
      </c>
      <c r="B556" s="8">
        <f t="shared" si="36"/>
        <v>46099</v>
      </c>
      <c r="C556" s="8">
        <f t="shared" si="37"/>
        <v>46113</v>
      </c>
      <c r="D556" s="5">
        <v>3273</v>
      </c>
      <c r="E556" s="5">
        <v>336</v>
      </c>
      <c r="F556" s="5">
        <v>4</v>
      </c>
      <c r="G556" s="17">
        <v>12</v>
      </c>
      <c r="H556" s="17">
        <v>81588</v>
      </c>
      <c r="I556" s="17" t="s">
        <v>31</v>
      </c>
      <c r="J556" s="34">
        <v>51100897</v>
      </c>
      <c r="K556" s="34" t="s">
        <v>11275</v>
      </c>
      <c r="L556" s="34" t="s">
        <v>11322</v>
      </c>
      <c r="M556" s="35">
        <v>149900</v>
      </c>
      <c r="N556" s="27" t="s">
        <v>5037</v>
      </c>
      <c r="O556" s="27" t="str">
        <f t="shared" si="39"/>
        <v>B1G2</v>
      </c>
      <c r="P556" s="27" t="s">
        <v>5037</v>
      </c>
    </row>
    <row r="557" spans="1:16" x14ac:dyDescent="0.25">
      <c r="A557" s="40" t="str">
        <f t="shared" si="38"/>
        <v>2025 JAN-APR B1G2</v>
      </c>
      <c r="B557" s="8">
        <f t="shared" si="36"/>
        <v>46099</v>
      </c>
      <c r="C557" s="8">
        <f t="shared" si="37"/>
        <v>46113</v>
      </c>
      <c r="D557" s="5">
        <v>3273</v>
      </c>
      <c r="E557" s="5">
        <v>336</v>
      </c>
      <c r="F557" s="5">
        <v>4</v>
      </c>
      <c r="G557" s="17">
        <v>12</v>
      </c>
      <c r="H557" s="17">
        <v>81588</v>
      </c>
      <c r="I557" s="17" t="s">
        <v>31</v>
      </c>
      <c r="J557" s="34">
        <v>51100904</v>
      </c>
      <c r="K557" s="34" t="s">
        <v>11275</v>
      </c>
      <c r="L557" s="34" t="s">
        <v>11323</v>
      </c>
      <c r="M557" s="35">
        <v>149900</v>
      </c>
      <c r="N557" s="27" t="s">
        <v>5037</v>
      </c>
      <c r="O557" s="27" t="str">
        <f t="shared" si="39"/>
        <v>B1G2</v>
      </c>
      <c r="P557" s="27" t="s">
        <v>5037</v>
      </c>
    </row>
    <row r="558" spans="1:16" x14ac:dyDescent="0.25">
      <c r="A558" s="40" t="str">
        <f t="shared" si="38"/>
        <v>2025 JAN-APR B1G2</v>
      </c>
      <c r="B558" s="8">
        <f t="shared" si="36"/>
        <v>46099</v>
      </c>
      <c r="C558" s="8">
        <f t="shared" si="37"/>
        <v>46113</v>
      </c>
      <c r="D558" s="5">
        <v>3273</v>
      </c>
      <c r="E558" s="5">
        <v>336</v>
      </c>
      <c r="F558" s="5">
        <v>4</v>
      </c>
      <c r="G558" s="17">
        <v>12</v>
      </c>
      <c r="H558" s="17">
        <v>81588</v>
      </c>
      <c r="I558" s="17" t="s">
        <v>31</v>
      </c>
      <c r="J558" s="34">
        <v>51100913</v>
      </c>
      <c r="K558" s="34" t="s">
        <v>11275</v>
      </c>
      <c r="L558" s="34" t="s">
        <v>11324</v>
      </c>
      <c r="M558" s="35">
        <v>149900</v>
      </c>
      <c r="N558" s="27" t="s">
        <v>5037</v>
      </c>
      <c r="O558" s="27" t="str">
        <f t="shared" si="39"/>
        <v>B1G2</v>
      </c>
      <c r="P558" s="27" t="s">
        <v>5037</v>
      </c>
    </row>
    <row r="559" spans="1:16" x14ac:dyDescent="0.25">
      <c r="A559" s="40" t="str">
        <f t="shared" si="38"/>
        <v>2025 JAN-APR B1G2</v>
      </c>
      <c r="B559" s="8">
        <f t="shared" si="36"/>
        <v>46099</v>
      </c>
      <c r="C559" s="8">
        <f t="shared" si="37"/>
        <v>46113</v>
      </c>
      <c r="D559" s="5">
        <v>3273</v>
      </c>
      <c r="E559" s="5">
        <v>336</v>
      </c>
      <c r="F559" s="5">
        <v>4</v>
      </c>
      <c r="G559" s="17">
        <v>12</v>
      </c>
      <c r="H559" s="17">
        <v>81676</v>
      </c>
      <c r="I559" s="17" t="s">
        <v>31</v>
      </c>
      <c r="J559" s="34">
        <v>51101387</v>
      </c>
      <c r="K559" s="34" t="s">
        <v>11276</v>
      </c>
      <c r="L559" s="34" t="s">
        <v>11325</v>
      </c>
      <c r="M559" s="35">
        <v>149900</v>
      </c>
      <c r="N559" s="27" t="s">
        <v>5037</v>
      </c>
      <c r="O559" s="27" t="str">
        <f t="shared" si="39"/>
        <v>B1G2</v>
      </c>
      <c r="P559" s="27" t="s">
        <v>5037</v>
      </c>
    </row>
    <row r="560" spans="1:16" x14ac:dyDescent="0.25">
      <c r="A560" s="40" t="str">
        <f t="shared" si="38"/>
        <v>2025 JAN-APR B1G2</v>
      </c>
      <c r="B560" s="8">
        <f t="shared" si="36"/>
        <v>46099</v>
      </c>
      <c r="C560" s="8">
        <f t="shared" si="37"/>
        <v>46113</v>
      </c>
      <c r="D560" s="5">
        <v>3273</v>
      </c>
      <c r="E560" s="5">
        <v>336</v>
      </c>
      <c r="F560" s="5">
        <v>4</v>
      </c>
      <c r="G560" s="17">
        <v>12</v>
      </c>
      <c r="H560" s="17">
        <v>81676</v>
      </c>
      <c r="I560" s="17" t="s">
        <v>31</v>
      </c>
      <c r="J560" s="34">
        <v>51101396</v>
      </c>
      <c r="K560" s="34" t="s">
        <v>11276</v>
      </c>
      <c r="L560" s="34" t="s">
        <v>11326</v>
      </c>
      <c r="M560" s="35">
        <v>149900</v>
      </c>
      <c r="N560" s="27" t="s">
        <v>5037</v>
      </c>
      <c r="O560" s="27" t="str">
        <f t="shared" si="39"/>
        <v>B1G2</v>
      </c>
      <c r="P560" s="27" t="s">
        <v>5037</v>
      </c>
    </row>
    <row r="561" spans="1:16" x14ac:dyDescent="0.25">
      <c r="A561" s="40" t="str">
        <f t="shared" si="38"/>
        <v>2025 JAN-APR B1G2</v>
      </c>
      <c r="B561" s="8">
        <f t="shared" si="36"/>
        <v>46099</v>
      </c>
      <c r="C561" s="8">
        <f t="shared" si="37"/>
        <v>46113</v>
      </c>
      <c r="D561" s="5">
        <v>3273</v>
      </c>
      <c r="E561" s="5">
        <v>336</v>
      </c>
      <c r="F561" s="5">
        <v>4</v>
      </c>
      <c r="G561" s="17">
        <v>12</v>
      </c>
      <c r="H561" s="17">
        <v>81676</v>
      </c>
      <c r="I561" s="17" t="s">
        <v>31</v>
      </c>
      <c r="J561" s="34">
        <v>51101403</v>
      </c>
      <c r="K561" s="34" t="s">
        <v>11276</v>
      </c>
      <c r="L561" s="34" t="s">
        <v>11327</v>
      </c>
      <c r="M561" s="35">
        <v>149900</v>
      </c>
      <c r="N561" s="27" t="s">
        <v>5037</v>
      </c>
      <c r="O561" s="27" t="str">
        <f t="shared" si="39"/>
        <v>B1G2</v>
      </c>
      <c r="P561" s="27" t="s">
        <v>5037</v>
      </c>
    </row>
    <row r="562" spans="1:16" x14ac:dyDescent="0.25">
      <c r="A562" s="40" t="str">
        <f t="shared" si="38"/>
        <v>2025 JAN-APR B1G2</v>
      </c>
      <c r="B562" s="8">
        <f t="shared" si="36"/>
        <v>46099</v>
      </c>
      <c r="C562" s="8">
        <f t="shared" si="37"/>
        <v>46113</v>
      </c>
      <c r="D562" s="5">
        <v>3273</v>
      </c>
      <c r="E562" s="5">
        <v>336</v>
      </c>
      <c r="F562" s="5">
        <v>4</v>
      </c>
      <c r="G562" s="17">
        <v>12</v>
      </c>
      <c r="H562" s="17">
        <v>81676</v>
      </c>
      <c r="I562" s="17" t="s">
        <v>31</v>
      </c>
      <c r="J562" s="34">
        <v>51101412</v>
      </c>
      <c r="K562" s="34" t="s">
        <v>11276</v>
      </c>
      <c r="L562" s="34" t="s">
        <v>11328</v>
      </c>
      <c r="M562" s="35">
        <v>149900</v>
      </c>
      <c r="N562" s="27" t="s">
        <v>5037</v>
      </c>
      <c r="O562" s="27" t="str">
        <f t="shared" si="39"/>
        <v>B1G2</v>
      </c>
      <c r="P562" s="27" t="s">
        <v>5037</v>
      </c>
    </row>
    <row r="563" spans="1:16" x14ac:dyDescent="0.25">
      <c r="A563" s="40" t="str">
        <f t="shared" si="38"/>
        <v>2025 JAN-APR B1G2</v>
      </c>
      <c r="B563" s="8">
        <f t="shared" ref="B563:B626" si="40">B562</f>
        <v>46099</v>
      </c>
      <c r="C563" s="8">
        <f t="shared" ref="C563:C626" si="41">C562</f>
        <v>46113</v>
      </c>
      <c r="D563" s="5">
        <v>3273</v>
      </c>
      <c r="E563" s="5">
        <v>336</v>
      </c>
      <c r="F563" s="5">
        <v>4</v>
      </c>
      <c r="G563" s="17">
        <v>12</v>
      </c>
      <c r="H563" s="17">
        <v>81676</v>
      </c>
      <c r="I563" s="17" t="s">
        <v>31</v>
      </c>
      <c r="J563" s="34">
        <v>51101421</v>
      </c>
      <c r="K563" s="34" t="s">
        <v>11276</v>
      </c>
      <c r="L563" s="34" t="s">
        <v>11329</v>
      </c>
      <c r="M563" s="35">
        <v>149900</v>
      </c>
      <c r="N563" s="27" t="s">
        <v>5037</v>
      </c>
      <c r="O563" s="27" t="str">
        <f t="shared" si="39"/>
        <v>B1G2</v>
      </c>
      <c r="P563" s="27" t="s">
        <v>5037</v>
      </c>
    </row>
    <row r="564" spans="1:16" x14ac:dyDescent="0.25">
      <c r="A564" s="40" t="str">
        <f t="shared" si="38"/>
        <v>2025 JAN-APR B1G2</v>
      </c>
      <c r="B564" s="8">
        <f t="shared" si="40"/>
        <v>46099</v>
      </c>
      <c r="C564" s="8">
        <f t="shared" si="41"/>
        <v>46113</v>
      </c>
      <c r="D564" s="5">
        <v>3273</v>
      </c>
      <c r="E564" s="5">
        <v>336</v>
      </c>
      <c r="F564" s="5">
        <v>4</v>
      </c>
      <c r="G564" s="17">
        <v>12</v>
      </c>
      <c r="H564" s="17">
        <v>81676</v>
      </c>
      <c r="I564" s="17" t="s">
        <v>31</v>
      </c>
      <c r="J564" s="34">
        <v>51101430</v>
      </c>
      <c r="K564" s="34" t="s">
        <v>11276</v>
      </c>
      <c r="L564" s="34" t="s">
        <v>11330</v>
      </c>
      <c r="M564" s="35">
        <v>149900</v>
      </c>
      <c r="N564" s="27" t="s">
        <v>5037</v>
      </c>
      <c r="O564" s="27" t="str">
        <f t="shared" si="39"/>
        <v>B1G2</v>
      </c>
      <c r="P564" s="27" t="s">
        <v>5037</v>
      </c>
    </row>
    <row r="565" spans="1:16" x14ac:dyDescent="0.25">
      <c r="A565" s="40" t="str">
        <f t="shared" si="38"/>
        <v>2025 JAN-APR B1G2</v>
      </c>
      <c r="B565" s="8">
        <f t="shared" si="40"/>
        <v>46099</v>
      </c>
      <c r="C565" s="8">
        <f t="shared" si="41"/>
        <v>46113</v>
      </c>
      <c r="D565" s="5">
        <v>3273</v>
      </c>
      <c r="E565" s="5">
        <v>336</v>
      </c>
      <c r="F565" s="5">
        <v>4</v>
      </c>
      <c r="G565" s="17">
        <v>12</v>
      </c>
      <c r="H565" s="17">
        <v>81676</v>
      </c>
      <c r="I565" s="17" t="s">
        <v>31</v>
      </c>
      <c r="J565" s="34">
        <v>51101449</v>
      </c>
      <c r="K565" s="34" t="s">
        <v>11276</v>
      </c>
      <c r="L565" s="34" t="s">
        <v>11331</v>
      </c>
      <c r="M565" s="35">
        <v>149900</v>
      </c>
      <c r="N565" s="27" t="s">
        <v>5037</v>
      </c>
      <c r="O565" s="27" t="str">
        <f t="shared" si="39"/>
        <v>B1G2</v>
      </c>
      <c r="P565" s="27" t="s">
        <v>5037</v>
      </c>
    </row>
    <row r="566" spans="1:16" x14ac:dyDescent="0.25">
      <c r="A566" s="40" t="str">
        <f t="shared" si="38"/>
        <v>2025 JAN-APR B1G2</v>
      </c>
      <c r="B566" s="8">
        <f t="shared" si="40"/>
        <v>46099</v>
      </c>
      <c r="C566" s="8">
        <f t="shared" si="41"/>
        <v>46113</v>
      </c>
      <c r="D566" s="5">
        <v>3273</v>
      </c>
      <c r="E566" s="5">
        <v>336</v>
      </c>
      <c r="F566" s="5">
        <v>4</v>
      </c>
      <c r="G566" s="17">
        <v>12</v>
      </c>
      <c r="H566" s="17">
        <v>81676</v>
      </c>
      <c r="I566" s="17" t="s">
        <v>31</v>
      </c>
      <c r="J566" s="34">
        <v>51101458</v>
      </c>
      <c r="K566" s="34" t="s">
        <v>11276</v>
      </c>
      <c r="L566" s="34" t="s">
        <v>11332</v>
      </c>
      <c r="M566" s="35">
        <v>149900</v>
      </c>
      <c r="N566" s="27" t="s">
        <v>5037</v>
      </c>
      <c r="O566" s="27" t="str">
        <f t="shared" si="39"/>
        <v>B1G2</v>
      </c>
      <c r="P566" s="27" t="s">
        <v>5037</v>
      </c>
    </row>
    <row r="567" spans="1:16" x14ac:dyDescent="0.25">
      <c r="A567" s="40" t="str">
        <f t="shared" si="38"/>
        <v>2025 JAN-APR B1G2</v>
      </c>
      <c r="B567" s="8">
        <f t="shared" si="40"/>
        <v>46099</v>
      </c>
      <c r="C567" s="8">
        <f t="shared" si="41"/>
        <v>46113</v>
      </c>
      <c r="D567" s="5">
        <v>3273</v>
      </c>
      <c r="E567" s="5">
        <v>336</v>
      </c>
      <c r="F567" s="5">
        <v>4</v>
      </c>
      <c r="G567" s="17">
        <v>12</v>
      </c>
      <c r="H567" s="17">
        <v>81676</v>
      </c>
      <c r="I567" s="17" t="s">
        <v>31</v>
      </c>
      <c r="J567" s="34">
        <v>51101467</v>
      </c>
      <c r="K567" s="34" t="s">
        <v>11277</v>
      </c>
      <c r="L567" s="34" t="s">
        <v>11333</v>
      </c>
      <c r="M567" s="35">
        <v>149900</v>
      </c>
      <c r="N567" s="27" t="s">
        <v>5037</v>
      </c>
      <c r="O567" s="27" t="str">
        <f t="shared" si="39"/>
        <v>B1G2</v>
      </c>
      <c r="P567" s="27" t="s">
        <v>5037</v>
      </c>
    </row>
    <row r="568" spans="1:16" x14ac:dyDescent="0.25">
      <c r="A568" s="40" t="str">
        <f t="shared" si="38"/>
        <v>2025 JAN-APR B1G2</v>
      </c>
      <c r="B568" s="8">
        <f t="shared" si="40"/>
        <v>46099</v>
      </c>
      <c r="C568" s="8">
        <f t="shared" si="41"/>
        <v>46113</v>
      </c>
      <c r="D568" s="5">
        <v>3273</v>
      </c>
      <c r="E568" s="5">
        <v>336</v>
      </c>
      <c r="F568" s="5">
        <v>4</v>
      </c>
      <c r="G568" s="17">
        <v>12</v>
      </c>
      <c r="H568" s="17">
        <v>81676</v>
      </c>
      <c r="I568" s="17" t="s">
        <v>31</v>
      </c>
      <c r="J568" s="34">
        <v>51101476</v>
      </c>
      <c r="K568" s="34" t="s">
        <v>11277</v>
      </c>
      <c r="L568" s="34" t="s">
        <v>11334</v>
      </c>
      <c r="M568" s="35">
        <v>149900</v>
      </c>
      <c r="N568" s="27" t="s">
        <v>5037</v>
      </c>
      <c r="O568" s="27" t="str">
        <f t="shared" si="39"/>
        <v>B1G2</v>
      </c>
      <c r="P568" s="27" t="s">
        <v>5037</v>
      </c>
    </row>
    <row r="569" spans="1:16" x14ac:dyDescent="0.25">
      <c r="A569" s="40" t="str">
        <f t="shared" si="38"/>
        <v>2025 JAN-APR B1G2</v>
      </c>
      <c r="B569" s="8">
        <f t="shared" si="40"/>
        <v>46099</v>
      </c>
      <c r="C569" s="8">
        <f t="shared" si="41"/>
        <v>46113</v>
      </c>
      <c r="D569" s="5">
        <v>3273</v>
      </c>
      <c r="E569" s="5">
        <v>336</v>
      </c>
      <c r="F569" s="5">
        <v>4</v>
      </c>
      <c r="G569" s="17">
        <v>12</v>
      </c>
      <c r="H569" s="17">
        <v>81676</v>
      </c>
      <c r="I569" s="17" t="s">
        <v>31</v>
      </c>
      <c r="J569" s="34">
        <v>51101485</v>
      </c>
      <c r="K569" s="34" t="s">
        <v>11277</v>
      </c>
      <c r="L569" s="34" t="s">
        <v>11335</v>
      </c>
      <c r="M569" s="35">
        <v>149900</v>
      </c>
      <c r="N569" s="27" t="s">
        <v>5037</v>
      </c>
      <c r="O569" s="27" t="str">
        <f t="shared" si="39"/>
        <v>B1G2</v>
      </c>
      <c r="P569" s="27" t="s">
        <v>5037</v>
      </c>
    </row>
    <row r="570" spans="1:16" x14ac:dyDescent="0.25">
      <c r="A570" s="40" t="str">
        <f t="shared" si="38"/>
        <v>2025 JAN-APR B1G2</v>
      </c>
      <c r="B570" s="8">
        <f t="shared" si="40"/>
        <v>46099</v>
      </c>
      <c r="C570" s="8">
        <f t="shared" si="41"/>
        <v>46113</v>
      </c>
      <c r="D570" s="5">
        <v>3273</v>
      </c>
      <c r="E570" s="5">
        <v>336</v>
      </c>
      <c r="F570" s="5">
        <v>4</v>
      </c>
      <c r="G570" s="17">
        <v>12</v>
      </c>
      <c r="H570" s="17">
        <v>81676</v>
      </c>
      <c r="I570" s="17" t="s">
        <v>31</v>
      </c>
      <c r="J570" s="34">
        <v>51101494</v>
      </c>
      <c r="K570" s="34" t="s">
        <v>11277</v>
      </c>
      <c r="L570" s="34" t="s">
        <v>11336</v>
      </c>
      <c r="M570" s="35">
        <v>149900</v>
      </c>
      <c r="N570" s="27" t="s">
        <v>5037</v>
      </c>
      <c r="O570" s="27" t="str">
        <f t="shared" si="39"/>
        <v>B1G2</v>
      </c>
      <c r="P570" s="27" t="s">
        <v>5037</v>
      </c>
    </row>
    <row r="571" spans="1:16" x14ac:dyDescent="0.25">
      <c r="A571" s="40" t="str">
        <f t="shared" si="38"/>
        <v>2025 JAN-APR B1G2</v>
      </c>
      <c r="B571" s="8">
        <f t="shared" si="40"/>
        <v>46099</v>
      </c>
      <c r="C571" s="8">
        <f t="shared" si="41"/>
        <v>46113</v>
      </c>
      <c r="D571" s="5">
        <v>3273</v>
      </c>
      <c r="E571" s="5">
        <v>336</v>
      </c>
      <c r="F571" s="5">
        <v>4</v>
      </c>
      <c r="G571" s="17">
        <v>12</v>
      </c>
      <c r="H571" s="17">
        <v>81676</v>
      </c>
      <c r="I571" s="17" t="s">
        <v>31</v>
      </c>
      <c r="J571" s="34">
        <v>51101501</v>
      </c>
      <c r="K571" s="34" t="s">
        <v>11277</v>
      </c>
      <c r="L571" s="34" t="s">
        <v>11337</v>
      </c>
      <c r="M571" s="35">
        <v>149900</v>
      </c>
      <c r="N571" s="27" t="s">
        <v>5037</v>
      </c>
      <c r="O571" s="27" t="str">
        <f t="shared" si="39"/>
        <v>B1G2</v>
      </c>
      <c r="P571" s="27" t="s">
        <v>5037</v>
      </c>
    </row>
    <row r="572" spans="1:16" x14ac:dyDescent="0.25">
      <c r="A572" s="40" t="str">
        <f t="shared" si="38"/>
        <v>2025 JAN-APR B1G2</v>
      </c>
      <c r="B572" s="8">
        <f t="shared" si="40"/>
        <v>46099</v>
      </c>
      <c r="C572" s="8">
        <f t="shared" si="41"/>
        <v>46113</v>
      </c>
      <c r="D572" s="5">
        <v>3273</v>
      </c>
      <c r="E572" s="5">
        <v>336</v>
      </c>
      <c r="F572" s="5">
        <v>4</v>
      </c>
      <c r="G572" s="17">
        <v>12</v>
      </c>
      <c r="H572" s="17">
        <v>81676</v>
      </c>
      <c r="I572" s="17" t="s">
        <v>31</v>
      </c>
      <c r="J572" s="34">
        <v>51101510</v>
      </c>
      <c r="K572" s="34" t="s">
        <v>11277</v>
      </c>
      <c r="L572" s="34" t="s">
        <v>11338</v>
      </c>
      <c r="M572" s="35">
        <v>149900</v>
      </c>
      <c r="N572" s="27" t="s">
        <v>5037</v>
      </c>
      <c r="O572" s="27" t="str">
        <f t="shared" si="39"/>
        <v>B1G2</v>
      </c>
      <c r="P572" s="27" t="s">
        <v>5037</v>
      </c>
    </row>
    <row r="573" spans="1:16" x14ac:dyDescent="0.25">
      <c r="A573" s="40" t="str">
        <f t="shared" si="38"/>
        <v>2025 JAN-APR B1G2</v>
      </c>
      <c r="B573" s="8">
        <f t="shared" si="40"/>
        <v>46099</v>
      </c>
      <c r="C573" s="8">
        <f t="shared" si="41"/>
        <v>46113</v>
      </c>
      <c r="D573" s="5">
        <v>3273</v>
      </c>
      <c r="E573" s="5">
        <v>336</v>
      </c>
      <c r="F573" s="5">
        <v>4</v>
      </c>
      <c r="G573" s="17">
        <v>12</v>
      </c>
      <c r="H573" s="17">
        <v>81676</v>
      </c>
      <c r="I573" s="17" t="s">
        <v>31</v>
      </c>
      <c r="J573" s="34">
        <v>51101529</v>
      </c>
      <c r="K573" s="34" t="s">
        <v>11277</v>
      </c>
      <c r="L573" s="34" t="s">
        <v>11339</v>
      </c>
      <c r="M573" s="35">
        <v>149900</v>
      </c>
      <c r="N573" s="27" t="s">
        <v>5037</v>
      </c>
      <c r="O573" s="27" t="str">
        <f t="shared" si="39"/>
        <v>B1G2</v>
      </c>
      <c r="P573" s="27" t="s">
        <v>5037</v>
      </c>
    </row>
    <row r="574" spans="1:16" x14ac:dyDescent="0.25">
      <c r="A574" s="40" t="str">
        <f t="shared" si="38"/>
        <v>2025 JAN-APR B1G2</v>
      </c>
      <c r="B574" s="8">
        <f t="shared" si="40"/>
        <v>46099</v>
      </c>
      <c r="C574" s="8">
        <f t="shared" si="41"/>
        <v>46113</v>
      </c>
      <c r="D574" s="5">
        <v>3273</v>
      </c>
      <c r="E574" s="5">
        <v>336</v>
      </c>
      <c r="F574" s="5">
        <v>4</v>
      </c>
      <c r="G574" s="17">
        <v>12</v>
      </c>
      <c r="H574" s="17">
        <v>81676</v>
      </c>
      <c r="I574" s="17" t="s">
        <v>31</v>
      </c>
      <c r="J574" s="34">
        <v>51101538</v>
      </c>
      <c r="K574" s="34" t="s">
        <v>11277</v>
      </c>
      <c r="L574" s="34" t="s">
        <v>11340</v>
      </c>
      <c r="M574" s="35">
        <v>149900</v>
      </c>
      <c r="N574" s="27" t="s">
        <v>5037</v>
      </c>
      <c r="O574" s="27" t="str">
        <f t="shared" si="39"/>
        <v>B1G2</v>
      </c>
      <c r="P574" s="27" t="s">
        <v>5037</v>
      </c>
    </row>
    <row r="575" spans="1:16" x14ac:dyDescent="0.25">
      <c r="A575" s="40" t="str">
        <f t="shared" si="38"/>
        <v>2025 JAN-APR B1G2</v>
      </c>
      <c r="B575" s="8">
        <f t="shared" si="40"/>
        <v>46099</v>
      </c>
      <c r="C575" s="8">
        <f t="shared" si="41"/>
        <v>46113</v>
      </c>
      <c r="D575" s="5">
        <v>3273</v>
      </c>
      <c r="E575" s="5">
        <v>336</v>
      </c>
      <c r="F575" s="5">
        <v>4</v>
      </c>
      <c r="G575" s="17">
        <v>12</v>
      </c>
      <c r="H575" s="17">
        <v>81588</v>
      </c>
      <c r="I575" s="17" t="s">
        <v>31</v>
      </c>
      <c r="J575" s="34">
        <v>51103189</v>
      </c>
      <c r="K575" s="34" t="s">
        <v>11278</v>
      </c>
      <c r="L575" s="34" t="s">
        <v>11341</v>
      </c>
      <c r="M575" s="35">
        <v>139900</v>
      </c>
      <c r="N575" s="27" t="s">
        <v>5037</v>
      </c>
      <c r="O575" s="27" t="str">
        <f t="shared" si="39"/>
        <v>B1G2</v>
      </c>
      <c r="P575" s="27" t="s">
        <v>5037</v>
      </c>
    </row>
    <row r="576" spans="1:16" x14ac:dyDescent="0.25">
      <c r="A576" s="40" t="str">
        <f t="shared" si="38"/>
        <v>2025 JAN-APR B1G2</v>
      </c>
      <c r="B576" s="8">
        <f t="shared" si="40"/>
        <v>46099</v>
      </c>
      <c r="C576" s="8">
        <f t="shared" si="41"/>
        <v>46113</v>
      </c>
      <c r="D576" s="5">
        <v>3273</v>
      </c>
      <c r="E576" s="5">
        <v>336</v>
      </c>
      <c r="F576" s="5">
        <v>4</v>
      </c>
      <c r="G576" s="17">
        <v>12</v>
      </c>
      <c r="H576" s="17">
        <v>81588</v>
      </c>
      <c r="I576" s="17" t="s">
        <v>31</v>
      </c>
      <c r="J576" s="34">
        <v>51103198</v>
      </c>
      <c r="K576" s="34" t="s">
        <v>11278</v>
      </c>
      <c r="L576" s="34" t="s">
        <v>11342</v>
      </c>
      <c r="M576" s="35">
        <v>139900</v>
      </c>
      <c r="N576" s="27" t="s">
        <v>5037</v>
      </c>
      <c r="O576" s="27" t="str">
        <f t="shared" si="39"/>
        <v>B1G2</v>
      </c>
      <c r="P576" s="27" t="s">
        <v>5037</v>
      </c>
    </row>
    <row r="577" spans="1:16" x14ac:dyDescent="0.25">
      <c r="A577" s="40" t="str">
        <f t="shared" si="38"/>
        <v>2025 JAN-APR B1G2</v>
      </c>
      <c r="B577" s="8">
        <f t="shared" si="40"/>
        <v>46099</v>
      </c>
      <c r="C577" s="8">
        <f t="shared" si="41"/>
        <v>46113</v>
      </c>
      <c r="D577" s="5">
        <v>3273</v>
      </c>
      <c r="E577" s="5">
        <v>336</v>
      </c>
      <c r="F577" s="5">
        <v>4</v>
      </c>
      <c r="G577" s="17">
        <v>12</v>
      </c>
      <c r="H577" s="17">
        <v>81588</v>
      </c>
      <c r="I577" s="17" t="s">
        <v>31</v>
      </c>
      <c r="J577" s="34">
        <v>51103205</v>
      </c>
      <c r="K577" s="34" t="s">
        <v>11278</v>
      </c>
      <c r="L577" s="34" t="s">
        <v>11343</v>
      </c>
      <c r="M577" s="35">
        <v>139900</v>
      </c>
      <c r="N577" s="27" t="s">
        <v>5037</v>
      </c>
      <c r="O577" s="27" t="str">
        <f t="shared" si="39"/>
        <v>B1G2</v>
      </c>
      <c r="P577" s="27" t="s">
        <v>5037</v>
      </c>
    </row>
    <row r="578" spans="1:16" x14ac:dyDescent="0.25">
      <c r="A578" s="40" t="str">
        <f t="shared" ref="A578:A641" si="42">A577</f>
        <v>2025 JAN-APR B1G2</v>
      </c>
      <c r="B578" s="8">
        <f t="shared" si="40"/>
        <v>46099</v>
      </c>
      <c r="C578" s="8">
        <f t="shared" si="41"/>
        <v>46113</v>
      </c>
      <c r="D578" s="5">
        <v>3273</v>
      </c>
      <c r="E578" s="5">
        <v>336</v>
      </c>
      <c r="F578" s="5">
        <v>4</v>
      </c>
      <c r="G578" s="17">
        <v>12</v>
      </c>
      <c r="H578" s="17">
        <v>81588</v>
      </c>
      <c r="I578" s="17" t="s">
        <v>31</v>
      </c>
      <c r="J578" s="34">
        <v>51103214</v>
      </c>
      <c r="K578" s="34" t="s">
        <v>11278</v>
      </c>
      <c r="L578" s="34" t="s">
        <v>11344</v>
      </c>
      <c r="M578" s="35">
        <v>139900</v>
      </c>
      <c r="N578" s="27" t="s">
        <v>5037</v>
      </c>
      <c r="O578" s="27" t="str">
        <f t="shared" si="39"/>
        <v>B1G2</v>
      </c>
      <c r="P578" s="27" t="s">
        <v>5037</v>
      </c>
    </row>
    <row r="579" spans="1:16" x14ac:dyDescent="0.25">
      <c r="A579" s="40" t="str">
        <f t="shared" si="42"/>
        <v>2025 JAN-APR B1G2</v>
      </c>
      <c r="B579" s="8">
        <f t="shared" si="40"/>
        <v>46099</v>
      </c>
      <c r="C579" s="8">
        <f t="shared" si="41"/>
        <v>46113</v>
      </c>
      <c r="D579" s="5">
        <v>3273</v>
      </c>
      <c r="E579" s="5">
        <v>336</v>
      </c>
      <c r="F579" s="5">
        <v>4</v>
      </c>
      <c r="G579" s="17">
        <v>12</v>
      </c>
      <c r="H579" s="17">
        <v>81588</v>
      </c>
      <c r="I579" s="17" t="s">
        <v>31</v>
      </c>
      <c r="J579" s="34">
        <v>51103223</v>
      </c>
      <c r="K579" s="34" t="s">
        <v>11278</v>
      </c>
      <c r="L579" s="34" t="s">
        <v>11345</v>
      </c>
      <c r="M579" s="35">
        <v>139900</v>
      </c>
      <c r="N579" s="27" t="s">
        <v>5037</v>
      </c>
      <c r="O579" s="27" t="str">
        <f t="shared" ref="O579:O642" si="43">O578</f>
        <v>B1G2</v>
      </c>
      <c r="P579" s="27" t="s">
        <v>5037</v>
      </c>
    </row>
    <row r="580" spans="1:16" x14ac:dyDescent="0.25">
      <c r="A580" s="40" t="str">
        <f t="shared" si="42"/>
        <v>2025 JAN-APR B1G2</v>
      </c>
      <c r="B580" s="8">
        <f t="shared" si="40"/>
        <v>46099</v>
      </c>
      <c r="C580" s="8">
        <f t="shared" si="41"/>
        <v>46113</v>
      </c>
      <c r="D580" s="5">
        <v>3273</v>
      </c>
      <c r="E580" s="5">
        <v>336</v>
      </c>
      <c r="F580" s="5">
        <v>4</v>
      </c>
      <c r="G580" s="17">
        <v>12</v>
      </c>
      <c r="H580" s="17">
        <v>81588</v>
      </c>
      <c r="I580" s="17" t="s">
        <v>31</v>
      </c>
      <c r="J580" s="34">
        <v>51103232</v>
      </c>
      <c r="K580" s="34" t="s">
        <v>11278</v>
      </c>
      <c r="L580" s="34" t="s">
        <v>11346</v>
      </c>
      <c r="M580" s="35">
        <v>139900</v>
      </c>
      <c r="N580" s="27" t="s">
        <v>5037</v>
      </c>
      <c r="O580" s="27" t="str">
        <f t="shared" si="43"/>
        <v>B1G2</v>
      </c>
      <c r="P580" s="27" t="s">
        <v>5037</v>
      </c>
    </row>
    <row r="581" spans="1:16" x14ac:dyDescent="0.25">
      <c r="A581" s="40" t="str">
        <f t="shared" si="42"/>
        <v>2025 JAN-APR B1G2</v>
      </c>
      <c r="B581" s="8">
        <f t="shared" si="40"/>
        <v>46099</v>
      </c>
      <c r="C581" s="8">
        <f t="shared" si="41"/>
        <v>46113</v>
      </c>
      <c r="D581" s="5">
        <v>3273</v>
      </c>
      <c r="E581" s="5">
        <v>336</v>
      </c>
      <c r="F581" s="5">
        <v>4</v>
      </c>
      <c r="G581" s="17">
        <v>12</v>
      </c>
      <c r="H581" s="17">
        <v>81588</v>
      </c>
      <c r="I581" s="17" t="s">
        <v>31</v>
      </c>
      <c r="J581" s="34">
        <v>51103241</v>
      </c>
      <c r="K581" s="34" t="s">
        <v>11278</v>
      </c>
      <c r="L581" s="34" t="s">
        <v>11347</v>
      </c>
      <c r="M581" s="35">
        <v>139900</v>
      </c>
      <c r="N581" s="27" t="s">
        <v>5037</v>
      </c>
      <c r="O581" s="27" t="str">
        <f t="shared" si="43"/>
        <v>B1G2</v>
      </c>
      <c r="P581" s="27" t="s">
        <v>5037</v>
      </c>
    </row>
    <row r="582" spans="1:16" x14ac:dyDescent="0.25">
      <c r="A582" s="40" t="str">
        <f t="shared" si="42"/>
        <v>2025 JAN-APR B1G2</v>
      </c>
      <c r="B582" s="8">
        <f t="shared" si="40"/>
        <v>46099</v>
      </c>
      <c r="C582" s="8">
        <f t="shared" si="41"/>
        <v>46113</v>
      </c>
      <c r="D582" s="5">
        <v>3273</v>
      </c>
      <c r="E582" s="5">
        <v>336</v>
      </c>
      <c r="F582" s="5">
        <v>4</v>
      </c>
      <c r="G582" s="17">
        <v>12</v>
      </c>
      <c r="H582" s="17">
        <v>81588</v>
      </c>
      <c r="I582" s="17" t="s">
        <v>31</v>
      </c>
      <c r="J582" s="34">
        <v>51103250</v>
      </c>
      <c r="K582" s="34" t="s">
        <v>11278</v>
      </c>
      <c r="L582" s="34" t="s">
        <v>11348</v>
      </c>
      <c r="M582" s="35">
        <v>139900</v>
      </c>
      <c r="N582" s="27" t="s">
        <v>5037</v>
      </c>
      <c r="O582" s="27" t="str">
        <f t="shared" si="43"/>
        <v>B1G2</v>
      </c>
      <c r="P582" s="27" t="s">
        <v>5037</v>
      </c>
    </row>
    <row r="583" spans="1:16" x14ac:dyDescent="0.25">
      <c r="A583" s="40" t="str">
        <f t="shared" si="42"/>
        <v>2025 JAN-APR B1G2</v>
      </c>
      <c r="B583" s="8">
        <f t="shared" si="40"/>
        <v>46099</v>
      </c>
      <c r="C583" s="8">
        <f t="shared" si="41"/>
        <v>46113</v>
      </c>
      <c r="D583" s="5">
        <v>3273</v>
      </c>
      <c r="E583" s="5">
        <v>336</v>
      </c>
      <c r="F583" s="5">
        <v>4</v>
      </c>
      <c r="G583" s="17">
        <v>12</v>
      </c>
      <c r="H583" s="17">
        <v>81588</v>
      </c>
      <c r="I583" s="17" t="s">
        <v>31</v>
      </c>
      <c r="J583" s="34">
        <v>52389683</v>
      </c>
      <c r="K583" s="34" t="s">
        <v>11280</v>
      </c>
      <c r="L583" s="34" t="s">
        <v>11357</v>
      </c>
      <c r="M583" s="35">
        <v>149900</v>
      </c>
      <c r="N583" s="27" t="s">
        <v>5037</v>
      </c>
      <c r="O583" s="27" t="str">
        <f t="shared" si="43"/>
        <v>B1G2</v>
      </c>
      <c r="P583" s="27" t="s">
        <v>5037</v>
      </c>
    </row>
    <row r="584" spans="1:16" x14ac:dyDescent="0.25">
      <c r="A584" s="40" t="str">
        <f t="shared" si="42"/>
        <v>2025 JAN-APR B1G2</v>
      </c>
      <c r="B584" s="8">
        <f t="shared" si="40"/>
        <v>46099</v>
      </c>
      <c r="C584" s="8">
        <f t="shared" si="41"/>
        <v>46113</v>
      </c>
      <c r="D584" s="5">
        <v>3273</v>
      </c>
      <c r="E584" s="5">
        <v>336</v>
      </c>
      <c r="F584" s="5">
        <v>4</v>
      </c>
      <c r="G584" s="17">
        <v>12</v>
      </c>
      <c r="H584" s="17">
        <v>81588</v>
      </c>
      <c r="I584" s="17" t="s">
        <v>31</v>
      </c>
      <c r="J584" s="34">
        <v>52389692</v>
      </c>
      <c r="K584" s="34" t="s">
        <v>11280</v>
      </c>
      <c r="L584" s="34" t="s">
        <v>11358</v>
      </c>
      <c r="M584" s="35">
        <v>149900</v>
      </c>
      <c r="N584" s="27" t="s">
        <v>5037</v>
      </c>
      <c r="O584" s="27" t="str">
        <f t="shared" si="43"/>
        <v>B1G2</v>
      </c>
      <c r="P584" s="27" t="s">
        <v>5037</v>
      </c>
    </row>
    <row r="585" spans="1:16" x14ac:dyDescent="0.25">
      <c r="A585" s="40" t="str">
        <f t="shared" si="42"/>
        <v>2025 JAN-APR B1G2</v>
      </c>
      <c r="B585" s="8">
        <f t="shared" si="40"/>
        <v>46099</v>
      </c>
      <c r="C585" s="8">
        <f t="shared" si="41"/>
        <v>46113</v>
      </c>
      <c r="D585" s="5">
        <v>3273</v>
      </c>
      <c r="E585" s="5">
        <v>336</v>
      </c>
      <c r="F585" s="5">
        <v>4</v>
      </c>
      <c r="G585" s="17">
        <v>12</v>
      </c>
      <c r="H585" s="17">
        <v>81588</v>
      </c>
      <c r="I585" s="17" t="s">
        <v>31</v>
      </c>
      <c r="J585" s="34">
        <v>52389709</v>
      </c>
      <c r="K585" s="34" t="s">
        <v>11280</v>
      </c>
      <c r="L585" s="34" t="s">
        <v>11359</v>
      </c>
      <c r="M585" s="35">
        <v>149900</v>
      </c>
      <c r="N585" s="27" t="s">
        <v>5037</v>
      </c>
      <c r="O585" s="27" t="str">
        <f t="shared" si="43"/>
        <v>B1G2</v>
      </c>
      <c r="P585" s="27" t="s">
        <v>5037</v>
      </c>
    </row>
    <row r="586" spans="1:16" x14ac:dyDescent="0.25">
      <c r="A586" s="40" t="str">
        <f t="shared" si="42"/>
        <v>2025 JAN-APR B1G2</v>
      </c>
      <c r="B586" s="8">
        <f t="shared" si="40"/>
        <v>46099</v>
      </c>
      <c r="C586" s="8">
        <f t="shared" si="41"/>
        <v>46113</v>
      </c>
      <c r="D586" s="5">
        <v>3273</v>
      </c>
      <c r="E586" s="5">
        <v>336</v>
      </c>
      <c r="F586" s="5">
        <v>4</v>
      </c>
      <c r="G586" s="17">
        <v>12</v>
      </c>
      <c r="H586" s="17">
        <v>81588</v>
      </c>
      <c r="I586" s="17" t="s">
        <v>31</v>
      </c>
      <c r="J586" s="34">
        <v>52389718</v>
      </c>
      <c r="K586" s="34" t="s">
        <v>11280</v>
      </c>
      <c r="L586" s="34" t="s">
        <v>11360</v>
      </c>
      <c r="M586" s="35">
        <v>149900</v>
      </c>
      <c r="N586" s="27" t="s">
        <v>5037</v>
      </c>
      <c r="O586" s="27" t="str">
        <f t="shared" si="43"/>
        <v>B1G2</v>
      </c>
      <c r="P586" s="27" t="s">
        <v>5037</v>
      </c>
    </row>
    <row r="587" spans="1:16" x14ac:dyDescent="0.25">
      <c r="A587" s="40" t="str">
        <f t="shared" si="42"/>
        <v>2025 JAN-APR B1G2</v>
      </c>
      <c r="B587" s="8">
        <f t="shared" si="40"/>
        <v>46099</v>
      </c>
      <c r="C587" s="8">
        <f t="shared" si="41"/>
        <v>46113</v>
      </c>
      <c r="D587" s="5">
        <v>3273</v>
      </c>
      <c r="E587" s="5">
        <v>336</v>
      </c>
      <c r="F587" s="5">
        <v>4</v>
      </c>
      <c r="G587" s="17">
        <v>12</v>
      </c>
      <c r="H587" s="17">
        <v>81588</v>
      </c>
      <c r="I587" s="17" t="s">
        <v>31</v>
      </c>
      <c r="J587" s="34">
        <v>52389727</v>
      </c>
      <c r="K587" s="34" t="s">
        <v>11280</v>
      </c>
      <c r="L587" s="34" t="s">
        <v>11361</v>
      </c>
      <c r="M587" s="35">
        <v>149900</v>
      </c>
      <c r="N587" s="27" t="s">
        <v>5037</v>
      </c>
      <c r="O587" s="27" t="str">
        <f t="shared" si="43"/>
        <v>B1G2</v>
      </c>
      <c r="P587" s="27" t="s">
        <v>5037</v>
      </c>
    </row>
    <row r="588" spans="1:16" x14ac:dyDescent="0.25">
      <c r="A588" s="40" t="str">
        <f t="shared" si="42"/>
        <v>2025 JAN-APR B1G2</v>
      </c>
      <c r="B588" s="8">
        <f t="shared" si="40"/>
        <v>46099</v>
      </c>
      <c r="C588" s="8">
        <f t="shared" si="41"/>
        <v>46113</v>
      </c>
      <c r="D588" s="5">
        <v>3273</v>
      </c>
      <c r="E588" s="5">
        <v>336</v>
      </c>
      <c r="F588" s="5">
        <v>4</v>
      </c>
      <c r="G588" s="17">
        <v>12</v>
      </c>
      <c r="H588" s="17">
        <v>81588</v>
      </c>
      <c r="I588" s="17" t="s">
        <v>31</v>
      </c>
      <c r="J588" s="34">
        <v>52389736</v>
      </c>
      <c r="K588" s="34" t="s">
        <v>11280</v>
      </c>
      <c r="L588" s="34" t="s">
        <v>11362</v>
      </c>
      <c r="M588" s="35">
        <v>149900</v>
      </c>
      <c r="N588" s="27" t="s">
        <v>5037</v>
      </c>
      <c r="O588" s="27" t="str">
        <f t="shared" si="43"/>
        <v>B1G2</v>
      </c>
      <c r="P588" s="27" t="s">
        <v>5037</v>
      </c>
    </row>
    <row r="589" spans="1:16" x14ac:dyDescent="0.25">
      <c r="A589" s="40" t="str">
        <f t="shared" si="42"/>
        <v>2025 JAN-APR B1G2</v>
      </c>
      <c r="B589" s="8">
        <f t="shared" si="40"/>
        <v>46099</v>
      </c>
      <c r="C589" s="8">
        <f t="shared" si="41"/>
        <v>46113</v>
      </c>
      <c r="D589" s="5">
        <v>3273</v>
      </c>
      <c r="E589" s="5">
        <v>336</v>
      </c>
      <c r="F589" s="5">
        <v>4</v>
      </c>
      <c r="G589" s="17">
        <v>12</v>
      </c>
      <c r="H589" s="17">
        <v>81588</v>
      </c>
      <c r="I589" s="17" t="s">
        <v>31</v>
      </c>
      <c r="J589" s="34">
        <v>52389745</v>
      </c>
      <c r="K589" s="34" t="s">
        <v>11280</v>
      </c>
      <c r="L589" s="34" t="s">
        <v>11363</v>
      </c>
      <c r="M589" s="35">
        <v>149900</v>
      </c>
      <c r="N589" s="27" t="s">
        <v>5037</v>
      </c>
      <c r="O589" s="27" t="str">
        <f t="shared" si="43"/>
        <v>B1G2</v>
      </c>
      <c r="P589" s="27" t="s">
        <v>5037</v>
      </c>
    </row>
    <row r="590" spans="1:16" x14ac:dyDescent="0.25">
      <c r="A590" s="40" t="str">
        <f t="shared" si="42"/>
        <v>2025 JAN-APR B1G2</v>
      </c>
      <c r="B590" s="8">
        <f t="shared" si="40"/>
        <v>46099</v>
      </c>
      <c r="C590" s="8">
        <f t="shared" si="41"/>
        <v>46113</v>
      </c>
      <c r="D590" s="5">
        <v>3273</v>
      </c>
      <c r="E590" s="5">
        <v>336</v>
      </c>
      <c r="F590" s="5">
        <v>4</v>
      </c>
      <c r="G590" s="17">
        <v>12</v>
      </c>
      <c r="H590" s="17">
        <v>81588</v>
      </c>
      <c r="I590" s="17" t="s">
        <v>31</v>
      </c>
      <c r="J590" s="34">
        <v>52389754</v>
      </c>
      <c r="K590" s="34" t="s">
        <v>11280</v>
      </c>
      <c r="L590" s="34" t="s">
        <v>11364</v>
      </c>
      <c r="M590" s="35">
        <v>149900</v>
      </c>
      <c r="N590" s="27" t="s">
        <v>5037</v>
      </c>
      <c r="O590" s="27" t="str">
        <f t="shared" si="43"/>
        <v>B1G2</v>
      </c>
      <c r="P590" s="27" t="s">
        <v>5037</v>
      </c>
    </row>
    <row r="591" spans="1:16" x14ac:dyDescent="0.25">
      <c r="A591" s="40" t="str">
        <f t="shared" si="42"/>
        <v>2025 JAN-APR B1G2</v>
      </c>
      <c r="B591" s="8">
        <f t="shared" si="40"/>
        <v>46099</v>
      </c>
      <c r="C591" s="8">
        <f t="shared" si="41"/>
        <v>46113</v>
      </c>
      <c r="D591" s="5">
        <v>3273</v>
      </c>
      <c r="E591" s="5">
        <v>336</v>
      </c>
      <c r="F591" s="5">
        <v>4</v>
      </c>
      <c r="G591" s="17">
        <v>12</v>
      </c>
      <c r="H591" s="17">
        <v>81588</v>
      </c>
      <c r="I591" s="17" t="s">
        <v>31</v>
      </c>
      <c r="J591" s="34">
        <v>52389763</v>
      </c>
      <c r="K591" s="34" t="s">
        <v>11281</v>
      </c>
      <c r="L591" s="34" t="s">
        <v>11365</v>
      </c>
      <c r="M591" s="35">
        <v>139900</v>
      </c>
      <c r="N591" s="27" t="s">
        <v>5037</v>
      </c>
      <c r="O591" s="27" t="str">
        <f t="shared" si="43"/>
        <v>B1G2</v>
      </c>
      <c r="P591" s="27" t="s">
        <v>5037</v>
      </c>
    </row>
    <row r="592" spans="1:16" x14ac:dyDescent="0.25">
      <c r="A592" s="40" t="str">
        <f t="shared" si="42"/>
        <v>2025 JAN-APR B1G2</v>
      </c>
      <c r="B592" s="8">
        <f t="shared" si="40"/>
        <v>46099</v>
      </c>
      <c r="C592" s="8">
        <f t="shared" si="41"/>
        <v>46113</v>
      </c>
      <c r="D592" s="5">
        <v>3273</v>
      </c>
      <c r="E592" s="5">
        <v>336</v>
      </c>
      <c r="F592" s="5">
        <v>4</v>
      </c>
      <c r="G592" s="17">
        <v>12</v>
      </c>
      <c r="H592" s="17">
        <v>81588</v>
      </c>
      <c r="I592" s="17" t="s">
        <v>31</v>
      </c>
      <c r="J592" s="34">
        <v>52389772</v>
      </c>
      <c r="K592" s="34" t="s">
        <v>11281</v>
      </c>
      <c r="L592" s="34" t="s">
        <v>11366</v>
      </c>
      <c r="M592" s="35">
        <v>139900</v>
      </c>
      <c r="N592" s="27" t="s">
        <v>5037</v>
      </c>
      <c r="O592" s="27" t="str">
        <f t="shared" si="43"/>
        <v>B1G2</v>
      </c>
      <c r="P592" s="27" t="s">
        <v>5037</v>
      </c>
    </row>
    <row r="593" spans="1:16" x14ac:dyDescent="0.25">
      <c r="A593" s="40" t="str">
        <f t="shared" si="42"/>
        <v>2025 JAN-APR B1G2</v>
      </c>
      <c r="B593" s="8">
        <f t="shared" si="40"/>
        <v>46099</v>
      </c>
      <c r="C593" s="8">
        <f t="shared" si="41"/>
        <v>46113</v>
      </c>
      <c r="D593" s="5">
        <v>3273</v>
      </c>
      <c r="E593" s="5">
        <v>336</v>
      </c>
      <c r="F593" s="5">
        <v>4</v>
      </c>
      <c r="G593" s="17">
        <v>12</v>
      </c>
      <c r="H593" s="17">
        <v>81588</v>
      </c>
      <c r="I593" s="17" t="s">
        <v>31</v>
      </c>
      <c r="J593" s="34">
        <v>52389781</v>
      </c>
      <c r="K593" s="34" t="s">
        <v>11281</v>
      </c>
      <c r="L593" s="34" t="s">
        <v>11367</v>
      </c>
      <c r="M593" s="35">
        <v>139900</v>
      </c>
      <c r="N593" s="27" t="s">
        <v>5037</v>
      </c>
      <c r="O593" s="27" t="str">
        <f t="shared" si="43"/>
        <v>B1G2</v>
      </c>
      <c r="P593" s="27" t="s">
        <v>5037</v>
      </c>
    </row>
    <row r="594" spans="1:16" x14ac:dyDescent="0.25">
      <c r="A594" s="40" t="str">
        <f t="shared" si="42"/>
        <v>2025 JAN-APR B1G2</v>
      </c>
      <c r="B594" s="8">
        <f t="shared" si="40"/>
        <v>46099</v>
      </c>
      <c r="C594" s="8">
        <f t="shared" si="41"/>
        <v>46113</v>
      </c>
      <c r="D594" s="5">
        <v>3273</v>
      </c>
      <c r="E594" s="5">
        <v>336</v>
      </c>
      <c r="F594" s="5">
        <v>4</v>
      </c>
      <c r="G594" s="17">
        <v>12</v>
      </c>
      <c r="H594" s="17">
        <v>81588</v>
      </c>
      <c r="I594" s="17" t="s">
        <v>31</v>
      </c>
      <c r="J594" s="34">
        <v>52389790</v>
      </c>
      <c r="K594" s="34" t="s">
        <v>11281</v>
      </c>
      <c r="L594" s="34" t="s">
        <v>11368</v>
      </c>
      <c r="M594" s="35">
        <v>139900</v>
      </c>
      <c r="N594" s="27" t="s">
        <v>5037</v>
      </c>
      <c r="O594" s="27" t="str">
        <f t="shared" si="43"/>
        <v>B1G2</v>
      </c>
      <c r="P594" s="27" t="s">
        <v>5037</v>
      </c>
    </row>
    <row r="595" spans="1:16" x14ac:dyDescent="0.25">
      <c r="A595" s="40" t="str">
        <f t="shared" si="42"/>
        <v>2025 JAN-APR B1G2</v>
      </c>
      <c r="B595" s="8">
        <f t="shared" si="40"/>
        <v>46099</v>
      </c>
      <c r="C595" s="8">
        <f t="shared" si="41"/>
        <v>46113</v>
      </c>
      <c r="D595" s="5">
        <v>3273</v>
      </c>
      <c r="E595" s="5">
        <v>336</v>
      </c>
      <c r="F595" s="5">
        <v>4</v>
      </c>
      <c r="G595" s="17">
        <v>12</v>
      </c>
      <c r="H595" s="17">
        <v>81588</v>
      </c>
      <c r="I595" s="17" t="s">
        <v>31</v>
      </c>
      <c r="J595" s="34">
        <v>52389807</v>
      </c>
      <c r="K595" s="34" t="s">
        <v>11281</v>
      </c>
      <c r="L595" s="34" t="s">
        <v>11369</v>
      </c>
      <c r="M595" s="35">
        <v>139900</v>
      </c>
      <c r="N595" s="27" t="s">
        <v>5037</v>
      </c>
      <c r="O595" s="27" t="str">
        <f t="shared" si="43"/>
        <v>B1G2</v>
      </c>
      <c r="P595" s="27" t="s">
        <v>5037</v>
      </c>
    </row>
    <row r="596" spans="1:16" x14ac:dyDescent="0.25">
      <c r="A596" s="40" t="str">
        <f t="shared" si="42"/>
        <v>2025 JAN-APR B1G2</v>
      </c>
      <c r="B596" s="8">
        <f t="shared" si="40"/>
        <v>46099</v>
      </c>
      <c r="C596" s="8">
        <f t="shared" si="41"/>
        <v>46113</v>
      </c>
      <c r="D596" s="5">
        <v>3273</v>
      </c>
      <c r="E596" s="5">
        <v>336</v>
      </c>
      <c r="F596" s="5">
        <v>4</v>
      </c>
      <c r="G596" s="17">
        <v>12</v>
      </c>
      <c r="H596" s="17">
        <v>81588</v>
      </c>
      <c r="I596" s="17" t="s">
        <v>31</v>
      </c>
      <c r="J596" s="34">
        <v>52389816</v>
      </c>
      <c r="K596" s="34" t="s">
        <v>11281</v>
      </c>
      <c r="L596" s="34" t="s">
        <v>11370</v>
      </c>
      <c r="M596" s="35">
        <v>139900</v>
      </c>
      <c r="N596" s="27" t="s">
        <v>5037</v>
      </c>
      <c r="O596" s="27" t="str">
        <f t="shared" si="43"/>
        <v>B1G2</v>
      </c>
      <c r="P596" s="27" t="s">
        <v>5037</v>
      </c>
    </row>
    <row r="597" spans="1:16" x14ac:dyDescent="0.25">
      <c r="A597" s="40" t="str">
        <f t="shared" si="42"/>
        <v>2025 JAN-APR B1G2</v>
      </c>
      <c r="B597" s="8">
        <f t="shared" si="40"/>
        <v>46099</v>
      </c>
      <c r="C597" s="8">
        <f t="shared" si="41"/>
        <v>46113</v>
      </c>
      <c r="D597" s="5">
        <v>3273</v>
      </c>
      <c r="E597" s="5">
        <v>336</v>
      </c>
      <c r="F597" s="5">
        <v>4</v>
      </c>
      <c r="G597" s="17">
        <v>12</v>
      </c>
      <c r="H597" s="17">
        <v>81588</v>
      </c>
      <c r="I597" s="17" t="s">
        <v>31</v>
      </c>
      <c r="J597" s="34">
        <v>52389825</v>
      </c>
      <c r="K597" s="34" t="s">
        <v>11281</v>
      </c>
      <c r="L597" s="34" t="s">
        <v>11371</v>
      </c>
      <c r="M597" s="35">
        <v>139900</v>
      </c>
      <c r="N597" s="27" t="s">
        <v>5037</v>
      </c>
      <c r="O597" s="27" t="str">
        <f t="shared" si="43"/>
        <v>B1G2</v>
      </c>
      <c r="P597" s="27" t="s">
        <v>5037</v>
      </c>
    </row>
    <row r="598" spans="1:16" x14ac:dyDescent="0.25">
      <c r="A598" s="40" t="str">
        <f t="shared" si="42"/>
        <v>2025 JAN-APR B1G2</v>
      </c>
      <c r="B598" s="8">
        <f t="shared" si="40"/>
        <v>46099</v>
      </c>
      <c r="C598" s="8">
        <f t="shared" si="41"/>
        <v>46113</v>
      </c>
      <c r="D598" s="5">
        <v>3273</v>
      </c>
      <c r="E598" s="5">
        <v>336</v>
      </c>
      <c r="F598" s="5">
        <v>4</v>
      </c>
      <c r="G598" s="17">
        <v>12</v>
      </c>
      <c r="H598" s="17">
        <v>81588</v>
      </c>
      <c r="I598" s="17" t="s">
        <v>31</v>
      </c>
      <c r="J598" s="34">
        <v>52389834</v>
      </c>
      <c r="K598" s="34" t="s">
        <v>11281</v>
      </c>
      <c r="L598" s="34" t="s">
        <v>11372</v>
      </c>
      <c r="M598" s="35">
        <v>139900</v>
      </c>
      <c r="N598" s="27" t="s">
        <v>5037</v>
      </c>
      <c r="O598" s="27" t="str">
        <f t="shared" si="43"/>
        <v>B1G2</v>
      </c>
      <c r="P598" s="27" t="s">
        <v>5037</v>
      </c>
    </row>
    <row r="599" spans="1:16" x14ac:dyDescent="0.25">
      <c r="A599" s="40" t="str">
        <f t="shared" si="42"/>
        <v>2025 JAN-APR B1G2</v>
      </c>
      <c r="B599" s="8">
        <f t="shared" si="40"/>
        <v>46099</v>
      </c>
      <c r="C599" s="8">
        <f t="shared" si="41"/>
        <v>46113</v>
      </c>
      <c r="D599" s="5">
        <v>3273</v>
      </c>
      <c r="E599" s="5">
        <v>336</v>
      </c>
      <c r="F599" s="5">
        <v>4</v>
      </c>
      <c r="G599" s="17">
        <v>12</v>
      </c>
      <c r="H599" s="17">
        <v>81588</v>
      </c>
      <c r="I599" s="17" t="s">
        <v>31</v>
      </c>
      <c r="J599" s="34">
        <v>52389843</v>
      </c>
      <c r="K599" s="34" t="s">
        <v>11282</v>
      </c>
      <c r="L599" s="34" t="s">
        <v>11373</v>
      </c>
      <c r="M599" s="35">
        <v>149900</v>
      </c>
      <c r="N599" s="27" t="s">
        <v>5037</v>
      </c>
      <c r="O599" s="27" t="str">
        <f t="shared" si="43"/>
        <v>B1G2</v>
      </c>
      <c r="P599" s="27" t="s">
        <v>5037</v>
      </c>
    </row>
    <row r="600" spans="1:16" x14ac:dyDescent="0.25">
      <c r="A600" s="40" t="str">
        <f t="shared" si="42"/>
        <v>2025 JAN-APR B1G2</v>
      </c>
      <c r="B600" s="8">
        <f t="shared" si="40"/>
        <v>46099</v>
      </c>
      <c r="C600" s="8">
        <f t="shared" si="41"/>
        <v>46113</v>
      </c>
      <c r="D600" s="5">
        <v>3273</v>
      </c>
      <c r="E600" s="5">
        <v>336</v>
      </c>
      <c r="F600" s="5">
        <v>4</v>
      </c>
      <c r="G600" s="17">
        <v>12</v>
      </c>
      <c r="H600" s="17">
        <v>81588</v>
      </c>
      <c r="I600" s="17" t="s">
        <v>31</v>
      </c>
      <c r="J600" s="34">
        <v>52389852</v>
      </c>
      <c r="K600" s="34" t="s">
        <v>11282</v>
      </c>
      <c r="L600" s="34" t="s">
        <v>11374</v>
      </c>
      <c r="M600" s="35">
        <v>149900</v>
      </c>
      <c r="N600" s="27" t="s">
        <v>5037</v>
      </c>
      <c r="O600" s="27" t="str">
        <f t="shared" si="43"/>
        <v>B1G2</v>
      </c>
      <c r="P600" s="27" t="s">
        <v>5037</v>
      </c>
    </row>
    <row r="601" spans="1:16" x14ac:dyDescent="0.25">
      <c r="A601" s="40" t="str">
        <f t="shared" si="42"/>
        <v>2025 JAN-APR B1G2</v>
      </c>
      <c r="B601" s="8">
        <f t="shared" si="40"/>
        <v>46099</v>
      </c>
      <c r="C601" s="8">
        <f t="shared" si="41"/>
        <v>46113</v>
      </c>
      <c r="D601" s="5">
        <v>3273</v>
      </c>
      <c r="E601" s="5">
        <v>336</v>
      </c>
      <c r="F601" s="5">
        <v>4</v>
      </c>
      <c r="G601" s="17">
        <v>12</v>
      </c>
      <c r="H601" s="17">
        <v>81588</v>
      </c>
      <c r="I601" s="17" t="s">
        <v>31</v>
      </c>
      <c r="J601" s="34">
        <v>52389861</v>
      </c>
      <c r="K601" s="34" t="s">
        <v>11282</v>
      </c>
      <c r="L601" s="34" t="s">
        <v>11375</v>
      </c>
      <c r="M601" s="35">
        <v>149900</v>
      </c>
      <c r="N601" s="27" t="s">
        <v>5037</v>
      </c>
      <c r="O601" s="27" t="str">
        <f t="shared" si="43"/>
        <v>B1G2</v>
      </c>
      <c r="P601" s="27" t="s">
        <v>5037</v>
      </c>
    </row>
    <row r="602" spans="1:16" x14ac:dyDescent="0.25">
      <c r="A602" s="40" t="str">
        <f t="shared" si="42"/>
        <v>2025 JAN-APR B1G2</v>
      </c>
      <c r="B602" s="8">
        <f t="shared" si="40"/>
        <v>46099</v>
      </c>
      <c r="C602" s="8">
        <f t="shared" si="41"/>
        <v>46113</v>
      </c>
      <c r="D602" s="5">
        <v>3273</v>
      </c>
      <c r="E602" s="5">
        <v>336</v>
      </c>
      <c r="F602" s="5">
        <v>4</v>
      </c>
      <c r="G602" s="17">
        <v>12</v>
      </c>
      <c r="H602" s="17">
        <v>81588</v>
      </c>
      <c r="I602" s="17" t="s">
        <v>31</v>
      </c>
      <c r="J602" s="34">
        <v>52389870</v>
      </c>
      <c r="K602" s="34" t="s">
        <v>11282</v>
      </c>
      <c r="L602" s="34" t="s">
        <v>11376</v>
      </c>
      <c r="M602" s="35">
        <v>149900</v>
      </c>
      <c r="N602" s="27" t="s">
        <v>5037</v>
      </c>
      <c r="O602" s="27" t="str">
        <f t="shared" si="43"/>
        <v>B1G2</v>
      </c>
      <c r="P602" s="27" t="s">
        <v>5037</v>
      </c>
    </row>
    <row r="603" spans="1:16" x14ac:dyDescent="0.25">
      <c r="A603" s="40" t="str">
        <f t="shared" si="42"/>
        <v>2025 JAN-APR B1G2</v>
      </c>
      <c r="B603" s="8">
        <f t="shared" si="40"/>
        <v>46099</v>
      </c>
      <c r="C603" s="8">
        <f t="shared" si="41"/>
        <v>46113</v>
      </c>
      <c r="D603" s="5">
        <v>3273</v>
      </c>
      <c r="E603" s="5">
        <v>336</v>
      </c>
      <c r="F603" s="5">
        <v>4</v>
      </c>
      <c r="G603" s="17">
        <v>12</v>
      </c>
      <c r="H603" s="17">
        <v>81588</v>
      </c>
      <c r="I603" s="17" t="s">
        <v>31</v>
      </c>
      <c r="J603" s="34">
        <v>52389889</v>
      </c>
      <c r="K603" s="34" t="s">
        <v>11282</v>
      </c>
      <c r="L603" s="34" t="s">
        <v>11377</v>
      </c>
      <c r="M603" s="35">
        <v>149900</v>
      </c>
      <c r="N603" s="27" t="s">
        <v>5037</v>
      </c>
      <c r="O603" s="27" t="str">
        <f t="shared" si="43"/>
        <v>B1G2</v>
      </c>
      <c r="P603" s="27" t="s">
        <v>5037</v>
      </c>
    </row>
    <row r="604" spans="1:16" x14ac:dyDescent="0.25">
      <c r="A604" s="40" t="str">
        <f t="shared" si="42"/>
        <v>2025 JAN-APR B1G2</v>
      </c>
      <c r="B604" s="8">
        <f t="shared" si="40"/>
        <v>46099</v>
      </c>
      <c r="C604" s="8">
        <f t="shared" si="41"/>
        <v>46113</v>
      </c>
      <c r="D604" s="5">
        <v>3273</v>
      </c>
      <c r="E604" s="5">
        <v>336</v>
      </c>
      <c r="F604" s="5">
        <v>4</v>
      </c>
      <c r="G604" s="17">
        <v>12</v>
      </c>
      <c r="H604" s="17">
        <v>81588</v>
      </c>
      <c r="I604" s="17" t="s">
        <v>31</v>
      </c>
      <c r="J604" s="34">
        <v>52389898</v>
      </c>
      <c r="K604" s="34" t="s">
        <v>11282</v>
      </c>
      <c r="L604" s="34" t="s">
        <v>11378</v>
      </c>
      <c r="M604" s="35">
        <v>149900</v>
      </c>
      <c r="N604" s="27" t="s">
        <v>5037</v>
      </c>
      <c r="O604" s="27" t="str">
        <f t="shared" si="43"/>
        <v>B1G2</v>
      </c>
      <c r="P604" s="27" t="s">
        <v>5037</v>
      </c>
    </row>
    <row r="605" spans="1:16" x14ac:dyDescent="0.25">
      <c r="A605" s="40" t="str">
        <f t="shared" si="42"/>
        <v>2025 JAN-APR B1G2</v>
      </c>
      <c r="B605" s="8">
        <f t="shared" si="40"/>
        <v>46099</v>
      </c>
      <c r="C605" s="8">
        <f t="shared" si="41"/>
        <v>46113</v>
      </c>
      <c r="D605" s="5">
        <v>3273</v>
      </c>
      <c r="E605" s="5">
        <v>336</v>
      </c>
      <c r="F605" s="5">
        <v>4</v>
      </c>
      <c r="G605" s="17">
        <v>12</v>
      </c>
      <c r="H605" s="17">
        <v>81588</v>
      </c>
      <c r="I605" s="17" t="s">
        <v>31</v>
      </c>
      <c r="J605" s="34">
        <v>52389905</v>
      </c>
      <c r="K605" s="34" t="s">
        <v>11282</v>
      </c>
      <c r="L605" s="34" t="s">
        <v>11379</v>
      </c>
      <c r="M605" s="35">
        <v>149900</v>
      </c>
      <c r="N605" s="27" t="s">
        <v>5037</v>
      </c>
      <c r="O605" s="27" t="str">
        <f t="shared" si="43"/>
        <v>B1G2</v>
      </c>
      <c r="P605" s="27" t="s">
        <v>5037</v>
      </c>
    </row>
    <row r="606" spans="1:16" x14ac:dyDescent="0.25">
      <c r="A606" s="40" t="str">
        <f t="shared" si="42"/>
        <v>2025 JAN-APR B1G2</v>
      </c>
      <c r="B606" s="8">
        <f t="shared" si="40"/>
        <v>46099</v>
      </c>
      <c r="C606" s="8">
        <f t="shared" si="41"/>
        <v>46113</v>
      </c>
      <c r="D606" s="5">
        <v>3273</v>
      </c>
      <c r="E606" s="5">
        <v>336</v>
      </c>
      <c r="F606" s="5">
        <v>4</v>
      </c>
      <c r="G606" s="17">
        <v>12</v>
      </c>
      <c r="H606" s="17">
        <v>81588</v>
      </c>
      <c r="I606" s="17" t="s">
        <v>31</v>
      </c>
      <c r="J606" s="34">
        <v>52389914</v>
      </c>
      <c r="K606" s="34" t="s">
        <v>11282</v>
      </c>
      <c r="L606" s="34" t="s">
        <v>11380</v>
      </c>
      <c r="M606" s="35">
        <v>149900</v>
      </c>
      <c r="N606" s="27" t="s">
        <v>5037</v>
      </c>
      <c r="O606" s="27" t="str">
        <f t="shared" si="43"/>
        <v>B1G2</v>
      </c>
      <c r="P606" s="27" t="s">
        <v>5037</v>
      </c>
    </row>
    <row r="607" spans="1:16" x14ac:dyDescent="0.25">
      <c r="A607" s="40" t="str">
        <f t="shared" si="42"/>
        <v>2025 JAN-APR B1G2</v>
      </c>
      <c r="B607" s="8">
        <f t="shared" si="40"/>
        <v>46099</v>
      </c>
      <c r="C607" s="8">
        <f t="shared" si="41"/>
        <v>46113</v>
      </c>
      <c r="D607" s="5">
        <v>3273</v>
      </c>
      <c r="E607" s="5">
        <v>336</v>
      </c>
      <c r="F607" s="5">
        <v>4</v>
      </c>
      <c r="G607" s="17">
        <v>12</v>
      </c>
      <c r="H607" s="17">
        <v>81588</v>
      </c>
      <c r="I607" s="17" t="s">
        <v>31</v>
      </c>
      <c r="J607" s="34">
        <v>52390000</v>
      </c>
      <c r="K607" s="34" t="s">
        <v>11283</v>
      </c>
      <c r="L607" s="34" t="s">
        <v>11381</v>
      </c>
      <c r="M607" s="35">
        <v>149900</v>
      </c>
      <c r="N607" s="27" t="s">
        <v>5037</v>
      </c>
      <c r="O607" s="27" t="str">
        <f t="shared" si="43"/>
        <v>B1G2</v>
      </c>
      <c r="P607" s="27" t="s">
        <v>5037</v>
      </c>
    </row>
    <row r="608" spans="1:16" x14ac:dyDescent="0.25">
      <c r="A608" s="40" t="str">
        <f t="shared" si="42"/>
        <v>2025 JAN-APR B1G2</v>
      </c>
      <c r="B608" s="8">
        <f t="shared" si="40"/>
        <v>46099</v>
      </c>
      <c r="C608" s="8">
        <f t="shared" si="41"/>
        <v>46113</v>
      </c>
      <c r="D608" s="5">
        <v>3273</v>
      </c>
      <c r="E608" s="5">
        <v>336</v>
      </c>
      <c r="F608" s="5">
        <v>4</v>
      </c>
      <c r="G608" s="17">
        <v>12</v>
      </c>
      <c r="H608" s="17">
        <v>81588</v>
      </c>
      <c r="I608" s="17" t="s">
        <v>31</v>
      </c>
      <c r="J608" s="34">
        <v>52390019</v>
      </c>
      <c r="K608" s="34" t="s">
        <v>11283</v>
      </c>
      <c r="L608" s="34" t="s">
        <v>11382</v>
      </c>
      <c r="M608" s="35">
        <v>149900</v>
      </c>
      <c r="N608" s="27" t="s">
        <v>5037</v>
      </c>
      <c r="O608" s="27" t="str">
        <f t="shared" si="43"/>
        <v>B1G2</v>
      </c>
      <c r="P608" s="27" t="s">
        <v>5037</v>
      </c>
    </row>
    <row r="609" spans="1:16" x14ac:dyDescent="0.25">
      <c r="A609" s="40" t="str">
        <f t="shared" si="42"/>
        <v>2025 JAN-APR B1G2</v>
      </c>
      <c r="B609" s="8">
        <f t="shared" si="40"/>
        <v>46099</v>
      </c>
      <c r="C609" s="8">
        <f t="shared" si="41"/>
        <v>46113</v>
      </c>
      <c r="D609" s="5">
        <v>3273</v>
      </c>
      <c r="E609" s="5">
        <v>336</v>
      </c>
      <c r="F609" s="5">
        <v>4</v>
      </c>
      <c r="G609" s="17">
        <v>12</v>
      </c>
      <c r="H609" s="17">
        <v>81588</v>
      </c>
      <c r="I609" s="17" t="s">
        <v>31</v>
      </c>
      <c r="J609" s="34">
        <v>52390028</v>
      </c>
      <c r="K609" s="34" t="s">
        <v>11283</v>
      </c>
      <c r="L609" s="34" t="s">
        <v>11383</v>
      </c>
      <c r="M609" s="35">
        <v>149900</v>
      </c>
      <c r="N609" s="27" t="s">
        <v>5037</v>
      </c>
      <c r="O609" s="27" t="str">
        <f t="shared" si="43"/>
        <v>B1G2</v>
      </c>
      <c r="P609" s="27" t="s">
        <v>5037</v>
      </c>
    </row>
    <row r="610" spans="1:16" x14ac:dyDescent="0.25">
      <c r="A610" s="40" t="str">
        <f t="shared" si="42"/>
        <v>2025 JAN-APR B1G2</v>
      </c>
      <c r="B610" s="8">
        <f t="shared" si="40"/>
        <v>46099</v>
      </c>
      <c r="C610" s="8">
        <f t="shared" si="41"/>
        <v>46113</v>
      </c>
      <c r="D610" s="5">
        <v>3273</v>
      </c>
      <c r="E610" s="5">
        <v>336</v>
      </c>
      <c r="F610" s="5">
        <v>4</v>
      </c>
      <c r="G610" s="17">
        <v>12</v>
      </c>
      <c r="H610" s="17">
        <v>81588</v>
      </c>
      <c r="I610" s="17" t="s">
        <v>31</v>
      </c>
      <c r="J610" s="34">
        <v>52390037</v>
      </c>
      <c r="K610" s="34" t="s">
        <v>11283</v>
      </c>
      <c r="L610" s="34" t="s">
        <v>11384</v>
      </c>
      <c r="M610" s="35">
        <v>149900</v>
      </c>
      <c r="N610" s="27" t="s">
        <v>5037</v>
      </c>
      <c r="O610" s="27" t="str">
        <f t="shared" si="43"/>
        <v>B1G2</v>
      </c>
      <c r="P610" s="27" t="s">
        <v>5037</v>
      </c>
    </row>
    <row r="611" spans="1:16" x14ac:dyDescent="0.25">
      <c r="A611" s="40" t="str">
        <f t="shared" si="42"/>
        <v>2025 JAN-APR B1G2</v>
      </c>
      <c r="B611" s="8">
        <f t="shared" si="40"/>
        <v>46099</v>
      </c>
      <c r="C611" s="8">
        <f t="shared" si="41"/>
        <v>46113</v>
      </c>
      <c r="D611" s="5">
        <v>3273</v>
      </c>
      <c r="E611" s="5">
        <v>336</v>
      </c>
      <c r="F611" s="5">
        <v>4</v>
      </c>
      <c r="G611" s="17">
        <v>12</v>
      </c>
      <c r="H611" s="17">
        <v>81588</v>
      </c>
      <c r="I611" s="17" t="s">
        <v>31</v>
      </c>
      <c r="J611" s="34">
        <v>52390046</v>
      </c>
      <c r="K611" s="34" t="s">
        <v>11283</v>
      </c>
      <c r="L611" s="34" t="s">
        <v>11385</v>
      </c>
      <c r="M611" s="35">
        <v>149900</v>
      </c>
      <c r="N611" s="27" t="s">
        <v>5037</v>
      </c>
      <c r="O611" s="27" t="str">
        <f t="shared" si="43"/>
        <v>B1G2</v>
      </c>
      <c r="P611" s="27" t="s">
        <v>5037</v>
      </c>
    </row>
    <row r="612" spans="1:16" x14ac:dyDescent="0.25">
      <c r="A612" s="40" t="str">
        <f t="shared" si="42"/>
        <v>2025 JAN-APR B1G2</v>
      </c>
      <c r="B612" s="8">
        <f t="shared" si="40"/>
        <v>46099</v>
      </c>
      <c r="C612" s="8">
        <f t="shared" si="41"/>
        <v>46113</v>
      </c>
      <c r="D612" s="5">
        <v>3273</v>
      </c>
      <c r="E612" s="5">
        <v>336</v>
      </c>
      <c r="F612" s="5">
        <v>4</v>
      </c>
      <c r="G612" s="17">
        <v>12</v>
      </c>
      <c r="H612" s="17">
        <v>81588</v>
      </c>
      <c r="I612" s="17" t="s">
        <v>31</v>
      </c>
      <c r="J612" s="34">
        <v>52390055</v>
      </c>
      <c r="K612" s="34" t="s">
        <v>11283</v>
      </c>
      <c r="L612" s="34" t="s">
        <v>11386</v>
      </c>
      <c r="M612" s="35">
        <v>149900</v>
      </c>
      <c r="N612" s="27" t="s">
        <v>5037</v>
      </c>
      <c r="O612" s="27" t="str">
        <f t="shared" si="43"/>
        <v>B1G2</v>
      </c>
      <c r="P612" s="27" t="s">
        <v>5037</v>
      </c>
    </row>
    <row r="613" spans="1:16" x14ac:dyDescent="0.25">
      <c r="A613" s="40" t="str">
        <f t="shared" si="42"/>
        <v>2025 JAN-APR B1G2</v>
      </c>
      <c r="B613" s="8">
        <f t="shared" si="40"/>
        <v>46099</v>
      </c>
      <c r="C613" s="8">
        <f t="shared" si="41"/>
        <v>46113</v>
      </c>
      <c r="D613" s="5">
        <v>3273</v>
      </c>
      <c r="E613" s="5">
        <v>336</v>
      </c>
      <c r="F613" s="5">
        <v>4</v>
      </c>
      <c r="G613" s="17">
        <v>12</v>
      </c>
      <c r="H613" s="17">
        <v>81676</v>
      </c>
      <c r="I613" s="17" t="s">
        <v>31</v>
      </c>
      <c r="J613" s="34">
        <v>52390064</v>
      </c>
      <c r="K613" s="34" t="s">
        <v>11284</v>
      </c>
      <c r="L613" s="34" t="s">
        <v>11387</v>
      </c>
      <c r="M613" s="35">
        <v>119900</v>
      </c>
      <c r="N613" s="27" t="s">
        <v>5037</v>
      </c>
      <c r="O613" s="27" t="str">
        <f t="shared" si="43"/>
        <v>B1G2</v>
      </c>
      <c r="P613" s="27" t="s">
        <v>5037</v>
      </c>
    </row>
    <row r="614" spans="1:16" x14ac:dyDescent="0.25">
      <c r="A614" s="40" t="str">
        <f t="shared" si="42"/>
        <v>2025 JAN-APR B1G2</v>
      </c>
      <c r="B614" s="8">
        <f t="shared" si="40"/>
        <v>46099</v>
      </c>
      <c r="C614" s="8">
        <f t="shared" si="41"/>
        <v>46113</v>
      </c>
      <c r="D614" s="5">
        <v>3273</v>
      </c>
      <c r="E614" s="5">
        <v>336</v>
      </c>
      <c r="F614" s="5">
        <v>4</v>
      </c>
      <c r="G614" s="17">
        <v>12</v>
      </c>
      <c r="H614" s="17">
        <v>81676</v>
      </c>
      <c r="I614" s="17" t="s">
        <v>31</v>
      </c>
      <c r="J614" s="34">
        <v>52390073</v>
      </c>
      <c r="K614" s="34" t="s">
        <v>11284</v>
      </c>
      <c r="L614" s="34" t="s">
        <v>11388</v>
      </c>
      <c r="M614" s="35">
        <v>119900</v>
      </c>
      <c r="N614" s="27" t="s">
        <v>5037</v>
      </c>
      <c r="O614" s="27" t="str">
        <f t="shared" si="43"/>
        <v>B1G2</v>
      </c>
      <c r="P614" s="27" t="s">
        <v>5037</v>
      </c>
    </row>
    <row r="615" spans="1:16" x14ac:dyDescent="0.25">
      <c r="A615" s="40" t="str">
        <f t="shared" si="42"/>
        <v>2025 JAN-APR B1G2</v>
      </c>
      <c r="B615" s="8">
        <f t="shared" si="40"/>
        <v>46099</v>
      </c>
      <c r="C615" s="8">
        <f t="shared" si="41"/>
        <v>46113</v>
      </c>
      <c r="D615" s="5">
        <v>3273</v>
      </c>
      <c r="E615" s="5">
        <v>336</v>
      </c>
      <c r="F615" s="5">
        <v>4</v>
      </c>
      <c r="G615" s="17">
        <v>12</v>
      </c>
      <c r="H615" s="17">
        <v>81676</v>
      </c>
      <c r="I615" s="17" t="s">
        <v>31</v>
      </c>
      <c r="J615" s="34">
        <v>52390082</v>
      </c>
      <c r="K615" s="34" t="s">
        <v>11284</v>
      </c>
      <c r="L615" s="34" t="s">
        <v>11389</v>
      </c>
      <c r="M615" s="35">
        <v>119900</v>
      </c>
      <c r="N615" s="27" t="s">
        <v>5037</v>
      </c>
      <c r="O615" s="27" t="str">
        <f t="shared" si="43"/>
        <v>B1G2</v>
      </c>
      <c r="P615" s="27" t="s">
        <v>5037</v>
      </c>
    </row>
    <row r="616" spans="1:16" x14ac:dyDescent="0.25">
      <c r="A616" s="40" t="str">
        <f t="shared" si="42"/>
        <v>2025 JAN-APR B1G2</v>
      </c>
      <c r="B616" s="8">
        <f t="shared" si="40"/>
        <v>46099</v>
      </c>
      <c r="C616" s="8">
        <f t="shared" si="41"/>
        <v>46113</v>
      </c>
      <c r="D616" s="5">
        <v>3273</v>
      </c>
      <c r="E616" s="5">
        <v>336</v>
      </c>
      <c r="F616" s="5">
        <v>4</v>
      </c>
      <c r="G616" s="17">
        <v>12</v>
      </c>
      <c r="H616" s="17">
        <v>81676</v>
      </c>
      <c r="I616" s="17" t="s">
        <v>31</v>
      </c>
      <c r="J616" s="34">
        <v>52390091</v>
      </c>
      <c r="K616" s="34" t="s">
        <v>11284</v>
      </c>
      <c r="L616" s="34" t="s">
        <v>11390</v>
      </c>
      <c r="M616" s="35">
        <v>119900</v>
      </c>
      <c r="N616" s="27" t="s">
        <v>5037</v>
      </c>
      <c r="O616" s="27" t="str">
        <f t="shared" si="43"/>
        <v>B1G2</v>
      </c>
      <c r="P616" s="27" t="s">
        <v>5037</v>
      </c>
    </row>
    <row r="617" spans="1:16" x14ac:dyDescent="0.25">
      <c r="A617" s="40" t="str">
        <f t="shared" si="42"/>
        <v>2025 JAN-APR B1G2</v>
      </c>
      <c r="B617" s="8">
        <f t="shared" si="40"/>
        <v>46099</v>
      </c>
      <c r="C617" s="8">
        <f t="shared" si="41"/>
        <v>46113</v>
      </c>
      <c r="D617" s="5">
        <v>3273</v>
      </c>
      <c r="E617" s="5">
        <v>336</v>
      </c>
      <c r="F617" s="5">
        <v>4</v>
      </c>
      <c r="G617" s="17">
        <v>12</v>
      </c>
      <c r="H617" s="17">
        <v>81676</v>
      </c>
      <c r="I617" s="17" t="s">
        <v>31</v>
      </c>
      <c r="J617" s="34">
        <v>52390108</v>
      </c>
      <c r="K617" s="34" t="s">
        <v>11284</v>
      </c>
      <c r="L617" s="34" t="s">
        <v>11391</v>
      </c>
      <c r="M617" s="35">
        <v>119900</v>
      </c>
      <c r="N617" s="27" t="s">
        <v>5037</v>
      </c>
      <c r="O617" s="27" t="str">
        <f t="shared" si="43"/>
        <v>B1G2</v>
      </c>
      <c r="P617" s="27" t="s">
        <v>5037</v>
      </c>
    </row>
    <row r="618" spans="1:16" x14ac:dyDescent="0.25">
      <c r="A618" s="40" t="str">
        <f t="shared" si="42"/>
        <v>2025 JAN-APR B1G2</v>
      </c>
      <c r="B618" s="8">
        <f t="shared" si="40"/>
        <v>46099</v>
      </c>
      <c r="C618" s="8">
        <f t="shared" si="41"/>
        <v>46113</v>
      </c>
      <c r="D618" s="5">
        <v>3273</v>
      </c>
      <c r="E618" s="5">
        <v>336</v>
      </c>
      <c r="F618" s="5">
        <v>4</v>
      </c>
      <c r="G618" s="17">
        <v>12</v>
      </c>
      <c r="H618" s="17">
        <v>81676</v>
      </c>
      <c r="I618" s="17" t="s">
        <v>31</v>
      </c>
      <c r="J618" s="34">
        <v>52390117</v>
      </c>
      <c r="K618" s="34" t="s">
        <v>11284</v>
      </c>
      <c r="L618" s="34" t="s">
        <v>11392</v>
      </c>
      <c r="M618" s="35">
        <v>119900</v>
      </c>
      <c r="N618" s="27" t="s">
        <v>5037</v>
      </c>
      <c r="O618" s="27" t="str">
        <f t="shared" si="43"/>
        <v>B1G2</v>
      </c>
      <c r="P618" s="27" t="s">
        <v>5037</v>
      </c>
    </row>
    <row r="619" spans="1:16" x14ac:dyDescent="0.25">
      <c r="A619" s="40" t="str">
        <f t="shared" si="42"/>
        <v>2025 JAN-APR B1G2</v>
      </c>
      <c r="B619" s="8">
        <f t="shared" si="40"/>
        <v>46099</v>
      </c>
      <c r="C619" s="8">
        <f t="shared" si="41"/>
        <v>46113</v>
      </c>
      <c r="D619" s="5">
        <v>3273</v>
      </c>
      <c r="E619" s="5">
        <v>336</v>
      </c>
      <c r="F619" s="5">
        <v>4</v>
      </c>
      <c r="G619" s="17">
        <v>12</v>
      </c>
      <c r="H619" s="17">
        <v>81676</v>
      </c>
      <c r="I619" s="17" t="s">
        <v>31</v>
      </c>
      <c r="J619" s="34">
        <v>52390126</v>
      </c>
      <c r="K619" s="34" t="s">
        <v>11284</v>
      </c>
      <c r="L619" s="34" t="s">
        <v>11393</v>
      </c>
      <c r="M619" s="35">
        <v>119900</v>
      </c>
      <c r="N619" s="27" t="s">
        <v>5037</v>
      </c>
      <c r="O619" s="27" t="str">
        <f t="shared" si="43"/>
        <v>B1G2</v>
      </c>
      <c r="P619" s="27" t="s">
        <v>5037</v>
      </c>
    </row>
    <row r="620" spans="1:16" x14ac:dyDescent="0.25">
      <c r="A620" s="40" t="str">
        <f t="shared" si="42"/>
        <v>2025 JAN-APR B1G2</v>
      </c>
      <c r="B620" s="8">
        <f t="shared" si="40"/>
        <v>46099</v>
      </c>
      <c r="C620" s="8">
        <f t="shared" si="41"/>
        <v>46113</v>
      </c>
      <c r="D620" s="5">
        <v>3273</v>
      </c>
      <c r="E620" s="5">
        <v>336</v>
      </c>
      <c r="F620" s="5">
        <v>4</v>
      </c>
      <c r="G620" s="17">
        <v>12</v>
      </c>
      <c r="H620" s="17">
        <v>81676</v>
      </c>
      <c r="I620" s="17" t="s">
        <v>31</v>
      </c>
      <c r="J620" s="34">
        <v>52390135</v>
      </c>
      <c r="K620" s="34" t="s">
        <v>11284</v>
      </c>
      <c r="L620" s="34" t="s">
        <v>11394</v>
      </c>
      <c r="M620" s="35">
        <v>119900</v>
      </c>
      <c r="N620" s="27" t="s">
        <v>5037</v>
      </c>
      <c r="O620" s="27" t="str">
        <f t="shared" si="43"/>
        <v>B1G2</v>
      </c>
      <c r="P620" s="27" t="s">
        <v>5037</v>
      </c>
    </row>
    <row r="621" spans="1:16" x14ac:dyDescent="0.25">
      <c r="A621" s="40" t="str">
        <f t="shared" si="42"/>
        <v>2025 JAN-APR B1G2</v>
      </c>
      <c r="B621" s="8">
        <f t="shared" si="40"/>
        <v>46099</v>
      </c>
      <c r="C621" s="8">
        <f t="shared" si="41"/>
        <v>46113</v>
      </c>
      <c r="D621" s="5">
        <v>3273</v>
      </c>
      <c r="E621" s="5">
        <v>336</v>
      </c>
      <c r="F621" s="5">
        <v>4</v>
      </c>
      <c r="G621" s="17">
        <v>12</v>
      </c>
      <c r="H621" s="17">
        <v>81588</v>
      </c>
      <c r="I621" s="17" t="s">
        <v>31</v>
      </c>
      <c r="J621" s="34">
        <v>52390546</v>
      </c>
      <c r="K621" s="34" t="s">
        <v>11285</v>
      </c>
      <c r="L621" s="34" t="s">
        <v>11395</v>
      </c>
      <c r="M621" s="35">
        <v>139900</v>
      </c>
      <c r="N621" s="27" t="s">
        <v>5037</v>
      </c>
      <c r="O621" s="27" t="str">
        <f t="shared" si="43"/>
        <v>B1G2</v>
      </c>
      <c r="P621" s="27" t="s">
        <v>5037</v>
      </c>
    </row>
    <row r="622" spans="1:16" x14ac:dyDescent="0.25">
      <c r="A622" s="40" t="str">
        <f t="shared" si="42"/>
        <v>2025 JAN-APR B1G2</v>
      </c>
      <c r="B622" s="8">
        <f t="shared" si="40"/>
        <v>46099</v>
      </c>
      <c r="C622" s="8">
        <f t="shared" si="41"/>
        <v>46113</v>
      </c>
      <c r="D622" s="5">
        <v>3273</v>
      </c>
      <c r="E622" s="5">
        <v>336</v>
      </c>
      <c r="F622" s="5">
        <v>4</v>
      </c>
      <c r="G622" s="17">
        <v>12</v>
      </c>
      <c r="H622" s="17">
        <v>81588</v>
      </c>
      <c r="I622" s="17" t="s">
        <v>31</v>
      </c>
      <c r="J622" s="34">
        <v>52390555</v>
      </c>
      <c r="K622" s="34" t="s">
        <v>11285</v>
      </c>
      <c r="L622" s="34" t="s">
        <v>11396</v>
      </c>
      <c r="M622" s="35">
        <v>139900</v>
      </c>
      <c r="N622" s="27" t="s">
        <v>5037</v>
      </c>
      <c r="O622" s="27" t="str">
        <f t="shared" si="43"/>
        <v>B1G2</v>
      </c>
      <c r="P622" s="27" t="s">
        <v>5037</v>
      </c>
    </row>
    <row r="623" spans="1:16" x14ac:dyDescent="0.25">
      <c r="A623" s="40" t="str">
        <f t="shared" si="42"/>
        <v>2025 JAN-APR B1G2</v>
      </c>
      <c r="B623" s="8">
        <f t="shared" si="40"/>
        <v>46099</v>
      </c>
      <c r="C623" s="8">
        <f t="shared" si="41"/>
        <v>46113</v>
      </c>
      <c r="D623" s="5">
        <v>3273</v>
      </c>
      <c r="E623" s="5">
        <v>336</v>
      </c>
      <c r="F623" s="5">
        <v>4</v>
      </c>
      <c r="G623" s="17">
        <v>12</v>
      </c>
      <c r="H623" s="17">
        <v>81588</v>
      </c>
      <c r="I623" s="17" t="s">
        <v>31</v>
      </c>
      <c r="J623" s="34">
        <v>52390564</v>
      </c>
      <c r="K623" s="34" t="s">
        <v>11285</v>
      </c>
      <c r="L623" s="34" t="s">
        <v>11397</v>
      </c>
      <c r="M623" s="35">
        <v>139900</v>
      </c>
      <c r="N623" s="27" t="s">
        <v>5037</v>
      </c>
      <c r="O623" s="27" t="str">
        <f t="shared" si="43"/>
        <v>B1G2</v>
      </c>
      <c r="P623" s="27" t="s">
        <v>5037</v>
      </c>
    </row>
    <row r="624" spans="1:16" x14ac:dyDescent="0.25">
      <c r="A624" s="40" t="str">
        <f t="shared" si="42"/>
        <v>2025 JAN-APR B1G2</v>
      </c>
      <c r="B624" s="8">
        <f t="shared" si="40"/>
        <v>46099</v>
      </c>
      <c r="C624" s="8">
        <f t="shared" si="41"/>
        <v>46113</v>
      </c>
      <c r="D624" s="5">
        <v>3273</v>
      </c>
      <c r="E624" s="5">
        <v>336</v>
      </c>
      <c r="F624" s="5">
        <v>4</v>
      </c>
      <c r="G624" s="17">
        <v>12</v>
      </c>
      <c r="H624" s="17">
        <v>81588</v>
      </c>
      <c r="I624" s="17" t="s">
        <v>31</v>
      </c>
      <c r="J624" s="34">
        <v>52390573</v>
      </c>
      <c r="K624" s="34" t="s">
        <v>11285</v>
      </c>
      <c r="L624" s="34" t="s">
        <v>11398</v>
      </c>
      <c r="M624" s="35">
        <v>139900</v>
      </c>
      <c r="N624" s="27" t="s">
        <v>5037</v>
      </c>
      <c r="O624" s="27" t="str">
        <f t="shared" si="43"/>
        <v>B1G2</v>
      </c>
      <c r="P624" s="27" t="s">
        <v>5037</v>
      </c>
    </row>
    <row r="625" spans="1:16" x14ac:dyDescent="0.25">
      <c r="A625" s="40" t="str">
        <f t="shared" si="42"/>
        <v>2025 JAN-APR B1G2</v>
      </c>
      <c r="B625" s="8">
        <f t="shared" si="40"/>
        <v>46099</v>
      </c>
      <c r="C625" s="8">
        <f t="shared" si="41"/>
        <v>46113</v>
      </c>
      <c r="D625" s="5">
        <v>3273</v>
      </c>
      <c r="E625" s="5">
        <v>336</v>
      </c>
      <c r="F625" s="5">
        <v>4</v>
      </c>
      <c r="G625" s="17">
        <v>12</v>
      </c>
      <c r="H625" s="17">
        <v>81588</v>
      </c>
      <c r="I625" s="17" t="s">
        <v>31</v>
      </c>
      <c r="J625" s="34">
        <v>52390582</v>
      </c>
      <c r="K625" s="34" t="s">
        <v>11285</v>
      </c>
      <c r="L625" s="34" t="s">
        <v>11399</v>
      </c>
      <c r="M625" s="35">
        <v>139900</v>
      </c>
      <c r="N625" s="27" t="s">
        <v>5037</v>
      </c>
      <c r="O625" s="27" t="str">
        <f t="shared" si="43"/>
        <v>B1G2</v>
      </c>
      <c r="P625" s="27" t="s">
        <v>5037</v>
      </c>
    </row>
    <row r="626" spans="1:16" x14ac:dyDescent="0.25">
      <c r="A626" s="40" t="str">
        <f t="shared" si="42"/>
        <v>2025 JAN-APR B1G2</v>
      </c>
      <c r="B626" s="8">
        <f t="shared" si="40"/>
        <v>46099</v>
      </c>
      <c r="C626" s="8">
        <f t="shared" si="41"/>
        <v>46113</v>
      </c>
      <c r="D626" s="5">
        <v>3273</v>
      </c>
      <c r="E626" s="5">
        <v>336</v>
      </c>
      <c r="F626" s="5">
        <v>4</v>
      </c>
      <c r="G626" s="17">
        <v>12</v>
      </c>
      <c r="H626" s="17">
        <v>81588</v>
      </c>
      <c r="I626" s="17" t="s">
        <v>31</v>
      </c>
      <c r="J626" s="34">
        <v>52390591</v>
      </c>
      <c r="K626" s="34" t="s">
        <v>11285</v>
      </c>
      <c r="L626" s="34" t="s">
        <v>11400</v>
      </c>
      <c r="M626" s="35">
        <v>139900</v>
      </c>
      <c r="N626" s="27" t="s">
        <v>5037</v>
      </c>
      <c r="O626" s="27" t="str">
        <f t="shared" si="43"/>
        <v>B1G2</v>
      </c>
      <c r="P626" s="27" t="s">
        <v>5037</v>
      </c>
    </row>
    <row r="627" spans="1:16" x14ac:dyDescent="0.25">
      <c r="A627" s="40" t="str">
        <f t="shared" si="42"/>
        <v>2025 JAN-APR B1G2</v>
      </c>
      <c r="B627" s="8">
        <f t="shared" ref="B627:B690" si="44">B626</f>
        <v>46099</v>
      </c>
      <c r="C627" s="8">
        <f t="shared" ref="C627:C690" si="45">C626</f>
        <v>46113</v>
      </c>
      <c r="D627" s="5">
        <v>3273</v>
      </c>
      <c r="E627" s="5">
        <v>336</v>
      </c>
      <c r="F627" s="5">
        <v>4</v>
      </c>
      <c r="G627" s="17">
        <v>12</v>
      </c>
      <c r="H627" s="17">
        <v>81574</v>
      </c>
      <c r="I627" s="17" t="s">
        <v>31</v>
      </c>
      <c r="J627" s="34">
        <v>52390386</v>
      </c>
      <c r="K627" s="34" t="s">
        <v>11288</v>
      </c>
      <c r="L627" s="34" t="s">
        <v>11415</v>
      </c>
      <c r="M627" s="35">
        <v>149900</v>
      </c>
      <c r="N627" s="27" t="s">
        <v>5037</v>
      </c>
      <c r="O627" s="27" t="str">
        <f t="shared" si="43"/>
        <v>B1G2</v>
      </c>
      <c r="P627" s="27" t="s">
        <v>5037</v>
      </c>
    </row>
    <row r="628" spans="1:16" x14ac:dyDescent="0.25">
      <c r="A628" s="40" t="str">
        <f t="shared" si="42"/>
        <v>2025 JAN-APR B1G2</v>
      </c>
      <c r="B628" s="8">
        <f t="shared" si="44"/>
        <v>46099</v>
      </c>
      <c r="C628" s="8">
        <f t="shared" si="45"/>
        <v>46113</v>
      </c>
      <c r="D628" s="5">
        <v>3273</v>
      </c>
      <c r="E628" s="5">
        <v>336</v>
      </c>
      <c r="F628" s="5">
        <v>4</v>
      </c>
      <c r="G628" s="17">
        <v>12</v>
      </c>
      <c r="H628" s="17">
        <v>81574</v>
      </c>
      <c r="I628" s="17" t="s">
        <v>31</v>
      </c>
      <c r="J628" s="34">
        <v>52390395</v>
      </c>
      <c r="K628" s="34" t="s">
        <v>11289</v>
      </c>
      <c r="L628" s="34" t="s">
        <v>11416</v>
      </c>
      <c r="M628" s="35">
        <v>149900</v>
      </c>
      <c r="N628" s="27" t="s">
        <v>5037</v>
      </c>
      <c r="O628" s="27" t="str">
        <f t="shared" si="43"/>
        <v>B1G2</v>
      </c>
      <c r="P628" s="27" t="s">
        <v>5037</v>
      </c>
    </row>
    <row r="629" spans="1:16" x14ac:dyDescent="0.25">
      <c r="A629" s="40" t="str">
        <f t="shared" si="42"/>
        <v>2025 JAN-APR B1G2</v>
      </c>
      <c r="B629" s="8">
        <f t="shared" si="44"/>
        <v>46099</v>
      </c>
      <c r="C629" s="8">
        <f t="shared" si="45"/>
        <v>46113</v>
      </c>
      <c r="D629" s="5">
        <v>3273</v>
      </c>
      <c r="E629" s="5">
        <v>336</v>
      </c>
      <c r="F629" s="5">
        <v>4</v>
      </c>
      <c r="G629" s="17">
        <v>12</v>
      </c>
      <c r="H629" s="17">
        <v>81574</v>
      </c>
      <c r="I629" s="17" t="s">
        <v>31</v>
      </c>
      <c r="J629" s="34">
        <v>52390840</v>
      </c>
      <c r="K629" s="34" t="s">
        <v>11290</v>
      </c>
      <c r="L629" s="34" t="s">
        <v>11417</v>
      </c>
      <c r="M629" s="35">
        <v>149900</v>
      </c>
      <c r="N629" s="27" t="s">
        <v>5037</v>
      </c>
      <c r="O629" s="27" t="str">
        <f t="shared" si="43"/>
        <v>B1G2</v>
      </c>
      <c r="P629" s="27" t="s">
        <v>5037</v>
      </c>
    </row>
    <row r="630" spans="1:16" x14ac:dyDescent="0.25">
      <c r="A630" s="40" t="str">
        <f t="shared" si="42"/>
        <v>2025 JAN-APR B1G2</v>
      </c>
      <c r="B630" s="8">
        <f t="shared" si="44"/>
        <v>46099</v>
      </c>
      <c r="C630" s="8">
        <f t="shared" si="45"/>
        <v>46113</v>
      </c>
      <c r="D630" s="5">
        <v>3273</v>
      </c>
      <c r="E630" s="5">
        <v>336</v>
      </c>
      <c r="F630" s="5">
        <v>4</v>
      </c>
      <c r="G630" s="17">
        <v>12</v>
      </c>
      <c r="H630" s="17">
        <v>81588</v>
      </c>
      <c r="I630" s="17" t="s">
        <v>31</v>
      </c>
      <c r="J630" s="34">
        <v>52291028</v>
      </c>
      <c r="K630" s="34" t="s">
        <v>11291</v>
      </c>
      <c r="L630" s="34" t="s">
        <v>11418</v>
      </c>
      <c r="M630" s="35">
        <v>169900</v>
      </c>
      <c r="N630" s="27" t="s">
        <v>5037</v>
      </c>
      <c r="O630" s="27" t="str">
        <f t="shared" si="43"/>
        <v>B1G2</v>
      </c>
      <c r="P630" s="27" t="s">
        <v>5037</v>
      </c>
    </row>
    <row r="631" spans="1:16" x14ac:dyDescent="0.25">
      <c r="A631" s="40" t="str">
        <f t="shared" si="42"/>
        <v>2025 JAN-APR B1G2</v>
      </c>
      <c r="B631" s="8">
        <f t="shared" si="44"/>
        <v>46099</v>
      </c>
      <c r="C631" s="8">
        <f t="shared" si="45"/>
        <v>46113</v>
      </c>
      <c r="D631" s="5">
        <v>3273</v>
      </c>
      <c r="E631" s="5">
        <v>336</v>
      </c>
      <c r="F631" s="5">
        <v>4</v>
      </c>
      <c r="G631" s="17">
        <v>12</v>
      </c>
      <c r="H631" s="17">
        <v>81588</v>
      </c>
      <c r="I631" s="17" t="s">
        <v>31</v>
      </c>
      <c r="J631" s="34">
        <v>52291037</v>
      </c>
      <c r="K631" s="34" t="s">
        <v>11291</v>
      </c>
      <c r="L631" s="34" t="s">
        <v>11419</v>
      </c>
      <c r="M631" s="35">
        <v>169900</v>
      </c>
      <c r="N631" s="27" t="s">
        <v>5037</v>
      </c>
      <c r="O631" s="27" t="str">
        <f t="shared" si="43"/>
        <v>B1G2</v>
      </c>
      <c r="P631" s="27" t="s">
        <v>5037</v>
      </c>
    </row>
    <row r="632" spans="1:16" x14ac:dyDescent="0.25">
      <c r="A632" s="40" t="str">
        <f t="shared" si="42"/>
        <v>2025 JAN-APR B1G2</v>
      </c>
      <c r="B632" s="8">
        <f t="shared" si="44"/>
        <v>46099</v>
      </c>
      <c r="C632" s="8">
        <f t="shared" si="45"/>
        <v>46113</v>
      </c>
      <c r="D632" s="5">
        <v>3273</v>
      </c>
      <c r="E632" s="5">
        <v>336</v>
      </c>
      <c r="F632" s="5">
        <v>4</v>
      </c>
      <c r="G632" s="17">
        <v>12</v>
      </c>
      <c r="H632" s="17">
        <v>81588</v>
      </c>
      <c r="I632" s="17" t="s">
        <v>31</v>
      </c>
      <c r="J632" s="34">
        <v>52291046</v>
      </c>
      <c r="K632" s="34" t="s">
        <v>11291</v>
      </c>
      <c r="L632" s="34" t="s">
        <v>11420</v>
      </c>
      <c r="M632" s="35">
        <v>169900</v>
      </c>
      <c r="N632" s="27" t="s">
        <v>5037</v>
      </c>
      <c r="O632" s="27" t="str">
        <f t="shared" si="43"/>
        <v>B1G2</v>
      </c>
      <c r="P632" s="27" t="s">
        <v>5037</v>
      </c>
    </row>
    <row r="633" spans="1:16" x14ac:dyDescent="0.25">
      <c r="A633" s="40" t="str">
        <f t="shared" si="42"/>
        <v>2025 JAN-APR B1G2</v>
      </c>
      <c r="B633" s="8">
        <f t="shared" si="44"/>
        <v>46099</v>
      </c>
      <c r="C633" s="8">
        <f t="shared" si="45"/>
        <v>46113</v>
      </c>
      <c r="D633" s="5">
        <v>3273</v>
      </c>
      <c r="E633" s="5">
        <v>336</v>
      </c>
      <c r="F633" s="5">
        <v>4</v>
      </c>
      <c r="G633" s="17">
        <v>12</v>
      </c>
      <c r="H633" s="17">
        <v>81588</v>
      </c>
      <c r="I633" s="17" t="s">
        <v>31</v>
      </c>
      <c r="J633" s="34">
        <v>52291055</v>
      </c>
      <c r="K633" s="34" t="s">
        <v>11291</v>
      </c>
      <c r="L633" s="34" t="s">
        <v>11421</v>
      </c>
      <c r="M633" s="35">
        <v>169900</v>
      </c>
      <c r="N633" s="27" t="s">
        <v>5037</v>
      </c>
      <c r="O633" s="27" t="str">
        <f t="shared" si="43"/>
        <v>B1G2</v>
      </c>
      <c r="P633" s="27" t="s">
        <v>5037</v>
      </c>
    </row>
    <row r="634" spans="1:16" x14ac:dyDescent="0.25">
      <c r="A634" s="40" t="str">
        <f t="shared" si="42"/>
        <v>2025 JAN-APR B1G2</v>
      </c>
      <c r="B634" s="8">
        <f t="shared" si="44"/>
        <v>46099</v>
      </c>
      <c r="C634" s="8">
        <f t="shared" si="45"/>
        <v>46113</v>
      </c>
      <c r="D634" s="5">
        <v>3273</v>
      </c>
      <c r="E634" s="5">
        <v>336</v>
      </c>
      <c r="F634" s="5">
        <v>4</v>
      </c>
      <c r="G634" s="17">
        <v>12</v>
      </c>
      <c r="H634" s="17">
        <v>81588</v>
      </c>
      <c r="I634" s="17" t="s">
        <v>31</v>
      </c>
      <c r="J634" s="34">
        <v>52291064</v>
      </c>
      <c r="K634" s="34" t="s">
        <v>11291</v>
      </c>
      <c r="L634" s="34" t="s">
        <v>11422</v>
      </c>
      <c r="M634" s="35">
        <v>169900</v>
      </c>
      <c r="N634" s="27" t="s">
        <v>5037</v>
      </c>
      <c r="O634" s="27" t="str">
        <f t="shared" si="43"/>
        <v>B1G2</v>
      </c>
      <c r="P634" s="27" t="s">
        <v>5037</v>
      </c>
    </row>
    <row r="635" spans="1:16" x14ac:dyDescent="0.25">
      <c r="A635" s="40" t="str">
        <f t="shared" si="42"/>
        <v>2025 JAN-APR B1G2</v>
      </c>
      <c r="B635" s="8">
        <f t="shared" si="44"/>
        <v>46099</v>
      </c>
      <c r="C635" s="8">
        <f t="shared" si="45"/>
        <v>46113</v>
      </c>
      <c r="D635" s="5">
        <v>3273</v>
      </c>
      <c r="E635" s="5">
        <v>336</v>
      </c>
      <c r="F635" s="5">
        <v>4</v>
      </c>
      <c r="G635" s="17">
        <v>12</v>
      </c>
      <c r="H635" s="17">
        <v>81588</v>
      </c>
      <c r="I635" s="17" t="s">
        <v>31</v>
      </c>
      <c r="J635" s="34">
        <v>52291073</v>
      </c>
      <c r="K635" s="34" t="s">
        <v>11291</v>
      </c>
      <c r="L635" s="34" t="s">
        <v>11423</v>
      </c>
      <c r="M635" s="35">
        <v>169900</v>
      </c>
      <c r="N635" s="27" t="s">
        <v>5037</v>
      </c>
      <c r="O635" s="27" t="str">
        <f t="shared" si="43"/>
        <v>B1G2</v>
      </c>
      <c r="P635" s="27" t="s">
        <v>5037</v>
      </c>
    </row>
    <row r="636" spans="1:16" x14ac:dyDescent="0.25">
      <c r="A636" s="40" t="str">
        <f t="shared" si="42"/>
        <v>2025 JAN-APR B1G2</v>
      </c>
      <c r="B636" s="8">
        <f t="shared" si="44"/>
        <v>46099</v>
      </c>
      <c r="C636" s="8">
        <f t="shared" si="45"/>
        <v>46113</v>
      </c>
      <c r="D636" s="5">
        <v>3273</v>
      </c>
      <c r="E636" s="5">
        <v>336</v>
      </c>
      <c r="F636" s="5">
        <v>4</v>
      </c>
      <c r="G636" s="17">
        <v>12</v>
      </c>
      <c r="H636" s="17">
        <v>81588</v>
      </c>
      <c r="I636" s="17" t="s">
        <v>31</v>
      </c>
      <c r="J636" s="34">
        <v>52291082</v>
      </c>
      <c r="K636" s="34" t="s">
        <v>11291</v>
      </c>
      <c r="L636" s="34" t="s">
        <v>11424</v>
      </c>
      <c r="M636" s="35">
        <v>169900</v>
      </c>
      <c r="N636" s="27" t="s">
        <v>5037</v>
      </c>
      <c r="O636" s="27" t="str">
        <f t="shared" si="43"/>
        <v>B1G2</v>
      </c>
      <c r="P636" s="27" t="s">
        <v>5037</v>
      </c>
    </row>
    <row r="637" spans="1:16" x14ac:dyDescent="0.25">
      <c r="A637" s="40" t="str">
        <f t="shared" si="42"/>
        <v>2025 JAN-APR B1G2</v>
      </c>
      <c r="B637" s="8">
        <f t="shared" si="44"/>
        <v>46099</v>
      </c>
      <c r="C637" s="8">
        <f t="shared" si="45"/>
        <v>46113</v>
      </c>
      <c r="D637" s="5">
        <v>3273</v>
      </c>
      <c r="E637" s="5">
        <v>336</v>
      </c>
      <c r="F637" s="5">
        <v>4</v>
      </c>
      <c r="G637" s="17">
        <v>12</v>
      </c>
      <c r="H637" s="17">
        <v>81588</v>
      </c>
      <c r="I637" s="17" t="s">
        <v>31</v>
      </c>
      <c r="J637" s="34">
        <v>52291091</v>
      </c>
      <c r="K637" s="34" t="s">
        <v>11291</v>
      </c>
      <c r="L637" s="34" t="s">
        <v>11425</v>
      </c>
      <c r="M637" s="35">
        <v>169900</v>
      </c>
      <c r="N637" s="27" t="s">
        <v>5037</v>
      </c>
      <c r="O637" s="27" t="str">
        <f t="shared" si="43"/>
        <v>B1G2</v>
      </c>
      <c r="P637" s="27" t="s">
        <v>5037</v>
      </c>
    </row>
    <row r="638" spans="1:16" x14ac:dyDescent="0.25">
      <c r="A638" s="40" t="str">
        <f t="shared" si="42"/>
        <v>2025 JAN-APR B1G2</v>
      </c>
      <c r="B638" s="8">
        <f t="shared" si="44"/>
        <v>46099</v>
      </c>
      <c r="C638" s="8">
        <f t="shared" si="45"/>
        <v>46113</v>
      </c>
      <c r="D638" s="5">
        <v>3273</v>
      </c>
      <c r="E638" s="5">
        <v>336</v>
      </c>
      <c r="F638" s="5">
        <v>4</v>
      </c>
      <c r="G638" s="17">
        <v>12</v>
      </c>
      <c r="H638" s="17">
        <v>81574</v>
      </c>
      <c r="I638" s="17" t="s">
        <v>31</v>
      </c>
      <c r="J638" s="34">
        <v>52389192</v>
      </c>
      <c r="K638" s="34" t="s">
        <v>11292</v>
      </c>
      <c r="L638" s="34" t="s">
        <v>11426</v>
      </c>
      <c r="M638" s="35">
        <v>139900</v>
      </c>
      <c r="N638" s="27" t="s">
        <v>5037</v>
      </c>
      <c r="O638" s="27" t="str">
        <f t="shared" si="43"/>
        <v>B1G2</v>
      </c>
      <c r="P638" s="27" t="s">
        <v>5037</v>
      </c>
    </row>
    <row r="639" spans="1:16" x14ac:dyDescent="0.25">
      <c r="A639" s="40" t="str">
        <f t="shared" si="42"/>
        <v>2025 JAN-APR B1G2</v>
      </c>
      <c r="B639" s="8">
        <f t="shared" si="44"/>
        <v>46099</v>
      </c>
      <c r="C639" s="8">
        <f t="shared" si="45"/>
        <v>46113</v>
      </c>
      <c r="D639" s="5">
        <v>3273</v>
      </c>
      <c r="E639" s="5">
        <v>336</v>
      </c>
      <c r="F639" s="5">
        <v>4</v>
      </c>
      <c r="G639" s="17">
        <v>8</v>
      </c>
      <c r="H639" s="17">
        <v>81676</v>
      </c>
      <c r="I639" s="17" t="s">
        <v>31</v>
      </c>
      <c r="J639" s="17">
        <v>52390144</v>
      </c>
      <c r="K639" s="17" t="s">
        <v>11428</v>
      </c>
      <c r="L639" s="17" t="s">
        <v>11429</v>
      </c>
      <c r="M639" s="28">
        <v>229900</v>
      </c>
      <c r="N639" s="27" t="s">
        <v>5037</v>
      </c>
      <c r="O639" s="27" t="str">
        <f t="shared" si="43"/>
        <v>B1G2</v>
      </c>
      <c r="P639" s="27" t="s">
        <v>5037</v>
      </c>
    </row>
    <row r="640" spans="1:16" x14ac:dyDescent="0.25">
      <c r="A640" s="40" t="str">
        <f t="shared" si="42"/>
        <v>2025 JAN-APR B1G2</v>
      </c>
      <c r="B640" s="8">
        <f t="shared" si="44"/>
        <v>46099</v>
      </c>
      <c r="C640" s="8">
        <f t="shared" si="45"/>
        <v>46113</v>
      </c>
      <c r="D640" s="5">
        <v>3273</v>
      </c>
      <c r="E640" s="5">
        <v>336</v>
      </c>
      <c r="F640" s="5">
        <v>4</v>
      </c>
      <c r="G640" s="17">
        <v>8</v>
      </c>
      <c r="H640" s="17">
        <v>81676</v>
      </c>
      <c r="I640" s="17" t="s">
        <v>31</v>
      </c>
      <c r="J640" s="17">
        <v>52390153</v>
      </c>
      <c r="K640" s="17" t="s">
        <v>11428</v>
      </c>
      <c r="L640" s="17" t="s">
        <v>11430</v>
      </c>
      <c r="M640" s="28">
        <v>229900</v>
      </c>
      <c r="N640" s="27" t="s">
        <v>5037</v>
      </c>
      <c r="O640" s="27" t="str">
        <f t="shared" si="43"/>
        <v>B1G2</v>
      </c>
      <c r="P640" s="27" t="s">
        <v>5037</v>
      </c>
    </row>
    <row r="641" spans="1:16" x14ac:dyDescent="0.25">
      <c r="A641" s="40" t="str">
        <f t="shared" si="42"/>
        <v>2025 JAN-APR B1G2</v>
      </c>
      <c r="B641" s="8">
        <f t="shared" si="44"/>
        <v>46099</v>
      </c>
      <c r="C641" s="8">
        <f t="shared" si="45"/>
        <v>46113</v>
      </c>
      <c r="D641" s="5">
        <v>3273</v>
      </c>
      <c r="E641" s="5">
        <v>336</v>
      </c>
      <c r="F641" s="5">
        <v>4</v>
      </c>
      <c r="G641" s="17">
        <v>8</v>
      </c>
      <c r="H641" s="17">
        <v>81676</v>
      </c>
      <c r="I641" s="17" t="s">
        <v>31</v>
      </c>
      <c r="J641" s="17">
        <v>52390162</v>
      </c>
      <c r="K641" s="17" t="s">
        <v>11428</v>
      </c>
      <c r="L641" s="17" t="s">
        <v>11431</v>
      </c>
      <c r="M641" s="28">
        <v>229900</v>
      </c>
      <c r="N641" s="27" t="s">
        <v>5037</v>
      </c>
      <c r="O641" s="27" t="str">
        <f t="shared" si="43"/>
        <v>B1G2</v>
      </c>
      <c r="P641" s="27" t="s">
        <v>5037</v>
      </c>
    </row>
    <row r="642" spans="1:16" x14ac:dyDescent="0.25">
      <c r="A642" s="40" t="str">
        <f t="shared" ref="A642:A705" si="46">A641</f>
        <v>2025 JAN-APR B1G2</v>
      </c>
      <c r="B642" s="8">
        <f t="shared" si="44"/>
        <v>46099</v>
      </c>
      <c r="C642" s="8">
        <f t="shared" si="45"/>
        <v>46113</v>
      </c>
      <c r="D642" s="5">
        <v>3273</v>
      </c>
      <c r="E642" s="5">
        <v>336</v>
      </c>
      <c r="F642" s="5">
        <v>4</v>
      </c>
      <c r="G642" s="17">
        <v>8</v>
      </c>
      <c r="H642" s="17">
        <v>81676</v>
      </c>
      <c r="I642" s="17" t="s">
        <v>31</v>
      </c>
      <c r="J642" s="17">
        <v>52390171</v>
      </c>
      <c r="K642" s="17" t="s">
        <v>11428</v>
      </c>
      <c r="L642" s="17" t="s">
        <v>11432</v>
      </c>
      <c r="M642" s="28">
        <v>229900</v>
      </c>
      <c r="N642" s="27" t="s">
        <v>5037</v>
      </c>
      <c r="O642" s="27" t="str">
        <f t="shared" si="43"/>
        <v>B1G2</v>
      </c>
      <c r="P642" s="27" t="s">
        <v>5037</v>
      </c>
    </row>
    <row r="643" spans="1:16" x14ac:dyDescent="0.25">
      <c r="A643" s="40" t="str">
        <f t="shared" si="46"/>
        <v>2025 JAN-APR B1G2</v>
      </c>
      <c r="B643" s="8">
        <f t="shared" si="44"/>
        <v>46099</v>
      </c>
      <c r="C643" s="8">
        <f t="shared" si="45"/>
        <v>46113</v>
      </c>
      <c r="D643" s="5">
        <v>3273</v>
      </c>
      <c r="E643" s="5">
        <v>336</v>
      </c>
      <c r="F643" s="5">
        <v>4</v>
      </c>
      <c r="G643" s="17">
        <v>8</v>
      </c>
      <c r="H643" s="17">
        <v>81676</v>
      </c>
      <c r="I643" s="17" t="s">
        <v>31</v>
      </c>
      <c r="J643" s="17">
        <v>52390180</v>
      </c>
      <c r="K643" s="17" t="s">
        <v>11428</v>
      </c>
      <c r="L643" s="17" t="s">
        <v>11433</v>
      </c>
      <c r="M643" s="28">
        <v>229900</v>
      </c>
      <c r="N643" s="27" t="s">
        <v>5037</v>
      </c>
      <c r="O643" s="27" t="str">
        <f t="shared" ref="O643:O706" si="47">O642</f>
        <v>B1G2</v>
      </c>
      <c r="P643" s="27" t="s">
        <v>5037</v>
      </c>
    </row>
    <row r="644" spans="1:16" x14ac:dyDescent="0.25">
      <c r="A644" s="40" t="str">
        <f t="shared" si="46"/>
        <v>2025 JAN-APR B1G2</v>
      </c>
      <c r="B644" s="8">
        <f t="shared" si="44"/>
        <v>46099</v>
      </c>
      <c r="C644" s="8">
        <f t="shared" si="45"/>
        <v>46113</v>
      </c>
      <c r="D644" s="5">
        <v>3273</v>
      </c>
      <c r="E644" s="5">
        <v>336</v>
      </c>
      <c r="F644" s="5">
        <v>4</v>
      </c>
      <c r="G644" s="17">
        <v>8</v>
      </c>
      <c r="H644" s="17">
        <v>81676</v>
      </c>
      <c r="I644" s="17" t="s">
        <v>31</v>
      </c>
      <c r="J644" s="17">
        <v>52390199</v>
      </c>
      <c r="K644" s="17" t="s">
        <v>11428</v>
      </c>
      <c r="L644" s="17" t="s">
        <v>11434</v>
      </c>
      <c r="M644" s="28">
        <v>229900</v>
      </c>
      <c r="N644" s="27" t="s">
        <v>5037</v>
      </c>
      <c r="O644" s="27" t="str">
        <f t="shared" si="47"/>
        <v>B1G2</v>
      </c>
      <c r="P644" s="27" t="s">
        <v>5037</v>
      </c>
    </row>
    <row r="645" spans="1:16" x14ac:dyDescent="0.25">
      <c r="A645" s="40" t="str">
        <f t="shared" si="46"/>
        <v>2025 JAN-APR B1G2</v>
      </c>
      <c r="B645" s="8">
        <f t="shared" si="44"/>
        <v>46099</v>
      </c>
      <c r="C645" s="8">
        <f t="shared" si="45"/>
        <v>46113</v>
      </c>
      <c r="D645" s="5">
        <v>3273</v>
      </c>
      <c r="E645" s="5">
        <v>336</v>
      </c>
      <c r="F645" s="5">
        <v>4</v>
      </c>
      <c r="G645" s="17">
        <v>8</v>
      </c>
      <c r="H645" s="17">
        <v>81676</v>
      </c>
      <c r="I645" s="17" t="s">
        <v>31</v>
      </c>
      <c r="J645" s="17">
        <v>52390206</v>
      </c>
      <c r="K645" s="17" t="s">
        <v>11428</v>
      </c>
      <c r="L645" s="17" t="s">
        <v>11435</v>
      </c>
      <c r="M645" s="28">
        <v>229900</v>
      </c>
      <c r="N645" s="27" t="s">
        <v>5037</v>
      </c>
      <c r="O645" s="27" t="str">
        <f t="shared" si="47"/>
        <v>B1G2</v>
      </c>
      <c r="P645" s="27" t="s">
        <v>5037</v>
      </c>
    </row>
    <row r="646" spans="1:16" x14ac:dyDescent="0.25">
      <c r="A646" s="40" t="str">
        <f t="shared" si="46"/>
        <v>2025 JAN-APR B1G2</v>
      </c>
      <c r="B646" s="8">
        <f t="shared" si="44"/>
        <v>46099</v>
      </c>
      <c r="C646" s="8">
        <f t="shared" si="45"/>
        <v>46113</v>
      </c>
      <c r="D646" s="5">
        <v>3273</v>
      </c>
      <c r="E646" s="5">
        <v>336</v>
      </c>
      <c r="F646" s="5">
        <v>4</v>
      </c>
      <c r="G646" s="17">
        <v>8</v>
      </c>
      <c r="H646" s="17">
        <v>81676</v>
      </c>
      <c r="I646" s="17" t="s">
        <v>31</v>
      </c>
      <c r="J646" s="17">
        <v>52390215</v>
      </c>
      <c r="K646" s="17" t="s">
        <v>11428</v>
      </c>
      <c r="L646" s="17" t="s">
        <v>11436</v>
      </c>
      <c r="M646" s="28">
        <v>229900</v>
      </c>
      <c r="N646" s="27" t="s">
        <v>5037</v>
      </c>
      <c r="O646" s="27" t="str">
        <f t="shared" si="47"/>
        <v>B1G2</v>
      </c>
      <c r="P646" s="27" t="s">
        <v>5037</v>
      </c>
    </row>
    <row r="647" spans="1:16" x14ac:dyDescent="0.25">
      <c r="A647" s="40" t="str">
        <f t="shared" si="46"/>
        <v>2025 JAN-APR B1G2</v>
      </c>
      <c r="B647" s="8">
        <f t="shared" si="44"/>
        <v>46099</v>
      </c>
      <c r="C647" s="8">
        <f t="shared" si="45"/>
        <v>46113</v>
      </c>
      <c r="D647" s="5">
        <v>3273</v>
      </c>
      <c r="E647" s="5">
        <v>336</v>
      </c>
      <c r="F647" s="5">
        <v>4</v>
      </c>
      <c r="G647" s="17">
        <v>6</v>
      </c>
      <c r="H647" s="17">
        <v>81588</v>
      </c>
      <c r="I647" s="17" t="s">
        <v>31</v>
      </c>
      <c r="J647" s="17">
        <v>52390608</v>
      </c>
      <c r="K647" s="17" t="s">
        <v>11437</v>
      </c>
      <c r="L647" s="17" t="s">
        <v>11438</v>
      </c>
      <c r="M647" s="28">
        <v>139900</v>
      </c>
      <c r="N647" s="27" t="s">
        <v>5037</v>
      </c>
      <c r="O647" s="27" t="str">
        <f t="shared" si="47"/>
        <v>B1G2</v>
      </c>
      <c r="P647" s="27" t="s">
        <v>5037</v>
      </c>
    </row>
    <row r="648" spans="1:16" x14ac:dyDescent="0.25">
      <c r="A648" s="40" t="str">
        <f t="shared" si="46"/>
        <v>2025 JAN-APR B1G2</v>
      </c>
      <c r="B648" s="8">
        <f t="shared" si="44"/>
        <v>46099</v>
      </c>
      <c r="C648" s="8">
        <f t="shared" si="45"/>
        <v>46113</v>
      </c>
      <c r="D648" s="5">
        <v>3273</v>
      </c>
      <c r="E648" s="5">
        <v>336</v>
      </c>
      <c r="F648" s="5">
        <v>4</v>
      </c>
      <c r="G648" s="17">
        <v>6</v>
      </c>
      <c r="H648" s="17">
        <v>81588</v>
      </c>
      <c r="I648" s="17" t="s">
        <v>31</v>
      </c>
      <c r="J648" s="17">
        <v>52390617</v>
      </c>
      <c r="K648" s="17" t="s">
        <v>11437</v>
      </c>
      <c r="L648" s="17" t="s">
        <v>11439</v>
      </c>
      <c r="M648" s="28">
        <v>139900</v>
      </c>
      <c r="N648" s="27" t="s">
        <v>5037</v>
      </c>
      <c r="O648" s="27" t="str">
        <f t="shared" si="47"/>
        <v>B1G2</v>
      </c>
      <c r="P648" s="27" t="s">
        <v>5037</v>
      </c>
    </row>
    <row r="649" spans="1:16" x14ac:dyDescent="0.25">
      <c r="A649" s="40" t="str">
        <f t="shared" si="46"/>
        <v>2025 JAN-APR B1G2</v>
      </c>
      <c r="B649" s="8">
        <f t="shared" si="44"/>
        <v>46099</v>
      </c>
      <c r="C649" s="8">
        <f t="shared" si="45"/>
        <v>46113</v>
      </c>
      <c r="D649" s="5">
        <v>3273</v>
      </c>
      <c r="E649" s="5">
        <v>336</v>
      </c>
      <c r="F649" s="5">
        <v>4</v>
      </c>
      <c r="G649" s="17">
        <v>6</v>
      </c>
      <c r="H649" s="17">
        <v>81588</v>
      </c>
      <c r="I649" s="17" t="s">
        <v>31</v>
      </c>
      <c r="J649" s="17">
        <v>52390626</v>
      </c>
      <c r="K649" s="17" t="s">
        <v>11437</v>
      </c>
      <c r="L649" s="17" t="s">
        <v>11440</v>
      </c>
      <c r="M649" s="28">
        <v>139900</v>
      </c>
      <c r="N649" s="27" t="s">
        <v>5037</v>
      </c>
      <c r="O649" s="27" t="str">
        <f t="shared" si="47"/>
        <v>B1G2</v>
      </c>
      <c r="P649" s="27" t="s">
        <v>5037</v>
      </c>
    </row>
    <row r="650" spans="1:16" x14ac:dyDescent="0.25">
      <c r="A650" s="40" t="str">
        <f t="shared" si="46"/>
        <v>2025 JAN-APR B1G2</v>
      </c>
      <c r="B650" s="8">
        <f t="shared" si="44"/>
        <v>46099</v>
      </c>
      <c r="C650" s="8">
        <f t="shared" si="45"/>
        <v>46113</v>
      </c>
      <c r="D650" s="5">
        <v>3273</v>
      </c>
      <c r="E650" s="5">
        <v>336</v>
      </c>
      <c r="F650" s="5">
        <v>4</v>
      </c>
      <c r="G650" s="17">
        <v>6</v>
      </c>
      <c r="H650" s="17">
        <v>81588</v>
      </c>
      <c r="I650" s="17" t="s">
        <v>31</v>
      </c>
      <c r="J650" s="17">
        <v>52390635</v>
      </c>
      <c r="K650" s="17" t="s">
        <v>11437</v>
      </c>
      <c r="L650" s="17" t="s">
        <v>11441</v>
      </c>
      <c r="M650" s="28">
        <v>139900</v>
      </c>
      <c r="N650" s="27" t="s">
        <v>5037</v>
      </c>
      <c r="O650" s="27" t="str">
        <f t="shared" si="47"/>
        <v>B1G2</v>
      </c>
      <c r="P650" s="27" t="s">
        <v>5037</v>
      </c>
    </row>
    <row r="651" spans="1:16" x14ac:dyDescent="0.25">
      <c r="A651" s="40" t="str">
        <f t="shared" si="46"/>
        <v>2025 JAN-APR B1G2</v>
      </c>
      <c r="B651" s="8">
        <f t="shared" si="44"/>
        <v>46099</v>
      </c>
      <c r="C651" s="8">
        <f t="shared" si="45"/>
        <v>46113</v>
      </c>
      <c r="D651" s="5">
        <v>3273</v>
      </c>
      <c r="E651" s="5">
        <v>336</v>
      </c>
      <c r="F651" s="5">
        <v>4</v>
      </c>
      <c r="G651" s="17">
        <v>6</v>
      </c>
      <c r="H651" s="17">
        <v>81588</v>
      </c>
      <c r="I651" s="17" t="s">
        <v>31</v>
      </c>
      <c r="J651" s="17">
        <v>52390644</v>
      </c>
      <c r="K651" s="17" t="s">
        <v>11437</v>
      </c>
      <c r="L651" s="17" t="s">
        <v>11442</v>
      </c>
      <c r="M651" s="28">
        <v>139900</v>
      </c>
      <c r="N651" s="27" t="s">
        <v>5037</v>
      </c>
      <c r="O651" s="27" t="str">
        <f t="shared" si="47"/>
        <v>B1G2</v>
      </c>
      <c r="P651" s="27" t="s">
        <v>5037</v>
      </c>
    </row>
    <row r="652" spans="1:16" x14ac:dyDescent="0.25">
      <c r="A652" s="40" t="str">
        <f t="shared" si="46"/>
        <v>2025 JAN-APR B1G2</v>
      </c>
      <c r="B652" s="8">
        <f t="shared" si="44"/>
        <v>46099</v>
      </c>
      <c r="C652" s="8">
        <f t="shared" si="45"/>
        <v>46113</v>
      </c>
      <c r="D652" s="5">
        <v>3273</v>
      </c>
      <c r="E652" s="5">
        <v>336</v>
      </c>
      <c r="F652" s="5">
        <v>4</v>
      </c>
      <c r="G652" s="17">
        <v>6</v>
      </c>
      <c r="H652" s="17">
        <v>81588</v>
      </c>
      <c r="I652" s="17" t="s">
        <v>31</v>
      </c>
      <c r="J652" s="17">
        <v>52390653</v>
      </c>
      <c r="K652" s="17" t="s">
        <v>11437</v>
      </c>
      <c r="L652" s="17" t="s">
        <v>11443</v>
      </c>
      <c r="M652" s="28">
        <v>139900</v>
      </c>
      <c r="N652" s="27" t="s">
        <v>5037</v>
      </c>
      <c r="O652" s="27" t="str">
        <f t="shared" si="47"/>
        <v>B1G2</v>
      </c>
      <c r="P652" s="27" t="s">
        <v>5037</v>
      </c>
    </row>
    <row r="653" spans="1:16" x14ac:dyDescent="0.25">
      <c r="A653" s="40" t="str">
        <f t="shared" si="46"/>
        <v>2025 JAN-APR B1G2</v>
      </c>
      <c r="B653" s="8">
        <f t="shared" si="44"/>
        <v>46099</v>
      </c>
      <c r="C653" s="8">
        <f t="shared" si="45"/>
        <v>46113</v>
      </c>
      <c r="D653" s="5">
        <v>3273</v>
      </c>
      <c r="E653" s="5">
        <v>336</v>
      </c>
      <c r="F653" s="5">
        <v>4</v>
      </c>
      <c r="G653" s="17">
        <v>6</v>
      </c>
      <c r="H653" s="17">
        <v>81588</v>
      </c>
      <c r="I653" s="17" t="s">
        <v>31</v>
      </c>
      <c r="J653" s="17">
        <v>52390662</v>
      </c>
      <c r="K653" s="17" t="s">
        <v>11437</v>
      </c>
      <c r="L653" s="17" t="s">
        <v>11444</v>
      </c>
      <c r="M653" s="28">
        <v>139900</v>
      </c>
      <c r="N653" s="27" t="s">
        <v>5037</v>
      </c>
      <c r="O653" s="27" t="str">
        <f t="shared" si="47"/>
        <v>B1G2</v>
      </c>
      <c r="P653" s="27" t="s">
        <v>5037</v>
      </c>
    </row>
    <row r="654" spans="1:16" x14ac:dyDescent="0.25">
      <c r="A654" s="40" t="str">
        <f t="shared" si="46"/>
        <v>2025 JAN-APR B1G2</v>
      </c>
      <c r="B654" s="8">
        <f t="shared" si="44"/>
        <v>46099</v>
      </c>
      <c r="C654" s="8">
        <f t="shared" si="45"/>
        <v>46113</v>
      </c>
      <c r="D654" s="5">
        <v>3273</v>
      </c>
      <c r="E654" s="5">
        <v>336</v>
      </c>
      <c r="F654" s="5">
        <v>4</v>
      </c>
      <c r="G654" s="17">
        <v>6</v>
      </c>
      <c r="H654" s="17">
        <v>81588</v>
      </c>
      <c r="I654" s="17" t="s">
        <v>31</v>
      </c>
      <c r="J654" s="17">
        <v>52390671</v>
      </c>
      <c r="K654" s="17" t="s">
        <v>11437</v>
      </c>
      <c r="L654" s="17" t="s">
        <v>11445</v>
      </c>
      <c r="M654" s="28">
        <v>139900</v>
      </c>
      <c r="N654" s="27" t="s">
        <v>5037</v>
      </c>
      <c r="O654" s="27" t="str">
        <f t="shared" si="47"/>
        <v>B1G2</v>
      </c>
      <c r="P654" s="27" t="s">
        <v>5037</v>
      </c>
    </row>
    <row r="655" spans="1:16" x14ac:dyDescent="0.25">
      <c r="A655" s="40" t="str">
        <f t="shared" si="46"/>
        <v>2025 JAN-APR B1G2</v>
      </c>
      <c r="B655" s="8">
        <f t="shared" si="44"/>
        <v>46099</v>
      </c>
      <c r="C655" s="8">
        <f t="shared" si="45"/>
        <v>46113</v>
      </c>
      <c r="D655" s="5">
        <v>3273</v>
      </c>
      <c r="E655" s="5">
        <v>336</v>
      </c>
      <c r="F655" s="5">
        <v>4</v>
      </c>
      <c r="G655" s="17">
        <v>6</v>
      </c>
      <c r="H655" s="17">
        <v>81574</v>
      </c>
      <c r="I655" s="17" t="s">
        <v>31</v>
      </c>
      <c r="J655" s="17">
        <v>52617346</v>
      </c>
      <c r="K655" s="17" t="s">
        <v>11446</v>
      </c>
      <c r="L655" s="17" t="s">
        <v>11447</v>
      </c>
      <c r="M655" s="28">
        <v>149900</v>
      </c>
      <c r="N655" s="27" t="s">
        <v>5037</v>
      </c>
      <c r="O655" s="27" t="str">
        <f t="shared" si="47"/>
        <v>B1G2</v>
      </c>
      <c r="P655" s="27" t="s">
        <v>5037</v>
      </c>
    </row>
    <row r="656" spans="1:16" x14ac:dyDescent="0.25">
      <c r="A656" s="40" t="str">
        <f t="shared" si="46"/>
        <v>2025 JAN-APR B1G2</v>
      </c>
      <c r="B656" s="8">
        <f t="shared" si="44"/>
        <v>46099</v>
      </c>
      <c r="C656" s="8">
        <f t="shared" si="45"/>
        <v>46113</v>
      </c>
      <c r="D656" s="5">
        <v>3273</v>
      </c>
      <c r="E656" s="5">
        <v>336</v>
      </c>
      <c r="F656" s="5">
        <v>4</v>
      </c>
      <c r="G656" s="17">
        <v>6</v>
      </c>
      <c r="H656" s="17">
        <v>81574</v>
      </c>
      <c r="I656" s="17" t="s">
        <v>31</v>
      </c>
      <c r="J656" s="17">
        <v>52617355</v>
      </c>
      <c r="K656" s="17" t="s">
        <v>11446</v>
      </c>
      <c r="L656" s="17" t="s">
        <v>11448</v>
      </c>
      <c r="M656" s="28">
        <v>149900</v>
      </c>
      <c r="N656" s="27" t="s">
        <v>5037</v>
      </c>
      <c r="O656" s="27" t="str">
        <f t="shared" si="47"/>
        <v>B1G2</v>
      </c>
      <c r="P656" s="27" t="s">
        <v>5037</v>
      </c>
    </row>
    <row r="657" spans="1:16" x14ac:dyDescent="0.25">
      <c r="A657" s="40" t="str">
        <f t="shared" si="46"/>
        <v>2025 JAN-APR B1G2</v>
      </c>
      <c r="B657" s="8">
        <f t="shared" si="44"/>
        <v>46099</v>
      </c>
      <c r="C657" s="8">
        <f t="shared" si="45"/>
        <v>46113</v>
      </c>
      <c r="D657" s="5">
        <v>3273</v>
      </c>
      <c r="E657" s="5">
        <v>336</v>
      </c>
      <c r="F657" s="5">
        <v>4</v>
      </c>
      <c r="G657" s="17">
        <v>6</v>
      </c>
      <c r="H657" s="17">
        <v>81574</v>
      </c>
      <c r="I657" s="17" t="s">
        <v>31</v>
      </c>
      <c r="J657" s="17">
        <v>52617364</v>
      </c>
      <c r="K657" s="17" t="s">
        <v>11446</v>
      </c>
      <c r="L657" s="17" t="s">
        <v>11449</v>
      </c>
      <c r="M657" s="28">
        <v>149900</v>
      </c>
      <c r="N657" s="27" t="s">
        <v>5037</v>
      </c>
      <c r="O657" s="27" t="str">
        <f t="shared" si="47"/>
        <v>B1G2</v>
      </c>
      <c r="P657" s="27" t="s">
        <v>5037</v>
      </c>
    </row>
    <row r="658" spans="1:16" x14ac:dyDescent="0.25">
      <c r="A658" s="40" t="str">
        <f t="shared" si="46"/>
        <v>2025 JAN-APR B1G2</v>
      </c>
      <c r="B658" s="8">
        <f t="shared" si="44"/>
        <v>46099</v>
      </c>
      <c r="C658" s="8">
        <f t="shared" si="45"/>
        <v>46113</v>
      </c>
      <c r="D658" s="5">
        <v>3273</v>
      </c>
      <c r="E658" s="5">
        <v>336</v>
      </c>
      <c r="F658" s="5">
        <v>4</v>
      </c>
      <c r="G658" s="17">
        <v>6</v>
      </c>
      <c r="H658" s="17">
        <v>81574</v>
      </c>
      <c r="I658" s="17" t="s">
        <v>31</v>
      </c>
      <c r="J658" s="17">
        <v>52617373</v>
      </c>
      <c r="K658" s="17" t="s">
        <v>11446</v>
      </c>
      <c r="L658" s="17" t="s">
        <v>11450</v>
      </c>
      <c r="M658" s="28">
        <v>149900</v>
      </c>
      <c r="N658" s="27" t="s">
        <v>5037</v>
      </c>
      <c r="O658" s="27" t="str">
        <f t="shared" si="47"/>
        <v>B1G2</v>
      </c>
      <c r="P658" s="27" t="s">
        <v>5037</v>
      </c>
    </row>
    <row r="659" spans="1:16" x14ac:dyDescent="0.25">
      <c r="A659" s="40" t="str">
        <f t="shared" si="46"/>
        <v>2025 JAN-APR B1G2</v>
      </c>
      <c r="B659" s="8">
        <f t="shared" si="44"/>
        <v>46099</v>
      </c>
      <c r="C659" s="8">
        <f t="shared" si="45"/>
        <v>46113</v>
      </c>
      <c r="D659" s="5">
        <v>3273</v>
      </c>
      <c r="E659" s="5">
        <v>336</v>
      </c>
      <c r="F659" s="5">
        <v>4</v>
      </c>
      <c r="G659" s="17">
        <v>6</v>
      </c>
      <c r="H659" s="17">
        <v>81574</v>
      </c>
      <c r="I659" s="17" t="s">
        <v>31</v>
      </c>
      <c r="J659" s="17">
        <v>52617382</v>
      </c>
      <c r="K659" s="17" t="s">
        <v>11446</v>
      </c>
      <c r="L659" s="17" t="s">
        <v>11451</v>
      </c>
      <c r="M659" s="28">
        <v>149900</v>
      </c>
      <c r="N659" s="27" t="s">
        <v>5037</v>
      </c>
      <c r="O659" s="27" t="str">
        <f t="shared" si="47"/>
        <v>B1G2</v>
      </c>
      <c r="P659" s="27" t="s">
        <v>5037</v>
      </c>
    </row>
    <row r="660" spans="1:16" x14ac:dyDescent="0.25">
      <c r="A660" s="40" t="str">
        <f t="shared" si="46"/>
        <v>2025 JAN-APR B1G2</v>
      </c>
      <c r="B660" s="8">
        <f t="shared" si="44"/>
        <v>46099</v>
      </c>
      <c r="C660" s="8">
        <f t="shared" si="45"/>
        <v>46113</v>
      </c>
      <c r="D660" s="5">
        <v>3273</v>
      </c>
      <c r="E660" s="5">
        <v>336</v>
      </c>
      <c r="F660" s="5">
        <v>4</v>
      </c>
      <c r="G660" s="17">
        <v>6</v>
      </c>
      <c r="H660" s="17">
        <v>81574</v>
      </c>
      <c r="I660" s="17" t="s">
        <v>31</v>
      </c>
      <c r="J660" s="17">
        <v>52617391</v>
      </c>
      <c r="K660" s="17" t="s">
        <v>11446</v>
      </c>
      <c r="L660" s="17" t="s">
        <v>11452</v>
      </c>
      <c r="M660" s="28">
        <v>149900</v>
      </c>
      <c r="N660" s="27" t="s">
        <v>5037</v>
      </c>
      <c r="O660" s="27" t="str">
        <f t="shared" si="47"/>
        <v>B1G2</v>
      </c>
      <c r="P660" s="27" t="s">
        <v>5037</v>
      </c>
    </row>
    <row r="661" spans="1:16" x14ac:dyDescent="0.25">
      <c r="A661" s="40" t="str">
        <f t="shared" si="46"/>
        <v>2025 JAN-APR B1G2</v>
      </c>
      <c r="B661" s="8">
        <f t="shared" si="44"/>
        <v>46099</v>
      </c>
      <c r="C661" s="8">
        <f t="shared" si="45"/>
        <v>46113</v>
      </c>
      <c r="D661" s="5">
        <v>3273</v>
      </c>
      <c r="E661" s="5">
        <v>336</v>
      </c>
      <c r="F661" s="5">
        <v>4</v>
      </c>
      <c r="G661" s="17">
        <v>6</v>
      </c>
      <c r="H661" s="17">
        <v>81574</v>
      </c>
      <c r="I661" s="17" t="s">
        <v>31</v>
      </c>
      <c r="J661" s="17">
        <v>52617408</v>
      </c>
      <c r="K661" s="17" t="s">
        <v>11446</v>
      </c>
      <c r="L661" s="17" t="s">
        <v>11453</v>
      </c>
      <c r="M661" s="28">
        <v>149900</v>
      </c>
      <c r="N661" s="27" t="s">
        <v>5037</v>
      </c>
      <c r="O661" s="27" t="str">
        <f t="shared" si="47"/>
        <v>B1G2</v>
      </c>
      <c r="P661" s="27" t="s">
        <v>5037</v>
      </c>
    </row>
    <row r="662" spans="1:16" x14ac:dyDescent="0.25">
      <c r="A662" s="40" t="str">
        <f t="shared" si="46"/>
        <v>2025 JAN-APR B1G2</v>
      </c>
      <c r="B662" s="8">
        <f t="shared" si="44"/>
        <v>46099</v>
      </c>
      <c r="C662" s="8">
        <f t="shared" si="45"/>
        <v>46113</v>
      </c>
      <c r="D662" s="5">
        <v>3273</v>
      </c>
      <c r="E662" s="5">
        <v>336</v>
      </c>
      <c r="F662" s="5">
        <v>4</v>
      </c>
      <c r="G662" s="17">
        <v>6</v>
      </c>
      <c r="H662" s="17">
        <v>81574</v>
      </c>
      <c r="I662" s="17" t="s">
        <v>31</v>
      </c>
      <c r="J662" s="17">
        <v>52617417</v>
      </c>
      <c r="K662" s="17" t="s">
        <v>11446</v>
      </c>
      <c r="L662" s="17" t="s">
        <v>11454</v>
      </c>
      <c r="M662" s="28">
        <v>149900</v>
      </c>
      <c r="N662" s="27" t="s">
        <v>5037</v>
      </c>
      <c r="O662" s="27" t="str">
        <f t="shared" si="47"/>
        <v>B1G2</v>
      </c>
      <c r="P662" s="27" t="s">
        <v>5037</v>
      </c>
    </row>
    <row r="663" spans="1:16" x14ac:dyDescent="0.25">
      <c r="A663" s="40" t="str">
        <f t="shared" si="46"/>
        <v>2025 JAN-APR B1G2</v>
      </c>
      <c r="B663" s="8">
        <f t="shared" si="44"/>
        <v>46099</v>
      </c>
      <c r="C663" s="8">
        <f t="shared" si="45"/>
        <v>46113</v>
      </c>
      <c r="D663" s="5">
        <v>3273</v>
      </c>
      <c r="E663" s="5">
        <v>336</v>
      </c>
      <c r="F663" s="5">
        <v>4</v>
      </c>
      <c r="G663" s="17">
        <v>9</v>
      </c>
      <c r="H663" s="17">
        <v>81676</v>
      </c>
      <c r="I663" s="17" t="s">
        <v>31</v>
      </c>
      <c r="J663" s="17">
        <v>51101707</v>
      </c>
      <c r="K663" s="17" t="s">
        <v>11455</v>
      </c>
      <c r="L663" s="17" t="s">
        <v>11456</v>
      </c>
      <c r="M663" s="28">
        <v>249900</v>
      </c>
      <c r="N663" s="27" t="s">
        <v>5037</v>
      </c>
      <c r="O663" s="27" t="str">
        <f t="shared" si="47"/>
        <v>B1G2</v>
      </c>
      <c r="P663" s="27" t="s">
        <v>5037</v>
      </c>
    </row>
    <row r="664" spans="1:16" x14ac:dyDescent="0.25">
      <c r="A664" s="40" t="str">
        <f t="shared" si="46"/>
        <v>2025 JAN-APR B1G2</v>
      </c>
      <c r="B664" s="8">
        <f t="shared" si="44"/>
        <v>46099</v>
      </c>
      <c r="C664" s="8">
        <f t="shared" si="45"/>
        <v>46113</v>
      </c>
      <c r="D664" s="5">
        <v>3273</v>
      </c>
      <c r="E664" s="5">
        <v>336</v>
      </c>
      <c r="F664" s="5">
        <v>4</v>
      </c>
      <c r="G664" s="17">
        <v>9</v>
      </c>
      <c r="H664" s="17">
        <v>81676</v>
      </c>
      <c r="I664" s="17" t="s">
        <v>31</v>
      </c>
      <c r="J664" s="17">
        <v>51101716</v>
      </c>
      <c r="K664" s="17" t="s">
        <v>11455</v>
      </c>
      <c r="L664" s="17" t="s">
        <v>11457</v>
      </c>
      <c r="M664" s="28">
        <v>249900</v>
      </c>
      <c r="N664" s="27" t="s">
        <v>5037</v>
      </c>
      <c r="O664" s="27" t="str">
        <f t="shared" si="47"/>
        <v>B1G2</v>
      </c>
      <c r="P664" s="27" t="s">
        <v>5037</v>
      </c>
    </row>
    <row r="665" spans="1:16" x14ac:dyDescent="0.25">
      <c r="A665" s="40" t="str">
        <f t="shared" si="46"/>
        <v>2025 JAN-APR B1G2</v>
      </c>
      <c r="B665" s="8">
        <f t="shared" si="44"/>
        <v>46099</v>
      </c>
      <c r="C665" s="8">
        <f t="shared" si="45"/>
        <v>46113</v>
      </c>
      <c r="D665" s="5">
        <v>3273</v>
      </c>
      <c r="E665" s="5">
        <v>336</v>
      </c>
      <c r="F665" s="5">
        <v>4</v>
      </c>
      <c r="G665" s="17">
        <v>9</v>
      </c>
      <c r="H665" s="17">
        <v>81676</v>
      </c>
      <c r="I665" s="17" t="s">
        <v>31</v>
      </c>
      <c r="J665" s="17">
        <v>51101725</v>
      </c>
      <c r="K665" s="17" t="s">
        <v>11455</v>
      </c>
      <c r="L665" s="17" t="s">
        <v>11458</v>
      </c>
      <c r="M665" s="28">
        <v>249900</v>
      </c>
      <c r="N665" s="27" t="s">
        <v>5037</v>
      </c>
      <c r="O665" s="27" t="str">
        <f t="shared" si="47"/>
        <v>B1G2</v>
      </c>
      <c r="P665" s="27" t="s">
        <v>5037</v>
      </c>
    </row>
    <row r="666" spans="1:16" x14ac:dyDescent="0.25">
      <c r="A666" s="40" t="str">
        <f t="shared" si="46"/>
        <v>2025 JAN-APR B1G2</v>
      </c>
      <c r="B666" s="8">
        <f t="shared" si="44"/>
        <v>46099</v>
      </c>
      <c r="C666" s="8">
        <f t="shared" si="45"/>
        <v>46113</v>
      </c>
      <c r="D666" s="5">
        <v>3273</v>
      </c>
      <c r="E666" s="5">
        <v>336</v>
      </c>
      <c r="F666" s="5">
        <v>4</v>
      </c>
      <c r="G666" s="17">
        <v>9</v>
      </c>
      <c r="H666" s="17">
        <v>81676</v>
      </c>
      <c r="I666" s="17" t="s">
        <v>31</v>
      </c>
      <c r="J666" s="17">
        <v>51101734</v>
      </c>
      <c r="K666" s="17" t="s">
        <v>11455</v>
      </c>
      <c r="L666" s="17" t="s">
        <v>11459</v>
      </c>
      <c r="M666" s="28">
        <v>249900</v>
      </c>
      <c r="N666" s="27" t="s">
        <v>5037</v>
      </c>
      <c r="O666" s="27" t="str">
        <f t="shared" si="47"/>
        <v>B1G2</v>
      </c>
      <c r="P666" s="27" t="s">
        <v>5037</v>
      </c>
    </row>
    <row r="667" spans="1:16" x14ac:dyDescent="0.25">
      <c r="A667" s="40" t="str">
        <f t="shared" si="46"/>
        <v>2025 JAN-APR B1G2</v>
      </c>
      <c r="B667" s="8">
        <f t="shared" si="44"/>
        <v>46099</v>
      </c>
      <c r="C667" s="8">
        <f t="shared" si="45"/>
        <v>46113</v>
      </c>
      <c r="D667" s="5">
        <v>3273</v>
      </c>
      <c r="E667" s="5">
        <v>336</v>
      </c>
      <c r="F667" s="5">
        <v>4</v>
      </c>
      <c r="G667" s="17">
        <v>9</v>
      </c>
      <c r="H667" s="17">
        <v>81676</v>
      </c>
      <c r="I667" s="17" t="s">
        <v>31</v>
      </c>
      <c r="J667" s="17">
        <v>51101743</v>
      </c>
      <c r="K667" s="17" t="s">
        <v>11455</v>
      </c>
      <c r="L667" s="17" t="s">
        <v>11460</v>
      </c>
      <c r="M667" s="28">
        <v>249900</v>
      </c>
      <c r="N667" s="27" t="s">
        <v>5037</v>
      </c>
      <c r="O667" s="27" t="str">
        <f t="shared" si="47"/>
        <v>B1G2</v>
      </c>
      <c r="P667" s="27" t="s">
        <v>5037</v>
      </c>
    </row>
    <row r="668" spans="1:16" x14ac:dyDescent="0.25">
      <c r="A668" s="40" t="str">
        <f t="shared" si="46"/>
        <v>2025 JAN-APR B1G2</v>
      </c>
      <c r="B668" s="8">
        <f t="shared" si="44"/>
        <v>46099</v>
      </c>
      <c r="C668" s="8">
        <f t="shared" si="45"/>
        <v>46113</v>
      </c>
      <c r="D668" s="5">
        <v>3273</v>
      </c>
      <c r="E668" s="5">
        <v>336</v>
      </c>
      <c r="F668" s="5">
        <v>4</v>
      </c>
      <c r="G668" s="17">
        <v>9</v>
      </c>
      <c r="H668" s="17">
        <v>81676</v>
      </c>
      <c r="I668" s="17" t="s">
        <v>31</v>
      </c>
      <c r="J668" s="17">
        <v>51101752</v>
      </c>
      <c r="K668" s="17" t="s">
        <v>11455</v>
      </c>
      <c r="L668" s="17" t="s">
        <v>11461</v>
      </c>
      <c r="M668" s="28">
        <v>249900</v>
      </c>
      <c r="N668" s="27" t="s">
        <v>5037</v>
      </c>
      <c r="O668" s="27" t="str">
        <f t="shared" si="47"/>
        <v>B1G2</v>
      </c>
      <c r="P668" s="27" t="s">
        <v>5037</v>
      </c>
    </row>
    <row r="669" spans="1:16" x14ac:dyDescent="0.25">
      <c r="A669" s="40" t="str">
        <f t="shared" si="46"/>
        <v>2025 JAN-APR B1G2</v>
      </c>
      <c r="B669" s="8">
        <f t="shared" si="44"/>
        <v>46099</v>
      </c>
      <c r="C669" s="8">
        <f t="shared" si="45"/>
        <v>46113</v>
      </c>
      <c r="D669" s="5">
        <v>3273</v>
      </c>
      <c r="E669" s="5">
        <v>336</v>
      </c>
      <c r="F669" s="5">
        <v>4</v>
      </c>
      <c r="G669" s="17">
        <v>9</v>
      </c>
      <c r="H669" s="17">
        <v>81676</v>
      </c>
      <c r="I669" s="17" t="s">
        <v>31</v>
      </c>
      <c r="J669" s="17">
        <v>51101761</v>
      </c>
      <c r="K669" s="17" t="s">
        <v>11455</v>
      </c>
      <c r="L669" s="17" t="s">
        <v>11462</v>
      </c>
      <c r="M669" s="28">
        <v>249900</v>
      </c>
      <c r="N669" s="27" t="s">
        <v>5037</v>
      </c>
      <c r="O669" s="27" t="str">
        <f t="shared" si="47"/>
        <v>B1G2</v>
      </c>
      <c r="P669" s="27" t="s">
        <v>5037</v>
      </c>
    </row>
    <row r="670" spans="1:16" x14ac:dyDescent="0.25">
      <c r="A670" s="40" t="str">
        <f t="shared" si="46"/>
        <v>2025 JAN-APR B1G2</v>
      </c>
      <c r="B670" s="8">
        <f t="shared" si="44"/>
        <v>46099</v>
      </c>
      <c r="C670" s="8">
        <f t="shared" si="45"/>
        <v>46113</v>
      </c>
      <c r="D670" s="5">
        <v>3273</v>
      </c>
      <c r="E670" s="5">
        <v>336</v>
      </c>
      <c r="F670" s="5">
        <v>4</v>
      </c>
      <c r="G670" s="17">
        <v>9</v>
      </c>
      <c r="H670" s="17">
        <v>81676</v>
      </c>
      <c r="I670" s="17" t="s">
        <v>31</v>
      </c>
      <c r="J670" s="17">
        <v>51101770</v>
      </c>
      <c r="K670" s="17" t="s">
        <v>11455</v>
      </c>
      <c r="L670" s="17" t="s">
        <v>11463</v>
      </c>
      <c r="M670" s="28">
        <v>249900</v>
      </c>
      <c r="N670" s="27" t="s">
        <v>5037</v>
      </c>
      <c r="O670" s="27" t="str">
        <f t="shared" si="47"/>
        <v>B1G2</v>
      </c>
      <c r="P670" s="27" t="s">
        <v>5037</v>
      </c>
    </row>
    <row r="671" spans="1:16" x14ac:dyDescent="0.25">
      <c r="A671" s="40" t="str">
        <f t="shared" si="46"/>
        <v>2025 JAN-APR B1G2</v>
      </c>
      <c r="B671" s="8">
        <f t="shared" si="44"/>
        <v>46099</v>
      </c>
      <c r="C671" s="8">
        <f t="shared" si="45"/>
        <v>46113</v>
      </c>
      <c r="D671" s="5">
        <v>3273</v>
      </c>
      <c r="E671" s="5">
        <v>336</v>
      </c>
      <c r="F671" s="5">
        <v>4</v>
      </c>
      <c r="G671" s="17">
        <v>6</v>
      </c>
      <c r="H671" s="17">
        <v>81588</v>
      </c>
      <c r="I671" s="17" t="s">
        <v>31</v>
      </c>
      <c r="J671" s="17">
        <v>52678245</v>
      </c>
      <c r="K671" s="17" t="s">
        <v>11464</v>
      </c>
      <c r="L671" s="17" t="s">
        <v>11465</v>
      </c>
      <c r="M671" s="28">
        <v>139900</v>
      </c>
      <c r="N671" s="27" t="s">
        <v>5037</v>
      </c>
      <c r="O671" s="27" t="str">
        <f t="shared" si="47"/>
        <v>B1G2</v>
      </c>
      <c r="P671" s="27" t="s">
        <v>5037</v>
      </c>
    </row>
    <row r="672" spans="1:16" x14ac:dyDescent="0.25">
      <c r="A672" s="40" t="str">
        <f t="shared" si="46"/>
        <v>2025 JAN-APR B1G2</v>
      </c>
      <c r="B672" s="8">
        <f t="shared" si="44"/>
        <v>46099</v>
      </c>
      <c r="C672" s="8">
        <f t="shared" si="45"/>
        <v>46113</v>
      </c>
      <c r="D672" s="5">
        <v>3273</v>
      </c>
      <c r="E672" s="5">
        <v>336</v>
      </c>
      <c r="F672" s="5">
        <v>4</v>
      </c>
      <c r="G672" s="17">
        <v>6</v>
      </c>
      <c r="H672" s="17">
        <v>81588</v>
      </c>
      <c r="I672" s="17" t="s">
        <v>31</v>
      </c>
      <c r="J672" s="17">
        <v>52678254</v>
      </c>
      <c r="K672" s="17" t="s">
        <v>11464</v>
      </c>
      <c r="L672" s="17" t="s">
        <v>11466</v>
      </c>
      <c r="M672" s="28">
        <v>139900</v>
      </c>
      <c r="N672" s="27" t="s">
        <v>5037</v>
      </c>
      <c r="O672" s="27" t="str">
        <f t="shared" si="47"/>
        <v>B1G2</v>
      </c>
      <c r="P672" s="27" t="s">
        <v>5037</v>
      </c>
    </row>
    <row r="673" spans="1:16" x14ac:dyDescent="0.25">
      <c r="A673" s="40" t="str">
        <f t="shared" si="46"/>
        <v>2025 JAN-APR B1G2</v>
      </c>
      <c r="B673" s="8">
        <f t="shared" si="44"/>
        <v>46099</v>
      </c>
      <c r="C673" s="8">
        <f t="shared" si="45"/>
        <v>46113</v>
      </c>
      <c r="D673" s="5">
        <v>3273</v>
      </c>
      <c r="E673" s="5">
        <v>336</v>
      </c>
      <c r="F673" s="5">
        <v>4</v>
      </c>
      <c r="G673" s="17">
        <v>6</v>
      </c>
      <c r="H673" s="17">
        <v>81588</v>
      </c>
      <c r="I673" s="17" t="s">
        <v>31</v>
      </c>
      <c r="J673" s="17">
        <v>52678263</v>
      </c>
      <c r="K673" s="17" t="s">
        <v>11464</v>
      </c>
      <c r="L673" s="17" t="s">
        <v>11467</v>
      </c>
      <c r="M673" s="28">
        <v>139900</v>
      </c>
      <c r="N673" s="27" t="s">
        <v>5037</v>
      </c>
      <c r="O673" s="27" t="str">
        <f t="shared" si="47"/>
        <v>B1G2</v>
      </c>
      <c r="P673" s="27" t="s">
        <v>5037</v>
      </c>
    </row>
    <row r="674" spans="1:16" x14ac:dyDescent="0.25">
      <c r="A674" s="40" t="str">
        <f t="shared" si="46"/>
        <v>2025 JAN-APR B1G2</v>
      </c>
      <c r="B674" s="8">
        <f t="shared" si="44"/>
        <v>46099</v>
      </c>
      <c r="C674" s="8">
        <f t="shared" si="45"/>
        <v>46113</v>
      </c>
      <c r="D674" s="5">
        <v>3273</v>
      </c>
      <c r="E674" s="5">
        <v>336</v>
      </c>
      <c r="F674" s="5">
        <v>4</v>
      </c>
      <c r="G674" s="17">
        <v>6</v>
      </c>
      <c r="H674" s="17">
        <v>81588</v>
      </c>
      <c r="I674" s="17" t="s">
        <v>31</v>
      </c>
      <c r="J674" s="17">
        <v>52678272</v>
      </c>
      <c r="K674" s="17" t="s">
        <v>11464</v>
      </c>
      <c r="L674" s="17" t="s">
        <v>11468</v>
      </c>
      <c r="M674" s="28">
        <v>139900</v>
      </c>
      <c r="N674" s="27" t="s">
        <v>5037</v>
      </c>
      <c r="O674" s="27" t="str">
        <f t="shared" si="47"/>
        <v>B1G2</v>
      </c>
      <c r="P674" s="27" t="s">
        <v>5037</v>
      </c>
    </row>
    <row r="675" spans="1:16" x14ac:dyDescent="0.25">
      <c r="A675" s="40" t="str">
        <f t="shared" si="46"/>
        <v>2025 JAN-APR B1G2</v>
      </c>
      <c r="B675" s="8">
        <f t="shared" si="44"/>
        <v>46099</v>
      </c>
      <c r="C675" s="8">
        <f t="shared" si="45"/>
        <v>46113</v>
      </c>
      <c r="D675" s="5">
        <v>3273</v>
      </c>
      <c r="E675" s="5">
        <v>336</v>
      </c>
      <c r="F675" s="5">
        <v>4</v>
      </c>
      <c r="G675" s="17">
        <v>6</v>
      </c>
      <c r="H675" s="17">
        <v>81588</v>
      </c>
      <c r="I675" s="17" t="s">
        <v>31</v>
      </c>
      <c r="J675" s="17">
        <v>52678281</v>
      </c>
      <c r="K675" s="17" t="s">
        <v>11464</v>
      </c>
      <c r="L675" s="17" t="s">
        <v>11469</v>
      </c>
      <c r="M675" s="28">
        <v>139900</v>
      </c>
      <c r="N675" s="27" t="s">
        <v>5037</v>
      </c>
      <c r="O675" s="27" t="str">
        <f t="shared" si="47"/>
        <v>B1G2</v>
      </c>
      <c r="P675" s="27" t="s">
        <v>5037</v>
      </c>
    </row>
    <row r="676" spans="1:16" x14ac:dyDescent="0.25">
      <c r="A676" s="40" t="str">
        <f t="shared" si="46"/>
        <v>2025 JAN-APR B1G2</v>
      </c>
      <c r="B676" s="8">
        <f t="shared" si="44"/>
        <v>46099</v>
      </c>
      <c r="C676" s="8">
        <f t="shared" si="45"/>
        <v>46113</v>
      </c>
      <c r="D676" s="5">
        <v>3273</v>
      </c>
      <c r="E676" s="5">
        <v>336</v>
      </c>
      <c r="F676" s="5">
        <v>4</v>
      </c>
      <c r="G676" s="17">
        <v>6</v>
      </c>
      <c r="H676" s="17">
        <v>81588</v>
      </c>
      <c r="I676" s="17" t="s">
        <v>31</v>
      </c>
      <c r="J676" s="17">
        <v>52678290</v>
      </c>
      <c r="K676" s="17" t="s">
        <v>11464</v>
      </c>
      <c r="L676" s="17" t="s">
        <v>11470</v>
      </c>
      <c r="M676" s="28">
        <v>139900</v>
      </c>
      <c r="N676" s="27" t="s">
        <v>5037</v>
      </c>
      <c r="O676" s="27" t="str">
        <f t="shared" si="47"/>
        <v>B1G2</v>
      </c>
      <c r="P676" s="27" t="s">
        <v>5037</v>
      </c>
    </row>
    <row r="677" spans="1:16" x14ac:dyDescent="0.25">
      <c r="A677" s="40" t="str">
        <f t="shared" si="46"/>
        <v>2025 JAN-APR B1G2</v>
      </c>
      <c r="B677" s="8">
        <f t="shared" si="44"/>
        <v>46099</v>
      </c>
      <c r="C677" s="8">
        <f t="shared" si="45"/>
        <v>46113</v>
      </c>
      <c r="D677" s="5">
        <v>3273</v>
      </c>
      <c r="E677" s="5">
        <v>336</v>
      </c>
      <c r="F677" s="5">
        <v>4</v>
      </c>
      <c r="G677" s="17">
        <v>6</v>
      </c>
      <c r="H677" s="17">
        <v>81588</v>
      </c>
      <c r="I677" s="17" t="s">
        <v>31</v>
      </c>
      <c r="J677" s="17">
        <v>52678307</v>
      </c>
      <c r="K677" s="17" t="s">
        <v>11464</v>
      </c>
      <c r="L677" s="17" t="s">
        <v>11471</v>
      </c>
      <c r="M677" s="28">
        <v>139900</v>
      </c>
      <c r="N677" s="27" t="s">
        <v>5037</v>
      </c>
      <c r="O677" s="27" t="str">
        <f t="shared" si="47"/>
        <v>B1G2</v>
      </c>
      <c r="P677" s="27" t="s">
        <v>5037</v>
      </c>
    </row>
    <row r="678" spans="1:16" x14ac:dyDescent="0.25">
      <c r="A678" s="40" t="str">
        <f t="shared" si="46"/>
        <v>2025 JAN-APR B1G2</v>
      </c>
      <c r="B678" s="8">
        <f t="shared" si="44"/>
        <v>46099</v>
      </c>
      <c r="C678" s="8">
        <f t="shared" si="45"/>
        <v>46113</v>
      </c>
      <c r="D678" s="5">
        <v>3273</v>
      </c>
      <c r="E678" s="5">
        <v>336</v>
      </c>
      <c r="F678" s="5">
        <v>4</v>
      </c>
      <c r="G678" s="17">
        <v>6</v>
      </c>
      <c r="H678" s="17">
        <v>81588</v>
      </c>
      <c r="I678" s="17" t="s">
        <v>31</v>
      </c>
      <c r="J678" s="17">
        <v>52678316</v>
      </c>
      <c r="K678" s="17" t="s">
        <v>11464</v>
      </c>
      <c r="L678" s="17" t="s">
        <v>11472</v>
      </c>
      <c r="M678" s="28">
        <v>139900</v>
      </c>
      <c r="N678" s="27" t="s">
        <v>5037</v>
      </c>
      <c r="O678" s="27" t="str">
        <f t="shared" si="47"/>
        <v>B1G2</v>
      </c>
      <c r="P678" s="27" t="s">
        <v>5037</v>
      </c>
    </row>
    <row r="679" spans="1:16" x14ac:dyDescent="0.25">
      <c r="A679" s="40" t="str">
        <f t="shared" si="46"/>
        <v>2025 JAN-APR B1G2</v>
      </c>
      <c r="B679" s="8">
        <f t="shared" si="44"/>
        <v>46099</v>
      </c>
      <c r="C679" s="8">
        <f t="shared" si="45"/>
        <v>46113</v>
      </c>
      <c r="D679" s="5">
        <v>3273</v>
      </c>
      <c r="E679" s="5">
        <v>336</v>
      </c>
      <c r="F679" s="5">
        <v>4</v>
      </c>
      <c r="G679" s="17">
        <v>6</v>
      </c>
      <c r="H679" s="17">
        <v>81588</v>
      </c>
      <c r="I679" s="17" t="s">
        <v>31</v>
      </c>
      <c r="J679" s="17">
        <v>52804107</v>
      </c>
      <c r="K679" s="17" t="s">
        <v>11473</v>
      </c>
      <c r="L679" s="17" t="s">
        <v>11474</v>
      </c>
      <c r="M679" s="28">
        <v>149900</v>
      </c>
      <c r="N679" s="27" t="s">
        <v>5037</v>
      </c>
      <c r="O679" s="27" t="str">
        <f t="shared" si="47"/>
        <v>B1G2</v>
      </c>
      <c r="P679" s="27" t="s">
        <v>5037</v>
      </c>
    </row>
    <row r="680" spans="1:16" x14ac:dyDescent="0.25">
      <c r="A680" s="40" t="str">
        <f t="shared" si="46"/>
        <v>2025 JAN-APR B1G2</v>
      </c>
      <c r="B680" s="8">
        <f t="shared" si="44"/>
        <v>46099</v>
      </c>
      <c r="C680" s="8">
        <f t="shared" si="45"/>
        <v>46113</v>
      </c>
      <c r="D680" s="5">
        <v>3273</v>
      </c>
      <c r="E680" s="5">
        <v>336</v>
      </c>
      <c r="F680" s="5">
        <v>4</v>
      </c>
      <c r="G680" s="17">
        <v>6</v>
      </c>
      <c r="H680" s="17">
        <v>81588</v>
      </c>
      <c r="I680" s="17" t="s">
        <v>31</v>
      </c>
      <c r="J680" s="17">
        <v>52804116</v>
      </c>
      <c r="K680" s="17" t="s">
        <v>11473</v>
      </c>
      <c r="L680" s="17" t="s">
        <v>11475</v>
      </c>
      <c r="M680" s="28">
        <v>149900</v>
      </c>
      <c r="N680" s="27" t="s">
        <v>5037</v>
      </c>
      <c r="O680" s="27" t="str">
        <f t="shared" si="47"/>
        <v>B1G2</v>
      </c>
      <c r="P680" s="27" t="s">
        <v>5037</v>
      </c>
    </row>
    <row r="681" spans="1:16" x14ac:dyDescent="0.25">
      <c r="A681" s="40" t="str">
        <f t="shared" si="46"/>
        <v>2025 JAN-APR B1G2</v>
      </c>
      <c r="B681" s="8">
        <f t="shared" si="44"/>
        <v>46099</v>
      </c>
      <c r="C681" s="8">
        <f t="shared" si="45"/>
        <v>46113</v>
      </c>
      <c r="D681" s="5">
        <v>3273</v>
      </c>
      <c r="E681" s="5">
        <v>336</v>
      </c>
      <c r="F681" s="5">
        <v>4</v>
      </c>
      <c r="G681" s="17">
        <v>6</v>
      </c>
      <c r="H681" s="17">
        <v>81588</v>
      </c>
      <c r="I681" s="17" t="s">
        <v>31</v>
      </c>
      <c r="J681" s="17">
        <v>52804125</v>
      </c>
      <c r="K681" s="17" t="s">
        <v>11473</v>
      </c>
      <c r="L681" s="17" t="s">
        <v>11476</v>
      </c>
      <c r="M681" s="28">
        <v>149900</v>
      </c>
      <c r="N681" s="27" t="s">
        <v>5037</v>
      </c>
      <c r="O681" s="27" t="str">
        <f t="shared" si="47"/>
        <v>B1G2</v>
      </c>
      <c r="P681" s="27" t="s">
        <v>5037</v>
      </c>
    </row>
    <row r="682" spans="1:16" x14ac:dyDescent="0.25">
      <c r="A682" s="40" t="str">
        <f t="shared" si="46"/>
        <v>2025 JAN-APR B1G2</v>
      </c>
      <c r="B682" s="8">
        <f t="shared" si="44"/>
        <v>46099</v>
      </c>
      <c r="C682" s="8">
        <f t="shared" si="45"/>
        <v>46113</v>
      </c>
      <c r="D682" s="5">
        <v>3273</v>
      </c>
      <c r="E682" s="5">
        <v>336</v>
      </c>
      <c r="F682" s="5">
        <v>4</v>
      </c>
      <c r="G682" s="17">
        <v>6</v>
      </c>
      <c r="H682" s="17">
        <v>81588</v>
      </c>
      <c r="I682" s="17" t="s">
        <v>31</v>
      </c>
      <c r="J682" s="17">
        <v>52804134</v>
      </c>
      <c r="K682" s="17" t="s">
        <v>11473</v>
      </c>
      <c r="L682" s="17" t="s">
        <v>11477</v>
      </c>
      <c r="M682" s="28">
        <v>149900</v>
      </c>
      <c r="N682" s="27" t="s">
        <v>5037</v>
      </c>
      <c r="O682" s="27" t="str">
        <f t="shared" si="47"/>
        <v>B1G2</v>
      </c>
      <c r="P682" s="27" t="s">
        <v>5037</v>
      </c>
    </row>
    <row r="683" spans="1:16" x14ac:dyDescent="0.25">
      <c r="A683" s="40" t="str">
        <f t="shared" si="46"/>
        <v>2025 JAN-APR B1G2</v>
      </c>
      <c r="B683" s="8">
        <f t="shared" si="44"/>
        <v>46099</v>
      </c>
      <c r="C683" s="8">
        <f t="shared" si="45"/>
        <v>46113</v>
      </c>
      <c r="D683" s="5">
        <v>3273</v>
      </c>
      <c r="E683" s="5">
        <v>336</v>
      </c>
      <c r="F683" s="5">
        <v>4</v>
      </c>
      <c r="G683" s="17">
        <v>6</v>
      </c>
      <c r="H683" s="17">
        <v>81588</v>
      </c>
      <c r="I683" s="17" t="s">
        <v>31</v>
      </c>
      <c r="J683" s="17">
        <v>52804143</v>
      </c>
      <c r="K683" s="17" t="s">
        <v>11473</v>
      </c>
      <c r="L683" s="17" t="s">
        <v>11478</v>
      </c>
      <c r="M683" s="28">
        <v>149900</v>
      </c>
      <c r="N683" s="27" t="s">
        <v>5037</v>
      </c>
      <c r="O683" s="27" t="str">
        <f t="shared" si="47"/>
        <v>B1G2</v>
      </c>
      <c r="P683" s="27" t="s">
        <v>5037</v>
      </c>
    </row>
    <row r="684" spans="1:16" x14ac:dyDescent="0.25">
      <c r="A684" s="40" t="str">
        <f t="shared" si="46"/>
        <v>2025 JAN-APR B1G2</v>
      </c>
      <c r="B684" s="8">
        <f t="shared" si="44"/>
        <v>46099</v>
      </c>
      <c r="C684" s="8">
        <f t="shared" si="45"/>
        <v>46113</v>
      </c>
      <c r="D684" s="5">
        <v>3273</v>
      </c>
      <c r="E684" s="5">
        <v>336</v>
      </c>
      <c r="F684" s="5">
        <v>4</v>
      </c>
      <c r="G684" s="17">
        <v>6</v>
      </c>
      <c r="H684" s="17">
        <v>81588</v>
      </c>
      <c r="I684" s="17" t="s">
        <v>31</v>
      </c>
      <c r="J684" s="17">
        <v>52804152</v>
      </c>
      <c r="K684" s="17" t="s">
        <v>11473</v>
      </c>
      <c r="L684" s="17" t="s">
        <v>11479</v>
      </c>
      <c r="M684" s="28">
        <v>149900</v>
      </c>
      <c r="N684" s="27" t="s">
        <v>5037</v>
      </c>
      <c r="O684" s="27" t="str">
        <f t="shared" si="47"/>
        <v>B1G2</v>
      </c>
      <c r="P684" s="27" t="s">
        <v>5037</v>
      </c>
    </row>
    <row r="685" spans="1:16" x14ac:dyDescent="0.25">
      <c r="A685" s="40" t="str">
        <f t="shared" si="46"/>
        <v>2025 JAN-APR B1G2</v>
      </c>
      <c r="B685" s="8">
        <f t="shared" si="44"/>
        <v>46099</v>
      </c>
      <c r="C685" s="8">
        <f t="shared" si="45"/>
        <v>46113</v>
      </c>
      <c r="D685" s="5">
        <v>3273</v>
      </c>
      <c r="E685" s="5">
        <v>336</v>
      </c>
      <c r="F685" s="5">
        <v>4</v>
      </c>
      <c r="G685" s="17">
        <v>6</v>
      </c>
      <c r="H685" s="17">
        <v>81588</v>
      </c>
      <c r="I685" s="17" t="s">
        <v>31</v>
      </c>
      <c r="J685" s="17">
        <v>52804161</v>
      </c>
      <c r="K685" s="17" t="s">
        <v>11473</v>
      </c>
      <c r="L685" s="17" t="s">
        <v>11480</v>
      </c>
      <c r="M685" s="28">
        <v>149900</v>
      </c>
      <c r="N685" s="27" t="s">
        <v>5037</v>
      </c>
      <c r="O685" s="27" t="str">
        <f t="shared" si="47"/>
        <v>B1G2</v>
      </c>
      <c r="P685" s="27" t="s">
        <v>5037</v>
      </c>
    </row>
    <row r="686" spans="1:16" x14ac:dyDescent="0.25">
      <c r="A686" s="40" t="str">
        <f t="shared" si="46"/>
        <v>2025 JAN-APR B1G2</v>
      </c>
      <c r="B686" s="8">
        <f t="shared" si="44"/>
        <v>46099</v>
      </c>
      <c r="C686" s="8">
        <f t="shared" si="45"/>
        <v>46113</v>
      </c>
      <c r="D686" s="5">
        <v>3273</v>
      </c>
      <c r="E686" s="5">
        <v>336</v>
      </c>
      <c r="F686" s="5">
        <v>4</v>
      </c>
      <c r="G686" s="17">
        <v>6</v>
      </c>
      <c r="H686" s="17">
        <v>81588</v>
      </c>
      <c r="I686" s="17" t="s">
        <v>31</v>
      </c>
      <c r="J686" s="17">
        <v>52804170</v>
      </c>
      <c r="K686" s="17" t="s">
        <v>11473</v>
      </c>
      <c r="L686" s="17" t="s">
        <v>11481</v>
      </c>
      <c r="M686" s="28">
        <v>149900</v>
      </c>
      <c r="N686" s="27" t="s">
        <v>5037</v>
      </c>
      <c r="O686" s="27" t="str">
        <f t="shared" si="47"/>
        <v>B1G2</v>
      </c>
      <c r="P686" s="27" t="s">
        <v>5037</v>
      </c>
    </row>
    <row r="687" spans="1:16" x14ac:dyDescent="0.25">
      <c r="A687" s="40" t="str">
        <f t="shared" si="46"/>
        <v>2025 JAN-APR B1G2</v>
      </c>
      <c r="B687" s="8">
        <f t="shared" si="44"/>
        <v>46099</v>
      </c>
      <c r="C687" s="8">
        <f t="shared" si="45"/>
        <v>46113</v>
      </c>
      <c r="D687" s="5">
        <v>3273</v>
      </c>
      <c r="E687" s="5">
        <v>336</v>
      </c>
      <c r="F687" s="5">
        <v>4</v>
      </c>
      <c r="G687" s="17">
        <v>6</v>
      </c>
      <c r="H687" s="17">
        <v>81588</v>
      </c>
      <c r="I687" s="17" t="s">
        <v>31</v>
      </c>
      <c r="J687" s="17">
        <v>52804189</v>
      </c>
      <c r="K687" s="17" t="s">
        <v>11482</v>
      </c>
      <c r="L687" s="17" t="s">
        <v>11483</v>
      </c>
      <c r="M687" s="28">
        <v>149900</v>
      </c>
      <c r="N687" s="27" t="s">
        <v>5037</v>
      </c>
      <c r="O687" s="27" t="str">
        <f t="shared" si="47"/>
        <v>B1G2</v>
      </c>
      <c r="P687" s="27" t="s">
        <v>5037</v>
      </c>
    </row>
    <row r="688" spans="1:16" x14ac:dyDescent="0.25">
      <c r="A688" s="40" t="str">
        <f t="shared" si="46"/>
        <v>2025 JAN-APR B1G2</v>
      </c>
      <c r="B688" s="8">
        <f t="shared" si="44"/>
        <v>46099</v>
      </c>
      <c r="C688" s="8">
        <f t="shared" si="45"/>
        <v>46113</v>
      </c>
      <c r="D688" s="5">
        <v>3273</v>
      </c>
      <c r="E688" s="5">
        <v>336</v>
      </c>
      <c r="F688" s="5">
        <v>4</v>
      </c>
      <c r="G688" s="17">
        <v>6</v>
      </c>
      <c r="H688" s="17">
        <v>81588</v>
      </c>
      <c r="I688" s="17" t="s">
        <v>31</v>
      </c>
      <c r="J688" s="17">
        <v>52804198</v>
      </c>
      <c r="K688" s="17" t="s">
        <v>11482</v>
      </c>
      <c r="L688" s="17" t="s">
        <v>11484</v>
      </c>
      <c r="M688" s="28">
        <v>149900</v>
      </c>
      <c r="N688" s="27" t="s">
        <v>5037</v>
      </c>
      <c r="O688" s="27" t="str">
        <f t="shared" si="47"/>
        <v>B1G2</v>
      </c>
      <c r="P688" s="27" t="s">
        <v>5037</v>
      </c>
    </row>
    <row r="689" spans="1:16" x14ac:dyDescent="0.25">
      <c r="A689" s="40" t="str">
        <f t="shared" si="46"/>
        <v>2025 JAN-APR B1G2</v>
      </c>
      <c r="B689" s="8">
        <f t="shared" si="44"/>
        <v>46099</v>
      </c>
      <c r="C689" s="8">
        <f t="shared" si="45"/>
        <v>46113</v>
      </c>
      <c r="D689" s="5">
        <v>3273</v>
      </c>
      <c r="E689" s="5">
        <v>336</v>
      </c>
      <c r="F689" s="5">
        <v>4</v>
      </c>
      <c r="G689" s="17">
        <v>6</v>
      </c>
      <c r="H689" s="17">
        <v>81588</v>
      </c>
      <c r="I689" s="17" t="s">
        <v>31</v>
      </c>
      <c r="J689" s="17">
        <v>52804205</v>
      </c>
      <c r="K689" s="17" t="s">
        <v>11482</v>
      </c>
      <c r="L689" s="17" t="s">
        <v>11485</v>
      </c>
      <c r="M689" s="28">
        <v>149900</v>
      </c>
      <c r="N689" s="27" t="s">
        <v>5037</v>
      </c>
      <c r="O689" s="27" t="str">
        <f t="shared" si="47"/>
        <v>B1G2</v>
      </c>
      <c r="P689" s="27" t="s">
        <v>5037</v>
      </c>
    </row>
    <row r="690" spans="1:16" x14ac:dyDescent="0.25">
      <c r="A690" s="40" t="str">
        <f t="shared" si="46"/>
        <v>2025 JAN-APR B1G2</v>
      </c>
      <c r="B690" s="8">
        <f t="shared" si="44"/>
        <v>46099</v>
      </c>
      <c r="C690" s="8">
        <f t="shared" si="45"/>
        <v>46113</v>
      </c>
      <c r="D690" s="5">
        <v>3273</v>
      </c>
      <c r="E690" s="5">
        <v>336</v>
      </c>
      <c r="F690" s="5">
        <v>4</v>
      </c>
      <c r="G690" s="17">
        <v>6</v>
      </c>
      <c r="H690" s="17">
        <v>81588</v>
      </c>
      <c r="I690" s="17" t="s">
        <v>31</v>
      </c>
      <c r="J690" s="17">
        <v>52804214</v>
      </c>
      <c r="K690" s="17" t="s">
        <v>11482</v>
      </c>
      <c r="L690" s="17" t="s">
        <v>11486</v>
      </c>
      <c r="M690" s="28">
        <v>149900</v>
      </c>
      <c r="N690" s="27" t="s">
        <v>5037</v>
      </c>
      <c r="O690" s="27" t="str">
        <f t="shared" si="47"/>
        <v>B1G2</v>
      </c>
      <c r="P690" s="27" t="s">
        <v>5037</v>
      </c>
    </row>
    <row r="691" spans="1:16" x14ac:dyDescent="0.25">
      <c r="A691" s="40" t="str">
        <f t="shared" si="46"/>
        <v>2025 JAN-APR B1G2</v>
      </c>
      <c r="B691" s="8">
        <f t="shared" ref="B691:B754" si="48">B690</f>
        <v>46099</v>
      </c>
      <c r="C691" s="8">
        <f t="shared" ref="C691:C754" si="49">C690</f>
        <v>46113</v>
      </c>
      <c r="D691" s="5">
        <v>3273</v>
      </c>
      <c r="E691" s="5">
        <v>336</v>
      </c>
      <c r="F691" s="5">
        <v>4</v>
      </c>
      <c r="G691" s="17">
        <v>6</v>
      </c>
      <c r="H691" s="17">
        <v>81588</v>
      </c>
      <c r="I691" s="17" t="s">
        <v>31</v>
      </c>
      <c r="J691" s="17">
        <v>52804223</v>
      </c>
      <c r="K691" s="17" t="s">
        <v>11482</v>
      </c>
      <c r="L691" s="17" t="s">
        <v>11487</v>
      </c>
      <c r="M691" s="28">
        <v>149900</v>
      </c>
      <c r="N691" s="27" t="s">
        <v>5037</v>
      </c>
      <c r="O691" s="27" t="str">
        <f t="shared" si="47"/>
        <v>B1G2</v>
      </c>
      <c r="P691" s="27" t="s">
        <v>5037</v>
      </c>
    </row>
    <row r="692" spans="1:16" x14ac:dyDescent="0.25">
      <c r="A692" s="40" t="str">
        <f t="shared" si="46"/>
        <v>2025 JAN-APR B1G2</v>
      </c>
      <c r="B692" s="8">
        <f t="shared" si="48"/>
        <v>46099</v>
      </c>
      <c r="C692" s="8">
        <f t="shared" si="49"/>
        <v>46113</v>
      </c>
      <c r="D692" s="5">
        <v>3273</v>
      </c>
      <c r="E692" s="5">
        <v>336</v>
      </c>
      <c r="F692" s="5">
        <v>4</v>
      </c>
      <c r="G692" s="17">
        <v>6</v>
      </c>
      <c r="H692" s="17">
        <v>81588</v>
      </c>
      <c r="I692" s="17" t="s">
        <v>31</v>
      </c>
      <c r="J692" s="17">
        <v>52804232</v>
      </c>
      <c r="K692" s="17" t="s">
        <v>11482</v>
      </c>
      <c r="L692" s="17" t="s">
        <v>11488</v>
      </c>
      <c r="M692" s="28">
        <v>149900</v>
      </c>
      <c r="N692" s="27" t="s">
        <v>5037</v>
      </c>
      <c r="O692" s="27" t="str">
        <f t="shared" si="47"/>
        <v>B1G2</v>
      </c>
      <c r="P692" s="27" t="s">
        <v>5037</v>
      </c>
    </row>
    <row r="693" spans="1:16" x14ac:dyDescent="0.25">
      <c r="A693" s="40" t="str">
        <f t="shared" si="46"/>
        <v>2025 JAN-APR B1G2</v>
      </c>
      <c r="B693" s="8">
        <f t="shared" si="48"/>
        <v>46099</v>
      </c>
      <c r="C693" s="8">
        <f t="shared" si="49"/>
        <v>46113</v>
      </c>
      <c r="D693" s="5">
        <v>3273</v>
      </c>
      <c r="E693" s="5">
        <v>336</v>
      </c>
      <c r="F693" s="5">
        <v>4</v>
      </c>
      <c r="G693" s="17">
        <v>6</v>
      </c>
      <c r="H693" s="17">
        <v>81588</v>
      </c>
      <c r="I693" s="17" t="s">
        <v>31</v>
      </c>
      <c r="J693" s="17">
        <v>52804241</v>
      </c>
      <c r="K693" s="17" t="s">
        <v>11482</v>
      </c>
      <c r="L693" s="17" t="s">
        <v>11489</v>
      </c>
      <c r="M693" s="28">
        <v>149900</v>
      </c>
      <c r="N693" s="27" t="s">
        <v>5037</v>
      </c>
      <c r="O693" s="27" t="str">
        <f t="shared" si="47"/>
        <v>B1G2</v>
      </c>
      <c r="P693" s="27" t="s">
        <v>5037</v>
      </c>
    </row>
    <row r="694" spans="1:16" x14ac:dyDescent="0.25">
      <c r="A694" s="40" t="str">
        <f t="shared" si="46"/>
        <v>2025 JAN-APR B1G2</v>
      </c>
      <c r="B694" s="8">
        <f t="shared" si="48"/>
        <v>46099</v>
      </c>
      <c r="C694" s="8">
        <f t="shared" si="49"/>
        <v>46113</v>
      </c>
      <c r="D694" s="5">
        <v>3273</v>
      </c>
      <c r="E694" s="5">
        <v>336</v>
      </c>
      <c r="F694" s="5">
        <v>4</v>
      </c>
      <c r="G694" s="17">
        <v>6</v>
      </c>
      <c r="H694" s="17">
        <v>81588</v>
      </c>
      <c r="I694" s="17" t="s">
        <v>31</v>
      </c>
      <c r="J694" s="17">
        <v>52804250</v>
      </c>
      <c r="K694" s="17" t="s">
        <v>11482</v>
      </c>
      <c r="L694" s="17" t="s">
        <v>11490</v>
      </c>
      <c r="M694" s="28">
        <v>149900</v>
      </c>
      <c r="N694" s="27" t="s">
        <v>5037</v>
      </c>
      <c r="O694" s="27" t="str">
        <f t="shared" si="47"/>
        <v>B1G2</v>
      </c>
      <c r="P694" s="27" t="s">
        <v>5037</v>
      </c>
    </row>
    <row r="695" spans="1:16" x14ac:dyDescent="0.25">
      <c r="A695" s="40" t="str">
        <f t="shared" si="46"/>
        <v>2025 JAN-APR B1G2</v>
      </c>
      <c r="B695" s="8">
        <f t="shared" si="48"/>
        <v>46099</v>
      </c>
      <c r="C695" s="8">
        <f t="shared" si="49"/>
        <v>46113</v>
      </c>
      <c r="D695" s="5">
        <v>3273</v>
      </c>
      <c r="E695" s="5">
        <v>336</v>
      </c>
      <c r="F695" s="5">
        <v>4</v>
      </c>
      <c r="G695" s="17">
        <v>6</v>
      </c>
      <c r="H695" s="17">
        <v>81588</v>
      </c>
      <c r="I695" s="17" t="s">
        <v>31</v>
      </c>
      <c r="J695" s="17">
        <v>52804269</v>
      </c>
      <c r="K695" s="17" t="s">
        <v>11491</v>
      </c>
      <c r="L695" s="17" t="s">
        <v>11492</v>
      </c>
      <c r="M695" s="28">
        <v>139900</v>
      </c>
      <c r="N695" s="27" t="s">
        <v>5037</v>
      </c>
      <c r="O695" s="27" t="str">
        <f t="shared" si="47"/>
        <v>B1G2</v>
      </c>
      <c r="P695" s="27" t="s">
        <v>5037</v>
      </c>
    </row>
    <row r="696" spans="1:16" x14ac:dyDescent="0.25">
      <c r="A696" s="40" t="str">
        <f t="shared" si="46"/>
        <v>2025 JAN-APR B1G2</v>
      </c>
      <c r="B696" s="8">
        <f t="shared" si="48"/>
        <v>46099</v>
      </c>
      <c r="C696" s="8">
        <f t="shared" si="49"/>
        <v>46113</v>
      </c>
      <c r="D696" s="5">
        <v>3273</v>
      </c>
      <c r="E696" s="5">
        <v>336</v>
      </c>
      <c r="F696" s="5">
        <v>4</v>
      </c>
      <c r="G696" s="17">
        <v>6</v>
      </c>
      <c r="H696" s="17">
        <v>81588</v>
      </c>
      <c r="I696" s="17" t="s">
        <v>31</v>
      </c>
      <c r="J696" s="17">
        <v>52804278</v>
      </c>
      <c r="K696" s="17" t="s">
        <v>11491</v>
      </c>
      <c r="L696" s="17" t="s">
        <v>11493</v>
      </c>
      <c r="M696" s="28">
        <v>139900</v>
      </c>
      <c r="N696" s="27" t="s">
        <v>5037</v>
      </c>
      <c r="O696" s="27" t="str">
        <f t="shared" si="47"/>
        <v>B1G2</v>
      </c>
      <c r="P696" s="27" t="s">
        <v>5037</v>
      </c>
    </row>
    <row r="697" spans="1:16" x14ac:dyDescent="0.25">
      <c r="A697" s="40" t="str">
        <f t="shared" si="46"/>
        <v>2025 JAN-APR B1G2</v>
      </c>
      <c r="B697" s="8">
        <f t="shared" si="48"/>
        <v>46099</v>
      </c>
      <c r="C697" s="8">
        <f t="shared" si="49"/>
        <v>46113</v>
      </c>
      <c r="D697" s="5">
        <v>3273</v>
      </c>
      <c r="E697" s="5">
        <v>336</v>
      </c>
      <c r="F697" s="5">
        <v>4</v>
      </c>
      <c r="G697" s="17">
        <v>6</v>
      </c>
      <c r="H697" s="17">
        <v>81588</v>
      </c>
      <c r="I697" s="17" t="s">
        <v>31</v>
      </c>
      <c r="J697" s="17">
        <v>52804287</v>
      </c>
      <c r="K697" s="17" t="s">
        <v>11491</v>
      </c>
      <c r="L697" s="17" t="s">
        <v>11494</v>
      </c>
      <c r="M697" s="28">
        <v>139900</v>
      </c>
      <c r="N697" s="27" t="s">
        <v>5037</v>
      </c>
      <c r="O697" s="27" t="str">
        <f t="shared" si="47"/>
        <v>B1G2</v>
      </c>
      <c r="P697" s="27" t="s">
        <v>5037</v>
      </c>
    </row>
    <row r="698" spans="1:16" x14ac:dyDescent="0.25">
      <c r="A698" s="40" t="str">
        <f t="shared" si="46"/>
        <v>2025 JAN-APR B1G2</v>
      </c>
      <c r="B698" s="8">
        <f t="shared" si="48"/>
        <v>46099</v>
      </c>
      <c r="C698" s="8">
        <f t="shared" si="49"/>
        <v>46113</v>
      </c>
      <c r="D698" s="5">
        <v>3273</v>
      </c>
      <c r="E698" s="5">
        <v>336</v>
      </c>
      <c r="F698" s="5">
        <v>4</v>
      </c>
      <c r="G698" s="17">
        <v>6</v>
      </c>
      <c r="H698" s="17">
        <v>81588</v>
      </c>
      <c r="I698" s="17" t="s">
        <v>31</v>
      </c>
      <c r="J698" s="17">
        <v>52804296</v>
      </c>
      <c r="K698" s="17" t="s">
        <v>11491</v>
      </c>
      <c r="L698" s="17" t="s">
        <v>11495</v>
      </c>
      <c r="M698" s="28">
        <v>139900</v>
      </c>
      <c r="N698" s="27" t="s">
        <v>5037</v>
      </c>
      <c r="O698" s="27" t="str">
        <f t="shared" si="47"/>
        <v>B1G2</v>
      </c>
      <c r="P698" s="27" t="s">
        <v>5037</v>
      </c>
    </row>
    <row r="699" spans="1:16" x14ac:dyDescent="0.25">
      <c r="A699" s="40" t="str">
        <f t="shared" si="46"/>
        <v>2025 JAN-APR B1G2</v>
      </c>
      <c r="B699" s="8">
        <f t="shared" si="48"/>
        <v>46099</v>
      </c>
      <c r="C699" s="8">
        <f t="shared" si="49"/>
        <v>46113</v>
      </c>
      <c r="D699" s="5">
        <v>3273</v>
      </c>
      <c r="E699" s="5">
        <v>336</v>
      </c>
      <c r="F699" s="5">
        <v>4</v>
      </c>
      <c r="G699" s="17">
        <v>6</v>
      </c>
      <c r="H699" s="17">
        <v>81588</v>
      </c>
      <c r="I699" s="17" t="s">
        <v>31</v>
      </c>
      <c r="J699" s="17">
        <v>52804303</v>
      </c>
      <c r="K699" s="17" t="s">
        <v>11491</v>
      </c>
      <c r="L699" s="17" t="s">
        <v>11496</v>
      </c>
      <c r="M699" s="28">
        <v>139900</v>
      </c>
      <c r="N699" s="27" t="s">
        <v>5037</v>
      </c>
      <c r="O699" s="27" t="str">
        <f t="shared" si="47"/>
        <v>B1G2</v>
      </c>
      <c r="P699" s="27" t="s">
        <v>5037</v>
      </c>
    </row>
    <row r="700" spans="1:16" x14ac:dyDescent="0.25">
      <c r="A700" s="40" t="str">
        <f t="shared" si="46"/>
        <v>2025 JAN-APR B1G2</v>
      </c>
      <c r="B700" s="8">
        <f t="shared" si="48"/>
        <v>46099</v>
      </c>
      <c r="C700" s="8">
        <f t="shared" si="49"/>
        <v>46113</v>
      </c>
      <c r="D700" s="5">
        <v>3273</v>
      </c>
      <c r="E700" s="5">
        <v>336</v>
      </c>
      <c r="F700" s="5">
        <v>4</v>
      </c>
      <c r="G700" s="17">
        <v>6</v>
      </c>
      <c r="H700" s="17">
        <v>81588</v>
      </c>
      <c r="I700" s="17" t="s">
        <v>31</v>
      </c>
      <c r="J700" s="17">
        <v>52804312</v>
      </c>
      <c r="K700" s="17" t="s">
        <v>11491</v>
      </c>
      <c r="L700" s="17" t="s">
        <v>11497</v>
      </c>
      <c r="M700" s="28">
        <v>139900</v>
      </c>
      <c r="N700" s="27" t="s">
        <v>5037</v>
      </c>
      <c r="O700" s="27" t="str">
        <f t="shared" si="47"/>
        <v>B1G2</v>
      </c>
      <c r="P700" s="27" t="s">
        <v>5037</v>
      </c>
    </row>
    <row r="701" spans="1:16" x14ac:dyDescent="0.25">
      <c r="A701" s="40" t="str">
        <f t="shared" si="46"/>
        <v>2025 JAN-APR B1G2</v>
      </c>
      <c r="B701" s="8">
        <f t="shared" si="48"/>
        <v>46099</v>
      </c>
      <c r="C701" s="8">
        <f t="shared" si="49"/>
        <v>46113</v>
      </c>
      <c r="D701" s="5">
        <v>3273</v>
      </c>
      <c r="E701" s="5">
        <v>336</v>
      </c>
      <c r="F701" s="5">
        <v>4</v>
      </c>
      <c r="G701" s="17">
        <v>6</v>
      </c>
      <c r="H701" s="17">
        <v>81676</v>
      </c>
      <c r="I701" s="17" t="s">
        <v>31</v>
      </c>
      <c r="J701" s="17">
        <v>51104820</v>
      </c>
      <c r="K701" s="17" t="s">
        <v>11498</v>
      </c>
      <c r="L701" s="17" t="s">
        <v>11499</v>
      </c>
      <c r="M701" s="28">
        <v>189900</v>
      </c>
      <c r="N701" s="27" t="s">
        <v>5037</v>
      </c>
      <c r="O701" s="27" t="str">
        <f t="shared" si="47"/>
        <v>B1G2</v>
      </c>
      <c r="P701" s="27" t="s">
        <v>5037</v>
      </c>
    </row>
    <row r="702" spans="1:16" x14ac:dyDescent="0.25">
      <c r="A702" s="40" t="str">
        <f t="shared" si="46"/>
        <v>2025 JAN-APR B1G2</v>
      </c>
      <c r="B702" s="8">
        <f t="shared" si="48"/>
        <v>46099</v>
      </c>
      <c r="C702" s="8">
        <f t="shared" si="49"/>
        <v>46113</v>
      </c>
      <c r="D702" s="5">
        <v>3273</v>
      </c>
      <c r="E702" s="5">
        <v>336</v>
      </c>
      <c r="F702" s="5">
        <v>4</v>
      </c>
      <c r="G702" s="17">
        <v>6</v>
      </c>
      <c r="H702" s="17">
        <v>81676</v>
      </c>
      <c r="I702" s="17" t="s">
        <v>31</v>
      </c>
      <c r="J702" s="17">
        <v>51104839</v>
      </c>
      <c r="K702" s="17" t="s">
        <v>11498</v>
      </c>
      <c r="L702" s="17" t="s">
        <v>11500</v>
      </c>
      <c r="M702" s="28">
        <v>189900</v>
      </c>
      <c r="N702" s="27" t="s">
        <v>5037</v>
      </c>
      <c r="O702" s="27" t="str">
        <f t="shared" si="47"/>
        <v>B1G2</v>
      </c>
      <c r="P702" s="27" t="s">
        <v>5037</v>
      </c>
    </row>
    <row r="703" spans="1:16" x14ac:dyDescent="0.25">
      <c r="A703" s="40" t="str">
        <f t="shared" si="46"/>
        <v>2025 JAN-APR B1G2</v>
      </c>
      <c r="B703" s="8">
        <f t="shared" si="48"/>
        <v>46099</v>
      </c>
      <c r="C703" s="8">
        <f t="shared" si="49"/>
        <v>46113</v>
      </c>
      <c r="D703" s="5">
        <v>3273</v>
      </c>
      <c r="E703" s="5">
        <v>336</v>
      </c>
      <c r="F703" s="5">
        <v>4</v>
      </c>
      <c r="G703" s="17">
        <v>6</v>
      </c>
      <c r="H703" s="17">
        <v>81676</v>
      </c>
      <c r="I703" s="17" t="s">
        <v>31</v>
      </c>
      <c r="J703" s="17">
        <v>51104848</v>
      </c>
      <c r="K703" s="17" t="s">
        <v>11498</v>
      </c>
      <c r="L703" s="17" t="s">
        <v>11501</v>
      </c>
      <c r="M703" s="28">
        <v>189900</v>
      </c>
      <c r="N703" s="27" t="s">
        <v>5037</v>
      </c>
      <c r="O703" s="27" t="str">
        <f t="shared" si="47"/>
        <v>B1G2</v>
      </c>
      <c r="P703" s="27" t="s">
        <v>5037</v>
      </c>
    </row>
    <row r="704" spans="1:16" x14ac:dyDescent="0.25">
      <c r="A704" s="40" t="str">
        <f t="shared" si="46"/>
        <v>2025 JAN-APR B1G2</v>
      </c>
      <c r="B704" s="8">
        <f t="shared" si="48"/>
        <v>46099</v>
      </c>
      <c r="C704" s="8">
        <f t="shared" si="49"/>
        <v>46113</v>
      </c>
      <c r="D704" s="5">
        <v>3273</v>
      </c>
      <c r="E704" s="5">
        <v>336</v>
      </c>
      <c r="F704" s="5">
        <v>4</v>
      </c>
      <c r="G704" s="17">
        <v>6</v>
      </c>
      <c r="H704" s="17">
        <v>81676</v>
      </c>
      <c r="I704" s="17" t="s">
        <v>31</v>
      </c>
      <c r="J704" s="17">
        <v>51104857</v>
      </c>
      <c r="K704" s="17" t="s">
        <v>11498</v>
      </c>
      <c r="L704" s="17" t="s">
        <v>11502</v>
      </c>
      <c r="M704" s="28">
        <v>189900</v>
      </c>
      <c r="N704" s="27" t="s">
        <v>5037</v>
      </c>
      <c r="O704" s="27" t="str">
        <f t="shared" si="47"/>
        <v>B1G2</v>
      </c>
      <c r="P704" s="27" t="s">
        <v>5037</v>
      </c>
    </row>
    <row r="705" spans="1:16" x14ac:dyDescent="0.25">
      <c r="A705" s="40" t="str">
        <f t="shared" si="46"/>
        <v>2025 JAN-APR B1G2</v>
      </c>
      <c r="B705" s="8">
        <f t="shared" si="48"/>
        <v>46099</v>
      </c>
      <c r="C705" s="8">
        <f t="shared" si="49"/>
        <v>46113</v>
      </c>
      <c r="D705" s="5">
        <v>3273</v>
      </c>
      <c r="E705" s="5">
        <v>336</v>
      </c>
      <c r="F705" s="5">
        <v>4</v>
      </c>
      <c r="G705" s="17">
        <v>6</v>
      </c>
      <c r="H705" s="17">
        <v>81676</v>
      </c>
      <c r="I705" s="17" t="s">
        <v>31</v>
      </c>
      <c r="J705" s="17">
        <v>51104866</v>
      </c>
      <c r="K705" s="17" t="s">
        <v>11498</v>
      </c>
      <c r="L705" s="17" t="s">
        <v>11503</v>
      </c>
      <c r="M705" s="28">
        <v>189900</v>
      </c>
      <c r="N705" s="27" t="s">
        <v>5037</v>
      </c>
      <c r="O705" s="27" t="str">
        <f t="shared" si="47"/>
        <v>B1G2</v>
      </c>
      <c r="P705" s="27" t="s">
        <v>5037</v>
      </c>
    </row>
    <row r="706" spans="1:16" x14ac:dyDescent="0.25">
      <c r="A706" s="40" t="str">
        <f t="shared" ref="A706:A769" si="50">A705</f>
        <v>2025 JAN-APR B1G2</v>
      </c>
      <c r="B706" s="8">
        <f t="shared" si="48"/>
        <v>46099</v>
      </c>
      <c r="C706" s="8">
        <f t="shared" si="49"/>
        <v>46113</v>
      </c>
      <c r="D706" s="5">
        <v>3273</v>
      </c>
      <c r="E706" s="5">
        <v>336</v>
      </c>
      <c r="F706" s="5">
        <v>4</v>
      </c>
      <c r="G706" s="17">
        <v>6</v>
      </c>
      <c r="H706" s="17">
        <v>81676</v>
      </c>
      <c r="I706" s="17" t="s">
        <v>31</v>
      </c>
      <c r="J706" s="17">
        <v>51104875</v>
      </c>
      <c r="K706" s="17" t="s">
        <v>11498</v>
      </c>
      <c r="L706" s="17" t="s">
        <v>11504</v>
      </c>
      <c r="M706" s="28">
        <v>189900</v>
      </c>
      <c r="N706" s="27" t="s">
        <v>5037</v>
      </c>
      <c r="O706" s="27" t="str">
        <f t="shared" si="47"/>
        <v>B1G2</v>
      </c>
      <c r="P706" s="27" t="s">
        <v>5037</v>
      </c>
    </row>
    <row r="707" spans="1:16" x14ac:dyDescent="0.25">
      <c r="A707" s="40" t="str">
        <f t="shared" si="50"/>
        <v>2025 JAN-APR B1G2</v>
      </c>
      <c r="B707" s="8">
        <f t="shared" si="48"/>
        <v>46099</v>
      </c>
      <c r="C707" s="8">
        <f t="shared" si="49"/>
        <v>46113</v>
      </c>
      <c r="D707" s="5">
        <v>3273</v>
      </c>
      <c r="E707" s="5">
        <v>336</v>
      </c>
      <c r="F707" s="5">
        <v>4</v>
      </c>
      <c r="G707" s="17">
        <v>6</v>
      </c>
      <c r="H707" s="17">
        <v>81676</v>
      </c>
      <c r="I707" s="17" t="s">
        <v>31</v>
      </c>
      <c r="J707" s="17">
        <v>51104884</v>
      </c>
      <c r="K707" s="17" t="s">
        <v>11498</v>
      </c>
      <c r="L707" s="17" t="s">
        <v>11505</v>
      </c>
      <c r="M707" s="28">
        <v>189900</v>
      </c>
      <c r="N707" s="27" t="s">
        <v>5037</v>
      </c>
      <c r="O707" s="27" t="str">
        <f t="shared" ref="O707:O770" si="51">O706</f>
        <v>B1G2</v>
      </c>
      <c r="P707" s="27" t="s">
        <v>5037</v>
      </c>
    </row>
    <row r="708" spans="1:16" x14ac:dyDescent="0.25">
      <c r="A708" s="40" t="str">
        <f t="shared" si="50"/>
        <v>2025 JAN-APR B1G2</v>
      </c>
      <c r="B708" s="8">
        <f t="shared" si="48"/>
        <v>46099</v>
      </c>
      <c r="C708" s="8">
        <f t="shared" si="49"/>
        <v>46113</v>
      </c>
      <c r="D708" s="5">
        <v>3273</v>
      </c>
      <c r="E708" s="5">
        <v>336</v>
      </c>
      <c r="F708" s="5">
        <v>4</v>
      </c>
      <c r="G708" s="17">
        <v>6</v>
      </c>
      <c r="H708" s="17">
        <v>81676</v>
      </c>
      <c r="I708" s="17" t="s">
        <v>31</v>
      </c>
      <c r="J708" s="17">
        <v>51104893</v>
      </c>
      <c r="K708" s="17" t="s">
        <v>11498</v>
      </c>
      <c r="L708" s="17" t="s">
        <v>11506</v>
      </c>
      <c r="M708" s="28">
        <v>189900</v>
      </c>
      <c r="N708" s="27" t="s">
        <v>5037</v>
      </c>
      <c r="O708" s="27" t="str">
        <f t="shared" si="51"/>
        <v>B1G2</v>
      </c>
      <c r="P708" s="27" t="s">
        <v>5037</v>
      </c>
    </row>
    <row r="709" spans="1:16" x14ac:dyDescent="0.25">
      <c r="A709" s="40" t="str">
        <f t="shared" si="50"/>
        <v>2025 JAN-APR B1G2</v>
      </c>
      <c r="B709" s="8">
        <f t="shared" si="48"/>
        <v>46099</v>
      </c>
      <c r="C709" s="8">
        <f t="shared" si="49"/>
        <v>46113</v>
      </c>
      <c r="D709" s="5">
        <v>3273</v>
      </c>
      <c r="E709" s="5">
        <v>336</v>
      </c>
      <c r="F709" s="5">
        <v>4</v>
      </c>
      <c r="G709" s="17">
        <v>10</v>
      </c>
      <c r="H709" s="17">
        <v>81574</v>
      </c>
      <c r="I709" s="17" t="s">
        <v>31</v>
      </c>
      <c r="J709" s="17">
        <v>52390859</v>
      </c>
      <c r="K709" s="17" t="s">
        <v>11507</v>
      </c>
      <c r="L709" s="17" t="s">
        <v>11508</v>
      </c>
      <c r="M709" s="28">
        <v>139900</v>
      </c>
      <c r="N709" s="27" t="s">
        <v>5037</v>
      </c>
      <c r="O709" s="27" t="str">
        <f t="shared" si="51"/>
        <v>B1G2</v>
      </c>
      <c r="P709" s="27" t="s">
        <v>5037</v>
      </c>
    </row>
    <row r="710" spans="1:16" x14ac:dyDescent="0.25">
      <c r="A710" s="40" t="str">
        <f t="shared" si="50"/>
        <v>2025 JAN-APR B1G2</v>
      </c>
      <c r="B710" s="8">
        <f t="shared" si="48"/>
        <v>46099</v>
      </c>
      <c r="C710" s="8">
        <f t="shared" si="49"/>
        <v>46113</v>
      </c>
      <c r="D710" s="5">
        <v>3273</v>
      </c>
      <c r="E710" s="5">
        <v>336</v>
      </c>
      <c r="F710" s="5">
        <v>4</v>
      </c>
      <c r="G710" s="17">
        <v>8</v>
      </c>
      <c r="H710" s="17">
        <v>81676</v>
      </c>
      <c r="I710" s="17" t="s">
        <v>31</v>
      </c>
      <c r="J710" s="17">
        <v>51101547</v>
      </c>
      <c r="K710" s="17" t="s">
        <v>11509</v>
      </c>
      <c r="L710" s="17" t="s">
        <v>11510</v>
      </c>
      <c r="M710" s="28">
        <v>299900</v>
      </c>
      <c r="N710" s="27" t="s">
        <v>5037</v>
      </c>
      <c r="O710" s="27" t="str">
        <f t="shared" si="51"/>
        <v>B1G2</v>
      </c>
      <c r="P710" s="27" t="s">
        <v>5037</v>
      </c>
    </row>
    <row r="711" spans="1:16" x14ac:dyDescent="0.25">
      <c r="A711" s="40" t="str">
        <f t="shared" si="50"/>
        <v>2025 JAN-APR B1G2</v>
      </c>
      <c r="B711" s="8">
        <f t="shared" si="48"/>
        <v>46099</v>
      </c>
      <c r="C711" s="8">
        <f t="shared" si="49"/>
        <v>46113</v>
      </c>
      <c r="D711" s="5">
        <v>3273</v>
      </c>
      <c r="E711" s="5">
        <v>336</v>
      </c>
      <c r="F711" s="5">
        <v>4</v>
      </c>
      <c r="G711" s="17">
        <v>8</v>
      </c>
      <c r="H711" s="17">
        <v>81676</v>
      </c>
      <c r="I711" s="17" t="s">
        <v>31</v>
      </c>
      <c r="J711" s="17">
        <v>51101556</v>
      </c>
      <c r="K711" s="17" t="s">
        <v>11509</v>
      </c>
      <c r="L711" s="17" t="s">
        <v>11511</v>
      </c>
      <c r="M711" s="28">
        <v>299900</v>
      </c>
      <c r="N711" s="27" t="s">
        <v>5037</v>
      </c>
      <c r="O711" s="27" t="str">
        <f t="shared" si="51"/>
        <v>B1G2</v>
      </c>
      <c r="P711" s="27" t="s">
        <v>5037</v>
      </c>
    </row>
    <row r="712" spans="1:16" x14ac:dyDescent="0.25">
      <c r="A712" s="40" t="str">
        <f t="shared" si="50"/>
        <v>2025 JAN-APR B1G2</v>
      </c>
      <c r="B712" s="8">
        <f t="shared" si="48"/>
        <v>46099</v>
      </c>
      <c r="C712" s="8">
        <f t="shared" si="49"/>
        <v>46113</v>
      </c>
      <c r="D712" s="5">
        <v>3273</v>
      </c>
      <c r="E712" s="5">
        <v>336</v>
      </c>
      <c r="F712" s="5">
        <v>4</v>
      </c>
      <c r="G712" s="17">
        <v>8</v>
      </c>
      <c r="H712" s="17">
        <v>81676</v>
      </c>
      <c r="I712" s="17" t="s">
        <v>31</v>
      </c>
      <c r="J712" s="17">
        <v>51101565</v>
      </c>
      <c r="K712" s="17" t="s">
        <v>11509</v>
      </c>
      <c r="L712" s="17" t="s">
        <v>11512</v>
      </c>
      <c r="M712" s="28">
        <v>299900</v>
      </c>
      <c r="N712" s="27" t="s">
        <v>5037</v>
      </c>
      <c r="O712" s="27" t="str">
        <f t="shared" si="51"/>
        <v>B1G2</v>
      </c>
      <c r="P712" s="27" t="s">
        <v>5037</v>
      </c>
    </row>
    <row r="713" spans="1:16" x14ac:dyDescent="0.25">
      <c r="A713" s="40" t="str">
        <f t="shared" si="50"/>
        <v>2025 JAN-APR B1G2</v>
      </c>
      <c r="B713" s="8">
        <f t="shared" si="48"/>
        <v>46099</v>
      </c>
      <c r="C713" s="8">
        <f t="shared" si="49"/>
        <v>46113</v>
      </c>
      <c r="D713" s="5">
        <v>3273</v>
      </c>
      <c r="E713" s="5">
        <v>336</v>
      </c>
      <c r="F713" s="5">
        <v>4</v>
      </c>
      <c r="G713" s="17">
        <v>8</v>
      </c>
      <c r="H713" s="17">
        <v>81676</v>
      </c>
      <c r="I713" s="17" t="s">
        <v>31</v>
      </c>
      <c r="J713" s="17">
        <v>51101574</v>
      </c>
      <c r="K713" s="17" t="s">
        <v>11509</v>
      </c>
      <c r="L713" s="17" t="s">
        <v>11513</v>
      </c>
      <c r="M713" s="28">
        <v>299900</v>
      </c>
      <c r="N713" s="27" t="s">
        <v>5037</v>
      </c>
      <c r="O713" s="27" t="str">
        <f t="shared" si="51"/>
        <v>B1G2</v>
      </c>
      <c r="P713" s="27" t="s">
        <v>5037</v>
      </c>
    </row>
    <row r="714" spans="1:16" x14ac:dyDescent="0.25">
      <c r="A714" s="40" t="str">
        <f t="shared" si="50"/>
        <v>2025 JAN-APR B1G2</v>
      </c>
      <c r="B714" s="8">
        <f t="shared" si="48"/>
        <v>46099</v>
      </c>
      <c r="C714" s="8">
        <f t="shared" si="49"/>
        <v>46113</v>
      </c>
      <c r="D714" s="5">
        <v>3273</v>
      </c>
      <c r="E714" s="5">
        <v>336</v>
      </c>
      <c r="F714" s="5">
        <v>4</v>
      </c>
      <c r="G714" s="17">
        <v>8</v>
      </c>
      <c r="H714" s="17">
        <v>81676</v>
      </c>
      <c r="I714" s="17" t="s">
        <v>31</v>
      </c>
      <c r="J714" s="17">
        <v>51101583</v>
      </c>
      <c r="K714" s="17" t="s">
        <v>11509</v>
      </c>
      <c r="L714" s="17" t="s">
        <v>11514</v>
      </c>
      <c r="M714" s="28">
        <v>299900</v>
      </c>
      <c r="N714" s="27" t="s">
        <v>5037</v>
      </c>
      <c r="O714" s="27" t="str">
        <f t="shared" si="51"/>
        <v>B1G2</v>
      </c>
      <c r="P714" s="27" t="s">
        <v>5037</v>
      </c>
    </row>
    <row r="715" spans="1:16" x14ac:dyDescent="0.25">
      <c r="A715" s="40" t="str">
        <f t="shared" si="50"/>
        <v>2025 JAN-APR B1G2</v>
      </c>
      <c r="B715" s="8">
        <f t="shared" si="48"/>
        <v>46099</v>
      </c>
      <c r="C715" s="8">
        <f t="shared" si="49"/>
        <v>46113</v>
      </c>
      <c r="D715" s="5">
        <v>3273</v>
      </c>
      <c r="E715" s="5">
        <v>336</v>
      </c>
      <c r="F715" s="5">
        <v>4</v>
      </c>
      <c r="G715" s="17">
        <v>8</v>
      </c>
      <c r="H715" s="17">
        <v>81676</v>
      </c>
      <c r="I715" s="17" t="s">
        <v>31</v>
      </c>
      <c r="J715" s="17">
        <v>51101592</v>
      </c>
      <c r="K715" s="17" t="s">
        <v>11509</v>
      </c>
      <c r="L715" s="17" t="s">
        <v>11515</v>
      </c>
      <c r="M715" s="28">
        <v>299900</v>
      </c>
      <c r="N715" s="27" t="s">
        <v>5037</v>
      </c>
      <c r="O715" s="27" t="str">
        <f t="shared" si="51"/>
        <v>B1G2</v>
      </c>
      <c r="P715" s="27" t="s">
        <v>5037</v>
      </c>
    </row>
    <row r="716" spans="1:16" x14ac:dyDescent="0.25">
      <c r="A716" s="40" t="str">
        <f t="shared" si="50"/>
        <v>2025 JAN-APR B1G2</v>
      </c>
      <c r="B716" s="8">
        <f t="shared" si="48"/>
        <v>46099</v>
      </c>
      <c r="C716" s="8">
        <f t="shared" si="49"/>
        <v>46113</v>
      </c>
      <c r="D716" s="5">
        <v>3273</v>
      </c>
      <c r="E716" s="5">
        <v>336</v>
      </c>
      <c r="F716" s="5">
        <v>4</v>
      </c>
      <c r="G716" s="17">
        <v>8</v>
      </c>
      <c r="H716" s="17">
        <v>81676</v>
      </c>
      <c r="I716" s="17" t="s">
        <v>31</v>
      </c>
      <c r="J716" s="17">
        <v>51101609</v>
      </c>
      <c r="K716" s="17" t="s">
        <v>11509</v>
      </c>
      <c r="L716" s="17" t="s">
        <v>11516</v>
      </c>
      <c r="M716" s="28">
        <v>299900</v>
      </c>
      <c r="N716" s="27" t="s">
        <v>5037</v>
      </c>
      <c r="O716" s="27" t="str">
        <f t="shared" si="51"/>
        <v>B1G2</v>
      </c>
      <c r="P716" s="27" t="s">
        <v>5037</v>
      </c>
    </row>
    <row r="717" spans="1:16" x14ac:dyDescent="0.25">
      <c r="A717" s="40" t="str">
        <f t="shared" si="50"/>
        <v>2025 JAN-APR B1G2</v>
      </c>
      <c r="B717" s="8">
        <f t="shared" si="48"/>
        <v>46099</v>
      </c>
      <c r="C717" s="8">
        <f t="shared" si="49"/>
        <v>46113</v>
      </c>
      <c r="D717" s="5">
        <v>3273</v>
      </c>
      <c r="E717" s="5">
        <v>336</v>
      </c>
      <c r="F717" s="5">
        <v>4</v>
      </c>
      <c r="G717" s="17">
        <v>8</v>
      </c>
      <c r="H717" s="17">
        <v>81676</v>
      </c>
      <c r="I717" s="17" t="s">
        <v>31</v>
      </c>
      <c r="J717" s="17">
        <v>51101618</v>
      </c>
      <c r="K717" s="17" t="s">
        <v>11509</v>
      </c>
      <c r="L717" s="17" t="s">
        <v>11517</v>
      </c>
      <c r="M717" s="28">
        <v>299900</v>
      </c>
      <c r="N717" s="27" t="s">
        <v>5037</v>
      </c>
      <c r="O717" s="27" t="str">
        <f t="shared" si="51"/>
        <v>B1G2</v>
      </c>
      <c r="P717" s="27" t="s">
        <v>5037</v>
      </c>
    </row>
    <row r="718" spans="1:16" x14ac:dyDescent="0.25">
      <c r="A718" s="40" t="str">
        <f t="shared" si="50"/>
        <v>2025 JAN-APR B1G2</v>
      </c>
      <c r="B718" s="8">
        <f t="shared" si="48"/>
        <v>46099</v>
      </c>
      <c r="C718" s="8">
        <f t="shared" si="49"/>
        <v>46113</v>
      </c>
      <c r="D718" s="5">
        <v>3273</v>
      </c>
      <c r="E718" s="5">
        <v>336</v>
      </c>
      <c r="F718" s="5">
        <v>4</v>
      </c>
      <c r="G718" s="17">
        <v>9</v>
      </c>
      <c r="H718" s="17">
        <v>81574</v>
      </c>
      <c r="I718" s="17" t="s">
        <v>31</v>
      </c>
      <c r="J718" s="17">
        <v>52390760</v>
      </c>
      <c r="K718" s="17" t="s">
        <v>11518</v>
      </c>
      <c r="L718" s="17" t="s">
        <v>11519</v>
      </c>
      <c r="M718" s="28">
        <v>249900</v>
      </c>
      <c r="N718" s="27" t="s">
        <v>5037</v>
      </c>
      <c r="O718" s="27" t="str">
        <f t="shared" si="51"/>
        <v>B1G2</v>
      </c>
      <c r="P718" s="27" t="s">
        <v>5037</v>
      </c>
    </row>
    <row r="719" spans="1:16" x14ac:dyDescent="0.25">
      <c r="A719" s="40" t="str">
        <f t="shared" si="50"/>
        <v>2025 JAN-APR B1G2</v>
      </c>
      <c r="B719" s="8">
        <f t="shared" si="48"/>
        <v>46099</v>
      </c>
      <c r="C719" s="8">
        <f t="shared" si="49"/>
        <v>46113</v>
      </c>
      <c r="D719" s="5">
        <v>3273</v>
      </c>
      <c r="E719" s="5">
        <v>336</v>
      </c>
      <c r="F719" s="5">
        <v>4</v>
      </c>
      <c r="G719" s="17">
        <v>9</v>
      </c>
      <c r="H719" s="17">
        <v>81574</v>
      </c>
      <c r="I719" s="17" t="s">
        <v>31</v>
      </c>
      <c r="J719" s="17">
        <v>52390779</v>
      </c>
      <c r="K719" s="17" t="s">
        <v>11518</v>
      </c>
      <c r="L719" s="17" t="s">
        <v>11520</v>
      </c>
      <c r="M719" s="28">
        <v>249900</v>
      </c>
      <c r="N719" s="27" t="s">
        <v>5037</v>
      </c>
      <c r="O719" s="27" t="str">
        <f t="shared" si="51"/>
        <v>B1G2</v>
      </c>
      <c r="P719" s="27" t="s">
        <v>5037</v>
      </c>
    </row>
    <row r="720" spans="1:16" x14ac:dyDescent="0.25">
      <c r="A720" s="40" t="str">
        <f t="shared" si="50"/>
        <v>2025 JAN-APR B1G2</v>
      </c>
      <c r="B720" s="8">
        <f t="shared" si="48"/>
        <v>46099</v>
      </c>
      <c r="C720" s="8">
        <f t="shared" si="49"/>
        <v>46113</v>
      </c>
      <c r="D720" s="5">
        <v>3273</v>
      </c>
      <c r="E720" s="5">
        <v>336</v>
      </c>
      <c r="F720" s="5">
        <v>4</v>
      </c>
      <c r="G720" s="17">
        <v>9</v>
      </c>
      <c r="H720" s="17">
        <v>81574</v>
      </c>
      <c r="I720" s="17" t="s">
        <v>31</v>
      </c>
      <c r="J720" s="17">
        <v>52390788</v>
      </c>
      <c r="K720" s="17" t="s">
        <v>11518</v>
      </c>
      <c r="L720" s="17" t="s">
        <v>11521</v>
      </c>
      <c r="M720" s="28">
        <v>249900</v>
      </c>
      <c r="N720" s="27" t="s">
        <v>5037</v>
      </c>
      <c r="O720" s="27" t="str">
        <f t="shared" si="51"/>
        <v>B1G2</v>
      </c>
      <c r="P720" s="27" t="s">
        <v>5037</v>
      </c>
    </row>
    <row r="721" spans="1:16" x14ac:dyDescent="0.25">
      <c r="A721" s="40" t="str">
        <f t="shared" si="50"/>
        <v>2025 JAN-APR B1G2</v>
      </c>
      <c r="B721" s="8">
        <f t="shared" si="48"/>
        <v>46099</v>
      </c>
      <c r="C721" s="8">
        <f t="shared" si="49"/>
        <v>46113</v>
      </c>
      <c r="D721" s="5">
        <v>3273</v>
      </c>
      <c r="E721" s="5">
        <v>336</v>
      </c>
      <c r="F721" s="5">
        <v>4</v>
      </c>
      <c r="G721" s="17">
        <v>9</v>
      </c>
      <c r="H721" s="17">
        <v>81574</v>
      </c>
      <c r="I721" s="17" t="s">
        <v>31</v>
      </c>
      <c r="J721" s="17">
        <v>52390797</v>
      </c>
      <c r="K721" s="17" t="s">
        <v>11518</v>
      </c>
      <c r="L721" s="17" t="s">
        <v>11522</v>
      </c>
      <c r="M721" s="28">
        <v>249900</v>
      </c>
      <c r="N721" s="27" t="s">
        <v>5037</v>
      </c>
      <c r="O721" s="27" t="str">
        <f t="shared" si="51"/>
        <v>B1G2</v>
      </c>
      <c r="P721" s="27" t="s">
        <v>5037</v>
      </c>
    </row>
    <row r="722" spans="1:16" x14ac:dyDescent="0.25">
      <c r="A722" s="40" t="str">
        <f t="shared" si="50"/>
        <v>2025 JAN-APR B1G2</v>
      </c>
      <c r="B722" s="8">
        <f t="shared" si="48"/>
        <v>46099</v>
      </c>
      <c r="C722" s="8">
        <f t="shared" si="49"/>
        <v>46113</v>
      </c>
      <c r="D722" s="5">
        <v>3273</v>
      </c>
      <c r="E722" s="5">
        <v>336</v>
      </c>
      <c r="F722" s="5">
        <v>4</v>
      </c>
      <c r="G722" s="17">
        <v>9</v>
      </c>
      <c r="H722" s="17">
        <v>81574</v>
      </c>
      <c r="I722" s="17" t="s">
        <v>31</v>
      </c>
      <c r="J722" s="17">
        <v>52390804</v>
      </c>
      <c r="K722" s="17" t="s">
        <v>11518</v>
      </c>
      <c r="L722" s="17" t="s">
        <v>11523</v>
      </c>
      <c r="M722" s="28">
        <v>249900</v>
      </c>
      <c r="N722" s="27" t="s">
        <v>5037</v>
      </c>
      <c r="O722" s="27" t="str">
        <f t="shared" si="51"/>
        <v>B1G2</v>
      </c>
      <c r="P722" s="27" t="s">
        <v>5037</v>
      </c>
    </row>
    <row r="723" spans="1:16" x14ac:dyDescent="0.25">
      <c r="A723" s="40" t="str">
        <f t="shared" si="50"/>
        <v>2025 JAN-APR B1G2</v>
      </c>
      <c r="B723" s="8">
        <f t="shared" si="48"/>
        <v>46099</v>
      </c>
      <c r="C723" s="8">
        <f t="shared" si="49"/>
        <v>46113</v>
      </c>
      <c r="D723" s="5">
        <v>3273</v>
      </c>
      <c r="E723" s="5">
        <v>336</v>
      </c>
      <c r="F723" s="5">
        <v>4</v>
      </c>
      <c r="G723" s="17">
        <v>9</v>
      </c>
      <c r="H723" s="17">
        <v>81574</v>
      </c>
      <c r="I723" s="17" t="s">
        <v>31</v>
      </c>
      <c r="J723" s="17">
        <v>52390813</v>
      </c>
      <c r="K723" s="17" t="s">
        <v>11518</v>
      </c>
      <c r="L723" s="17" t="s">
        <v>11524</v>
      </c>
      <c r="M723" s="28">
        <v>249900</v>
      </c>
      <c r="N723" s="27" t="s">
        <v>5037</v>
      </c>
      <c r="O723" s="27" t="str">
        <f t="shared" si="51"/>
        <v>B1G2</v>
      </c>
      <c r="P723" s="27" t="s">
        <v>5037</v>
      </c>
    </row>
    <row r="724" spans="1:16" x14ac:dyDescent="0.25">
      <c r="A724" s="40" t="str">
        <f t="shared" si="50"/>
        <v>2025 JAN-APR B1G2</v>
      </c>
      <c r="B724" s="8">
        <f t="shared" si="48"/>
        <v>46099</v>
      </c>
      <c r="C724" s="8">
        <f t="shared" si="49"/>
        <v>46113</v>
      </c>
      <c r="D724" s="5">
        <v>3273</v>
      </c>
      <c r="E724" s="5">
        <v>336</v>
      </c>
      <c r="F724" s="5">
        <v>4</v>
      </c>
      <c r="G724" s="17">
        <v>9</v>
      </c>
      <c r="H724" s="17">
        <v>81574</v>
      </c>
      <c r="I724" s="17" t="s">
        <v>31</v>
      </c>
      <c r="J724" s="17">
        <v>52390822</v>
      </c>
      <c r="K724" s="17" t="s">
        <v>11518</v>
      </c>
      <c r="L724" s="17" t="s">
        <v>11525</v>
      </c>
      <c r="M724" s="28">
        <v>249900</v>
      </c>
      <c r="N724" s="27" t="s">
        <v>5037</v>
      </c>
      <c r="O724" s="27" t="str">
        <f t="shared" si="51"/>
        <v>B1G2</v>
      </c>
      <c r="P724" s="27" t="s">
        <v>5037</v>
      </c>
    </row>
    <row r="725" spans="1:16" x14ac:dyDescent="0.25">
      <c r="A725" s="40" t="str">
        <f t="shared" si="50"/>
        <v>2025 JAN-APR B1G2</v>
      </c>
      <c r="B725" s="8">
        <f t="shared" si="48"/>
        <v>46099</v>
      </c>
      <c r="C725" s="8">
        <f t="shared" si="49"/>
        <v>46113</v>
      </c>
      <c r="D725" s="5">
        <v>3273</v>
      </c>
      <c r="E725" s="5">
        <v>336</v>
      </c>
      <c r="F725" s="5">
        <v>4</v>
      </c>
      <c r="G725" s="17">
        <v>9</v>
      </c>
      <c r="H725" s="17">
        <v>81574</v>
      </c>
      <c r="I725" s="17" t="s">
        <v>31</v>
      </c>
      <c r="J725" s="17">
        <v>52390831</v>
      </c>
      <c r="K725" s="17" t="s">
        <v>11518</v>
      </c>
      <c r="L725" s="17" t="s">
        <v>11526</v>
      </c>
      <c r="M725" s="28">
        <v>249900</v>
      </c>
      <c r="N725" s="27" t="s">
        <v>5037</v>
      </c>
      <c r="O725" s="27" t="str">
        <f t="shared" si="51"/>
        <v>B1G2</v>
      </c>
      <c r="P725" s="27" t="s">
        <v>5037</v>
      </c>
    </row>
    <row r="726" spans="1:16" s="32" customFormat="1" x14ac:dyDescent="0.25">
      <c r="A726" s="40" t="str">
        <f t="shared" si="50"/>
        <v>2025 JAN-APR B1G2</v>
      </c>
      <c r="B726" s="8">
        <f t="shared" si="48"/>
        <v>46099</v>
      </c>
      <c r="C726" s="8">
        <f t="shared" si="49"/>
        <v>46113</v>
      </c>
      <c r="D726" s="5">
        <v>3273</v>
      </c>
      <c r="E726" s="5">
        <v>336</v>
      </c>
      <c r="F726" s="5">
        <v>4</v>
      </c>
      <c r="G726" s="5">
        <v>11</v>
      </c>
      <c r="H726" s="5">
        <v>81588</v>
      </c>
      <c r="I726" s="5" t="s">
        <v>31</v>
      </c>
      <c r="J726" s="5">
        <v>52389012</v>
      </c>
      <c r="K726" s="5" t="s">
        <v>11527</v>
      </c>
      <c r="L726" s="5" t="s">
        <v>11528</v>
      </c>
      <c r="M726" s="5">
        <v>169900</v>
      </c>
      <c r="N726" s="27" t="s">
        <v>5037</v>
      </c>
      <c r="O726" s="27" t="str">
        <f t="shared" si="51"/>
        <v>B1G2</v>
      </c>
      <c r="P726" s="27" t="s">
        <v>5037</v>
      </c>
    </row>
    <row r="727" spans="1:16" s="32" customFormat="1" x14ac:dyDescent="0.25">
      <c r="A727" s="40" t="str">
        <f t="shared" si="50"/>
        <v>2025 JAN-APR B1G2</v>
      </c>
      <c r="B727" s="8">
        <f t="shared" si="48"/>
        <v>46099</v>
      </c>
      <c r="C727" s="8">
        <f t="shared" si="49"/>
        <v>46113</v>
      </c>
      <c r="D727" s="5">
        <v>3273</v>
      </c>
      <c r="E727" s="5">
        <v>336</v>
      </c>
      <c r="F727" s="5">
        <v>4</v>
      </c>
      <c r="G727" s="5">
        <v>11</v>
      </c>
      <c r="H727" s="5">
        <v>81588</v>
      </c>
      <c r="I727" s="5" t="s">
        <v>31</v>
      </c>
      <c r="J727" s="5">
        <v>52389021</v>
      </c>
      <c r="K727" s="5" t="s">
        <v>11527</v>
      </c>
      <c r="L727" s="5" t="s">
        <v>11529</v>
      </c>
      <c r="M727" s="5">
        <v>169900</v>
      </c>
      <c r="N727" s="27" t="s">
        <v>5037</v>
      </c>
      <c r="O727" s="27" t="str">
        <f t="shared" si="51"/>
        <v>B1G2</v>
      </c>
      <c r="P727" s="27" t="s">
        <v>5037</v>
      </c>
    </row>
    <row r="728" spans="1:16" s="32" customFormat="1" x14ac:dyDescent="0.25">
      <c r="A728" s="40" t="str">
        <f t="shared" si="50"/>
        <v>2025 JAN-APR B1G2</v>
      </c>
      <c r="B728" s="8">
        <f t="shared" si="48"/>
        <v>46099</v>
      </c>
      <c r="C728" s="8">
        <f t="shared" si="49"/>
        <v>46113</v>
      </c>
      <c r="D728" s="5">
        <v>3273</v>
      </c>
      <c r="E728" s="5">
        <v>336</v>
      </c>
      <c r="F728" s="5">
        <v>4</v>
      </c>
      <c r="G728" s="5">
        <v>11</v>
      </c>
      <c r="H728" s="5">
        <v>81588</v>
      </c>
      <c r="I728" s="5" t="s">
        <v>31</v>
      </c>
      <c r="J728" s="5">
        <v>52389030</v>
      </c>
      <c r="K728" s="5" t="s">
        <v>11527</v>
      </c>
      <c r="L728" s="5" t="s">
        <v>11530</v>
      </c>
      <c r="M728" s="5">
        <v>169900</v>
      </c>
      <c r="N728" s="27" t="s">
        <v>5037</v>
      </c>
      <c r="O728" s="27" t="str">
        <f t="shared" si="51"/>
        <v>B1G2</v>
      </c>
      <c r="P728" s="27" t="s">
        <v>5037</v>
      </c>
    </row>
    <row r="729" spans="1:16" s="32" customFormat="1" x14ac:dyDescent="0.25">
      <c r="A729" s="40" t="str">
        <f t="shared" si="50"/>
        <v>2025 JAN-APR B1G2</v>
      </c>
      <c r="B729" s="8">
        <f t="shared" si="48"/>
        <v>46099</v>
      </c>
      <c r="C729" s="8">
        <f t="shared" si="49"/>
        <v>46113</v>
      </c>
      <c r="D729" s="5">
        <v>3273</v>
      </c>
      <c r="E729" s="5">
        <v>336</v>
      </c>
      <c r="F729" s="5">
        <v>4</v>
      </c>
      <c r="G729" s="5">
        <v>11</v>
      </c>
      <c r="H729" s="5">
        <v>81588</v>
      </c>
      <c r="I729" s="5" t="s">
        <v>31</v>
      </c>
      <c r="J729" s="5">
        <v>52389049</v>
      </c>
      <c r="K729" s="5" t="s">
        <v>11527</v>
      </c>
      <c r="L729" s="5" t="s">
        <v>11531</v>
      </c>
      <c r="M729" s="5">
        <v>169900</v>
      </c>
      <c r="N729" s="27" t="s">
        <v>5037</v>
      </c>
      <c r="O729" s="27" t="str">
        <f t="shared" si="51"/>
        <v>B1G2</v>
      </c>
      <c r="P729" s="27" t="s">
        <v>5037</v>
      </c>
    </row>
    <row r="730" spans="1:16" s="32" customFormat="1" x14ac:dyDescent="0.25">
      <c r="A730" s="40" t="str">
        <f t="shared" si="50"/>
        <v>2025 JAN-APR B1G2</v>
      </c>
      <c r="B730" s="8">
        <f t="shared" si="48"/>
        <v>46099</v>
      </c>
      <c r="C730" s="8">
        <f t="shared" si="49"/>
        <v>46113</v>
      </c>
      <c r="D730" s="5">
        <v>3273</v>
      </c>
      <c r="E730" s="5">
        <v>336</v>
      </c>
      <c r="F730" s="5">
        <v>4</v>
      </c>
      <c r="G730" s="5">
        <v>11</v>
      </c>
      <c r="H730" s="5">
        <v>81588</v>
      </c>
      <c r="I730" s="5" t="s">
        <v>31</v>
      </c>
      <c r="J730" s="5">
        <v>52389058</v>
      </c>
      <c r="K730" s="5" t="s">
        <v>11527</v>
      </c>
      <c r="L730" s="5" t="s">
        <v>11532</v>
      </c>
      <c r="M730" s="5">
        <v>169900</v>
      </c>
      <c r="N730" s="27" t="s">
        <v>5037</v>
      </c>
      <c r="O730" s="27" t="str">
        <f t="shared" si="51"/>
        <v>B1G2</v>
      </c>
      <c r="P730" s="27" t="s">
        <v>5037</v>
      </c>
    </row>
    <row r="731" spans="1:16" s="32" customFormat="1" x14ac:dyDescent="0.25">
      <c r="A731" s="40" t="str">
        <f t="shared" si="50"/>
        <v>2025 JAN-APR B1G2</v>
      </c>
      <c r="B731" s="8">
        <f t="shared" si="48"/>
        <v>46099</v>
      </c>
      <c r="C731" s="8">
        <f t="shared" si="49"/>
        <v>46113</v>
      </c>
      <c r="D731" s="5">
        <v>3273</v>
      </c>
      <c r="E731" s="5">
        <v>336</v>
      </c>
      <c r="F731" s="5">
        <v>4</v>
      </c>
      <c r="G731" s="5">
        <v>11</v>
      </c>
      <c r="H731" s="5">
        <v>81588</v>
      </c>
      <c r="I731" s="5" t="s">
        <v>31</v>
      </c>
      <c r="J731" s="5">
        <v>52389067</v>
      </c>
      <c r="K731" s="5" t="s">
        <v>11527</v>
      </c>
      <c r="L731" s="5" t="s">
        <v>11533</v>
      </c>
      <c r="M731" s="5">
        <v>169900</v>
      </c>
      <c r="N731" s="27" t="s">
        <v>5037</v>
      </c>
      <c r="O731" s="27" t="str">
        <f t="shared" si="51"/>
        <v>B1G2</v>
      </c>
      <c r="P731" s="27" t="s">
        <v>5037</v>
      </c>
    </row>
    <row r="732" spans="1:16" s="32" customFormat="1" x14ac:dyDescent="0.25">
      <c r="A732" s="40" t="str">
        <f t="shared" si="50"/>
        <v>2025 JAN-APR B1G2</v>
      </c>
      <c r="B732" s="8">
        <f t="shared" si="48"/>
        <v>46099</v>
      </c>
      <c r="C732" s="8">
        <f t="shared" si="49"/>
        <v>46113</v>
      </c>
      <c r="D732" s="5">
        <v>3273</v>
      </c>
      <c r="E732" s="5">
        <v>336</v>
      </c>
      <c r="F732" s="5">
        <v>4</v>
      </c>
      <c r="G732" s="5">
        <v>6</v>
      </c>
      <c r="H732" s="5">
        <v>81588</v>
      </c>
      <c r="I732" s="5" t="s">
        <v>31</v>
      </c>
      <c r="J732" s="5">
        <v>52389209</v>
      </c>
      <c r="K732" s="5" t="s">
        <v>11534</v>
      </c>
      <c r="L732" s="5" t="s">
        <v>11535</v>
      </c>
      <c r="M732" s="5">
        <v>149900</v>
      </c>
      <c r="N732" s="27" t="s">
        <v>5037</v>
      </c>
      <c r="O732" s="27" t="str">
        <f t="shared" si="51"/>
        <v>B1G2</v>
      </c>
      <c r="P732" s="27" t="s">
        <v>5037</v>
      </c>
    </row>
    <row r="733" spans="1:16" s="32" customFormat="1" x14ac:dyDescent="0.25">
      <c r="A733" s="40" t="str">
        <f t="shared" si="50"/>
        <v>2025 JAN-APR B1G2</v>
      </c>
      <c r="B733" s="8">
        <f t="shared" si="48"/>
        <v>46099</v>
      </c>
      <c r="C733" s="8">
        <f t="shared" si="49"/>
        <v>46113</v>
      </c>
      <c r="D733" s="5">
        <v>3273</v>
      </c>
      <c r="E733" s="5">
        <v>336</v>
      </c>
      <c r="F733" s="5">
        <v>4</v>
      </c>
      <c r="G733" s="5">
        <v>6</v>
      </c>
      <c r="H733" s="5">
        <v>81588</v>
      </c>
      <c r="I733" s="5" t="s">
        <v>31</v>
      </c>
      <c r="J733" s="5">
        <v>52389218</v>
      </c>
      <c r="K733" s="5" t="s">
        <v>11534</v>
      </c>
      <c r="L733" s="5" t="s">
        <v>11536</v>
      </c>
      <c r="M733" s="5">
        <v>149900</v>
      </c>
      <c r="N733" s="27" t="s">
        <v>5037</v>
      </c>
      <c r="O733" s="27" t="str">
        <f t="shared" si="51"/>
        <v>B1G2</v>
      </c>
      <c r="P733" s="27" t="s">
        <v>5037</v>
      </c>
    </row>
    <row r="734" spans="1:16" s="32" customFormat="1" x14ac:dyDescent="0.25">
      <c r="A734" s="40" t="str">
        <f t="shared" si="50"/>
        <v>2025 JAN-APR B1G2</v>
      </c>
      <c r="B734" s="8">
        <f t="shared" si="48"/>
        <v>46099</v>
      </c>
      <c r="C734" s="8">
        <f t="shared" si="49"/>
        <v>46113</v>
      </c>
      <c r="D734" s="5">
        <v>3273</v>
      </c>
      <c r="E734" s="5">
        <v>336</v>
      </c>
      <c r="F734" s="5">
        <v>4</v>
      </c>
      <c r="G734" s="5">
        <v>6</v>
      </c>
      <c r="H734" s="5">
        <v>81588</v>
      </c>
      <c r="I734" s="5" t="s">
        <v>31</v>
      </c>
      <c r="J734" s="5">
        <v>52389227</v>
      </c>
      <c r="K734" s="5" t="s">
        <v>11534</v>
      </c>
      <c r="L734" s="5" t="s">
        <v>11537</v>
      </c>
      <c r="M734" s="5">
        <v>149900</v>
      </c>
      <c r="N734" s="27" t="s">
        <v>5037</v>
      </c>
      <c r="O734" s="27" t="str">
        <f t="shared" si="51"/>
        <v>B1G2</v>
      </c>
      <c r="P734" s="27" t="s">
        <v>5037</v>
      </c>
    </row>
    <row r="735" spans="1:16" s="32" customFormat="1" x14ac:dyDescent="0.25">
      <c r="A735" s="40" t="str">
        <f t="shared" si="50"/>
        <v>2025 JAN-APR B1G2</v>
      </c>
      <c r="B735" s="8">
        <f t="shared" si="48"/>
        <v>46099</v>
      </c>
      <c r="C735" s="8">
        <f t="shared" si="49"/>
        <v>46113</v>
      </c>
      <c r="D735" s="5">
        <v>3273</v>
      </c>
      <c r="E735" s="5">
        <v>336</v>
      </c>
      <c r="F735" s="5">
        <v>4</v>
      </c>
      <c r="G735" s="5">
        <v>6</v>
      </c>
      <c r="H735" s="5">
        <v>81588</v>
      </c>
      <c r="I735" s="5" t="s">
        <v>31</v>
      </c>
      <c r="J735" s="5">
        <v>52389236</v>
      </c>
      <c r="K735" s="5" t="s">
        <v>11534</v>
      </c>
      <c r="L735" s="5" t="s">
        <v>11538</v>
      </c>
      <c r="M735" s="5">
        <v>149900</v>
      </c>
      <c r="N735" s="27" t="s">
        <v>5037</v>
      </c>
      <c r="O735" s="27" t="str">
        <f t="shared" si="51"/>
        <v>B1G2</v>
      </c>
      <c r="P735" s="27" t="s">
        <v>5037</v>
      </c>
    </row>
    <row r="736" spans="1:16" s="32" customFormat="1" x14ac:dyDescent="0.25">
      <c r="A736" s="40" t="str">
        <f t="shared" si="50"/>
        <v>2025 JAN-APR B1G2</v>
      </c>
      <c r="B736" s="8">
        <f t="shared" si="48"/>
        <v>46099</v>
      </c>
      <c r="C736" s="8">
        <f t="shared" si="49"/>
        <v>46113</v>
      </c>
      <c r="D736" s="5">
        <v>3273</v>
      </c>
      <c r="E736" s="5">
        <v>336</v>
      </c>
      <c r="F736" s="5">
        <v>4</v>
      </c>
      <c r="G736" s="5">
        <v>6</v>
      </c>
      <c r="H736" s="5">
        <v>81588</v>
      </c>
      <c r="I736" s="5" t="s">
        <v>31</v>
      </c>
      <c r="J736" s="5">
        <v>52389245</v>
      </c>
      <c r="K736" s="5" t="s">
        <v>11534</v>
      </c>
      <c r="L736" s="5" t="s">
        <v>11539</v>
      </c>
      <c r="M736" s="5">
        <v>149900</v>
      </c>
      <c r="N736" s="27" t="s">
        <v>5037</v>
      </c>
      <c r="O736" s="27" t="str">
        <f t="shared" si="51"/>
        <v>B1G2</v>
      </c>
      <c r="P736" s="27" t="s">
        <v>5037</v>
      </c>
    </row>
    <row r="737" spans="1:16" s="32" customFormat="1" x14ac:dyDescent="0.25">
      <c r="A737" s="40" t="str">
        <f t="shared" si="50"/>
        <v>2025 JAN-APR B1G2</v>
      </c>
      <c r="B737" s="8">
        <f t="shared" si="48"/>
        <v>46099</v>
      </c>
      <c r="C737" s="8">
        <f t="shared" si="49"/>
        <v>46113</v>
      </c>
      <c r="D737" s="5">
        <v>3273</v>
      </c>
      <c r="E737" s="5">
        <v>336</v>
      </c>
      <c r="F737" s="5">
        <v>4</v>
      </c>
      <c r="G737" s="5">
        <v>6</v>
      </c>
      <c r="H737" s="5">
        <v>81588</v>
      </c>
      <c r="I737" s="5" t="s">
        <v>31</v>
      </c>
      <c r="J737" s="5">
        <v>52389254</v>
      </c>
      <c r="K737" s="5" t="s">
        <v>11534</v>
      </c>
      <c r="L737" s="5" t="s">
        <v>11540</v>
      </c>
      <c r="M737" s="5">
        <v>149900</v>
      </c>
      <c r="N737" s="27" t="s">
        <v>5037</v>
      </c>
      <c r="O737" s="27" t="str">
        <f t="shared" si="51"/>
        <v>B1G2</v>
      </c>
      <c r="P737" s="27" t="s">
        <v>5037</v>
      </c>
    </row>
    <row r="738" spans="1:16" s="32" customFormat="1" x14ac:dyDescent="0.25">
      <c r="A738" s="40" t="str">
        <f t="shared" si="50"/>
        <v>2025 JAN-APR B1G2</v>
      </c>
      <c r="B738" s="8">
        <f t="shared" si="48"/>
        <v>46099</v>
      </c>
      <c r="C738" s="8">
        <f t="shared" si="49"/>
        <v>46113</v>
      </c>
      <c r="D738" s="5">
        <v>3273</v>
      </c>
      <c r="E738" s="5">
        <v>336</v>
      </c>
      <c r="F738" s="5">
        <v>4</v>
      </c>
      <c r="G738" s="5">
        <v>6</v>
      </c>
      <c r="H738" s="5">
        <v>81588</v>
      </c>
      <c r="I738" s="5" t="s">
        <v>31</v>
      </c>
      <c r="J738" s="5">
        <v>52389263</v>
      </c>
      <c r="K738" s="5" t="s">
        <v>11534</v>
      </c>
      <c r="L738" s="5" t="s">
        <v>11541</v>
      </c>
      <c r="M738" s="5">
        <v>149900</v>
      </c>
      <c r="N738" s="27" t="s">
        <v>5037</v>
      </c>
      <c r="O738" s="27" t="str">
        <f t="shared" si="51"/>
        <v>B1G2</v>
      </c>
      <c r="P738" s="27" t="s">
        <v>5037</v>
      </c>
    </row>
    <row r="739" spans="1:16" s="32" customFormat="1" x14ac:dyDescent="0.25">
      <c r="A739" s="40" t="str">
        <f t="shared" si="50"/>
        <v>2025 JAN-APR B1G2</v>
      </c>
      <c r="B739" s="8">
        <f t="shared" si="48"/>
        <v>46099</v>
      </c>
      <c r="C739" s="8">
        <f t="shared" si="49"/>
        <v>46113</v>
      </c>
      <c r="D739" s="5">
        <v>3273</v>
      </c>
      <c r="E739" s="5">
        <v>336</v>
      </c>
      <c r="F739" s="5">
        <v>4</v>
      </c>
      <c r="G739" s="5">
        <v>6</v>
      </c>
      <c r="H739" s="5">
        <v>81588</v>
      </c>
      <c r="I739" s="5" t="s">
        <v>31</v>
      </c>
      <c r="J739" s="5">
        <v>52389272</v>
      </c>
      <c r="K739" s="5" t="s">
        <v>11534</v>
      </c>
      <c r="L739" s="5" t="s">
        <v>11542</v>
      </c>
      <c r="M739" s="5">
        <v>149900</v>
      </c>
      <c r="N739" s="27" t="s">
        <v>5037</v>
      </c>
      <c r="O739" s="27" t="str">
        <f t="shared" si="51"/>
        <v>B1G2</v>
      </c>
      <c r="P739" s="27" t="s">
        <v>5037</v>
      </c>
    </row>
    <row r="740" spans="1:16" s="32" customFormat="1" x14ac:dyDescent="0.25">
      <c r="A740" s="40" t="str">
        <f t="shared" si="50"/>
        <v>2025 JAN-APR B1G2</v>
      </c>
      <c r="B740" s="8">
        <f t="shared" si="48"/>
        <v>46099</v>
      </c>
      <c r="C740" s="8">
        <f t="shared" si="49"/>
        <v>46113</v>
      </c>
      <c r="D740" s="5">
        <v>3273</v>
      </c>
      <c r="E740" s="5">
        <v>336</v>
      </c>
      <c r="F740" s="5">
        <v>4</v>
      </c>
      <c r="G740" s="5">
        <v>6</v>
      </c>
      <c r="H740" s="5">
        <v>81588</v>
      </c>
      <c r="I740" s="5" t="s">
        <v>31</v>
      </c>
      <c r="J740" s="5">
        <v>52389361</v>
      </c>
      <c r="K740" s="5" t="s">
        <v>11543</v>
      </c>
      <c r="L740" s="5" t="s">
        <v>11544</v>
      </c>
      <c r="M740" s="5">
        <v>149900</v>
      </c>
      <c r="N740" s="27" t="s">
        <v>5037</v>
      </c>
      <c r="O740" s="27" t="str">
        <f t="shared" si="51"/>
        <v>B1G2</v>
      </c>
      <c r="P740" s="27" t="s">
        <v>5037</v>
      </c>
    </row>
    <row r="741" spans="1:16" s="32" customFormat="1" x14ac:dyDescent="0.25">
      <c r="A741" s="40" t="str">
        <f t="shared" si="50"/>
        <v>2025 JAN-APR B1G2</v>
      </c>
      <c r="B741" s="8">
        <f t="shared" si="48"/>
        <v>46099</v>
      </c>
      <c r="C741" s="8">
        <f t="shared" si="49"/>
        <v>46113</v>
      </c>
      <c r="D741" s="5">
        <v>3273</v>
      </c>
      <c r="E741" s="5">
        <v>336</v>
      </c>
      <c r="F741" s="5">
        <v>4</v>
      </c>
      <c r="G741" s="5">
        <v>6</v>
      </c>
      <c r="H741" s="5">
        <v>81588</v>
      </c>
      <c r="I741" s="5" t="s">
        <v>31</v>
      </c>
      <c r="J741" s="5">
        <v>52389370</v>
      </c>
      <c r="K741" s="5" t="s">
        <v>11543</v>
      </c>
      <c r="L741" s="5" t="s">
        <v>11545</v>
      </c>
      <c r="M741" s="5">
        <v>149900</v>
      </c>
      <c r="N741" s="27" t="s">
        <v>5037</v>
      </c>
      <c r="O741" s="27" t="str">
        <f t="shared" si="51"/>
        <v>B1G2</v>
      </c>
      <c r="P741" s="27" t="s">
        <v>5037</v>
      </c>
    </row>
    <row r="742" spans="1:16" s="32" customFormat="1" x14ac:dyDescent="0.25">
      <c r="A742" s="40" t="str">
        <f t="shared" si="50"/>
        <v>2025 JAN-APR B1G2</v>
      </c>
      <c r="B742" s="8">
        <f t="shared" si="48"/>
        <v>46099</v>
      </c>
      <c r="C742" s="8">
        <f t="shared" si="49"/>
        <v>46113</v>
      </c>
      <c r="D742" s="5">
        <v>3273</v>
      </c>
      <c r="E742" s="5">
        <v>336</v>
      </c>
      <c r="F742" s="5">
        <v>4</v>
      </c>
      <c r="G742" s="5">
        <v>6</v>
      </c>
      <c r="H742" s="5">
        <v>81588</v>
      </c>
      <c r="I742" s="5" t="s">
        <v>31</v>
      </c>
      <c r="J742" s="5">
        <v>52389389</v>
      </c>
      <c r="K742" s="5" t="s">
        <v>11543</v>
      </c>
      <c r="L742" s="5" t="s">
        <v>11546</v>
      </c>
      <c r="M742" s="5">
        <v>149900</v>
      </c>
      <c r="N742" s="27" t="s">
        <v>5037</v>
      </c>
      <c r="O742" s="27" t="str">
        <f t="shared" si="51"/>
        <v>B1G2</v>
      </c>
      <c r="P742" s="27" t="s">
        <v>5037</v>
      </c>
    </row>
    <row r="743" spans="1:16" s="32" customFormat="1" x14ac:dyDescent="0.25">
      <c r="A743" s="40" t="str">
        <f t="shared" si="50"/>
        <v>2025 JAN-APR B1G2</v>
      </c>
      <c r="B743" s="8">
        <f t="shared" si="48"/>
        <v>46099</v>
      </c>
      <c r="C743" s="8">
        <f t="shared" si="49"/>
        <v>46113</v>
      </c>
      <c r="D743" s="5">
        <v>3273</v>
      </c>
      <c r="E743" s="5">
        <v>336</v>
      </c>
      <c r="F743" s="5">
        <v>4</v>
      </c>
      <c r="G743" s="5">
        <v>6</v>
      </c>
      <c r="H743" s="5">
        <v>81588</v>
      </c>
      <c r="I743" s="5" t="s">
        <v>31</v>
      </c>
      <c r="J743" s="5">
        <v>52389398</v>
      </c>
      <c r="K743" s="5" t="s">
        <v>11543</v>
      </c>
      <c r="L743" s="5" t="s">
        <v>11547</v>
      </c>
      <c r="M743" s="5">
        <v>149900</v>
      </c>
      <c r="N743" s="27" t="s">
        <v>5037</v>
      </c>
      <c r="O743" s="27" t="str">
        <f t="shared" si="51"/>
        <v>B1G2</v>
      </c>
      <c r="P743" s="27" t="s">
        <v>5037</v>
      </c>
    </row>
    <row r="744" spans="1:16" s="32" customFormat="1" x14ac:dyDescent="0.25">
      <c r="A744" s="40" t="str">
        <f t="shared" si="50"/>
        <v>2025 JAN-APR B1G2</v>
      </c>
      <c r="B744" s="8">
        <f t="shared" si="48"/>
        <v>46099</v>
      </c>
      <c r="C744" s="8">
        <f t="shared" si="49"/>
        <v>46113</v>
      </c>
      <c r="D744" s="5">
        <v>3273</v>
      </c>
      <c r="E744" s="5">
        <v>336</v>
      </c>
      <c r="F744" s="5">
        <v>4</v>
      </c>
      <c r="G744" s="5">
        <v>6</v>
      </c>
      <c r="H744" s="5">
        <v>81588</v>
      </c>
      <c r="I744" s="5" t="s">
        <v>31</v>
      </c>
      <c r="J744" s="5">
        <v>52389405</v>
      </c>
      <c r="K744" s="5" t="s">
        <v>11543</v>
      </c>
      <c r="L744" s="5" t="s">
        <v>11548</v>
      </c>
      <c r="M744" s="5">
        <v>149900</v>
      </c>
      <c r="N744" s="27" t="s">
        <v>5037</v>
      </c>
      <c r="O744" s="27" t="str">
        <f t="shared" si="51"/>
        <v>B1G2</v>
      </c>
      <c r="P744" s="27" t="s">
        <v>5037</v>
      </c>
    </row>
    <row r="745" spans="1:16" s="32" customFormat="1" x14ac:dyDescent="0.25">
      <c r="A745" s="40" t="str">
        <f t="shared" si="50"/>
        <v>2025 JAN-APR B1G2</v>
      </c>
      <c r="B745" s="8">
        <f t="shared" si="48"/>
        <v>46099</v>
      </c>
      <c r="C745" s="8">
        <f t="shared" si="49"/>
        <v>46113</v>
      </c>
      <c r="D745" s="5">
        <v>3273</v>
      </c>
      <c r="E745" s="5">
        <v>336</v>
      </c>
      <c r="F745" s="5">
        <v>4</v>
      </c>
      <c r="G745" s="5">
        <v>6</v>
      </c>
      <c r="H745" s="5">
        <v>81588</v>
      </c>
      <c r="I745" s="5" t="s">
        <v>31</v>
      </c>
      <c r="J745" s="5">
        <v>52389414</v>
      </c>
      <c r="K745" s="5" t="s">
        <v>11543</v>
      </c>
      <c r="L745" s="5" t="s">
        <v>11549</v>
      </c>
      <c r="M745" s="5">
        <v>149900</v>
      </c>
      <c r="N745" s="27" t="s">
        <v>5037</v>
      </c>
      <c r="O745" s="27" t="str">
        <f t="shared" si="51"/>
        <v>B1G2</v>
      </c>
      <c r="P745" s="27" t="s">
        <v>5037</v>
      </c>
    </row>
    <row r="746" spans="1:16" s="32" customFormat="1" x14ac:dyDescent="0.25">
      <c r="A746" s="40" t="str">
        <f t="shared" si="50"/>
        <v>2025 JAN-APR B1G2</v>
      </c>
      <c r="B746" s="8">
        <f t="shared" si="48"/>
        <v>46099</v>
      </c>
      <c r="C746" s="8">
        <f t="shared" si="49"/>
        <v>46113</v>
      </c>
      <c r="D746" s="5">
        <v>3273</v>
      </c>
      <c r="E746" s="5">
        <v>336</v>
      </c>
      <c r="F746" s="5">
        <v>4</v>
      </c>
      <c r="G746" s="5">
        <v>6</v>
      </c>
      <c r="H746" s="5">
        <v>81588</v>
      </c>
      <c r="I746" s="5" t="s">
        <v>31</v>
      </c>
      <c r="J746" s="5">
        <v>52389423</v>
      </c>
      <c r="K746" s="5" t="s">
        <v>11543</v>
      </c>
      <c r="L746" s="5" t="s">
        <v>11550</v>
      </c>
      <c r="M746" s="5">
        <v>149900</v>
      </c>
      <c r="N746" s="27" t="s">
        <v>5037</v>
      </c>
      <c r="O746" s="27" t="str">
        <f t="shared" si="51"/>
        <v>B1G2</v>
      </c>
      <c r="P746" s="27" t="s">
        <v>5037</v>
      </c>
    </row>
    <row r="747" spans="1:16" s="32" customFormat="1" x14ac:dyDescent="0.25">
      <c r="A747" s="40" t="str">
        <f t="shared" si="50"/>
        <v>2025 JAN-APR B1G2</v>
      </c>
      <c r="B747" s="8">
        <f t="shared" si="48"/>
        <v>46099</v>
      </c>
      <c r="C747" s="8">
        <f t="shared" si="49"/>
        <v>46113</v>
      </c>
      <c r="D747" s="5">
        <v>3273</v>
      </c>
      <c r="E747" s="5">
        <v>336</v>
      </c>
      <c r="F747" s="5">
        <v>4</v>
      </c>
      <c r="G747" s="5">
        <v>6</v>
      </c>
      <c r="H747" s="5">
        <v>81588</v>
      </c>
      <c r="I747" s="5" t="s">
        <v>31</v>
      </c>
      <c r="J747" s="5">
        <v>52389432</v>
      </c>
      <c r="K747" s="5" t="s">
        <v>11543</v>
      </c>
      <c r="L747" s="5" t="s">
        <v>11551</v>
      </c>
      <c r="M747" s="5">
        <v>149900</v>
      </c>
      <c r="N747" s="27" t="s">
        <v>5037</v>
      </c>
      <c r="O747" s="27" t="str">
        <f t="shared" si="51"/>
        <v>B1G2</v>
      </c>
      <c r="P747" s="27" t="s">
        <v>5037</v>
      </c>
    </row>
    <row r="748" spans="1:16" s="32" customFormat="1" x14ac:dyDescent="0.25">
      <c r="A748" s="40" t="str">
        <f t="shared" si="50"/>
        <v>2025 JAN-APR B1G2</v>
      </c>
      <c r="B748" s="8">
        <f t="shared" si="48"/>
        <v>46099</v>
      </c>
      <c r="C748" s="8">
        <f t="shared" si="49"/>
        <v>46113</v>
      </c>
      <c r="D748" s="5">
        <v>3273</v>
      </c>
      <c r="E748" s="5">
        <v>336</v>
      </c>
      <c r="F748" s="5">
        <v>4</v>
      </c>
      <c r="G748" s="5">
        <v>14</v>
      </c>
      <c r="H748" s="5">
        <v>81588</v>
      </c>
      <c r="I748" s="5" t="s">
        <v>31</v>
      </c>
      <c r="J748" s="5">
        <v>52389138</v>
      </c>
      <c r="K748" s="5" t="s">
        <v>11552</v>
      </c>
      <c r="L748" s="5" t="s">
        <v>11553</v>
      </c>
      <c r="M748" s="5">
        <v>249900</v>
      </c>
      <c r="N748" s="27" t="s">
        <v>5037</v>
      </c>
      <c r="O748" s="27" t="str">
        <f t="shared" si="51"/>
        <v>B1G2</v>
      </c>
      <c r="P748" s="27" t="s">
        <v>5037</v>
      </c>
    </row>
    <row r="749" spans="1:16" s="32" customFormat="1" x14ac:dyDescent="0.25">
      <c r="A749" s="40" t="str">
        <f t="shared" si="50"/>
        <v>2025 JAN-APR B1G2</v>
      </c>
      <c r="B749" s="8">
        <f t="shared" si="48"/>
        <v>46099</v>
      </c>
      <c r="C749" s="8">
        <f t="shared" si="49"/>
        <v>46113</v>
      </c>
      <c r="D749" s="5">
        <v>3273</v>
      </c>
      <c r="E749" s="5">
        <v>336</v>
      </c>
      <c r="F749" s="5">
        <v>4</v>
      </c>
      <c r="G749" s="5">
        <v>14</v>
      </c>
      <c r="H749" s="5">
        <v>81588</v>
      </c>
      <c r="I749" s="5" t="s">
        <v>31</v>
      </c>
      <c r="J749" s="5">
        <v>52389147</v>
      </c>
      <c r="K749" s="5" t="s">
        <v>11552</v>
      </c>
      <c r="L749" s="5" t="s">
        <v>11554</v>
      </c>
      <c r="M749" s="5">
        <v>249900</v>
      </c>
      <c r="N749" s="27" t="s">
        <v>5037</v>
      </c>
      <c r="O749" s="27" t="str">
        <f t="shared" si="51"/>
        <v>B1G2</v>
      </c>
      <c r="P749" s="27" t="s">
        <v>5037</v>
      </c>
    </row>
    <row r="750" spans="1:16" s="32" customFormat="1" x14ac:dyDescent="0.25">
      <c r="A750" s="40" t="str">
        <f t="shared" si="50"/>
        <v>2025 JAN-APR B1G2</v>
      </c>
      <c r="B750" s="8">
        <f t="shared" si="48"/>
        <v>46099</v>
      </c>
      <c r="C750" s="8">
        <f t="shared" si="49"/>
        <v>46113</v>
      </c>
      <c r="D750" s="5">
        <v>3273</v>
      </c>
      <c r="E750" s="5">
        <v>336</v>
      </c>
      <c r="F750" s="5">
        <v>4</v>
      </c>
      <c r="G750" s="5">
        <v>14</v>
      </c>
      <c r="H750" s="5">
        <v>81588</v>
      </c>
      <c r="I750" s="5" t="s">
        <v>31</v>
      </c>
      <c r="J750" s="5">
        <v>52389156</v>
      </c>
      <c r="K750" s="5" t="s">
        <v>11552</v>
      </c>
      <c r="L750" s="5" t="s">
        <v>11555</v>
      </c>
      <c r="M750" s="5">
        <v>249900</v>
      </c>
      <c r="N750" s="27" t="s">
        <v>5037</v>
      </c>
      <c r="O750" s="27" t="str">
        <f t="shared" si="51"/>
        <v>B1G2</v>
      </c>
      <c r="P750" s="27" t="s">
        <v>5037</v>
      </c>
    </row>
    <row r="751" spans="1:16" s="32" customFormat="1" x14ac:dyDescent="0.25">
      <c r="A751" s="40" t="str">
        <f t="shared" si="50"/>
        <v>2025 JAN-APR B1G2</v>
      </c>
      <c r="B751" s="8">
        <f t="shared" si="48"/>
        <v>46099</v>
      </c>
      <c r="C751" s="8">
        <f t="shared" si="49"/>
        <v>46113</v>
      </c>
      <c r="D751" s="5">
        <v>3273</v>
      </c>
      <c r="E751" s="5">
        <v>336</v>
      </c>
      <c r="F751" s="5">
        <v>4</v>
      </c>
      <c r="G751" s="5">
        <v>14</v>
      </c>
      <c r="H751" s="5">
        <v>81588</v>
      </c>
      <c r="I751" s="5" t="s">
        <v>31</v>
      </c>
      <c r="J751" s="5">
        <v>52389165</v>
      </c>
      <c r="K751" s="5" t="s">
        <v>11552</v>
      </c>
      <c r="L751" s="5" t="s">
        <v>11556</v>
      </c>
      <c r="M751" s="5">
        <v>249900</v>
      </c>
      <c r="N751" s="27" t="s">
        <v>5037</v>
      </c>
      <c r="O751" s="27" t="str">
        <f t="shared" si="51"/>
        <v>B1G2</v>
      </c>
      <c r="P751" s="27" t="s">
        <v>5037</v>
      </c>
    </row>
    <row r="752" spans="1:16" s="32" customFormat="1" x14ac:dyDescent="0.25">
      <c r="A752" s="40" t="str">
        <f t="shared" si="50"/>
        <v>2025 JAN-APR B1G2</v>
      </c>
      <c r="B752" s="8">
        <f t="shared" si="48"/>
        <v>46099</v>
      </c>
      <c r="C752" s="8">
        <f t="shared" si="49"/>
        <v>46113</v>
      </c>
      <c r="D752" s="5">
        <v>3273</v>
      </c>
      <c r="E752" s="5">
        <v>336</v>
      </c>
      <c r="F752" s="5">
        <v>4</v>
      </c>
      <c r="G752" s="5">
        <v>14</v>
      </c>
      <c r="H752" s="5">
        <v>81588</v>
      </c>
      <c r="I752" s="5" t="s">
        <v>31</v>
      </c>
      <c r="J752" s="5">
        <v>52389174</v>
      </c>
      <c r="K752" s="5" t="s">
        <v>11552</v>
      </c>
      <c r="L752" s="5" t="s">
        <v>11557</v>
      </c>
      <c r="M752" s="5">
        <v>249900</v>
      </c>
      <c r="N752" s="27" t="s">
        <v>5037</v>
      </c>
      <c r="O752" s="27" t="str">
        <f t="shared" si="51"/>
        <v>B1G2</v>
      </c>
      <c r="P752" s="27" t="s">
        <v>5037</v>
      </c>
    </row>
    <row r="753" spans="1:16" s="32" customFormat="1" x14ac:dyDescent="0.25">
      <c r="A753" s="40" t="str">
        <f t="shared" si="50"/>
        <v>2025 JAN-APR B1G2</v>
      </c>
      <c r="B753" s="8">
        <f t="shared" si="48"/>
        <v>46099</v>
      </c>
      <c r="C753" s="8">
        <f t="shared" si="49"/>
        <v>46113</v>
      </c>
      <c r="D753" s="5">
        <v>3273</v>
      </c>
      <c r="E753" s="5">
        <v>336</v>
      </c>
      <c r="F753" s="5">
        <v>4</v>
      </c>
      <c r="G753" s="5">
        <v>14</v>
      </c>
      <c r="H753" s="5">
        <v>81588</v>
      </c>
      <c r="I753" s="5" t="s">
        <v>31</v>
      </c>
      <c r="J753" s="5">
        <v>52389183</v>
      </c>
      <c r="K753" s="5" t="s">
        <v>11552</v>
      </c>
      <c r="L753" s="5" t="s">
        <v>11558</v>
      </c>
      <c r="M753" s="5">
        <v>249900</v>
      </c>
      <c r="N753" s="27" t="s">
        <v>5037</v>
      </c>
      <c r="O753" s="27" t="str">
        <f t="shared" si="51"/>
        <v>B1G2</v>
      </c>
      <c r="P753" s="27" t="s">
        <v>5037</v>
      </c>
    </row>
    <row r="754" spans="1:16" s="32" customFormat="1" x14ac:dyDescent="0.25">
      <c r="A754" s="40" t="str">
        <f t="shared" si="50"/>
        <v>2025 JAN-APR B1G2</v>
      </c>
      <c r="B754" s="8">
        <f t="shared" si="48"/>
        <v>46099</v>
      </c>
      <c r="C754" s="8">
        <f t="shared" si="49"/>
        <v>46113</v>
      </c>
      <c r="D754" s="5">
        <v>3273</v>
      </c>
      <c r="E754" s="5">
        <v>336</v>
      </c>
      <c r="F754" s="5">
        <v>4</v>
      </c>
      <c r="G754" s="5">
        <v>9</v>
      </c>
      <c r="H754" s="5">
        <v>81574</v>
      </c>
      <c r="I754" s="5" t="s">
        <v>31</v>
      </c>
      <c r="J754" s="5">
        <v>52390304</v>
      </c>
      <c r="K754" s="5" t="s">
        <v>11559</v>
      </c>
      <c r="L754" s="5" t="s">
        <v>11560</v>
      </c>
      <c r="M754" s="5">
        <v>249900</v>
      </c>
      <c r="N754" s="27" t="s">
        <v>5037</v>
      </c>
      <c r="O754" s="27" t="str">
        <f t="shared" si="51"/>
        <v>B1G2</v>
      </c>
      <c r="P754" s="27" t="s">
        <v>5037</v>
      </c>
    </row>
    <row r="755" spans="1:16" s="32" customFormat="1" x14ac:dyDescent="0.25">
      <c r="A755" s="40" t="str">
        <f t="shared" si="50"/>
        <v>2025 JAN-APR B1G2</v>
      </c>
      <c r="B755" s="8">
        <f t="shared" ref="B755:B818" si="52">B754</f>
        <v>46099</v>
      </c>
      <c r="C755" s="8">
        <f t="shared" ref="C755:C818" si="53">C754</f>
        <v>46113</v>
      </c>
      <c r="D755" s="5">
        <v>3273</v>
      </c>
      <c r="E755" s="5">
        <v>336</v>
      </c>
      <c r="F755" s="5">
        <v>4</v>
      </c>
      <c r="G755" s="5">
        <v>9</v>
      </c>
      <c r="H755" s="5">
        <v>81574</v>
      </c>
      <c r="I755" s="5" t="s">
        <v>31</v>
      </c>
      <c r="J755" s="5">
        <v>52390313</v>
      </c>
      <c r="K755" s="5" t="s">
        <v>11559</v>
      </c>
      <c r="L755" s="5" t="s">
        <v>11561</v>
      </c>
      <c r="M755" s="5">
        <v>249900</v>
      </c>
      <c r="N755" s="27" t="s">
        <v>5037</v>
      </c>
      <c r="O755" s="27" t="str">
        <f t="shared" si="51"/>
        <v>B1G2</v>
      </c>
      <c r="P755" s="27" t="s">
        <v>5037</v>
      </c>
    </row>
    <row r="756" spans="1:16" s="32" customFormat="1" x14ac:dyDescent="0.25">
      <c r="A756" s="40" t="str">
        <f t="shared" si="50"/>
        <v>2025 JAN-APR B1G2</v>
      </c>
      <c r="B756" s="8">
        <f t="shared" si="52"/>
        <v>46099</v>
      </c>
      <c r="C756" s="8">
        <f t="shared" si="53"/>
        <v>46113</v>
      </c>
      <c r="D756" s="5">
        <v>3273</v>
      </c>
      <c r="E756" s="5">
        <v>336</v>
      </c>
      <c r="F756" s="5">
        <v>4</v>
      </c>
      <c r="G756" s="5">
        <v>9</v>
      </c>
      <c r="H756" s="5">
        <v>81574</v>
      </c>
      <c r="I756" s="5" t="s">
        <v>31</v>
      </c>
      <c r="J756" s="5">
        <v>52390322</v>
      </c>
      <c r="K756" s="5" t="s">
        <v>11559</v>
      </c>
      <c r="L756" s="5" t="s">
        <v>11562</v>
      </c>
      <c r="M756" s="5">
        <v>249900</v>
      </c>
      <c r="N756" s="27" t="s">
        <v>5037</v>
      </c>
      <c r="O756" s="27" t="str">
        <f t="shared" si="51"/>
        <v>B1G2</v>
      </c>
      <c r="P756" s="27" t="s">
        <v>5037</v>
      </c>
    </row>
    <row r="757" spans="1:16" s="32" customFormat="1" x14ac:dyDescent="0.25">
      <c r="A757" s="40" t="str">
        <f t="shared" si="50"/>
        <v>2025 JAN-APR B1G2</v>
      </c>
      <c r="B757" s="8">
        <f t="shared" si="52"/>
        <v>46099</v>
      </c>
      <c r="C757" s="8">
        <f t="shared" si="53"/>
        <v>46113</v>
      </c>
      <c r="D757" s="5">
        <v>3273</v>
      </c>
      <c r="E757" s="5">
        <v>336</v>
      </c>
      <c r="F757" s="5">
        <v>4</v>
      </c>
      <c r="G757" s="5">
        <v>9</v>
      </c>
      <c r="H757" s="5">
        <v>81574</v>
      </c>
      <c r="I757" s="5" t="s">
        <v>31</v>
      </c>
      <c r="J757" s="5">
        <v>52390331</v>
      </c>
      <c r="K757" s="5" t="s">
        <v>11559</v>
      </c>
      <c r="L757" s="5" t="s">
        <v>11563</v>
      </c>
      <c r="M757" s="5">
        <v>249900</v>
      </c>
      <c r="N757" s="27" t="s">
        <v>5037</v>
      </c>
      <c r="O757" s="27" t="str">
        <f t="shared" si="51"/>
        <v>B1G2</v>
      </c>
      <c r="P757" s="27" t="s">
        <v>5037</v>
      </c>
    </row>
    <row r="758" spans="1:16" s="32" customFormat="1" x14ac:dyDescent="0.25">
      <c r="A758" s="40" t="str">
        <f t="shared" si="50"/>
        <v>2025 JAN-APR B1G2</v>
      </c>
      <c r="B758" s="8">
        <f t="shared" si="52"/>
        <v>46099</v>
      </c>
      <c r="C758" s="8">
        <f t="shared" si="53"/>
        <v>46113</v>
      </c>
      <c r="D758" s="5">
        <v>3273</v>
      </c>
      <c r="E758" s="5">
        <v>336</v>
      </c>
      <c r="F758" s="5">
        <v>4</v>
      </c>
      <c r="G758" s="5">
        <v>9</v>
      </c>
      <c r="H758" s="5">
        <v>81574</v>
      </c>
      <c r="I758" s="5" t="s">
        <v>31</v>
      </c>
      <c r="J758" s="5">
        <v>52390340</v>
      </c>
      <c r="K758" s="5" t="s">
        <v>11559</v>
      </c>
      <c r="L758" s="5" t="s">
        <v>11564</v>
      </c>
      <c r="M758" s="5">
        <v>249900</v>
      </c>
      <c r="N758" s="27" t="s">
        <v>5037</v>
      </c>
      <c r="O758" s="27" t="str">
        <f t="shared" si="51"/>
        <v>B1G2</v>
      </c>
      <c r="P758" s="27" t="s">
        <v>5037</v>
      </c>
    </row>
    <row r="759" spans="1:16" s="32" customFormat="1" x14ac:dyDescent="0.25">
      <c r="A759" s="40" t="str">
        <f t="shared" si="50"/>
        <v>2025 JAN-APR B1G2</v>
      </c>
      <c r="B759" s="8">
        <f t="shared" si="52"/>
        <v>46099</v>
      </c>
      <c r="C759" s="8">
        <f t="shared" si="53"/>
        <v>46113</v>
      </c>
      <c r="D759" s="5">
        <v>3273</v>
      </c>
      <c r="E759" s="5">
        <v>336</v>
      </c>
      <c r="F759" s="5">
        <v>4</v>
      </c>
      <c r="G759" s="5">
        <v>9</v>
      </c>
      <c r="H759" s="5">
        <v>81574</v>
      </c>
      <c r="I759" s="5" t="s">
        <v>31</v>
      </c>
      <c r="J759" s="5">
        <v>52390359</v>
      </c>
      <c r="K759" s="5" t="s">
        <v>11559</v>
      </c>
      <c r="L759" s="5" t="s">
        <v>11565</v>
      </c>
      <c r="M759" s="5">
        <v>249900</v>
      </c>
      <c r="N759" s="27" t="s">
        <v>5037</v>
      </c>
      <c r="O759" s="27" t="str">
        <f t="shared" si="51"/>
        <v>B1G2</v>
      </c>
      <c r="P759" s="27" t="s">
        <v>5037</v>
      </c>
    </row>
    <row r="760" spans="1:16" s="32" customFormat="1" x14ac:dyDescent="0.25">
      <c r="A760" s="40" t="str">
        <f t="shared" si="50"/>
        <v>2025 JAN-APR B1G2</v>
      </c>
      <c r="B760" s="8">
        <f t="shared" si="52"/>
        <v>46099</v>
      </c>
      <c r="C760" s="8">
        <f t="shared" si="53"/>
        <v>46113</v>
      </c>
      <c r="D760" s="5">
        <v>3273</v>
      </c>
      <c r="E760" s="5">
        <v>336</v>
      </c>
      <c r="F760" s="5">
        <v>4</v>
      </c>
      <c r="G760" s="5">
        <v>9</v>
      </c>
      <c r="H760" s="5">
        <v>81574</v>
      </c>
      <c r="I760" s="5" t="s">
        <v>31</v>
      </c>
      <c r="J760" s="5">
        <v>52390368</v>
      </c>
      <c r="K760" s="5" t="s">
        <v>11559</v>
      </c>
      <c r="L760" s="5" t="s">
        <v>11566</v>
      </c>
      <c r="M760" s="5">
        <v>249900</v>
      </c>
      <c r="N760" s="27" t="s">
        <v>5037</v>
      </c>
      <c r="O760" s="27" t="str">
        <f t="shared" si="51"/>
        <v>B1G2</v>
      </c>
      <c r="P760" s="27" t="s">
        <v>5037</v>
      </c>
    </row>
    <row r="761" spans="1:16" s="32" customFormat="1" x14ac:dyDescent="0.25">
      <c r="A761" s="40" t="str">
        <f t="shared" si="50"/>
        <v>2025 JAN-APR B1G2</v>
      </c>
      <c r="B761" s="8">
        <f t="shared" si="52"/>
        <v>46099</v>
      </c>
      <c r="C761" s="8">
        <f t="shared" si="53"/>
        <v>46113</v>
      </c>
      <c r="D761" s="5">
        <v>3273</v>
      </c>
      <c r="E761" s="5">
        <v>336</v>
      </c>
      <c r="F761" s="5">
        <v>4</v>
      </c>
      <c r="G761" s="5">
        <v>9</v>
      </c>
      <c r="H761" s="5">
        <v>81574</v>
      </c>
      <c r="I761" s="5" t="s">
        <v>31</v>
      </c>
      <c r="J761" s="5">
        <v>52390377</v>
      </c>
      <c r="K761" s="5" t="s">
        <v>11559</v>
      </c>
      <c r="L761" s="5" t="s">
        <v>11567</v>
      </c>
      <c r="M761" s="5">
        <v>249900</v>
      </c>
      <c r="N761" s="27" t="s">
        <v>5037</v>
      </c>
      <c r="O761" s="27" t="str">
        <f t="shared" si="51"/>
        <v>B1G2</v>
      </c>
      <c r="P761" s="27" t="s">
        <v>5037</v>
      </c>
    </row>
    <row r="762" spans="1:16" s="32" customFormat="1" x14ac:dyDescent="0.25">
      <c r="A762" s="40" t="str">
        <f t="shared" si="50"/>
        <v>2025 JAN-APR B1G2</v>
      </c>
      <c r="B762" s="8">
        <f t="shared" si="52"/>
        <v>46099</v>
      </c>
      <c r="C762" s="8">
        <f t="shared" si="53"/>
        <v>46113</v>
      </c>
      <c r="D762" s="5">
        <v>3273</v>
      </c>
      <c r="E762" s="5">
        <v>336</v>
      </c>
      <c r="F762" s="5">
        <v>4</v>
      </c>
      <c r="G762" s="5">
        <v>8</v>
      </c>
      <c r="H762" s="5">
        <v>81676</v>
      </c>
      <c r="I762" s="5" t="s">
        <v>31</v>
      </c>
      <c r="J762" s="5">
        <v>53263226</v>
      </c>
      <c r="K762" s="5" t="s">
        <v>11568</v>
      </c>
      <c r="L762" s="5" t="s">
        <v>11569</v>
      </c>
      <c r="M762" s="5">
        <v>249900</v>
      </c>
      <c r="N762" s="27" t="s">
        <v>5037</v>
      </c>
      <c r="O762" s="27" t="str">
        <f t="shared" si="51"/>
        <v>B1G2</v>
      </c>
      <c r="P762" s="27" t="s">
        <v>5037</v>
      </c>
    </row>
    <row r="763" spans="1:16" s="32" customFormat="1" x14ac:dyDescent="0.25">
      <c r="A763" s="40" t="str">
        <f t="shared" si="50"/>
        <v>2025 JAN-APR B1G2</v>
      </c>
      <c r="B763" s="8">
        <f t="shared" si="52"/>
        <v>46099</v>
      </c>
      <c r="C763" s="8">
        <f t="shared" si="53"/>
        <v>46113</v>
      </c>
      <c r="D763" s="5">
        <v>3273</v>
      </c>
      <c r="E763" s="5">
        <v>336</v>
      </c>
      <c r="F763" s="5">
        <v>4</v>
      </c>
      <c r="G763" s="5">
        <v>8</v>
      </c>
      <c r="H763" s="5">
        <v>81676</v>
      </c>
      <c r="I763" s="5" t="s">
        <v>31</v>
      </c>
      <c r="J763" s="5">
        <v>53263235</v>
      </c>
      <c r="K763" s="5" t="s">
        <v>11568</v>
      </c>
      <c r="L763" s="5" t="s">
        <v>11570</v>
      </c>
      <c r="M763" s="5">
        <v>249900</v>
      </c>
      <c r="N763" s="27" t="s">
        <v>5037</v>
      </c>
      <c r="O763" s="27" t="str">
        <f t="shared" si="51"/>
        <v>B1G2</v>
      </c>
      <c r="P763" s="27" t="s">
        <v>5037</v>
      </c>
    </row>
    <row r="764" spans="1:16" s="32" customFormat="1" x14ac:dyDescent="0.25">
      <c r="A764" s="40" t="str">
        <f t="shared" si="50"/>
        <v>2025 JAN-APR B1G2</v>
      </c>
      <c r="B764" s="8">
        <f t="shared" si="52"/>
        <v>46099</v>
      </c>
      <c r="C764" s="8">
        <f t="shared" si="53"/>
        <v>46113</v>
      </c>
      <c r="D764" s="5">
        <v>3273</v>
      </c>
      <c r="E764" s="5">
        <v>336</v>
      </c>
      <c r="F764" s="5">
        <v>4</v>
      </c>
      <c r="G764" s="5">
        <v>8</v>
      </c>
      <c r="H764" s="5">
        <v>81676</v>
      </c>
      <c r="I764" s="5" t="s">
        <v>31</v>
      </c>
      <c r="J764" s="5">
        <v>53263244</v>
      </c>
      <c r="K764" s="5" t="s">
        <v>11568</v>
      </c>
      <c r="L764" s="5" t="s">
        <v>11571</v>
      </c>
      <c r="M764" s="5">
        <v>249900</v>
      </c>
      <c r="N764" s="27" t="s">
        <v>5037</v>
      </c>
      <c r="O764" s="27" t="str">
        <f t="shared" si="51"/>
        <v>B1G2</v>
      </c>
      <c r="P764" s="27" t="s">
        <v>5037</v>
      </c>
    </row>
    <row r="765" spans="1:16" s="32" customFormat="1" x14ac:dyDescent="0.25">
      <c r="A765" s="40" t="str">
        <f t="shared" si="50"/>
        <v>2025 JAN-APR B1G2</v>
      </c>
      <c r="B765" s="8">
        <f t="shared" si="52"/>
        <v>46099</v>
      </c>
      <c r="C765" s="8">
        <f t="shared" si="53"/>
        <v>46113</v>
      </c>
      <c r="D765" s="5">
        <v>3273</v>
      </c>
      <c r="E765" s="5">
        <v>336</v>
      </c>
      <c r="F765" s="5">
        <v>4</v>
      </c>
      <c r="G765" s="5">
        <v>8</v>
      </c>
      <c r="H765" s="5">
        <v>81676</v>
      </c>
      <c r="I765" s="5" t="s">
        <v>31</v>
      </c>
      <c r="J765" s="5">
        <v>53263253</v>
      </c>
      <c r="K765" s="5" t="s">
        <v>11568</v>
      </c>
      <c r="L765" s="5" t="s">
        <v>11572</v>
      </c>
      <c r="M765" s="5">
        <v>249900</v>
      </c>
      <c r="N765" s="27" t="s">
        <v>5037</v>
      </c>
      <c r="O765" s="27" t="str">
        <f t="shared" si="51"/>
        <v>B1G2</v>
      </c>
      <c r="P765" s="27" t="s">
        <v>5037</v>
      </c>
    </row>
    <row r="766" spans="1:16" s="32" customFormat="1" x14ac:dyDescent="0.25">
      <c r="A766" s="40" t="str">
        <f t="shared" si="50"/>
        <v>2025 JAN-APR B1G2</v>
      </c>
      <c r="B766" s="8">
        <f t="shared" si="52"/>
        <v>46099</v>
      </c>
      <c r="C766" s="8">
        <f t="shared" si="53"/>
        <v>46113</v>
      </c>
      <c r="D766" s="5">
        <v>3273</v>
      </c>
      <c r="E766" s="5">
        <v>336</v>
      </c>
      <c r="F766" s="5">
        <v>4</v>
      </c>
      <c r="G766" s="5">
        <v>8</v>
      </c>
      <c r="H766" s="5">
        <v>81676</v>
      </c>
      <c r="I766" s="5" t="s">
        <v>31</v>
      </c>
      <c r="J766" s="5">
        <v>53263262</v>
      </c>
      <c r="K766" s="5" t="s">
        <v>11568</v>
      </c>
      <c r="L766" s="5" t="s">
        <v>11573</v>
      </c>
      <c r="M766" s="5">
        <v>249900</v>
      </c>
      <c r="N766" s="27" t="s">
        <v>5037</v>
      </c>
      <c r="O766" s="27" t="str">
        <f t="shared" si="51"/>
        <v>B1G2</v>
      </c>
      <c r="P766" s="27" t="s">
        <v>5037</v>
      </c>
    </row>
    <row r="767" spans="1:16" s="32" customFormat="1" x14ac:dyDescent="0.25">
      <c r="A767" s="40" t="str">
        <f t="shared" si="50"/>
        <v>2025 JAN-APR B1G2</v>
      </c>
      <c r="B767" s="8">
        <f t="shared" si="52"/>
        <v>46099</v>
      </c>
      <c r="C767" s="8">
        <f t="shared" si="53"/>
        <v>46113</v>
      </c>
      <c r="D767" s="5">
        <v>3273</v>
      </c>
      <c r="E767" s="5">
        <v>336</v>
      </c>
      <c r="F767" s="5">
        <v>4</v>
      </c>
      <c r="G767" s="5">
        <v>8</v>
      </c>
      <c r="H767" s="5">
        <v>81676</v>
      </c>
      <c r="I767" s="5" t="s">
        <v>31</v>
      </c>
      <c r="J767" s="5">
        <v>53263271</v>
      </c>
      <c r="K767" s="5" t="s">
        <v>11568</v>
      </c>
      <c r="L767" s="5" t="s">
        <v>11574</v>
      </c>
      <c r="M767" s="5">
        <v>249900</v>
      </c>
      <c r="N767" s="27" t="s">
        <v>5037</v>
      </c>
      <c r="O767" s="27" t="str">
        <f t="shared" si="51"/>
        <v>B1G2</v>
      </c>
      <c r="P767" s="27" t="s">
        <v>5037</v>
      </c>
    </row>
    <row r="768" spans="1:16" s="32" customFormat="1" x14ac:dyDescent="0.25">
      <c r="A768" s="40" t="str">
        <f t="shared" si="50"/>
        <v>2025 JAN-APR B1G2</v>
      </c>
      <c r="B768" s="8">
        <f t="shared" si="52"/>
        <v>46099</v>
      </c>
      <c r="C768" s="8">
        <f t="shared" si="53"/>
        <v>46113</v>
      </c>
      <c r="D768" s="5">
        <v>3273</v>
      </c>
      <c r="E768" s="5">
        <v>336</v>
      </c>
      <c r="F768" s="5">
        <v>4</v>
      </c>
      <c r="G768" s="5">
        <v>6</v>
      </c>
      <c r="H768" s="5">
        <v>81676</v>
      </c>
      <c r="I768" s="5" t="s">
        <v>31</v>
      </c>
      <c r="J768" s="5">
        <v>53262923</v>
      </c>
      <c r="K768" s="5" t="s">
        <v>11575</v>
      </c>
      <c r="L768" s="5" t="s">
        <v>11576</v>
      </c>
      <c r="M768" s="5">
        <v>139900</v>
      </c>
      <c r="N768" s="27" t="s">
        <v>5037</v>
      </c>
      <c r="O768" s="27" t="str">
        <f t="shared" si="51"/>
        <v>B1G2</v>
      </c>
      <c r="P768" s="27" t="s">
        <v>5037</v>
      </c>
    </row>
    <row r="769" spans="1:16" s="32" customFormat="1" x14ac:dyDescent="0.25">
      <c r="A769" s="40" t="str">
        <f t="shared" si="50"/>
        <v>2025 JAN-APR B1G2</v>
      </c>
      <c r="B769" s="8">
        <f t="shared" si="52"/>
        <v>46099</v>
      </c>
      <c r="C769" s="8">
        <f t="shared" si="53"/>
        <v>46113</v>
      </c>
      <c r="D769" s="5">
        <v>3273</v>
      </c>
      <c r="E769" s="5">
        <v>336</v>
      </c>
      <c r="F769" s="5">
        <v>4</v>
      </c>
      <c r="G769" s="5">
        <v>6</v>
      </c>
      <c r="H769" s="5">
        <v>81676</v>
      </c>
      <c r="I769" s="5" t="s">
        <v>31</v>
      </c>
      <c r="J769" s="5">
        <v>53262932</v>
      </c>
      <c r="K769" s="5" t="s">
        <v>11575</v>
      </c>
      <c r="L769" s="5" t="s">
        <v>11577</v>
      </c>
      <c r="M769" s="5">
        <v>139900</v>
      </c>
      <c r="N769" s="27" t="s">
        <v>5037</v>
      </c>
      <c r="O769" s="27" t="str">
        <f t="shared" si="51"/>
        <v>B1G2</v>
      </c>
      <c r="P769" s="27" t="s">
        <v>5037</v>
      </c>
    </row>
    <row r="770" spans="1:16" s="32" customFormat="1" x14ac:dyDescent="0.25">
      <c r="A770" s="40" t="str">
        <f t="shared" ref="A770:A833" si="54">A769</f>
        <v>2025 JAN-APR B1G2</v>
      </c>
      <c r="B770" s="8">
        <f t="shared" si="52"/>
        <v>46099</v>
      </c>
      <c r="C770" s="8">
        <f t="shared" si="53"/>
        <v>46113</v>
      </c>
      <c r="D770" s="5">
        <v>3273</v>
      </c>
      <c r="E770" s="5">
        <v>336</v>
      </c>
      <c r="F770" s="5">
        <v>4</v>
      </c>
      <c r="G770" s="5">
        <v>6</v>
      </c>
      <c r="H770" s="5">
        <v>81676</v>
      </c>
      <c r="I770" s="5" t="s">
        <v>31</v>
      </c>
      <c r="J770" s="5">
        <v>53262941</v>
      </c>
      <c r="K770" s="5" t="s">
        <v>11575</v>
      </c>
      <c r="L770" s="5" t="s">
        <v>11578</v>
      </c>
      <c r="M770" s="5">
        <v>139900</v>
      </c>
      <c r="N770" s="27" t="s">
        <v>5037</v>
      </c>
      <c r="O770" s="27" t="str">
        <f t="shared" si="51"/>
        <v>B1G2</v>
      </c>
      <c r="P770" s="27" t="s">
        <v>5037</v>
      </c>
    </row>
    <row r="771" spans="1:16" s="32" customFormat="1" x14ac:dyDescent="0.25">
      <c r="A771" s="40" t="str">
        <f t="shared" si="54"/>
        <v>2025 JAN-APR B1G2</v>
      </c>
      <c r="B771" s="8">
        <f t="shared" si="52"/>
        <v>46099</v>
      </c>
      <c r="C771" s="8">
        <f t="shared" si="53"/>
        <v>46113</v>
      </c>
      <c r="D771" s="5">
        <v>3273</v>
      </c>
      <c r="E771" s="5">
        <v>336</v>
      </c>
      <c r="F771" s="5">
        <v>4</v>
      </c>
      <c r="G771" s="5">
        <v>6</v>
      </c>
      <c r="H771" s="5">
        <v>81676</v>
      </c>
      <c r="I771" s="5" t="s">
        <v>31</v>
      </c>
      <c r="J771" s="5">
        <v>53262950</v>
      </c>
      <c r="K771" s="5" t="s">
        <v>11575</v>
      </c>
      <c r="L771" s="5" t="s">
        <v>11579</v>
      </c>
      <c r="M771" s="5">
        <v>139900</v>
      </c>
      <c r="N771" s="27" t="s">
        <v>5037</v>
      </c>
      <c r="O771" s="27" t="str">
        <f t="shared" ref="O771:O834" si="55">O770</f>
        <v>B1G2</v>
      </c>
      <c r="P771" s="27" t="s">
        <v>5037</v>
      </c>
    </row>
    <row r="772" spans="1:16" s="32" customFormat="1" x14ac:dyDescent="0.25">
      <c r="A772" s="40" t="str">
        <f t="shared" si="54"/>
        <v>2025 JAN-APR B1G2</v>
      </c>
      <c r="B772" s="8">
        <f t="shared" si="52"/>
        <v>46099</v>
      </c>
      <c r="C772" s="8">
        <f t="shared" si="53"/>
        <v>46113</v>
      </c>
      <c r="D772" s="5">
        <v>3273</v>
      </c>
      <c r="E772" s="5">
        <v>336</v>
      </c>
      <c r="F772" s="5">
        <v>4</v>
      </c>
      <c r="G772" s="5">
        <v>6</v>
      </c>
      <c r="H772" s="5">
        <v>81676</v>
      </c>
      <c r="I772" s="5" t="s">
        <v>31</v>
      </c>
      <c r="J772" s="5">
        <v>53262969</v>
      </c>
      <c r="K772" s="5" t="s">
        <v>11575</v>
      </c>
      <c r="L772" s="5" t="s">
        <v>11580</v>
      </c>
      <c r="M772" s="5">
        <v>139900</v>
      </c>
      <c r="N772" s="27" t="s">
        <v>5037</v>
      </c>
      <c r="O772" s="27" t="str">
        <f t="shared" si="55"/>
        <v>B1G2</v>
      </c>
      <c r="P772" s="27" t="s">
        <v>5037</v>
      </c>
    </row>
    <row r="773" spans="1:16" s="32" customFormat="1" x14ac:dyDescent="0.25">
      <c r="A773" s="40" t="str">
        <f t="shared" si="54"/>
        <v>2025 JAN-APR B1G2</v>
      </c>
      <c r="B773" s="8">
        <f t="shared" si="52"/>
        <v>46099</v>
      </c>
      <c r="C773" s="8">
        <f t="shared" si="53"/>
        <v>46113</v>
      </c>
      <c r="D773" s="5">
        <v>3273</v>
      </c>
      <c r="E773" s="5">
        <v>336</v>
      </c>
      <c r="F773" s="5">
        <v>4</v>
      </c>
      <c r="G773" s="5">
        <v>6</v>
      </c>
      <c r="H773" s="5">
        <v>81676</v>
      </c>
      <c r="I773" s="5" t="s">
        <v>31</v>
      </c>
      <c r="J773" s="5">
        <v>53262978</v>
      </c>
      <c r="K773" s="5" t="s">
        <v>11575</v>
      </c>
      <c r="L773" s="5" t="s">
        <v>11581</v>
      </c>
      <c r="M773" s="5">
        <v>139900</v>
      </c>
      <c r="N773" s="27" t="s">
        <v>5037</v>
      </c>
      <c r="O773" s="27" t="str">
        <f t="shared" si="55"/>
        <v>B1G2</v>
      </c>
      <c r="P773" s="27" t="s">
        <v>5037</v>
      </c>
    </row>
    <row r="774" spans="1:16" s="32" customFormat="1" x14ac:dyDescent="0.25">
      <c r="A774" s="40" t="str">
        <f t="shared" si="54"/>
        <v>2025 JAN-APR B1G2</v>
      </c>
      <c r="B774" s="8">
        <f t="shared" si="52"/>
        <v>46099</v>
      </c>
      <c r="C774" s="8">
        <f t="shared" si="53"/>
        <v>46113</v>
      </c>
      <c r="D774" s="5">
        <v>3273</v>
      </c>
      <c r="E774" s="5">
        <v>336</v>
      </c>
      <c r="F774" s="5">
        <v>4</v>
      </c>
      <c r="G774" s="5">
        <v>6</v>
      </c>
      <c r="H774" s="5">
        <v>81676</v>
      </c>
      <c r="I774" s="5" t="s">
        <v>31</v>
      </c>
      <c r="J774" s="5">
        <v>53262987</v>
      </c>
      <c r="K774" s="5" t="s">
        <v>11575</v>
      </c>
      <c r="L774" s="5" t="s">
        <v>11582</v>
      </c>
      <c r="M774" s="5">
        <v>139900</v>
      </c>
      <c r="N774" s="27" t="s">
        <v>5037</v>
      </c>
      <c r="O774" s="27" t="str">
        <f t="shared" si="55"/>
        <v>B1G2</v>
      </c>
      <c r="P774" s="27" t="s">
        <v>5037</v>
      </c>
    </row>
    <row r="775" spans="1:16" s="32" customFormat="1" x14ac:dyDescent="0.25">
      <c r="A775" s="40" t="str">
        <f t="shared" si="54"/>
        <v>2025 JAN-APR B1G2</v>
      </c>
      <c r="B775" s="8">
        <f t="shared" si="52"/>
        <v>46099</v>
      </c>
      <c r="C775" s="8">
        <f t="shared" si="53"/>
        <v>46113</v>
      </c>
      <c r="D775" s="5">
        <v>3273</v>
      </c>
      <c r="E775" s="5">
        <v>336</v>
      </c>
      <c r="F775" s="5">
        <v>4</v>
      </c>
      <c r="G775" s="5">
        <v>6</v>
      </c>
      <c r="H775" s="5">
        <v>81676</v>
      </c>
      <c r="I775" s="5" t="s">
        <v>31</v>
      </c>
      <c r="J775" s="5">
        <v>53262996</v>
      </c>
      <c r="K775" s="5" t="s">
        <v>11575</v>
      </c>
      <c r="L775" s="5" t="s">
        <v>11583</v>
      </c>
      <c r="M775" s="5">
        <v>139900</v>
      </c>
      <c r="N775" s="27" t="s">
        <v>5037</v>
      </c>
      <c r="O775" s="27" t="str">
        <f t="shared" si="55"/>
        <v>B1G2</v>
      </c>
      <c r="P775" s="27" t="s">
        <v>5037</v>
      </c>
    </row>
    <row r="776" spans="1:16" s="32" customFormat="1" x14ac:dyDescent="0.25">
      <c r="A776" s="40" t="str">
        <f t="shared" si="54"/>
        <v>2025 JAN-APR B1G2</v>
      </c>
      <c r="B776" s="8">
        <f t="shared" si="52"/>
        <v>46099</v>
      </c>
      <c r="C776" s="8">
        <f t="shared" si="53"/>
        <v>46113</v>
      </c>
      <c r="D776" s="5">
        <v>3273</v>
      </c>
      <c r="E776" s="5">
        <v>336</v>
      </c>
      <c r="F776" s="5">
        <v>4</v>
      </c>
      <c r="G776" s="5">
        <v>6</v>
      </c>
      <c r="H776" s="5">
        <v>81676</v>
      </c>
      <c r="I776" s="5" t="s">
        <v>31</v>
      </c>
      <c r="J776" s="5">
        <v>53263066</v>
      </c>
      <c r="K776" s="5" t="s">
        <v>11584</v>
      </c>
      <c r="L776" s="5" t="s">
        <v>11585</v>
      </c>
      <c r="M776" s="5">
        <v>139900</v>
      </c>
      <c r="N776" s="27" t="s">
        <v>5037</v>
      </c>
      <c r="O776" s="27" t="str">
        <f t="shared" si="55"/>
        <v>B1G2</v>
      </c>
      <c r="P776" s="27" t="s">
        <v>5037</v>
      </c>
    </row>
    <row r="777" spans="1:16" s="32" customFormat="1" x14ac:dyDescent="0.25">
      <c r="A777" s="40" t="str">
        <f t="shared" si="54"/>
        <v>2025 JAN-APR B1G2</v>
      </c>
      <c r="B777" s="8">
        <f t="shared" si="52"/>
        <v>46099</v>
      </c>
      <c r="C777" s="8">
        <f t="shared" si="53"/>
        <v>46113</v>
      </c>
      <c r="D777" s="5">
        <v>3273</v>
      </c>
      <c r="E777" s="5">
        <v>336</v>
      </c>
      <c r="F777" s="5">
        <v>4</v>
      </c>
      <c r="G777" s="5">
        <v>6</v>
      </c>
      <c r="H777" s="5">
        <v>81676</v>
      </c>
      <c r="I777" s="5" t="s">
        <v>31</v>
      </c>
      <c r="J777" s="5">
        <v>53263075</v>
      </c>
      <c r="K777" s="5" t="s">
        <v>11584</v>
      </c>
      <c r="L777" s="5" t="s">
        <v>11586</v>
      </c>
      <c r="M777" s="5">
        <v>139900</v>
      </c>
      <c r="N777" s="27" t="s">
        <v>5037</v>
      </c>
      <c r="O777" s="27" t="str">
        <f t="shared" si="55"/>
        <v>B1G2</v>
      </c>
      <c r="P777" s="27" t="s">
        <v>5037</v>
      </c>
    </row>
    <row r="778" spans="1:16" s="32" customFormat="1" x14ac:dyDescent="0.25">
      <c r="A778" s="40" t="str">
        <f t="shared" si="54"/>
        <v>2025 JAN-APR B1G2</v>
      </c>
      <c r="B778" s="8">
        <f t="shared" si="52"/>
        <v>46099</v>
      </c>
      <c r="C778" s="8">
        <f t="shared" si="53"/>
        <v>46113</v>
      </c>
      <c r="D778" s="5">
        <v>3273</v>
      </c>
      <c r="E778" s="5">
        <v>336</v>
      </c>
      <c r="F778" s="5">
        <v>4</v>
      </c>
      <c r="G778" s="5">
        <v>6</v>
      </c>
      <c r="H778" s="5">
        <v>81676</v>
      </c>
      <c r="I778" s="5" t="s">
        <v>31</v>
      </c>
      <c r="J778" s="5">
        <v>53263084</v>
      </c>
      <c r="K778" s="5" t="s">
        <v>11584</v>
      </c>
      <c r="L778" s="5" t="s">
        <v>11587</v>
      </c>
      <c r="M778" s="5">
        <v>139900</v>
      </c>
      <c r="N778" s="27" t="s">
        <v>5037</v>
      </c>
      <c r="O778" s="27" t="str">
        <f t="shared" si="55"/>
        <v>B1G2</v>
      </c>
      <c r="P778" s="27" t="s">
        <v>5037</v>
      </c>
    </row>
    <row r="779" spans="1:16" s="32" customFormat="1" x14ac:dyDescent="0.25">
      <c r="A779" s="40" t="str">
        <f t="shared" si="54"/>
        <v>2025 JAN-APR B1G2</v>
      </c>
      <c r="B779" s="8">
        <f t="shared" si="52"/>
        <v>46099</v>
      </c>
      <c r="C779" s="8">
        <f t="shared" si="53"/>
        <v>46113</v>
      </c>
      <c r="D779" s="5">
        <v>3273</v>
      </c>
      <c r="E779" s="5">
        <v>336</v>
      </c>
      <c r="F779" s="5">
        <v>4</v>
      </c>
      <c r="G779" s="5">
        <v>6</v>
      </c>
      <c r="H779" s="5">
        <v>81676</v>
      </c>
      <c r="I779" s="5" t="s">
        <v>31</v>
      </c>
      <c r="J779" s="5">
        <v>53263093</v>
      </c>
      <c r="K779" s="5" t="s">
        <v>11584</v>
      </c>
      <c r="L779" s="5" t="s">
        <v>11588</v>
      </c>
      <c r="M779" s="5">
        <v>139900</v>
      </c>
      <c r="N779" s="27" t="s">
        <v>5037</v>
      </c>
      <c r="O779" s="27" t="str">
        <f t="shared" si="55"/>
        <v>B1G2</v>
      </c>
      <c r="P779" s="27" t="s">
        <v>5037</v>
      </c>
    </row>
    <row r="780" spans="1:16" s="32" customFormat="1" x14ac:dyDescent="0.25">
      <c r="A780" s="40" t="str">
        <f t="shared" si="54"/>
        <v>2025 JAN-APR B1G2</v>
      </c>
      <c r="B780" s="8">
        <f t="shared" si="52"/>
        <v>46099</v>
      </c>
      <c r="C780" s="8">
        <f t="shared" si="53"/>
        <v>46113</v>
      </c>
      <c r="D780" s="5">
        <v>3273</v>
      </c>
      <c r="E780" s="5">
        <v>336</v>
      </c>
      <c r="F780" s="5">
        <v>4</v>
      </c>
      <c r="G780" s="5">
        <v>6</v>
      </c>
      <c r="H780" s="5">
        <v>81676</v>
      </c>
      <c r="I780" s="5" t="s">
        <v>31</v>
      </c>
      <c r="J780" s="5">
        <v>53263100</v>
      </c>
      <c r="K780" s="5" t="s">
        <v>11584</v>
      </c>
      <c r="L780" s="5" t="s">
        <v>11589</v>
      </c>
      <c r="M780" s="5">
        <v>139900</v>
      </c>
      <c r="N780" s="27" t="s">
        <v>5037</v>
      </c>
      <c r="O780" s="27" t="str">
        <f t="shared" si="55"/>
        <v>B1G2</v>
      </c>
      <c r="P780" s="27" t="s">
        <v>5037</v>
      </c>
    </row>
    <row r="781" spans="1:16" s="32" customFormat="1" x14ac:dyDescent="0.25">
      <c r="A781" s="40" t="str">
        <f t="shared" si="54"/>
        <v>2025 JAN-APR B1G2</v>
      </c>
      <c r="B781" s="8">
        <f t="shared" si="52"/>
        <v>46099</v>
      </c>
      <c r="C781" s="8">
        <f t="shared" si="53"/>
        <v>46113</v>
      </c>
      <c r="D781" s="5">
        <v>3273</v>
      </c>
      <c r="E781" s="5">
        <v>336</v>
      </c>
      <c r="F781" s="5">
        <v>4</v>
      </c>
      <c r="G781" s="5">
        <v>6</v>
      </c>
      <c r="H781" s="5">
        <v>81676</v>
      </c>
      <c r="I781" s="5" t="s">
        <v>31</v>
      </c>
      <c r="J781" s="5">
        <v>53263119</v>
      </c>
      <c r="K781" s="5" t="s">
        <v>11584</v>
      </c>
      <c r="L781" s="5" t="s">
        <v>11590</v>
      </c>
      <c r="M781" s="5">
        <v>139900</v>
      </c>
      <c r="N781" s="27" t="s">
        <v>5037</v>
      </c>
      <c r="O781" s="27" t="str">
        <f t="shared" si="55"/>
        <v>B1G2</v>
      </c>
      <c r="P781" s="27" t="s">
        <v>5037</v>
      </c>
    </row>
    <row r="782" spans="1:16" s="32" customFormat="1" x14ac:dyDescent="0.25">
      <c r="A782" s="40" t="str">
        <f t="shared" si="54"/>
        <v>2025 JAN-APR B1G2</v>
      </c>
      <c r="B782" s="8">
        <f t="shared" si="52"/>
        <v>46099</v>
      </c>
      <c r="C782" s="8">
        <f t="shared" si="53"/>
        <v>46113</v>
      </c>
      <c r="D782" s="5">
        <v>3273</v>
      </c>
      <c r="E782" s="5">
        <v>336</v>
      </c>
      <c r="F782" s="5">
        <v>4</v>
      </c>
      <c r="G782" s="5">
        <v>6</v>
      </c>
      <c r="H782" s="5">
        <v>81676</v>
      </c>
      <c r="I782" s="5" t="s">
        <v>31</v>
      </c>
      <c r="J782" s="5">
        <v>53263128</v>
      </c>
      <c r="K782" s="5" t="s">
        <v>11584</v>
      </c>
      <c r="L782" s="5" t="s">
        <v>11591</v>
      </c>
      <c r="M782" s="5">
        <v>139900</v>
      </c>
      <c r="N782" s="27" t="s">
        <v>5037</v>
      </c>
      <c r="O782" s="27" t="str">
        <f t="shared" si="55"/>
        <v>B1G2</v>
      </c>
      <c r="P782" s="27" t="s">
        <v>5037</v>
      </c>
    </row>
    <row r="783" spans="1:16" s="32" customFormat="1" x14ac:dyDescent="0.25">
      <c r="A783" s="40" t="str">
        <f t="shared" si="54"/>
        <v>2025 JAN-APR B1G2</v>
      </c>
      <c r="B783" s="8">
        <f t="shared" si="52"/>
        <v>46099</v>
      </c>
      <c r="C783" s="8">
        <f t="shared" si="53"/>
        <v>46113</v>
      </c>
      <c r="D783" s="5">
        <v>3273</v>
      </c>
      <c r="E783" s="5">
        <v>336</v>
      </c>
      <c r="F783" s="5">
        <v>4</v>
      </c>
      <c r="G783" s="5">
        <v>6</v>
      </c>
      <c r="H783" s="5">
        <v>81676</v>
      </c>
      <c r="I783" s="5" t="s">
        <v>31</v>
      </c>
      <c r="J783" s="5">
        <v>53263137</v>
      </c>
      <c r="K783" s="5" t="s">
        <v>11584</v>
      </c>
      <c r="L783" s="5" t="s">
        <v>11592</v>
      </c>
      <c r="M783" s="5">
        <v>139900</v>
      </c>
      <c r="N783" s="27" t="s">
        <v>5037</v>
      </c>
      <c r="O783" s="27" t="str">
        <f t="shared" si="55"/>
        <v>B1G2</v>
      </c>
      <c r="P783" s="27" t="s">
        <v>5037</v>
      </c>
    </row>
    <row r="784" spans="1:16" s="32" customFormat="1" x14ac:dyDescent="0.25">
      <c r="A784" s="40" t="str">
        <f t="shared" si="54"/>
        <v>2025 JAN-APR B1G2</v>
      </c>
      <c r="B784" s="8">
        <f t="shared" si="52"/>
        <v>46099</v>
      </c>
      <c r="C784" s="8">
        <f t="shared" si="53"/>
        <v>46113</v>
      </c>
      <c r="D784" s="5">
        <v>3273</v>
      </c>
      <c r="E784" s="5">
        <v>336</v>
      </c>
      <c r="F784" s="5">
        <v>4</v>
      </c>
      <c r="G784" s="5">
        <v>6</v>
      </c>
      <c r="H784" s="5">
        <v>81588</v>
      </c>
      <c r="I784" s="5" t="s">
        <v>31</v>
      </c>
      <c r="J784" s="5">
        <v>52389281</v>
      </c>
      <c r="K784" s="5" t="s">
        <v>11593</v>
      </c>
      <c r="L784" s="5" t="s">
        <v>11594</v>
      </c>
      <c r="M784" s="5">
        <v>149900</v>
      </c>
      <c r="N784" s="27" t="s">
        <v>5037</v>
      </c>
      <c r="O784" s="27" t="str">
        <f t="shared" si="55"/>
        <v>B1G2</v>
      </c>
      <c r="P784" s="27" t="s">
        <v>5037</v>
      </c>
    </row>
    <row r="785" spans="1:16" s="32" customFormat="1" x14ac:dyDescent="0.25">
      <c r="A785" s="40" t="str">
        <f t="shared" si="54"/>
        <v>2025 JAN-APR B1G2</v>
      </c>
      <c r="B785" s="8">
        <f t="shared" si="52"/>
        <v>46099</v>
      </c>
      <c r="C785" s="8">
        <f t="shared" si="53"/>
        <v>46113</v>
      </c>
      <c r="D785" s="5">
        <v>3273</v>
      </c>
      <c r="E785" s="5">
        <v>336</v>
      </c>
      <c r="F785" s="5">
        <v>4</v>
      </c>
      <c r="G785" s="5">
        <v>6</v>
      </c>
      <c r="H785" s="5">
        <v>81588</v>
      </c>
      <c r="I785" s="5" t="s">
        <v>31</v>
      </c>
      <c r="J785" s="5">
        <v>52389290</v>
      </c>
      <c r="K785" s="5" t="s">
        <v>11593</v>
      </c>
      <c r="L785" s="5" t="s">
        <v>11595</v>
      </c>
      <c r="M785" s="5">
        <v>149900</v>
      </c>
      <c r="N785" s="27" t="s">
        <v>5037</v>
      </c>
      <c r="O785" s="27" t="str">
        <f t="shared" si="55"/>
        <v>B1G2</v>
      </c>
      <c r="P785" s="27" t="s">
        <v>5037</v>
      </c>
    </row>
    <row r="786" spans="1:16" s="32" customFormat="1" x14ac:dyDescent="0.25">
      <c r="A786" s="40" t="str">
        <f t="shared" si="54"/>
        <v>2025 JAN-APR B1G2</v>
      </c>
      <c r="B786" s="8">
        <f t="shared" si="52"/>
        <v>46099</v>
      </c>
      <c r="C786" s="8">
        <f t="shared" si="53"/>
        <v>46113</v>
      </c>
      <c r="D786" s="5">
        <v>3273</v>
      </c>
      <c r="E786" s="5">
        <v>336</v>
      </c>
      <c r="F786" s="5">
        <v>4</v>
      </c>
      <c r="G786" s="5">
        <v>6</v>
      </c>
      <c r="H786" s="5">
        <v>81588</v>
      </c>
      <c r="I786" s="5" t="s">
        <v>31</v>
      </c>
      <c r="J786" s="5">
        <v>52389307</v>
      </c>
      <c r="K786" s="5" t="s">
        <v>11593</v>
      </c>
      <c r="L786" s="5" t="s">
        <v>11596</v>
      </c>
      <c r="M786" s="5">
        <v>149900</v>
      </c>
      <c r="N786" s="27" t="s">
        <v>5037</v>
      </c>
      <c r="O786" s="27" t="str">
        <f t="shared" si="55"/>
        <v>B1G2</v>
      </c>
      <c r="P786" s="27" t="s">
        <v>5037</v>
      </c>
    </row>
    <row r="787" spans="1:16" s="32" customFormat="1" x14ac:dyDescent="0.25">
      <c r="A787" s="40" t="str">
        <f t="shared" si="54"/>
        <v>2025 JAN-APR B1G2</v>
      </c>
      <c r="B787" s="8">
        <f t="shared" si="52"/>
        <v>46099</v>
      </c>
      <c r="C787" s="8">
        <f t="shared" si="53"/>
        <v>46113</v>
      </c>
      <c r="D787" s="5">
        <v>3273</v>
      </c>
      <c r="E787" s="5">
        <v>336</v>
      </c>
      <c r="F787" s="5">
        <v>4</v>
      </c>
      <c r="G787" s="5">
        <v>6</v>
      </c>
      <c r="H787" s="5">
        <v>81588</v>
      </c>
      <c r="I787" s="5" t="s">
        <v>31</v>
      </c>
      <c r="J787" s="5">
        <v>52389316</v>
      </c>
      <c r="K787" s="5" t="s">
        <v>11593</v>
      </c>
      <c r="L787" s="5" t="s">
        <v>11597</v>
      </c>
      <c r="M787" s="5">
        <v>149900</v>
      </c>
      <c r="N787" s="27" t="s">
        <v>5037</v>
      </c>
      <c r="O787" s="27" t="str">
        <f t="shared" si="55"/>
        <v>B1G2</v>
      </c>
      <c r="P787" s="27" t="s">
        <v>5037</v>
      </c>
    </row>
    <row r="788" spans="1:16" s="32" customFormat="1" x14ac:dyDescent="0.25">
      <c r="A788" s="40" t="str">
        <f t="shared" si="54"/>
        <v>2025 JAN-APR B1G2</v>
      </c>
      <c r="B788" s="8">
        <f t="shared" si="52"/>
        <v>46099</v>
      </c>
      <c r="C788" s="8">
        <f t="shared" si="53"/>
        <v>46113</v>
      </c>
      <c r="D788" s="5">
        <v>3273</v>
      </c>
      <c r="E788" s="5">
        <v>336</v>
      </c>
      <c r="F788" s="5">
        <v>4</v>
      </c>
      <c r="G788" s="5">
        <v>6</v>
      </c>
      <c r="H788" s="5">
        <v>81588</v>
      </c>
      <c r="I788" s="5" t="s">
        <v>31</v>
      </c>
      <c r="J788" s="5">
        <v>52389325</v>
      </c>
      <c r="K788" s="5" t="s">
        <v>11593</v>
      </c>
      <c r="L788" s="5" t="s">
        <v>11598</v>
      </c>
      <c r="M788" s="5">
        <v>149900</v>
      </c>
      <c r="N788" s="27" t="s">
        <v>5037</v>
      </c>
      <c r="O788" s="27" t="str">
        <f t="shared" si="55"/>
        <v>B1G2</v>
      </c>
      <c r="P788" s="27" t="s">
        <v>5037</v>
      </c>
    </row>
    <row r="789" spans="1:16" s="32" customFormat="1" x14ac:dyDescent="0.25">
      <c r="A789" s="40" t="str">
        <f t="shared" si="54"/>
        <v>2025 JAN-APR B1G2</v>
      </c>
      <c r="B789" s="8">
        <f t="shared" si="52"/>
        <v>46099</v>
      </c>
      <c r="C789" s="8">
        <f t="shared" si="53"/>
        <v>46113</v>
      </c>
      <c r="D789" s="5">
        <v>3273</v>
      </c>
      <c r="E789" s="5">
        <v>336</v>
      </c>
      <c r="F789" s="5">
        <v>4</v>
      </c>
      <c r="G789" s="5">
        <v>6</v>
      </c>
      <c r="H789" s="5">
        <v>81588</v>
      </c>
      <c r="I789" s="5" t="s">
        <v>31</v>
      </c>
      <c r="J789" s="5">
        <v>52389334</v>
      </c>
      <c r="K789" s="5" t="s">
        <v>11593</v>
      </c>
      <c r="L789" s="5" t="s">
        <v>11599</v>
      </c>
      <c r="M789" s="5">
        <v>149900</v>
      </c>
      <c r="N789" s="27" t="s">
        <v>5037</v>
      </c>
      <c r="O789" s="27" t="str">
        <f t="shared" si="55"/>
        <v>B1G2</v>
      </c>
      <c r="P789" s="27" t="s">
        <v>5037</v>
      </c>
    </row>
    <row r="790" spans="1:16" s="32" customFormat="1" x14ac:dyDescent="0.25">
      <c r="A790" s="40" t="str">
        <f t="shared" si="54"/>
        <v>2025 JAN-APR B1G2</v>
      </c>
      <c r="B790" s="8">
        <f t="shared" si="52"/>
        <v>46099</v>
      </c>
      <c r="C790" s="8">
        <f t="shared" si="53"/>
        <v>46113</v>
      </c>
      <c r="D790" s="5">
        <v>3273</v>
      </c>
      <c r="E790" s="5">
        <v>336</v>
      </c>
      <c r="F790" s="5">
        <v>4</v>
      </c>
      <c r="G790" s="5">
        <v>6</v>
      </c>
      <c r="H790" s="5">
        <v>81588</v>
      </c>
      <c r="I790" s="5" t="s">
        <v>31</v>
      </c>
      <c r="J790" s="5">
        <v>52389343</v>
      </c>
      <c r="K790" s="5" t="s">
        <v>11593</v>
      </c>
      <c r="L790" s="5" t="s">
        <v>11600</v>
      </c>
      <c r="M790" s="5">
        <v>149900</v>
      </c>
      <c r="N790" s="27" t="s">
        <v>5037</v>
      </c>
      <c r="O790" s="27" t="str">
        <f t="shared" si="55"/>
        <v>B1G2</v>
      </c>
      <c r="P790" s="27" t="s">
        <v>5037</v>
      </c>
    </row>
    <row r="791" spans="1:16" s="32" customFormat="1" x14ac:dyDescent="0.25">
      <c r="A791" s="40" t="str">
        <f t="shared" si="54"/>
        <v>2025 JAN-APR B1G2</v>
      </c>
      <c r="B791" s="8">
        <f t="shared" si="52"/>
        <v>46099</v>
      </c>
      <c r="C791" s="8">
        <f t="shared" si="53"/>
        <v>46113</v>
      </c>
      <c r="D791" s="5">
        <v>3273</v>
      </c>
      <c r="E791" s="5">
        <v>336</v>
      </c>
      <c r="F791" s="5">
        <v>4</v>
      </c>
      <c r="G791" s="5">
        <v>6</v>
      </c>
      <c r="H791" s="5">
        <v>81588</v>
      </c>
      <c r="I791" s="5" t="s">
        <v>31</v>
      </c>
      <c r="J791" s="5">
        <v>52389352</v>
      </c>
      <c r="K791" s="5" t="s">
        <v>11593</v>
      </c>
      <c r="L791" s="5" t="s">
        <v>11601</v>
      </c>
      <c r="M791" s="5">
        <v>149900</v>
      </c>
      <c r="N791" s="27" t="s">
        <v>5037</v>
      </c>
      <c r="O791" s="27" t="str">
        <f t="shared" si="55"/>
        <v>B1G2</v>
      </c>
      <c r="P791" s="27" t="s">
        <v>5037</v>
      </c>
    </row>
    <row r="792" spans="1:16" s="32" customFormat="1" x14ac:dyDescent="0.25">
      <c r="A792" s="40" t="str">
        <f t="shared" si="54"/>
        <v>2025 JAN-APR B1G2</v>
      </c>
      <c r="B792" s="8">
        <f t="shared" si="52"/>
        <v>46099</v>
      </c>
      <c r="C792" s="8">
        <f t="shared" si="53"/>
        <v>46113</v>
      </c>
      <c r="D792" s="5">
        <v>3273</v>
      </c>
      <c r="E792" s="5">
        <v>336</v>
      </c>
      <c r="F792" s="5">
        <v>4</v>
      </c>
      <c r="G792" s="5">
        <v>6</v>
      </c>
      <c r="H792" s="5">
        <v>81588</v>
      </c>
      <c r="I792" s="5" t="s">
        <v>31</v>
      </c>
      <c r="J792" s="5">
        <v>52389601</v>
      </c>
      <c r="K792" s="5" t="s">
        <v>11602</v>
      </c>
      <c r="L792" s="5" t="s">
        <v>11603</v>
      </c>
      <c r="M792" s="5">
        <v>189900</v>
      </c>
      <c r="N792" s="27" t="s">
        <v>5037</v>
      </c>
      <c r="O792" s="27" t="str">
        <f t="shared" si="55"/>
        <v>B1G2</v>
      </c>
      <c r="P792" s="27" t="s">
        <v>5037</v>
      </c>
    </row>
    <row r="793" spans="1:16" s="32" customFormat="1" x14ac:dyDescent="0.25">
      <c r="A793" s="40" t="str">
        <f t="shared" si="54"/>
        <v>2025 JAN-APR B1G2</v>
      </c>
      <c r="B793" s="8">
        <f t="shared" si="52"/>
        <v>46099</v>
      </c>
      <c r="C793" s="8">
        <f t="shared" si="53"/>
        <v>46113</v>
      </c>
      <c r="D793" s="5">
        <v>3273</v>
      </c>
      <c r="E793" s="5">
        <v>336</v>
      </c>
      <c r="F793" s="5">
        <v>4</v>
      </c>
      <c r="G793" s="5">
        <v>6</v>
      </c>
      <c r="H793" s="5">
        <v>81588</v>
      </c>
      <c r="I793" s="5" t="s">
        <v>31</v>
      </c>
      <c r="J793" s="5">
        <v>52389610</v>
      </c>
      <c r="K793" s="5" t="s">
        <v>11602</v>
      </c>
      <c r="L793" s="5" t="s">
        <v>11604</v>
      </c>
      <c r="M793" s="5">
        <v>189900</v>
      </c>
      <c r="N793" s="27" t="s">
        <v>5037</v>
      </c>
      <c r="O793" s="27" t="str">
        <f t="shared" si="55"/>
        <v>B1G2</v>
      </c>
      <c r="P793" s="27" t="s">
        <v>5037</v>
      </c>
    </row>
    <row r="794" spans="1:16" s="32" customFormat="1" x14ac:dyDescent="0.25">
      <c r="A794" s="40" t="str">
        <f t="shared" si="54"/>
        <v>2025 JAN-APR B1G2</v>
      </c>
      <c r="B794" s="8">
        <f t="shared" si="52"/>
        <v>46099</v>
      </c>
      <c r="C794" s="8">
        <f t="shared" si="53"/>
        <v>46113</v>
      </c>
      <c r="D794" s="5">
        <v>3273</v>
      </c>
      <c r="E794" s="5">
        <v>336</v>
      </c>
      <c r="F794" s="5">
        <v>4</v>
      </c>
      <c r="G794" s="5">
        <v>6</v>
      </c>
      <c r="H794" s="5">
        <v>81588</v>
      </c>
      <c r="I794" s="5" t="s">
        <v>31</v>
      </c>
      <c r="J794" s="5">
        <v>52389629</v>
      </c>
      <c r="K794" s="5" t="s">
        <v>11602</v>
      </c>
      <c r="L794" s="5" t="s">
        <v>11605</v>
      </c>
      <c r="M794" s="5">
        <v>189900</v>
      </c>
      <c r="N794" s="27" t="s">
        <v>5037</v>
      </c>
      <c r="O794" s="27" t="str">
        <f t="shared" si="55"/>
        <v>B1G2</v>
      </c>
      <c r="P794" s="27" t="s">
        <v>5037</v>
      </c>
    </row>
    <row r="795" spans="1:16" s="32" customFormat="1" x14ac:dyDescent="0.25">
      <c r="A795" s="40" t="str">
        <f t="shared" si="54"/>
        <v>2025 JAN-APR B1G2</v>
      </c>
      <c r="B795" s="8">
        <f t="shared" si="52"/>
        <v>46099</v>
      </c>
      <c r="C795" s="8">
        <f t="shared" si="53"/>
        <v>46113</v>
      </c>
      <c r="D795" s="5">
        <v>3273</v>
      </c>
      <c r="E795" s="5">
        <v>336</v>
      </c>
      <c r="F795" s="5">
        <v>4</v>
      </c>
      <c r="G795" s="5">
        <v>6</v>
      </c>
      <c r="H795" s="5">
        <v>81588</v>
      </c>
      <c r="I795" s="5" t="s">
        <v>31</v>
      </c>
      <c r="J795" s="5">
        <v>52389638</v>
      </c>
      <c r="K795" s="5" t="s">
        <v>11602</v>
      </c>
      <c r="L795" s="5" t="s">
        <v>11606</v>
      </c>
      <c r="M795" s="5">
        <v>189900</v>
      </c>
      <c r="N795" s="27" t="s">
        <v>5037</v>
      </c>
      <c r="O795" s="27" t="str">
        <f t="shared" si="55"/>
        <v>B1G2</v>
      </c>
      <c r="P795" s="27" t="s">
        <v>5037</v>
      </c>
    </row>
    <row r="796" spans="1:16" s="32" customFormat="1" x14ac:dyDescent="0.25">
      <c r="A796" s="40" t="str">
        <f t="shared" si="54"/>
        <v>2025 JAN-APR B1G2</v>
      </c>
      <c r="B796" s="8">
        <f t="shared" si="52"/>
        <v>46099</v>
      </c>
      <c r="C796" s="8">
        <f t="shared" si="53"/>
        <v>46113</v>
      </c>
      <c r="D796" s="5">
        <v>3273</v>
      </c>
      <c r="E796" s="5">
        <v>336</v>
      </c>
      <c r="F796" s="5">
        <v>4</v>
      </c>
      <c r="G796" s="5">
        <v>6</v>
      </c>
      <c r="H796" s="5">
        <v>81588</v>
      </c>
      <c r="I796" s="5" t="s">
        <v>31</v>
      </c>
      <c r="J796" s="5">
        <v>52389647</v>
      </c>
      <c r="K796" s="5" t="s">
        <v>11602</v>
      </c>
      <c r="L796" s="5" t="s">
        <v>11607</v>
      </c>
      <c r="M796" s="5">
        <v>189900</v>
      </c>
      <c r="N796" s="27" t="s">
        <v>5037</v>
      </c>
      <c r="O796" s="27" t="str">
        <f t="shared" si="55"/>
        <v>B1G2</v>
      </c>
      <c r="P796" s="27" t="s">
        <v>5037</v>
      </c>
    </row>
    <row r="797" spans="1:16" s="32" customFormat="1" x14ac:dyDescent="0.25">
      <c r="A797" s="40" t="str">
        <f t="shared" si="54"/>
        <v>2025 JAN-APR B1G2</v>
      </c>
      <c r="B797" s="8">
        <f t="shared" si="52"/>
        <v>46099</v>
      </c>
      <c r="C797" s="8">
        <f t="shared" si="53"/>
        <v>46113</v>
      </c>
      <c r="D797" s="5">
        <v>3273</v>
      </c>
      <c r="E797" s="5">
        <v>336</v>
      </c>
      <c r="F797" s="5">
        <v>4</v>
      </c>
      <c r="G797" s="5">
        <v>6</v>
      </c>
      <c r="H797" s="5">
        <v>81588</v>
      </c>
      <c r="I797" s="5" t="s">
        <v>31</v>
      </c>
      <c r="J797" s="5">
        <v>52389656</v>
      </c>
      <c r="K797" s="5" t="s">
        <v>11602</v>
      </c>
      <c r="L797" s="5" t="s">
        <v>11608</v>
      </c>
      <c r="M797" s="5">
        <v>189900</v>
      </c>
      <c r="N797" s="27" t="s">
        <v>5037</v>
      </c>
      <c r="O797" s="27" t="str">
        <f t="shared" si="55"/>
        <v>B1G2</v>
      </c>
      <c r="P797" s="27" t="s">
        <v>5037</v>
      </c>
    </row>
    <row r="798" spans="1:16" s="32" customFormat="1" x14ac:dyDescent="0.25">
      <c r="A798" s="40" t="str">
        <f t="shared" si="54"/>
        <v>2025 JAN-APR B1G2</v>
      </c>
      <c r="B798" s="8">
        <f t="shared" si="52"/>
        <v>46099</v>
      </c>
      <c r="C798" s="8">
        <f t="shared" si="53"/>
        <v>46113</v>
      </c>
      <c r="D798" s="5">
        <v>3273</v>
      </c>
      <c r="E798" s="5">
        <v>336</v>
      </c>
      <c r="F798" s="5">
        <v>4</v>
      </c>
      <c r="G798" s="5">
        <v>6</v>
      </c>
      <c r="H798" s="5">
        <v>81588</v>
      </c>
      <c r="I798" s="5" t="s">
        <v>31</v>
      </c>
      <c r="J798" s="5">
        <v>52389665</v>
      </c>
      <c r="K798" s="5" t="s">
        <v>11602</v>
      </c>
      <c r="L798" s="5" t="s">
        <v>11609</v>
      </c>
      <c r="M798" s="5">
        <v>189900</v>
      </c>
      <c r="N798" s="27" t="s">
        <v>5037</v>
      </c>
      <c r="O798" s="27" t="str">
        <f t="shared" si="55"/>
        <v>B1G2</v>
      </c>
      <c r="P798" s="27" t="s">
        <v>5037</v>
      </c>
    </row>
    <row r="799" spans="1:16" s="32" customFormat="1" x14ac:dyDescent="0.25">
      <c r="A799" s="40" t="str">
        <f t="shared" si="54"/>
        <v>2025 JAN-APR B1G2</v>
      </c>
      <c r="B799" s="8">
        <f t="shared" si="52"/>
        <v>46099</v>
      </c>
      <c r="C799" s="8">
        <f t="shared" si="53"/>
        <v>46113</v>
      </c>
      <c r="D799" s="5">
        <v>3273</v>
      </c>
      <c r="E799" s="5">
        <v>336</v>
      </c>
      <c r="F799" s="5">
        <v>4</v>
      </c>
      <c r="G799" s="5">
        <v>6</v>
      </c>
      <c r="H799" s="5">
        <v>81588</v>
      </c>
      <c r="I799" s="5" t="s">
        <v>31</v>
      </c>
      <c r="J799" s="5">
        <v>52389674</v>
      </c>
      <c r="K799" s="5" t="s">
        <v>11602</v>
      </c>
      <c r="L799" s="5" t="s">
        <v>11610</v>
      </c>
      <c r="M799" s="5">
        <v>189900</v>
      </c>
      <c r="N799" s="27" t="s">
        <v>5037</v>
      </c>
      <c r="O799" s="27" t="str">
        <f t="shared" si="55"/>
        <v>B1G2</v>
      </c>
      <c r="P799" s="27" t="s">
        <v>5037</v>
      </c>
    </row>
    <row r="800" spans="1:16" s="32" customFormat="1" x14ac:dyDescent="0.25">
      <c r="A800" s="40" t="str">
        <f t="shared" si="54"/>
        <v>2025 JAN-APR B1G2</v>
      </c>
      <c r="B800" s="8">
        <f t="shared" si="52"/>
        <v>46099</v>
      </c>
      <c r="C800" s="8">
        <f t="shared" si="53"/>
        <v>46113</v>
      </c>
      <c r="D800" s="5">
        <v>3273</v>
      </c>
      <c r="E800" s="5">
        <v>336</v>
      </c>
      <c r="F800" s="5">
        <v>4</v>
      </c>
      <c r="G800" s="5">
        <v>6</v>
      </c>
      <c r="H800" s="5">
        <v>81676</v>
      </c>
      <c r="I800" s="5" t="s">
        <v>31</v>
      </c>
      <c r="J800" s="5">
        <v>53262843</v>
      </c>
      <c r="K800" s="5" t="s">
        <v>11611</v>
      </c>
      <c r="L800" s="5" t="s">
        <v>11612</v>
      </c>
      <c r="M800" s="5">
        <v>139900</v>
      </c>
      <c r="N800" s="27" t="s">
        <v>5037</v>
      </c>
      <c r="O800" s="27" t="str">
        <f t="shared" si="55"/>
        <v>B1G2</v>
      </c>
      <c r="P800" s="27" t="s">
        <v>5037</v>
      </c>
    </row>
    <row r="801" spans="1:16" s="32" customFormat="1" x14ac:dyDescent="0.25">
      <c r="A801" s="40" t="str">
        <f t="shared" si="54"/>
        <v>2025 JAN-APR B1G2</v>
      </c>
      <c r="B801" s="8">
        <f t="shared" si="52"/>
        <v>46099</v>
      </c>
      <c r="C801" s="8">
        <f t="shared" si="53"/>
        <v>46113</v>
      </c>
      <c r="D801" s="5">
        <v>3273</v>
      </c>
      <c r="E801" s="5">
        <v>336</v>
      </c>
      <c r="F801" s="5">
        <v>4</v>
      </c>
      <c r="G801" s="5">
        <v>6</v>
      </c>
      <c r="H801" s="5">
        <v>81676</v>
      </c>
      <c r="I801" s="5" t="s">
        <v>31</v>
      </c>
      <c r="J801" s="5">
        <v>53262852</v>
      </c>
      <c r="K801" s="5" t="s">
        <v>11611</v>
      </c>
      <c r="L801" s="5" t="s">
        <v>11613</v>
      </c>
      <c r="M801" s="5">
        <v>139900</v>
      </c>
      <c r="N801" s="27" t="s">
        <v>5037</v>
      </c>
      <c r="O801" s="27" t="str">
        <f t="shared" si="55"/>
        <v>B1G2</v>
      </c>
      <c r="P801" s="27" t="s">
        <v>5037</v>
      </c>
    </row>
    <row r="802" spans="1:16" s="32" customFormat="1" x14ac:dyDescent="0.25">
      <c r="A802" s="40" t="str">
        <f t="shared" si="54"/>
        <v>2025 JAN-APR B1G2</v>
      </c>
      <c r="B802" s="8">
        <f t="shared" si="52"/>
        <v>46099</v>
      </c>
      <c r="C802" s="8">
        <f t="shared" si="53"/>
        <v>46113</v>
      </c>
      <c r="D802" s="5">
        <v>3273</v>
      </c>
      <c r="E802" s="5">
        <v>336</v>
      </c>
      <c r="F802" s="5">
        <v>4</v>
      </c>
      <c r="G802" s="5">
        <v>6</v>
      </c>
      <c r="H802" s="5">
        <v>81676</v>
      </c>
      <c r="I802" s="5" t="s">
        <v>31</v>
      </c>
      <c r="J802" s="5">
        <v>53262861</v>
      </c>
      <c r="K802" s="5" t="s">
        <v>11611</v>
      </c>
      <c r="L802" s="5" t="s">
        <v>11614</v>
      </c>
      <c r="M802" s="5">
        <v>139900</v>
      </c>
      <c r="N802" s="27" t="s">
        <v>5037</v>
      </c>
      <c r="O802" s="27" t="str">
        <f t="shared" si="55"/>
        <v>B1G2</v>
      </c>
      <c r="P802" s="27" t="s">
        <v>5037</v>
      </c>
    </row>
    <row r="803" spans="1:16" s="32" customFormat="1" x14ac:dyDescent="0.25">
      <c r="A803" s="40" t="str">
        <f t="shared" si="54"/>
        <v>2025 JAN-APR B1G2</v>
      </c>
      <c r="B803" s="8">
        <f t="shared" si="52"/>
        <v>46099</v>
      </c>
      <c r="C803" s="8">
        <f t="shared" si="53"/>
        <v>46113</v>
      </c>
      <c r="D803" s="5">
        <v>3273</v>
      </c>
      <c r="E803" s="5">
        <v>336</v>
      </c>
      <c r="F803" s="5">
        <v>4</v>
      </c>
      <c r="G803" s="5">
        <v>6</v>
      </c>
      <c r="H803" s="5">
        <v>81676</v>
      </c>
      <c r="I803" s="5" t="s">
        <v>31</v>
      </c>
      <c r="J803" s="5">
        <v>53262870</v>
      </c>
      <c r="K803" s="5" t="s">
        <v>11611</v>
      </c>
      <c r="L803" s="5" t="s">
        <v>11615</v>
      </c>
      <c r="M803" s="5">
        <v>139900</v>
      </c>
      <c r="N803" s="27" t="s">
        <v>5037</v>
      </c>
      <c r="O803" s="27" t="str">
        <f t="shared" si="55"/>
        <v>B1G2</v>
      </c>
      <c r="P803" s="27" t="s">
        <v>5037</v>
      </c>
    </row>
    <row r="804" spans="1:16" s="32" customFormat="1" x14ac:dyDescent="0.25">
      <c r="A804" s="40" t="str">
        <f t="shared" si="54"/>
        <v>2025 JAN-APR B1G2</v>
      </c>
      <c r="B804" s="8">
        <f t="shared" si="52"/>
        <v>46099</v>
      </c>
      <c r="C804" s="8">
        <f t="shared" si="53"/>
        <v>46113</v>
      </c>
      <c r="D804" s="5">
        <v>3273</v>
      </c>
      <c r="E804" s="5">
        <v>336</v>
      </c>
      <c r="F804" s="5">
        <v>4</v>
      </c>
      <c r="G804" s="5">
        <v>6</v>
      </c>
      <c r="H804" s="5">
        <v>81676</v>
      </c>
      <c r="I804" s="5" t="s">
        <v>31</v>
      </c>
      <c r="J804" s="5">
        <v>53262889</v>
      </c>
      <c r="K804" s="5" t="s">
        <v>11611</v>
      </c>
      <c r="L804" s="5" t="s">
        <v>11616</v>
      </c>
      <c r="M804" s="5">
        <v>139900</v>
      </c>
      <c r="N804" s="27" t="s">
        <v>5037</v>
      </c>
      <c r="O804" s="27" t="str">
        <f t="shared" si="55"/>
        <v>B1G2</v>
      </c>
      <c r="P804" s="27" t="s">
        <v>5037</v>
      </c>
    </row>
    <row r="805" spans="1:16" s="32" customFormat="1" x14ac:dyDescent="0.25">
      <c r="A805" s="40" t="str">
        <f t="shared" si="54"/>
        <v>2025 JAN-APR B1G2</v>
      </c>
      <c r="B805" s="8">
        <f t="shared" si="52"/>
        <v>46099</v>
      </c>
      <c r="C805" s="8">
        <f t="shared" si="53"/>
        <v>46113</v>
      </c>
      <c r="D805" s="5">
        <v>3273</v>
      </c>
      <c r="E805" s="5">
        <v>336</v>
      </c>
      <c r="F805" s="5">
        <v>4</v>
      </c>
      <c r="G805" s="5">
        <v>6</v>
      </c>
      <c r="H805" s="5">
        <v>81676</v>
      </c>
      <c r="I805" s="5" t="s">
        <v>31</v>
      </c>
      <c r="J805" s="5">
        <v>53262898</v>
      </c>
      <c r="K805" s="5" t="s">
        <v>11611</v>
      </c>
      <c r="L805" s="5" t="s">
        <v>11617</v>
      </c>
      <c r="M805" s="5">
        <v>139900</v>
      </c>
      <c r="N805" s="27" t="s">
        <v>5037</v>
      </c>
      <c r="O805" s="27" t="str">
        <f t="shared" si="55"/>
        <v>B1G2</v>
      </c>
      <c r="P805" s="27" t="s">
        <v>5037</v>
      </c>
    </row>
    <row r="806" spans="1:16" s="32" customFormat="1" x14ac:dyDescent="0.25">
      <c r="A806" s="40" t="str">
        <f t="shared" si="54"/>
        <v>2025 JAN-APR B1G2</v>
      </c>
      <c r="B806" s="8">
        <f t="shared" si="52"/>
        <v>46099</v>
      </c>
      <c r="C806" s="8">
        <f t="shared" si="53"/>
        <v>46113</v>
      </c>
      <c r="D806" s="5">
        <v>3273</v>
      </c>
      <c r="E806" s="5">
        <v>336</v>
      </c>
      <c r="F806" s="5">
        <v>4</v>
      </c>
      <c r="G806" s="5">
        <v>6</v>
      </c>
      <c r="H806" s="5">
        <v>81676</v>
      </c>
      <c r="I806" s="5" t="s">
        <v>31</v>
      </c>
      <c r="J806" s="5">
        <v>53262905</v>
      </c>
      <c r="K806" s="5" t="s">
        <v>11611</v>
      </c>
      <c r="L806" s="5" t="s">
        <v>11618</v>
      </c>
      <c r="M806" s="5">
        <v>139900</v>
      </c>
      <c r="N806" s="27" t="s">
        <v>5037</v>
      </c>
      <c r="O806" s="27" t="str">
        <f t="shared" si="55"/>
        <v>B1G2</v>
      </c>
      <c r="P806" s="27" t="s">
        <v>5037</v>
      </c>
    </row>
    <row r="807" spans="1:16" s="32" customFormat="1" x14ac:dyDescent="0.25">
      <c r="A807" s="40" t="str">
        <f t="shared" si="54"/>
        <v>2025 JAN-APR B1G2</v>
      </c>
      <c r="B807" s="8">
        <f t="shared" si="52"/>
        <v>46099</v>
      </c>
      <c r="C807" s="8">
        <f t="shared" si="53"/>
        <v>46113</v>
      </c>
      <c r="D807" s="5">
        <v>3273</v>
      </c>
      <c r="E807" s="5">
        <v>336</v>
      </c>
      <c r="F807" s="5">
        <v>4</v>
      </c>
      <c r="G807" s="5">
        <v>6</v>
      </c>
      <c r="H807" s="5">
        <v>81676</v>
      </c>
      <c r="I807" s="5" t="s">
        <v>31</v>
      </c>
      <c r="J807" s="5">
        <v>53262914</v>
      </c>
      <c r="K807" s="5" t="s">
        <v>11611</v>
      </c>
      <c r="L807" s="5" t="s">
        <v>11619</v>
      </c>
      <c r="M807" s="5">
        <v>139900</v>
      </c>
      <c r="N807" s="27" t="s">
        <v>5037</v>
      </c>
      <c r="O807" s="27" t="str">
        <f t="shared" si="55"/>
        <v>B1G2</v>
      </c>
      <c r="P807" s="27" t="s">
        <v>5037</v>
      </c>
    </row>
    <row r="808" spans="1:16" s="32" customFormat="1" x14ac:dyDescent="0.25">
      <c r="A808" s="40" t="str">
        <f t="shared" si="54"/>
        <v>2025 JAN-APR B1G2</v>
      </c>
      <c r="B808" s="8">
        <f t="shared" si="52"/>
        <v>46099</v>
      </c>
      <c r="C808" s="8">
        <f t="shared" si="53"/>
        <v>46113</v>
      </c>
      <c r="D808" s="5">
        <v>3273</v>
      </c>
      <c r="E808" s="5">
        <v>336</v>
      </c>
      <c r="F808" s="5">
        <v>4</v>
      </c>
      <c r="G808" s="5">
        <v>4</v>
      </c>
      <c r="H808" s="5">
        <v>81588</v>
      </c>
      <c r="I808" s="5" t="s">
        <v>31</v>
      </c>
      <c r="J808" s="5">
        <v>51099453</v>
      </c>
      <c r="K808" s="5" t="s">
        <v>11620</v>
      </c>
      <c r="L808" s="5" t="s">
        <v>11621</v>
      </c>
      <c r="M808" s="5">
        <v>249900</v>
      </c>
      <c r="N808" s="27" t="s">
        <v>5037</v>
      </c>
      <c r="O808" s="27" t="str">
        <f t="shared" si="55"/>
        <v>B1G2</v>
      </c>
      <c r="P808" s="27" t="s">
        <v>5037</v>
      </c>
    </row>
    <row r="809" spans="1:16" s="32" customFormat="1" x14ac:dyDescent="0.25">
      <c r="A809" s="40" t="str">
        <f t="shared" si="54"/>
        <v>2025 JAN-APR B1G2</v>
      </c>
      <c r="B809" s="8">
        <f t="shared" si="52"/>
        <v>46099</v>
      </c>
      <c r="C809" s="8">
        <f t="shared" si="53"/>
        <v>46113</v>
      </c>
      <c r="D809" s="5">
        <v>3273</v>
      </c>
      <c r="E809" s="5">
        <v>336</v>
      </c>
      <c r="F809" s="5">
        <v>4</v>
      </c>
      <c r="G809" s="5">
        <v>4</v>
      </c>
      <c r="H809" s="5">
        <v>81588</v>
      </c>
      <c r="I809" s="5" t="s">
        <v>31</v>
      </c>
      <c r="J809" s="5">
        <v>51099462</v>
      </c>
      <c r="K809" s="5" t="s">
        <v>11620</v>
      </c>
      <c r="L809" s="5" t="s">
        <v>11622</v>
      </c>
      <c r="M809" s="5">
        <v>249900</v>
      </c>
      <c r="N809" s="27" t="s">
        <v>5037</v>
      </c>
      <c r="O809" s="27" t="str">
        <f t="shared" si="55"/>
        <v>B1G2</v>
      </c>
      <c r="P809" s="27" t="s">
        <v>5037</v>
      </c>
    </row>
    <row r="810" spans="1:16" s="32" customFormat="1" x14ac:dyDescent="0.25">
      <c r="A810" s="40" t="str">
        <f t="shared" si="54"/>
        <v>2025 JAN-APR B1G2</v>
      </c>
      <c r="B810" s="8">
        <f t="shared" si="52"/>
        <v>46099</v>
      </c>
      <c r="C810" s="8">
        <f t="shared" si="53"/>
        <v>46113</v>
      </c>
      <c r="D810" s="5">
        <v>3273</v>
      </c>
      <c r="E810" s="5">
        <v>336</v>
      </c>
      <c r="F810" s="5">
        <v>4</v>
      </c>
      <c r="G810" s="5">
        <v>4</v>
      </c>
      <c r="H810" s="5">
        <v>81588</v>
      </c>
      <c r="I810" s="5" t="s">
        <v>31</v>
      </c>
      <c r="J810" s="5">
        <v>51099471</v>
      </c>
      <c r="K810" s="5" t="s">
        <v>11620</v>
      </c>
      <c r="L810" s="5" t="s">
        <v>11623</v>
      </c>
      <c r="M810" s="5">
        <v>249900</v>
      </c>
      <c r="N810" s="27" t="s">
        <v>5037</v>
      </c>
      <c r="O810" s="27" t="str">
        <f t="shared" si="55"/>
        <v>B1G2</v>
      </c>
      <c r="P810" s="27" t="s">
        <v>5037</v>
      </c>
    </row>
    <row r="811" spans="1:16" s="32" customFormat="1" x14ac:dyDescent="0.25">
      <c r="A811" s="40" t="str">
        <f t="shared" si="54"/>
        <v>2025 JAN-APR B1G2</v>
      </c>
      <c r="B811" s="8">
        <f t="shared" si="52"/>
        <v>46099</v>
      </c>
      <c r="C811" s="8">
        <f t="shared" si="53"/>
        <v>46113</v>
      </c>
      <c r="D811" s="5">
        <v>3273</v>
      </c>
      <c r="E811" s="5">
        <v>336</v>
      </c>
      <c r="F811" s="5">
        <v>4</v>
      </c>
      <c r="G811" s="5">
        <v>4</v>
      </c>
      <c r="H811" s="5">
        <v>81588</v>
      </c>
      <c r="I811" s="5" t="s">
        <v>31</v>
      </c>
      <c r="J811" s="5">
        <v>51099480</v>
      </c>
      <c r="K811" s="5" t="s">
        <v>11620</v>
      </c>
      <c r="L811" s="5" t="s">
        <v>11624</v>
      </c>
      <c r="M811" s="5">
        <v>249900</v>
      </c>
      <c r="N811" s="27" t="s">
        <v>5037</v>
      </c>
      <c r="O811" s="27" t="str">
        <f t="shared" si="55"/>
        <v>B1G2</v>
      </c>
      <c r="P811" s="27" t="s">
        <v>5037</v>
      </c>
    </row>
    <row r="812" spans="1:16" s="32" customFormat="1" x14ac:dyDescent="0.25">
      <c r="A812" s="40" t="str">
        <f t="shared" si="54"/>
        <v>2025 JAN-APR B1G2</v>
      </c>
      <c r="B812" s="8">
        <f t="shared" si="52"/>
        <v>46099</v>
      </c>
      <c r="C812" s="8">
        <f t="shared" si="53"/>
        <v>46113</v>
      </c>
      <c r="D812" s="5">
        <v>3273</v>
      </c>
      <c r="E812" s="5">
        <v>336</v>
      </c>
      <c r="F812" s="5">
        <v>4</v>
      </c>
      <c r="G812" s="5">
        <v>4</v>
      </c>
      <c r="H812" s="5">
        <v>81588</v>
      </c>
      <c r="I812" s="5" t="s">
        <v>31</v>
      </c>
      <c r="J812" s="5">
        <v>51099499</v>
      </c>
      <c r="K812" s="5" t="s">
        <v>11620</v>
      </c>
      <c r="L812" s="5" t="s">
        <v>11625</v>
      </c>
      <c r="M812" s="5">
        <v>249900</v>
      </c>
      <c r="N812" s="27" t="s">
        <v>5037</v>
      </c>
      <c r="O812" s="27" t="str">
        <f t="shared" si="55"/>
        <v>B1G2</v>
      </c>
      <c r="P812" s="27" t="s">
        <v>5037</v>
      </c>
    </row>
    <row r="813" spans="1:16" s="32" customFormat="1" x14ac:dyDescent="0.25">
      <c r="A813" s="40" t="str">
        <f t="shared" si="54"/>
        <v>2025 JAN-APR B1G2</v>
      </c>
      <c r="B813" s="8">
        <f t="shared" si="52"/>
        <v>46099</v>
      </c>
      <c r="C813" s="8">
        <f t="shared" si="53"/>
        <v>46113</v>
      </c>
      <c r="D813" s="5">
        <v>3273</v>
      </c>
      <c r="E813" s="5">
        <v>336</v>
      </c>
      <c r="F813" s="5">
        <v>4</v>
      </c>
      <c r="G813" s="5">
        <v>9</v>
      </c>
      <c r="H813" s="5">
        <v>81588</v>
      </c>
      <c r="I813" s="5" t="s">
        <v>31</v>
      </c>
      <c r="J813" s="5">
        <v>52389521</v>
      </c>
      <c r="K813" s="5" t="s">
        <v>11626</v>
      </c>
      <c r="L813" s="5" t="s">
        <v>11627</v>
      </c>
      <c r="M813" s="5">
        <v>249900</v>
      </c>
      <c r="N813" s="27" t="s">
        <v>5037</v>
      </c>
      <c r="O813" s="27" t="str">
        <f t="shared" si="55"/>
        <v>B1G2</v>
      </c>
      <c r="P813" s="27" t="s">
        <v>5037</v>
      </c>
    </row>
    <row r="814" spans="1:16" s="32" customFormat="1" x14ac:dyDescent="0.25">
      <c r="A814" s="40" t="str">
        <f t="shared" si="54"/>
        <v>2025 JAN-APR B1G2</v>
      </c>
      <c r="B814" s="8">
        <f t="shared" si="52"/>
        <v>46099</v>
      </c>
      <c r="C814" s="8">
        <f t="shared" si="53"/>
        <v>46113</v>
      </c>
      <c r="D814" s="5">
        <v>3273</v>
      </c>
      <c r="E814" s="5">
        <v>336</v>
      </c>
      <c r="F814" s="5">
        <v>4</v>
      </c>
      <c r="G814" s="5">
        <v>9</v>
      </c>
      <c r="H814" s="5">
        <v>81588</v>
      </c>
      <c r="I814" s="5" t="s">
        <v>31</v>
      </c>
      <c r="J814" s="5">
        <v>52389530</v>
      </c>
      <c r="K814" s="5" t="s">
        <v>11626</v>
      </c>
      <c r="L814" s="5" t="s">
        <v>11628</v>
      </c>
      <c r="M814" s="5">
        <v>249900</v>
      </c>
      <c r="N814" s="27" t="s">
        <v>5037</v>
      </c>
      <c r="O814" s="27" t="str">
        <f t="shared" si="55"/>
        <v>B1G2</v>
      </c>
      <c r="P814" s="27" t="s">
        <v>5037</v>
      </c>
    </row>
    <row r="815" spans="1:16" s="32" customFormat="1" x14ac:dyDescent="0.25">
      <c r="A815" s="40" t="str">
        <f t="shared" si="54"/>
        <v>2025 JAN-APR B1G2</v>
      </c>
      <c r="B815" s="8">
        <f t="shared" si="52"/>
        <v>46099</v>
      </c>
      <c r="C815" s="8">
        <f t="shared" si="53"/>
        <v>46113</v>
      </c>
      <c r="D815" s="5">
        <v>3273</v>
      </c>
      <c r="E815" s="5">
        <v>336</v>
      </c>
      <c r="F815" s="5">
        <v>4</v>
      </c>
      <c r="G815" s="5">
        <v>9</v>
      </c>
      <c r="H815" s="5">
        <v>81588</v>
      </c>
      <c r="I815" s="5" t="s">
        <v>31</v>
      </c>
      <c r="J815" s="5">
        <v>52389549</v>
      </c>
      <c r="K815" s="5" t="s">
        <v>11626</v>
      </c>
      <c r="L815" s="5" t="s">
        <v>11629</v>
      </c>
      <c r="M815" s="5">
        <v>249900</v>
      </c>
      <c r="N815" s="27" t="s">
        <v>5037</v>
      </c>
      <c r="O815" s="27" t="str">
        <f t="shared" si="55"/>
        <v>B1G2</v>
      </c>
      <c r="P815" s="27" t="s">
        <v>5037</v>
      </c>
    </row>
    <row r="816" spans="1:16" s="32" customFormat="1" x14ac:dyDescent="0.25">
      <c r="A816" s="40" t="str">
        <f t="shared" si="54"/>
        <v>2025 JAN-APR B1G2</v>
      </c>
      <c r="B816" s="8">
        <f t="shared" si="52"/>
        <v>46099</v>
      </c>
      <c r="C816" s="8">
        <f t="shared" si="53"/>
        <v>46113</v>
      </c>
      <c r="D816" s="5">
        <v>3273</v>
      </c>
      <c r="E816" s="5">
        <v>336</v>
      </c>
      <c r="F816" s="5">
        <v>4</v>
      </c>
      <c r="G816" s="5">
        <v>9</v>
      </c>
      <c r="H816" s="5">
        <v>81588</v>
      </c>
      <c r="I816" s="5" t="s">
        <v>31</v>
      </c>
      <c r="J816" s="5">
        <v>52389558</v>
      </c>
      <c r="K816" s="5" t="s">
        <v>11626</v>
      </c>
      <c r="L816" s="5" t="s">
        <v>11630</v>
      </c>
      <c r="M816" s="5">
        <v>249900</v>
      </c>
      <c r="N816" s="27" t="s">
        <v>5037</v>
      </c>
      <c r="O816" s="27" t="str">
        <f t="shared" si="55"/>
        <v>B1G2</v>
      </c>
      <c r="P816" s="27" t="s">
        <v>5037</v>
      </c>
    </row>
    <row r="817" spans="1:16" s="32" customFormat="1" x14ac:dyDescent="0.25">
      <c r="A817" s="40" t="str">
        <f t="shared" si="54"/>
        <v>2025 JAN-APR B1G2</v>
      </c>
      <c r="B817" s="8">
        <f t="shared" si="52"/>
        <v>46099</v>
      </c>
      <c r="C817" s="8">
        <f t="shared" si="53"/>
        <v>46113</v>
      </c>
      <c r="D817" s="5">
        <v>3273</v>
      </c>
      <c r="E817" s="5">
        <v>336</v>
      </c>
      <c r="F817" s="5">
        <v>4</v>
      </c>
      <c r="G817" s="5">
        <v>9</v>
      </c>
      <c r="H817" s="5">
        <v>81588</v>
      </c>
      <c r="I817" s="5" t="s">
        <v>31</v>
      </c>
      <c r="J817" s="5">
        <v>52389567</v>
      </c>
      <c r="K817" s="5" t="s">
        <v>11626</v>
      </c>
      <c r="L817" s="5" t="s">
        <v>11631</v>
      </c>
      <c r="M817" s="5">
        <v>249900</v>
      </c>
      <c r="N817" s="27" t="s">
        <v>5037</v>
      </c>
      <c r="O817" s="27" t="str">
        <f t="shared" si="55"/>
        <v>B1G2</v>
      </c>
      <c r="P817" s="27" t="s">
        <v>5037</v>
      </c>
    </row>
    <row r="818" spans="1:16" s="32" customFormat="1" x14ac:dyDescent="0.25">
      <c r="A818" s="40" t="str">
        <f t="shared" si="54"/>
        <v>2025 JAN-APR B1G2</v>
      </c>
      <c r="B818" s="8">
        <f t="shared" si="52"/>
        <v>46099</v>
      </c>
      <c r="C818" s="8">
        <f t="shared" si="53"/>
        <v>46113</v>
      </c>
      <c r="D818" s="5">
        <v>3273</v>
      </c>
      <c r="E818" s="5">
        <v>336</v>
      </c>
      <c r="F818" s="5">
        <v>4</v>
      </c>
      <c r="G818" s="5">
        <v>9</v>
      </c>
      <c r="H818" s="5">
        <v>81588</v>
      </c>
      <c r="I818" s="5" t="s">
        <v>31</v>
      </c>
      <c r="J818" s="5">
        <v>52389576</v>
      </c>
      <c r="K818" s="5" t="s">
        <v>11626</v>
      </c>
      <c r="L818" s="5" t="s">
        <v>11632</v>
      </c>
      <c r="M818" s="5">
        <v>249900</v>
      </c>
      <c r="N818" s="27" t="s">
        <v>5037</v>
      </c>
      <c r="O818" s="27" t="str">
        <f t="shared" si="55"/>
        <v>B1G2</v>
      </c>
      <c r="P818" s="27" t="s">
        <v>5037</v>
      </c>
    </row>
    <row r="819" spans="1:16" s="32" customFormat="1" x14ac:dyDescent="0.25">
      <c r="A819" s="40" t="str">
        <f t="shared" si="54"/>
        <v>2025 JAN-APR B1G2</v>
      </c>
      <c r="B819" s="8">
        <f t="shared" ref="B819:B856" si="56">B818</f>
        <v>46099</v>
      </c>
      <c r="C819" s="8">
        <f t="shared" ref="C819:C856" si="57">C818</f>
        <v>46113</v>
      </c>
      <c r="D819" s="5">
        <v>3273</v>
      </c>
      <c r="E819" s="5">
        <v>336</v>
      </c>
      <c r="F819" s="5">
        <v>4</v>
      </c>
      <c r="G819" s="5">
        <v>9</v>
      </c>
      <c r="H819" s="5">
        <v>81588</v>
      </c>
      <c r="I819" s="5" t="s">
        <v>31</v>
      </c>
      <c r="J819" s="5">
        <v>52389585</v>
      </c>
      <c r="K819" s="5" t="s">
        <v>11626</v>
      </c>
      <c r="L819" s="5" t="s">
        <v>11633</v>
      </c>
      <c r="M819" s="5">
        <v>249900</v>
      </c>
      <c r="N819" s="27" t="s">
        <v>5037</v>
      </c>
      <c r="O819" s="27" t="str">
        <f t="shared" si="55"/>
        <v>B1G2</v>
      </c>
      <c r="P819" s="27" t="s">
        <v>5037</v>
      </c>
    </row>
    <row r="820" spans="1:16" s="32" customFormat="1" x14ac:dyDescent="0.25">
      <c r="A820" s="40" t="str">
        <f t="shared" si="54"/>
        <v>2025 JAN-APR B1G2</v>
      </c>
      <c r="B820" s="8">
        <f t="shared" si="56"/>
        <v>46099</v>
      </c>
      <c r="C820" s="8">
        <f t="shared" si="57"/>
        <v>46113</v>
      </c>
      <c r="D820" s="5">
        <v>3273</v>
      </c>
      <c r="E820" s="5">
        <v>336</v>
      </c>
      <c r="F820" s="5">
        <v>4</v>
      </c>
      <c r="G820" s="5">
        <v>9</v>
      </c>
      <c r="H820" s="5">
        <v>81588</v>
      </c>
      <c r="I820" s="5" t="s">
        <v>31</v>
      </c>
      <c r="J820" s="5">
        <v>52389594</v>
      </c>
      <c r="K820" s="5" t="s">
        <v>11626</v>
      </c>
      <c r="L820" s="5" t="s">
        <v>11634</v>
      </c>
      <c r="M820" s="5">
        <v>249900</v>
      </c>
      <c r="N820" s="27" t="s">
        <v>5037</v>
      </c>
      <c r="O820" s="27" t="str">
        <f t="shared" si="55"/>
        <v>B1G2</v>
      </c>
      <c r="P820" s="27" t="s">
        <v>5037</v>
      </c>
    </row>
    <row r="821" spans="1:16" s="32" customFormat="1" x14ac:dyDescent="0.25">
      <c r="A821" s="40" t="str">
        <f t="shared" si="54"/>
        <v>2025 JAN-APR B1G2</v>
      </c>
      <c r="B821" s="8">
        <f t="shared" si="56"/>
        <v>46099</v>
      </c>
      <c r="C821" s="8">
        <f t="shared" si="57"/>
        <v>46113</v>
      </c>
      <c r="D821" s="5">
        <v>3273</v>
      </c>
      <c r="E821" s="5">
        <v>336</v>
      </c>
      <c r="F821" s="5">
        <v>4</v>
      </c>
      <c r="G821" s="5">
        <v>8</v>
      </c>
      <c r="H821" s="5">
        <v>81588</v>
      </c>
      <c r="I821" s="5" t="s">
        <v>31</v>
      </c>
      <c r="J821" s="5">
        <v>51101083</v>
      </c>
      <c r="K821" s="5" t="s">
        <v>11635</v>
      </c>
      <c r="L821" s="5" t="s">
        <v>11636</v>
      </c>
      <c r="M821" s="5">
        <v>249900</v>
      </c>
      <c r="N821" s="27" t="s">
        <v>5037</v>
      </c>
      <c r="O821" s="27" t="str">
        <f t="shared" si="55"/>
        <v>B1G2</v>
      </c>
      <c r="P821" s="27" t="s">
        <v>5037</v>
      </c>
    </row>
    <row r="822" spans="1:16" s="32" customFormat="1" x14ac:dyDescent="0.25">
      <c r="A822" s="40" t="str">
        <f t="shared" si="54"/>
        <v>2025 JAN-APR B1G2</v>
      </c>
      <c r="B822" s="8">
        <f t="shared" si="56"/>
        <v>46099</v>
      </c>
      <c r="C822" s="8">
        <f t="shared" si="57"/>
        <v>46113</v>
      </c>
      <c r="D822" s="5">
        <v>3273</v>
      </c>
      <c r="E822" s="5">
        <v>336</v>
      </c>
      <c r="F822" s="5">
        <v>4</v>
      </c>
      <c r="G822" s="5">
        <v>8</v>
      </c>
      <c r="H822" s="5">
        <v>81588</v>
      </c>
      <c r="I822" s="5" t="s">
        <v>31</v>
      </c>
      <c r="J822" s="5">
        <v>51101092</v>
      </c>
      <c r="K822" s="5" t="s">
        <v>11635</v>
      </c>
      <c r="L822" s="5" t="s">
        <v>11637</v>
      </c>
      <c r="M822" s="5">
        <v>249900</v>
      </c>
      <c r="N822" s="27" t="s">
        <v>5037</v>
      </c>
      <c r="O822" s="27" t="str">
        <f t="shared" si="55"/>
        <v>B1G2</v>
      </c>
      <c r="P822" s="27" t="s">
        <v>5037</v>
      </c>
    </row>
    <row r="823" spans="1:16" s="32" customFormat="1" x14ac:dyDescent="0.25">
      <c r="A823" s="40" t="str">
        <f t="shared" si="54"/>
        <v>2025 JAN-APR B1G2</v>
      </c>
      <c r="B823" s="8">
        <f t="shared" si="56"/>
        <v>46099</v>
      </c>
      <c r="C823" s="8">
        <f t="shared" si="57"/>
        <v>46113</v>
      </c>
      <c r="D823" s="5">
        <v>3273</v>
      </c>
      <c r="E823" s="5">
        <v>336</v>
      </c>
      <c r="F823" s="5">
        <v>4</v>
      </c>
      <c r="G823" s="5">
        <v>8</v>
      </c>
      <c r="H823" s="5">
        <v>81588</v>
      </c>
      <c r="I823" s="5" t="s">
        <v>31</v>
      </c>
      <c r="J823" s="5">
        <v>51101109</v>
      </c>
      <c r="K823" s="5" t="s">
        <v>11635</v>
      </c>
      <c r="L823" s="5" t="s">
        <v>11638</v>
      </c>
      <c r="M823" s="5">
        <v>249900</v>
      </c>
      <c r="N823" s="27" t="s">
        <v>5037</v>
      </c>
      <c r="O823" s="27" t="str">
        <f t="shared" si="55"/>
        <v>B1G2</v>
      </c>
      <c r="P823" s="27" t="s">
        <v>5037</v>
      </c>
    </row>
    <row r="824" spans="1:16" s="32" customFormat="1" x14ac:dyDescent="0.25">
      <c r="A824" s="40" t="str">
        <f t="shared" si="54"/>
        <v>2025 JAN-APR B1G2</v>
      </c>
      <c r="B824" s="8">
        <f t="shared" si="56"/>
        <v>46099</v>
      </c>
      <c r="C824" s="8">
        <f t="shared" si="57"/>
        <v>46113</v>
      </c>
      <c r="D824" s="5">
        <v>3273</v>
      </c>
      <c r="E824" s="5">
        <v>336</v>
      </c>
      <c r="F824" s="5">
        <v>4</v>
      </c>
      <c r="G824" s="5">
        <v>8</v>
      </c>
      <c r="H824" s="5">
        <v>81588</v>
      </c>
      <c r="I824" s="5" t="s">
        <v>31</v>
      </c>
      <c r="J824" s="5">
        <v>51101118</v>
      </c>
      <c r="K824" s="5" t="s">
        <v>11635</v>
      </c>
      <c r="L824" s="5" t="s">
        <v>11639</v>
      </c>
      <c r="M824" s="5">
        <v>249900</v>
      </c>
      <c r="N824" s="27" t="s">
        <v>5037</v>
      </c>
      <c r="O824" s="27" t="str">
        <f t="shared" si="55"/>
        <v>B1G2</v>
      </c>
      <c r="P824" s="27" t="s">
        <v>5037</v>
      </c>
    </row>
    <row r="825" spans="1:16" s="32" customFormat="1" x14ac:dyDescent="0.25">
      <c r="A825" s="40" t="str">
        <f t="shared" si="54"/>
        <v>2025 JAN-APR B1G2</v>
      </c>
      <c r="B825" s="8">
        <f t="shared" si="56"/>
        <v>46099</v>
      </c>
      <c r="C825" s="8">
        <f t="shared" si="57"/>
        <v>46113</v>
      </c>
      <c r="D825" s="5">
        <v>3273</v>
      </c>
      <c r="E825" s="5">
        <v>336</v>
      </c>
      <c r="F825" s="5">
        <v>4</v>
      </c>
      <c r="G825" s="5">
        <v>8</v>
      </c>
      <c r="H825" s="5">
        <v>81588</v>
      </c>
      <c r="I825" s="5" t="s">
        <v>31</v>
      </c>
      <c r="J825" s="5">
        <v>51101127</v>
      </c>
      <c r="K825" s="5" t="s">
        <v>11635</v>
      </c>
      <c r="L825" s="5" t="s">
        <v>11640</v>
      </c>
      <c r="M825" s="5">
        <v>249900</v>
      </c>
      <c r="N825" s="27" t="s">
        <v>5037</v>
      </c>
      <c r="O825" s="27" t="str">
        <f t="shared" si="55"/>
        <v>B1G2</v>
      </c>
      <c r="P825" s="27" t="s">
        <v>5037</v>
      </c>
    </row>
    <row r="826" spans="1:16" s="32" customFormat="1" x14ac:dyDescent="0.25">
      <c r="A826" s="40" t="str">
        <f t="shared" si="54"/>
        <v>2025 JAN-APR B1G2</v>
      </c>
      <c r="B826" s="8">
        <f t="shared" si="56"/>
        <v>46099</v>
      </c>
      <c r="C826" s="8">
        <f t="shared" si="57"/>
        <v>46113</v>
      </c>
      <c r="D826" s="5">
        <v>3273</v>
      </c>
      <c r="E826" s="5">
        <v>336</v>
      </c>
      <c r="F826" s="5">
        <v>4</v>
      </c>
      <c r="G826" s="5">
        <v>8</v>
      </c>
      <c r="H826" s="5">
        <v>81588</v>
      </c>
      <c r="I826" s="5" t="s">
        <v>31</v>
      </c>
      <c r="J826" s="5">
        <v>51101136</v>
      </c>
      <c r="K826" s="5" t="s">
        <v>11635</v>
      </c>
      <c r="L826" s="5" t="s">
        <v>11641</v>
      </c>
      <c r="M826" s="5">
        <v>249900</v>
      </c>
      <c r="N826" s="27" t="s">
        <v>5037</v>
      </c>
      <c r="O826" s="27" t="str">
        <f t="shared" si="55"/>
        <v>B1G2</v>
      </c>
      <c r="P826" s="27" t="s">
        <v>5037</v>
      </c>
    </row>
    <row r="827" spans="1:16" s="32" customFormat="1" x14ac:dyDescent="0.25">
      <c r="A827" s="40" t="str">
        <f t="shared" si="54"/>
        <v>2025 JAN-APR B1G2</v>
      </c>
      <c r="B827" s="8">
        <f t="shared" si="56"/>
        <v>46099</v>
      </c>
      <c r="C827" s="8">
        <f t="shared" si="57"/>
        <v>46113</v>
      </c>
      <c r="D827" s="5">
        <v>3273</v>
      </c>
      <c r="E827" s="5">
        <v>336</v>
      </c>
      <c r="F827" s="5">
        <v>4</v>
      </c>
      <c r="G827" s="5">
        <v>8</v>
      </c>
      <c r="H827" s="5">
        <v>81588</v>
      </c>
      <c r="I827" s="5" t="s">
        <v>31</v>
      </c>
      <c r="J827" s="5">
        <v>51101145</v>
      </c>
      <c r="K827" s="5" t="s">
        <v>11635</v>
      </c>
      <c r="L827" s="5" t="s">
        <v>11642</v>
      </c>
      <c r="M827" s="5">
        <v>249900</v>
      </c>
      <c r="N827" s="27" t="s">
        <v>5037</v>
      </c>
      <c r="O827" s="27" t="str">
        <f t="shared" si="55"/>
        <v>B1G2</v>
      </c>
      <c r="P827" s="27" t="s">
        <v>5037</v>
      </c>
    </row>
    <row r="828" spans="1:16" s="32" customFormat="1" x14ac:dyDescent="0.25">
      <c r="A828" s="40" t="str">
        <f t="shared" si="54"/>
        <v>2025 JAN-APR B1G2</v>
      </c>
      <c r="B828" s="8">
        <f t="shared" si="56"/>
        <v>46099</v>
      </c>
      <c r="C828" s="8">
        <f t="shared" si="57"/>
        <v>46113</v>
      </c>
      <c r="D828" s="5">
        <v>3273</v>
      </c>
      <c r="E828" s="5">
        <v>336</v>
      </c>
      <c r="F828" s="5">
        <v>4</v>
      </c>
      <c r="G828" s="5">
        <v>8</v>
      </c>
      <c r="H828" s="5">
        <v>81588</v>
      </c>
      <c r="I828" s="5" t="s">
        <v>31</v>
      </c>
      <c r="J828" s="5">
        <v>51101154</v>
      </c>
      <c r="K828" s="5" t="s">
        <v>11635</v>
      </c>
      <c r="L828" s="5" t="s">
        <v>11643</v>
      </c>
      <c r="M828" s="5">
        <v>249900</v>
      </c>
      <c r="N828" s="27" t="s">
        <v>5037</v>
      </c>
      <c r="O828" s="27" t="str">
        <f t="shared" si="55"/>
        <v>B1G2</v>
      </c>
      <c r="P828" s="27" t="s">
        <v>5037</v>
      </c>
    </row>
    <row r="829" spans="1:16" s="32" customFormat="1" x14ac:dyDescent="0.25">
      <c r="A829" s="40" t="str">
        <f t="shared" si="54"/>
        <v>2025 JAN-APR B1G2</v>
      </c>
      <c r="B829" s="8">
        <f t="shared" si="56"/>
        <v>46099</v>
      </c>
      <c r="C829" s="8">
        <f t="shared" si="57"/>
        <v>46113</v>
      </c>
      <c r="D829" s="5">
        <v>3273</v>
      </c>
      <c r="E829" s="5">
        <v>336</v>
      </c>
      <c r="F829" s="5">
        <v>4</v>
      </c>
      <c r="G829" s="5">
        <v>6</v>
      </c>
      <c r="H829" s="5">
        <v>81588</v>
      </c>
      <c r="I829" s="5" t="s">
        <v>31</v>
      </c>
      <c r="J829" s="5">
        <v>53263146</v>
      </c>
      <c r="K829" s="5" t="s">
        <v>11644</v>
      </c>
      <c r="L829" s="5" t="s">
        <v>11645</v>
      </c>
      <c r="M829" s="5">
        <v>139900</v>
      </c>
      <c r="N829" s="27" t="s">
        <v>5037</v>
      </c>
      <c r="O829" s="27" t="str">
        <f t="shared" si="55"/>
        <v>B1G2</v>
      </c>
      <c r="P829" s="27" t="s">
        <v>5037</v>
      </c>
    </row>
    <row r="830" spans="1:16" s="32" customFormat="1" x14ac:dyDescent="0.25">
      <c r="A830" s="40" t="str">
        <f t="shared" si="54"/>
        <v>2025 JAN-APR B1G2</v>
      </c>
      <c r="B830" s="8">
        <f t="shared" si="56"/>
        <v>46099</v>
      </c>
      <c r="C830" s="8">
        <f t="shared" si="57"/>
        <v>46113</v>
      </c>
      <c r="D830" s="5">
        <v>3273</v>
      </c>
      <c r="E830" s="5">
        <v>336</v>
      </c>
      <c r="F830" s="5">
        <v>4</v>
      </c>
      <c r="G830" s="5">
        <v>6</v>
      </c>
      <c r="H830" s="5">
        <v>81588</v>
      </c>
      <c r="I830" s="5" t="s">
        <v>31</v>
      </c>
      <c r="J830" s="5">
        <v>53263155</v>
      </c>
      <c r="K830" s="5" t="s">
        <v>11644</v>
      </c>
      <c r="L830" s="5" t="s">
        <v>11646</v>
      </c>
      <c r="M830" s="5">
        <v>139900</v>
      </c>
      <c r="N830" s="27" t="s">
        <v>5037</v>
      </c>
      <c r="O830" s="27" t="str">
        <f t="shared" si="55"/>
        <v>B1G2</v>
      </c>
      <c r="P830" s="27" t="s">
        <v>5037</v>
      </c>
    </row>
    <row r="831" spans="1:16" s="32" customFormat="1" x14ac:dyDescent="0.25">
      <c r="A831" s="40" t="str">
        <f t="shared" si="54"/>
        <v>2025 JAN-APR B1G2</v>
      </c>
      <c r="B831" s="8">
        <f t="shared" si="56"/>
        <v>46099</v>
      </c>
      <c r="C831" s="8">
        <f t="shared" si="57"/>
        <v>46113</v>
      </c>
      <c r="D831" s="5">
        <v>3273</v>
      </c>
      <c r="E831" s="5">
        <v>336</v>
      </c>
      <c r="F831" s="5">
        <v>4</v>
      </c>
      <c r="G831" s="5">
        <v>6</v>
      </c>
      <c r="H831" s="5">
        <v>81588</v>
      </c>
      <c r="I831" s="5" t="s">
        <v>31</v>
      </c>
      <c r="J831" s="5">
        <v>53263164</v>
      </c>
      <c r="K831" s="5" t="s">
        <v>11644</v>
      </c>
      <c r="L831" s="5" t="s">
        <v>11647</v>
      </c>
      <c r="M831" s="5">
        <v>139900</v>
      </c>
      <c r="N831" s="27" t="s">
        <v>5037</v>
      </c>
      <c r="O831" s="27" t="str">
        <f t="shared" si="55"/>
        <v>B1G2</v>
      </c>
      <c r="P831" s="27" t="s">
        <v>5037</v>
      </c>
    </row>
    <row r="832" spans="1:16" s="32" customFormat="1" x14ac:dyDescent="0.25">
      <c r="A832" s="40" t="str">
        <f t="shared" si="54"/>
        <v>2025 JAN-APR B1G2</v>
      </c>
      <c r="B832" s="8">
        <f t="shared" si="56"/>
        <v>46099</v>
      </c>
      <c r="C832" s="8">
        <f t="shared" si="57"/>
        <v>46113</v>
      </c>
      <c r="D832" s="5">
        <v>3273</v>
      </c>
      <c r="E832" s="5">
        <v>336</v>
      </c>
      <c r="F832" s="5">
        <v>4</v>
      </c>
      <c r="G832" s="5">
        <v>6</v>
      </c>
      <c r="H832" s="5">
        <v>81588</v>
      </c>
      <c r="I832" s="5" t="s">
        <v>31</v>
      </c>
      <c r="J832" s="5">
        <v>53263173</v>
      </c>
      <c r="K832" s="5" t="s">
        <v>11644</v>
      </c>
      <c r="L832" s="5" t="s">
        <v>11648</v>
      </c>
      <c r="M832" s="5">
        <v>139900</v>
      </c>
      <c r="N832" s="27" t="s">
        <v>5037</v>
      </c>
      <c r="O832" s="27" t="str">
        <f t="shared" si="55"/>
        <v>B1G2</v>
      </c>
      <c r="P832" s="27" t="s">
        <v>5037</v>
      </c>
    </row>
    <row r="833" spans="1:16" s="32" customFormat="1" x14ac:dyDescent="0.25">
      <c r="A833" s="40" t="str">
        <f t="shared" si="54"/>
        <v>2025 JAN-APR B1G2</v>
      </c>
      <c r="B833" s="8">
        <f t="shared" si="56"/>
        <v>46099</v>
      </c>
      <c r="C833" s="8">
        <f t="shared" si="57"/>
        <v>46113</v>
      </c>
      <c r="D833" s="5">
        <v>3273</v>
      </c>
      <c r="E833" s="5">
        <v>336</v>
      </c>
      <c r="F833" s="5">
        <v>4</v>
      </c>
      <c r="G833" s="5">
        <v>6</v>
      </c>
      <c r="H833" s="5">
        <v>81588</v>
      </c>
      <c r="I833" s="5" t="s">
        <v>31</v>
      </c>
      <c r="J833" s="5">
        <v>53263182</v>
      </c>
      <c r="K833" s="5" t="s">
        <v>11644</v>
      </c>
      <c r="L833" s="5" t="s">
        <v>11649</v>
      </c>
      <c r="M833" s="5">
        <v>139900</v>
      </c>
      <c r="N833" s="27" t="s">
        <v>5037</v>
      </c>
      <c r="O833" s="27" t="str">
        <f t="shared" si="55"/>
        <v>B1G2</v>
      </c>
      <c r="P833" s="27" t="s">
        <v>5037</v>
      </c>
    </row>
    <row r="834" spans="1:16" s="32" customFormat="1" x14ac:dyDescent="0.25">
      <c r="A834" s="40" t="str">
        <f t="shared" ref="A834:A897" si="58">A833</f>
        <v>2025 JAN-APR B1G2</v>
      </c>
      <c r="B834" s="8">
        <f t="shared" si="56"/>
        <v>46099</v>
      </c>
      <c r="C834" s="8">
        <f t="shared" si="57"/>
        <v>46113</v>
      </c>
      <c r="D834" s="5">
        <v>3273</v>
      </c>
      <c r="E834" s="5">
        <v>336</v>
      </c>
      <c r="F834" s="5">
        <v>4</v>
      </c>
      <c r="G834" s="5">
        <v>6</v>
      </c>
      <c r="H834" s="5">
        <v>81588</v>
      </c>
      <c r="I834" s="5" t="s">
        <v>31</v>
      </c>
      <c r="J834" s="5">
        <v>53263191</v>
      </c>
      <c r="K834" s="5" t="s">
        <v>11644</v>
      </c>
      <c r="L834" s="5" t="s">
        <v>11650</v>
      </c>
      <c r="M834" s="5">
        <v>139900</v>
      </c>
      <c r="N834" s="27" t="s">
        <v>5037</v>
      </c>
      <c r="O834" s="27" t="str">
        <f t="shared" si="55"/>
        <v>B1G2</v>
      </c>
      <c r="P834" s="27" t="s">
        <v>5037</v>
      </c>
    </row>
    <row r="835" spans="1:16" s="32" customFormat="1" x14ac:dyDescent="0.25">
      <c r="A835" s="40" t="str">
        <f t="shared" si="58"/>
        <v>2025 JAN-APR B1G2</v>
      </c>
      <c r="B835" s="8">
        <f t="shared" si="56"/>
        <v>46099</v>
      </c>
      <c r="C835" s="8">
        <f t="shared" si="57"/>
        <v>46113</v>
      </c>
      <c r="D835" s="5">
        <v>3273</v>
      </c>
      <c r="E835" s="5">
        <v>336</v>
      </c>
      <c r="F835" s="5">
        <v>4</v>
      </c>
      <c r="G835" s="5">
        <v>6</v>
      </c>
      <c r="H835" s="5">
        <v>81588</v>
      </c>
      <c r="I835" s="5" t="s">
        <v>31</v>
      </c>
      <c r="J835" s="5">
        <v>53263208</v>
      </c>
      <c r="K835" s="5" t="s">
        <v>11644</v>
      </c>
      <c r="L835" s="5" t="s">
        <v>11651</v>
      </c>
      <c r="M835" s="5">
        <v>139900</v>
      </c>
      <c r="N835" s="27" t="s">
        <v>5037</v>
      </c>
      <c r="O835" s="27" t="str">
        <f t="shared" ref="O835:O898" si="59">O834</f>
        <v>B1G2</v>
      </c>
      <c r="P835" s="27" t="s">
        <v>5037</v>
      </c>
    </row>
    <row r="836" spans="1:16" s="32" customFormat="1" x14ac:dyDescent="0.25">
      <c r="A836" s="40" t="str">
        <f t="shared" si="58"/>
        <v>2025 JAN-APR B1G2</v>
      </c>
      <c r="B836" s="8">
        <f t="shared" si="56"/>
        <v>46099</v>
      </c>
      <c r="C836" s="8">
        <f t="shared" si="57"/>
        <v>46113</v>
      </c>
      <c r="D836" s="5">
        <v>3273</v>
      </c>
      <c r="E836" s="5">
        <v>336</v>
      </c>
      <c r="F836" s="5">
        <v>4</v>
      </c>
      <c r="G836" s="5">
        <v>6</v>
      </c>
      <c r="H836" s="5">
        <v>81588</v>
      </c>
      <c r="I836" s="5" t="s">
        <v>31</v>
      </c>
      <c r="J836" s="5">
        <v>53263217</v>
      </c>
      <c r="K836" s="5" t="s">
        <v>11644</v>
      </c>
      <c r="L836" s="5" t="s">
        <v>11652</v>
      </c>
      <c r="M836" s="5">
        <v>139900</v>
      </c>
      <c r="N836" s="27" t="s">
        <v>5037</v>
      </c>
      <c r="O836" s="27" t="str">
        <f t="shared" si="59"/>
        <v>B1G2</v>
      </c>
      <c r="P836" s="27" t="s">
        <v>5037</v>
      </c>
    </row>
    <row r="837" spans="1:16" s="32" customFormat="1" x14ac:dyDescent="0.25">
      <c r="A837" s="40" t="str">
        <f t="shared" si="58"/>
        <v>2025 JAN-APR B1G2</v>
      </c>
      <c r="B837" s="8">
        <f t="shared" si="56"/>
        <v>46099</v>
      </c>
      <c r="C837" s="8">
        <f t="shared" si="57"/>
        <v>46113</v>
      </c>
      <c r="D837" s="5">
        <v>3273</v>
      </c>
      <c r="E837" s="5">
        <v>336</v>
      </c>
      <c r="F837" s="5">
        <v>4</v>
      </c>
      <c r="G837" s="5">
        <v>6</v>
      </c>
      <c r="H837" s="5">
        <v>81588</v>
      </c>
      <c r="I837" s="5" t="s">
        <v>31</v>
      </c>
      <c r="J837" s="5">
        <v>52390402</v>
      </c>
      <c r="K837" s="5" t="s">
        <v>11653</v>
      </c>
      <c r="L837" s="5" t="s">
        <v>11654</v>
      </c>
      <c r="M837" s="5">
        <v>149900</v>
      </c>
      <c r="N837" s="27" t="s">
        <v>5037</v>
      </c>
      <c r="O837" s="27" t="str">
        <f t="shared" si="59"/>
        <v>B1G2</v>
      </c>
      <c r="P837" s="27" t="s">
        <v>5037</v>
      </c>
    </row>
    <row r="838" spans="1:16" s="32" customFormat="1" x14ac:dyDescent="0.25">
      <c r="A838" s="40" t="str">
        <f t="shared" si="58"/>
        <v>2025 JAN-APR B1G2</v>
      </c>
      <c r="B838" s="8">
        <f t="shared" si="56"/>
        <v>46099</v>
      </c>
      <c r="C838" s="8">
        <f t="shared" si="57"/>
        <v>46113</v>
      </c>
      <c r="D838" s="5">
        <v>3273</v>
      </c>
      <c r="E838" s="5">
        <v>336</v>
      </c>
      <c r="F838" s="5">
        <v>4</v>
      </c>
      <c r="G838" s="5">
        <v>6</v>
      </c>
      <c r="H838" s="5">
        <v>81588</v>
      </c>
      <c r="I838" s="5" t="s">
        <v>31</v>
      </c>
      <c r="J838" s="5">
        <v>52390411</v>
      </c>
      <c r="K838" s="5" t="s">
        <v>11653</v>
      </c>
      <c r="L838" s="5" t="s">
        <v>11655</v>
      </c>
      <c r="M838" s="5">
        <v>149900</v>
      </c>
      <c r="N838" s="27" t="s">
        <v>5037</v>
      </c>
      <c r="O838" s="27" t="str">
        <f t="shared" si="59"/>
        <v>B1G2</v>
      </c>
      <c r="P838" s="27" t="s">
        <v>5037</v>
      </c>
    </row>
    <row r="839" spans="1:16" s="32" customFormat="1" x14ac:dyDescent="0.25">
      <c r="A839" s="40" t="str">
        <f t="shared" si="58"/>
        <v>2025 JAN-APR B1G2</v>
      </c>
      <c r="B839" s="8">
        <f t="shared" si="56"/>
        <v>46099</v>
      </c>
      <c r="C839" s="8">
        <f t="shared" si="57"/>
        <v>46113</v>
      </c>
      <c r="D839" s="5">
        <v>3273</v>
      </c>
      <c r="E839" s="5">
        <v>336</v>
      </c>
      <c r="F839" s="5">
        <v>4</v>
      </c>
      <c r="G839" s="5">
        <v>6</v>
      </c>
      <c r="H839" s="5">
        <v>81588</v>
      </c>
      <c r="I839" s="5" t="s">
        <v>31</v>
      </c>
      <c r="J839" s="5">
        <v>52390420</v>
      </c>
      <c r="K839" s="5" t="s">
        <v>11653</v>
      </c>
      <c r="L839" s="5" t="s">
        <v>11656</v>
      </c>
      <c r="M839" s="5">
        <v>149900</v>
      </c>
      <c r="N839" s="27" t="s">
        <v>5037</v>
      </c>
      <c r="O839" s="27" t="str">
        <f t="shared" si="59"/>
        <v>B1G2</v>
      </c>
      <c r="P839" s="27" t="s">
        <v>5037</v>
      </c>
    </row>
    <row r="840" spans="1:16" s="32" customFormat="1" x14ac:dyDescent="0.25">
      <c r="A840" s="40" t="str">
        <f t="shared" si="58"/>
        <v>2025 JAN-APR B1G2</v>
      </c>
      <c r="B840" s="8">
        <f t="shared" si="56"/>
        <v>46099</v>
      </c>
      <c r="C840" s="8">
        <f t="shared" si="57"/>
        <v>46113</v>
      </c>
      <c r="D840" s="5">
        <v>3273</v>
      </c>
      <c r="E840" s="5">
        <v>336</v>
      </c>
      <c r="F840" s="5">
        <v>4</v>
      </c>
      <c r="G840" s="5">
        <v>6</v>
      </c>
      <c r="H840" s="5">
        <v>81588</v>
      </c>
      <c r="I840" s="5" t="s">
        <v>31</v>
      </c>
      <c r="J840" s="5">
        <v>52390439</v>
      </c>
      <c r="K840" s="5" t="s">
        <v>11653</v>
      </c>
      <c r="L840" s="5" t="s">
        <v>11657</v>
      </c>
      <c r="M840" s="5">
        <v>149900</v>
      </c>
      <c r="N840" s="27" t="s">
        <v>5037</v>
      </c>
      <c r="O840" s="27" t="str">
        <f t="shared" si="59"/>
        <v>B1G2</v>
      </c>
      <c r="P840" s="27" t="s">
        <v>5037</v>
      </c>
    </row>
    <row r="841" spans="1:16" s="32" customFormat="1" x14ac:dyDescent="0.25">
      <c r="A841" s="40" t="str">
        <f t="shared" si="58"/>
        <v>2025 JAN-APR B1G2</v>
      </c>
      <c r="B841" s="8">
        <f t="shared" si="56"/>
        <v>46099</v>
      </c>
      <c r="C841" s="8">
        <f t="shared" si="57"/>
        <v>46113</v>
      </c>
      <c r="D841" s="5">
        <v>3273</v>
      </c>
      <c r="E841" s="5">
        <v>336</v>
      </c>
      <c r="F841" s="5">
        <v>4</v>
      </c>
      <c r="G841" s="5">
        <v>6</v>
      </c>
      <c r="H841" s="5">
        <v>81588</v>
      </c>
      <c r="I841" s="5" t="s">
        <v>31</v>
      </c>
      <c r="J841" s="5">
        <v>52390448</v>
      </c>
      <c r="K841" s="5" t="s">
        <v>11653</v>
      </c>
      <c r="L841" s="5" t="s">
        <v>11658</v>
      </c>
      <c r="M841" s="5">
        <v>149900</v>
      </c>
      <c r="N841" s="27" t="s">
        <v>5037</v>
      </c>
      <c r="O841" s="27" t="str">
        <f t="shared" si="59"/>
        <v>B1G2</v>
      </c>
      <c r="P841" s="27" t="s">
        <v>5037</v>
      </c>
    </row>
    <row r="842" spans="1:16" s="32" customFormat="1" x14ac:dyDescent="0.25">
      <c r="A842" s="40" t="str">
        <f t="shared" si="58"/>
        <v>2025 JAN-APR B1G2</v>
      </c>
      <c r="B842" s="8">
        <f t="shared" si="56"/>
        <v>46099</v>
      </c>
      <c r="C842" s="8">
        <f t="shared" si="57"/>
        <v>46113</v>
      </c>
      <c r="D842" s="5">
        <v>3273</v>
      </c>
      <c r="E842" s="5">
        <v>336</v>
      </c>
      <c r="F842" s="5">
        <v>4</v>
      </c>
      <c r="G842" s="5">
        <v>6</v>
      </c>
      <c r="H842" s="5">
        <v>81588</v>
      </c>
      <c r="I842" s="5" t="s">
        <v>31</v>
      </c>
      <c r="J842" s="5">
        <v>52390457</v>
      </c>
      <c r="K842" s="5" t="s">
        <v>11653</v>
      </c>
      <c r="L842" s="5" t="s">
        <v>11659</v>
      </c>
      <c r="M842" s="5">
        <v>149900</v>
      </c>
      <c r="N842" s="27" t="s">
        <v>5037</v>
      </c>
      <c r="O842" s="27" t="str">
        <f t="shared" si="59"/>
        <v>B1G2</v>
      </c>
      <c r="P842" s="27" t="s">
        <v>5037</v>
      </c>
    </row>
    <row r="843" spans="1:16" s="32" customFormat="1" x14ac:dyDescent="0.25">
      <c r="A843" s="40" t="str">
        <f t="shared" si="58"/>
        <v>2025 JAN-APR B1G2</v>
      </c>
      <c r="B843" s="8">
        <f t="shared" si="56"/>
        <v>46099</v>
      </c>
      <c r="C843" s="8">
        <f t="shared" si="57"/>
        <v>46113</v>
      </c>
      <c r="D843" s="5">
        <v>3273</v>
      </c>
      <c r="E843" s="5">
        <v>336</v>
      </c>
      <c r="F843" s="5">
        <v>4</v>
      </c>
      <c r="G843" s="5">
        <v>6</v>
      </c>
      <c r="H843" s="5">
        <v>81588</v>
      </c>
      <c r="I843" s="5" t="s">
        <v>31</v>
      </c>
      <c r="J843" s="5">
        <v>53263002</v>
      </c>
      <c r="K843" s="5" t="s">
        <v>11660</v>
      </c>
      <c r="L843" s="5" t="s">
        <v>11661</v>
      </c>
      <c r="M843" s="5">
        <v>149900</v>
      </c>
      <c r="N843" s="27" t="s">
        <v>5037</v>
      </c>
      <c r="O843" s="27" t="str">
        <f t="shared" si="59"/>
        <v>B1G2</v>
      </c>
      <c r="P843" s="27" t="s">
        <v>5037</v>
      </c>
    </row>
    <row r="844" spans="1:16" s="32" customFormat="1" x14ac:dyDescent="0.25">
      <c r="A844" s="40" t="str">
        <f t="shared" si="58"/>
        <v>2025 JAN-APR B1G2</v>
      </c>
      <c r="B844" s="8">
        <f t="shared" si="56"/>
        <v>46099</v>
      </c>
      <c r="C844" s="8">
        <f t="shared" si="57"/>
        <v>46113</v>
      </c>
      <c r="D844" s="5">
        <v>3273</v>
      </c>
      <c r="E844" s="5">
        <v>336</v>
      </c>
      <c r="F844" s="5">
        <v>4</v>
      </c>
      <c r="G844" s="5">
        <v>6</v>
      </c>
      <c r="H844" s="5">
        <v>81588</v>
      </c>
      <c r="I844" s="5" t="s">
        <v>31</v>
      </c>
      <c r="J844" s="5">
        <v>53263011</v>
      </c>
      <c r="K844" s="5" t="s">
        <v>11660</v>
      </c>
      <c r="L844" s="5" t="s">
        <v>11662</v>
      </c>
      <c r="M844" s="5">
        <v>149900</v>
      </c>
      <c r="N844" s="27" t="s">
        <v>5037</v>
      </c>
      <c r="O844" s="27" t="str">
        <f t="shared" si="59"/>
        <v>B1G2</v>
      </c>
      <c r="P844" s="27" t="s">
        <v>5037</v>
      </c>
    </row>
    <row r="845" spans="1:16" s="32" customFormat="1" x14ac:dyDescent="0.25">
      <c r="A845" s="40" t="str">
        <f t="shared" si="58"/>
        <v>2025 JAN-APR B1G2</v>
      </c>
      <c r="B845" s="8">
        <f t="shared" si="56"/>
        <v>46099</v>
      </c>
      <c r="C845" s="8">
        <f t="shared" si="57"/>
        <v>46113</v>
      </c>
      <c r="D845" s="5">
        <v>3273</v>
      </c>
      <c r="E845" s="5">
        <v>336</v>
      </c>
      <c r="F845" s="5">
        <v>4</v>
      </c>
      <c r="G845" s="5">
        <v>6</v>
      </c>
      <c r="H845" s="5">
        <v>81588</v>
      </c>
      <c r="I845" s="5" t="s">
        <v>31</v>
      </c>
      <c r="J845" s="5">
        <v>53263020</v>
      </c>
      <c r="K845" s="5" t="s">
        <v>11660</v>
      </c>
      <c r="L845" s="5" t="s">
        <v>11663</v>
      </c>
      <c r="M845" s="5">
        <v>149900</v>
      </c>
      <c r="N845" s="27" t="s">
        <v>5037</v>
      </c>
      <c r="O845" s="27" t="str">
        <f t="shared" si="59"/>
        <v>B1G2</v>
      </c>
      <c r="P845" s="27" t="s">
        <v>5037</v>
      </c>
    </row>
    <row r="846" spans="1:16" s="32" customFormat="1" x14ac:dyDescent="0.25">
      <c r="A846" s="40" t="str">
        <f t="shared" si="58"/>
        <v>2025 JAN-APR B1G2</v>
      </c>
      <c r="B846" s="8">
        <f t="shared" si="56"/>
        <v>46099</v>
      </c>
      <c r="C846" s="8">
        <f t="shared" si="57"/>
        <v>46113</v>
      </c>
      <c r="D846" s="5">
        <v>3273</v>
      </c>
      <c r="E846" s="5">
        <v>336</v>
      </c>
      <c r="F846" s="5">
        <v>4</v>
      </c>
      <c r="G846" s="5">
        <v>6</v>
      </c>
      <c r="H846" s="5">
        <v>81588</v>
      </c>
      <c r="I846" s="5" t="s">
        <v>31</v>
      </c>
      <c r="J846" s="5">
        <v>53263039</v>
      </c>
      <c r="K846" s="5" t="s">
        <v>11660</v>
      </c>
      <c r="L846" s="5" t="s">
        <v>11664</v>
      </c>
      <c r="M846" s="5">
        <v>149900</v>
      </c>
      <c r="N846" s="27" t="s">
        <v>5037</v>
      </c>
      <c r="O846" s="27" t="str">
        <f t="shared" si="59"/>
        <v>B1G2</v>
      </c>
      <c r="P846" s="27" t="s">
        <v>5037</v>
      </c>
    </row>
    <row r="847" spans="1:16" s="32" customFormat="1" x14ac:dyDescent="0.25">
      <c r="A847" s="40" t="str">
        <f t="shared" si="58"/>
        <v>2025 JAN-APR B1G2</v>
      </c>
      <c r="B847" s="8">
        <f t="shared" si="56"/>
        <v>46099</v>
      </c>
      <c r="C847" s="8">
        <f t="shared" si="57"/>
        <v>46113</v>
      </c>
      <c r="D847" s="5">
        <v>3273</v>
      </c>
      <c r="E847" s="5">
        <v>336</v>
      </c>
      <c r="F847" s="5">
        <v>4</v>
      </c>
      <c r="G847" s="5">
        <v>6</v>
      </c>
      <c r="H847" s="5">
        <v>81588</v>
      </c>
      <c r="I847" s="5" t="s">
        <v>31</v>
      </c>
      <c r="J847" s="5">
        <v>53263048</v>
      </c>
      <c r="K847" s="5" t="s">
        <v>11660</v>
      </c>
      <c r="L847" s="5" t="s">
        <v>11665</v>
      </c>
      <c r="M847" s="5">
        <v>149900</v>
      </c>
      <c r="N847" s="27" t="s">
        <v>5037</v>
      </c>
      <c r="O847" s="27" t="str">
        <f t="shared" si="59"/>
        <v>B1G2</v>
      </c>
      <c r="P847" s="27" t="s">
        <v>5037</v>
      </c>
    </row>
    <row r="848" spans="1:16" s="32" customFormat="1" x14ac:dyDescent="0.25">
      <c r="A848" s="40" t="str">
        <f t="shared" si="58"/>
        <v>2025 JAN-APR B1G2</v>
      </c>
      <c r="B848" s="8">
        <f t="shared" si="56"/>
        <v>46099</v>
      </c>
      <c r="C848" s="8">
        <f t="shared" si="57"/>
        <v>46113</v>
      </c>
      <c r="D848" s="5">
        <v>3273</v>
      </c>
      <c r="E848" s="5">
        <v>336</v>
      </c>
      <c r="F848" s="5">
        <v>4</v>
      </c>
      <c r="G848" s="5">
        <v>6</v>
      </c>
      <c r="H848" s="5">
        <v>81588</v>
      </c>
      <c r="I848" s="5" t="s">
        <v>31</v>
      </c>
      <c r="J848" s="5">
        <v>53263057</v>
      </c>
      <c r="K848" s="5" t="s">
        <v>11660</v>
      </c>
      <c r="L848" s="5" t="s">
        <v>11666</v>
      </c>
      <c r="M848" s="5">
        <v>149900</v>
      </c>
      <c r="N848" s="27" t="s">
        <v>5037</v>
      </c>
      <c r="O848" s="27" t="str">
        <f t="shared" si="59"/>
        <v>B1G2</v>
      </c>
      <c r="P848" s="27" t="s">
        <v>5037</v>
      </c>
    </row>
    <row r="849" spans="1:16" s="32" customFormat="1" x14ac:dyDescent="0.25">
      <c r="A849" s="40" t="str">
        <f t="shared" si="58"/>
        <v>2025 JAN-APR B1G2</v>
      </c>
      <c r="B849" s="8">
        <f t="shared" si="56"/>
        <v>46099</v>
      </c>
      <c r="C849" s="8">
        <f t="shared" si="57"/>
        <v>46113</v>
      </c>
      <c r="D849" s="5">
        <v>3273</v>
      </c>
      <c r="E849" s="5">
        <v>336</v>
      </c>
      <c r="F849" s="5">
        <v>4</v>
      </c>
      <c r="G849" s="5">
        <v>9</v>
      </c>
      <c r="H849" s="5">
        <v>81588</v>
      </c>
      <c r="I849" s="5" t="s">
        <v>31</v>
      </c>
      <c r="J849" s="5">
        <v>53263280</v>
      </c>
      <c r="K849" s="5" t="s">
        <v>11667</v>
      </c>
      <c r="L849" s="5" t="s">
        <v>11668</v>
      </c>
      <c r="M849" s="5">
        <v>169900</v>
      </c>
      <c r="N849" s="27" t="s">
        <v>5037</v>
      </c>
      <c r="O849" s="27" t="str">
        <f t="shared" si="59"/>
        <v>B1G2</v>
      </c>
      <c r="P849" s="27" t="s">
        <v>5037</v>
      </c>
    </row>
    <row r="850" spans="1:16" s="32" customFormat="1" x14ac:dyDescent="0.25">
      <c r="A850" s="40" t="str">
        <f t="shared" si="58"/>
        <v>2025 JAN-APR B1G2</v>
      </c>
      <c r="B850" s="8">
        <f t="shared" si="56"/>
        <v>46099</v>
      </c>
      <c r="C850" s="8">
        <f t="shared" si="57"/>
        <v>46113</v>
      </c>
      <c r="D850" s="5">
        <v>3273</v>
      </c>
      <c r="E850" s="5">
        <v>336</v>
      </c>
      <c r="F850" s="5">
        <v>4</v>
      </c>
      <c r="G850" s="5">
        <v>9</v>
      </c>
      <c r="H850" s="5">
        <v>81588</v>
      </c>
      <c r="I850" s="5" t="s">
        <v>31</v>
      </c>
      <c r="J850" s="5">
        <v>53263299</v>
      </c>
      <c r="K850" s="5" t="s">
        <v>11667</v>
      </c>
      <c r="L850" s="5" t="s">
        <v>11669</v>
      </c>
      <c r="M850" s="5">
        <v>169900</v>
      </c>
      <c r="N850" s="27" t="s">
        <v>5037</v>
      </c>
      <c r="O850" s="27" t="str">
        <f t="shared" si="59"/>
        <v>B1G2</v>
      </c>
      <c r="P850" s="27" t="s">
        <v>5037</v>
      </c>
    </row>
    <row r="851" spans="1:16" s="32" customFormat="1" x14ac:dyDescent="0.25">
      <c r="A851" s="40" t="str">
        <f t="shared" si="58"/>
        <v>2025 JAN-APR B1G2</v>
      </c>
      <c r="B851" s="8">
        <f t="shared" si="56"/>
        <v>46099</v>
      </c>
      <c r="C851" s="8">
        <f t="shared" si="57"/>
        <v>46113</v>
      </c>
      <c r="D851" s="5">
        <v>3273</v>
      </c>
      <c r="E851" s="5">
        <v>336</v>
      </c>
      <c r="F851" s="5">
        <v>4</v>
      </c>
      <c r="G851" s="5">
        <v>9</v>
      </c>
      <c r="H851" s="5">
        <v>81588</v>
      </c>
      <c r="I851" s="5" t="s">
        <v>31</v>
      </c>
      <c r="J851" s="5">
        <v>53263306</v>
      </c>
      <c r="K851" s="5" t="s">
        <v>11667</v>
      </c>
      <c r="L851" s="5" t="s">
        <v>11670</v>
      </c>
      <c r="M851" s="5">
        <v>169900</v>
      </c>
      <c r="N851" s="27" t="s">
        <v>5037</v>
      </c>
      <c r="O851" s="27" t="str">
        <f t="shared" si="59"/>
        <v>B1G2</v>
      </c>
      <c r="P851" s="27" t="s">
        <v>5037</v>
      </c>
    </row>
    <row r="852" spans="1:16" s="32" customFormat="1" x14ac:dyDescent="0.25">
      <c r="A852" s="40" t="str">
        <f t="shared" si="58"/>
        <v>2025 JAN-APR B1G2</v>
      </c>
      <c r="B852" s="8">
        <f t="shared" si="56"/>
        <v>46099</v>
      </c>
      <c r="C852" s="8">
        <f t="shared" si="57"/>
        <v>46113</v>
      </c>
      <c r="D852" s="5">
        <v>3273</v>
      </c>
      <c r="E852" s="5">
        <v>336</v>
      </c>
      <c r="F852" s="5">
        <v>4</v>
      </c>
      <c r="G852" s="5">
        <v>9</v>
      </c>
      <c r="H852" s="5">
        <v>81588</v>
      </c>
      <c r="I852" s="5" t="s">
        <v>31</v>
      </c>
      <c r="J852" s="5">
        <v>53263315</v>
      </c>
      <c r="K852" s="5" t="s">
        <v>11667</v>
      </c>
      <c r="L852" s="5" t="s">
        <v>11671</v>
      </c>
      <c r="M852" s="5">
        <v>169900</v>
      </c>
      <c r="N852" s="27" t="s">
        <v>5037</v>
      </c>
      <c r="O852" s="27" t="str">
        <f t="shared" si="59"/>
        <v>B1G2</v>
      </c>
      <c r="P852" s="27" t="s">
        <v>5037</v>
      </c>
    </row>
    <row r="853" spans="1:16" s="32" customFormat="1" x14ac:dyDescent="0.25">
      <c r="A853" s="40" t="str">
        <f t="shared" si="58"/>
        <v>2025 JAN-APR B1G2</v>
      </c>
      <c r="B853" s="8">
        <f t="shared" si="56"/>
        <v>46099</v>
      </c>
      <c r="C853" s="8">
        <f t="shared" si="57"/>
        <v>46113</v>
      </c>
      <c r="D853" s="5">
        <v>3273</v>
      </c>
      <c r="E853" s="5">
        <v>336</v>
      </c>
      <c r="F853" s="5">
        <v>4</v>
      </c>
      <c r="G853" s="5">
        <v>9</v>
      </c>
      <c r="H853" s="5">
        <v>81588</v>
      </c>
      <c r="I853" s="5" t="s">
        <v>31</v>
      </c>
      <c r="J853" s="5">
        <v>53263324</v>
      </c>
      <c r="K853" s="5" t="s">
        <v>11667</v>
      </c>
      <c r="L853" s="5" t="s">
        <v>11672</v>
      </c>
      <c r="M853" s="5">
        <v>169900</v>
      </c>
      <c r="N853" s="27" t="s">
        <v>5037</v>
      </c>
      <c r="O853" s="27" t="str">
        <f t="shared" si="59"/>
        <v>B1G2</v>
      </c>
      <c r="P853" s="27" t="s">
        <v>5037</v>
      </c>
    </row>
    <row r="854" spans="1:16" s="32" customFormat="1" x14ac:dyDescent="0.25">
      <c r="A854" s="40" t="str">
        <f t="shared" si="58"/>
        <v>2025 JAN-APR B1G2</v>
      </c>
      <c r="B854" s="8">
        <f t="shared" si="56"/>
        <v>46099</v>
      </c>
      <c r="C854" s="8">
        <f t="shared" si="57"/>
        <v>46113</v>
      </c>
      <c r="D854" s="5">
        <v>3273</v>
      </c>
      <c r="E854" s="5">
        <v>336</v>
      </c>
      <c r="F854" s="5">
        <v>4</v>
      </c>
      <c r="G854" s="5">
        <v>9</v>
      </c>
      <c r="H854" s="5">
        <v>81588</v>
      </c>
      <c r="I854" s="5" t="s">
        <v>31</v>
      </c>
      <c r="J854" s="5">
        <v>53263333</v>
      </c>
      <c r="K854" s="5" t="s">
        <v>11667</v>
      </c>
      <c r="L854" s="5" t="s">
        <v>11673</v>
      </c>
      <c r="M854" s="5">
        <v>169900</v>
      </c>
      <c r="N854" s="27" t="s">
        <v>5037</v>
      </c>
      <c r="O854" s="27" t="str">
        <f t="shared" si="59"/>
        <v>B1G2</v>
      </c>
      <c r="P854" s="27" t="s">
        <v>5037</v>
      </c>
    </row>
    <row r="855" spans="1:16" s="32" customFormat="1" x14ac:dyDescent="0.25">
      <c r="A855" s="40" t="str">
        <f t="shared" si="58"/>
        <v>2025 JAN-APR B1G2</v>
      </c>
      <c r="B855" s="8">
        <f t="shared" si="56"/>
        <v>46099</v>
      </c>
      <c r="C855" s="8">
        <f t="shared" si="57"/>
        <v>46113</v>
      </c>
      <c r="D855" s="5">
        <v>3273</v>
      </c>
      <c r="E855" s="5">
        <v>336</v>
      </c>
      <c r="F855" s="5">
        <v>4</v>
      </c>
      <c r="G855" s="5">
        <v>9</v>
      </c>
      <c r="H855" s="5">
        <v>81588</v>
      </c>
      <c r="I855" s="5" t="s">
        <v>31</v>
      </c>
      <c r="J855" s="5">
        <v>53263342</v>
      </c>
      <c r="K855" s="5" t="s">
        <v>11667</v>
      </c>
      <c r="L855" s="5" t="s">
        <v>11674</v>
      </c>
      <c r="M855" s="5">
        <v>169900</v>
      </c>
      <c r="N855" s="27" t="s">
        <v>5037</v>
      </c>
      <c r="O855" s="27" t="str">
        <f t="shared" si="59"/>
        <v>B1G2</v>
      </c>
      <c r="P855" s="27" t="s">
        <v>5037</v>
      </c>
    </row>
    <row r="856" spans="1:16" s="32" customFormat="1" x14ac:dyDescent="0.25">
      <c r="A856" s="40" t="str">
        <f t="shared" si="58"/>
        <v>2025 JAN-APR B1G2</v>
      </c>
      <c r="B856" s="8">
        <f t="shared" si="56"/>
        <v>46099</v>
      </c>
      <c r="C856" s="8">
        <f t="shared" si="57"/>
        <v>46113</v>
      </c>
      <c r="D856" s="5">
        <v>3273</v>
      </c>
      <c r="E856" s="5">
        <v>336</v>
      </c>
      <c r="F856" s="5">
        <v>4</v>
      </c>
      <c r="G856" s="5">
        <v>9</v>
      </c>
      <c r="H856" s="5">
        <v>81588</v>
      </c>
      <c r="I856" s="5" t="s">
        <v>31</v>
      </c>
      <c r="J856" s="5">
        <v>53263351</v>
      </c>
      <c r="K856" s="5" t="s">
        <v>11667</v>
      </c>
      <c r="L856" s="5" t="s">
        <v>11675</v>
      </c>
      <c r="M856" s="5">
        <v>169900</v>
      </c>
      <c r="N856" s="27" t="s">
        <v>5037</v>
      </c>
      <c r="O856" s="27" t="str">
        <f t="shared" si="59"/>
        <v>B1G2</v>
      </c>
      <c r="P856" s="27" t="s">
        <v>5037</v>
      </c>
    </row>
    <row r="857" spans="1:16" x14ac:dyDescent="0.25">
      <c r="A857" s="40" t="str">
        <f t="shared" si="58"/>
        <v>2025 JAN-APR B1G2</v>
      </c>
      <c r="B857" s="8">
        <f>'2019 ALL D95'!B857</f>
        <v>46099</v>
      </c>
      <c r="C857" s="8">
        <f>'2019 ALL D95'!C857</f>
        <v>46113</v>
      </c>
      <c r="D857" s="5">
        <v>3273</v>
      </c>
      <c r="E857" s="5">
        <v>336</v>
      </c>
      <c r="F857" s="5">
        <v>4</v>
      </c>
      <c r="G857" s="5">
        <v>1</v>
      </c>
      <c r="H857" s="5">
        <v>81676</v>
      </c>
      <c r="I857" s="5" t="s">
        <v>31</v>
      </c>
      <c r="J857" s="5">
        <v>53560137</v>
      </c>
      <c r="K857" s="5" t="s">
        <v>11676</v>
      </c>
      <c r="L857" s="5" t="s">
        <v>11686</v>
      </c>
      <c r="M857" s="5">
        <v>139900</v>
      </c>
      <c r="N857" s="27" t="s">
        <v>5037</v>
      </c>
      <c r="O857" s="27" t="str">
        <f t="shared" si="59"/>
        <v>B1G2</v>
      </c>
      <c r="P857" s="27" t="s">
        <v>5037</v>
      </c>
    </row>
    <row r="858" spans="1:16" x14ac:dyDescent="0.25">
      <c r="A858" s="40" t="str">
        <f t="shared" si="58"/>
        <v>2025 JAN-APR B1G2</v>
      </c>
      <c r="B858" s="8">
        <f t="shared" ref="B858:B904" si="60">B857</f>
        <v>46099</v>
      </c>
      <c r="C858" s="8">
        <f t="shared" ref="C858:C904" si="61">C857</f>
        <v>46113</v>
      </c>
      <c r="D858" s="5">
        <v>3273</v>
      </c>
      <c r="E858" s="5">
        <v>336</v>
      </c>
      <c r="F858" s="5">
        <v>4</v>
      </c>
      <c r="G858" s="5">
        <v>1</v>
      </c>
      <c r="H858" s="5">
        <v>81676</v>
      </c>
      <c r="I858" s="5" t="s">
        <v>31</v>
      </c>
      <c r="J858" s="5">
        <v>53560146</v>
      </c>
      <c r="K858" s="5" t="s">
        <v>11676</v>
      </c>
      <c r="L858" s="5" t="s">
        <v>11687</v>
      </c>
      <c r="M858" s="5">
        <v>139900</v>
      </c>
      <c r="N858" s="27" t="s">
        <v>5037</v>
      </c>
      <c r="O858" s="27" t="str">
        <f t="shared" si="59"/>
        <v>B1G2</v>
      </c>
      <c r="P858" s="27" t="s">
        <v>5037</v>
      </c>
    </row>
    <row r="859" spans="1:16" x14ac:dyDescent="0.25">
      <c r="A859" s="40" t="str">
        <f t="shared" si="58"/>
        <v>2025 JAN-APR B1G2</v>
      </c>
      <c r="B859" s="8">
        <f t="shared" si="60"/>
        <v>46099</v>
      </c>
      <c r="C859" s="8">
        <f t="shared" si="61"/>
        <v>46113</v>
      </c>
      <c r="D859" s="5">
        <v>3273</v>
      </c>
      <c r="E859" s="5">
        <v>336</v>
      </c>
      <c r="F859" s="5">
        <v>4</v>
      </c>
      <c r="G859" s="5">
        <v>1</v>
      </c>
      <c r="H859" s="5">
        <v>81676</v>
      </c>
      <c r="I859" s="5" t="s">
        <v>31</v>
      </c>
      <c r="J859" s="5">
        <v>53560155</v>
      </c>
      <c r="K859" s="5" t="s">
        <v>11676</v>
      </c>
      <c r="L859" s="5" t="s">
        <v>11688</v>
      </c>
      <c r="M859" s="5">
        <v>139900</v>
      </c>
      <c r="N859" s="27" t="s">
        <v>5037</v>
      </c>
      <c r="O859" s="27" t="str">
        <f t="shared" si="59"/>
        <v>B1G2</v>
      </c>
      <c r="P859" s="27" t="s">
        <v>5037</v>
      </c>
    </row>
    <row r="860" spans="1:16" x14ac:dyDescent="0.25">
      <c r="A860" s="40" t="str">
        <f t="shared" si="58"/>
        <v>2025 JAN-APR B1G2</v>
      </c>
      <c r="B860" s="8">
        <f t="shared" si="60"/>
        <v>46099</v>
      </c>
      <c r="C860" s="8">
        <f t="shared" si="61"/>
        <v>46113</v>
      </c>
      <c r="D860" s="5">
        <v>3273</v>
      </c>
      <c r="E860" s="5">
        <v>336</v>
      </c>
      <c r="F860" s="5">
        <v>4</v>
      </c>
      <c r="G860" s="5">
        <v>1</v>
      </c>
      <c r="H860" s="5">
        <v>81676</v>
      </c>
      <c r="I860" s="5" t="s">
        <v>31</v>
      </c>
      <c r="J860" s="5">
        <v>53560164</v>
      </c>
      <c r="K860" s="5" t="s">
        <v>11676</v>
      </c>
      <c r="L860" s="5" t="s">
        <v>11689</v>
      </c>
      <c r="M860" s="5">
        <v>139900</v>
      </c>
      <c r="N860" s="27" t="s">
        <v>5037</v>
      </c>
      <c r="O860" s="27" t="str">
        <f t="shared" si="59"/>
        <v>B1G2</v>
      </c>
      <c r="P860" s="27" t="s">
        <v>5037</v>
      </c>
    </row>
    <row r="861" spans="1:16" x14ac:dyDescent="0.25">
      <c r="A861" s="40" t="str">
        <f t="shared" si="58"/>
        <v>2025 JAN-APR B1G2</v>
      </c>
      <c r="B861" s="8">
        <f t="shared" si="60"/>
        <v>46099</v>
      </c>
      <c r="C861" s="8">
        <f t="shared" si="61"/>
        <v>46113</v>
      </c>
      <c r="D861" s="5">
        <v>3273</v>
      </c>
      <c r="E861" s="5">
        <v>336</v>
      </c>
      <c r="F861" s="5">
        <v>4</v>
      </c>
      <c r="G861" s="5">
        <v>1</v>
      </c>
      <c r="H861" s="5">
        <v>81676</v>
      </c>
      <c r="I861" s="5" t="s">
        <v>31</v>
      </c>
      <c r="J861" s="5">
        <v>53560173</v>
      </c>
      <c r="K861" s="5" t="s">
        <v>11676</v>
      </c>
      <c r="L861" s="5" t="s">
        <v>11690</v>
      </c>
      <c r="M861" s="5">
        <v>139900</v>
      </c>
      <c r="N861" s="27" t="s">
        <v>5037</v>
      </c>
      <c r="O861" s="27" t="str">
        <f t="shared" si="59"/>
        <v>B1G2</v>
      </c>
      <c r="P861" s="27" t="s">
        <v>5037</v>
      </c>
    </row>
    <row r="862" spans="1:16" x14ac:dyDescent="0.25">
      <c r="A862" s="40" t="str">
        <f t="shared" si="58"/>
        <v>2025 JAN-APR B1G2</v>
      </c>
      <c r="B862" s="8">
        <f t="shared" si="60"/>
        <v>46099</v>
      </c>
      <c r="C862" s="8">
        <f t="shared" si="61"/>
        <v>46113</v>
      </c>
      <c r="D862" s="5">
        <v>3273</v>
      </c>
      <c r="E862" s="5">
        <v>336</v>
      </c>
      <c r="F862" s="5">
        <v>4</v>
      </c>
      <c r="G862" s="5">
        <v>1</v>
      </c>
      <c r="H862" s="5">
        <v>81676</v>
      </c>
      <c r="I862" s="5" t="s">
        <v>31</v>
      </c>
      <c r="J862" s="5">
        <v>53560182</v>
      </c>
      <c r="K862" s="5" t="s">
        <v>11676</v>
      </c>
      <c r="L862" s="5" t="s">
        <v>11691</v>
      </c>
      <c r="M862" s="5">
        <v>139900</v>
      </c>
      <c r="N862" s="27" t="s">
        <v>5037</v>
      </c>
      <c r="O862" s="27" t="str">
        <f t="shared" si="59"/>
        <v>B1G2</v>
      </c>
      <c r="P862" s="27" t="s">
        <v>5037</v>
      </c>
    </row>
    <row r="863" spans="1:16" x14ac:dyDescent="0.25">
      <c r="A863" s="40" t="str">
        <f t="shared" si="58"/>
        <v>2025 JAN-APR B1G2</v>
      </c>
      <c r="B863" s="8">
        <f t="shared" si="60"/>
        <v>46099</v>
      </c>
      <c r="C863" s="8">
        <f t="shared" si="61"/>
        <v>46113</v>
      </c>
      <c r="D863" s="5">
        <v>3273</v>
      </c>
      <c r="E863" s="5">
        <v>336</v>
      </c>
      <c r="F863" s="5">
        <v>4</v>
      </c>
      <c r="G863" s="5">
        <v>1</v>
      </c>
      <c r="H863" s="5">
        <v>81676</v>
      </c>
      <c r="I863" s="5" t="s">
        <v>31</v>
      </c>
      <c r="J863" s="5">
        <v>53560191</v>
      </c>
      <c r="K863" s="5" t="s">
        <v>11677</v>
      </c>
      <c r="L863" s="5" t="s">
        <v>11692</v>
      </c>
      <c r="M863" s="5">
        <v>149900</v>
      </c>
      <c r="N863" s="27" t="s">
        <v>5037</v>
      </c>
      <c r="O863" s="27" t="str">
        <f t="shared" si="59"/>
        <v>B1G2</v>
      </c>
      <c r="P863" s="27" t="s">
        <v>5037</v>
      </c>
    </row>
    <row r="864" spans="1:16" x14ac:dyDescent="0.25">
      <c r="A864" s="40" t="str">
        <f t="shared" si="58"/>
        <v>2025 JAN-APR B1G2</v>
      </c>
      <c r="B864" s="8">
        <f t="shared" si="60"/>
        <v>46099</v>
      </c>
      <c r="C864" s="8">
        <f t="shared" si="61"/>
        <v>46113</v>
      </c>
      <c r="D864" s="5">
        <v>3273</v>
      </c>
      <c r="E864" s="5">
        <v>336</v>
      </c>
      <c r="F864" s="5">
        <v>4</v>
      </c>
      <c r="G864" s="5">
        <v>1</v>
      </c>
      <c r="H864" s="5">
        <v>81676</v>
      </c>
      <c r="I864" s="5" t="s">
        <v>31</v>
      </c>
      <c r="J864" s="5">
        <v>53560208</v>
      </c>
      <c r="K864" s="5" t="s">
        <v>11677</v>
      </c>
      <c r="L864" s="5" t="s">
        <v>11693</v>
      </c>
      <c r="M864" s="5">
        <v>149900</v>
      </c>
      <c r="N864" s="27" t="s">
        <v>5037</v>
      </c>
      <c r="O864" s="27" t="str">
        <f t="shared" si="59"/>
        <v>B1G2</v>
      </c>
      <c r="P864" s="27" t="s">
        <v>5037</v>
      </c>
    </row>
    <row r="865" spans="1:16" x14ac:dyDescent="0.25">
      <c r="A865" s="40" t="str">
        <f t="shared" si="58"/>
        <v>2025 JAN-APR B1G2</v>
      </c>
      <c r="B865" s="8">
        <f t="shared" si="60"/>
        <v>46099</v>
      </c>
      <c r="C865" s="8">
        <f t="shared" si="61"/>
        <v>46113</v>
      </c>
      <c r="D865" s="5">
        <v>3273</v>
      </c>
      <c r="E865" s="5">
        <v>336</v>
      </c>
      <c r="F865" s="5">
        <v>4</v>
      </c>
      <c r="G865" s="5">
        <v>1</v>
      </c>
      <c r="H865" s="5">
        <v>81676</v>
      </c>
      <c r="I865" s="5" t="s">
        <v>31</v>
      </c>
      <c r="J865" s="5">
        <v>53560217</v>
      </c>
      <c r="K865" s="5" t="s">
        <v>11677</v>
      </c>
      <c r="L865" s="5" t="s">
        <v>11694</v>
      </c>
      <c r="M865" s="5">
        <v>149900</v>
      </c>
      <c r="N865" s="27" t="s">
        <v>5037</v>
      </c>
      <c r="O865" s="27" t="str">
        <f t="shared" si="59"/>
        <v>B1G2</v>
      </c>
      <c r="P865" s="27" t="s">
        <v>5037</v>
      </c>
    </row>
    <row r="866" spans="1:16" x14ac:dyDescent="0.25">
      <c r="A866" s="40" t="str">
        <f t="shared" si="58"/>
        <v>2025 JAN-APR B1G2</v>
      </c>
      <c r="B866" s="8">
        <f t="shared" si="60"/>
        <v>46099</v>
      </c>
      <c r="C866" s="8">
        <f t="shared" si="61"/>
        <v>46113</v>
      </c>
      <c r="D866" s="5">
        <v>3273</v>
      </c>
      <c r="E866" s="5">
        <v>336</v>
      </c>
      <c r="F866" s="5">
        <v>4</v>
      </c>
      <c r="G866" s="5">
        <v>1</v>
      </c>
      <c r="H866" s="5">
        <v>81676</v>
      </c>
      <c r="I866" s="5" t="s">
        <v>31</v>
      </c>
      <c r="J866" s="5">
        <v>53560226</v>
      </c>
      <c r="K866" s="5" t="s">
        <v>11677</v>
      </c>
      <c r="L866" s="5" t="s">
        <v>11695</v>
      </c>
      <c r="M866" s="5">
        <v>149900</v>
      </c>
      <c r="N866" s="27" t="s">
        <v>5037</v>
      </c>
      <c r="O866" s="27" t="str">
        <f t="shared" si="59"/>
        <v>B1G2</v>
      </c>
      <c r="P866" s="27" t="s">
        <v>5037</v>
      </c>
    </row>
    <row r="867" spans="1:16" x14ac:dyDescent="0.25">
      <c r="A867" s="40" t="str">
        <f t="shared" si="58"/>
        <v>2025 JAN-APR B1G2</v>
      </c>
      <c r="B867" s="8">
        <f t="shared" si="60"/>
        <v>46099</v>
      </c>
      <c r="C867" s="8">
        <f t="shared" si="61"/>
        <v>46113</v>
      </c>
      <c r="D867" s="5">
        <v>3273</v>
      </c>
      <c r="E867" s="5">
        <v>336</v>
      </c>
      <c r="F867" s="5">
        <v>4</v>
      </c>
      <c r="G867" s="5">
        <v>1</v>
      </c>
      <c r="H867" s="5">
        <v>81676</v>
      </c>
      <c r="I867" s="5" t="s">
        <v>31</v>
      </c>
      <c r="J867" s="5">
        <v>53560235</v>
      </c>
      <c r="K867" s="5" t="s">
        <v>11677</v>
      </c>
      <c r="L867" s="5" t="s">
        <v>11696</v>
      </c>
      <c r="M867" s="5">
        <v>149900</v>
      </c>
      <c r="N867" s="27" t="s">
        <v>5037</v>
      </c>
      <c r="O867" s="27" t="str">
        <f t="shared" si="59"/>
        <v>B1G2</v>
      </c>
      <c r="P867" s="27" t="s">
        <v>5037</v>
      </c>
    </row>
    <row r="868" spans="1:16" x14ac:dyDescent="0.25">
      <c r="A868" s="40" t="str">
        <f t="shared" si="58"/>
        <v>2025 JAN-APR B1G2</v>
      </c>
      <c r="B868" s="8">
        <f t="shared" si="60"/>
        <v>46099</v>
      </c>
      <c r="C868" s="8">
        <f t="shared" si="61"/>
        <v>46113</v>
      </c>
      <c r="D868" s="5">
        <v>3273</v>
      </c>
      <c r="E868" s="5">
        <v>336</v>
      </c>
      <c r="F868" s="5">
        <v>4</v>
      </c>
      <c r="G868" s="5">
        <v>1</v>
      </c>
      <c r="H868" s="5">
        <v>81676</v>
      </c>
      <c r="I868" s="5" t="s">
        <v>31</v>
      </c>
      <c r="J868" s="5">
        <v>53560244</v>
      </c>
      <c r="K868" s="5" t="s">
        <v>11677</v>
      </c>
      <c r="L868" s="5" t="s">
        <v>11697</v>
      </c>
      <c r="M868" s="5">
        <v>149900</v>
      </c>
      <c r="N868" s="27" t="s">
        <v>5037</v>
      </c>
      <c r="O868" s="27" t="str">
        <f t="shared" si="59"/>
        <v>B1G2</v>
      </c>
      <c r="P868" s="27" t="s">
        <v>5037</v>
      </c>
    </row>
    <row r="869" spans="1:16" x14ac:dyDescent="0.25">
      <c r="A869" s="40" t="str">
        <f t="shared" si="58"/>
        <v>2025 JAN-APR B1G2</v>
      </c>
      <c r="B869" s="8">
        <f t="shared" si="60"/>
        <v>46099</v>
      </c>
      <c r="C869" s="8">
        <f t="shared" si="61"/>
        <v>46113</v>
      </c>
      <c r="D869" s="5">
        <v>3273</v>
      </c>
      <c r="E869" s="5">
        <v>336</v>
      </c>
      <c r="F869" s="5">
        <v>4</v>
      </c>
      <c r="G869" s="5">
        <v>1</v>
      </c>
      <c r="H869" s="5">
        <v>81676</v>
      </c>
      <c r="I869" s="5" t="s">
        <v>31</v>
      </c>
      <c r="J869" s="5">
        <v>53560315</v>
      </c>
      <c r="K869" s="5" t="s">
        <v>11678</v>
      </c>
      <c r="L869" s="5" t="s">
        <v>11698</v>
      </c>
      <c r="M869" s="5">
        <v>149900</v>
      </c>
      <c r="N869" s="27" t="s">
        <v>5037</v>
      </c>
      <c r="O869" s="27" t="str">
        <f t="shared" si="59"/>
        <v>B1G2</v>
      </c>
      <c r="P869" s="27" t="s">
        <v>5037</v>
      </c>
    </row>
    <row r="870" spans="1:16" x14ac:dyDescent="0.25">
      <c r="A870" s="40" t="str">
        <f t="shared" si="58"/>
        <v>2025 JAN-APR B1G2</v>
      </c>
      <c r="B870" s="8">
        <f t="shared" si="60"/>
        <v>46099</v>
      </c>
      <c r="C870" s="8">
        <f t="shared" si="61"/>
        <v>46113</v>
      </c>
      <c r="D870" s="5">
        <v>3273</v>
      </c>
      <c r="E870" s="5">
        <v>336</v>
      </c>
      <c r="F870" s="5">
        <v>4</v>
      </c>
      <c r="G870" s="5">
        <v>1</v>
      </c>
      <c r="H870" s="5">
        <v>81676</v>
      </c>
      <c r="I870" s="5" t="s">
        <v>31</v>
      </c>
      <c r="J870" s="5">
        <v>53560324</v>
      </c>
      <c r="K870" s="5" t="s">
        <v>11678</v>
      </c>
      <c r="L870" s="5" t="s">
        <v>11699</v>
      </c>
      <c r="M870" s="5">
        <v>149900</v>
      </c>
      <c r="N870" s="27" t="s">
        <v>5037</v>
      </c>
      <c r="O870" s="27" t="str">
        <f t="shared" si="59"/>
        <v>B1G2</v>
      </c>
      <c r="P870" s="27" t="s">
        <v>5037</v>
      </c>
    </row>
    <row r="871" spans="1:16" x14ac:dyDescent="0.25">
      <c r="A871" s="40" t="str">
        <f t="shared" si="58"/>
        <v>2025 JAN-APR B1G2</v>
      </c>
      <c r="B871" s="8">
        <f t="shared" si="60"/>
        <v>46099</v>
      </c>
      <c r="C871" s="8">
        <f t="shared" si="61"/>
        <v>46113</v>
      </c>
      <c r="D871" s="5">
        <v>3273</v>
      </c>
      <c r="E871" s="5">
        <v>336</v>
      </c>
      <c r="F871" s="5">
        <v>4</v>
      </c>
      <c r="G871" s="5">
        <v>1</v>
      </c>
      <c r="H871" s="5">
        <v>81676</v>
      </c>
      <c r="I871" s="5" t="s">
        <v>31</v>
      </c>
      <c r="J871" s="5">
        <v>53560333</v>
      </c>
      <c r="K871" s="5" t="s">
        <v>11678</v>
      </c>
      <c r="L871" s="5" t="s">
        <v>11700</v>
      </c>
      <c r="M871" s="5">
        <v>149900</v>
      </c>
      <c r="N871" s="27" t="s">
        <v>5037</v>
      </c>
      <c r="O871" s="27" t="str">
        <f t="shared" si="59"/>
        <v>B1G2</v>
      </c>
      <c r="P871" s="27" t="s">
        <v>5037</v>
      </c>
    </row>
    <row r="872" spans="1:16" x14ac:dyDescent="0.25">
      <c r="A872" s="40" t="str">
        <f t="shared" si="58"/>
        <v>2025 JAN-APR B1G2</v>
      </c>
      <c r="B872" s="8">
        <f t="shared" si="60"/>
        <v>46099</v>
      </c>
      <c r="C872" s="8">
        <f t="shared" si="61"/>
        <v>46113</v>
      </c>
      <c r="D872" s="5">
        <v>3273</v>
      </c>
      <c r="E872" s="5">
        <v>336</v>
      </c>
      <c r="F872" s="5">
        <v>4</v>
      </c>
      <c r="G872" s="5">
        <v>1</v>
      </c>
      <c r="H872" s="5">
        <v>81676</v>
      </c>
      <c r="I872" s="5" t="s">
        <v>31</v>
      </c>
      <c r="J872" s="5">
        <v>53560342</v>
      </c>
      <c r="K872" s="5" t="s">
        <v>11678</v>
      </c>
      <c r="L872" s="5" t="s">
        <v>11701</v>
      </c>
      <c r="M872" s="5">
        <v>149900</v>
      </c>
      <c r="N872" s="27" t="s">
        <v>5037</v>
      </c>
      <c r="O872" s="27" t="str">
        <f t="shared" si="59"/>
        <v>B1G2</v>
      </c>
      <c r="P872" s="27" t="s">
        <v>5037</v>
      </c>
    </row>
    <row r="873" spans="1:16" x14ac:dyDescent="0.25">
      <c r="A873" s="40" t="str">
        <f t="shared" si="58"/>
        <v>2025 JAN-APR B1G2</v>
      </c>
      <c r="B873" s="8">
        <f t="shared" si="60"/>
        <v>46099</v>
      </c>
      <c r="C873" s="8">
        <f t="shared" si="61"/>
        <v>46113</v>
      </c>
      <c r="D873" s="5">
        <v>3273</v>
      </c>
      <c r="E873" s="5">
        <v>336</v>
      </c>
      <c r="F873" s="5">
        <v>4</v>
      </c>
      <c r="G873" s="5">
        <v>1</v>
      </c>
      <c r="H873" s="5">
        <v>81676</v>
      </c>
      <c r="I873" s="5" t="s">
        <v>31</v>
      </c>
      <c r="J873" s="5">
        <v>53560351</v>
      </c>
      <c r="K873" s="5" t="s">
        <v>11678</v>
      </c>
      <c r="L873" s="5" t="s">
        <v>11702</v>
      </c>
      <c r="M873" s="5">
        <v>149900</v>
      </c>
      <c r="N873" s="27" t="s">
        <v>5037</v>
      </c>
      <c r="O873" s="27" t="str">
        <f t="shared" si="59"/>
        <v>B1G2</v>
      </c>
      <c r="P873" s="27" t="s">
        <v>5037</v>
      </c>
    </row>
    <row r="874" spans="1:16" x14ac:dyDescent="0.25">
      <c r="A874" s="40" t="str">
        <f t="shared" si="58"/>
        <v>2025 JAN-APR B1G2</v>
      </c>
      <c r="B874" s="8">
        <f t="shared" si="60"/>
        <v>46099</v>
      </c>
      <c r="C874" s="8">
        <f t="shared" si="61"/>
        <v>46113</v>
      </c>
      <c r="D874" s="5">
        <v>3273</v>
      </c>
      <c r="E874" s="5">
        <v>336</v>
      </c>
      <c r="F874" s="5">
        <v>4</v>
      </c>
      <c r="G874" s="5">
        <v>1</v>
      </c>
      <c r="H874" s="5">
        <v>81676</v>
      </c>
      <c r="I874" s="5" t="s">
        <v>31</v>
      </c>
      <c r="J874" s="5">
        <v>53560360</v>
      </c>
      <c r="K874" s="5" t="s">
        <v>11678</v>
      </c>
      <c r="L874" s="5" t="s">
        <v>11703</v>
      </c>
      <c r="M874" s="5">
        <v>149900</v>
      </c>
      <c r="N874" s="27" t="s">
        <v>5037</v>
      </c>
      <c r="O874" s="27" t="str">
        <f t="shared" si="59"/>
        <v>B1G2</v>
      </c>
      <c r="P874" s="27" t="s">
        <v>5037</v>
      </c>
    </row>
    <row r="875" spans="1:16" x14ac:dyDescent="0.25">
      <c r="A875" s="40" t="str">
        <f t="shared" si="58"/>
        <v>2025 JAN-APR B1G2</v>
      </c>
      <c r="B875" s="8">
        <f t="shared" si="60"/>
        <v>46099</v>
      </c>
      <c r="C875" s="8">
        <f t="shared" si="61"/>
        <v>46113</v>
      </c>
      <c r="D875" s="5">
        <v>3273</v>
      </c>
      <c r="E875" s="5">
        <v>336</v>
      </c>
      <c r="F875" s="5">
        <v>4</v>
      </c>
      <c r="G875" s="5">
        <v>1</v>
      </c>
      <c r="H875" s="5">
        <v>81676</v>
      </c>
      <c r="I875" s="5" t="s">
        <v>31</v>
      </c>
      <c r="J875" s="5">
        <v>53560075</v>
      </c>
      <c r="K875" s="5" t="s">
        <v>11679</v>
      </c>
      <c r="L875" s="5" t="s">
        <v>11704</v>
      </c>
      <c r="M875" s="5">
        <v>139900</v>
      </c>
      <c r="N875" s="27" t="s">
        <v>5037</v>
      </c>
      <c r="O875" s="27" t="str">
        <f t="shared" si="59"/>
        <v>B1G2</v>
      </c>
      <c r="P875" s="27" t="s">
        <v>5037</v>
      </c>
    </row>
    <row r="876" spans="1:16" x14ac:dyDescent="0.25">
      <c r="A876" s="40" t="str">
        <f t="shared" si="58"/>
        <v>2025 JAN-APR B1G2</v>
      </c>
      <c r="B876" s="8">
        <f t="shared" si="60"/>
        <v>46099</v>
      </c>
      <c r="C876" s="8">
        <f t="shared" si="61"/>
        <v>46113</v>
      </c>
      <c r="D876" s="5">
        <v>3273</v>
      </c>
      <c r="E876" s="5">
        <v>336</v>
      </c>
      <c r="F876" s="5">
        <v>4</v>
      </c>
      <c r="G876" s="5">
        <v>1</v>
      </c>
      <c r="H876" s="5">
        <v>81676</v>
      </c>
      <c r="I876" s="5" t="s">
        <v>31</v>
      </c>
      <c r="J876" s="5">
        <v>53560084</v>
      </c>
      <c r="K876" s="5" t="s">
        <v>11679</v>
      </c>
      <c r="L876" s="5" t="s">
        <v>11705</v>
      </c>
      <c r="M876" s="5">
        <v>139900</v>
      </c>
      <c r="N876" s="27" t="s">
        <v>5037</v>
      </c>
      <c r="O876" s="27" t="str">
        <f t="shared" si="59"/>
        <v>B1G2</v>
      </c>
      <c r="P876" s="27" t="s">
        <v>5037</v>
      </c>
    </row>
    <row r="877" spans="1:16" x14ac:dyDescent="0.25">
      <c r="A877" s="40" t="str">
        <f t="shared" si="58"/>
        <v>2025 JAN-APR B1G2</v>
      </c>
      <c r="B877" s="8">
        <f t="shared" si="60"/>
        <v>46099</v>
      </c>
      <c r="C877" s="8">
        <f t="shared" si="61"/>
        <v>46113</v>
      </c>
      <c r="D877" s="5">
        <v>3273</v>
      </c>
      <c r="E877" s="5">
        <v>336</v>
      </c>
      <c r="F877" s="5">
        <v>4</v>
      </c>
      <c r="G877" s="5">
        <v>1</v>
      </c>
      <c r="H877" s="5">
        <v>81676</v>
      </c>
      <c r="I877" s="5" t="s">
        <v>31</v>
      </c>
      <c r="J877" s="5">
        <v>53560093</v>
      </c>
      <c r="K877" s="5" t="s">
        <v>11679</v>
      </c>
      <c r="L877" s="5" t="s">
        <v>11706</v>
      </c>
      <c r="M877" s="5">
        <v>139900</v>
      </c>
      <c r="N877" s="27" t="s">
        <v>5037</v>
      </c>
      <c r="O877" s="27" t="str">
        <f t="shared" si="59"/>
        <v>B1G2</v>
      </c>
      <c r="P877" s="27" t="s">
        <v>5037</v>
      </c>
    </row>
    <row r="878" spans="1:16" x14ac:dyDescent="0.25">
      <c r="A878" s="40" t="str">
        <f t="shared" si="58"/>
        <v>2025 JAN-APR B1G2</v>
      </c>
      <c r="B878" s="8">
        <f t="shared" si="60"/>
        <v>46099</v>
      </c>
      <c r="C878" s="8">
        <f t="shared" si="61"/>
        <v>46113</v>
      </c>
      <c r="D878" s="5">
        <v>3273</v>
      </c>
      <c r="E878" s="5">
        <v>336</v>
      </c>
      <c r="F878" s="5">
        <v>4</v>
      </c>
      <c r="G878" s="5">
        <v>1</v>
      </c>
      <c r="H878" s="5">
        <v>81676</v>
      </c>
      <c r="I878" s="5" t="s">
        <v>31</v>
      </c>
      <c r="J878" s="5">
        <v>53560100</v>
      </c>
      <c r="K878" s="5" t="s">
        <v>11679</v>
      </c>
      <c r="L878" s="5" t="s">
        <v>11707</v>
      </c>
      <c r="M878" s="5">
        <v>139900</v>
      </c>
      <c r="N878" s="27" t="s">
        <v>5037</v>
      </c>
      <c r="O878" s="27" t="str">
        <f t="shared" si="59"/>
        <v>B1G2</v>
      </c>
      <c r="P878" s="27" t="s">
        <v>5037</v>
      </c>
    </row>
    <row r="879" spans="1:16" x14ac:dyDescent="0.25">
      <c r="A879" s="40" t="str">
        <f t="shared" si="58"/>
        <v>2025 JAN-APR B1G2</v>
      </c>
      <c r="B879" s="8">
        <f t="shared" si="60"/>
        <v>46099</v>
      </c>
      <c r="C879" s="8">
        <f t="shared" si="61"/>
        <v>46113</v>
      </c>
      <c r="D879" s="5">
        <v>3273</v>
      </c>
      <c r="E879" s="5">
        <v>336</v>
      </c>
      <c r="F879" s="5">
        <v>4</v>
      </c>
      <c r="G879" s="5">
        <v>1</v>
      </c>
      <c r="H879" s="5">
        <v>81676</v>
      </c>
      <c r="I879" s="5" t="s">
        <v>31</v>
      </c>
      <c r="J879" s="5">
        <v>53560119</v>
      </c>
      <c r="K879" s="5" t="s">
        <v>11679</v>
      </c>
      <c r="L879" s="5" t="s">
        <v>11708</v>
      </c>
      <c r="M879" s="5">
        <v>139900</v>
      </c>
      <c r="N879" s="27" t="s">
        <v>5037</v>
      </c>
      <c r="O879" s="27" t="str">
        <f t="shared" si="59"/>
        <v>B1G2</v>
      </c>
      <c r="P879" s="27" t="s">
        <v>5037</v>
      </c>
    </row>
    <row r="880" spans="1:16" x14ac:dyDescent="0.25">
      <c r="A880" s="40" t="str">
        <f t="shared" si="58"/>
        <v>2025 JAN-APR B1G2</v>
      </c>
      <c r="B880" s="8">
        <f t="shared" si="60"/>
        <v>46099</v>
      </c>
      <c r="C880" s="8">
        <f t="shared" si="61"/>
        <v>46113</v>
      </c>
      <c r="D880" s="5">
        <v>3273</v>
      </c>
      <c r="E880" s="5">
        <v>336</v>
      </c>
      <c r="F880" s="5">
        <v>4</v>
      </c>
      <c r="G880" s="5">
        <v>1</v>
      </c>
      <c r="H880" s="5">
        <v>81676</v>
      </c>
      <c r="I880" s="5" t="s">
        <v>31</v>
      </c>
      <c r="J880" s="5">
        <v>53560128</v>
      </c>
      <c r="K880" s="5" t="s">
        <v>11679</v>
      </c>
      <c r="L880" s="5" t="s">
        <v>11709</v>
      </c>
      <c r="M880" s="5">
        <v>139900</v>
      </c>
      <c r="N880" s="27" t="s">
        <v>5037</v>
      </c>
      <c r="O880" s="27" t="str">
        <f t="shared" si="59"/>
        <v>B1G2</v>
      </c>
      <c r="P880" s="27" t="s">
        <v>5037</v>
      </c>
    </row>
    <row r="881" spans="1:16" x14ac:dyDescent="0.25">
      <c r="A881" s="40" t="str">
        <f t="shared" si="58"/>
        <v>2025 JAN-APR B1G2</v>
      </c>
      <c r="B881" s="8">
        <f t="shared" si="60"/>
        <v>46099</v>
      </c>
      <c r="C881" s="8">
        <f t="shared" si="61"/>
        <v>46113</v>
      </c>
      <c r="D881" s="5">
        <v>3273</v>
      </c>
      <c r="E881" s="5">
        <v>336</v>
      </c>
      <c r="F881" s="5">
        <v>4</v>
      </c>
      <c r="G881" s="5">
        <v>1</v>
      </c>
      <c r="H881" s="5">
        <v>81676</v>
      </c>
      <c r="I881" s="5" t="s">
        <v>31</v>
      </c>
      <c r="J881" s="5">
        <v>53560253</v>
      </c>
      <c r="K881" s="5" t="s">
        <v>11680</v>
      </c>
      <c r="L881" s="5" t="s">
        <v>11710</v>
      </c>
      <c r="M881" s="5">
        <v>139900</v>
      </c>
      <c r="N881" s="27" t="s">
        <v>5037</v>
      </c>
      <c r="O881" s="27" t="str">
        <f t="shared" si="59"/>
        <v>B1G2</v>
      </c>
      <c r="P881" s="27" t="s">
        <v>5037</v>
      </c>
    </row>
    <row r="882" spans="1:16" x14ac:dyDescent="0.25">
      <c r="A882" s="40" t="str">
        <f t="shared" si="58"/>
        <v>2025 JAN-APR B1G2</v>
      </c>
      <c r="B882" s="8">
        <f t="shared" si="60"/>
        <v>46099</v>
      </c>
      <c r="C882" s="8">
        <f t="shared" si="61"/>
        <v>46113</v>
      </c>
      <c r="D882" s="5">
        <v>3273</v>
      </c>
      <c r="E882" s="5">
        <v>336</v>
      </c>
      <c r="F882" s="5">
        <v>4</v>
      </c>
      <c r="G882" s="5">
        <v>1</v>
      </c>
      <c r="H882" s="5">
        <v>81676</v>
      </c>
      <c r="I882" s="5" t="s">
        <v>31</v>
      </c>
      <c r="J882" s="5">
        <v>53560262</v>
      </c>
      <c r="K882" s="5" t="s">
        <v>11680</v>
      </c>
      <c r="L882" s="5" t="s">
        <v>11711</v>
      </c>
      <c r="M882" s="5">
        <v>139900</v>
      </c>
      <c r="N882" s="27" t="s">
        <v>5037</v>
      </c>
      <c r="O882" s="27" t="str">
        <f t="shared" si="59"/>
        <v>B1G2</v>
      </c>
      <c r="P882" s="27" t="s">
        <v>5037</v>
      </c>
    </row>
    <row r="883" spans="1:16" x14ac:dyDescent="0.25">
      <c r="A883" s="40" t="str">
        <f t="shared" si="58"/>
        <v>2025 JAN-APR B1G2</v>
      </c>
      <c r="B883" s="8">
        <f t="shared" si="60"/>
        <v>46099</v>
      </c>
      <c r="C883" s="8">
        <f t="shared" si="61"/>
        <v>46113</v>
      </c>
      <c r="D883" s="5">
        <v>3273</v>
      </c>
      <c r="E883" s="5">
        <v>336</v>
      </c>
      <c r="F883" s="5">
        <v>4</v>
      </c>
      <c r="G883" s="5">
        <v>1</v>
      </c>
      <c r="H883" s="5">
        <v>81676</v>
      </c>
      <c r="I883" s="5" t="s">
        <v>31</v>
      </c>
      <c r="J883" s="5">
        <v>53560271</v>
      </c>
      <c r="K883" s="5" t="s">
        <v>11680</v>
      </c>
      <c r="L883" s="5" t="s">
        <v>11712</v>
      </c>
      <c r="M883" s="5">
        <v>139900</v>
      </c>
      <c r="N883" s="27" t="s">
        <v>5037</v>
      </c>
      <c r="O883" s="27" t="str">
        <f t="shared" si="59"/>
        <v>B1G2</v>
      </c>
      <c r="P883" s="27" t="s">
        <v>5037</v>
      </c>
    </row>
    <row r="884" spans="1:16" x14ac:dyDescent="0.25">
      <c r="A884" s="40" t="str">
        <f t="shared" si="58"/>
        <v>2025 JAN-APR B1G2</v>
      </c>
      <c r="B884" s="8">
        <f t="shared" si="60"/>
        <v>46099</v>
      </c>
      <c r="C884" s="8">
        <f t="shared" si="61"/>
        <v>46113</v>
      </c>
      <c r="D884" s="5">
        <v>3273</v>
      </c>
      <c r="E884" s="5">
        <v>336</v>
      </c>
      <c r="F884" s="5">
        <v>4</v>
      </c>
      <c r="G884" s="5">
        <v>1</v>
      </c>
      <c r="H884" s="5">
        <v>81676</v>
      </c>
      <c r="I884" s="5" t="s">
        <v>31</v>
      </c>
      <c r="J884" s="5">
        <v>53560280</v>
      </c>
      <c r="K884" s="5" t="s">
        <v>11680</v>
      </c>
      <c r="L884" s="5" t="s">
        <v>11713</v>
      </c>
      <c r="M884" s="5">
        <v>139900</v>
      </c>
      <c r="N884" s="27" t="s">
        <v>5037</v>
      </c>
      <c r="O884" s="27" t="str">
        <f t="shared" si="59"/>
        <v>B1G2</v>
      </c>
      <c r="P884" s="27" t="s">
        <v>5037</v>
      </c>
    </row>
    <row r="885" spans="1:16" x14ac:dyDescent="0.25">
      <c r="A885" s="40" t="str">
        <f t="shared" si="58"/>
        <v>2025 JAN-APR B1G2</v>
      </c>
      <c r="B885" s="8">
        <f t="shared" si="60"/>
        <v>46099</v>
      </c>
      <c r="C885" s="8">
        <f t="shared" si="61"/>
        <v>46113</v>
      </c>
      <c r="D885" s="5">
        <v>3273</v>
      </c>
      <c r="E885" s="5">
        <v>336</v>
      </c>
      <c r="F885" s="5">
        <v>4</v>
      </c>
      <c r="G885" s="5">
        <v>1</v>
      </c>
      <c r="H885" s="5">
        <v>81676</v>
      </c>
      <c r="I885" s="5" t="s">
        <v>31</v>
      </c>
      <c r="J885" s="5">
        <v>53560299</v>
      </c>
      <c r="K885" s="5" t="s">
        <v>11680</v>
      </c>
      <c r="L885" s="5" t="s">
        <v>11714</v>
      </c>
      <c r="M885" s="5">
        <v>139900</v>
      </c>
      <c r="N885" s="27" t="s">
        <v>5037</v>
      </c>
      <c r="O885" s="27" t="str">
        <f t="shared" si="59"/>
        <v>B1G2</v>
      </c>
      <c r="P885" s="27" t="s">
        <v>5037</v>
      </c>
    </row>
    <row r="886" spans="1:16" x14ac:dyDescent="0.25">
      <c r="A886" s="40" t="str">
        <f t="shared" si="58"/>
        <v>2025 JAN-APR B1G2</v>
      </c>
      <c r="B886" s="8">
        <f t="shared" si="60"/>
        <v>46099</v>
      </c>
      <c r="C886" s="8">
        <f t="shared" si="61"/>
        <v>46113</v>
      </c>
      <c r="D886" s="5">
        <v>3273</v>
      </c>
      <c r="E886" s="5">
        <v>336</v>
      </c>
      <c r="F886" s="5">
        <v>4</v>
      </c>
      <c r="G886" s="5">
        <v>1</v>
      </c>
      <c r="H886" s="5">
        <v>81676</v>
      </c>
      <c r="I886" s="5" t="s">
        <v>31</v>
      </c>
      <c r="J886" s="5">
        <v>53560306</v>
      </c>
      <c r="K886" s="5" t="s">
        <v>11680</v>
      </c>
      <c r="L886" s="5" t="s">
        <v>11715</v>
      </c>
      <c r="M886" s="5">
        <v>139900</v>
      </c>
      <c r="N886" s="27" t="s">
        <v>5037</v>
      </c>
      <c r="O886" s="27" t="str">
        <f t="shared" si="59"/>
        <v>B1G2</v>
      </c>
      <c r="P886" s="27" t="s">
        <v>5037</v>
      </c>
    </row>
    <row r="887" spans="1:16" x14ac:dyDescent="0.25">
      <c r="A887" s="40" t="str">
        <f t="shared" si="58"/>
        <v>2025 JAN-APR B1G2</v>
      </c>
      <c r="B887" s="8">
        <f t="shared" si="60"/>
        <v>46099</v>
      </c>
      <c r="C887" s="8">
        <f t="shared" si="61"/>
        <v>46113</v>
      </c>
      <c r="D887" s="5">
        <v>3273</v>
      </c>
      <c r="E887" s="5">
        <v>336</v>
      </c>
      <c r="F887" s="5">
        <v>4</v>
      </c>
      <c r="G887" s="5">
        <v>1</v>
      </c>
      <c r="H887" s="5">
        <v>81676</v>
      </c>
      <c r="I887" s="5" t="s">
        <v>31</v>
      </c>
      <c r="J887" s="5">
        <v>53560379</v>
      </c>
      <c r="K887" s="5" t="s">
        <v>11681</v>
      </c>
      <c r="L887" s="5" t="s">
        <v>11716</v>
      </c>
      <c r="M887" s="5">
        <v>149900</v>
      </c>
      <c r="N887" s="27" t="s">
        <v>5037</v>
      </c>
      <c r="O887" s="27" t="str">
        <f t="shared" si="59"/>
        <v>B1G2</v>
      </c>
      <c r="P887" s="27" t="s">
        <v>5037</v>
      </c>
    </row>
    <row r="888" spans="1:16" x14ac:dyDescent="0.25">
      <c r="A888" s="40" t="str">
        <f t="shared" si="58"/>
        <v>2025 JAN-APR B1G2</v>
      </c>
      <c r="B888" s="8">
        <f t="shared" si="60"/>
        <v>46099</v>
      </c>
      <c r="C888" s="8">
        <f t="shared" si="61"/>
        <v>46113</v>
      </c>
      <c r="D888" s="5">
        <v>3273</v>
      </c>
      <c r="E888" s="5">
        <v>336</v>
      </c>
      <c r="F888" s="5">
        <v>4</v>
      </c>
      <c r="G888" s="5">
        <v>1</v>
      </c>
      <c r="H888" s="5">
        <v>81676</v>
      </c>
      <c r="I888" s="5" t="s">
        <v>31</v>
      </c>
      <c r="J888" s="5">
        <v>53560388</v>
      </c>
      <c r="K888" s="5" t="s">
        <v>11681</v>
      </c>
      <c r="L888" s="5" t="s">
        <v>11717</v>
      </c>
      <c r="M888" s="5">
        <v>149900</v>
      </c>
      <c r="N888" s="27" t="s">
        <v>5037</v>
      </c>
      <c r="O888" s="27" t="str">
        <f t="shared" si="59"/>
        <v>B1G2</v>
      </c>
      <c r="P888" s="27" t="s">
        <v>5037</v>
      </c>
    </row>
    <row r="889" spans="1:16" x14ac:dyDescent="0.25">
      <c r="A889" s="40" t="str">
        <f t="shared" si="58"/>
        <v>2025 JAN-APR B1G2</v>
      </c>
      <c r="B889" s="8">
        <f t="shared" si="60"/>
        <v>46099</v>
      </c>
      <c r="C889" s="8">
        <f t="shared" si="61"/>
        <v>46113</v>
      </c>
      <c r="D889" s="5">
        <v>3273</v>
      </c>
      <c r="E889" s="5">
        <v>336</v>
      </c>
      <c r="F889" s="5">
        <v>4</v>
      </c>
      <c r="G889" s="5">
        <v>1</v>
      </c>
      <c r="H889" s="5">
        <v>81676</v>
      </c>
      <c r="I889" s="5" t="s">
        <v>31</v>
      </c>
      <c r="J889" s="5">
        <v>53560397</v>
      </c>
      <c r="K889" s="5" t="s">
        <v>11681</v>
      </c>
      <c r="L889" s="5" t="s">
        <v>11718</v>
      </c>
      <c r="M889" s="5">
        <v>149900</v>
      </c>
      <c r="N889" s="27" t="s">
        <v>5037</v>
      </c>
      <c r="O889" s="27" t="str">
        <f t="shared" si="59"/>
        <v>B1G2</v>
      </c>
      <c r="P889" s="27" t="s">
        <v>5037</v>
      </c>
    </row>
    <row r="890" spans="1:16" x14ac:dyDescent="0.25">
      <c r="A890" s="40" t="str">
        <f t="shared" si="58"/>
        <v>2025 JAN-APR B1G2</v>
      </c>
      <c r="B890" s="8">
        <f t="shared" si="60"/>
        <v>46099</v>
      </c>
      <c r="C890" s="8">
        <f t="shared" si="61"/>
        <v>46113</v>
      </c>
      <c r="D890" s="5">
        <v>3273</v>
      </c>
      <c r="E890" s="5">
        <v>336</v>
      </c>
      <c r="F890" s="5">
        <v>4</v>
      </c>
      <c r="G890" s="5">
        <v>1</v>
      </c>
      <c r="H890" s="5">
        <v>81676</v>
      </c>
      <c r="I890" s="5" t="s">
        <v>31</v>
      </c>
      <c r="J890" s="5">
        <v>53560404</v>
      </c>
      <c r="K890" s="5" t="s">
        <v>11681</v>
      </c>
      <c r="L890" s="5" t="s">
        <v>11719</v>
      </c>
      <c r="M890" s="5">
        <v>149900</v>
      </c>
      <c r="N890" s="27" t="s">
        <v>5037</v>
      </c>
      <c r="O890" s="27" t="str">
        <f t="shared" si="59"/>
        <v>B1G2</v>
      </c>
      <c r="P890" s="27" t="s">
        <v>5037</v>
      </c>
    </row>
    <row r="891" spans="1:16" x14ac:dyDescent="0.25">
      <c r="A891" s="40" t="str">
        <f t="shared" si="58"/>
        <v>2025 JAN-APR B1G2</v>
      </c>
      <c r="B891" s="8">
        <f t="shared" si="60"/>
        <v>46099</v>
      </c>
      <c r="C891" s="8">
        <f t="shared" si="61"/>
        <v>46113</v>
      </c>
      <c r="D891" s="5">
        <v>3273</v>
      </c>
      <c r="E891" s="5">
        <v>336</v>
      </c>
      <c r="F891" s="5">
        <v>4</v>
      </c>
      <c r="G891" s="5">
        <v>1</v>
      </c>
      <c r="H891" s="5">
        <v>81676</v>
      </c>
      <c r="I891" s="5" t="s">
        <v>31</v>
      </c>
      <c r="J891" s="5">
        <v>53560413</v>
      </c>
      <c r="K891" s="5" t="s">
        <v>11681</v>
      </c>
      <c r="L891" s="5" t="s">
        <v>11720</v>
      </c>
      <c r="M891" s="5">
        <v>149900</v>
      </c>
      <c r="N891" s="27" t="s">
        <v>5037</v>
      </c>
      <c r="O891" s="27" t="str">
        <f t="shared" si="59"/>
        <v>B1G2</v>
      </c>
      <c r="P891" s="27" t="s">
        <v>5037</v>
      </c>
    </row>
    <row r="892" spans="1:16" x14ac:dyDescent="0.25">
      <c r="A892" s="40" t="str">
        <f t="shared" si="58"/>
        <v>2025 JAN-APR B1G2</v>
      </c>
      <c r="B892" s="8">
        <f t="shared" si="60"/>
        <v>46099</v>
      </c>
      <c r="C892" s="8">
        <f t="shared" si="61"/>
        <v>46113</v>
      </c>
      <c r="D892" s="5">
        <v>3273</v>
      </c>
      <c r="E892" s="5">
        <v>336</v>
      </c>
      <c r="F892" s="5">
        <v>4</v>
      </c>
      <c r="G892" s="5">
        <v>1</v>
      </c>
      <c r="H892" s="5">
        <v>81676</v>
      </c>
      <c r="I892" s="5" t="s">
        <v>31</v>
      </c>
      <c r="J892" s="5">
        <v>53560422</v>
      </c>
      <c r="K892" s="5" t="s">
        <v>11681</v>
      </c>
      <c r="L892" s="5" t="s">
        <v>11721</v>
      </c>
      <c r="M892" s="5">
        <v>149900</v>
      </c>
      <c r="N892" s="27" t="s">
        <v>5037</v>
      </c>
      <c r="O892" s="27" t="str">
        <f t="shared" si="59"/>
        <v>B1G2</v>
      </c>
      <c r="P892" s="27" t="s">
        <v>5037</v>
      </c>
    </row>
    <row r="893" spans="1:16" x14ac:dyDescent="0.25">
      <c r="A893" s="40" t="str">
        <f t="shared" si="58"/>
        <v>2025 JAN-APR B1G2</v>
      </c>
      <c r="B893" s="8">
        <f t="shared" si="60"/>
        <v>46099</v>
      </c>
      <c r="C893" s="8">
        <f t="shared" si="61"/>
        <v>46113</v>
      </c>
      <c r="D893" s="5">
        <v>3273</v>
      </c>
      <c r="E893" s="5">
        <v>336</v>
      </c>
      <c r="F893" s="5">
        <v>4</v>
      </c>
      <c r="G893" s="5">
        <v>3</v>
      </c>
      <c r="H893" s="5">
        <v>81676</v>
      </c>
      <c r="I893" s="5" t="s">
        <v>31</v>
      </c>
      <c r="J893" s="5">
        <v>53560431</v>
      </c>
      <c r="K893" s="5" t="s">
        <v>11682</v>
      </c>
      <c r="L893" s="5" t="s">
        <v>11722</v>
      </c>
      <c r="M893" s="5">
        <v>249900</v>
      </c>
      <c r="N893" s="27" t="s">
        <v>5037</v>
      </c>
      <c r="O893" s="27" t="str">
        <f t="shared" si="59"/>
        <v>B1G2</v>
      </c>
      <c r="P893" s="27" t="s">
        <v>5037</v>
      </c>
    </row>
    <row r="894" spans="1:16" x14ac:dyDescent="0.25">
      <c r="A894" s="40" t="str">
        <f t="shared" si="58"/>
        <v>2025 JAN-APR B1G2</v>
      </c>
      <c r="B894" s="8">
        <f t="shared" si="60"/>
        <v>46099</v>
      </c>
      <c r="C894" s="8">
        <f t="shared" si="61"/>
        <v>46113</v>
      </c>
      <c r="D894" s="5">
        <v>3273</v>
      </c>
      <c r="E894" s="5">
        <v>336</v>
      </c>
      <c r="F894" s="5">
        <v>4</v>
      </c>
      <c r="G894" s="5">
        <v>3</v>
      </c>
      <c r="H894" s="5">
        <v>81676</v>
      </c>
      <c r="I894" s="5" t="s">
        <v>31</v>
      </c>
      <c r="J894" s="5">
        <v>53560440</v>
      </c>
      <c r="K894" s="5" t="s">
        <v>11682</v>
      </c>
      <c r="L894" s="5" t="s">
        <v>11723</v>
      </c>
      <c r="M894" s="5">
        <v>249900</v>
      </c>
      <c r="N894" s="27" t="s">
        <v>5037</v>
      </c>
      <c r="O894" s="27" t="str">
        <f t="shared" si="59"/>
        <v>B1G2</v>
      </c>
      <c r="P894" s="27" t="s">
        <v>5037</v>
      </c>
    </row>
    <row r="895" spans="1:16" x14ac:dyDescent="0.25">
      <c r="A895" s="40" t="str">
        <f t="shared" si="58"/>
        <v>2025 JAN-APR B1G2</v>
      </c>
      <c r="B895" s="8">
        <f t="shared" si="60"/>
        <v>46099</v>
      </c>
      <c r="C895" s="8">
        <f t="shared" si="61"/>
        <v>46113</v>
      </c>
      <c r="D895" s="5">
        <v>3273</v>
      </c>
      <c r="E895" s="5">
        <v>336</v>
      </c>
      <c r="F895" s="5">
        <v>4</v>
      </c>
      <c r="G895" s="5">
        <v>3</v>
      </c>
      <c r="H895" s="5">
        <v>81676</v>
      </c>
      <c r="I895" s="5" t="s">
        <v>31</v>
      </c>
      <c r="J895" s="5">
        <v>53560459</v>
      </c>
      <c r="K895" s="5" t="s">
        <v>11682</v>
      </c>
      <c r="L895" s="5" t="s">
        <v>11724</v>
      </c>
      <c r="M895" s="5">
        <v>249900</v>
      </c>
      <c r="N895" s="27" t="s">
        <v>5037</v>
      </c>
      <c r="O895" s="27" t="str">
        <f t="shared" si="59"/>
        <v>B1G2</v>
      </c>
      <c r="P895" s="27" t="s">
        <v>5037</v>
      </c>
    </row>
    <row r="896" spans="1:16" x14ac:dyDescent="0.25">
      <c r="A896" s="40" t="str">
        <f t="shared" si="58"/>
        <v>2025 JAN-APR B1G2</v>
      </c>
      <c r="B896" s="8">
        <f t="shared" si="60"/>
        <v>46099</v>
      </c>
      <c r="C896" s="8">
        <f t="shared" si="61"/>
        <v>46113</v>
      </c>
      <c r="D896" s="5">
        <v>3273</v>
      </c>
      <c r="E896" s="5">
        <v>336</v>
      </c>
      <c r="F896" s="5">
        <v>4</v>
      </c>
      <c r="G896" s="5">
        <v>3</v>
      </c>
      <c r="H896" s="5">
        <v>81676</v>
      </c>
      <c r="I896" s="5" t="s">
        <v>31</v>
      </c>
      <c r="J896" s="5">
        <v>53560468</v>
      </c>
      <c r="K896" s="5" t="s">
        <v>11682</v>
      </c>
      <c r="L896" s="5" t="s">
        <v>11725</v>
      </c>
      <c r="M896" s="5">
        <v>249900</v>
      </c>
      <c r="N896" s="27" t="s">
        <v>5037</v>
      </c>
      <c r="O896" s="27" t="str">
        <f t="shared" si="59"/>
        <v>B1G2</v>
      </c>
      <c r="P896" s="27" t="s">
        <v>5037</v>
      </c>
    </row>
    <row r="897" spans="1:16" x14ac:dyDescent="0.25">
      <c r="A897" s="40" t="str">
        <f t="shared" si="58"/>
        <v>2025 JAN-APR B1G2</v>
      </c>
      <c r="B897" s="8">
        <f t="shared" si="60"/>
        <v>46099</v>
      </c>
      <c r="C897" s="8">
        <f t="shared" si="61"/>
        <v>46113</v>
      </c>
      <c r="D897" s="5">
        <v>3273</v>
      </c>
      <c r="E897" s="5">
        <v>336</v>
      </c>
      <c r="F897" s="5">
        <v>4</v>
      </c>
      <c r="G897" s="5">
        <v>3</v>
      </c>
      <c r="H897" s="5">
        <v>81676</v>
      </c>
      <c r="I897" s="5" t="s">
        <v>31</v>
      </c>
      <c r="J897" s="5">
        <v>53560477</v>
      </c>
      <c r="K897" s="5" t="s">
        <v>11682</v>
      </c>
      <c r="L897" s="5" t="s">
        <v>11726</v>
      </c>
      <c r="M897" s="5">
        <v>249900</v>
      </c>
      <c r="N897" s="27" t="s">
        <v>5037</v>
      </c>
      <c r="O897" s="27" t="str">
        <f t="shared" si="59"/>
        <v>B1G2</v>
      </c>
      <c r="P897" s="27" t="s">
        <v>5037</v>
      </c>
    </row>
    <row r="898" spans="1:16" x14ac:dyDescent="0.25">
      <c r="A898" s="40" t="str">
        <f t="shared" ref="A898:A904" si="62">A897</f>
        <v>2025 JAN-APR B1G2</v>
      </c>
      <c r="B898" s="8">
        <f t="shared" si="60"/>
        <v>46099</v>
      </c>
      <c r="C898" s="8">
        <f t="shared" si="61"/>
        <v>46113</v>
      </c>
      <c r="D898" s="5">
        <v>3273</v>
      </c>
      <c r="E898" s="5">
        <v>336</v>
      </c>
      <c r="F898" s="5">
        <v>4</v>
      </c>
      <c r="G898" s="5">
        <v>3</v>
      </c>
      <c r="H898" s="5">
        <v>81676</v>
      </c>
      <c r="I898" s="5" t="s">
        <v>31</v>
      </c>
      <c r="J898" s="5">
        <v>53560486</v>
      </c>
      <c r="K898" s="5" t="s">
        <v>11682</v>
      </c>
      <c r="L898" s="5" t="s">
        <v>11727</v>
      </c>
      <c r="M898" s="5">
        <v>249900</v>
      </c>
      <c r="N898" s="27" t="s">
        <v>5037</v>
      </c>
      <c r="O898" s="27" t="str">
        <f t="shared" si="59"/>
        <v>B1G2</v>
      </c>
      <c r="P898" s="27" t="s">
        <v>5037</v>
      </c>
    </row>
    <row r="899" spans="1:16" x14ac:dyDescent="0.25">
      <c r="A899" s="40" t="str">
        <f t="shared" si="62"/>
        <v>2025 JAN-APR B1G2</v>
      </c>
      <c r="B899" s="8">
        <f t="shared" si="60"/>
        <v>46099</v>
      </c>
      <c r="C899" s="8">
        <f t="shared" si="61"/>
        <v>46113</v>
      </c>
      <c r="D899" s="5">
        <v>3273</v>
      </c>
      <c r="E899" s="5">
        <v>336</v>
      </c>
      <c r="F899" s="5">
        <v>4</v>
      </c>
      <c r="G899" s="5">
        <v>4</v>
      </c>
      <c r="H899" s="5">
        <v>81676</v>
      </c>
      <c r="I899" s="5" t="s">
        <v>31</v>
      </c>
      <c r="J899" s="5">
        <v>53560495</v>
      </c>
      <c r="K899" s="5" t="s">
        <v>11683</v>
      </c>
      <c r="L899" s="5" t="s">
        <v>11728</v>
      </c>
      <c r="M899" s="5">
        <v>169900</v>
      </c>
      <c r="N899" s="27" t="s">
        <v>5037</v>
      </c>
      <c r="O899" s="27" t="str">
        <f t="shared" ref="O899:O904" si="63">O898</f>
        <v>B1G2</v>
      </c>
      <c r="P899" s="27" t="s">
        <v>5037</v>
      </c>
    </row>
    <row r="900" spans="1:16" x14ac:dyDescent="0.25">
      <c r="A900" s="40" t="str">
        <f t="shared" si="62"/>
        <v>2025 JAN-APR B1G2</v>
      </c>
      <c r="B900" s="8">
        <f t="shared" si="60"/>
        <v>46099</v>
      </c>
      <c r="C900" s="8">
        <f t="shared" si="61"/>
        <v>46113</v>
      </c>
      <c r="D900" s="5">
        <v>3273</v>
      </c>
      <c r="E900" s="5">
        <v>336</v>
      </c>
      <c r="F900" s="5">
        <v>4</v>
      </c>
      <c r="G900" s="5">
        <v>4</v>
      </c>
      <c r="H900" s="5">
        <v>81676</v>
      </c>
      <c r="I900" s="5" t="s">
        <v>31</v>
      </c>
      <c r="J900" s="5">
        <v>53560502</v>
      </c>
      <c r="K900" s="5" t="s">
        <v>11683</v>
      </c>
      <c r="L900" s="5" t="s">
        <v>11729</v>
      </c>
      <c r="M900" s="5">
        <v>169900</v>
      </c>
      <c r="N900" s="27" t="s">
        <v>5037</v>
      </c>
      <c r="O900" s="27" t="str">
        <f t="shared" si="63"/>
        <v>B1G2</v>
      </c>
      <c r="P900" s="27" t="s">
        <v>5037</v>
      </c>
    </row>
    <row r="901" spans="1:16" x14ac:dyDescent="0.25">
      <c r="A901" s="40" t="str">
        <f t="shared" si="62"/>
        <v>2025 JAN-APR B1G2</v>
      </c>
      <c r="B901" s="8">
        <f t="shared" si="60"/>
        <v>46099</v>
      </c>
      <c r="C901" s="8">
        <f t="shared" si="61"/>
        <v>46113</v>
      </c>
      <c r="D901" s="5">
        <v>3273</v>
      </c>
      <c r="E901" s="5">
        <v>336</v>
      </c>
      <c r="F901" s="5">
        <v>4</v>
      </c>
      <c r="G901" s="5">
        <v>4</v>
      </c>
      <c r="H901" s="5">
        <v>81676</v>
      </c>
      <c r="I901" s="5" t="s">
        <v>31</v>
      </c>
      <c r="J901" s="5">
        <v>53560511</v>
      </c>
      <c r="K901" s="5" t="s">
        <v>11683</v>
      </c>
      <c r="L901" s="5" t="s">
        <v>11730</v>
      </c>
      <c r="M901" s="5">
        <v>169900</v>
      </c>
      <c r="N901" s="27" t="s">
        <v>5037</v>
      </c>
      <c r="O901" s="27" t="str">
        <f t="shared" si="63"/>
        <v>B1G2</v>
      </c>
      <c r="P901" s="27" t="s">
        <v>5037</v>
      </c>
    </row>
    <row r="902" spans="1:16" x14ac:dyDescent="0.25">
      <c r="A902" s="40" t="str">
        <f t="shared" si="62"/>
        <v>2025 JAN-APR B1G2</v>
      </c>
      <c r="B902" s="8">
        <f t="shared" si="60"/>
        <v>46099</v>
      </c>
      <c r="C902" s="8">
        <f t="shared" si="61"/>
        <v>46113</v>
      </c>
      <c r="D902" s="5">
        <v>3273</v>
      </c>
      <c r="E902" s="5">
        <v>336</v>
      </c>
      <c r="F902" s="5">
        <v>4</v>
      </c>
      <c r="G902" s="5">
        <v>4</v>
      </c>
      <c r="H902" s="5">
        <v>81676</v>
      </c>
      <c r="I902" s="5" t="s">
        <v>31</v>
      </c>
      <c r="J902" s="5">
        <v>53560520</v>
      </c>
      <c r="K902" s="5" t="s">
        <v>11683</v>
      </c>
      <c r="L902" s="5" t="s">
        <v>11731</v>
      </c>
      <c r="M902" s="5">
        <v>169900</v>
      </c>
      <c r="N902" s="27" t="s">
        <v>5037</v>
      </c>
      <c r="O902" s="27" t="str">
        <f t="shared" si="63"/>
        <v>B1G2</v>
      </c>
      <c r="P902" s="27" t="s">
        <v>5037</v>
      </c>
    </row>
    <row r="903" spans="1:16" x14ac:dyDescent="0.25">
      <c r="A903" s="40" t="str">
        <f t="shared" si="62"/>
        <v>2025 JAN-APR B1G2</v>
      </c>
      <c r="B903" s="8">
        <f t="shared" si="60"/>
        <v>46099</v>
      </c>
      <c r="C903" s="8">
        <f t="shared" si="61"/>
        <v>46113</v>
      </c>
      <c r="D903" s="5">
        <v>3273</v>
      </c>
      <c r="E903" s="5">
        <v>336</v>
      </c>
      <c r="F903" s="5">
        <v>4</v>
      </c>
      <c r="G903" s="5">
        <v>4</v>
      </c>
      <c r="H903" s="5">
        <v>81676</v>
      </c>
      <c r="I903" s="5" t="s">
        <v>31</v>
      </c>
      <c r="J903" s="5">
        <v>53560539</v>
      </c>
      <c r="K903" s="5" t="s">
        <v>11683</v>
      </c>
      <c r="L903" s="5" t="s">
        <v>11732</v>
      </c>
      <c r="M903" s="5">
        <v>169900</v>
      </c>
      <c r="N903" s="27" t="s">
        <v>5037</v>
      </c>
      <c r="O903" s="27" t="str">
        <f t="shared" si="63"/>
        <v>B1G2</v>
      </c>
      <c r="P903" s="27" t="s">
        <v>5037</v>
      </c>
    </row>
    <row r="904" spans="1:16" x14ac:dyDescent="0.25">
      <c r="A904" s="40" t="str">
        <f t="shared" si="62"/>
        <v>2025 JAN-APR B1G2</v>
      </c>
      <c r="B904" s="8">
        <f t="shared" si="60"/>
        <v>46099</v>
      </c>
      <c r="C904" s="8">
        <f t="shared" si="61"/>
        <v>46113</v>
      </c>
      <c r="D904" s="5">
        <v>3273</v>
      </c>
      <c r="E904" s="5">
        <v>336</v>
      </c>
      <c r="F904" s="5">
        <v>4</v>
      </c>
      <c r="G904" s="5">
        <v>4</v>
      </c>
      <c r="H904" s="5">
        <v>81676</v>
      </c>
      <c r="I904" s="5" t="s">
        <v>31</v>
      </c>
      <c r="J904" s="5">
        <v>53560548</v>
      </c>
      <c r="K904" s="5" t="s">
        <v>11683</v>
      </c>
      <c r="L904" s="5" t="s">
        <v>11733</v>
      </c>
      <c r="M904" s="5">
        <v>169900</v>
      </c>
      <c r="N904" s="27" t="s">
        <v>5037</v>
      </c>
      <c r="O904" s="27" t="str">
        <f t="shared" si="63"/>
        <v>B1G2</v>
      </c>
      <c r="P904" s="27" t="s">
        <v>5037</v>
      </c>
    </row>
    <row r="905" spans="1:16" x14ac:dyDescent="0.25">
      <c r="A905" s="40" t="str">
        <f t="shared" ref="A905:A912" si="64">A904</f>
        <v>2025 JAN-APR B1G2</v>
      </c>
      <c r="B905" s="8">
        <f t="shared" ref="B905:B912" si="65">B904</f>
        <v>46099</v>
      </c>
      <c r="C905" s="8">
        <f t="shared" ref="C905:C912" si="66">C904</f>
        <v>46113</v>
      </c>
      <c r="D905" s="5">
        <v>3273</v>
      </c>
      <c r="E905" s="5">
        <v>336</v>
      </c>
      <c r="F905" s="5">
        <v>4</v>
      </c>
      <c r="G905" s="5">
        <v>6</v>
      </c>
      <c r="H905" s="5">
        <v>81588</v>
      </c>
      <c r="I905" s="5" t="s">
        <v>31</v>
      </c>
      <c r="J905" s="5">
        <v>52389923</v>
      </c>
      <c r="K905" s="5" t="s">
        <v>11685</v>
      </c>
      <c r="L905" s="5" t="s">
        <v>11740</v>
      </c>
      <c r="M905" s="5">
        <v>149900</v>
      </c>
      <c r="N905" s="27" t="s">
        <v>5037</v>
      </c>
      <c r="O905" s="27" t="str">
        <f t="shared" ref="O905:O912" si="67">O904</f>
        <v>B1G2</v>
      </c>
      <c r="P905" s="27" t="s">
        <v>5037</v>
      </c>
    </row>
    <row r="906" spans="1:16" x14ac:dyDescent="0.25">
      <c r="A906" s="40" t="str">
        <f t="shared" si="64"/>
        <v>2025 JAN-APR B1G2</v>
      </c>
      <c r="B906" s="8">
        <f t="shared" si="65"/>
        <v>46099</v>
      </c>
      <c r="C906" s="8">
        <f t="shared" si="66"/>
        <v>46113</v>
      </c>
      <c r="D906" s="5">
        <v>3273</v>
      </c>
      <c r="E906" s="5">
        <v>336</v>
      </c>
      <c r="F906" s="5">
        <v>4</v>
      </c>
      <c r="G906" s="5">
        <v>6</v>
      </c>
      <c r="H906" s="5">
        <v>81588</v>
      </c>
      <c r="I906" s="5" t="s">
        <v>31</v>
      </c>
      <c r="J906" s="5">
        <v>52389932</v>
      </c>
      <c r="K906" s="5" t="s">
        <v>11685</v>
      </c>
      <c r="L906" s="5" t="s">
        <v>11741</v>
      </c>
      <c r="M906" s="5">
        <v>149900</v>
      </c>
      <c r="N906" s="27" t="s">
        <v>5037</v>
      </c>
      <c r="O906" s="27" t="str">
        <f t="shared" si="67"/>
        <v>B1G2</v>
      </c>
      <c r="P906" s="27" t="s">
        <v>5037</v>
      </c>
    </row>
    <row r="907" spans="1:16" x14ac:dyDescent="0.25">
      <c r="A907" s="40" t="str">
        <f t="shared" si="64"/>
        <v>2025 JAN-APR B1G2</v>
      </c>
      <c r="B907" s="8">
        <f t="shared" si="65"/>
        <v>46099</v>
      </c>
      <c r="C907" s="8">
        <f t="shared" si="66"/>
        <v>46113</v>
      </c>
      <c r="D907" s="5">
        <v>3273</v>
      </c>
      <c r="E907" s="5">
        <v>336</v>
      </c>
      <c r="F907" s="5">
        <v>4</v>
      </c>
      <c r="G907" s="5">
        <v>6</v>
      </c>
      <c r="H907" s="5">
        <v>81588</v>
      </c>
      <c r="I907" s="5" t="s">
        <v>31</v>
      </c>
      <c r="J907" s="5">
        <v>52389941</v>
      </c>
      <c r="K907" s="5" t="s">
        <v>11685</v>
      </c>
      <c r="L907" s="5" t="s">
        <v>11742</v>
      </c>
      <c r="M907" s="5">
        <v>149900</v>
      </c>
      <c r="N907" s="27" t="s">
        <v>5037</v>
      </c>
      <c r="O907" s="27" t="str">
        <f t="shared" si="67"/>
        <v>B1G2</v>
      </c>
      <c r="P907" s="27" t="s">
        <v>5037</v>
      </c>
    </row>
    <row r="908" spans="1:16" x14ac:dyDescent="0.25">
      <c r="A908" s="40" t="str">
        <f t="shared" si="64"/>
        <v>2025 JAN-APR B1G2</v>
      </c>
      <c r="B908" s="8">
        <f t="shared" si="65"/>
        <v>46099</v>
      </c>
      <c r="C908" s="8">
        <f t="shared" si="66"/>
        <v>46113</v>
      </c>
      <c r="D908" s="5">
        <v>3273</v>
      </c>
      <c r="E908" s="5">
        <v>336</v>
      </c>
      <c r="F908" s="5">
        <v>4</v>
      </c>
      <c r="G908" s="5">
        <v>6</v>
      </c>
      <c r="H908" s="5">
        <v>81588</v>
      </c>
      <c r="I908" s="5" t="s">
        <v>31</v>
      </c>
      <c r="J908" s="5">
        <v>52389950</v>
      </c>
      <c r="K908" s="5" t="s">
        <v>11685</v>
      </c>
      <c r="L908" s="5" t="s">
        <v>11743</v>
      </c>
      <c r="M908" s="5">
        <v>149900</v>
      </c>
      <c r="N908" s="27" t="s">
        <v>5037</v>
      </c>
      <c r="O908" s="27" t="str">
        <f t="shared" si="67"/>
        <v>B1G2</v>
      </c>
      <c r="P908" s="27" t="s">
        <v>5037</v>
      </c>
    </row>
    <row r="909" spans="1:16" x14ac:dyDescent="0.25">
      <c r="A909" s="40" t="str">
        <f t="shared" si="64"/>
        <v>2025 JAN-APR B1G2</v>
      </c>
      <c r="B909" s="8">
        <f t="shared" si="65"/>
        <v>46099</v>
      </c>
      <c r="C909" s="8">
        <f t="shared" si="66"/>
        <v>46113</v>
      </c>
      <c r="D909" s="5">
        <v>3273</v>
      </c>
      <c r="E909" s="5">
        <v>336</v>
      </c>
      <c r="F909" s="5">
        <v>4</v>
      </c>
      <c r="G909" s="5">
        <v>6</v>
      </c>
      <c r="H909" s="5">
        <v>81588</v>
      </c>
      <c r="I909" s="5" t="s">
        <v>31</v>
      </c>
      <c r="J909" s="5">
        <v>52389969</v>
      </c>
      <c r="K909" s="5" t="s">
        <v>11685</v>
      </c>
      <c r="L909" s="5" t="s">
        <v>11744</v>
      </c>
      <c r="M909" s="5">
        <v>149900</v>
      </c>
      <c r="N909" s="27" t="s">
        <v>5037</v>
      </c>
      <c r="O909" s="27" t="str">
        <f t="shared" si="67"/>
        <v>B1G2</v>
      </c>
      <c r="P909" s="27" t="s">
        <v>5037</v>
      </c>
    </row>
    <row r="910" spans="1:16" x14ac:dyDescent="0.25">
      <c r="A910" s="40" t="str">
        <f t="shared" si="64"/>
        <v>2025 JAN-APR B1G2</v>
      </c>
      <c r="B910" s="8">
        <f t="shared" si="65"/>
        <v>46099</v>
      </c>
      <c r="C910" s="8">
        <f t="shared" si="66"/>
        <v>46113</v>
      </c>
      <c r="D910" s="5">
        <v>3273</v>
      </c>
      <c r="E910" s="5">
        <v>336</v>
      </c>
      <c r="F910" s="5">
        <v>4</v>
      </c>
      <c r="G910" s="5">
        <v>6</v>
      </c>
      <c r="H910" s="5">
        <v>81588</v>
      </c>
      <c r="I910" s="5" t="s">
        <v>31</v>
      </c>
      <c r="J910" s="5">
        <v>52389978</v>
      </c>
      <c r="K910" s="5" t="s">
        <v>11685</v>
      </c>
      <c r="L910" s="5" t="s">
        <v>11745</v>
      </c>
      <c r="M910" s="5">
        <v>149900</v>
      </c>
      <c r="N910" s="27" t="s">
        <v>5037</v>
      </c>
      <c r="O910" s="27" t="str">
        <f t="shared" si="67"/>
        <v>B1G2</v>
      </c>
      <c r="P910" s="27" t="s">
        <v>5037</v>
      </c>
    </row>
    <row r="911" spans="1:16" x14ac:dyDescent="0.25">
      <c r="A911" s="40" t="str">
        <f t="shared" si="64"/>
        <v>2025 JAN-APR B1G2</v>
      </c>
      <c r="B911" s="8">
        <f t="shared" si="65"/>
        <v>46099</v>
      </c>
      <c r="C911" s="8">
        <f t="shared" si="66"/>
        <v>46113</v>
      </c>
      <c r="D911" s="5">
        <v>3273</v>
      </c>
      <c r="E911" s="5">
        <v>336</v>
      </c>
      <c r="F911" s="5">
        <v>4</v>
      </c>
      <c r="G911" s="5">
        <v>6</v>
      </c>
      <c r="H911" s="5">
        <v>81588</v>
      </c>
      <c r="I911" s="5" t="s">
        <v>31</v>
      </c>
      <c r="J911" s="5">
        <v>52389987</v>
      </c>
      <c r="K911" s="5" t="s">
        <v>11685</v>
      </c>
      <c r="L911" s="5" t="s">
        <v>11746</v>
      </c>
      <c r="M911" s="5">
        <v>149900</v>
      </c>
      <c r="N911" s="27" t="s">
        <v>5037</v>
      </c>
      <c r="O911" s="27" t="str">
        <f t="shared" si="67"/>
        <v>B1G2</v>
      </c>
      <c r="P911" s="27" t="s">
        <v>5037</v>
      </c>
    </row>
    <row r="912" spans="1:16" x14ac:dyDescent="0.25">
      <c r="A912" s="40" t="str">
        <f t="shared" si="64"/>
        <v>2025 JAN-APR B1G2</v>
      </c>
      <c r="B912" s="8">
        <f t="shared" si="65"/>
        <v>46099</v>
      </c>
      <c r="C912" s="8">
        <f t="shared" si="66"/>
        <v>46113</v>
      </c>
      <c r="D912" s="5">
        <v>3273</v>
      </c>
      <c r="E912" s="5">
        <v>336</v>
      </c>
      <c r="F912" s="5">
        <v>4</v>
      </c>
      <c r="G912" s="5">
        <v>6</v>
      </c>
      <c r="H912" s="5">
        <v>81588</v>
      </c>
      <c r="I912" s="5" t="s">
        <v>31</v>
      </c>
      <c r="J912" s="5">
        <v>52389996</v>
      </c>
      <c r="K912" s="5" t="s">
        <v>11685</v>
      </c>
      <c r="L912" s="5" t="s">
        <v>11747</v>
      </c>
      <c r="M912" s="5">
        <v>149900</v>
      </c>
      <c r="N912" s="27" t="s">
        <v>5037</v>
      </c>
      <c r="O912" s="27" t="str">
        <f t="shared" si="67"/>
        <v>B1G2</v>
      </c>
      <c r="P912" s="27" t="s">
        <v>5037</v>
      </c>
    </row>
  </sheetData>
  <conditionalFormatting sqref="J857:J912">
    <cfRule type="duplicateValues" dxfId="68" priority="1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8CB4-BA9A-4D83-8D80-2B69B1FE7E00}">
  <dimension ref="A1:P83"/>
  <sheetViews>
    <sheetView zoomScale="124" zoomScaleNormal="124" workbookViewId="0">
      <selection activeCell="L8" sqref="L8"/>
    </sheetView>
  </sheetViews>
  <sheetFormatPr defaultColWidth="9.140625" defaultRowHeight="15" x14ac:dyDescent="0.25"/>
  <cols>
    <col min="1" max="1" width="17.28515625" style="65" bestFit="1" customWidth="1"/>
    <col min="2" max="2" width="15.7109375" style="65" bestFit="1" customWidth="1"/>
    <col min="3" max="3" width="12" style="65" bestFit="1" customWidth="1"/>
    <col min="4" max="6" width="9.140625" style="65"/>
    <col min="7" max="7" width="5.7109375" style="65" bestFit="1" customWidth="1"/>
    <col min="8" max="8" width="8.7109375" style="65" bestFit="1" customWidth="1"/>
    <col min="9" max="9" width="9.5703125" style="65" bestFit="1" customWidth="1"/>
    <col min="10" max="10" width="11.7109375" style="65" bestFit="1" customWidth="1"/>
    <col min="11" max="11" width="12.85546875" style="65" bestFit="1" customWidth="1"/>
    <col min="12" max="12" width="128.7109375" style="65" bestFit="1" customWidth="1"/>
    <col min="13" max="13" width="25.42578125" style="65" bestFit="1" customWidth="1"/>
    <col min="14" max="14" width="14" style="65" bestFit="1" customWidth="1"/>
    <col min="15" max="15" width="21.140625" style="65" bestFit="1" customWidth="1"/>
    <col min="16" max="16" width="22.7109375" style="65" bestFit="1" customWidth="1"/>
    <col min="17" max="16384" width="9.140625" style="65"/>
  </cols>
  <sheetData>
    <row r="1" spans="1:16" s="1" customFormat="1" ht="33" customHeight="1" x14ac:dyDescent="0.25">
      <c r="A1" s="9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63" t="s">
        <v>12730</v>
      </c>
      <c r="B2" s="40">
        <f>'2019 ALL D95'!B2</f>
        <v>46099</v>
      </c>
      <c r="C2" s="40">
        <f>'2019 ALL D95'!C2</f>
        <v>46113</v>
      </c>
      <c r="D2" s="63">
        <v>3273</v>
      </c>
      <c r="E2" s="63">
        <v>336</v>
      </c>
      <c r="F2" s="63">
        <v>4</v>
      </c>
      <c r="G2" s="63">
        <v>11</v>
      </c>
      <c r="H2" s="63">
        <v>81676</v>
      </c>
      <c r="I2" s="63" t="s">
        <v>31</v>
      </c>
      <c r="J2" s="63">
        <v>53559658</v>
      </c>
      <c r="K2" s="63" t="s">
        <v>11749</v>
      </c>
      <c r="L2" s="63" t="s">
        <v>11758</v>
      </c>
      <c r="M2" s="63">
        <v>139900</v>
      </c>
      <c r="N2" s="64" t="s">
        <v>5037</v>
      </c>
      <c r="O2" s="64" t="s">
        <v>8599</v>
      </c>
      <c r="P2" s="64" t="s">
        <v>5037</v>
      </c>
    </row>
    <row r="3" spans="1:16" x14ac:dyDescent="0.25">
      <c r="A3" s="63" t="str">
        <f t="shared" ref="A3" si="0">A2</f>
        <v>2025 MEI B1G1</v>
      </c>
      <c r="B3" s="40">
        <f>B2</f>
        <v>46099</v>
      </c>
      <c r="C3" s="40">
        <f>C2</f>
        <v>46113</v>
      </c>
      <c r="D3" s="63">
        <v>3273</v>
      </c>
      <c r="E3" s="63">
        <v>336</v>
      </c>
      <c r="F3" s="63">
        <v>4</v>
      </c>
      <c r="G3" s="63">
        <v>11</v>
      </c>
      <c r="H3" s="63">
        <v>81676</v>
      </c>
      <c r="I3" s="63" t="s">
        <v>31</v>
      </c>
      <c r="J3" s="63">
        <v>53559667</v>
      </c>
      <c r="K3" s="63" t="s">
        <v>11749</v>
      </c>
      <c r="L3" s="63" t="s">
        <v>11759</v>
      </c>
      <c r="M3" s="63">
        <v>139900</v>
      </c>
      <c r="N3" s="64" t="s">
        <v>5037</v>
      </c>
      <c r="O3" s="64" t="str">
        <f t="shared" ref="O3:O66" si="1">O2</f>
        <v>B1G1</v>
      </c>
      <c r="P3" s="64" t="s">
        <v>5037</v>
      </c>
    </row>
    <row r="4" spans="1:16" x14ac:dyDescent="0.25">
      <c r="A4" s="63" t="str">
        <f t="shared" ref="A4:C4" si="2">A3</f>
        <v>2025 MEI B1G1</v>
      </c>
      <c r="B4" s="40">
        <f t="shared" si="2"/>
        <v>46099</v>
      </c>
      <c r="C4" s="40">
        <f t="shared" si="2"/>
        <v>46113</v>
      </c>
      <c r="D4" s="63">
        <v>3273</v>
      </c>
      <c r="E4" s="63">
        <v>336</v>
      </c>
      <c r="F4" s="63">
        <v>4</v>
      </c>
      <c r="G4" s="63">
        <v>11</v>
      </c>
      <c r="H4" s="63">
        <v>81676</v>
      </c>
      <c r="I4" s="63" t="s">
        <v>31</v>
      </c>
      <c r="J4" s="63">
        <v>53559676</v>
      </c>
      <c r="K4" s="63" t="s">
        <v>11749</v>
      </c>
      <c r="L4" s="63" t="s">
        <v>11760</v>
      </c>
      <c r="M4" s="63">
        <v>139900</v>
      </c>
      <c r="N4" s="64" t="s">
        <v>5037</v>
      </c>
      <c r="O4" s="64" t="str">
        <f t="shared" si="1"/>
        <v>B1G1</v>
      </c>
      <c r="P4" s="64" t="s">
        <v>5037</v>
      </c>
    </row>
    <row r="5" spans="1:16" x14ac:dyDescent="0.25">
      <c r="A5" s="63" t="str">
        <f t="shared" ref="A5:C5" si="3">A4</f>
        <v>2025 MEI B1G1</v>
      </c>
      <c r="B5" s="40">
        <f t="shared" si="3"/>
        <v>46099</v>
      </c>
      <c r="C5" s="40">
        <f t="shared" si="3"/>
        <v>46113</v>
      </c>
      <c r="D5" s="63">
        <v>3273</v>
      </c>
      <c r="E5" s="63">
        <v>336</v>
      </c>
      <c r="F5" s="63">
        <v>4</v>
      </c>
      <c r="G5" s="63">
        <v>11</v>
      </c>
      <c r="H5" s="63">
        <v>81676</v>
      </c>
      <c r="I5" s="63" t="s">
        <v>31</v>
      </c>
      <c r="J5" s="63">
        <v>53559685</v>
      </c>
      <c r="K5" s="63" t="s">
        <v>11749</v>
      </c>
      <c r="L5" s="63" t="s">
        <v>11761</v>
      </c>
      <c r="M5" s="63">
        <v>139900</v>
      </c>
      <c r="N5" s="64" t="s">
        <v>5037</v>
      </c>
      <c r="O5" s="64" t="str">
        <f t="shared" si="1"/>
        <v>B1G1</v>
      </c>
      <c r="P5" s="64" t="s">
        <v>5037</v>
      </c>
    </row>
    <row r="6" spans="1:16" x14ac:dyDescent="0.25">
      <c r="A6" s="63" t="str">
        <f t="shared" ref="A6:C6" si="4">A5</f>
        <v>2025 MEI B1G1</v>
      </c>
      <c r="B6" s="40">
        <f t="shared" si="4"/>
        <v>46099</v>
      </c>
      <c r="C6" s="40">
        <f t="shared" si="4"/>
        <v>46113</v>
      </c>
      <c r="D6" s="63">
        <v>3273</v>
      </c>
      <c r="E6" s="63">
        <v>336</v>
      </c>
      <c r="F6" s="63">
        <v>4</v>
      </c>
      <c r="G6" s="63">
        <v>11</v>
      </c>
      <c r="H6" s="63">
        <v>81676</v>
      </c>
      <c r="I6" s="63" t="s">
        <v>31</v>
      </c>
      <c r="J6" s="63">
        <v>53559694</v>
      </c>
      <c r="K6" s="63" t="s">
        <v>11749</v>
      </c>
      <c r="L6" s="63" t="s">
        <v>11762</v>
      </c>
      <c r="M6" s="63">
        <v>139900</v>
      </c>
      <c r="N6" s="64" t="s">
        <v>5037</v>
      </c>
      <c r="O6" s="64" t="str">
        <f t="shared" si="1"/>
        <v>B1G1</v>
      </c>
      <c r="P6" s="64" t="s">
        <v>5037</v>
      </c>
    </row>
    <row r="7" spans="1:16" x14ac:dyDescent="0.25">
      <c r="A7" s="63" t="str">
        <f t="shared" ref="A7:C7" si="5">A6</f>
        <v>2025 MEI B1G1</v>
      </c>
      <c r="B7" s="40">
        <f t="shared" si="5"/>
        <v>46099</v>
      </c>
      <c r="C7" s="40">
        <f t="shared" si="5"/>
        <v>46113</v>
      </c>
      <c r="D7" s="63">
        <v>3273</v>
      </c>
      <c r="E7" s="63">
        <v>336</v>
      </c>
      <c r="F7" s="63">
        <v>4</v>
      </c>
      <c r="G7" s="63">
        <v>11</v>
      </c>
      <c r="H7" s="63">
        <v>81676</v>
      </c>
      <c r="I7" s="63" t="s">
        <v>31</v>
      </c>
      <c r="J7" s="63">
        <v>53559701</v>
      </c>
      <c r="K7" s="63" t="s">
        <v>11749</v>
      </c>
      <c r="L7" s="63" t="s">
        <v>11763</v>
      </c>
      <c r="M7" s="63">
        <v>139900</v>
      </c>
      <c r="N7" s="64" t="s">
        <v>5037</v>
      </c>
      <c r="O7" s="64" t="str">
        <f t="shared" si="1"/>
        <v>B1G1</v>
      </c>
      <c r="P7" s="64" t="s">
        <v>5037</v>
      </c>
    </row>
    <row r="8" spans="1:16" x14ac:dyDescent="0.25">
      <c r="A8" s="63" t="str">
        <f t="shared" ref="A8:C8" si="6">A7</f>
        <v>2025 MEI B1G1</v>
      </c>
      <c r="B8" s="40">
        <f t="shared" si="6"/>
        <v>46099</v>
      </c>
      <c r="C8" s="40">
        <f t="shared" si="6"/>
        <v>46113</v>
      </c>
      <c r="D8" s="63">
        <v>3273</v>
      </c>
      <c r="E8" s="63">
        <v>336</v>
      </c>
      <c r="F8" s="63">
        <v>4</v>
      </c>
      <c r="G8" s="63">
        <v>6</v>
      </c>
      <c r="H8" s="63">
        <v>81588</v>
      </c>
      <c r="I8" s="63" t="s">
        <v>31</v>
      </c>
      <c r="J8" s="63">
        <v>51710719</v>
      </c>
      <c r="K8" s="63" t="s">
        <v>11750</v>
      </c>
      <c r="L8" s="63" t="s">
        <v>11764</v>
      </c>
      <c r="M8" s="63">
        <v>169900</v>
      </c>
      <c r="N8" s="64" t="s">
        <v>5037</v>
      </c>
      <c r="O8" s="64" t="str">
        <f t="shared" si="1"/>
        <v>B1G1</v>
      </c>
      <c r="P8" s="64" t="s">
        <v>5037</v>
      </c>
    </row>
    <row r="9" spans="1:16" x14ac:dyDescent="0.25">
      <c r="A9" s="63" t="str">
        <f t="shared" ref="A9:C9" si="7">A8</f>
        <v>2025 MEI B1G1</v>
      </c>
      <c r="B9" s="40">
        <f t="shared" si="7"/>
        <v>46099</v>
      </c>
      <c r="C9" s="40">
        <f t="shared" si="7"/>
        <v>46113</v>
      </c>
      <c r="D9" s="63">
        <v>3273</v>
      </c>
      <c r="E9" s="63">
        <v>336</v>
      </c>
      <c r="F9" s="63">
        <v>4</v>
      </c>
      <c r="G9" s="63">
        <v>6</v>
      </c>
      <c r="H9" s="63">
        <v>81588</v>
      </c>
      <c r="I9" s="63" t="s">
        <v>31</v>
      </c>
      <c r="J9" s="63">
        <v>51710728</v>
      </c>
      <c r="K9" s="63" t="s">
        <v>11750</v>
      </c>
      <c r="L9" s="63" t="s">
        <v>11765</v>
      </c>
      <c r="M9" s="63">
        <v>169900</v>
      </c>
      <c r="N9" s="64" t="s">
        <v>5037</v>
      </c>
      <c r="O9" s="64" t="str">
        <f t="shared" si="1"/>
        <v>B1G1</v>
      </c>
      <c r="P9" s="64" t="s">
        <v>5037</v>
      </c>
    </row>
    <row r="10" spans="1:16" x14ac:dyDescent="0.25">
      <c r="A10" s="63" t="str">
        <f t="shared" ref="A10:C10" si="8">A9</f>
        <v>2025 MEI B1G1</v>
      </c>
      <c r="B10" s="40">
        <f t="shared" si="8"/>
        <v>46099</v>
      </c>
      <c r="C10" s="40">
        <f t="shared" si="8"/>
        <v>46113</v>
      </c>
      <c r="D10" s="63">
        <v>3273</v>
      </c>
      <c r="E10" s="63">
        <v>336</v>
      </c>
      <c r="F10" s="63">
        <v>4</v>
      </c>
      <c r="G10" s="63">
        <v>6</v>
      </c>
      <c r="H10" s="63">
        <v>81588</v>
      </c>
      <c r="I10" s="63" t="s">
        <v>31</v>
      </c>
      <c r="J10" s="63">
        <v>51710737</v>
      </c>
      <c r="K10" s="63" t="s">
        <v>11750</v>
      </c>
      <c r="L10" s="63" t="s">
        <v>11766</v>
      </c>
      <c r="M10" s="63">
        <v>169900</v>
      </c>
      <c r="N10" s="64" t="s">
        <v>5037</v>
      </c>
      <c r="O10" s="64" t="str">
        <f t="shared" si="1"/>
        <v>B1G1</v>
      </c>
      <c r="P10" s="64" t="s">
        <v>5037</v>
      </c>
    </row>
    <row r="11" spans="1:16" x14ac:dyDescent="0.25">
      <c r="A11" s="63" t="str">
        <f t="shared" ref="A11:C11" si="9">A10</f>
        <v>2025 MEI B1G1</v>
      </c>
      <c r="B11" s="40">
        <f t="shared" si="9"/>
        <v>46099</v>
      </c>
      <c r="C11" s="40">
        <f t="shared" si="9"/>
        <v>46113</v>
      </c>
      <c r="D11" s="63">
        <v>3273</v>
      </c>
      <c r="E11" s="63">
        <v>336</v>
      </c>
      <c r="F11" s="63">
        <v>4</v>
      </c>
      <c r="G11" s="63">
        <v>6</v>
      </c>
      <c r="H11" s="63">
        <v>81588</v>
      </c>
      <c r="I11" s="63" t="s">
        <v>31</v>
      </c>
      <c r="J11" s="63">
        <v>51710746</v>
      </c>
      <c r="K11" s="63" t="s">
        <v>11750</v>
      </c>
      <c r="L11" s="63" t="s">
        <v>11767</v>
      </c>
      <c r="M11" s="63">
        <v>169900</v>
      </c>
      <c r="N11" s="64" t="s">
        <v>5037</v>
      </c>
      <c r="O11" s="64" t="str">
        <f t="shared" si="1"/>
        <v>B1G1</v>
      </c>
      <c r="P11" s="64" t="s">
        <v>5037</v>
      </c>
    </row>
    <row r="12" spans="1:16" x14ac:dyDescent="0.25">
      <c r="A12" s="63" t="str">
        <f t="shared" ref="A12:C12" si="10">A11</f>
        <v>2025 MEI B1G1</v>
      </c>
      <c r="B12" s="40">
        <f t="shared" si="10"/>
        <v>46099</v>
      </c>
      <c r="C12" s="40">
        <f t="shared" si="10"/>
        <v>46113</v>
      </c>
      <c r="D12" s="63">
        <v>3273</v>
      </c>
      <c r="E12" s="63">
        <v>336</v>
      </c>
      <c r="F12" s="63">
        <v>4</v>
      </c>
      <c r="G12" s="63">
        <v>6</v>
      </c>
      <c r="H12" s="63">
        <v>81588</v>
      </c>
      <c r="I12" s="63" t="s">
        <v>31</v>
      </c>
      <c r="J12" s="63">
        <v>51710755</v>
      </c>
      <c r="K12" s="63" t="s">
        <v>11750</v>
      </c>
      <c r="L12" s="63" t="s">
        <v>11768</v>
      </c>
      <c r="M12" s="63">
        <v>169900</v>
      </c>
      <c r="N12" s="64" t="s">
        <v>5037</v>
      </c>
      <c r="O12" s="64" t="str">
        <f t="shared" si="1"/>
        <v>B1G1</v>
      </c>
      <c r="P12" s="64" t="s">
        <v>5037</v>
      </c>
    </row>
    <row r="13" spans="1:16" x14ac:dyDescent="0.25">
      <c r="A13" s="63" t="str">
        <f t="shared" ref="A13:C13" si="11">A12</f>
        <v>2025 MEI B1G1</v>
      </c>
      <c r="B13" s="40">
        <f t="shared" si="11"/>
        <v>46099</v>
      </c>
      <c r="C13" s="40">
        <f t="shared" si="11"/>
        <v>46113</v>
      </c>
      <c r="D13" s="63">
        <v>3273</v>
      </c>
      <c r="E13" s="63">
        <v>336</v>
      </c>
      <c r="F13" s="63">
        <v>4</v>
      </c>
      <c r="G13" s="63">
        <v>6</v>
      </c>
      <c r="H13" s="63">
        <v>81588</v>
      </c>
      <c r="I13" s="63" t="s">
        <v>31</v>
      </c>
      <c r="J13" s="63">
        <v>51710764</v>
      </c>
      <c r="K13" s="63" t="s">
        <v>11750</v>
      </c>
      <c r="L13" s="63" t="s">
        <v>11769</v>
      </c>
      <c r="M13" s="63">
        <v>169900</v>
      </c>
      <c r="N13" s="64" t="s">
        <v>5037</v>
      </c>
      <c r="O13" s="64" t="str">
        <f t="shared" si="1"/>
        <v>B1G1</v>
      </c>
      <c r="P13" s="64" t="s">
        <v>5037</v>
      </c>
    </row>
    <row r="14" spans="1:16" x14ac:dyDescent="0.25">
      <c r="A14" s="63" t="str">
        <f t="shared" ref="A14:C14" si="12">A13</f>
        <v>2025 MEI B1G1</v>
      </c>
      <c r="B14" s="40">
        <f t="shared" si="12"/>
        <v>46099</v>
      </c>
      <c r="C14" s="40">
        <f t="shared" si="12"/>
        <v>46113</v>
      </c>
      <c r="D14" s="63">
        <v>3273</v>
      </c>
      <c r="E14" s="63">
        <v>336</v>
      </c>
      <c r="F14" s="63">
        <v>4</v>
      </c>
      <c r="G14" s="63">
        <v>6</v>
      </c>
      <c r="H14" s="63">
        <v>81588</v>
      </c>
      <c r="I14" s="63" t="s">
        <v>31</v>
      </c>
      <c r="J14" s="63">
        <v>51710773</v>
      </c>
      <c r="K14" s="63" t="s">
        <v>11750</v>
      </c>
      <c r="L14" s="63" t="s">
        <v>11770</v>
      </c>
      <c r="M14" s="63">
        <v>169900</v>
      </c>
      <c r="N14" s="64" t="s">
        <v>5037</v>
      </c>
      <c r="O14" s="64" t="str">
        <f t="shared" si="1"/>
        <v>B1G1</v>
      </c>
      <c r="P14" s="64" t="s">
        <v>5037</v>
      </c>
    </row>
    <row r="15" spans="1:16" x14ac:dyDescent="0.25">
      <c r="A15" s="63" t="str">
        <f t="shared" ref="A15:C15" si="13">A14</f>
        <v>2025 MEI B1G1</v>
      </c>
      <c r="B15" s="40">
        <f t="shared" si="13"/>
        <v>46099</v>
      </c>
      <c r="C15" s="40">
        <f t="shared" si="13"/>
        <v>46113</v>
      </c>
      <c r="D15" s="63">
        <v>3273</v>
      </c>
      <c r="E15" s="63">
        <v>336</v>
      </c>
      <c r="F15" s="63">
        <v>4</v>
      </c>
      <c r="G15" s="63">
        <v>6</v>
      </c>
      <c r="H15" s="63">
        <v>81588</v>
      </c>
      <c r="I15" s="63" t="s">
        <v>31</v>
      </c>
      <c r="J15" s="63">
        <v>51710782</v>
      </c>
      <c r="K15" s="63" t="s">
        <v>11750</v>
      </c>
      <c r="L15" s="63" t="s">
        <v>11771</v>
      </c>
      <c r="M15" s="63">
        <v>169900</v>
      </c>
      <c r="N15" s="64" t="s">
        <v>5037</v>
      </c>
      <c r="O15" s="64" t="str">
        <f t="shared" si="1"/>
        <v>B1G1</v>
      </c>
      <c r="P15" s="64" t="s">
        <v>5037</v>
      </c>
    </row>
    <row r="16" spans="1:16" x14ac:dyDescent="0.25">
      <c r="A16" s="63" t="str">
        <f t="shared" ref="A16:C16" si="14">A15</f>
        <v>2025 MEI B1G1</v>
      </c>
      <c r="B16" s="40">
        <f t="shared" si="14"/>
        <v>46099</v>
      </c>
      <c r="C16" s="40">
        <f t="shared" si="14"/>
        <v>46113</v>
      </c>
      <c r="D16" s="63">
        <v>3273</v>
      </c>
      <c r="E16" s="63">
        <v>336</v>
      </c>
      <c r="F16" s="63">
        <v>4</v>
      </c>
      <c r="G16" s="63">
        <v>6</v>
      </c>
      <c r="H16" s="63">
        <v>81588</v>
      </c>
      <c r="I16" s="63" t="s">
        <v>31</v>
      </c>
      <c r="J16" s="63">
        <v>51100922</v>
      </c>
      <c r="K16" s="63" t="s">
        <v>11752</v>
      </c>
      <c r="L16" s="63" t="s">
        <v>11778</v>
      </c>
      <c r="M16" s="63">
        <v>169900</v>
      </c>
      <c r="N16" s="64" t="s">
        <v>5037</v>
      </c>
      <c r="O16" s="64" t="str">
        <f t="shared" si="1"/>
        <v>B1G1</v>
      </c>
      <c r="P16" s="64" t="s">
        <v>5037</v>
      </c>
    </row>
    <row r="17" spans="1:16" x14ac:dyDescent="0.25">
      <c r="A17" s="63" t="str">
        <f t="shared" ref="A17:C17" si="15">A16</f>
        <v>2025 MEI B1G1</v>
      </c>
      <c r="B17" s="40">
        <f t="shared" si="15"/>
        <v>46099</v>
      </c>
      <c r="C17" s="40">
        <f t="shared" si="15"/>
        <v>46113</v>
      </c>
      <c r="D17" s="63">
        <v>3273</v>
      </c>
      <c r="E17" s="63">
        <v>336</v>
      </c>
      <c r="F17" s="63">
        <v>4</v>
      </c>
      <c r="G17" s="63">
        <v>6</v>
      </c>
      <c r="H17" s="63">
        <v>81588</v>
      </c>
      <c r="I17" s="63" t="s">
        <v>31</v>
      </c>
      <c r="J17" s="63">
        <v>51100931</v>
      </c>
      <c r="K17" s="63" t="s">
        <v>11752</v>
      </c>
      <c r="L17" s="63" t="s">
        <v>11779</v>
      </c>
      <c r="M17" s="63">
        <v>169900</v>
      </c>
      <c r="N17" s="64" t="s">
        <v>5037</v>
      </c>
      <c r="O17" s="64" t="str">
        <f t="shared" si="1"/>
        <v>B1G1</v>
      </c>
      <c r="P17" s="64" t="s">
        <v>5037</v>
      </c>
    </row>
    <row r="18" spans="1:16" x14ac:dyDescent="0.25">
      <c r="A18" s="63" t="str">
        <f t="shared" ref="A18:C18" si="16">A17</f>
        <v>2025 MEI B1G1</v>
      </c>
      <c r="B18" s="40">
        <f t="shared" si="16"/>
        <v>46099</v>
      </c>
      <c r="C18" s="40">
        <f t="shared" si="16"/>
        <v>46113</v>
      </c>
      <c r="D18" s="63">
        <v>3273</v>
      </c>
      <c r="E18" s="63">
        <v>336</v>
      </c>
      <c r="F18" s="63">
        <v>4</v>
      </c>
      <c r="G18" s="63">
        <v>6</v>
      </c>
      <c r="H18" s="63">
        <v>81588</v>
      </c>
      <c r="I18" s="63" t="s">
        <v>31</v>
      </c>
      <c r="J18" s="63">
        <v>51100940</v>
      </c>
      <c r="K18" s="63" t="s">
        <v>11752</v>
      </c>
      <c r="L18" s="63" t="s">
        <v>11780</v>
      </c>
      <c r="M18" s="63">
        <v>169900</v>
      </c>
      <c r="N18" s="64" t="s">
        <v>5037</v>
      </c>
      <c r="O18" s="64" t="str">
        <f t="shared" si="1"/>
        <v>B1G1</v>
      </c>
      <c r="P18" s="64" t="s">
        <v>5037</v>
      </c>
    </row>
    <row r="19" spans="1:16" x14ac:dyDescent="0.25">
      <c r="A19" s="63" t="str">
        <f t="shared" ref="A19:C19" si="17">A18</f>
        <v>2025 MEI B1G1</v>
      </c>
      <c r="B19" s="40">
        <f t="shared" si="17"/>
        <v>46099</v>
      </c>
      <c r="C19" s="40">
        <f t="shared" si="17"/>
        <v>46113</v>
      </c>
      <c r="D19" s="63">
        <v>3273</v>
      </c>
      <c r="E19" s="63">
        <v>336</v>
      </c>
      <c r="F19" s="63">
        <v>4</v>
      </c>
      <c r="G19" s="63">
        <v>6</v>
      </c>
      <c r="H19" s="63">
        <v>81588</v>
      </c>
      <c r="I19" s="63" t="s">
        <v>31</v>
      </c>
      <c r="J19" s="63">
        <v>51100959</v>
      </c>
      <c r="K19" s="63" t="s">
        <v>11752</v>
      </c>
      <c r="L19" s="63" t="s">
        <v>11781</v>
      </c>
      <c r="M19" s="63">
        <v>169900</v>
      </c>
      <c r="N19" s="64" t="s">
        <v>5037</v>
      </c>
      <c r="O19" s="64" t="str">
        <f t="shared" si="1"/>
        <v>B1G1</v>
      </c>
      <c r="P19" s="64" t="s">
        <v>5037</v>
      </c>
    </row>
    <row r="20" spans="1:16" x14ac:dyDescent="0.25">
      <c r="A20" s="63" t="str">
        <f t="shared" ref="A20:C20" si="18">A19</f>
        <v>2025 MEI B1G1</v>
      </c>
      <c r="B20" s="40">
        <f t="shared" si="18"/>
        <v>46099</v>
      </c>
      <c r="C20" s="40">
        <f t="shared" si="18"/>
        <v>46113</v>
      </c>
      <c r="D20" s="63">
        <v>3273</v>
      </c>
      <c r="E20" s="63">
        <v>336</v>
      </c>
      <c r="F20" s="63">
        <v>4</v>
      </c>
      <c r="G20" s="63">
        <v>6</v>
      </c>
      <c r="H20" s="63">
        <v>81588</v>
      </c>
      <c r="I20" s="63" t="s">
        <v>31</v>
      </c>
      <c r="J20" s="63">
        <v>51100968</v>
      </c>
      <c r="K20" s="63" t="s">
        <v>11752</v>
      </c>
      <c r="L20" s="63" t="s">
        <v>11782</v>
      </c>
      <c r="M20" s="63">
        <v>169900</v>
      </c>
      <c r="N20" s="64" t="s">
        <v>5037</v>
      </c>
      <c r="O20" s="64" t="str">
        <f t="shared" si="1"/>
        <v>B1G1</v>
      </c>
      <c r="P20" s="64" t="s">
        <v>5037</v>
      </c>
    </row>
    <row r="21" spans="1:16" x14ac:dyDescent="0.25">
      <c r="A21" s="63" t="str">
        <f t="shared" ref="A21:C21" si="19">A20</f>
        <v>2025 MEI B1G1</v>
      </c>
      <c r="B21" s="40">
        <f t="shared" si="19"/>
        <v>46099</v>
      </c>
      <c r="C21" s="40">
        <f t="shared" si="19"/>
        <v>46113</v>
      </c>
      <c r="D21" s="63">
        <v>3273</v>
      </c>
      <c r="E21" s="63">
        <v>336</v>
      </c>
      <c r="F21" s="63">
        <v>4</v>
      </c>
      <c r="G21" s="63">
        <v>6</v>
      </c>
      <c r="H21" s="63">
        <v>81588</v>
      </c>
      <c r="I21" s="63" t="s">
        <v>31</v>
      </c>
      <c r="J21" s="63">
        <v>51100977</v>
      </c>
      <c r="K21" s="63" t="s">
        <v>11752</v>
      </c>
      <c r="L21" s="63" t="s">
        <v>11783</v>
      </c>
      <c r="M21" s="63">
        <v>169900</v>
      </c>
      <c r="N21" s="64" t="s">
        <v>5037</v>
      </c>
      <c r="O21" s="64" t="str">
        <f t="shared" si="1"/>
        <v>B1G1</v>
      </c>
      <c r="P21" s="64" t="s">
        <v>5037</v>
      </c>
    </row>
    <row r="22" spans="1:16" x14ac:dyDescent="0.25">
      <c r="A22" s="63" t="str">
        <f t="shared" ref="A22:C22" si="20">A21</f>
        <v>2025 MEI B1G1</v>
      </c>
      <c r="B22" s="40">
        <f t="shared" si="20"/>
        <v>46099</v>
      </c>
      <c r="C22" s="40">
        <f t="shared" si="20"/>
        <v>46113</v>
      </c>
      <c r="D22" s="63">
        <v>3273</v>
      </c>
      <c r="E22" s="63">
        <v>336</v>
      </c>
      <c r="F22" s="63">
        <v>4</v>
      </c>
      <c r="G22" s="63">
        <v>6</v>
      </c>
      <c r="H22" s="63">
        <v>81588</v>
      </c>
      <c r="I22" s="63" t="s">
        <v>31</v>
      </c>
      <c r="J22" s="63">
        <v>51100986</v>
      </c>
      <c r="K22" s="63" t="s">
        <v>11752</v>
      </c>
      <c r="L22" s="63" t="s">
        <v>11784</v>
      </c>
      <c r="M22" s="63">
        <v>169900</v>
      </c>
      <c r="N22" s="64" t="s">
        <v>5037</v>
      </c>
      <c r="O22" s="64" t="str">
        <f t="shared" si="1"/>
        <v>B1G1</v>
      </c>
      <c r="P22" s="64" t="s">
        <v>5037</v>
      </c>
    </row>
    <row r="23" spans="1:16" x14ac:dyDescent="0.25">
      <c r="A23" s="63" t="str">
        <f>A22</f>
        <v>2025 MEI B1G1</v>
      </c>
      <c r="B23" s="40">
        <f t="shared" ref="B23:B83" si="21">B22</f>
        <v>46099</v>
      </c>
      <c r="C23" s="40">
        <f t="shared" ref="C23:C83" si="22">C22</f>
        <v>46113</v>
      </c>
      <c r="D23" s="63">
        <v>3273</v>
      </c>
      <c r="E23" s="63">
        <v>336</v>
      </c>
      <c r="F23" s="63">
        <v>4</v>
      </c>
      <c r="G23" s="63">
        <v>6</v>
      </c>
      <c r="H23" s="63">
        <v>81588</v>
      </c>
      <c r="I23" s="63" t="s">
        <v>31</v>
      </c>
      <c r="J23" s="63">
        <v>51100995</v>
      </c>
      <c r="K23" s="63" t="s">
        <v>11752</v>
      </c>
      <c r="L23" s="63" t="s">
        <v>11785</v>
      </c>
      <c r="M23" s="63">
        <v>169900</v>
      </c>
      <c r="N23" s="64" t="s">
        <v>5037</v>
      </c>
      <c r="O23" s="64" t="str">
        <f t="shared" si="1"/>
        <v>B1G1</v>
      </c>
      <c r="P23" s="64" t="s">
        <v>5037</v>
      </c>
    </row>
    <row r="24" spans="1:16" x14ac:dyDescent="0.25">
      <c r="A24" s="63" t="str">
        <f t="shared" ref="A24" si="23">A23</f>
        <v>2025 MEI B1G1</v>
      </c>
      <c r="B24" s="40">
        <f t="shared" si="21"/>
        <v>46099</v>
      </c>
      <c r="C24" s="40">
        <f t="shared" si="22"/>
        <v>46113</v>
      </c>
      <c r="D24" s="63">
        <v>3273</v>
      </c>
      <c r="E24" s="63">
        <v>336</v>
      </c>
      <c r="F24" s="63">
        <v>4</v>
      </c>
      <c r="G24" s="63">
        <v>11</v>
      </c>
      <c r="H24" s="63">
        <v>81676</v>
      </c>
      <c r="I24" s="63" t="s">
        <v>31</v>
      </c>
      <c r="J24" s="63">
        <v>53559710</v>
      </c>
      <c r="K24" s="63" t="s">
        <v>11753</v>
      </c>
      <c r="L24" s="63" t="s">
        <v>11786</v>
      </c>
      <c r="M24" s="63">
        <v>139900</v>
      </c>
      <c r="N24" s="64" t="s">
        <v>5037</v>
      </c>
      <c r="O24" s="64" t="str">
        <f t="shared" si="1"/>
        <v>B1G1</v>
      </c>
      <c r="P24" s="64" t="s">
        <v>5037</v>
      </c>
    </row>
    <row r="25" spans="1:16" x14ac:dyDescent="0.25">
      <c r="A25" s="63" t="str">
        <f t="shared" ref="A25" si="24">A24</f>
        <v>2025 MEI B1G1</v>
      </c>
      <c r="B25" s="40">
        <f t="shared" si="21"/>
        <v>46099</v>
      </c>
      <c r="C25" s="40">
        <f t="shared" si="22"/>
        <v>46113</v>
      </c>
      <c r="D25" s="63">
        <v>3273</v>
      </c>
      <c r="E25" s="63">
        <v>336</v>
      </c>
      <c r="F25" s="63">
        <v>4</v>
      </c>
      <c r="G25" s="63">
        <v>11</v>
      </c>
      <c r="H25" s="63">
        <v>81676</v>
      </c>
      <c r="I25" s="63" t="s">
        <v>31</v>
      </c>
      <c r="J25" s="63">
        <v>53559729</v>
      </c>
      <c r="K25" s="63" t="s">
        <v>11753</v>
      </c>
      <c r="L25" s="63" t="s">
        <v>11787</v>
      </c>
      <c r="M25" s="63">
        <v>139900</v>
      </c>
      <c r="N25" s="64" t="s">
        <v>5037</v>
      </c>
      <c r="O25" s="64" t="str">
        <f t="shared" si="1"/>
        <v>B1G1</v>
      </c>
      <c r="P25" s="64" t="s">
        <v>5037</v>
      </c>
    </row>
    <row r="26" spans="1:16" x14ac:dyDescent="0.25">
      <c r="A26" s="63" t="str">
        <f t="shared" ref="A26" si="25">A25</f>
        <v>2025 MEI B1G1</v>
      </c>
      <c r="B26" s="40">
        <f t="shared" si="21"/>
        <v>46099</v>
      </c>
      <c r="C26" s="40">
        <f t="shared" si="22"/>
        <v>46113</v>
      </c>
      <c r="D26" s="63">
        <v>3273</v>
      </c>
      <c r="E26" s="63">
        <v>336</v>
      </c>
      <c r="F26" s="63">
        <v>4</v>
      </c>
      <c r="G26" s="63">
        <v>11</v>
      </c>
      <c r="H26" s="63">
        <v>81676</v>
      </c>
      <c r="I26" s="63" t="s">
        <v>31</v>
      </c>
      <c r="J26" s="63">
        <v>53559738</v>
      </c>
      <c r="K26" s="63" t="s">
        <v>11753</v>
      </c>
      <c r="L26" s="63" t="s">
        <v>11788</v>
      </c>
      <c r="M26" s="63">
        <v>139900</v>
      </c>
      <c r="N26" s="64" t="s">
        <v>5037</v>
      </c>
      <c r="O26" s="64" t="str">
        <f t="shared" si="1"/>
        <v>B1G1</v>
      </c>
      <c r="P26" s="64" t="s">
        <v>5037</v>
      </c>
    </row>
    <row r="27" spans="1:16" x14ac:dyDescent="0.25">
      <c r="A27" s="63" t="str">
        <f t="shared" ref="A27" si="26">A26</f>
        <v>2025 MEI B1G1</v>
      </c>
      <c r="B27" s="40">
        <f t="shared" si="21"/>
        <v>46099</v>
      </c>
      <c r="C27" s="40">
        <f t="shared" si="22"/>
        <v>46113</v>
      </c>
      <c r="D27" s="63">
        <v>3273</v>
      </c>
      <c r="E27" s="63">
        <v>336</v>
      </c>
      <c r="F27" s="63">
        <v>4</v>
      </c>
      <c r="G27" s="63">
        <v>11</v>
      </c>
      <c r="H27" s="63">
        <v>81676</v>
      </c>
      <c r="I27" s="63" t="s">
        <v>31</v>
      </c>
      <c r="J27" s="63">
        <v>53559747</v>
      </c>
      <c r="K27" s="63" t="s">
        <v>11753</v>
      </c>
      <c r="L27" s="63" t="s">
        <v>11789</v>
      </c>
      <c r="M27" s="63">
        <v>139900</v>
      </c>
      <c r="N27" s="64" t="s">
        <v>5037</v>
      </c>
      <c r="O27" s="64" t="str">
        <f t="shared" si="1"/>
        <v>B1G1</v>
      </c>
      <c r="P27" s="64" t="s">
        <v>5037</v>
      </c>
    </row>
    <row r="28" spans="1:16" x14ac:dyDescent="0.25">
      <c r="A28" s="63" t="str">
        <f t="shared" ref="A28" si="27">A27</f>
        <v>2025 MEI B1G1</v>
      </c>
      <c r="B28" s="40">
        <f t="shared" si="21"/>
        <v>46099</v>
      </c>
      <c r="C28" s="40">
        <f t="shared" si="22"/>
        <v>46113</v>
      </c>
      <c r="D28" s="63">
        <v>3273</v>
      </c>
      <c r="E28" s="63">
        <v>336</v>
      </c>
      <c r="F28" s="63">
        <v>4</v>
      </c>
      <c r="G28" s="63">
        <v>11</v>
      </c>
      <c r="H28" s="63">
        <v>81676</v>
      </c>
      <c r="I28" s="63" t="s">
        <v>31</v>
      </c>
      <c r="J28" s="63">
        <v>53559756</v>
      </c>
      <c r="K28" s="63" t="s">
        <v>11753</v>
      </c>
      <c r="L28" s="63" t="s">
        <v>11790</v>
      </c>
      <c r="M28" s="63">
        <v>139900</v>
      </c>
      <c r="N28" s="64" t="s">
        <v>5037</v>
      </c>
      <c r="O28" s="64" t="str">
        <f t="shared" si="1"/>
        <v>B1G1</v>
      </c>
      <c r="P28" s="64" t="s">
        <v>5037</v>
      </c>
    </row>
    <row r="29" spans="1:16" x14ac:dyDescent="0.25">
      <c r="A29" s="63" t="str">
        <f t="shared" ref="A29" si="28">A28</f>
        <v>2025 MEI B1G1</v>
      </c>
      <c r="B29" s="40">
        <f t="shared" si="21"/>
        <v>46099</v>
      </c>
      <c r="C29" s="40">
        <f t="shared" si="22"/>
        <v>46113</v>
      </c>
      <c r="D29" s="63">
        <v>3273</v>
      </c>
      <c r="E29" s="63">
        <v>336</v>
      </c>
      <c r="F29" s="63">
        <v>4</v>
      </c>
      <c r="G29" s="63">
        <v>11</v>
      </c>
      <c r="H29" s="63">
        <v>81676</v>
      </c>
      <c r="I29" s="63" t="s">
        <v>31</v>
      </c>
      <c r="J29" s="63">
        <v>53559765</v>
      </c>
      <c r="K29" s="63" t="s">
        <v>11753</v>
      </c>
      <c r="L29" s="63" t="s">
        <v>11791</v>
      </c>
      <c r="M29" s="63">
        <v>139900</v>
      </c>
      <c r="N29" s="64" t="s">
        <v>5037</v>
      </c>
      <c r="O29" s="64" t="str">
        <f t="shared" si="1"/>
        <v>B1G1</v>
      </c>
      <c r="P29" s="64" t="s">
        <v>5037</v>
      </c>
    </row>
    <row r="30" spans="1:16" x14ac:dyDescent="0.25">
      <c r="A30" s="63" t="str">
        <f t="shared" ref="A30" si="29">A29</f>
        <v>2025 MEI B1G1</v>
      </c>
      <c r="B30" s="40">
        <f t="shared" si="21"/>
        <v>46099</v>
      </c>
      <c r="C30" s="40">
        <f t="shared" si="22"/>
        <v>46113</v>
      </c>
      <c r="D30" s="63">
        <v>3273</v>
      </c>
      <c r="E30" s="63">
        <v>336</v>
      </c>
      <c r="F30" s="63">
        <v>4</v>
      </c>
      <c r="G30" s="63">
        <v>11</v>
      </c>
      <c r="H30" s="63">
        <v>81676</v>
      </c>
      <c r="I30" s="63" t="s">
        <v>31</v>
      </c>
      <c r="J30" s="63">
        <v>53559774</v>
      </c>
      <c r="K30" s="63" t="s">
        <v>11754</v>
      </c>
      <c r="L30" s="63" t="s">
        <v>11792</v>
      </c>
      <c r="M30" s="63">
        <v>149900</v>
      </c>
      <c r="N30" s="64" t="s">
        <v>5037</v>
      </c>
      <c r="O30" s="64" t="str">
        <f t="shared" si="1"/>
        <v>B1G1</v>
      </c>
      <c r="P30" s="64" t="s">
        <v>5037</v>
      </c>
    </row>
    <row r="31" spans="1:16" x14ac:dyDescent="0.25">
      <c r="A31" s="63" t="str">
        <f t="shared" ref="A31" si="30">A30</f>
        <v>2025 MEI B1G1</v>
      </c>
      <c r="B31" s="40">
        <f t="shared" si="21"/>
        <v>46099</v>
      </c>
      <c r="C31" s="40">
        <f t="shared" si="22"/>
        <v>46113</v>
      </c>
      <c r="D31" s="63">
        <v>3273</v>
      </c>
      <c r="E31" s="63">
        <v>336</v>
      </c>
      <c r="F31" s="63">
        <v>4</v>
      </c>
      <c r="G31" s="63">
        <v>11</v>
      </c>
      <c r="H31" s="63">
        <v>81676</v>
      </c>
      <c r="I31" s="63" t="s">
        <v>31</v>
      </c>
      <c r="J31" s="63">
        <v>53559783</v>
      </c>
      <c r="K31" s="63" t="s">
        <v>11754</v>
      </c>
      <c r="L31" s="63" t="s">
        <v>11793</v>
      </c>
      <c r="M31" s="63">
        <v>149900</v>
      </c>
      <c r="N31" s="64" t="s">
        <v>5037</v>
      </c>
      <c r="O31" s="64" t="str">
        <f t="shared" si="1"/>
        <v>B1G1</v>
      </c>
      <c r="P31" s="64" t="s">
        <v>5037</v>
      </c>
    </row>
    <row r="32" spans="1:16" x14ac:dyDescent="0.25">
      <c r="A32" s="63" t="str">
        <f t="shared" ref="A32" si="31">A31</f>
        <v>2025 MEI B1G1</v>
      </c>
      <c r="B32" s="40">
        <f t="shared" si="21"/>
        <v>46099</v>
      </c>
      <c r="C32" s="40">
        <f t="shared" si="22"/>
        <v>46113</v>
      </c>
      <c r="D32" s="63">
        <v>3273</v>
      </c>
      <c r="E32" s="63">
        <v>336</v>
      </c>
      <c r="F32" s="63">
        <v>4</v>
      </c>
      <c r="G32" s="63">
        <v>11</v>
      </c>
      <c r="H32" s="63">
        <v>81676</v>
      </c>
      <c r="I32" s="63" t="s">
        <v>31</v>
      </c>
      <c r="J32" s="63">
        <v>53559792</v>
      </c>
      <c r="K32" s="63" t="s">
        <v>11754</v>
      </c>
      <c r="L32" s="63" t="s">
        <v>11794</v>
      </c>
      <c r="M32" s="63">
        <v>149900</v>
      </c>
      <c r="N32" s="64" t="s">
        <v>5037</v>
      </c>
      <c r="O32" s="64" t="str">
        <f t="shared" si="1"/>
        <v>B1G1</v>
      </c>
      <c r="P32" s="64" t="s">
        <v>5037</v>
      </c>
    </row>
    <row r="33" spans="1:16" x14ac:dyDescent="0.25">
      <c r="A33" s="63" t="str">
        <f t="shared" ref="A33" si="32">A32</f>
        <v>2025 MEI B1G1</v>
      </c>
      <c r="B33" s="40">
        <f t="shared" si="21"/>
        <v>46099</v>
      </c>
      <c r="C33" s="40">
        <f t="shared" si="22"/>
        <v>46113</v>
      </c>
      <c r="D33" s="63">
        <v>3273</v>
      </c>
      <c r="E33" s="63">
        <v>336</v>
      </c>
      <c r="F33" s="63">
        <v>4</v>
      </c>
      <c r="G33" s="63">
        <v>11</v>
      </c>
      <c r="H33" s="63">
        <v>81676</v>
      </c>
      <c r="I33" s="63" t="s">
        <v>31</v>
      </c>
      <c r="J33" s="63">
        <v>53559809</v>
      </c>
      <c r="K33" s="63" t="s">
        <v>11754</v>
      </c>
      <c r="L33" s="63" t="s">
        <v>11795</v>
      </c>
      <c r="M33" s="63">
        <v>149900</v>
      </c>
      <c r="N33" s="64" t="s">
        <v>5037</v>
      </c>
      <c r="O33" s="64" t="str">
        <f t="shared" si="1"/>
        <v>B1G1</v>
      </c>
      <c r="P33" s="64" t="s">
        <v>5037</v>
      </c>
    </row>
    <row r="34" spans="1:16" x14ac:dyDescent="0.25">
      <c r="A34" s="63" t="str">
        <f t="shared" ref="A34" si="33">A33</f>
        <v>2025 MEI B1G1</v>
      </c>
      <c r="B34" s="40">
        <f t="shared" si="21"/>
        <v>46099</v>
      </c>
      <c r="C34" s="40">
        <f t="shared" si="22"/>
        <v>46113</v>
      </c>
      <c r="D34" s="63">
        <v>3273</v>
      </c>
      <c r="E34" s="63">
        <v>336</v>
      </c>
      <c r="F34" s="63">
        <v>4</v>
      </c>
      <c r="G34" s="63">
        <v>11</v>
      </c>
      <c r="H34" s="63">
        <v>81676</v>
      </c>
      <c r="I34" s="63" t="s">
        <v>31</v>
      </c>
      <c r="J34" s="63">
        <v>53559818</v>
      </c>
      <c r="K34" s="63" t="s">
        <v>11754</v>
      </c>
      <c r="L34" s="63" t="s">
        <v>11796</v>
      </c>
      <c r="M34" s="63">
        <v>149900</v>
      </c>
      <c r="N34" s="64" t="s">
        <v>5037</v>
      </c>
      <c r="O34" s="64" t="str">
        <f t="shared" si="1"/>
        <v>B1G1</v>
      </c>
      <c r="P34" s="64" t="s">
        <v>5037</v>
      </c>
    </row>
    <row r="35" spans="1:16" x14ac:dyDescent="0.25">
      <c r="A35" s="63" t="str">
        <f t="shared" ref="A35" si="34">A34</f>
        <v>2025 MEI B1G1</v>
      </c>
      <c r="B35" s="40">
        <f t="shared" si="21"/>
        <v>46099</v>
      </c>
      <c r="C35" s="40">
        <f t="shared" si="22"/>
        <v>46113</v>
      </c>
      <c r="D35" s="63">
        <v>3273</v>
      </c>
      <c r="E35" s="63">
        <v>336</v>
      </c>
      <c r="F35" s="63">
        <v>4</v>
      </c>
      <c r="G35" s="63">
        <v>11</v>
      </c>
      <c r="H35" s="63">
        <v>81676</v>
      </c>
      <c r="I35" s="63" t="s">
        <v>31</v>
      </c>
      <c r="J35" s="63">
        <v>53559827</v>
      </c>
      <c r="K35" s="63" t="s">
        <v>11754</v>
      </c>
      <c r="L35" s="63" t="s">
        <v>11797</v>
      </c>
      <c r="M35" s="63">
        <v>149900</v>
      </c>
      <c r="N35" s="64" t="s">
        <v>5037</v>
      </c>
      <c r="O35" s="64" t="str">
        <f t="shared" si="1"/>
        <v>B1G1</v>
      </c>
      <c r="P35" s="64" t="s">
        <v>5037</v>
      </c>
    </row>
    <row r="36" spans="1:16" x14ac:dyDescent="0.25">
      <c r="A36" s="63" t="str">
        <f t="shared" ref="A36" si="35">A35</f>
        <v>2025 MEI B1G1</v>
      </c>
      <c r="B36" s="40">
        <f t="shared" si="21"/>
        <v>46099</v>
      </c>
      <c r="C36" s="40">
        <f t="shared" si="22"/>
        <v>46113</v>
      </c>
      <c r="D36" s="63">
        <v>3273</v>
      </c>
      <c r="E36" s="63">
        <v>336</v>
      </c>
      <c r="F36" s="63">
        <v>4</v>
      </c>
      <c r="G36" s="63">
        <v>13</v>
      </c>
      <c r="H36" s="63">
        <v>81676</v>
      </c>
      <c r="I36" s="63" t="s">
        <v>31</v>
      </c>
      <c r="J36" s="63">
        <v>53559836</v>
      </c>
      <c r="K36" s="63" t="s">
        <v>11755</v>
      </c>
      <c r="L36" s="63" t="s">
        <v>11798</v>
      </c>
      <c r="M36" s="63">
        <v>229900</v>
      </c>
      <c r="N36" s="64" t="s">
        <v>5037</v>
      </c>
      <c r="O36" s="64" t="str">
        <f t="shared" si="1"/>
        <v>B1G1</v>
      </c>
      <c r="P36" s="64" t="s">
        <v>5037</v>
      </c>
    </row>
    <row r="37" spans="1:16" x14ac:dyDescent="0.25">
      <c r="A37" s="63" t="str">
        <f t="shared" ref="A37" si="36">A36</f>
        <v>2025 MEI B1G1</v>
      </c>
      <c r="B37" s="40">
        <f t="shared" si="21"/>
        <v>46099</v>
      </c>
      <c r="C37" s="40">
        <f t="shared" si="22"/>
        <v>46113</v>
      </c>
      <c r="D37" s="63">
        <v>3273</v>
      </c>
      <c r="E37" s="63">
        <v>336</v>
      </c>
      <c r="F37" s="63">
        <v>4</v>
      </c>
      <c r="G37" s="63">
        <v>13</v>
      </c>
      <c r="H37" s="63">
        <v>81676</v>
      </c>
      <c r="I37" s="63" t="s">
        <v>31</v>
      </c>
      <c r="J37" s="63">
        <v>53559845</v>
      </c>
      <c r="K37" s="63" t="s">
        <v>11755</v>
      </c>
      <c r="L37" s="63" t="s">
        <v>11799</v>
      </c>
      <c r="M37" s="63">
        <v>229900</v>
      </c>
      <c r="N37" s="64" t="s">
        <v>5037</v>
      </c>
      <c r="O37" s="64" t="str">
        <f t="shared" si="1"/>
        <v>B1G1</v>
      </c>
      <c r="P37" s="64" t="s">
        <v>5037</v>
      </c>
    </row>
    <row r="38" spans="1:16" x14ac:dyDescent="0.25">
      <c r="A38" s="63" t="str">
        <f t="shared" ref="A38" si="37">A37</f>
        <v>2025 MEI B1G1</v>
      </c>
      <c r="B38" s="40">
        <f t="shared" si="21"/>
        <v>46099</v>
      </c>
      <c r="C38" s="40">
        <f t="shared" si="22"/>
        <v>46113</v>
      </c>
      <c r="D38" s="63">
        <v>3273</v>
      </c>
      <c r="E38" s="63">
        <v>336</v>
      </c>
      <c r="F38" s="63">
        <v>4</v>
      </c>
      <c r="G38" s="63">
        <v>13</v>
      </c>
      <c r="H38" s="63">
        <v>81676</v>
      </c>
      <c r="I38" s="63" t="s">
        <v>31</v>
      </c>
      <c r="J38" s="63">
        <v>53559854</v>
      </c>
      <c r="K38" s="63" t="s">
        <v>11755</v>
      </c>
      <c r="L38" s="63" t="s">
        <v>11800</v>
      </c>
      <c r="M38" s="63">
        <v>229900</v>
      </c>
      <c r="N38" s="64" t="s">
        <v>5037</v>
      </c>
      <c r="O38" s="64" t="str">
        <f t="shared" si="1"/>
        <v>B1G1</v>
      </c>
      <c r="P38" s="64" t="s">
        <v>5037</v>
      </c>
    </row>
    <row r="39" spans="1:16" x14ac:dyDescent="0.25">
      <c r="A39" s="63" t="str">
        <f t="shared" ref="A39" si="38">A38</f>
        <v>2025 MEI B1G1</v>
      </c>
      <c r="B39" s="40">
        <f t="shared" si="21"/>
        <v>46099</v>
      </c>
      <c r="C39" s="40">
        <f t="shared" si="22"/>
        <v>46113</v>
      </c>
      <c r="D39" s="63">
        <v>3273</v>
      </c>
      <c r="E39" s="63">
        <v>336</v>
      </c>
      <c r="F39" s="63">
        <v>4</v>
      </c>
      <c r="G39" s="63">
        <v>13</v>
      </c>
      <c r="H39" s="63">
        <v>81676</v>
      </c>
      <c r="I39" s="63" t="s">
        <v>31</v>
      </c>
      <c r="J39" s="63">
        <v>53559863</v>
      </c>
      <c r="K39" s="63" t="s">
        <v>11755</v>
      </c>
      <c r="L39" s="63" t="s">
        <v>11801</v>
      </c>
      <c r="M39" s="63">
        <v>229900</v>
      </c>
      <c r="N39" s="64" t="s">
        <v>5037</v>
      </c>
      <c r="O39" s="64" t="str">
        <f t="shared" si="1"/>
        <v>B1G1</v>
      </c>
      <c r="P39" s="64" t="s">
        <v>5037</v>
      </c>
    </row>
    <row r="40" spans="1:16" x14ac:dyDescent="0.25">
      <c r="A40" s="63" t="str">
        <f t="shared" ref="A40" si="39">A39</f>
        <v>2025 MEI B1G1</v>
      </c>
      <c r="B40" s="40">
        <f t="shared" si="21"/>
        <v>46099</v>
      </c>
      <c r="C40" s="40">
        <f t="shared" si="22"/>
        <v>46113</v>
      </c>
      <c r="D40" s="63">
        <v>3273</v>
      </c>
      <c r="E40" s="63">
        <v>336</v>
      </c>
      <c r="F40" s="63">
        <v>4</v>
      </c>
      <c r="G40" s="63">
        <v>13</v>
      </c>
      <c r="H40" s="63">
        <v>81676</v>
      </c>
      <c r="I40" s="63" t="s">
        <v>31</v>
      </c>
      <c r="J40" s="63">
        <v>53559872</v>
      </c>
      <c r="K40" s="63" t="s">
        <v>11755</v>
      </c>
      <c r="L40" s="63" t="s">
        <v>11802</v>
      </c>
      <c r="M40" s="63">
        <v>229900</v>
      </c>
      <c r="N40" s="64" t="s">
        <v>5037</v>
      </c>
      <c r="O40" s="64" t="str">
        <f t="shared" si="1"/>
        <v>B1G1</v>
      </c>
      <c r="P40" s="64" t="s">
        <v>5037</v>
      </c>
    </row>
    <row r="41" spans="1:16" x14ac:dyDescent="0.25">
      <c r="A41" s="63" t="str">
        <f t="shared" ref="A41" si="40">A40</f>
        <v>2025 MEI B1G1</v>
      </c>
      <c r="B41" s="40">
        <f t="shared" si="21"/>
        <v>46099</v>
      </c>
      <c r="C41" s="40">
        <f t="shared" si="22"/>
        <v>46113</v>
      </c>
      <c r="D41" s="63">
        <v>3273</v>
      </c>
      <c r="E41" s="63">
        <v>336</v>
      </c>
      <c r="F41" s="63">
        <v>4</v>
      </c>
      <c r="G41" s="63">
        <v>13</v>
      </c>
      <c r="H41" s="63">
        <v>81676</v>
      </c>
      <c r="I41" s="63" t="s">
        <v>31</v>
      </c>
      <c r="J41" s="63">
        <v>53559881</v>
      </c>
      <c r="K41" s="63" t="s">
        <v>11755</v>
      </c>
      <c r="L41" s="63" t="s">
        <v>11803</v>
      </c>
      <c r="M41" s="63">
        <v>229900</v>
      </c>
      <c r="N41" s="64" t="s">
        <v>5037</v>
      </c>
      <c r="O41" s="64" t="str">
        <f t="shared" si="1"/>
        <v>B1G1</v>
      </c>
      <c r="P41" s="64" t="s">
        <v>5037</v>
      </c>
    </row>
    <row r="42" spans="1:16" x14ac:dyDescent="0.25">
      <c r="A42" s="63" t="str">
        <f t="shared" ref="A42" si="41">A41</f>
        <v>2025 MEI B1G1</v>
      </c>
      <c r="B42" s="40">
        <f t="shared" si="21"/>
        <v>46099</v>
      </c>
      <c r="C42" s="40">
        <f t="shared" si="22"/>
        <v>46113</v>
      </c>
      <c r="D42" s="63">
        <v>3273</v>
      </c>
      <c r="E42" s="63">
        <v>336</v>
      </c>
      <c r="F42" s="63">
        <v>4</v>
      </c>
      <c r="G42" s="63">
        <v>6</v>
      </c>
      <c r="H42" s="63">
        <v>81588</v>
      </c>
      <c r="I42" s="63" t="s">
        <v>31</v>
      </c>
      <c r="J42" s="63">
        <v>54209560</v>
      </c>
      <c r="K42" s="63" t="s">
        <v>11756</v>
      </c>
      <c r="L42" s="63" t="s">
        <v>11804</v>
      </c>
      <c r="M42" s="63">
        <v>149900</v>
      </c>
      <c r="N42" s="64" t="s">
        <v>5037</v>
      </c>
      <c r="O42" s="64" t="str">
        <f t="shared" si="1"/>
        <v>B1G1</v>
      </c>
      <c r="P42" s="64" t="s">
        <v>5037</v>
      </c>
    </row>
    <row r="43" spans="1:16" x14ac:dyDescent="0.25">
      <c r="A43" s="63" t="str">
        <f t="shared" ref="A43" si="42">A42</f>
        <v>2025 MEI B1G1</v>
      </c>
      <c r="B43" s="40">
        <f t="shared" si="21"/>
        <v>46099</v>
      </c>
      <c r="C43" s="40">
        <f t="shared" si="22"/>
        <v>46113</v>
      </c>
      <c r="D43" s="63">
        <v>3273</v>
      </c>
      <c r="E43" s="63">
        <v>336</v>
      </c>
      <c r="F43" s="63">
        <v>4</v>
      </c>
      <c r="G43" s="63">
        <v>6</v>
      </c>
      <c r="H43" s="63">
        <v>81588</v>
      </c>
      <c r="I43" s="63" t="s">
        <v>31</v>
      </c>
      <c r="J43" s="63">
        <v>54209579</v>
      </c>
      <c r="K43" s="63" t="s">
        <v>11756</v>
      </c>
      <c r="L43" s="63" t="s">
        <v>11805</v>
      </c>
      <c r="M43" s="63">
        <v>149900</v>
      </c>
      <c r="N43" s="64" t="s">
        <v>5037</v>
      </c>
      <c r="O43" s="64" t="str">
        <f t="shared" si="1"/>
        <v>B1G1</v>
      </c>
      <c r="P43" s="64" t="s">
        <v>5037</v>
      </c>
    </row>
    <row r="44" spans="1:16" x14ac:dyDescent="0.25">
      <c r="A44" s="63" t="str">
        <f t="shared" ref="A44" si="43">A43</f>
        <v>2025 MEI B1G1</v>
      </c>
      <c r="B44" s="40">
        <f t="shared" si="21"/>
        <v>46099</v>
      </c>
      <c r="C44" s="40">
        <f t="shared" si="22"/>
        <v>46113</v>
      </c>
      <c r="D44" s="63">
        <v>3273</v>
      </c>
      <c r="E44" s="63">
        <v>336</v>
      </c>
      <c r="F44" s="63">
        <v>4</v>
      </c>
      <c r="G44" s="63">
        <v>6</v>
      </c>
      <c r="H44" s="63">
        <v>81588</v>
      </c>
      <c r="I44" s="63" t="s">
        <v>31</v>
      </c>
      <c r="J44" s="63">
        <v>54209588</v>
      </c>
      <c r="K44" s="63" t="s">
        <v>11756</v>
      </c>
      <c r="L44" s="63" t="s">
        <v>11806</v>
      </c>
      <c r="M44" s="63">
        <v>149900</v>
      </c>
      <c r="N44" s="64" t="s">
        <v>5037</v>
      </c>
      <c r="O44" s="64" t="str">
        <f t="shared" si="1"/>
        <v>B1G1</v>
      </c>
      <c r="P44" s="64" t="s">
        <v>5037</v>
      </c>
    </row>
    <row r="45" spans="1:16" x14ac:dyDescent="0.25">
      <c r="A45" s="63" t="str">
        <f t="shared" ref="A45" si="44">A44</f>
        <v>2025 MEI B1G1</v>
      </c>
      <c r="B45" s="40">
        <f t="shared" si="21"/>
        <v>46099</v>
      </c>
      <c r="C45" s="40">
        <f t="shared" si="22"/>
        <v>46113</v>
      </c>
      <c r="D45" s="63">
        <v>3273</v>
      </c>
      <c r="E45" s="63">
        <v>336</v>
      </c>
      <c r="F45" s="63">
        <v>4</v>
      </c>
      <c r="G45" s="63">
        <v>6</v>
      </c>
      <c r="H45" s="63">
        <v>81588</v>
      </c>
      <c r="I45" s="63" t="s">
        <v>31</v>
      </c>
      <c r="J45" s="63">
        <v>54209597</v>
      </c>
      <c r="K45" s="63" t="s">
        <v>11756</v>
      </c>
      <c r="L45" s="63" t="s">
        <v>11807</v>
      </c>
      <c r="M45" s="63">
        <v>149900</v>
      </c>
      <c r="N45" s="64" t="s">
        <v>5037</v>
      </c>
      <c r="O45" s="64" t="str">
        <f t="shared" si="1"/>
        <v>B1G1</v>
      </c>
      <c r="P45" s="64" t="s">
        <v>5037</v>
      </c>
    </row>
    <row r="46" spans="1:16" x14ac:dyDescent="0.25">
      <c r="A46" s="63" t="str">
        <f t="shared" ref="A46" si="45">A45</f>
        <v>2025 MEI B1G1</v>
      </c>
      <c r="B46" s="40">
        <f t="shared" si="21"/>
        <v>46099</v>
      </c>
      <c r="C46" s="40">
        <f t="shared" si="22"/>
        <v>46113</v>
      </c>
      <c r="D46" s="63">
        <v>3273</v>
      </c>
      <c r="E46" s="63">
        <v>336</v>
      </c>
      <c r="F46" s="63">
        <v>4</v>
      </c>
      <c r="G46" s="63">
        <v>6</v>
      </c>
      <c r="H46" s="63">
        <v>81588</v>
      </c>
      <c r="I46" s="63" t="s">
        <v>31</v>
      </c>
      <c r="J46" s="63">
        <v>54209604</v>
      </c>
      <c r="K46" s="63" t="s">
        <v>11756</v>
      </c>
      <c r="L46" s="63" t="s">
        <v>11808</v>
      </c>
      <c r="M46" s="63">
        <v>149900</v>
      </c>
      <c r="N46" s="64" t="s">
        <v>5037</v>
      </c>
      <c r="O46" s="64" t="str">
        <f t="shared" si="1"/>
        <v>B1G1</v>
      </c>
      <c r="P46" s="64" t="s">
        <v>5037</v>
      </c>
    </row>
    <row r="47" spans="1:16" x14ac:dyDescent="0.25">
      <c r="A47" s="63" t="str">
        <f t="shared" ref="A47" si="46">A46</f>
        <v>2025 MEI B1G1</v>
      </c>
      <c r="B47" s="40">
        <f t="shared" si="21"/>
        <v>46099</v>
      </c>
      <c r="C47" s="40">
        <f t="shared" si="22"/>
        <v>46113</v>
      </c>
      <c r="D47" s="63">
        <v>3273</v>
      </c>
      <c r="E47" s="63">
        <v>336</v>
      </c>
      <c r="F47" s="63">
        <v>4</v>
      </c>
      <c r="G47" s="63">
        <v>6</v>
      </c>
      <c r="H47" s="63">
        <v>81588</v>
      </c>
      <c r="I47" s="63" t="s">
        <v>31</v>
      </c>
      <c r="J47" s="63">
        <v>54209613</v>
      </c>
      <c r="K47" s="63" t="s">
        <v>11756</v>
      </c>
      <c r="L47" s="63" t="s">
        <v>11809</v>
      </c>
      <c r="M47" s="63">
        <v>149900</v>
      </c>
      <c r="N47" s="64" t="s">
        <v>5037</v>
      </c>
      <c r="O47" s="64" t="str">
        <f t="shared" si="1"/>
        <v>B1G1</v>
      </c>
      <c r="P47" s="64" t="s">
        <v>5037</v>
      </c>
    </row>
    <row r="48" spans="1:16" x14ac:dyDescent="0.25">
      <c r="A48" s="63" t="str">
        <f t="shared" ref="A48" si="47">A47</f>
        <v>2025 MEI B1G1</v>
      </c>
      <c r="B48" s="40">
        <f t="shared" si="21"/>
        <v>46099</v>
      </c>
      <c r="C48" s="40">
        <f t="shared" si="22"/>
        <v>46113</v>
      </c>
      <c r="D48" s="63">
        <v>3273</v>
      </c>
      <c r="E48" s="63">
        <v>336</v>
      </c>
      <c r="F48" s="63">
        <v>4</v>
      </c>
      <c r="G48" s="63">
        <v>6</v>
      </c>
      <c r="H48" s="63">
        <v>81588</v>
      </c>
      <c r="I48" s="63" t="s">
        <v>31</v>
      </c>
      <c r="J48" s="63">
        <v>54209622</v>
      </c>
      <c r="K48" s="63" t="s">
        <v>11756</v>
      </c>
      <c r="L48" s="63" t="s">
        <v>11810</v>
      </c>
      <c r="M48" s="63">
        <v>149900</v>
      </c>
      <c r="N48" s="64" t="s">
        <v>5037</v>
      </c>
      <c r="O48" s="64" t="str">
        <f t="shared" si="1"/>
        <v>B1G1</v>
      </c>
      <c r="P48" s="64" t="s">
        <v>5037</v>
      </c>
    </row>
    <row r="49" spans="1:16" x14ac:dyDescent="0.25">
      <c r="A49" s="63" t="str">
        <f t="shared" ref="A49" si="48">A48</f>
        <v>2025 MEI B1G1</v>
      </c>
      <c r="B49" s="40">
        <f t="shared" si="21"/>
        <v>46099</v>
      </c>
      <c r="C49" s="40">
        <f t="shared" si="22"/>
        <v>46113</v>
      </c>
      <c r="D49" s="63">
        <v>3273</v>
      </c>
      <c r="E49" s="63">
        <v>336</v>
      </c>
      <c r="F49" s="63">
        <v>4</v>
      </c>
      <c r="G49" s="66">
        <v>8</v>
      </c>
      <c r="H49" s="66">
        <v>81588</v>
      </c>
      <c r="I49" s="63" t="s">
        <v>31</v>
      </c>
      <c r="J49" s="63">
        <v>52389441</v>
      </c>
      <c r="K49" s="66" t="s">
        <v>12110</v>
      </c>
      <c r="L49" s="66" t="s">
        <v>12111</v>
      </c>
      <c r="M49" s="66">
        <v>249900</v>
      </c>
      <c r="N49" s="64" t="s">
        <v>5037</v>
      </c>
      <c r="O49" s="64" t="str">
        <f t="shared" si="1"/>
        <v>B1G1</v>
      </c>
      <c r="P49" s="64" t="s">
        <v>5037</v>
      </c>
    </row>
    <row r="50" spans="1:16" x14ac:dyDescent="0.25">
      <c r="A50" s="63" t="str">
        <f t="shared" ref="A50" si="49">A49</f>
        <v>2025 MEI B1G1</v>
      </c>
      <c r="B50" s="40">
        <f t="shared" si="21"/>
        <v>46099</v>
      </c>
      <c r="C50" s="40">
        <f t="shared" si="22"/>
        <v>46113</v>
      </c>
      <c r="D50" s="63">
        <v>3273</v>
      </c>
      <c r="E50" s="63">
        <v>336</v>
      </c>
      <c r="F50" s="63">
        <v>4</v>
      </c>
      <c r="G50" s="66">
        <v>8</v>
      </c>
      <c r="H50" s="66">
        <v>81588</v>
      </c>
      <c r="I50" s="63" t="s">
        <v>31</v>
      </c>
      <c r="J50" s="63">
        <v>52389450</v>
      </c>
      <c r="K50" s="66" t="s">
        <v>12110</v>
      </c>
      <c r="L50" s="66" t="s">
        <v>12112</v>
      </c>
      <c r="M50" s="66">
        <v>249900</v>
      </c>
      <c r="N50" s="64" t="s">
        <v>5037</v>
      </c>
      <c r="O50" s="64" t="str">
        <f t="shared" si="1"/>
        <v>B1G1</v>
      </c>
      <c r="P50" s="64" t="s">
        <v>5037</v>
      </c>
    </row>
    <row r="51" spans="1:16" x14ac:dyDescent="0.25">
      <c r="A51" s="63" t="str">
        <f t="shared" ref="A51" si="50">A50</f>
        <v>2025 MEI B1G1</v>
      </c>
      <c r="B51" s="40">
        <f t="shared" si="21"/>
        <v>46099</v>
      </c>
      <c r="C51" s="40">
        <f t="shared" si="22"/>
        <v>46113</v>
      </c>
      <c r="D51" s="63">
        <v>3273</v>
      </c>
      <c r="E51" s="63">
        <v>336</v>
      </c>
      <c r="F51" s="63">
        <v>4</v>
      </c>
      <c r="G51" s="66">
        <v>8</v>
      </c>
      <c r="H51" s="66">
        <v>81588</v>
      </c>
      <c r="I51" s="63" t="s">
        <v>31</v>
      </c>
      <c r="J51" s="63">
        <v>52389469</v>
      </c>
      <c r="K51" s="66" t="s">
        <v>12110</v>
      </c>
      <c r="L51" s="66" t="s">
        <v>12113</v>
      </c>
      <c r="M51" s="66">
        <v>249900</v>
      </c>
      <c r="N51" s="64" t="s">
        <v>5037</v>
      </c>
      <c r="O51" s="64" t="str">
        <f t="shared" si="1"/>
        <v>B1G1</v>
      </c>
      <c r="P51" s="64" t="s">
        <v>5037</v>
      </c>
    </row>
    <row r="52" spans="1:16" x14ac:dyDescent="0.25">
      <c r="A52" s="63" t="str">
        <f t="shared" ref="A52" si="51">A51</f>
        <v>2025 MEI B1G1</v>
      </c>
      <c r="B52" s="40">
        <f t="shared" si="21"/>
        <v>46099</v>
      </c>
      <c r="C52" s="40">
        <f t="shared" si="22"/>
        <v>46113</v>
      </c>
      <c r="D52" s="63">
        <v>3273</v>
      </c>
      <c r="E52" s="63">
        <v>336</v>
      </c>
      <c r="F52" s="63">
        <v>4</v>
      </c>
      <c r="G52" s="66">
        <v>8</v>
      </c>
      <c r="H52" s="66">
        <v>81588</v>
      </c>
      <c r="I52" s="63" t="s">
        <v>31</v>
      </c>
      <c r="J52" s="63">
        <v>52389478</v>
      </c>
      <c r="K52" s="66" t="s">
        <v>12110</v>
      </c>
      <c r="L52" s="66" t="s">
        <v>12114</v>
      </c>
      <c r="M52" s="66">
        <v>249900</v>
      </c>
      <c r="N52" s="64" t="s">
        <v>5037</v>
      </c>
      <c r="O52" s="64" t="str">
        <f t="shared" si="1"/>
        <v>B1G1</v>
      </c>
      <c r="P52" s="64" t="s">
        <v>5037</v>
      </c>
    </row>
    <row r="53" spans="1:16" x14ac:dyDescent="0.25">
      <c r="A53" s="63" t="str">
        <f t="shared" ref="A53" si="52">A52</f>
        <v>2025 MEI B1G1</v>
      </c>
      <c r="B53" s="40">
        <f t="shared" si="21"/>
        <v>46099</v>
      </c>
      <c r="C53" s="40">
        <f t="shared" si="22"/>
        <v>46113</v>
      </c>
      <c r="D53" s="63">
        <v>3273</v>
      </c>
      <c r="E53" s="63">
        <v>336</v>
      </c>
      <c r="F53" s="63">
        <v>4</v>
      </c>
      <c r="G53" s="66">
        <v>8</v>
      </c>
      <c r="H53" s="66">
        <v>81588</v>
      </c>
      <c r="I53" s="63" t="s">
        <v>31</v>
      </c>
      <c r="J53" s="63">
        <v>52389487</v>
      </c>
      <c r="K53" s="66" t="s">
        <v>12110</v>
      </c>
      <c r="L53" s="66" t="s">
        <v>12115</v>
      </c>
      <c r="M53" s="66">
        <v>249900</v>
      </c>
      <c r="N53" s="64" t="s">
        <v>5037</v>
      </c>
      <c r="O53" s="64" t="str">
        <f t="shared" si="1"/>
        <v>B1G1</v>
      </c>
      <c r="P53" s="64" t="s">
        <v>5037</v>
      </c>
    </row>
    <row r="54" spans="1:16" x14ac:dyDescent="0.25">
      <c r="A54" s="63" t="str">
        <f t="shared" ref="A54" si="53">A53</f>
        <v>2025 MEI B1G1</v>
      </c>
      <c r="B54" s="40">
        <f t="shared" si="21"/>
        <v>46099</v>
      </c>
      <c r="C54" s="40">
        <f t="shared" si="22"/>
        <v>46113</v>
      </c>
      <c r="D54" s="63">
        <v>3273</v>
      </c>
      <c r="E54" s="63">
        <v>336</v>
      </c>
      <c r="F54" s="63">
        <v>4</v>
      </c>
      <c r="G54" s="66">
        <v>8</v>
      </c>
      <c r="H54" s="66">
        <v>81588</v>
      </c>
      <c r="I54" s="63" t="s">
        <v>31</v>
      </c>
      <c r="J54" s="63">
        <v>52389496</v>
      </c>
      <c r="K54" s="66" t="s">
        <v>12110</v>
      </c>
      <c r="L54" s="66" t="s">
        <v>12116</v>
      </c>
      <c r="M54" s="66">
        <v>249900</v>
      </c>
      <c r="N54" s="64" t="s">
        <v>5037</v>
      </c>
      <c r="O54" s="64" t="str">
        <f t="shared" si="1"/>
        <v>B1G1</v>
      </c>
      <c r="P54" s="64" t="s">
        <v>5037</v>
      </c>
    </row>
    <row r="55" spans="1:16" x14ac:dyDescent="0.25">
      <c r="A55" s="63" t="str">
        <f t="shared" ref="A55" si="54">A54</f>
        <v>2025 MEI B1G1</v>
      </c>
      <c r="B55" s="40">
        <f t="shared" si="21"/>
        <v>46099</v>
      </c>
      <c r="C55" s="40">
        <f t="shared" si="22"/>
        <v>46113</v>
      </c>
      <c r="D55" s="63">
        <v>3273</v>
      </c>
      <c r="E55" s="63">
        <v>336</v>
      </c>
      <c r="F55" s="63">
        <v>4</v>
      </c>
      <c r="G55" s="66">
        <v>8</v>
      </c>
      <c r="H55" s="66">
        <v>81588</v>
      </c>
      <c r="I55" s="63" t="s">
        <v>31</v>
      </c>
      <c r="J55" s="63">
        <v>52389503</v>
      </c>
      <c r="K55" s="66" t="s">
        <v>12110</v>
      </c>
      <c r="L55" s="66" t="s">
        <v>12117</v>
      </c>
      <c r="M55" s="66">
        <v>249900</v>
      </c>
      <c r="N55" s="64" t="s">
        <v>5037</v>
      </c>
      <c r="O55" s="64" t="str">
        <f t="shared" si="1"/>
        <v>B1G1</v>
      </c>
      <c r="P55" s="64" t="s">
        <v>5037</v>
      </c>
    </row>
    <row r="56" spans="1:16" x14ac:dyDescent="0.25">
      <c r="A56" s="63" t="str">
        <f t="shared" ref="A56" si="55">A55</f>
        <v>2025 MEI B1G1</v>
      </c>
      <c r="B56" s="40">
        <f t="shared" si="21"/>
        <v>46099</v>
      </c>
      <c r="C56" s="40">
        <f t="shared" si="22"/>
        <v>46113</v>
      </c>
      <c r="D56" s="63">
        <v>3273</v>
      </c>
      <c r="E56" s="63">
        <v>336</v>
      </c>
      <c r="F56" s="63">
        <v>4</v>
      </c>
      <c r="G56" s="66">
        <v>8</v>
      </c>
      <c r="H56" s="66">
        <v>81588</v>
      </c>
      <c r="I56" s="63" t="s">
        <v>31</v>
      </c>
      <c r="J56" s="63">
        <v>52389512</v>
      </c>
      <c r="K56" s="66" t="s">
        <v>12110</v>
      </c>
      <c r="L56" s="66" t="s">
        <v>12118</v>
      </c>
      <c r="M56" s="66">
        <v>249900</v>
      </c>
      <c r="N56" s="64" t="s">
        <v>5037</v>
      </c>
      <c r="O56" s="64" t="str">
        <f t="shared" si="1"/>
        <v>B1G1</v>
      </c>
      <c r="P56" s="64" t="s">
        <v>5037</v>
      </c>
    </row>
    <row r="57" spans="1:16" x14ac:dyDescent="0.25">
      <c r="A57" s="63" t="str">
        <f t="shared" ref="A57" si="56">A56</f>
        <v>2025 MEI B1G1</v>
      </c>
      <c r="B57" s="40">
        <f t="shared" si="21"/>
        <v>46099</v>
      </c>
      <c r="C57" s="40">
        <f t="shared" si="22"/>
        <v>46113</v>
      </c>
      <c r="D57" s="63">
        <v>3273</v>
      </c>
      <c r="E57" s="63">
        <v>336</v>
      </c>
      <c r="F57" s="63">
        <v>4</v>
      </c>
      <c r="G57" s="66">
        <v>13</v>
      </c>
      <c r="H57" s="66">
        <v>81676</v>
      </c>
      <c r="I57" s="63" t="s">
        <v>31</v>
      </c>
      <c r="J57" s="63">
        <v>53559890</v>
      </c>
      <c r="K57" s="66" t="s">
        <v>12119</v>
      </c>
      <c r="L57" s="66" t="s">
        <v>12120</v>
      </c>
      <c r="M57" s="66">
        <v>289900</v>
      </c>
      <c r="N57" s="64" t="s">
        <v>5037</v>
      </c>
      <c r="O57" s="64" t="str">
        <f t="shared" si="1"/>
        <v>B1G1</v>
      </c>
      <c r="P57" s="64" t="s">
        <v>5037</v>
      </c>
    </row>
    <row r="58" spans="1:16" x14ac:dyDescent="0.25">
      <c r="A58" s="63" t="s">
        <v>12730</v>
      </c>
      <c r="B58" s="40">
        <f t="shared" si="21"/>
        <v>46099</v>
      </c>
      <c r="C58" s="40">
        <f t="shared" si="22"/>
        <v>46113</v>
      </c>
      <c r="D58" s="63">
        <v>3273</v>
      </c>
      <c r="E58" s="63">
        <v>336</v>
      </c>
      <c r="F58" s="63">
        <v>4</v>
      </c>
      <c r="G58" s="66">
        <v>13</v>
      </c>
      <c r="H58" s="66">
        <v>81676</v>
      </c>
      <c r="I58" s="63" t="s">
        <v>31</v>
      </c>
      <c r="J58" s="63">
        <v>53559907</v>
      </c>
      <c r="K58" s="66" t="s">
        <v>12119</v>
      </c>
      <c r="L58" s="66" t="s">
        <v>12121</v>
      </c>
      <c r="M58" s="66">
        <v>289900</v>
      </c>
      <c r="N58" s="64" t="s">
        <v>5037</v>
      </c>
      <c r="O58" s="64" t="str">
        <f t="shared" si="1"/>
        <v>B1G1</v>
      </c>
      <c r="P58" s="64" t="s">
        <v>5037</v>
      </c>
    </row>
    <row r="59" spans="1:16" x14ac:dyDescent="0.25">
      <c r="A59" s="65" t="s">
        <v>12730</v>
      </c>
      <c r="B59" s="40">
        <f t="shared" si="21"/>
        <v>46099</v>
      </c>
      <c r="C59" s="40">
        <f t="shared" si="22"/>
        <v>46113</v>
      </c>
      <c r="D59" s="63">
        <v>3273</v>
      </c>
      <c r="E59" s="63">
        <v>336</v>
      </c>
      <c r="F59" s="63">
        <v>4</v>
      </c>
      <c r="G59" s="66">
        <v>13</v>
      </c>
      <c r="H59" s="66">
        <v>81676</v>
      </c>
      <c r="I59" s="63" t="s">
        <v>31</v>
      </c>
      <c r="J59" s="63">
        <v>53559916</v>
      </c>
      <c r="K59" s="66" t="s">
        <v>12119</v>
      </c>
      <c r="L59" s="66" t="s">
        <v>12122</v>
      </c>
      <c r="M59" s="66">
        <v>289900</v>
      </c>
      <c r="N59" s="64" t="s">
        <v>5037</v>
      </c>
      <c r="O59" s="64" t="str">
        <f t="shared" si="1"/>
        <v>B1G1</v>
      </c>
      <c r="P59" s="64" t="s">
        <v>5037</v>
      </c>
    </row>
    <row r="60" spans="1:16" x14ac:dyDescent="0.25">
      <c r="A60" s="63" t="str">
        <f>A58</f>
        <v>2025 MEI B1G1</v>
      </c>
      <c r="B60" s="40">
        <f t="shared" si="21"/>
        <v>46099</v>
      </c>
      <c r="C60" s="40">
        <f t="shared" si="22"/>
        <v>46113</v>
      </c>
      <c r="D60" s="63">
        <v>3273</v>
      </c>
      <c r="E60" s="63">
        <v>336</v>
      </c>
      <c r="F60" s="63">
        <v>4</v>
      </c>
      <c r="G60" s="66">
        <v>13</v>
      </c>
      <c r="H60" s="66">
        <v>81676</v>
      </c>
      <c r="I60" s="63" t="s">
        <v>31</v>
      </c>
      <c r="J60" s="63">
        <v>53559925</v>
      </c>
      <c r="K60" s="66" t="s">
        <v>12119</v>
      </c>
      <c r="L60" s="66" t="s">
        <v>12123</v>
      </c>
      <c r="M60" s="66">
        <v>289900</v>
      </c>
      <c r="N60" s="64" t="s">
        <v>5037</v>
      </c>
      <c r="O60" s="64" t="str">
        <f t="shared" si="1"/>
        <v>B1G1</v>
      </c>
      <c r="P60" s="64" t="s">
        <v>5037</v>
      </c>
    </row>
    <row r="61" spans="1:16" x14ac:dyDescent="0.25">
      <c r="A61" s="63" t="str">
        <f t="shared" ref="A61" si="57">A60</f>
        <v>2025 MEI B1G1</v>
      </c>
      <c r="B61" s="40">
        <f t="shared" si="21"/>
        <v>46099</v>
      </c>
      <c r="C61" s="40">
        <f t="shared" si="22"/>
        <v>46113</v>
      </c>
      <c r="D61" s="63">
        <v>3273</v>
      </c>
      <c r="E61" s="63">
        <v>336</v>
      </c>
      <c r="F61" s="63">
        <v>4</v>
      </c>
      <c r="G61" s="66">
        <v>13</v>
      </c>
      <c r="H61" s="66">
        <v>81676</v>
      </c>
      <c r="I61" s="63" t="s">
        <v>31</v>
      </c>
      <c r="J61" s="63">
        <v>53559934</v>
      </c>
      <c r="K61" s="66" t="s">
        <v>12119</v>
      </c>
      <c r="L61" s="66" t="s">
        <v>12124</v>
      </c>
      <c r="M61" s="66">
        <v>289900</v>
      </c>
      <c r="N61" s="64" t="s">
        <v>5037</v>
      </c>
      <c r="O61" s="64" t="str">
        <f t="shared" si="1"/>
        <v>B1G1</v>
      </c>
      <c r="P61" s="64" t="s">
        <v>5037</v>
      </c>
    </row>
    <row r="62" spans="1:16" x14ac:dyDescent="0.25">
      <c r="A62" s="63" t="str">
        <f t="shared" ref="A62" si="58">A61</f>
        <v>2025 MEI B1G1</v>
      </c>
      <c r="B62" s="40">
        <f t="shared" si="21"/>
        <v>46099</v>
      </c>
      <c r="C62" s="40">
        <f t="shared" si="22"/>
        <v>46113</v>
      </c>
      <c r="D62" s="63">
        <v>3273</v>
      </c>
      <c r="E62" s="63">
        <v>336</v>
      </c>
      <c r="F62" s="63">
        <v>4</v>
      </c>
      <c r="G62" s="66">
        <v>13</v>
      </c>
      <c r="H62" s="66">
        <v>81676</v>
      </c>
      <c r="I62" s="63" t="s">
        <v>31</v>
      </c>
      <c r="J62" s="63">
        <v>53559943</v>
      </c>
      <c r="K62" s="66" t="s">
        <v>12119</v>
      </c>
      <c r="L62" s="66" t="s">
        <v>12125</v>
      </c>
      <c r="M62" s="66">
        <v>289900</v>
      </c>
      <c r="N62" s="64" t="s">
        <v>5037</v>
      </c>
      <c r="O62" s="64" t="str">
        <f t="shared" si="1"/>
        <v>B1G1</v>
      </c>
      <c r="P62" s="64" t="s">
        <v>5037</v>
      </c>
    </row>
    <row r="63" spans="1:16" x14ac:dyDescent="0.25">
      <c r="A63" s="63" t="str">
        <f t="shared" ref="A63" si="59">A62</f>
        <v>2025 MEI B1G1</v>
      </c>
      <c r="B63" s="40">
        <f t="shared" si="21"/>
        <v>46099</v>
      </c>
      <c r="C63" s="40">
        <f t="shared" si="22"/>
        <v>46113</v>
      </c>
      <c r="D63" s="63">
        <v>3273</v>
      </c>
      <c r="E63" s="63">
        <v>336</v>
      </c>
      <c r="F63" s="63">
        <v>4</v>
      </c>
      <c r="G63" s="66">
        <v>6</v>
      </c>
      <c r="H63" s="66">
        <v>81588</v>
      </c>
      <c r="I63" s="63" t="s">
        <v>31</v>
      </c>
      <c r="J63" s="63">
        <v>54209640</v>
      </c>
      <c r="K63" s="66" t="s">
        <v>12126</v>
      </c>
      <c r="L63" s="66" t="s">
        <v>12127</v>
      </c>
      <c r="M63" s="66">
        <v>149900</v>
      </c>
      <c r="N63" s="64" t="s">
        <v>5037</v>
      </c>
      <c r="O63" s="64" t="str">
        <f t="shared" si="1"/>
        <v>B1G1</v>
      </c>
      <c r="P63" s="64" t="s">
        <v>5037</v>
      </c>
    </row>
    <row r="64" spans="1:16" x14ac:dyDescent="0.25">
      <c r="A64" s="63" t="str">
        <f t="shared" ref="A64" si="60">A63</f>
        <v>2025 MEI B1G1</v>
      </c>
      <c r="B64" s="40">
        <f t="shared" si="21"/>
        <v>46099</v>
      </c>
      <c r="C64" s="40">
        <f t="shared" si="22"/>
        <v>46113</v>
      </c>
      <c r="D64" s="63">
        <v>3273</v>
      </c>
      <c r="E64" s="63">
        <v>336</v>
      </c>
      <c r="F64" s="63">
        <v>4</v>
      </c>
      <c r="G64" s="66">
        <v>6</v>
      </c>
      <c r="H64" s="66">
        <v>81588</v>
      </c>
      <c r="I64" s="63" t="s">
        <v>31</v>
      </c>
      <c r="J64" s="63">
        <v>54209659</v>
      </c>
      <c r="K64" s="66" t="s">
        <v>12126</v>
      </c>
      <c r="L64" s="66" t="s">
        <v>12128</v>
      </c>
      <c r="M64" s="66">
        <v>149900</v>
      </c>
      <c r="N64" s="64" t="s">
        <v>5037</v>
      </c>
      <c r="O64" s="64" t="str">
        <f t="shared" si="1"/>
        <v>B1G1</v>
      </c>
      <c r="P64" s="64" t="s">
        <v>5037</v>
      </c>
    </row>
    <row r="65" spans="1:16" x14ac:dyDescent="0.25">
      <c r="A65" s="63" t="str">
        <f t="shared" ref="A65" si="61">A64</f>
        <v>2025 MEI B1G1</v>
      </c>
      <c r="B65" s="40">
        <f t="shared" si="21"/>
        <v>46099</v>
      </c>
      <c r="C65" s="40">
        <f t="shared" si="22"/>
        <v>46113</v>
      </c>
      <c r="D65" s="63">
        <v>3273</v>
      </c>
      <c r="E65" s="63">
        <v>336</v>
      </c>
      <c r="F65" s="63">
        <v>4</v>
      </c>
      <c r="G65" s="66">
        <v>6</v>
      </c>
      <c r="H65" s="66">
        <v>81588</v>
      </c>
      <c r="I65" s="63" t="s">
        <v>31</v>
      </c>
      <c r="J65" s="63">
        <v>54209668</v>
      </c>
      <c r="K65" s="66" t="s">
        <v>12126</v>
      </c>
      <c r="L65" s="66" t="s">
        <v>12129</v>
      </c>
      <c r="M65" s="66">
        <v>149900</v>
      </c>
      <c r="N65" s="64" t="s">
        <v>5037</v>
      </c>
      <c r="O65" s="64" t="str">
        <f t="shared" si="1"/>
        <v>B1G1</v>
      </c>
      <c r="P65" s="64" t="s">
        <v>5037</v>
      </c>
    </row>
    <row r="66" spans="1:16" x14ac:dyDescent="0.25">
      <c r="A66" s="63" t="str">
        <f t="shared" ref="A66" si="62">A65</f>
        <v>2025 MEI B1G1</v>
      </c>
      <c r="B66" s="40">
        <f t="shared" si="21"/>
        <v>46099</v>
      </c>
      <c r="C66" s="40">
        <f t="shared" si="22"/>
        <v>46113</v>
      </c>
      <c r="D66" s="63">
        <v>3273</v>
      </c>
      <c r="E66" s="63">
        <v>336</v>
      </c>
      <c r="F66" s="63">
        <v>4</v>
      </c>
      <c r="G66" s="66">
        <v>6</v>
      </c>
      <c r="H66" s="66">
        <v>81588</v>
      </c>
      <c r="I66" s="63" t="s">
        <v>31</v>
      </c>
      <c r="J66" s="63">
        <v>54209677</v>
      </c>
      <c r="K66" s="66" t="s">
        <v>12126</v>
      </c>
      <c r="L66" s="66" t="s">
        <v>12130</v>
      </c>
      <c r="M66" s="66">
        <v>149900</v>
      </c>
      <c r="N66" s="64" t="s">
        <v>5037</v>
      </c>
      <c r="O66" s="64" t="str">
        <f t="shared" si="1"/>
        <v>B1G1</v>
      </c>
      <c r="P66" s="64" t="s">
        <v>5037</v>
      </c>
    </row>
    <row r="67" spans="1:16" x14ac:dyDescent="0.25">
      <c r="A67" s="63" t="str">
        <f t="shared" ref="A67" si="63">A66</f>
        <v>2025 MEI B1G1</v>
      </c>
      <c r="B67" s="40">
        <f t="shared" si="21"/>
        <v>46099</v>
      </c>
      <c r="C67" s="40">
        <f t="shared" si="22"/>
        <v>46113</v>
      </c>
      <c r="D67" s="63">
        <v>3273</v>
      </c>
      <c r="E67" s="63">
        <v>336</v>
      </c>
      <c r="F67" s="63">
        <v>4</v>
      </c>
      <c r="G67" s="66">
        <v>6</v>
      </c>
      <c r="H67" s="66">
        <v>81588</v>
      </c>
      <c r="I67" s="63" t="s">
        <v>31</v>
      </c>
      <c r="J67" s="63">
        <v>54209686</v>
      </c>
      <c r="K67" s="66" t="s">
        <v>12126</v>
      </c>
      <c r="L67" s="66" t="s">
        <v>12131</v>
      </c>
      <c r="M67" s="66">
        <v>149900</v>
      </c>
      <c r="N67" s="64" t="s">
        <v>5037</v>
      </c>
      <c r="O67" s="64" t="str">
        <f t="shared" ref="O67:O83" si="64">O66</f>
        <v>B1G1</v>
      </c>
      <c r="P67" s="64" t="s">
        <v>5037</v>
      </c>
    </row>
    <row r="68" spans="1:16" x14ac:dyDescent="0.25">
      <c r="A68" s="63" t="str">
        <f t="shared" ref="A68" si="65">A67</f>
        <v>2025 MEI B1G1</v>
      </c>
      <c r="B68" s="40">
        <f t="shared" si="21"/>
        <v>46099</v>
      </c>
      <c r="C68" s="40">
        <f t="shared" si="22"/>
        <v>46113</v>
      </c>
      <c r="D68" s="63">
        <v>3273</v>
      </c>
      <c r="E68" s="63">
        <v>336</v>
      </c>
      <c r="F68" s="63">
        <v>4</v>
      </c>
      <c r="G68" s="66">
        <v>6</v>
      </c>
      <c r="H68" s="66">
        <v>81588</v>
      </c>
      <c r="I68" s="63" t="s">
        <v>31</v>
      </c>
      <c r="J68" s="63">
        <v>54209695</v>
      </c>
      <c r="K68" s="66" t="s">
        <v>12126</v>
      </c>
      <c r="L68" s="66" t="s">
        <v>12132</v>
      </c>
      <c r="M68" s="66">
        <v>149900</v>
      </c>
      <c r="N68" s="64" t="s">
        <v>5037</v>
      </c>
      <c r="O68" s="64" t="str">
        <f t="shared" si="64"/>
        <v>B1G1</v>
      </c>
      <c r="P68" s="64" t="s">
        <v>5037</v>
      </c>
    </row>
    <row r="69" spans="1:16" x14ac:dyDescent="0.25">
      <c r="A69" s="63" t="str">
        <f t="shared" ref="A69" si="66">A68</f>
        <v>2025 MEI B1G1</v>
      </c>
      <c r="B69" s="40">
        <f t="shared" si="21"/>
        <v>46099</v>
      </c>
      <c r="C69" s="40">
        <f t="shared" si="22"/>
        <v>46113</v>
      </c>
      <c r="D69" s="63">
        <v>3273</v>
      </c>
      <c r="E69" s="63">
        <v>336</v>
      </c>
      <c r="F69" s="63">
        <v>4</v>
      </c>
      <c r="G69" s="66">
        <v>6</v>
      </c>
      <c r="H69" s="66">
        <v>81588</v>
      </c>
      <c r="I69" s="63" t="s">
        <v>31</v>
      </c>
      <c r="J69" s="63">
        <v>54209702</v>
      </c>
      <c r="K69" s="66" t="s">
        <v>12126</v>
      </c>
      <c r="L69" s="66" t="s">
        <v>12133</v>
      </c>
      <c r="M69" s="66">
        <v>149900</v>
      </c>
      <c r="N69" s="64" t="s">
        <v>5037</v>
      </c>
      <c r="O69" s="64" t="str">
        <f t="shared" si="64"/>
        <v>B1G1</v>
      </c>
      <c r="P69" s="64" t="s">
        <v>5037</v>
      </c>
    </row>
    <row r="70" spans="1:16" x14ac:dyDescent="0.25">
      <c r="A70" s="63" t="str">
        <f t="shared" ref="A70" si="67">A69</f>
        <v>2025 MEI B1G1</v>
      </c>
      <c r="B70" s="40">
        <f t="shared" si="21"/>
        <v>46099</v>
      </c>
      <c r="C70" s="40">
        <f t="shared" si="22"/>
        <v>46113</v>
      </c>
      <c r="D70" s="63">
        <v>3273</v>
      </c>
      <c r="E70" s="63">
        <v>336</v>
      </c>
      <c r="F70" s="63">
        <v>4</v>
      </c>
      <c r="G70" s="66">
        <v>6</v>
      </c>
      <c r="H70" s="66">
        <v>81588</v>
      </c>
      <c r="I70" s="63" t="s">
        <v>31</v>
      </c>
      <c r="J70" s="63">
        <v>54209711</v>
      </c>
      <c r="K70" s="66" t="s">
        <v>12134</v>
      </c>
      <c r="L70" s="66" t="s">
        <v>12135</v>
      </c>
      <c r="M70" s="66">
        <v>149900</v>
      </c>
      <c r="N70" s="64" t="s">
        <v>5037</v>
      </c>
      <c r="O70" s="64" t="str">
        <f t="shared" si="64"/>
        <v>B1G1</v>
      </c>
      <c r="P70" s="64" t="s">
        <v>5037</v>
      </c>
    </row>
    <row r="71" spans="1:16" x14ac:dyDescent="0.25">
      <c r="A71" s="63" t="str">
        <f t="shared" ref="A71" si="68">A70</f>
        <v>2025 MEI B1G1</v>
      </c>
      <c r="B71" s="40">
        <f t="shared" si="21"/>
        <v>46099</v>
      </c>
      <c r="C71" s="40">
        <f t="shared" si="22"/>
        <v>46113</v>
      </c>
      <c r="D71" s="63">
        <v>3273</v>
      </c>
      <c r="E71" s="63">
        <v>336</v>
      </c>
      <c r="F71" s="63">
        <v>4</v>
      </c>
      <c r="G71" s="66">
        <v>6</v>
      </c>
      <c r="H71" s="66">
        <v>81588</v>
      </c>
      <c r="I71" s="63" t="s">
        <v>31</v>
      </c>
      <c r="J71" s="63">
        <v>54209720</v>
      </c>
      <c r="K71" s="66" t="s">
        <v>12134</v>
      </c>
      <c r="L71" s="66" t="s">
        <v>12136</v>
      </c>
      <c r="M71" s="66">
        <v>149900</v>
      </c>
      <c r="N71" s="64" t="s">
        <v>5037</v>
      </c>
      <c r="O71" s="64" t="str">
        <f t="shared" si="64"/>
        <v>B1G1</v>
      </c>
      <c r="P71" s="64" t="s">
        <v>5037</v>
      </c>
    </row>
    <row r="72" spans="1:16" x14ac:dyDescent="0.25">
      <c r="A72" s="63" t="str">
        <f t="shared" ref="A72" si="69">A71</f>
        <v>2025 MEI B1G1</v>
      </c>
      <c r="B72" s="40">
        <f t="shared" si="21"/>
        <v>46099</v>
      </c>
      <c r="C72" s="40">
        <f t="shared" si="22"/>
        <v>46113</v>
      </c>
      <c r="D72" s="63">
        <v>3273</v>
      </c>
      <c r="E72" s="63">
        <v>336</v>
      </c>
      <c r="F72" s="63">
        <v>4</v>
      </c>
      <c r="G72" s="66">
        <v>6</v>
      </c>
      <c r="H72" s="66">
        <v>81588</v>
      </c>
      <c r="I72" s="63" t="s">
        <v>31</v>
      </c>
      <c r="J72" s="63">
        <v>54209739</v>
      </c>
      <c r="K72" s="66" t="s">
        <v>12134</v>
      </c>
      <c r="L72" s="66" t="s">
        <v>12137</v>
      </c>
      <c r="M72" s="66">
        <v>149900</v>
      </c>
      <c r="N72" s="64" t="s">
        <v>5037</v>
      </c>
      <c r="O72" s="64" t="str">
        <f t="shared" si="64"/>
        <v>B1G1</v>
      </c>
      <c r="P72" s="64" t="s">
        <v>5037</v>
      </c>
    </row>
    <row r="73" spans="1:16" x14ac:dyDescent="0.25">
      <c r="A73" s="63" t="str">
        <f t="shared" ref="A73" si="70">A72</f>
        <v>2025 MEI B1G1</v>
      </c>
      <c r="B73" s="40">
        <f t="shared" si="21"/>
        <v>46099</v>
      </c>
      <c r="C73" s="40">
        <f t="shared" si="22"/>
        <v>46113</v>
      </c>
      <c r="D73" s="63">
        <v>3273</v>
      </c>
      <c r="E73" s="63">
        <v>336</v>
      </c>
      <c r="F73" s="63">
        <v>4</v>
      </c>
      <c r="G73" s="66">
        <v>6</v>
      </c>
      <c r="H73" s="66">
        <v>81588</v>
      </c>
      <c r="I73" s="63" t="s">
        <v>31</v>
      </c>
      <c r="J73" s="63">
        <v>54209748</v>
      </c>
      <c r="K73" s="66" t="s">
        <v>12134</v>
      </c>
      <c r="L73" s="66" t="s">
        <v>12138</v>
      </c>
      <c r="M73" s="66">
        <v>149900</v>
      </c>
      <c r="N73" s="64" t="s">
        <v>5037</v>
      </c>
      <c r="O73" s="64" t="str">
        <f t="shared" si="64"/>
        <v>B1G1</v>
      </c>
      <c r="P73" s="64" t="s">
        <v>5037</v>
      </c>
    </row>
    <row r="74" spans="1:16" x14ac:dyDescent="0.25">
      <c r="A74" s="63" t="str">
        <f t="shared" ref="A74" si="71">A73</f>
        <v>2025 MEI B1G1</v>
      </c>
      <c r="B74" s="40">
        <f t="shared" si="21"/>
        <v>46099</v>
      </c>
      <c r="C74" s="40">
        <f t="shared" si="22"/>
        <v>46113</v>
      </c>
      <c r="D74" s="63">
        <v>3273</v>
      </c>
      <c r="E74" s="63">
        <v>336</v>
      </c>
      <c r="F74" s="63">
        <v>4</v>
      </c>
      <c r="G74" s="66">
        <v>6</v>
      </c>
      <c r="H74" s="66">
        <v>81588</v>
      </c>
      <c r="I74" s="63" t="s">
        <v>31</v>
      </c>
      <c r="J74" s="63">
        <v>54209757</v>
      </c>
      <c r="K74" s="66" t="s">
        <v>12134</v>
      </c>
      <c r="L74" s="66" t="s">
        <v>12139</v>
      </c>
      <c r="M74" s="66">
        <v>149900</v>
      </c>
      <c r="N74" s="64" t="s">
        <v>5037</v>
      </c>
      <c r="O74" s="64" t="str">
        <f t="shared" si="64"/>
        <v>B1G1</v>
      </c>
      <c r="P74" s="64" t="s">
        <v>5037</v>
      </c>
    </row>
    <row r="75" spans="1:16" x14ac:dyDescent="0.25">
      <c r="A75" s="63" t="str">
        <f t="shared" ref="A75" si="72">A74</f>
        <v>2025 MEI B1G1</v>
      </c>
      <c r="B75" s="40">
        <f t="shared" si="21"/>
        <v>46099</v>
      </c>
      <c r="C75" s="40">
        <f t="shared" si="22"/>
        <v>46113</v>
      </c>
      <c r="D75" s="63">
        <v>3273</v>
      </c>
      <c r="E75" s="63">
        <v>336</v>
      </c>
      <c r="F75" s="63">
        <v>4</v>
      </c>
      <c r="G75" s="66">
        <v>6</v>
      </c>
      <c r="H75" s="66">
        <v>81588</v>
      </c>
      <c r="I75" s="63" t="s">
        <v>31</v>
      </c>
      <c r="J75" s="63">
        <v>54209766</v>
      </c>
      <c r="K75" s="66" t="s">
        <v>12134</v>
      </c>
      <c r="L75" s="66" t="s">
        <v>12140</v>
      </c>
      <c r="M75" s="66">
        <v>149900</v>
      </c>
      <c r="N75" s="64" t="s">
        <v>5037</v>
      </c>
      <c r="O75" s="64" t="str">
        <f t="shared" si="64"/>
        <v>B1G1</v>
      </c>
      <c r="P75" s="64" t="s">
        <v>5037</v>
      </c>
    </row>
    <row r="76" spans="1:16" x14ac:dyDescent="0.25">
      <c r="A76" s="63" t="str">
        <f t="shared" ref="A76" si="73">A75</f>
        <v>2025 MEI B1G1</v>
      </c>
      <c r="B76" s="40">
        <f t="shared" si="21"/>
        <v>46099</v>
      </c>
      <c r="C76" s="40">
        <f t="shared" si="22"/>
        <v>46113</v>
      </c>
      <c r="D76" s="63">
        <v>3273</v>
      </c>
      <c r="E76" s="63">
        <v>336</v>
      </c>
      <c r="F76" s="63">
        <v>4</v>
      </c>
      <c r="G76" s="66">
        <v>6</v>
      </c>
      <c r="H76" s="66">
        <v>81588</v>
      </c>
      <c r="I76" s="63" t="s">
        <v>31</v>
      </c>
      <c r="J76" s="63">
        <v>54209775</v>
      </c>
      <c r="K76" s="66" t="s">
        <v>12134</v>
      </c>
      <c r="L76" s="66" t="s">
        <v>12141</v>
      </c>
      <c r="M76" s="66">
        <v>149900</v>
      </c>
      <c r="N76" s="64" t="s">
        <v>5037</v>
      </c>
      <c r="O76" s="64" t="str">
        <f t="shared" si="64"/>
        <v>B1G1</v>
      </c>
      <c r="P76" s="64" t="s">
        <v>5037</v>
      </c>
    </row>
    <row r="77" spans="1:16" x14ac:dyDescent="0.25">
      <c r="A77" s="63" t="s">
        <v>12730</v>
      </c>
      <c r="B77" s="40">
        <f t="shared" si="21"/>
        <v>46099</v>
      </c>
      <c r="C77" s="40">
        <f t="shared" si="22"/>
        <v>46113</v>
      </c>
      <c r="D77" s="63">
        <v>3273</v>
      </c>
      <c r="E77" s="63">
        <v>336</v>
      </c>
      <c r="F77" s="63">
        <v>4</v>
      </c>
      <c r="G77" s="63">
        <v>10</v>
      </c>
      <c r="H77" s="63">
        <v>81574</v>
      </c>
      <c r="I77" s="63" t="s">
        <v>31</v>
      </c>
      <c r="J77" s="63">
        <v>54209631</v>
      </c>
      <c r="K77" s="63" t="s">
        <v>11748</v>
      </c>
      <c r="L77" s="63" t="s">
        <v>11757</v>
      </c>
      <c r="M77" s="63">
        <v>149900</v>
      </c>
      <c r="N77" s="64" t="s">
        <v>5037</v>
      </c>
      <c r="O77" s="64" t="str">
        <f t="shared" si="64"/>
        <v>B1G1</v>
      </c>
      <c r="P77" s="64" t="s">
        <v>5037</v>
      </c>
    </row>
    <row r="78" spans="1:16" x14ac:dyDescent="0.25">
      <c r="A78" s="63" t="str">
        <f>A77</f>
        <v>2025 MEI B1G1</v>
      </c>
      <c r="B78" s="40">
        <f t="shared" si="21"/>
        <v>46099</v>
      </c>
      <c r="C78" s="40">
        <f t="shared" si="22"/>
        <v>46113</v>
      </c>
      <c r="D78" s="63">
        <v>3273</v>
      </c>
      <c r="E78" s="63">
        <v>336</v>
      </c>
      <c r="F78" s="63">
        <v>4</v>
      </c>
      <c r="G78" s="63">
        <v>14</v>
      </c>
      <c r="H78" s="63">
        <v>81676</v>
      </c>
      <c r="I78" s="63" t="s">
        <v>31</v>
      </c>
      <c r="J78" s="63">
        <v>53560011</v>
      </c>
      <c r="K78" s="63" t="s">
        <v>11751</v>
      </c>
      <c r="L78" s="63" t="s">
        <v>11772</v>
      </c>
      <c r="M78" s="63">
        <v>169900</v>
      </c>
      <c r="N78" s="64" t="s">
        <v>5037</v>
      </c>
      <c r="O78" s="64" t="str">
        <f t="shared" si="64"/>
        <v>B1G1</v>
      </c>
      <c r="P78" s="64" t="s">
        <v>5037</v>
      </c>
    </row>
    <row r="79" spans="1:16" x14ac:dyDescent="0.25">
      <c r="A79" s="63" t="str">
        <f t="shared" ref="A79:A83" si="74">A78</f>
        <v>2025 MEI B1G1</v>
      </c>
      <c r="B79" s="40">
        <f t="shared" si="21"/>
        <v>46099</v>
      </c>
      <c r="C79" s="40">
        <f t="shared" si="22"/>
        <v>46113</v>
      </c>
      <c r="D79" s="63">
        <v>3273</v>
      </c>
      <c r="E79" s="63">
        <v>336</v>
      </c>
      <c r="F79" s="63">
        <v>4</v>
      </c>
      <c r="G79" s="63">
        <v>14</v>
      </c>
      <c r="H79" s="63">
        <v>81676</v>
      </c>
      <c r="I79" s="63" t="s">
        <v>31</v>
      </c>
      <c r="J79" s="63">
        <v>53560020</v>
      </c>
      <c r="K79" s="63" t="s">
        <v>11751</v>
      </c>
      <c r="L79" s="63" t="s">
        <v>11773</v>
      </c>
      <c r="M79" s="63">
        <v>169900</v>
      </c>
      <c r="N79" s="64" t="s">
        <v>5037</v>
      </c>
      <c r="O79" s="64" t="str">
        <f t="shared" si="64"/>
        <v>B1G1</v>
      </c>
      <c r="P79" s="64" t="s">
        <v>5037</v>
      </c>
    </row>
    <row r="80" spans="1:16" x14ac:dyDescent="0.25">
      <c r="A80" s="63" t="str">
        <f t="shared" si="74"/>
        <v>2025 MEI B1G1</v>
      </c>
      <c r="B80" s="40">
        <f t="shared" si="21"/>
        <v>46099</v>
      </c>
      <c r="C80" s="40">
        <f t="shared" si="22"/>
        <v>46113</v>
      </c>
      <c r="D80" s="63">
        <v>3273</v>
      </c>
      <c r="E80" s="63">
        <v>336</v>
      </c>
      <c r="F80" s="63">
        <v>4</v>
      </c>
      <c r="G80" s="63">
        <v>14</v>
      </c>
      <c r="H80" s="63">
        <v>81676</v>
      </c>
      <c r="I80" s="63" t="s">
        <v>31</v>
      </c>
      <c r="J80" s="63">
        <v>53560039</v>
      </c>
      <c r="K80" s="63" t="s">
        <v>11751</v>
      </c>
      <c r="L80" s="63" t="s">
        <v>11774</v>
      </c>
      <c r="M80" s="63">
        <v>169900</v>
      </c>
      <c r="N80" s="64" t="s">
        <v>5037</v>
      </c>
      <c r="O80" s="64" t="str">
        <f t="shared" si="64"/>
        <v>B1G1</v>
      </c>
      <c r="P80" s="64" t="s">
        <v>5037</v>
      </c>
    </row>
    <row r="81" spans="1:16" x14ac:dyDescent="0.25">
      <c r="A81" s="63" t="str">
        <f t="shared" si="74"/>
        <v>2025 MEI B1G1</v>
      </c>
      <c r="B81" s="40">
        <f t="shared" si="21"/>
        <v>46099</v>
      </c>
      <c r="C81" s="40">
        <f t="shared" si="22"/>
        <v>46113</v>
      </c>
      <c r="D81" s="63">
        <v>3273</v>
      </c>
      <c r="E81" s="63">
        <v>336</v>
      </c>
      <c r="F81" s="63">
        <v>4</v>
      </c>
      <c r="G81" s="63">
        <v>14</v>
      </c>
      <c r="H81" s="63">
        <v>81676</v>
      </c>
      <c r="I81" s="63" t="s">
        <v>31</v>
      </c>
      <c r="J81" s="63">
        <v>53560048</v>
      </c>
      <c r="K81" s="63" t="s">
        <v>11751</v>
      </c>
      <c r="L81" s="63" t="s">
        <v>11775</v>
      </c>
      <c r="M81" s="63">
        <v>169900</v>
      </c>
      <c r="N81" s="64" t="s">
        <v>5037</v>
      </c>
      <c r="O81" s="64" t="str">
        <f t="shared" si="64"/>
        <v>B1G1</v>
      </c>
      <c r="P81" s="64" t="s">
        <v>5037</v>
      </c>
    </row>
    <row r="82" spans="1:16" x14ac:dyDescent="0.25">
      <c r="A82" s="63" t="str">
        <f t="shared" si="74"/>
        <v>2025 MEI B1G1</v>
      </c>
      <c r="B82" s="40">
        <f t="shared" si="21"/>
        <v>46099</v>
      </c>
      <c r="C82" s="40">
        <f t="shared" si="22"/>
        <v>46113</v>
      </c>
      <c r="D82" s="63">
        <v>3273</v>
      </c>
      <c r="E82" s="63">
        <v>336</v>
      </c>
      <c r="F82" s="63">
        <v>4</v>
      </c>
      <c r="G82" s="63">
        <v>14</v>
      </c>
      <c r="H82" s="63">
        <v>81676</v>
      </c>
      <c r="I82" s="63" t="s">
        <v>31</v>
      </c>
      <c r="J82" s="63">
        <v>53560057</v>
      </c>
      <c r="K82" s="63" t="s">
        <v>11751</v>
      </c>
      <c r="L82" s="63" t="s">
        <v>11776</v>
      </c>
      <c r="M82" s="63">
        <v>169900</v>
      </c>
      <c r="N82" s="64" t="s">
        <v>5037</v>
      </c>
      <c r="O82" s="64" t="str">
        <f t="shared" si="64"/>
        <v>B1G1</v>
      </c>
      <c r="P82" s="64" t="s">
        <v>5037</v>
      </c>
    </row>
    <row r="83" spans="1:16" x14ac:dyDescent="0.25">
      <c r="A83" s="63" t="str">
        <f t="shared" si="74"/>
        <v>2025 MEI B1G1</v>
      </c>
      <c r="B83" s="40">
        <f t="shared" si="21"/>
        <v>46099</v>
      </c>
      <c r="C83" s="40">
        <f t="shared" si="22"/>
        <v>46113</v>
      </c>
      <c r="D83" s="63">
        <v>3273</v>
      </c>
      <c r="E83" s="63">
        <v>336</v>
      </c>
      <c r="F83" s="63">
        <v>4</v>
      </c>
      <c r="G83" s="63">
        <v>14</v>
      </c>
      <c r="H83" s="63">
        <v>81676</v>
      </c>
      <c r="I83" s="63" t="s">
        <v>31</v>
      </c>
      <c r="J83" s="63">
        <v>53560066</v>
      </c>
      <c r="K83" s="63" t="s">
        <v>11751</v>
      </c>
      <c r="L83" s="63" t="s">
        <v>11777</v>
      </c>
      <c r="M83" s="63">
        <v>169900</v>
      </c>
      <c r="N83" s="64" t="s">
        <v>5037</v>
      </c>
      <c r="O83" s="64" t="str">
        <f t="shared" si="64"/>
        <v>B1G1</v>
      </c>
      <c r="P83" s="64" t="s">
        <v>5037</v>
      </c>
    </row>
  </sheetData>
  <conditionalFormatting sqref="J1">
    <cfRule type="duplicateValues" dxfId="67" priority="1"/>
    <cfRule type="duplicateValues" dxfId="66" priority="2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A5122-AFE2-4D4B-8A79-9F75E2D1E725}">
  <dimension ref="A1:P86"/>
  <sheetViews>
    <sheetView zoomScale="65" zoomScaleNormal="65" workbookViewId="0">
      <selection activeCell="G32" sqref="G32"/>
    </sheetView>
  </sheetViews>
  <sheetFormatPr defaultColWidth="14.28515625" defaultRowHeight="15" x14ac:dyDescent="0.25"/>
  <cols>
    <col min="1" max="1" width="27.28515625" style="32" bestFit="1" customWidth="1"/>
    <col min="2" max="2" width="17.28515625" style="32" bestFit="1" customWidth="1"/>
    <col min="3" max="3" width="14.140625" style="32" bestFit="1" customWidth="1"/>
    <col min="4" max="4" width="8.28515625" style="32" bestFit="1" customWidth="1"/>
    <col min="5" max="5" width="7.28515625" style="32" bestFit="1" customWidth="1"/>
    <col min="6" max="6" width="8.42578125" style="32" bestFit="1" customWidth="1"/>
    <col min="7" max="7" width="9.7109375" style="32" bestFit="1" customWidth="1"/>
    <col min="8" max="9" width="14.28515625" style="32" customWidth="1"/>
    <col min="10" max="10" width="16.7109375" style="32" customWidth="1"/>
    <col min="11" max="11" width="24.42578125" style="32" customWidth="1"/>
    <col min="12" max="12" width="90.28515625" style="32" bestFit="1" customWidth="1"/>
    <col min="13" max="13" width="22.5703125" style="32" bestFit="1" customWidth="1"/>
    <col min="14" max="14" width="10.42578125" style="32" bestFit="1" customWidth="1"/>
    <col min="15" max="15" width="14" style="32" bestFit="1" customWidth="1"/>
    <col min="16" max="16" width="14.28515625" style="32" bestFit="1" customWidth="1"/>
    <col min="17" max="16384" width="14.28515625" style="32"/>
  </cols>
  <sheetData>
    <row r="1" spans="1:16" s="1" customFormat="1" ht="33" customHeight="1" x14ac:dyDescent="0.25">
      <c r="A1" s="9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5" t="s">
        <v>12500</v>
      </c>
      <c r="B2" s="8">
        <f>'2019 ALL D95'!B2</f>
        <v>46099</v>
      </c>
      <c r="C2" s="8">
        <f>'2019 ALL D95'!C2</f>
        <v>46113</v>
      </c>
      <c r="D2" s="5">
        <v>3273</v>
      </c>
      <c r="E2" s="5">
        <v>336</v>
      </c>
      <c r="F2" s="5">
        <v>4</v>
      </c>
      <c r="G2" s="5">
        <v>6</v>
      </c>
      <c r="H2" s="5">
        <v>81588</v>
      </c>
      <c r="I2" s="5" t="s">
        <v>31</v>
      </c>
      <c r="J2" s="5">
        <v>54209784</v>
      </c>
      <c r="K2" s="5" t="s">
        <v>11811</v>
      </c>
      <c r="L2" s="5" t="s">
        <v>11812</v>
      </c>
      <c r="M2" s="5">
        <v>149900</v>
      </c>
      <c r="N2" s="27" t="s">
        <v>5037</v>
      </c>
      <c r="O2" s="27" t="s">
        <v>8599</v>
      </c>
      <c r="P2" s="27" t="s">
        <v>5037</v>
      </c>
    </row>
    <row r="3" spans="1:16" x14ac:dyDescent="0.25">
      <c r="A3" s="5" t="str">
        <f t="shared" ref="A3:A60" si="0">A2</f>
        <v>2025 JUN B1G1</v>
      </c>
      <c r="B3" s="8">
        <f t="shared" ref="B3:B60" si="1">B2</f>
        <v>46099</v>
      </c>
      <c r="C3" s="8">
        <f t="shared" ref="C3:C60" si="2">C2</f>
        <v>46113</v>
      </c>
      <c r="D3" s="5">
        <v>3273</v>
      </c>
      <c r="E3" s="5">
        <v>336</v>
      </c>
      <c r="F3" s="5">
        <v>4</v>
      </c>
      <c r="G3" s="5">
        <v>6</v>
      </c>
      <c r="H3" s="5">
        <v>81588</v>
      </c>
      <c r="I3" s="5" t="s">
        <v>31</v>
      </c>
      <c r="J3" s="5">
        <v>54209793</v>
      </c>
      <c r="K3" s="5" t="s">
        <v>11811</v>
      </c>
      <c r="L3" s="5" t="s">
        <v>11813</v>
      </c>
      <c r="M3" s="5">
        <v>149900</v>
      </c>
      <c r="N3" s="27" t="s">
        <v>5037</v>
      </c>
      <c r="O3" s="27" t="str">
        <f>O2</f>
        <v>B1G1</v>
      </c>
      <c r="P3" s="27" t="s">
        <v>5037</v>
      </c>
    </row>
    <row r="4" spans="1:16" x14ac:dyDescent="0.25">
      <c r="A4" s="5" t="str">
        <f t="shared" si="0"/>
        <v>2025 JUN B1G1</v>
      </c>
      <c r="B4" s="8">
        <f t="shared" si="1"/>
        <v>46099</v>
      </c>
      <c r="C4" s="8">
        <f t="shared" si="2"/>
        <v>46113</v>
      </c>
      <c r="D4" s="5">
        <v>3273</v>
      </c>
      <c r="E4" s="5">
        <v>336</v>
      </c>
      <c r="F4" s="5">
        <v>4</v>
      </c>
      <c r="G4" s="5">
        <v>6</v>
      </c>
      <c r="H4" s="5">
        <v>81588</v>
      </c>
      <c r="I4" s="5" t="s">
        <v>31</v>
      </c>
      <c r="J4" s="5">
        <v>54209800</v>
      </c>
      <c r="K4" s="5" t="s">
        <v>11811</v>
      </c>
      <c r="L4" s="5" t="s">
        <v>11814</v>
      </c>
      <c r="M4" s="5">
        <v>149900</v>
      </c>
      <c r="N4" s="27" t="s">
        <v>5037</v>
      </c>
      <c r="O4" s="27" t="str">
        <f>O3</f>
        <v>B1G1</v>
      </c>
      <c r="P4" s="27" t="s">
        <v>5037</v>
      </c>
    </row>
    <row r="5" spans="1:16" x14ac:dyDescent="0.25">
      <c r="A5" s="5" t="str">
        <f t="shared" si="0"/>
        <v>2025 JUN B1G1</v>
      </c>
      <c r="B5" s="8">
        <f t="shared" si="1"/>
        <v>46099</v>
      </c>
      <c r="C5" s="8">
        <f t="shared" si="2"/>
        <v>46113</v>
      </c>
      <c r="D5" s="5">
        <v>3273</v>
      </c>
      <c r="E5" s="5">
        <v>336</v>
      </c>
      <c r="F5" s="5">
        <v>4</v>
      </c>
      <c r="G5" s="5">
        <v>6</v>
      </c>
      <c r="H5" s="5">
        <v>81588</v>
      </c>
      <c r="I5" s="5" t="s">
        <v>31</v>
      </c>
      <c r="J5" s="5">
        <v>54209819</v>
      </c>
      <c r="K5" s="5" t="s">
        <v>11811</v>
      </c>
      <c r="L5" s="5" t="s">
        <v>11815</v>
      </c>
      <c r="M5" s="5">
        <v>149900</v>
      </c>
      <c r="N5" s="27" t="s">
        <v>5037</v>
      </c>
      <c r="O5" s="27" t="str">
        <f t="shared" ref="O5:O60" si="3">O4</f>
        <v>B1G1</v>
      </c>
      <c r="P5" s="27" t="s">
        <v>5037</v>
      </c>
    </row>
    <row r="6" spans="1:16" x14ac:dyDescent="0.25">
      <c r="A6" s="5" t="str">
        <f t="shared" si="0"/>
        <v>2025 JUN B1G1</v>
      </c>
      <c r="B6" s="8">
        <f t="shared" si="1"/>
        <v>46099</v>
      </c>
      <c r="C6" s="8">
        <f t="shared" si="2"/>
        <v>46113</v>
      </c>
      <c r="D6" s="5">
        <v>3273</v>
      </c>
      <c r="E6" s="5">
        <v>336</v>
      </c>
      <c r="F6" s="5">
        <v>4</v>
      </c>
      <c r="G6" s="5">
        <v>6</v>
      </c>
      <c r="H6" s="5">
        <v>81588</v>
      </c>
      <c r="I6" s="5" t="s">
        <v>31</v>
      </c>
      <c r="J6" s="5">
        <v>54209828</v>
      </c>
      <c r="K6" s="5" t="s">
        <v>11811</v>
      </c>
      <c r="L6" s="5" t="s">
        <v>11816</v>
      </c>
      <c r="M6" s="5">
        <v>149900</v>
      </c>
      <c r="N6" s="27" t="s">
        <v>5037</v>
      </c>
      <c r="O6" s="27" t="str">
        <f t="shared" si="3"/>
        <v>B1G1</v>
      </c>
      <c r="P6" s="27" t="s">
        <v>5037</v>
      </c>
    </row>
    <row r="7" spans="1:16" x14ac:dyDescent="0.25">
      <c r="A7" s="5" t="str">
        <f t="shared" si="0"/>
        <v>2025 JUN B1G1</v>
      </c>
      <c r="B7" s="8">
        <f t="shared" si="1"/>
        <v>46099</v>
      </c>
      <c r="C7" s="8">
        <f t="shared" si="2"/>
        <v>46113</v>
      </c>
      <c r="D7" s="5">
        <v>3273</v>
      </c>
      <c r="E7" s="5">
        <v>336</v>
      </c>
      <c r="F7" s="5">
        <v>4</v>
      </c>
      <c r="G7" s="5">
        <v>6</v>
      </c>
      <c r="H7" s="5">
        <v>81588</v>
      </c>
      <c r="I7" s="5" t="s">
        <v>31</v>
      </c>
      <c r="J7" s="5">
        <v>54209837</v>
      </c>
      <c r="K7" s="5" t="s">
        <v>11811</v>
      </c>
      <c r="L7" s="5" t="s">
        <v>11817</v>
      </c>
      <c r="M7" s="5">
        <v>149900</v>
      </c>
      <c r="N7" s="27" t="s">
        <v>5037</v>
      </c>
      <c r="O7" s="27" t="str">
        <f t="shared" si="3"/>
        <v>B1G1</v>
      </c>
      <c r="P7" s="27" t="s">
        <v>5037</v>
      </c>
    </row>
    <row r="8" spans="1:16" x14ac:dyDescent="0.25">
      <c r="A8" s="5" t="str">
        <f t="shared" si="0"/>
        <v>2025 JUN B1G1</v>
      </c>
      <c r="B8" s="8">
        <f t="shared" si="1"/>
        <v>46099</v>
      </c>
      <c r="C8" s="8">
        <f t="shared" si="2"/>
        <v>46113</v>
      </c>
      <c r="D8" s="5">
        <v>3273</v>
      </c>
      <c r="E8" s="5">
        <v>336</v>
      </c>
      <c r="F8" s="5">
        <v>4</v>
      </c>
      <c r="G8" s="5">
        <v>6</v>
      </c>
      <c r="H8" s="5">
        <v>81588</v>
      </c>
      <c r="I8" s="5" t="s">
        <v>31</v>
      </c>
      <c r="J8" s="5">
        <v>54209846</v>
      </c>
      <c r="K8" s="5" t="s">
        <v>11811</v>
      </c>
      <c r="L8" s="5" t="s">
        <v>11818</v>
      </c>
      <c r="M8" s="5">
        <v>149900</v>
      </c>
      <c r="N8" s="27" t="s">
        <v>5037</v>
      </c>
      <c r="O8" s="27" t="str">
        <f t="shared" si="3"/>
        <v>B1G1</v>
      </c>
      <c r="P8" s="27" t="s">
        <v>5037</v>
      </c>
    </row>
    <row r="9" spans="1:16" x14ac:dyDescent="0.25">
      <c r="A9" s="5" t="str">
        <f t="shared" si="0"/>
        <v>2025 JUN B1G1</v>
      </c>
      <c r="B9" s="8">
        <f t="shared" si="1"/>
        <v>46099</v>
      </c>
      <c r="C9" s="8">
        <f t="shared" si="2"/>
        <v>46113</v>
      </c>
      <c r="D9" s="5">
        <v>3273</v>
      </c>
      <c r="E9" s="5">
        <v>336</v>
      </c>
      <c r="F9" s="5">
        <v>4</v>
      </c>
      <c r="G9" s="5">
        <v>6</v>
      </c>
      <c r="H9" s="5">
        <v>81588</v>
      </c>
      <c r="I9" s="5" t="s">
        <v>31</v>
      </c>
      <c r="J9" s="5">
        <v>54608647</v>
      </c>
      <c r="K9" s="5" t="s">
        <v>11819</v>
      </c>
      <c r="L9" s="5" t="s">
        <v>11820</v>
      </c>
      <c r="M9" s="5">
        <v>149900</v>
      </c>
      <c r="N9" s="27" t="s">
        <v>5037</v>
      </c>
      <c r="O9" s="27" t="str">
        <f t="shared" si="3"/>
        <v>B1G1</v>
      </c>
      <c r="P9" s="27" t="s">
        <v>5037</v>
      </c>
    </row>
    <row r="10" spans="1:16" x14ac:dyDescent="0.25">
      <c r="A10" s="5" t="str">
        <f t="shared" si="0"/>
        <v>2025 JUN B1G1</v>
      </c>
      <c r="B10" s="8">
        <f t="shared" si="1"/>
        <v>46099</v>
      </c>
      <c r="C10" s="8">
        <f t="shared" si="2"/>
        <v>46113</v>
      </c>
      <c r="D10" s="5">
        <v>3273</v>
      </c>
      <c r="E10" s="5">
        <v>336</v>
      </c>
      <c r="F10" s="5">
        <v>4</v>
      </c>
      <c r="G10" s="5">
        <v>6</v>
      </c>
      <c r="H10" s="5">
        <v>81588</v>
      </c>
      <c r="I10" s="5" t="s">
        <v>31</v>
      </c>
      <c r="J10" s="5">
        <v>54608656</v>
      </c>
      <c r="K10" s="5" t="s">
        <v>11819</v>
      </c>
      <c r="L10" s="5" t="s">
        <v>11821</v>
      </c>
      <c r="M10" s="5">
        <v>149900</v>
      </c>
      <c r="N10" s="27" t="s">
        <v>5037</v>
      </c>
      <c r="O10" s="27" t="str">
        <f t="shared" si="3"/>
        <v>B1G1</v>
      </c>
      <c r="P10" s="27" t="s">
        <v>5037</v>
      </c>
    </row>
    <row r="11" spans="1:16" x14ac:dyDescent="0.25">
      <c r="A11" s="5" t="str">
        <f t="shared" si="0"/>
        <v>2025 JUN B1G1</v>
      </c>
      <c r="B11" s="8">
        <f t="shared" si="1"/>
        <v>46099</v>
      </c>
      <c r="C11" s="8">
        <f t="shared" si="2"/>
        <v>46113</v>
      </c>
      <c r="D11" s="5">
        <v>3273</v>
      </c>
      <c r="E11" s="5">
        <v>336</v>
      </c>
      <c r="F11" s="5">
        <v>4</v>
      </c>
      <c r="G11" s="5">
        <v>6</v>
      </c>
      <c r="H11" s="5">
        <v>81588</v>
      </c>
      <c r="I11" s="5" t="s">
        <v>31</v>
      </c>
      <c r="J11" s="5">
        <v>54608665</v>
      </c>
      <c r="K11" s="5" t="s">
        <v>11819</v>
      </c>
      <c r="L11" s="5" t="s">
        <v>11822</v>
      </c>
      <c r="M11" s="5">
        <v>149900</v>
      </c>
      <c r="N11" s="27" t="s">
        <v>5037</v>
      </c>
      <c r="O11" s="27" t="str">
        <f t="shared" si="3"/>
        <v>B1G1</v>
      </c>
      <c r="P11" s="27" t="s">
        <v>5037</v>
      </c>
    </row>
    <row r="12" spans="1:16" x14ac:dyDescent="0.25">
      <c r="A12" s="5" t="str">
        <f t="shared" si="0"/>
        <v>2025 JUN B1G1</v>
      </c>
      <c r="B12" s="8">
        <f t="shared" si="1"/>
        <v>46099</v>
      </c>
      <c r="C12" s="8">
        <f t="shared" si="2"/>
        <v>46113</v>
      </c>
      <c r="D12" s="5">
        <v>3273</v>
      </c>
      <c r="E12" s="5">
        <v>336</v>
      </c>
      <c r="F12" s="5">
        <v>4</v>
      </c>
      <c r="G12" s="5">
        <v>6</v>
      </c>
      <c r="H12" s="5">
        <v>81588</v>
      </c>
      <c r="I12" s="5" t="s">
        <v>31</v>
      </c>
      <c r="J12" s="5">
        <v>54608674</v>
      </c>
      <c r="K12" s="5" t="s">
        <v>11819</v>
      </c>
      <c r="L12" s="5" t="s">
        <v>11823</v>
      </c>
      <c r="M12" s="5">
        <v>149900</v>
      </c>
      <c r="N12" s="27" t="s">
        <v>5037</v>
      </c>
      <c r="O12" s="27" t="str">
        <f t="shared" si="3"/>
        <v>B1G1</v>
      </c>
      <c r="P12" s="27" t="s">
        <v>5037</v>
      </c>
    </row>
    <row r="13" spans="1:16" x14ac:dyDescent="0.25">
      <c r="A13" s="5" t="str">
        <f t="shared" si="0"/>
        <v>2025 JUN B1G1</v>
      </c>
      <c r="B13" s="8">
        <f t="shared" si="1"/>
        <v>46099</v>
      </c>
      <c r="C13" s="8">
        <f t="shared" si="2"/>
        <v>46113</v>
      </c>
      <c r="D13" s="5">
        <v>3273</v>
      </c>
      <c r="E13" s="5">
        <v>336</v>
      </c>
      <c r="F13" s="5">
        <v>4</v>
      </c>
      <c r="G13" s="5">
        <v>6</v>
      </c>
      <c r="H13" s="5">
        <v>81588</v>
      </c>
      <c r="I13" s="5" t="s">
        <v>31</v>
      </c>
      <c r="J13" s="5">
        <v>54608683</v>
      </c>
      <c r="K13" s="5" t="s">
        <v>11819</v>
      </c>
      <c r="L13" s="5" t="s">
        <v>11824</v>
      </c>
      <c r="M13" s="5">
        <v>149900</v>
      </c>
      <c r="N13" s="27" t="s">
        <v>5037</v>
      </c>
      <c r="O13" s="27" t="str">
        <f t="shared" si="3"/>
        <v>B1G1</v>
      </c>
      <c r="P13" s="27" t="s">
        <v>5037</v>
      </c>
    </row>
    <row r="14" spans="1:16" x14ac:dyDescent="0.25">
      <c r="A14" s="5" t="str">
        <f t="shared" si="0"/>
        <v>2025 JUN B1G1</v>
      </c>
      <c r="B14" s="8">
        <f t="shared" si="1"/>
        <v>46099</v>
      </c>
      <c r="C14" s="8">
        <f t="shared" si="2"/>
        <v>46113</v>
      </c>
      <c r="D14" s="5">
        <v>3273</v>
      </c>
      <c r="E14" s="5">
        <v>336</v>
      </c>
      <c r="F14" s="5">
        <v>4</v>
      </c>
      <c r="G14" s="5">
        <v>6</v>
      </c>
      <c r="H14" s="5">
        <v>81588</v>
      </c>
      <c r="I14" s="5" t="s">
        <v>31</v>
      </c>
      <c r="J14" s="5">
        <v>54608692</v>
      </c>
      <c r="K14" s="5" t="s">
        <v>11819</v>
      </c>
      <c r="L14" s="5" t="s">
        <v>11825</v>
      </c>
      <c r="M14" s="5">
        <v>149900</v>
      </c>
      <c r="N14" s="27" t="s">
        <v>5037</v>
      </c>
      <c r="O14" s="27" t="str">
        <f t="shared" si="3"/>
        <v>B1G1</v>
      </c>
      <c r="P14" s="27" t="s">
        <v>5037</v>
      </c>
    </row>
    <row r="15" spans="1:16" x14ac:dyDescent="0.25">
      <c r="A15" s="5" t="str">
        <f t="shared" si="0"/>
        <v>2025 JUN B1G1</v>
      </c>
      <c r="B15" s="8">
        <f t="shared" si="1"/>
        <v>46099</v>
      </c>
      <c r="C15" s="8">
        <f t="shared" si="2"/>
        <v>46113</v>
      </c>
      <c r="D15" s="5">
        <v>3273</v>
      </c>
      <c r="E15" s="5">
        <v>336</v>
      </c>
      <c r="F15" s="5">
        <v>4</v>
      </c>
      <c r="G15" s="5">
        <v>6</v>
      </c>
      <c r="H15" s="5">
        <v>81588</v>
      </c>
      <c r="I15" s="5" t="s">
        <v>31</v>
      </c>
      <c r="J15" s="5">
        <v>54608709</v>
      </c>
      <c r="K15" s="5" t="s">
        <v>11819</v>
      </c>
      <c r="L15" s="5" t="s">
        <v>11826</v>
      </c>
      <c r="M15" s="5">
        <v>149900</v>
      </c>
      <c r="N15" s="27" t="s">
        <v>5037</v>
      </c>
      <c r="O15" s="27" t="str">
        <f t="shared" si="3"/>
        <v>B1G1</v>
      </c>
      <c r="P15" s="27" t="s">
        <v>5037</v>
      </c>
    </row>
    <row r="16" spans="1:16" x14ac:dyDescent="0.25">
      <c r="A16" s="5" t="str">
        <f t="shared" si="0"/>
        <v>2025 JUN B1G1</v>
      </c>
      <c r="B16" s="8">
        <f t="shared" si="1"/>
        <v>46099</v>
      </c>
      <c r="C16" s="8">
        <f t="shared" si="2"/>
        <v>46113</v>
      </c>
      <c r="D16" s="5">
        <v>3273</v>
      </c>
      <c r="E16" s="5">
        <v>336</v>
      </c>
      <c r="F16" s="5">
        <v>4</v>
      </c>
      <c r="G16" s="5">
        <v>6</v>
      </c>
      <c r="H16" s="5">
        <v>81588</v>
      </c>
      <c r="I16" s="5" t="s">
        <v>31</v>
      </c>
      <c r="J16" s="5">
        <v>54608718</v>
      </c>
      <c r="K16" s="5" t="s">
        <v>11819</v>
      </c>
      <c r="L16" s="5" t="s">
        <v>11827</v>
      </c>
      <c r="M16" s="5">
        <v>149900</v>
      </c>
      <c r="N16" s="27" t="s">
        <v>5037</v>
      </c>
      <c r="O16" s="27" t="str">
        <f t="shared" si="3"/>
        <v>B1G1</v>
      </c>
      <c r="P16" s="27" t="s">
        <v>5037</v>
      </c>
    </row>
    <row r="17" spans="1:16" x14ac:dyDescent="0.25">
      <c r="A17" s="5" t="str">
        <f t="shared" si="0"/>
        <v>2025 JUN B1G1</v>
      </c>
      <c r="B17" s="8">
        <f t="shared" si="1"/>
        <v>46099</v>
      </c>
      <c r="C17" s="8">
        <f t="shared" si="2"/>
        <v>46113</v>
      </c>
      <c r="D17" s="5">
        <v>3273</v>
      </c>
      <c r="E17" s="5">
        <v>336</v>
      </c>
      <c r="F17" s="5">
        <v>4</v>
      </c>
      <c r="G17" s="5">
        <v>6</v>
      </c>
      <c r="H17" s="5">
        <v>81588</v>
      </c>
      <c r="I17" s="5" t="s">
        <v>31</v>
      </c>
      <c r="J17" s="33">
        <v>54792108</v>
      </c>
      <c r="K17" s="5" t="s">
        <v>11828</v>
      </c>
      <c r="L17" s="5" t="s">
        <v>11829</v>
      </c>
      <c r="M17" s="5">
        <v>139900</v>
      </c>
      <c r="N17" s="27" t="s">
        <v>5037</v>
      </c>
      <c r="O17" s="27" t="str">
        <f t="shared" si="3"/>
        <v>B1G1</v>
      </c>
      <c r="P17" s="27" t="s">
        <v>5037</v>
      </c>
    </row>
    <row r="18" spans="1:16" x14ac:dyDescent="0.25">
      <c r="A18" s="5" t="str">
        <f t="shared" si="0"/>
        <v>2025 JUN B1G1</v>
      </c>
      <c r="B18" s="8">
        <f t="shared" si="1"/>
        <v>46099</v>
      </c>
      <c r="C18" s="8">
        <f t="shared" si="2"/>
        <v>46113</v>
      </c>
      <c r="D18" s="5">
        <v>3273</v>
      </c>
      <c r="E18" s="5">
        <v>336</v>
      </c>
      <c r="F18" s="5">
        <v>4</v>
      </c>
      <c r="G18" s="5">
        <v>6</v>
      </c>
      <c r="H18" s="5">
        <v>81588</v>
      </c>
      <c r="I18" s="5" t="s">
        <v>31</v>
      </c>
      <c r="J18" s="33">
        <v>54792117</v>
      </c>
      <c r="K18" s="5" t="s">
        <v>11828</v>
      </c>
      <c r="L18" s="5" t="s">
        <v>11830</v>
      </c>
      <c r="M18" s="5">
        <v>139900</v>
      </c>
      <c r="N18" s="27" t="s">
        <v>5037</v>
      </c>
      <c r="O18" s="27" t="str">
        <f t="shared" si="3"/>
        <v>B1G1</v>
      </c>
      <c r="P18" s="27" t="s">
        <v>5037</v>
      </c>
    </row>
    <row r="19" spans="1:16" x14ac:dyDescent="0.25">
      <c r="A19" s="5" t="str">
        <f t="shared" si="0"/>
        <v>2025 JUN B1G1</v>
      </c>
      <c r="B19" s="8">
        <f t="shared" si="1"/>
        <v>46099</v>
      </c>
      <c r="C19" s="8">
        <f t="shared" si="2"/>
        <v>46113</v>
      </c>
      <c r="D19" s="5">
        <v>3273</v>
      </c>
      <c r="E19" s="5">
        <v>336</v>
      </c>
      <c r="F19" s="5">
        <v>4</v>
      </c>
      <c r="G19" s="5">
        <v>6</v>
      </c>
      <c r="H19" s="5">
        <v>81588</v>
      </c>
      <c r="I19" s="5" t="s">
        <v>31</v>
      </c>
      <c r="J19" s="33">
        <v>54792126</v>
      </c>
      <c r="K19" s="5" t="s">
        <v>11828</v>
      </c>
      <c r="L19" s="5" t="s">
        <v>11831</v>
      </c>
      <c r="M19" s="5">
        <v>139900</v>
      </c>
      <c r="N19" s="27" t="s">
        <v>5037</v>
      </c>
      <c r="O19" s="27" t="str">
        <f t="shared" si="3"/>
        <v>B1G1</v>
      </c>
      <c r="P19" s="27" t="s">
        <v>5037</v>
      </c>
    </row>
    <row r="20" spans="1:16" x14ac:dyDescent="0.25">
      <c r="A20" s="5" t="str">
        <f t="shared" si="0"/>
        <v>2025 JUN B1G1</v>
      </c>
      <c r="B20" s="8">
        <f t="shared" si="1"/>
        <v>46099</v>
      </c>
      <c r="C20" s="8">
        <f t="shared" si="2"/>
        <v>46113</v>
      </c>
      <c r="D20" s="5">
        <v>3273</v>
      </c>
      <c r="E20" s="5">
        <v>336</v>
      </c>
      <c r="F20" s="5">
        <v>4</v>
      </c>
      <c r="G20" s="5">
        <v>6</v>
      </c>
      <c r="H20" s="5">
        <v>81588</v>
      </c>
      <c r="I20" s="5" t="s">
        <v>31</v>
      </c>
      <c r="J20" s="33">
        <v>54792135</v>
      </c>
      <c r="K20" s="5" t="s">
        <v>11828</v>
      </c>
      <c r="L20" s="5" t="s">
        <v>11832</v>
      </c>
      <c r="M20" s="5">
        <v>139900</v>
      </c>
      <c r="N20" s="27" t="s">
        <v>5037</v>
      </c>
      <c r="O20" s="27" t="str">
        <f t="shared" si="3"/>
        <v>B1G1</v>
      </c>
      <c r="P20" s="27" t="s">
        <v>5037</v>
      </c>
    </row>
    <row r="21" spans="1:16" x14ac:dyDescent="0.25">
      <c r="A21" s="5" t="str">
        <f t="shared" si="0"/>
        <v>2025 JUN B1G1</v>
      </c>
      <c r="B21" s="8">
        <f t="shared" si="1"/>
        <v>46099</v>
      </c>
      <c r="C21" s="8">
        <f t="shared" si="2"/>
        <v>46113</v>
      </c>
      <c r="D21" s="5">
        <v>3273</v>
      </c>
      <c r="E21" s="5">
        <v>336</v>
      </c>
      <c r="F21" s="5">
        <v>4</v>
      </c>
      <c r="G21" s="5">
        <v>6</v>
      </c>
      <c r="H21" s="5">
        <v>81588</v>
      </c>
      <c r="I21" s="5" t="s">
        <v>31</v>
      </c>
      <c r="J21" s="33">
        <v>54792144</v>
      </c>
      <c r="K21" s="5" t="s">
        <v>11828</v>
      </c>
      <c r="L21" s="5" t="s">
        <v>11833</v>
      </c>
      <c r="M21" s="5">
        <v>139900</v>
      </c>
      <c r="N21" s="27" t="s">
        <v>5037</v>
      </c>
      <c r="O21" s="27" t="str">
        <f t="shared" si="3"/>
        <v>B1G1</v>
      </c>
      <c r="P21" s="27" t="s">
        <v>5037</v>
      </c>
    </row>
    <row r="22" spans="1:16" x14ac:dyDescent="0.25">
      <c r="A22" s="5" t="str">
        <f t="shared" si="0"/>
        <v>2025 JUN B1G1</v>
      </c>
      <c r="B22" s="8">
        <f t="shared" si="1"/>
        <v>46099</v>
      </c>
      <c r="C22" s="8">
        <f t="shared" si="2"/>
        <v>46113</v>
      </c>
      <c r="D22" s="5">
        <v>3273</v>
      </c>
      <c r="E22" s="5">
        <v>336</v>
      </c>
      <c r="F22" s="5">
        <v>4</v>
      </c>
      <c r="G22" s="5">
        <v>6</v>
      </c>
      <c r="H22" s="5">
        <v>81588</v>
      </c>
      <c r="I22" s="5" t="s">
        <v>31</v>
      </c>
      <c r="J22" s="33">
        <v>54792153</v>
      </c>
      <c r="K22" s="5" t="s">
        <v>11828</v>
      </c>
      <c r="L22" s="5" t="s">
        <v>11834</v>
      </c>
      <c r="M22" s="5">
        <v>139900</v>
      </c>
      <c r="N22" s="27" t="s">
        <v>5037</v>
      </c>
      <c r="O22" s="27" t="str">
        <f t="shared" si="3"/>
        <v>B1G1</v>
      </c>
      <c r="P22" s="27" t="s">
        <v>5037</v>
      </c>
    </row>
    <row r="23" spans="1:16" x14ac:dyDescent="0.25">
      <c r="A23" s="5" t="str">
        <f t="shared" si="0"/>
        <v>2025 JUN B1G1</v>
      </c>
      <c r="B23" s="8">
        <f t="shared" si="1"/>
        <v>46099</v>
      </c>
      <c r="C23" s="8">
        <f t="shared" si="2"/>
        <v>46113</v>
      </c>
      <c r="D23" s="5">
        <v>3273</v>
      </c>
      <c r="E23" s="5">
        <v>336</v>
      </c>
      <c r="F23" s="5">
        <v>4</v>
      </c>
      <c r="G23" s="5">
        <v>6</v>
      </c>
      <c r="H23" s="5">
        <v>81588</v>
      </c>
      <c r="I23" s="5" t="s">
        <v>31</v>
      </c>
      <c r="J23" s="33">
        <v>54792162</v>
      </c>
      <c r="K23" s="5" t="s">
        <v>11828</v>
      </c>
      <c r="L23" s="5" t="s">
        <v>11835</v>
      </c>
      <c r="M23" s="5">
        <v>139900</v>
      </c>
      <c r="N23" s="27" t="s">
        <v>5037</v>
      </c>
      <c r="O23" s="27" t="str">
        <f t="shared" si="3"/>
        <v>B1G1</v>
      </c>
      <c r="P23" s="27" t="s">
        <v>5037</v>
      </c>
    </row>
    <row r="24" spans="1:16" x14ac:dyDescent="0.25">
      <c r="A24" s="5" t="str">
        <f t="shared" si="0"/>
        <v>2025 JUN B1G1</v>
      </c>
      <c r="B24" s="8">
        <f t="shared" si="1"/>
        <v>46099</v>
      </c>
      <c r="C24" s="8">
        <f t="shared" si="2"/>
        <v>46113</v>
      </c>
      <c r="D24" s="5">
        <v>3273</v>
      </c>
      <c r="E24" s="5">
        <v>336</v>
      </c>
      <c r="F24" s="5">
        <v>4</v>
      </c>
      <c r="G24" s="5">
        <v>6</v>
      </c>
      <c r="H24" s="5">
        <v>81588</v>
      </c>
      <c r="I24" s="5" t="s">
        <v>31</v>
      </c>
      <c r="J24" s="33">
        <v>54792171</v>
      </c>
      <c r="K24" s="5" t="s">
        <v>11828</v>
      </c>
      <c r="L24" s="5" t="s">
        <v>11836</v>
      </c>
      <c r="M24" s="5">
        <v>139900</v>
      </c>
      <c r="N24" s="27" t="s">
        <v>5037</v>
      </c>
      <c r="O24" s="27" t="str">
        <f t="shared" si="3"/>
        <v>B1G1</v>
      </c>
      <c r="P24" s="27" t="s">
        <v>5037</v>
      </c>
    </row>
    <row r="25" spans="1:16" x14ac:dyDescent="0.25">
      <c r="A25" s="5" t="str">
        <f t="shared" si="0"/>
        <v>2025 JUN B1G1</v>
      </c>
      <c r="B25" s="8">
        <f t="shared" si="1"/>
        <v>46099</v>
      </c>
      <c r="C25" s="8">
        <f t="shared" si="2"/>
        <v>46113</v>
      </c>
      <c r="D25" s="5">
        <v>3273</v>
      </c>
      <c r="E25" s="5">
        <v>336</v>
      </c>
      <c r="F25" s="5">
        <v>4</v>
      </c>
      <c r="G25" s="5">
        <v>6</v>
      </c>
      <c r="H25" s="5">
        <v>81676</v>
      </c>
      <c r="I25" s="5" t="s">
        <v>31</v>
      </c>
      <c r="J25" s="33">
        <v>54718519</v>
      </c>
      <c r="K25" s="5" t="s">
        <v>11837</v>
      </c>
      <c r="L25" s="5" t="s">
        <v>11838</v>
      </c>
      <c r="M25" s="5">
        <v>119900</v>
      </c>
      <c r="N25" s="27" t="s">
        <v>5037</v>
      </c>
      <c r="O25" s="27" t="str">
        <f t="shared" si="3"/>
        <v>B1G1</v>
      </c>
      <c r="P25" s="27" t="s">
        <v>5037</v>
      </c>
    </row>
    <row r="26" spans="1:16" x14ac:dyDescent="0.25">
      <c r="A26" s="5" t="str">
        <f t="shared" si="0"/>
        <v>2025 JUN B1G1</v>
      </c>
      <c r="B26" s="8">
        <f t="shared" si="1"/>
        <v>46099</v>
      </c>
      <c r="C26" s="8">
        <f t="shared" si="2"/>
        <v>46113</v>
      </c>
      <c r="D26" s="5">
        <v>3273</v>
      </c>
      <c r="E26" s="5">
        <v>336</v>
      </c>
      <c r="F26" s="5">
        <v>4</v>
      </c>
      <c r="G26" s="5">
        <v>6</v>
      </c>
      <c r="H26" s="5">
        <v>81676</v>
      </c>
      <c r="I26" s="5" t="s">
        <v>31</v>
      </c>
      <c r="J26" s="33">
        <v>54718528</v>
      </c>
      <c r="K26" s="5" t="s">
        <v>11837</v>
      </c>
      <c r="L26" s="5" t="s">
        <v>11839</v>
      </c>
      <c r="M26" s="5">
        <v>119900</v>
      </c>
      <c r="N26" s="27" t="s">
        <v>5037</v>
      </c>
      <c r="O26" s="27" t="str">
        <f t="shared" si="3"/>
        <v>B1G1</v>
      </c>
      <c r="P26" s="27" t="s">
        <v>5037</v>
      </c>
    </row>
    <row r="27" spans="1:16" x14ac:dyDescent="0.25">
      <c r="A27" s="5" t="str">
        <f t="shared" si="0"/>
        <v>2025 JUN B1G1</v>
      </c>
      <c r="B27" s="8">
        <f t="shared" si="1"/>
        <v>46099</v>
      </c>
      <c r="C27" s="8">
        <f t="shared" si="2"/>
        <v>46113</v>
      </c>
      <c r="D27" s="5">
        <v>3273</v>
      </c>
      <c r="E27" s="5">
        <v>336</v>
      </c>
      <c r="F27" s="5">
        <v>4</v>
      </c>
      <c r="G27" s="5">
        <v>6</v>
      </c>
      <c r="H27" s="5">
        <v>81676</v>
      </c>
      <c r="I27" s="5" t="s">
        <v>31</v>
      </c>
      <c r="J27" s="33">
        <v>54718537</v>
      </c>
      <c r="K27" s="5" t="s">
        <v>11837</v>
      </c>
      <c r="L27" s="5" t="s">
        <v>11840</v>
      </c>
      <c r="M27" s="5">
        <v>119900</v>
      </c>
      <c r="N27" s="27" t="s">
        <v>5037</v>
      </c>
      <c r="O27" s="27" t="str">
        <f t="shared" si="3"/>
        <v>B1G1</v>
      </c>
      <c r="P27" s="27" t="s">
        <v>5037</v>
      </c>
    </row>
    <row r="28" spans="1:16" x14ac:dyDescent="0.25">
      <c r="A28" s="5" t="str">
        <f t="shared" si="0"/>
        <v>2025 JUN B1G1</v>
      </c>
      <c r="B28" s="8">
        <f t="shared" si="1"/>
        <v>46099</v>
      </c>
      <c r="C28" s="8">
        <f t="shared" si="2"/>
        <v>46113</v>
      </c>
      <c r="D28" s="5">
        <v>3273</v>
      </c>
      <c r="E28" s="5">
        <v>336</v>
      </c>
      <c r="F28" s="5">
        <v>4</v>
      </c>
      <c r="G28" s="5">
        <v>6</v>
      </c>
      <c r="H28" s="5">
        <v>81676</v>
      </c>
      <c r="I28" s="5" t="s">
        <v>31</v>
      </c>
      <c r="J28" s="33">
        <v>54718546</v>
      </c>
      <c r="K28" s="5" t="s">
        <v>11837</v>
      </c>
      <c r="L28" s="5" t="s">
        <v>11841</v>
      </c>
      <c r="M28" s="5">
        <v>119900</v>
      </c>
      <c r="N28" s="27" t="s">
        <v>5037</v>
      </c>
      <c r="O28" s="27" t="str">
        <f t="shared" si="3"/>
        <v>B1G1</v>
      </c>
      <c r="P28" s="27" t="s">
        <v>5037</v>
      </c>
    </row>
    <row r="29" spans="1:16" x14ac:dyDescent="0.25">
      <c r="A29" s="5" t="str">
        <f t="shared" si="0"/>
        <v>2025 JUN B1G1</v>
      </c>
      <c r="B29" s="8">
        <f t="shared" si="1"/>
        <v>46099</v>
      </c>
      <c r="C29" s="8">
        <f t="shared" si="2"/>
        <v>46113</v>
      </c>
      <c r="D29" s="5">
        <v>3273</v>
      </c>
      <c r="E29" s="5">
        <v>336</v>
      </c>
      <c r="F29" s="5">
        <v>4</v>
      </c>
      <c r="G29" s="5">
        <v>6</v>
      </c>
      <c r="H29" s="5">
        <v>81676</v>
      </c>
      <c r="I29" s="5" t="s">
        <v>31</v>
      </c>
      <c r="J29" s="33">
        <v>54718555</v>
      </c>
      <c r="K29" s="5" t="s">
        <v>11837</v>
      </c>
      <c r="L29" s="5" t="s">
        <v>11842</v>
      </c>
      <c r="M29" s="5">
        <v>119900</v>
      </c>
      <c r="N29" s="27" t="s">
        <v>5037</v>
      </c>
      <c r="O29" s="27" t="str">
        <f t="shared" si="3"/>
        <v>B1G1</v>
      </c>
      <c r="P29" s="27" t="s">
        <v>5037</v>
      </c>
    </row>
    <row r="30" spans="1:16" x14ac:dyDescent="0.25">
      <c r="A30" s="5" t="str">
        <f t="shared" si="0"/>
        <v>2025 JUN B1G1</v>
      </c>
      <c r="B30" s="8">
        <f t="shared" si="1"/>
        <v>46099</v>
      </c>
      <c r="C30" s="8">
        <f t="shared" si="2"/>
        <v>46113</v>
      </c>
      <c r="D30" s="5">
        <v>3273</v>
      </c>
      <c r="E30" s="5">
        <v>336</v>
      </c>
      <c r="F30" s="5">
        <v>4</v>
      </c>
      <c r="G30" s="5">
        <v>6</v>
      </c>
      <c r="H30" s="5">
        <v>81676</v>
      </c>
      <c r="I30" s="5" t="s">
        <v>31</v>
      </c>
      <c r="J30" s="33">
        <v>54718564</v>
      </c>
      <c r="K30" s="5" t="s">
        <v>11837</v>
      </c>
      <c r="L30" s="5" t="s">
        <v>11843</v>
      </c>
      <c r="M30" s="5">
        <v>119900</v>
      </c>
      <c r="N30" s="27" t="s">
        <v>5037</v>
      </c>
      <c r="O30" s="27" t="str">
        <f t="shared" si="3"/>
        <v>B1G1</v>
      </c>
      <c r="P30" s="27" t="s">
        <v>5037</v>
      </c>
    </row>
    <row r="31" spans="1:16" x14ac:dyDescent="0.25">
      <c r="A31" s="5" t="str">
        <f t="shared" si="0"/>
        <v>2025 JUN B1G1</v>
      </c>
      <c r="B31" s="8">
        <f t="shared" si="1"/>
        <v>46099</v>
      </c>
      <c r="C31" s="8">
        <f t="shared" si="2"/>
        <v>46113</v>
      </c>
      <c r="D31" s="5">
        <v>3273</v>
      </c>
      <c r="E31" s="5">
        <v>336</v>
      </c>
      <c r="F31" s="5">
        <v>4</v>
      </c>
      <c r="G31" s="5">
        <v>6</v>
      </c>
      <c r="H31" s="5">
        <v>81676</v>
      </c>
      <c r="I31" s="5" t="s">
        <v>31</v>
      </c>
      <c r="J31" s="33">
        <v>54718573</v>
      </c>
      <c r="K31" s="5" t="s">
        <v>11837</v>
      </c>
      <c r="L31" s="5" t="s">
        <v>11844</v>
      </c>
      <c r="M31" s="5">
        <v>119900</v>
      </c>
      <c r="N31" s="27" t="s">
        <v>5037</v>
      </c>
      <c r="O31" s="27" t="str">
        <f t="shared" si="3"/>
        <v>B1G1</v>
      </c>
      <c r="P31" s="27" t="s">
        <v>5037</v>
      </c>
    </row>
    <row r="32" spans="1:16" x14ac:dyDescent="0.25">
      <c r="A32" s="5" t="str">
        <f t="shared" si="0"/>
        <v>2025 JUN B1G1</v>
      </c>
      <c r="B32" s="8">
        <f t="shared" si="1"/>
        <v>46099</v>
      </c>
      <c r="C32" s="8">
        <f t="shared" si="2"/>
        <v>46113</v>
      </c>
      <c r="D32" s="5">
        <v>3273</v>
      </c>
      <c r="E32" s="5">
        <v>336</v>
      </c>
      <c r="F32" s="5">
        <v>4</v>
      </c>
      <c r="G32" s="5">
        <v>6</v>
      </c>
      <c r="H32" s="5">
        <v>81676</v>
      </c>
      <c r="I32" s="5" t="s">
        <v>31</v>
      </c>
      <c r="J32" s="33">
        <v>54718582</v>
      </c>
      <c r="K32" s="5" t="s">
        <v>11837</v>
      </c>
      <c r="L32" s="5" t="s">
        <v>11845</v>
      </c>
      <c r="M32" s="5">
        <v>119900</v>
      </c>
      <c r="N32" s="27" t="s">
        <v>5037</v>
      </c>
      <c r="O32" s="27" t="str">
        <f t="shared" si="3"/>
        <v>B1G1</v>
      </c>
      <c r="P32" s="27" t="s">
        <v>5037</v>
      </c>
    </row>
    <row r="33" spans="1:16" x14ac:dyDescent="0.25">
      <c r="A33" s="5" t="str">
        <f t="shared" si="0"/>
        <v>2025 JUN B1G1</v>
      </c>
      <c r="B33" s="8">
        <f t="shared" si="1"/>
        <v>46099</v>
      </c>
      <c r="C33" s="8">
        <f t="shared" si="2"/>
        <v>46113</v>
      </c>
      <c r="D33" s="5">
        <v>3273</v>
      </c>
      <c r="E33" s="5">
        <v>336</v>
      </c>
      <c r="F33" s="5">
        <v>4</v>
      </c>
      <c r="G33" s="5">
        <v>6</v>
      </c>
      <c r="H33" s="5">
        <v>81676</v>
      </c>
      <c r="I33" s="5" t="s">
        <v>31</v>
      </c>
      <c r="J33" s="33">
        <v>54792260</v>
      </c>
      <c r="K33" s="5" t="s">
        <v>11846</v>
      </c>
      <c r="L33" s="5" t="s">
        <v>11847</v>
      </c>
      <c r="M33" s="5">
        <v>119900</v>
      </c>
      <c r="N33" s="27" t="s">
        <v>5037</v>
      </c>
      <c r="O33" s="27" t="str">
        <f t="shared" si="3"/>
        <v>B1G1</v>
      </c>
      <c r="P33" s="27" t="s">
        <v>5037</v>
      </c>
    </row>
    <row r="34" spans="1:16" x14ac:dyDescent="0.25">
      <c r="A34" s="5" t="str">
        <f t="shared" si="0"/>
        <v>2025 JUN B1G1</v>
      </c>
      <c r="B34" s="8">
        <f t="shared" si="1"/>
        <v>46099</v>
      </c>
      <c r="C34" s="8">
        <f t="shared" si="2"/>
        <v>46113</v>
      </c>
      <c r="D34" s="5">
        <v>3273</v>
      </c>
      <c r="E34" s="5">
        <v>336</v>
      </c>
      <c r="F34" s="5">
        <v>4</v>
      </c>
      <c r="G34" s="5">
        <v>6</v>
      </c>
      <c r="H34" s="5">
        <v>81676</v>
      </c>
      <c r="I34" s="5" t="s">
        <v>31</v>
      </c>
      <c r="J34" s="33">
        <v>54792279</v>
      </c>
      <c r="K34" s="5" t="s">
        <v>11846</v>
      </c>
      <c r="L34" s="5" t="s">
        <v>11848</v>
      </c>
      <c r="M34" s="5">
        <v>119900</v>
      </c>
      <c r="N34" s="27" t="s">
        <v>5037</v>
      </c>
      <c r="O34" s="27" t="str">
        <f t="shared" si="3"/>
        <v>B1G1</v>
      </c>
      <c r="P34" s="27" t="s">
        <v>5037</v>
      </c>
    </row>
    <row r="35" spans="1:16" x14ac:dyDescent="0.25">
      <c r="A35" s="5" t="str">
        <f t="shared" si="0"/>
        <v>2025 JUN B1G1</v>
      </c>
      <c r="B35" s="8">
        <f t="shared" si="1"/>
        <v>46099</v>
      </c>
      <c r="C35" s="8">
        <f t="shared" si="2"/>
        <v>46113</v>
      </c>
      <c r="D35" s="5">
        <v>3273</v>
      </c>
      <c r="E35" s="5">
        <v>336</v>
      </c>
      <c r="F35" s="5">
        <v>4</v>
      </c>
      <c r="G35" s="5">
        <v>6</v>
      </c>
      <c r="H35" s="5">
        <v>81676</v>
      </c>
      <c r="I35" s="5" t="s">
        <v>31</v>
      </c>
      <c r="J35" s="33">
        <v>54792288</v>
      </c>
      <c r="K35" s="5" t="s">
        <v>11846</v>
      </c>
      <c r="L35" s="5" t="s">
        <v>11849</v>
      </c>
      <c r="M35" s="5">
        <v>119900</v>
      </c>
      <c r="N35" s="27" t="s">
        <v>5037</v>
      </c>
      <c r="O35" s="27" t="str">
        <f t="shared" si="3"/>
        <v>B1G1</v>
      </c>
      <c r="P35" s="27" t="s">
        <v>5037</v>
      </c>
    </row>
    <row r="36" spans="1:16" x14ac:dyDescent="0.25">
      <c r="A36" s="5" t="str">
        <f t="shared" si="0"/>
        <v>2025 JUN B1G1</v>
      </c>
      <c r="B36" s="8">
        <f t="shared" si="1"/>
        <v>46099</v>
      </c>
      <c r="C36" s="8">
        <f t="shared" si="2"/>
        <v>46113</v>
      </c>
      <c r="D36" s="5">
        <v>3273</v>
      </c>
      <c r="E36" s="5">
        <v>336</v>
      </c>
      <c r="F36" s="5">
        <v>4</v>
      </c>
      <c r="G36" s="5">
        <v>6</v>
      </c>
      <c r="H36" s="5">
        <v>81676</v>
      </c>
      <c r="I36" s="5" t="s">
        <v>31</v>
      </c>
      <c r="J36" s="33">
        <v>54792297</v>
      </c>
      <c r="K36" s="5" t="s">
        <v>11846</v>
      </c>
      <c r="L36" s="5" t="s">
        <v>11850</v>
      </c>
      <c r="M36" s="5">
        <v>119900</v>
      </c>
      <c r="N36" s="27" t="s">
        <v>5037</v>
      </c>
      <c r="O36" s="27" t="str">
        <f t="shared" si="3"/>
        <v>B1G1</v>
      </c>
      <c r="P36" s="27" t="s">
        <v>5037</v>
      </c>
    </row>
    <row r="37" spans="1:16" x14ac:dyDescent="0.25">
      <c r="A37" s="5" t="str">
        <f t="shared" si="0"/>
        <v>2025 JUN B1G1</v>
      </c>
      <c r="B37" s="8">
        <f t="shared" si="1"/>
        <v>46099</v>
      </c>
      <c r="C37" s="8">
        <f t="shared" si="2"/>
        <v>46113</v>
      </c>
      <c r="D37" s="5">
        <v>3273</v>
      </c>
      <c r="E37" s="5">
        <v>336</v>
      </c>
      <c r="F37" s="5">
        <v>4</v>
      </c>
      <c r="G37" s="5">
        <v>6</v>
      </c>
      <c r="H37" s="5">
        <v>81676</v>
      </c>
      <c r="I37" s="5" t="s">
        <v>31</v>
      </c>
      <c r="J37" s="33">
        <v>54792304</v>
      </c>
      <c r="K37" s="5" t="s">
        <v>11846</v>
      </c>
      <c r="L37" s="5" t="s">
        <v>11851</v>
      </c>
      <c r="M37" s="5">
        <v>119900</v>
      </c>
      <c r="N37" s="27" t="s">
        <v>5037</v>
      </c>
      <c r="O37" s="27" t="str">
        <f t="shared" si="3"/>
        <v>B1G1</v>
      </c>
      <c r="P37" s="27" t="s">
        <v>5037</v>
      </c>
    </row>
    <row r="38" spans="1:16" x14ac:dyDescent="0.25">
      <c r="A38" s="5" t="str">
        <f t="shared" si="0"/>
        <v>2025 JUN B1G1</v>
      </c>
      <c r="B38" s="8">
        <f t="shared" si="1"/>
        <v>46099</v>
      </c>
      <c r="C38" s="8">
        <f t="shared" si="2"/>
        <v>46113</v>
      </c>
      <c r="D38" s="5">
        <v>3273</v>
      </c>
      <c r="E38" s="5">
        <v>336</v>
      </c>
      <c r="F38" s="5">
        <v>4</v>
      </c>
      <c r="G38" s="5">
        <v>6</v>
      </c>
      <c r="H38" s="5">
        <v>81676</v>
      </c>
      <c r="I38" s="5" t="s">
        <v>31</v>
      </c>
      <c r="J38" s="33">
        <v>54792313</v>
      </c>
      <c r="K38" s="5" t="s">
        <v>11846</v>
      </c>
      <c r="L38" s="5" t="s">
        <v>11852</v>
      </c>
      <c r="M38" s="5">
        <v>119900</v>
      </c>
      <c r="N38" s="27" t="s">
        <v>5037</v>
      </c>
      <c r="O38" s="27" t="str">
        <f t="shared" si="3"/>
        <v>B1G1</v>
      </c>
      <c r="P38" s="27" t="s">
        <v>5037</v>
      </c>
    </row>
    <row r="39" spans="1:16" x14ac:dyDescent="0.25">
      <c r="A39" s="5" t="str">
        <f t="shared" si="0"/>
        <v>2025 JUN B1G1</v>
      </c>
      <c r="B39" s="8">
        <f t="shared" si="1"/>
        <v>46099</v>
      </c>
      <c r="C39" s="8">
        <f t="shared" si="2"/>
        <v>46113</v>
      </c>
      <c r="D39" s="5">
        <v>3273</v>
      </c>
      <c r="E39" s="5">
        <v>336</v>
      </c>
      <c r="F39" s="5">
        <v>4</v>
      </c>
      <c r="G39" s="5">
        <v>6</v>
      </c>
      <c r="H39" s="5">
        <v>81676</v>
      </c>
      <c r="I39" s="5" t="s">
        <v>31</v>
      </c>
      <c r="J39" s="33">
        <v>54792322</v>
      </c>
      <c r="K39" s="5" t="s">
        <v>11846</v>
      </c>
      <c r="L39" s="5" t="s">
        <v>11853</v>
      </c>
      <c r="M39" s="5">
        <v>119900</v>
      </c>
      <c r="N39" s="27" t="s">
        <v>5037</v>
      </c>
      <c r="O39" s="27" t="str">
        <f t="shared" si="3"/>
        <v>B1G1</v>
      </c>
      <c r="P39" s="27" t="s">
        <v>5037</v>
      </c>
    </row>
    <row r="40" spans="1:16" x14ac:dyDescent="0.25">
      <c r="A40" s="5" t="str">
        <f t="shared" si="0"/>
        <v>2025 JUN B1G1</v>
      </c>
      <c r="B40" s="8">
        <f t="shared" si="1"/>
        <v>46099</v>
      </c>
      <c r="C40" s="8">
        <f t="shared" si="2"/>
        <v>46113</v>
      </c>
      <c r="D40" s="5">
        <v>3273</v>
      </c>
      <c r="E40" s="5">
        <v>336</v>
      </c>
      <c r="F40" s="5">
        <v>4</v>
      </c>
      <c r="G40" s="5">
        <v>6</v>
      </c>
      <c r="H40" s="5">
        <v>81676</v>
      </c>
      <c r="I40" s="5" t="s">
        <v>31</v>
      </c>
      <c r="J40" s="33">
        <v>54792331</v>
      </c>
      <c r="K40" s="5" t="s">
        <v>11846</v>
      </c>
      <c r="L40" s="5" t="s">
        <v>11854</v>
      </c>
      <c r="M40" s="5">
        <v>119900</v>
      </c>
      <c r="N40" s="27" t="s">
        <v>5037</v>
      </c>
      <c r="O40" s="27" t="str">
        <f t="shared" si="3"/>
        <v>B1G1</v>
      </c>
      <c r="P40" s="27" t="s">
        <v>5037</v>
      </c>
    </row>
    <row r="41" spans="1:16" x14ac:dyDescent="0.25">
      <c r="A41" s="5" t="str">
        <f t="shared" si="0"/>
        <v>2025 JUN B1G1</v>
      </c>
      <c r="B41" s="8">
        <f t="shared" si="1"/>
        <v>46099</v>
      </c>
      <c r="C41" s="8">
        <f t="shared" si="2"/>
        <v>46113</v>
      </c>
      <c r="D41" s="5">
        <v>3273</v>
      </c>
      <c r="E41" s="5">
        <v>336</v>
      </c>
      <c r="F41" s="5">
        <v>4</v>
      </c>
      <c r="G41" s="5">
        <v>6</v>
      </c>
      <c r="H41" s="5">
        <v>81676</v>
      </c>
      <c r="I41" s="5" t="s">
        <v>31</v>
      </c>
      <c r="J41" s="33">
        <v>54792340</v>
      </c>
      <c r="K41" s="5" t="s">
        <v>11855</v>
      </c>
      <c r="L41" s="5" t="s">
        <v>11856</v>
      </c>
      <c r="M41" s="5">
        <v>119900</v>
      </c>
      <c r="N41" s="27" t="s">
        <v>5037</v>
      </c>
      <c r="O41" s="27" t="str">
        <f t="shared" si="3"/>
        <v>B1G1</v>
      </c>
      <c r="P41" s="27" t="s">
        <v>5037</v>
      </c>
    </row>
    <row r="42" spans="1:16" x14ac:dyDescent="0.25">
      <c r="A42" s="5" t="str">
        <f t="shared" si="0"/>
        <v>2025 JUN B1G1</v>
      </c>
      <c r="B42" s="8">
        <f t="shared" si="1"/>
        <v>46099</v>
      </c>
      <c r="C42" s="8">
        <f t="shared" si="2"/>
        <v>46113</v>
      </c>
      <c r="D42" s="5">
        <v>3273</v>
      </c>
      <c r="E42" s="5">
        <v>336</v>
      </c>
      <c r="F42" s="5">
        <v>4</v>
      </c>
      <c r="G42" s="5">
        <v>6</v>
      </c>
      <c r="H42" s="5">
        <v>81676</v>
      </c>
      <c r="I42" s="5" t="s">
        <v>31</v>
      </c>
      <c r="J42" s="33">
        <v>54792359</v>
      </c>
      <c r="K42" s="5" t="s">
        <v>11855</v>
      </c>
      <c r="L42" s="5" t="s">
        <v>11857</v>
      </c>
      <c r="M42" s="5">
        <v>119900</v>
      </c>
      <c r="N42" s="27" t="s">
        <v>5037</v>
      </c>
      <c r="O42" s="27" t="str">
        <f t="shared" si="3"/>
        <v>B1G1</v>
      </c>
      <c r="P42" s="27" t="s">
        <v>5037</v>
      </c>
    </row>
    <row r="43" spans="1:16" x14ac:dyDescent="0.25">
      <c r="A43" s="5" t="str">
        <f t="shared" si="0"/>
        <v>2025 JUN B1G1</v>
      </c>
      <c r="B43" s="8">
        <f t="shared" si="1"/>
        <v>46099</v>
      </c>
      <c r="C43" s="8">
        <f t="shared" si="2"/>
        <v>46113</v>
      </c>
      <c r="D43" s="5">
        <v>3273</v>
      </c>
      <c r="E43" s="5">
        <v>336</v>
      </c>
      <c r="F43" s="5">
        <v>4</v>
      </c>
      <c r="G43" s="5">
        <v>6</v>
      </c>
      <c r="H43" s="5">
        <v>81676</v>
      </c>
      <c r="I43" s="5" t="s">
        <v>31</v>
      </c>
      <c r="J43" s="33">
        <v>54792368</v>
      </c>
      <c r="K43" s="5" t="s">
        <v>11855</v>
      </c>
      <c r="L43" s="5" t="s">
        <v>11858</v>
      </c>
      <c r="M43" s="5">
        <v>119900</v>
      </c>
      <c r="N43" s="27" t="s">
        <v>5037</v>
      </c>
      <c r="O43" s="27" t="str">
        <f t="shared" si="3"/>
        <v>B1G1</v>
      </c>
      <c r="P43" s="27" t="s">
        <v>5037</v>
      </c>
    </row>
    <row r="44" spans="1:16" x14ac:dyDescent="0.25">
      <c r="A44" s="5" t="str">
        <f t="shared" si="0"/>
        <v>2025 JUN B1G1</v>
      </c>
      <c r="B44" s="8">
        <f t="shared" si="1"/>
        <v>46099</v>
      </c>
      <c r="C44" s="8">
        <f t="shared" si="2"/>
        <v>46113</v>
      </c>
      <c r="D44" s="5">
        <v>3273</v>
      </c>
      <c r="E44" s="5">
        <v>336</v>
      </c>
      <c r="F44" s="5">
        <v>4</v>
      </c>
      <c r="G44" s="5">
        <v>6</v>
      </c>
      <c r="H44" s="5">
        <v>81676</v>
      </c>
      <c r="I44" s="5" t="s">
        <v>31</v>
      </c>
      <c r="J44" s="33">
        <v>54792377</v>
      </c>
      <c r="K44" s="5" t="s">
        <v>11855</v>
      </c>
      <c r="L44" s="5" t="s">
        <v>11859</v>
      </c>
      <c r="M44" s="5">
        <v>119900</v>
      </c>
      <c r="N44" s="27" t="s">
        <v>5037</v>
      </c>
      <c r="O44" s="27" t="str">
        <f t="shared" si="3"/>
        <v>B1G1</v>
      </c>
      <c r="P44" s="27" t="s">
        <v>5037</v>
      </c>
    </row>
    <row r="45" spans="1:16" x14ac:dyDescent="0.25">
      <c r="A45" s="5" t="str">
        <f t="shared" si="0"/>
        <v>2025 JUN B1G1</v>
      </c>
      <c r="B45" s="8">
        <f t="shared" si="1"/>
        <v>46099</v>
      </c>
      <c r="C45" s="8">
        <f t="shared" si="2"/>
        <v>46113</v>
      </c>
      <c r="D45" s="5">
        <v>3273</v>
      </c>
      <c r="E45" s="5">
        <v>336</v>
      </c>
      <c r="F45" s="5">
        <v>4</v>
      </c>
      <c r="G45" s="5">
        <v>6</v>
      </c>
      <c r="H45" s="5">
        <v>81676</v>
      </c>
      <c r="I45" s="5" t="s">
        <v>31</v>
      </c>
      <c r="J45" s="33">
        <v>54792386</v>
      </c>
      <c r="K45" s="5" t="s">
        <v>11855</v>
      </c>
      <c r="L45" s="5" t="s">
        <v>11860</v>
      </c>
      <c r="M45" s="5">
        <v>119900</v>
      </c>
      <c r="N45" s="27" t="s">
        <v>5037</v>
      </c>
      <c r="O45" s="27" t="str">
        <f t="shared" si="3"/>
        <v>B1G1</v>
      </c>
      <c r="P45" s="27" t="s">
        <v>5037</v>
      </c>
    </row>
    <row r="46" spans="1:16" x14ac:dyDescent="0.25">
      <c r="A46" s="5" t="str">
        <f t="shared" si="0"/>
        <v>2025 JUN B1G1</v>
      </c>
      <c r="B46" s="8">
        <f t="shared" si="1"/>
        <v>46099</v>
      </c>
      <c r="C46" s="8">
        <f t="shared" si="2"/>
        <v>46113</v>
      </c>
      <c r="D46" s="5">
        <v>3273</v>
      </c>
      <c r="E46" s="5">
        <v>336</v>
      </c>
      <c r="F46" s="5">
        <v>4</v>
      </c>
      <c r="G46" s="5">
        <v>6</v>
      </c>
      <c r="H46" s="5">
        <v>81676</v>
      </c>
      <c r="I46" s="5" t="s">
        <v>31</v>
      </c>
      <c r="J46" s="33">
        <v>54792395</v>
      </c>
      <c r="K46" s="5" t="s">
        <v>11855</v>
      </c>
      <c r="L46" s="5" t="s">
        <v>11861</v>
      </c>
      <c r="M46" s="5">
        <v>119900</v>
      </c>
      <c r="N46" s="27" t="s">
        <v>5037</v>
      </c>
      <c r="O46" s="27" t="str">
        <f t="shared" si="3"/>
        <v>B1G1</v>
      </c>
      <c r="P46" s="27" t="s">
        <v>5037</v>
      </c>
    </row>
    <row r="47" spans="1:16" x14ac:dyDescent="0.25">
      <c r="A47" s="5" t="str">
        <f t="shared" si="0"/>
        <v>2025 JUN B1G1</v>
      </c>
      <c r="B47" s="8">
        <f t="shared" si="1"/>
        <v>46099</v>
      </c>
      <c r="C47" s="8">
        <f t="shared" si="2"/>
        <v>46113</v>
      </c>
      <c r="D47" s="5">
        <v>3273</v>
      </c>
      <c r="E47" s="5">
        <v>336</v>
      </c>
      <c r="F47" s="5">
        <v>4</v>
      </c>
      <c r="G47" s="5">
        <v>6</v>
      </c>
      <c r="H47" s="5">
        <v>81676</v>
      </c>
      <c r="I47" s="5" t="s">
        <v>31</v>
      </c>
      <c r="J47" s="33">
        <v>54792402</v>
      </c>
      <c r="K47" s="5" t="s">
        <v>11855</v>
      </c>
      <c r="L47" s="5" t="s">
        <v>11862</v>
      </c>
      <c r="M47" s="5">
        <v>119900</v>
      </c>
      <c r="N47" s="27" t="s">
        <v>5037</v>
      </c>
      <c r="O47" s="27" t="str">
        <f t="shared" si="3"/>
        <v>B1G1</v>
      </c>
      <c r="P47" s="27" t="s">
        <v>5037</v>
      </c>
    </row>
    <row r="48" spans="1:16" x14ac:dyDescent="0.25">
      <c r="A48" s="5" t="str">
        <f t="shared" si="0"/>
        <v>2025 JUN B1G1</v>
      </c>
      <c r="B48" s="8">
        <f t="shared" si="1"/>
        <v>46099</v>
      </c>
      <c r="C48" s="8">
        <f t="shared" si="2"/>
        <v>46113</v>
      </c>
      <c r="D48" s="5">
        <v>3273</v>
      </c>
      <c r="E48" s="5">
        <v>336</v>
      </c>
      <c r="F48" s="5">
        <v>4</v>
      </c>
      <c r="G48" s="5">
        <v>6</v>
      </c>
      <c r="H48" s="5">
        <v>81676</v>
      </c>
      <c r="I48" s="5" t="s">
        <v>31</v>
      </c>
      <c r="J48" s="33">
        <v>54792411</v>
      </c>
      <c r="K48" s="5" t="s">
        <v>11855</v>
      </c>
      <c r="L48" s="5" t="s">
        <v>11863</v>
      </c>
      <c r="M48" s="5">
        <v>119900</v>
      </c>
      <c r="N48" s="27" t="s">
        <v>5037</v>
      </c>
      <c r="O48" s="27" t="str">
        <f t="shared" si="3"/>
        <v>B1G1</v>
      </c>
      <c r="P48" s="27" t="s">
        <v>5037</v>
      </c>
    </row>
    <row r="49" spans="1:16" x14ac:dyDescent="0.25">
      <c r="A49" s="5" t="str">
        <f t="shared" si="0"/>
        <v>2025 JUN B1G1</v>
      </c>
      <c r="B49" s="8">
        <f t="shared" si="1"/>
        <v>46099</v>
      </c>
      <c r="C49" s="8">
        <f t="shared" si="2"/>
        <v>46113</v>
      </c>
      <c r="D49" s="5">
        <v>3273</v>
      </c>
      <c r="E49" s="5">
        <v>336</v>
      </c>
      <c r="F49" s="5">
        <v>4</v>
      </c>
      <c r="G49" s="5">
        <v>8</v>
      </c>
      <c r="H49" s="5">
        <v>81676</v>
      </c>
      <c r="I49" s="5" t="s">
        <v>31</v>
      </c>
      <c r="J49" s="33">
        <v>54735036</v>
      </c>
      <c r="K49" s="5" t="s">
        <v>11864</v>
      </c>
      <c r="L49" s="5" t="s">
        <v>11865</v>
      </c>
      <c r="M49" s="5">
        <v>229900</v>
      </c>
      <c r="N49" s="27" t="s">
        <v>5037</v>
      </c>
      <c r="O49" s="27" t="str">
        <f t="shared" si="3"/>
        <v>B1G1</v>
      </c>
      <c r="P49" s="27" t="s">
        <v>5037</v>
      </c>
    </row>
    <row r="50" spans="1:16" x14ac:dyDescent="0.25">
      <c r="A50" s="5" t="str">
        <f t="shared" si="0"/>
        <v>2025 JUN B1G1</v>
      </c>
      <c r="B50" s="8">
        <f t="shared" si="1"/>
        <v>46099</v>
      </c>
      <c r="C50" s="8">
        <f t="shared" si="2"/>
        <v>46113</v>
      </c>
      <c r="D50" s="5">
        <v>3273</v>
      </c>
      <c r="E50" s="5">
        <v>336</v>
      </c>
      <c r="F50" s="5">
        <v>4</v>
      </c>
      <c r="G50" s="5">
        <v>8</v>
      </c>
      <c r="H50" s="5">
        <v>81676</v>
      </c>
      <c r="I50" s="5" t="s">
        <v>31</v>
      </c>
      <c r="J50" s="33">
        <v>54735045</v>
      </c>
      <c r="K50" s="5" t="s">
        <v>11864</v>
      </c>
      <c r="L50" s="5" t="s">
        <v>11866</v>
      </c>
      <c r="M50" s="5">
        <v>229900</v>
      </c>
      <c r="N50" s="27" t="s">
        <v>5037</v>
      </c>
      <c r="O50" s="27" t="str">
        <f t="shared" si="3"/>
        <v>B1G1</v>
      </c>
      <c r="P50" s="27" t="s">
        <v>5037</v>
      </c>
    </row>
    <row r="51" spans="1:16" x14ac:dyDescent="0.25">
      <c r="A51" s="5" t="str">
        <f t="shared" si="0"/>
        <v>2025 JUN B1G1</v>
      </c>
      <c r="B51" s="8">
        <f t="shared" si="1"/>
        <v>46099</v>
      </c>
      <c r="C51" s="8">
        <f t="shared" si="2"/>
        <v>46113</v>
      </c>
      <c r="D51" s="5">
        <v>3273</v>
      </c>
      <c r="E51" s="5">
        <v>336</v>
      </c>
      <c r="F51" s="5">
        <v>4</v>
      </c>
      <c r="G51" s="5">
        <v>8</v>
      </c>
      <c r="H51" s="5">
        <v>81676</v>
      </c>
      <c r="I51" s="5" t="s">
        <v>31</v>
      </c>
      <c r="J51" s="33">
        <v>54735054</v>
      </c>
      <c r="K51" s="5" t="s">
        <v>11864</v>
      </c>
      <c r="L51" s="5" t="s">
        <v>11867</v>
      </c>
      <c r="M51" s="5">
        <v>229900</v>
      </c>
      <c r="N51" s="27" t="s">
        <v>5037</v>
      </c>
      <c r="O51" s="27" t="str">
        <f t="shared" si="3"/>
        <v>B1G1</v>
      </c>
      <c r="P51" s="27" t="s">
        <v>5037</v>
      </c>
    </row>
    <row r="52" spans="1:16" x14ac:dyDescent="0.25">
      <c r="A52" s="5" t="str">
        <f t="shared" si="0"/>
        <v>2025 JUN B1G1</v>
      </c>
      <c r="B52" s="8">
        <f t="shared" si="1"/>
        <v>46099</v>
      </c>
      <c r="C52" s="8">
        <f t="shared" si="2"/>
        <v>46113</v>
      </c>
      <c r="D52" s="5">
        <v>3273</v>
      </c>
      <c r="E52" s="5">
        <v>336</v>
      </c>
      <c r="F52" s="5">
        <v>4</v>
      </c>
      <c r="G52" s="5">
        <v>8</v>
      </c>
      <c r="H52" s="5">
        <v>81676</v>
      </c>
      <c r="I52" s="5" t="s">
        <v>31</v>
      </c>
      <c r="J52" s="33">
        <v>54735063</v>
      </c>
      <c r="K52" s="5" t="s">
        <v>11864</v>
      </c>
      <c r="L52" s="5" t="s">
        <v>11868</v>
      </c>
      <c r="M52" s="5">
        <v>229900</v>
      </c>
      <c r="N52" s="27" t="s">
        <v>5037</v>
      </c>
      <c r="O52" s="27" t="str">
        <f t="shared" si="3"/>
        <v>B1G1</v>
      </c>
      <c r="P52" s="27" t="s">
        <v>5037</v>
      </c>
    </row>
    <row r="53" spans="1:16" x14ac:dyDescent="0.25">
      <c r="A53" s="5" t="str">
        <f t="shared" si="0"/>
        <v>2025 JUN B1G1</v>
      </c>
      <c r="B53" s="8">
        <f t="shared" si="1"/>
        <v>46099</v>
      </c>
      <c r="C53" s="8">
        <f t="shared" si="2"/>
        <v>46113</v>
      </c>
      <c r="D53" s="5">
        <v>3273</v>
      </c>
      <c r="E53" s="5">
        <v>336</v>
      </c>
      <c r="F53" s="5">
        <v>4</v>
      </c>
      <c r="G53" s="5">
        <v>8</v>
      </c>
      <c r="H53" s="5">
        <v>81676</v>
      </c>
      <c r="I53" s="5" t="s">
        <v>31</v>
      </c>
      <c r="J53" s="33">
        <v>54735072</v>
      </c>
      <c r="K53" s="5" t="s">
        <v>11864</v>
      </c>
      <c r="L53" s="5" t="s">
        <v>11869</v>
      </c>
      <c r="M53" s="5">
        <v>229900</v>
      </c>
      <c r="N53" s="27" t="s">
        <v>5037</v>
      </c>
      <c r="O53" s="27" t="str">
        <f t="shared" si="3"/>
        <v>B1G1</v>
      </c>
      <c r="P53" s="27" t="s">
        <v>5037</v>
      </c>
    </row>
    <row r="54" spans="1:16" x14ac:dyDescent="0.25">
      <c r="A54" s="5" t="str">
        <f t="shared" si="0"/>
        <v>2025 JUN B1G1</v>
      </c>
      <c r="B54" s="8">
        <f t="shared" si="1"/>
        <v>46099</v>
      </c>
      <c r="C54" s="8">
        <f t="shared" si="2"/>
        <v>46113</v>
      </c>
      <c r="D54" s="5">
        <v>3273</v>
      </c>
      <c r="E54" s="5">
        <v>336</v>
      </c>
      <c r="F54" s="5">
        <v>4</v>
      </c>
      <c r="G54" s="5">
        <v>8</v>
      </c>
      <c r="H54" s="5">
        <v>81676</v>
      </c>
      <c r="I54" s="5" t="s">
        <v>31</v>
      </c>
      <c r="J54" s="33">
        <v>54735081</v>
      </c>
      <c r="K54" s="5" t="s">
        <v>11864</v>
      </c>
      <c r="L54" s="5" t="s">
        <v>11870</v>
      </c>
      <c r="M54" s="5">
        <v>229900</v>
      </c>
      <c r="N54" s="27" t="s">
        <v>5037</v>
      </c>
      <c r="O54" s="27" t="str">
        <f t="shared" si="3"/>
        <v>B1G1</v>
      </c>
      <c r="P54" s="27" t="s">
        <v>5037</v>
      </c>
    </row>
    <row r="55" spans="1:16" x14ac:dyDescent="0.25">
      <c r="A55" s="5" t="str">
        <f t="shared" si="0"/>
        <v>2025 JUN B1G1</v>
      </c>
      <c r="B55" s="8">
        <f t="shared" si="1"/>
        <v>46099</v>
      </c>
      <c r="C55" s="8">
        <f t="shared" si="2"/>
        <v>46113</v>
      </c>
      <c r="D55" s="5">
        <v>3273</v>
      </c>
      <c r="E55" s="5">
        <v>336</v>
      </c>
      <c r="F55" s="5">
        <v>4</v>
      </c>
      <c r="G55" s="5">
        <v>8</v>
      </c>
      <c r="H55" s="5">
        <v>81676</v>
      </c>
      <c r="I55" s="5" t="s">
        <v>31</v>
      </c>
      <c r="J55" s="33">
        <v>54735090</v>
      </c>
      <c r="K55" s="5" t="s">
        <v>11864</v>
      </c>
      <c r="L55" s="5" t="s">
        <v>11871</v>
      </c>
      <c r="M55" s="5">
        <v>229900</v>
      </c>
      <c r="N55" s="27" t="s">
        <v>5037</v>
      </c>
      <c r="O55" s="27" t="str">
        <f t="shared" si="3"/>
        <v>B1G1</v>
      </c>
      <c r="P55" s="27" t="s">
        <v>5037</v>
      </c>
    </row>
    <row r="56" spans="1:16" x14ac:dyDescent="0.25">
      <c r="A56" s="5" t="str">
        <f t="shared" si="0"/>
        <v>2025 JUN B1G1</v>
      </c>
      <c r="B56" s="8">
        <f t="shared" si="1"/>
        <v>46099</v>
      </c>
      <c r="C56" s="8">
        <f t="shared" si="2"/>
        <v>46113</v>
      </c>
      <c r="D56" s="5">
        <v>3273</v>
      </c>
      <c r="E56" s="5">
        <v>336</v>
      </c>
      <c r="F56" s="5">
        <v>4</v>
      </c>
      <c r="G56" s="5">
        <v>8</v>
      </c>
      <c r="H56" s="5">
        <v>81676</v>
      </c>
      <c r="I56" s="5" t="s">
        <v>31</v>
      </c>
      <c r="J56" s="33">
        <v>54735107</v>
      </c>
      <c r="K56" s="5" t="s">
        <v>11864</v>
      </c>
      <c r="L56" s="5" t="s">
        <v>11872</v>
      </c>
      <c r="M56" s="5">
        <v>229900</v>
      </c>
      <c r="N56" s="27" t="s">
        <v>5037</v>
      </c>
      <c r="O56" s="27" t="str">
        <f t="shared" si="3"/>
        <v>B1G1</v>
      </c>
      <c r="P56" s="27" t="s">
        <v>5037</v>
      </c>
    </row>
    <row r="57" spans="1:16" x14ac:dyDescent="0.25">
      <c r="A57" s="5" t="str">
        <f t="shared" si="0"/>
        <v>2025 JUN B1G1</v>
      </c>
      <c r="B57" s="8">
        <f t="shared" si="1"/>
        <v>46099</v>
      </c>
      <c r="C57" s="8">
        <f t="shared" si="2"/>
        <v>46113</v>
      </c>
      <c r="D57" s="5">
        <v>3273</v>
      </c>
      <c r="E57" s="5">
        <v>336</v>
      </c>
      <c r="F57" s="5">
        <v>4</v>
      </c>
      <c r="G57" s="5">
        <v>6</v>
      </c>
      <c r="H57" s="5">
        <v>81588</v>
      </c>
      <c r="I57" s="5" t="s">
        <v>31</v>
      </c>
      <c r="J57" s="33">
        <v>54792180</v>
      </c>
      <c r="K57" s="5" t="s">
        <v>11873</v>
      </c>
      <c r="L57" s="5" t="s">
        <v>11874</v>
      </c>
      <c r="M57" s="5">
        <v>139900</v>
      </c>
      <c r="N57" s="27" t="s">
        <v>5037</v>
      </c>
      <c r="O57" s="27" t="str">
        <f t="shared" si="3"/>
        <v>B1G1</v>
      </c>
      <c r="P57" s="27" t="s">
        <v>5037</v>
      </c>
    </row>
    <row r="58" spans="1:16" x14ac:dyDescent="0.25">
      <c r="A58" s="5" t="str">
        <f t="shared" si="0"/>
        <v>2025 JUN B1G1</v>
      </c>
      <c r="B58" s="8">
        <f t="shared" si="1"/>
        <v>46099</v>
      </c>
      <c r="C58" s="8">
        <f t="shared" si="2"/>
        <v>46113</v>
      </c>
      <c r="D58" s="5">
        <v>3273</v>
      </c>
      <c r="E58" s="5">
        <v>336</v>
      </c>
      <c r="F58" s="5">
        <v>4</v>
      </c>
      <c r="G58" s="5">
        <v>6</v>
      </c>
      <c r="H58" s="5">
        <v>81588</v>
      </c>
      <c r="I58" s="5" t="s">
        <v>31</v>
      </c>
      <c r="J58" s="33">
        <v>54792199</v>
      </c>
      <c r="K58" s="5" t="s">
        <v>11873</v>
      </c>
      <c r="L58" s="5" t="s">
        <v>11875</v>
      </c>
      <c r="M58" s="5">
        <v>139900</v>
      </c>
      <c r="N58" s="27" t="s">
        <v>5037</v>
      </c>
      <c r="O58" s="27" t="str">
        <f t="shared" si="3"/>
        <v>B1G1</v>
      </c>
      <c r="P58" s="27" t="s">
        <v>5037</v>
      </c>
    </row>
    <row r="59" spans="1:16" x14ac:dyDescent="0.25">
      <c r="A59" s="5" t="str">
        <f t="shared" si="0"/>
        <v>2025 JUN B1G1</v>
      </c>
      <c r="B59" s="8">
        <f t="shared" si="1"/>
        <v>46099</v>
      </c>
      <c r="C59" s="8">
        <f t="shared" si="2"/>
        <v>46113</v>
      </c>
      <c r="D59" s="5">
        <v>3273</v>
      </c>
      <c r="E59" s="5">
        <v>336</v>
      </c>
      <c r="F59" s="5">
        <v>4</v>
      </c>
      <c r="G59" s="5">
        <v>6</v>
      </c>
      <c r="H59" s="5">
        <v>81588</v>
      </c>
      <c r="I59" s="5" t="s">
        <v>31</v>
      </c>
      <c r="J59" s="33">
        <v>54792206</v>
      </c>
      <c r="K59" s="5" t="s">
        <v>11873</v>
      </c>
      <c r="L59" s="5" t="s">
        <v>11876</v>
      </c>
      <c r="M59" s="5">
        <v>139900</v>
      </c>
      <c r="N59" s="27" t="s">
        <v>5037</v>
      </c>
      <c r="O59" s="27" t="str">
        <f t="shared" si="3"/>
        <v>B1G1</v>
      </c>
      <c r="P59" s="27" t="s">
        <v>5037</v>
      </c>
    </row>
    <row r="60" spans="1:16" x14ac:dyDescent="0.25">
      <c r="A60" s="5" t="str">
        <f t="shared" si="0"/>
        <v>2025 JUN B1G1</v>
      </c>
      <c r="B60" s="8">
        <f t="shared" si="1"/>
        <v>46099</v>
      </c>
      <c r="C60" s="8">
        <f t="shared" si="2"/>
        <v>46113</v>
      </c>
      <c r="D60" s="5">
        <v>3273</v>
      </c>
      <c r="E60" s="5">
        <v>336</v>
      </c>
      <c r="F60" s="5">
        <v>4</v>
      </c>
      <c r="G60" s="5">
        <v>6</v>
      </c>
      <c r="H60" s="5">
        <v>81588</v>
      </c>
      <c r="I60" s="5" t="s">
        <v>31</v>
      </c>
      <c r="J60" s="33">
        <v>54792215</v>
      </c>
      <c r="K60" s="5" t="s">
        <v>11873</v>
      </c>
      <c r="L60" s="5" t="s">
        <v>11877</v>
      </c>
      <c r="M60" s="5">
        <v>139900</v>
      </c>
      <c r="N60" s="27" t="s">
        <v>5037</v>
      </c>
      <c r="O60" s="27" t="str">
        <f t="shared" si="3"/>
        <v>B1G1</v>
      </c>
      <c r="P60" s="27" t="s">
        <v>5037</v>
      </c>
    </row>
    <row r="61" spans="1:16" x14ac:dyDescent="0.25">
      <c r="A61" s="5" t="str">
        <f t="shared" ref="A61:A86" si="4">A60</f>
        <v>2025 JUN B1G1</v>
      </c>
      <c r="B61" s="8">
        <f t="shared" ref="B61:B86" si="5">B60</f>
        <v>46099</v>
      </c>
      <c r="C61" s="8">
        <f t="shared" ref="C61:C86" si="6">C60</f>
        <v>46113</v>
      </c>
      <c r="D61" s="5">
        <v>3273</v>
      </c>
      <c r="E61" s="5">
        <v>336</v>
      </c>
      <c r="F61" s="5">
        <v>4</v>
      </c>
      <c r="G61" s="5">
        <v>6</v>
      </c>
      <c r="H61" s="5">
        <v>81588</v>
      </c>
      <c r="I61" s="5" t="s">
        <v>31</v>
      </c>
      <c r="J61" s="33">
        <v>54792224</v>
      </c>
      <c r="K61" s="5" t="s">
        <v>11873</v>
      </c>
      <c r="L61" s="5" t="s">
        <v>11878</v>
      </c>
      <c r="M61" s="5">
        <v>139900</v>
      </c>
      <c r="N61" s="27" t="s">
        <v>5037</v>
      </c>
      <c r="O61" s="27" t="str">
        <f t="shared" ref="O61:O86" si="7">O60</f>
        <v>B1G1</v>
      </c>
      <c r="P61" s="27" t="s">
        <v>5037</v>
      </c>
    </row>
    <row r="62" spans="1:16" x14ac:dyDescent="0.25">
      <c r="A62" s="5" t="str">
        <f t="shared" si="4"/>
        <v>2025 JUN B1G1</v>
      </c>
      <c r="B62" s="8">
        <f t="shared" si="5"/>
        <v>46099</v>
      </c>
      <c r="C62" s="8">
        <f t="shared" si="6"/>
        <v>46113</v>
      </c>
      <c r="D62" s="5">
        <v>3273</v>
      </c>
      <c r="E62" s="5">
        <v>336</v>
      </c>
      <c r="F62" s="5">
        <v>4</v>
      </c>
      <c r="G62" s="5">
        <v>6</v>
      </c>
      <c r="H62" s="5">
        <v>81588</v>
      </c>
      <c r="I62" s="5" t="s">
        <v>31</v>
      </c>
      <c r="J62" s="33">
        <v>54792233</v>
      </c>
      <c r="K62" s="5" t="s">
        <v>11873</v>
      </c>
      <c r="L62" s="5" t="s">
        <v>11879</v>
      </c>
      <c r="M62" s="5">
        <v>139900</v>
      </c>
      <c r="N62" s="27" t="s">
        <v>5037</v>
      </c>
      <c r="O62" s="27" t="str">
        <f t="shared" si="7"/>
        <v>B1G1</v>
      </c>
      <c r="P62" s="27" t="s">
        <v>5037</v>
      </c>
    </row>
    <row r="63" spans="1:16" x14ac:dyDescent="0.25">
      <c r="A63" s="5" t="str">
        <f t="shared" si="4"/>
        <v>2025 JUN B1G1</v>
      </c>
      <c r="B63" s="8">
        <f t="shared" si="5"/>
        <v>46099</v>
      </c>
      <c r="C63" s="8">
        <f t="shared" si="6"/>
        <v>46113</v>
      </c>
      <c r="D63" s="5">
        <v>3273</v>
      </c>
      <c r="E63" s="5">
        <v>336</v>
      </c>
      <c r="F63" s="5">
        <v>4</v>
      </c>
      <c r="G63" s="5">
        <v>6</v>
      </c>
      <c r="H63" s="5">
        <v>81588</v>
      </c>
      <c r="I63" s="5" t="s">
        <v>31</v>
      </c>
      <c r="J63" s="33">
        <v>54792242</v>
      </c>
      <c r="K63" s="5" t="s">
        <v>11873</v>
      </c>
      <c r="L63" s="5" t="s">
        <v>11880</v>
      </c>
      <c r="M63" s="5">
        <v>139900</v>
      </c>
      <c r="N63" s="27" t="s">
        <v>5037</v>
      </c>
      <c r="O63" s="27" t="str">
        <f t="shared" si="7"/>
        <v>B1G1</v>
      </c>
      <c r="P63" s="27" t="s">
        <v>5037</v>
      </c>
    </row>
    <row r="64" spans="1:16" x14ac:dyDescent="0.25">
      <c r="A64" s="5" t="str">
        <f t="shared" si="4"/>
        <v>2025 JUN B1G1</v>
      </c>
      <c r="B64" s="8">
        <f t="shared" si="5"/>
        <v>46099</v>
      </c>
      <c r="C64" s="8">
        <f t="shared" si="6"/>
        <v>46113</v>
      </c>
      <c r="D64" s="5">
        <v>3273</v>
      </c>
      <c r="E64" s="5">
        <v>336</v>
      </c>
      <c r="F64" s="5">
        <v>4</v>
      </c>
      <c r="G64" s="5">
        <v>6</v>
      </c>
      <c r="H64" s="5">
        <v>81588</v>
      </c>
      <c r="I64" s="5" t="s">
        <v>31</v>
      </c>
      <c r="J64" s="33">
        <v>54792251</v>
      </c>
      <c r="K64" s="5" t="s">
        <v>11873</v>
      </c>
      <c r="L64" s="5" t="s">
        <v>11881</v>
      </c>
      <c r="M64" s="5">
        <v>139900</v>
      </c>
      <c r="N64" s="27" t="s">
        <v>5037</v>
      </c>
      <c r="O64" s="27" t="str">
        <f t="shared" si="7"/>
        <v>B1G1</v>
      </c>
      <c r="P64" s="27" t="s">
        <v>5037</v>
      </c>
    </row>
    <row r="65" spans="1:16" x14ac:dyDescent="0.25">
      <c r="A65" s="5" t="str">
        <f t="shared" si="4"/>
        <v>2025 JUN B1G1</v>
      </c>
      <c r="B65" s="8">
        <f t="shared" si="5"/>
        <v>46099</v>
      </c>
      <c r="C65" s="8">
        <f t="shared" si="6"/>
        <v>46113</v>
      </c>
      <c r="D65" s="5">
        <v>3273</v>
      </c>
      <c r="E65" s="5">
        <v>336</v>
      </c>
      <c r="F65" s="5">
        <v>4</v>
      </c>
      <c r="G65" s="5">
        <v>8</v>
      </c>
      <c r="H65" s="5">
        <v>81588</v>
      </c>
      <c r="I65" s="5" t="s">
        <v>31</v>
      </c>
      <c r="J65" s="5">
        <v>51102788</v>
      </c>
      <c r="K65" s="5" t="s">
        <v>11882</v>
      </c>
      <c r="L65" s="5" t="s">
        <v>11883</v>
      </c>
      <c r="M65" s="5">
        <v>299900</v>
      </c>
      <c r="N65" s="27" t="s">
        <v>5037</v>
      </c>
      <c r="O65" s="27" t="str">
        <f t="shared" si="7"/>
        <v>B1G1</v>
      </c>
      <c r="P65" s="27" t="s">
        <v>5037</v>
      </c>
    </row>
    <row r="66" spans="1:16" x14ac:dyDescent="0.25">
      <c r="A66" s="5" t="str">
        <f t="shared" si="4"/>
        <v>2025 JUN B1G1</v>
      </c>
      <c r="B66" s="8">
        <f t="shared" si="5"/>
        <v>46099</v>
      </c>
      <c r="C66" s="8">
        <f t="shared" si="6"/>
        <v>46113</v>
      </c>
      <c r="D66" s="5">
        <v>3273</v>
      </c>
      <c r="E66" s="5">
        <v>336</v>
      </c>
      <c r="F66" s="5">
        <v>4</v>
      </c>
      <c r="G66" s="5">
        <v>8</v>
      </c>
      <c r="H66" s="5">
        <v>81588</v>
      </c>
      <c r="I66" s="5" t="s">
        <v>31</v>
      </c>
      <c r="J66" s="5">
        <v>51102797</v>
      </c>
      <c r="K66" s="5" t="s">
        <v>11882</v>
      </c>
      <c r="L66" s="5" t="s">
        <v>11884</v>
      </c>
      <c r="M66" s="5">
        <v>299900</v>
      </c>
      <c r="N66" s="27" t="s">
        <v>5037</v>
      </c>
      <c r="O66" s="27" t="str">
        <f t="shared" si="7"/>
        <v>B1G1</v>
      </c>
      <c r="P66" s="27" t="s">
        <v>5037</v>
      </c>
    </row>
    <row r="67" spans="1:16" x14ac:dyDescent="0.25">
      <c r="A67" s="5" t="str">
        <f t="shared" si="4"/>
        <v>2025 JUN B1G1</v>
      </c>
      <c r="B67" s="8">
        <f t="shared" si="5"/>
        <v>46099</v>
      </c>
      <c r="C67" s="8">
        <f t="shared" si="6"/>
        <v>46113</v>
      </c>
      <c r="D67" s="5">
        <v>3273</v>
      </c>
      <c r="E67" s="5">
        <v>336</v>
      </c>
      <c r="F67" s="5">
        <v>4</v>
      </c>
      <c r="G67" s="5">
        <v>8</v>
      </c>
      <c r="H67" s="5">
        <v>81588</v>
      </c>
      <c r="I67" s="5" t="s">
        <v>31</v>
      </c>
      <c r="J67" s="5">
        <v>51102804</v>
      </c>
      <c r="K67" s="5" t="s">
        <v>11882</v>
      </c>
      <c r="L67" s="5" t="s">
        <v>11885</v>
      </c>
      <c r="M67" s="5">
        <v>299900</v>
      </c>
      <c r="N67" s="27" t="s">
        <v>5037</v>
      </c>
      <c r="O67" s="27" t="str">
        <f t="shared" si="7"/>
        <v>B1G1</v>
      </c>
      <c r="P67" s="27" t="s">
        <v>5037</v>
      </c>
    </row>
    <row r="68" spans="1:16" x14ac:dyDescent="0.25">
      <c r="A68" s="5" t="str">
        <f t="shared" si="4"/>
        <v>2025 JUN B1G1</v>
      </c>
      <c r="B68" s="8">
        <f t="shared" si="5"/>
        <v>46099</v>
      </c>
      <c r="C68" s="8">
        <f t="shared" si="6"/>
        <v>46113</v>
      </c>
      <c r="D68" s="5">
        <v>3273</v>
      </c>
      <c r="E68" s="5">
        <v>336</v>
      </c>
      <c r="F68" s="5">
        <v>4</v>
      </c>
      <c r="G68" s="5">
        <v>8</v>
      </c>
      <c r="H68" s="5">
        <v>81588</v>
      </c>
      <c r="I68" s="5" t="s">
        <v>31</v>
      </c>
      <c r="J68" s="5">
        <v>51102813</v>
      </c>
      <c r="K68" s="5" t="s">
        <v>11882</v>
      </c>
      <c r="L68" s="5" t="s">
        <v>11886</v>
      </c>
      <c r="M68" s="5">
        <v>299900</v>
      </c>
      <c r="N68" s="27" t="s">
        <v>5037</v>
      </c>
      <c r="O68" s="27" t="str">
        <f t="shared" si="7"/>
        <v>B1G1</v>
      </c>
      <c r="P68" s="27" t="s">
        <v>5037</v>
      </c>
    </row>
    <row r="69" spans="1:16" x14ac:dyDescent="0.25">
      <c r="A69" s="5" t="str">
        <f t="shared" si="4"/>
        <v>2025 JUN B1G1</v>
      </c>
      <c r="B69" s="8">
        <f t="shared" si="5"/>
        <v>46099</v>
      </c>
      <c r="C69" s="8">
        <f t="shared" si="6"/>
        <v>46113</v>
      </c>
      <c r="D69" s="5">
        <v>3273</v>
      </c>
      <c r="E69" s="5">
        <v>336</v>
      </c>
      <c r="F69" s="5">
        <v>4</v>
      </c>
      <c r="G69" s="5">
        <v>8</v>
      </c>
      <c r="H69" s="5">
        <v>81588</v>
      </c>
      <c r="I69" s="5" t="s">
        <v>31</v>
      </c>
      <c r="J69" s="5">
        <v>51102822</v>
      </c>
      <c r="K69" s="5" t="s">
        <v>11882</v>
      </c>
      <c r="L69" s="5" t="s">
        <v>11887</v>
      </c>
      <c r="M69" s="5">
        <v>299900</v>
      </c>
      <c r="N69" s="27" t="s">
        <v>5037</v>
      </c>
      <c r="O69" s="27" t="str">
        <f t="shared" si="7"/>
        <v>B1G1</v>
      </c>
      <c r="P69" s="27" t="s">
        <v>5037</v>
      </c>
    </row>
    <row r="70" spans="1:16" x14ac:dyDescent="0.25">
      <c r="A70" s="5" t="str">
        <f t="shared" si="4"/>
        <v>2025 JUN B1G1</v>
      </c>
      <c r="B70" s="8">
        <f t="shared" si="5"/>
        <v>46099</v>
      </c>
      <c r="C70" s="8">
        <f t="shared" si="6"/>
        <v>46113</v>
      </c>
      <c r="D70" s="5">
        <v>3273</v>
      </c>
      <c r="E70" s="5">
        <v>336</v>
      </c>
      <c r="F70" s="5">
        <v>4</v>
      </c>
      <c r="G70" s="5">
        <v>8</v>
      </c>
      <c r="H70" s="5">
        <v>81588</v>
      </c>
      <c r="I70" s="5" t="s">
        <v>31</v>
      </c>
      <c r="J70" s="5">
        <v>51102831</v>
      </c>
      <c r="K70" s="5" t="s">
        <v>11882</v>
      </c>
      <c r="L70" s="5" t="s">
        <v>11888</v>
      </c>
      <c r="M70" s="5">
        <v>299900</v>
      </c>
      <c r="N70" s="27" t="s">
        <v>5037</v>
      </c>
      <c r="O70" s="27" t="str">
        <f t="shared" si="7"/>
        <v>B1G1</v>
      </c>
      <c r="P70" s="27" t="s">
        <v>5037</v>
      </c>
    </row>
    <row r="71" spans="1:16" x14ac:dyDescent="0.25">
      <c r="A71" s="5" t="str">
        <f t="shared" si="4"/>
        <v>2025 JUN B1G1</v>
      </c>
      <c r="B71" s="8">
        <f t="shared" si="5"/>
        <v>46099</v>
      </c>
      <c r="C71" s="8">
        <f t="shared" si="6"/>
        <v>46113</v>
      </c>
      <c r="D71" s="5">
        <v>3273</v>
      </c>
      <c r="E71" s="5">
        <v>336</v>
      </c>
      <c r="F71" s="5">
        <v>4</v>
      </c>
      <c r="G71" s="5">
        <v>8</v>
      </c>
      <c r="H71" s="5">
        <v>81588</v>
      </c>
      <c r="I71" s="5" t="s">
        <v>31</v>
      </c>
      <c r="J71" s="5">
        <v>51102840</v>
      </c>
      <c r="K71" s="5" t="s">
        <v>11882</v>
      </c>
      <c r="L71" s="5" t="s">
        <v>11889</v>
      </c>
      <c r="M71" s="5">
        <v>299900</v>
      </c>
      <c r="N71" s="27" t="s">
        <v>5037</v>
      </c>
      <c r="O71" s="27" t="str">
        <f t="shared" si="7"/>
        <v>B1G1</v>
      </c>
      <c r="P71" s="27" t="s">
        <v>5037</v>
      </c>
    </row>
    <row r="72" spans="1:16" x14ac:dyDescent="0.25">
      <c r="A72" s="5" t="str">
        <f t="shared" si="4"/>
        <v>2025 JUN B1G1</v>
      </c>
      <c r="B72" s="8">
        <f t="shared" si="5"/>
        <v>46099</v>
      </c>
      <c r="C72" s="8">
        <f t="shared" si="6"/>
        <v>46113</v>
      </c>
      <c r="D72" s="5">
        <v>3273</v>
      </c>
      <c r="E72" s="5">
        <v>336</v>
      </c>
      <c r="F72" s="5">
        <v>4</v>
      </c>
      <c r="G72" s="5">
        <v>8</v>
      </c>
      <c r="H72" s="5">
        <v>81588</v>
      </c>
      <c r="I72" s="5" t="s">
        <v>31</v>
      </c>
      <c r="J72" s="5">
        <v>51102859</v>
      </c>
      <c r="K72" s="5" t="s">
        <v>11882</v>
      </c>
      <c r="L72" s="5" t="s">
        <v>11890</v>
      </c>
      <c r="M72" s="5">
        <v>299900</v>
      </c>
      <c r="N72" s="27" t="s">
        <v>5037</v>
      </c>
      <c r="O72" s="27" t="str">
        <f t="shared" si="7"/>
        <v>B1G1</v>
      </c>
      <c r="P72" s="27" t="s">
        <v>5037</v>
      </c>
    </row>
    <row r="73" spans="1:16" x14ac:dyDescent="0.25">
      <c r="A73" s="5" t="str">
        <f t="shared" si="4"/>
        <v>2025 JUN B1G1</v>
      </c>
      <c r="B73" s="8">
        <f t="shared" si="5"/>
        <v>46099</v>
      </c>
      <c r="C73" s="8">
        <f t="shared" si="6"/>
        <v>46113</v>
      </c>
      <c r="D73" s="5">
        <v>3273</v>
      </c>
      <c r="E73" s="5">
        <v>336</v>
      </c>
      <c r="F73" s="5">
        <v>4</v>
      </c>
      <c r="G73" s="16">
        <v>6</v>
      </c>
      <c r="H73" s="16">
        <v>81588</v>
      </c>
      <c r="I73" s="5" t="s">
        <v>31</v>
      </c>
      <c r="J73" s="16">
        <v>54808547</v>
      </c>
      <c r="K73" s="16" t="s">
        <v>12142</v>
      </c>
      <c r="L73" s="16" t="s">
        <v>12143</v>
      </c>
      <c r="M73" s="16">
        <v>149900</v>
      </c>
      <c r="N73" s="27" t="s">
        <v>5037</v>
      </c>
      <c r="O73" s="27" t="str">
        <f t="shared" si="7"/>
        <v>B1G1</v>
      </c>
      <c r="P73" s="27" t="s">
        <v>5037</v>
      </c>
    </row>
    <row r="74" spans="1:16" x14ac:dyDescent="0.25">
      <c r="A74" s="5" t="str">
        <f t="shared" si="4"/>
        <v>2025 JUN B1G1</v>
      </c>
      <c r="B74" s="8">
        <f t="shared" si="5"/>
        <v>46099</v>
      </c>
      <c r="C74" s="8">
        <f t="shared" si="6"/>
        <v>46113</v>
      </c>
      <c r="D74" s="5">
        <v>3273</v>
      </c>
      <c r="E74" s="5">
        <v>336</v>
      </c>
      <c r="F74" s="5">
        <v>4</v>
      </c>
      <c r="G74" s="16">
        <v>6</v>
      </c>
      <c r="H74" s="16">
        <v>81588</v>
      </c>
      <c r="I74" s="5" t="s">
        <v>31</v>
      </c>
      <c r="J74" s="16">
        <v>54808556</v>
      </c>
      <c r="K74" s="16" t="s">
        <v>12142</v>
      </c>
      <c r="L74" s="16" t="s">
        <v>12144</v>
      </c>
      <c r="M74" s="16">
        <v>149900</v>
      </c>
      <c r="N74" s="27" t="s">
        <v>5037</v>
      </c>
      <c r="O74" s="27" t="str">
        <f t="shared" si="7"/>
        <v>B1G1</v>
      </c>
      <c r="P74" s="27" t="s">
        <v>5037</v>
      </c>
    </row>
    <row r="75" spans="1:16" x14ac:dyDescent="0.25">
      <c r="A75" s="5" t="str">
        <f t="shared" si="4"/>
        <v>2025 JUN B1G1</v>
      </c>
      <c r="B75" s="8">
        <f t="shared" si="5"/>
        <v>46099</v>
      </c>
      <c r="C75" s="8">
        <f t="shared" si="6"/>
        <v>46113</v>
      </c>
      <c r="D75" s="5">
        <v>3273</v>
      </c>
      <c r="E75" s="5">
        <v>336</v>
      </c>
      <c r="F75" s="5">
        <v>4</v>
      </c>
      <c r="G75" s="16">
        <v>6</v>
      </c>
      <c r="H75" s="16">
        <v>81588</v>
      </c>
      <c r="I75" s="5" t="s">
        <v>31</v>
      </c>
      <c r="J75" s="16">
        <v>54808565</v>
      </c>
      <c r="K75" s="16" t="s">
        <v>12142</v>
      </c>
      <c r="L75" s="16" t="s">
        <v>12145</v>
      </c>
      <c r="M75" s="16">
        <v>149900</v>
      </c>
      <c r="N75" s="27" t="s">
        <v>5037</v>
      </c>
      <c r="O75" s="27" t="str">
        <f t="shared" si="7"/>
        <v>B1G1</v>
      </c>
      <c r="P75" s="27" t="s">
        <v>5037</v>
      </c>
    </row>
    <row r="76" spans="1:16" x14ac:dyDescent="0.25">
      <c r="A76" s="5" t="str">
        <f t="shared" si="4"/>
        <v>2025 JUN B1G1</v>
      </c>
      <c r="B76" s="8">
        <f t="shared" si="5"/>
        <v>46099</v>
      </c>
      <c r="C76" s="8">
        <f t="shared" si="6"/>
        <v>46113</v>
      </c>
      <c r="D76" s="5">
        <v>3273</v>
      </c>
      <c r="E76" s="5">
        <v>336</v>
      </c>
      <c r="F76" s="5">
        <v>4</v>
      </c>
      <c r="G76" s="16">
        <v>6</v>
      </c>
      <c r="H76" s="16">
        <v>81588</v>
      </c>
      <c r="I76" s="5" t="s">
        <v>31</v>
      </c>
      <c r="J76" s="16">
        <v>54808574</v>
      </c>
      <c r="K76" s="16" t="s">
        <v>12142</v>
      </c>
      <c r="L76" s="16" t="s">
        <v>12146</v>
      </c>
      <c r="M76" s="16">
        <v>149900</v>
      </c>
      <c r="N76" s="27" t="s">
        <v>5037</v>
      </c>
      <c r="O76" s="27" t="str">
        <f t="shared" si="7"/>
        <v>B1G1</v>
      </c>
      <c r="P76" s="27" t="s">
        <v>5037</v>
      </c>
    </row>
    <row r="77" spans="1:16" x14ac:dyDescent="0.25">
      <c r="A77" s="5" t="str">
        <f t="shared" si="4"/>
        <v>2025 JUN B1G1</v>
      </c>
      <c r="B77" s="8">
        <f t="shared" si="5"/>
        <v>46099</v>
      </c>
      <c r="C77" s="8">
        <f t="shared" si="6"/>
        <v>46113</v>
      </c>
      <c r="D77" s="5">
        <v>3273</v>
      </c>
      <c r="E77" s="5">
        <v>336</v>
      </c>
      <c r="F77" s="5">
        <v>4</v>
      </c>
      <c r="G77" s="16">
        <v>6</v>
      </c>
      <c r="H77" s="16">
        <v>81588</v>
      </c>
      <c r="I77" s="5" t="s">
        <v>31</v>
      </c>
      <c r="J77" s="16">
        <v>54808583</v>
      </c>
      <c r="K77" s="16" t="s">
        <v>12142</v>
      </c>
      <c r="L77" s="16" t="s">
        <v>12147</v>
      </c>
      <c r="M77" s="16">
        <v>149900</v>
      </c>
      <c r="N77" s="27" t="s">
        <v>5037</v>
      </c>
      <c r="O77" s="27" t="str">
        <f t="shared" si="7"/>
        <v>B1G1</v>
      </c>
      <c r="P77" s="27" t="s">
        <v>5037</v>
      </c>
    </row>
    <row r="78" spans="1:16" x14ac:dyDescent="0.25">
      <c r="A78" s="5" t="str">
        <f t="shared" si="4"/>
        <v>2025 JUN B1G1</v>
      </c>
      <c r="B78" s="8">
        <f t="shared" si="5"/>
        <v>46099</v>
      </c>
      <c r="C78" s="8">
        <f t="shared" si="6"/>
        <v>46113</v>
      </c>
      <c r="D78" s="5">
        <v>3273</v>
      </c>
      <c r="E78" s="5">
        <v>336</v>
      </c>
      <c r="F78" s="5">
        <v>4</v>
      </c>
      <c r="G78" s="16">
        <v>6</v>
      </c>
      <c r="H78" s="16">
        <v>81588</v>
      </c>
      <c r="I78" s="5" t="s">
        <v>31</v>
      </c>
      <c r="J78" s="16">
        <v>54808592</v>
      </c>
      <c r="K78" s="16" t="s">
        <v>12142</v>
      </c>
      <c r="L78" s="16" t="s">
        <v>12148</v>
      </c>
      <c r="M78" s="16">
        <v>149900</v>
      </c>
      <c r="N78" s="27" t="s">
        <v>5037</v>
      </c>
      <c r="O78" s="27" t="str">
        <f t="shared" si="7"/>
        <v>B1G1</v>
      </c>
      <c r="P78" s="27" t="s">
        <v>5037</v>
      </c>
    </row>
    <row r="79" spans="1:16" x14ac:dyDescent="0.25">
      <c r="A79" s="5" t="str">
        <f t="shared" si="4"/>
        <v>2025 JUN B1G1</v>
      </c>
      <c r="B79" s="8">
        <f t="shared" si="5"/>
        <v>46099</v>
      </c>
      <c r="C79" s="8">
        <f t="shared" si="6"/>
        <v>46113</v>
      </c>
      <c r="D79" s="5">
        <v>3273</v>
      </c>
      <c r="E79" s="5">
        <v>336</v>
      </c>
      <c r="F79" s="5">
        <v>4</v>
      </c>
      <c r="G79" s="16">
        <v>6</v>
      </c>
      <c r="H79" s="16">
        <v>81588</v>
      </c>
      <c r="I79" s="5" t="s">
        <v>31</v>
      </c>
      <c r="J79" s="16">
        <v>54808609</v>
      </c>
      <c r="K79" s="16" t="s">
        <v>12142</v>
      </c>
      <c r="L79" s="16" t="s">
        <v>12149</v>
      </c>
      <c r="M79" s="16">
        <v>149900</v>
      </c>
      <c r="N79" s="27" t="s">
        <v>5037</v>
      </c>
      <c r="O79" s="27" t="str">
        <f t="shared" si="7"/>
        <v>B1G1</v>
      </c>
      <c r="P79" s="27" t="s">
        <v>5037</v>
      </c>
    </row>
    <row r="80" spans="1:16" x14ac:dyDescent="0.25">
      <c r="A80" s="5" t="str">
        <f t="shared" si="4"/>
        <v>2025 JUN B1G1</v>
      </c>
      <c r="B80" s="8">
        <f t="shared" si="5"/>
        <v>46099</v>
      </c>
      <c r="C80" s="8">
        <f t="shared" si="6"/>
        <v>46113</v>
      </c>
      <c r="D80" s="5">
        <v>3273</v>
      </c>
      <c r="E80" s="5">
        <v>336</v>
      </c>
      <c r="F80" s="5">
        <v>4</v>
      </c>
      <c r="G80" s="16">
        <v>6</v>
      </c>
      <c r="H80" s="16">
        <v>81588</v>
      </c>
      <c r="I80" s="5" t="s">
        <v>31</v>
      </c>
      <c r="J80" s="16">
        <v>54808618</v>
      </c>
      <c r="K80" s="16" t="s">
        <v>12142</v>
      </c>
      <c r="L80" s="16" t="s">
        <v>12150</v>
      </c>
      <c r="M80" s="16">
        <v>149900</v>
      </c>
      <c r="N80" s="27" t="s">
        <v>5037</v>
      </c>
      <c r="O80" s="27" t="str">
        <f t="shared" si="7"/>
        <v>B1G1</v>
      </c>
      <c r="P80" s="27" t="s">
        <v>5037</v>
      </c>
    </row>
    <row r="81" spans="1:16" x14ac:dyDescent="0.25">
      <c r="A81" s="5" t="str">
        <f t="shared" si="4"/>
        <v>2025 JUN B1G1</v>
      </c>
      <c r="B81" s="8">
        <f t="shared" si="5"/>
        <v>46099</v>
      </c>
      <c r="C81" s="8">
        <f t="shared" si="6"/>
        <v>46113</v>
      </c>
      <c r="D81" s="5">
        <v>3273</v>
      </c>
      <c r="E81" s="5">
        <v>336</v>
      </c>
      <c r="F81" s="5">
        <v>4</v>
      </c>
      <c r="G81" s="5">
        <v>4</v>
      </c>
      <c r="H81" s="5">
        <v>81676</v>
      </c>
      <c r="I81" s="5" t="s">
        <v>31</v>
      </c>
      <c r="J81" s="5">
        <v>53560557</v>
      </c>
      <c r="K81" s="5" t="s">
        <v>11684</v>
      </c>
      <c r="L81" s="5" t="s">
        <v>11734</v>
      </c>
      <c r="M81" s="5">
        <v>249900</v>
      </c>
      <c r="N81" s="27" t="s">
        <v>5037</v>
      </c>
      <c r="O81" s="27" t="str">
        <f t="shared" si="7"/>
        <v>B1G1</v>
      </c>
      <c r="P81" s="27" t="s">
        <v>5037</v>
      </c>
    </row>
    <row r="82" spans="1:16" x14ac:dyDescent="0.25">
      <c r="A82" s="5" t="str">
        <f t="shared" si="4"/>
        <v>2025 JUN B1G1</v>
      </c>
      <c r="B82" s="8">
        <f t="shared" si="5"/>
        <v>46099</v>
      </c>
      <c r="C82" s="8">
        <f t="shared" si="6"/>
        <v>46113</v>
      </c>
      <c r="D82" s="5">
        <v>3273</v>
      </c>
      <c r="E82" s="5">
        <v>336</v>
      </c>
      <c r="F82" s="5">
        <v>4</v>
      </c>
      <c r="G82" s="5">
        <v>4</v>
      </c>
      <c r="H82" s="5">
        <v>81676</v>
      </c>
      <c r="I82" s="5" t="s">
        <v>31</v>
      </c>
      <c r="J82" s="5">
        <v>53560566</v>
      </c>
      <c r="K82" s="5" t="s">
        <v>11684</v>
      </c>
      <c r="L82" s="5" t="s">
        <v>11735</v>
      </c>
      <c r="M82" s="5">
        <v>249900</v>
      </c>
      <c r="N82" s="27" t="s">
        <v>5037</v>
      </c>
      <c r="O82" s="27" t="str">
        <f t="shared" si="7"/>
        <v>B1G1</v>
      </c>
      <c r="P82" s="27" t="s">
        <v>5037</v>
      </c>
    </row>
    <row r="83" spans="1:16" x14ac:dyDescent="0.25">
      <c r="A83" s="5" t="str">
        <f t="shared" si="4"/>
        <v>2025 JUN B1G1</v>
      </c>
      <c r="B83" s="8">
        <f t="shared" si="5"/>
        <v>46099</v>
      </c>
      <c r="C83" s="8">
        <f t="shared" si="6"/>
        <v>46113</v>
      </c>
      <c r="D83" s="5">
        <v>3273</v>
      </c>
      <c r="E83" s="5">
        <v>336</v>
      </c>
      <c r="F83" s="5">
        <v>4</v>
      </c>
      <c r="G83" s="5">
        <v>4</v>
      </c>
      <c r="H83" s="5">
        <v>81676</v>
      </c>
      <c r="I83" s="5" t="s">
        <v>31</v>
      </c>
      <c r="J83" s="5">
        <v>53560575</v>
      </c>
      <c r="K83" s="5" t="s">
        <v>11684</v>
      </c>
      <c r="L83" s="5" t="s">
        <v>11736</v>
      </c>
      <c r="M83" s="5">
        <v>249900</v>
      </c>
      <c r="N83" s="27" t="s">
        <v>5037</v>
      </c>
      <c r="O83" s="27" t="str">
        <f t="shared" si="7"/>
        <v>B1G1</v>
      </c>
      <c r="P83" s="27" t="s">
        <v>5037</v>
      </c>
    </row>
    <row r="84" spans="1:16" x14ac:dyDescent="0.25">
      <c r="A84" s="5" t="str">
        <f t="shared" si="4"/>
        <v>2025 JUN B1G1</v>
      </c>
      <c r="B84" s="8">
        <f t="shared" si="5"/>
        <v>46099</v>
      </c>
      <c r="C84" s="8">
        <f t="shared" si="6"/>
        <v>46113</v>
      </c>
      <c r="D84" s="5">
        <v>3273</v>
      </c>
      <c r="E84" s="5">
        <v>336</v>
      </c>
      <c r="F84" s="5">
        <v>4</v>
      </c>
      <c r="G84" s="5">
        <v>4</v>
      </c>
      <c r="H84" s="5">
        <v>81676</v>
      </c>
      <c r="I84" s="5" t="s">
        <v>31</v>
      </c>
      <c r="J84" s="5">
        <v>53560584</v>
      </c>
      <c r="K84" s="5" t="s">
        <v>11684</v>
      </c>
      <c r="L84" s="5" t="s">
        <v>11737</v>
      </c>
      <c r="M84" s="5">
        <v>249900</v>
      </c>
      <c r="N84" s="27" t="s">
        <v>5037</v>
      </c>
      <c r="O84" s="27" t="str">
        <f t="shared" si="7"/>
        <v>B1G1</v>
      </c>
      <c r="P84" s="27" t="s">
        <v>5037</v>
      </c>
    </row>
    <row r="85" spans="1:16" x14ac:dyDescent="0.25">
      <c r="A85" s="5" t="str">
        <f t="shared" si="4"/>
        <v>2025 JUN B1G1</v>
      </c>
      <c r="B85" s="8">
        <f t="shared" si="5"/>
        <v>46099</v>
      </c>
      <c r="C85" s="8">
        <f t="shared" si="6"/>
        <v>46113</v>
      </c>
      <c r="D85" s="5">
        <v>3273</v>
      </c>
      <c r="E85" s="5">
        <v>336</v>
      </c>
      <c r="F85" s="5">
        <v>4</v>
      </c>
      <c r="G85" s="5">
        <v>4</v>
      </c>
      <c r="H85" s="5">
        <v>81676</v>
      </c>
      <c r="I85" s="5" t="s">
        <v>31</v>
      </c>
      <c r="J85" s="5">
        <v>53560593</v>
      </c>
      <c r="K85" s="5" t="s">
        <v>11684</v>
      </c>
      <c r="L85" s="5" t="s">
        <v>11738</v>
      </c>
      <c r="M85" s="5">
        <v>249900</v>
      </c>
      <c r="N85" s="27" t="s">
        <v>5037</v>
      </c>
      <c r="O85" s="27" t="str">
        <f t="shared" si="7"/>
        <v>B1G1</v>
      </c>
      <c r="P85" s="27" t="s">
        <v>5037</v>
      </c>
    </row>
    <row r="86" spans="1:16" x14ac:dyDescent="0.25">
      <c r="A86" s="5" t="str">
        <f t="shared" si="4"/>
        <v>2025 JUN B1G1</v>
      </c>
      <c r="B86" s="8">
        <f t="shared" si="5"/>
        <v>46099</v>
      </c>
      <c r="C86" s="8">
        <f t="shared" si="6"/>
        <v>46113</v>
      </c>
      <c r="D86" s="5">
        <v>3273</v>
      </c>
      <c r="E86" s="5">
        <v>336</v>
      </c>
      <c r="F86" s="5">
        <v>4</v>
      </c>
      <c r="G86" s="5">
        <v>4</v>
      </c>
      <c r="H86" s="5">
        <v>81676</v>
      </c>
      <c r="I86" s="5" t="s">
        <v>31</v>
      </c>
      <c r="J86" s="5">
        <v>53560600</v>
      </c>
      <c r="K86" s="5" t="s">
        <v>11684</v>
      </c>
      <c r="L86" s="5" t="s">
        <v>11739</v>
      </c>
      <c r="M86" s="5">
        <v>249900</v>
      </c>
      <c r="N86" s="27" t="s">
        <v>5037</v>
      </c>
      <c r="O86" s="27" t="str">
        <f t="shared" si="7"/>
        <v>B1G1</v>
      </c>
      <c r="P86" s="27" t="s">
        <v>5037</v>
      </c>
    </row>
  </sheetData>
  <conditionalFormatting sqref="J1:J80">
    <cfRule type="duplicateValues" dxfId="65" priority="46"/>
  </conditionalFormatting>
  <conditionalFormatting sqref="J1:J1048576">
    <cfRule type="duplicateValues" dxfId="64" priority="37"/>
  </conditionalFormatting>
  <conditionalFormatting sqref="J81:J86">
    <cfRule type="duplicateValues" dxfId="63" priority="3"/>
  </conditionalFormatting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FD4A1-EED2-45E8-8076-DFA89896596B}">
  <dimension ref="A1:P72"/>
  <sheetViews>
    <sheetView zoomScale="78" zoomScaleNormal="78" workbookViewId="0">
      <selection activeCell="L20" sqref="L20"/>
    </sheetView>
  </sheetViews>
  <sheetFormatPr defaultRowHeight="15" x14ac:dyDescent="0.25"/>
  <cols>
    <col min="1" max="1" width="30.5703125" bestFit="1" customWidth="1"/>
    <col min="2" max="2" width="11.42578125" bestFit="1" customWidth="1"/>
    <col min="3" max="3" width="11.140625" bestFit="1" customWidth="1"/>
    <col min="11" max="11" width="10.28515625" bestFit="1" customWidth="1"/>
    <col min="12" max="12" width="85.7109375" bestFit="1" customWidth="1"/>
    <col min="15" max="15" width="15" bestFit="1" customWidth="1"/>
    <col min="16" max="16" width="15.140625" bestFit="1" customWidth="1"/>
  </cols>
  <sheetData>
    <row r="1" spans="1:16" x14ac:dyDescent="0.25">
      <c r="A1" s="26" t="s">
        <v>16</v>
      </c>
      <c r="B1" s="44" t="s">
        <v>15</v>
      </c>
      <c r="C1" s="44" t="s">
        <v>14</v>
      </c>
      <c r="D1" s="26" t="s">
        <v>13</v>
      </c>
      <c r="E1" s="26" t="s">
        <v>12</v>
      </c>
      <c r="F1" s="26" t="s">
        <v>11</v>
      </c>
      <c r="G1" s="37" t="s">
        <v>10</v>
      </c>
      <c r="H1" s="37" t="s">
        <v>9</v>
      </c>
      <c r="I1" s="26" t="s">
        <v>8</v>
      </c>
      <c r="J1" s="37" t="s">
        <v>7</v>
      </c>
      <c r="K1" s="26" t="s">
        <v>6</v>
      </c>
      <c r="L1" s="26" t="s">
        <v>5</v>
      </c>
      <c r="M1" s="45" t="s">
        <v>4</v>
      </c>
      <c r="N1" s="53" t="s">
        <v>3</v>
      </c>
      <c r="O1" s="54" t="s">
        <v>2</v>
      </c>
      <c r="P1" s="55" t="s">
        <v>1</v>
      </c>
    </row>
    <row r="2" spans="1:16" x14ac:dyDescent="0.25">
      <c r="A2" s="18" t="s">
        <v>12731</v>
      </c>
      <c r="B2" s="40">
        <f>'2019 ALL D95'!B2</f>
        <v>46099</v>
      </c>
      <c r="C2" s="40">
        <f>'2019 ALL D95'!C2</f>
        <v>46113</v>
      </c>
      <c r="D2" s="17">
        <v>3273</v>
      </c>
      <c r="E2" s="17">
        <v>336</v>
      </c>
      <c r="F2" s="17">
        <v>4</v>
      </c>
      <c r="G2" s="18">
        <v>10</v>
      </c>
      <c r="H2" s="18">
        <v>81574</v>
      </c>
      <c r="I2" s="18" t="s">
        <v>31</v>
      </c>
      <c r="J2" s="18">
        <v>54718591</v>
      </c>
      <c r="K2" s="18" t="s">
        <v>11891</v>
      </c>
      <c r="L2" s="18" t="s">
        <v>11902</v>
      </c>
      <c r="M2" s="18">
        <v>99900</v>
      </c>
      <c r="N2" s="62" t="s">
        <v>5037</v>
      </c>
      <c r="O2" s="62" t="s">
        <v>8599</v>
      </c>
      <c r="P2" s="62" t="s">
        <v>5037</v>
      </c>
    </row>
    <row r="3" spans="1:16" x14ac:dyDescent="0.25">
      <c r="A3" s="18" t="str">
        <f>A2</f>
        <v>2025 JUL B1G1</v>
      </c>
      <c r="B3" s="40">
        <f>B2</f>
        <v>46099</v>
      </c>
      <c r="C3" s="40">
        <f>C2</f>
        <v>46113</v>
      </c>
      <c r="D3" s="18">
        <v>3273</v>
      </c>
      <c r="E3" s="18">
        <v>336</v>
      </c>
      <c r="F3" s="18">
        <v>4</v>
      </c>
      <c r="G3" s="18">
        <v>4</v>
      </c>
      <c r="H3" s="18">
        <v>81676</v>
      </c>
      <c r="I3" s="5" t="s">
        <v>31</v>
      </c>
      <c r="J3" s="18">
        <v>54718448</v>
      </c>
      <c r="K3" s="18" t="s">
        <v>11898</v>
      </c>
      <c r="L3" s="18" t="s">
        <v>12539</v>
      </c>
      <c r="M3" s="18">
        <v>129900</v>
      </c>
      <c r="N3" s="49" t="str">
        <f t="shared" ref="N3:P4" si="0">N2</f>
        <v>BXGY</v>
      </c>
      <c r="O3" s="41" t="str">
        <f t="shared" si="0"/>
        <v>B1G1</v>
      </c>
      <c r="P3" s="50" t="str">
        <f t="shared" si="0"/>
        <v>BXGY</v>
      </c>
    </row>
    <row r="4" spans="1:16" x14ac:dyDescent="0.25">
      <c r="A4" s="18" t="str">
        <f>A3</f>
        <v>2025 JUL B1G1</v>
      </c>
      <c r="B4" s="40">
        <f t="shared" ref="B4:B67" si="1">B3</f>
        <v>46099</v>
      </c>
      <c r="C4" s="40">
        <f t="shared" ref="C4:C67" si="2">C3</f>
        <v>46113</v>
      </c>
      <c r="D4" s="18">
        <v>3273</v>
      </c>
      <c r="E4" s="18">
        <v>336</v>
      </c>
      <c r="F4" s="18">
        <v>4</v>
      </c>
      <c r="G4" s="18">
        <v>4</v>
      </c>
      <c r="H4" s="18">
        <v>81676</v>
      </c>
      <c r="I4" s="18" t="s">
        <v>31</v>
      </c>
      <c r="J4" s="18">
        <v>54718457</v>
      </c>
      <c r="K4" s="18" t="s">
        <v>11898</v>
      </c>
      <c r="L4" s="18" t="s">
        <v>12540</v>
      </c>
      <c r="M4" s="18">
        <v>129900</v>
      </c>
      <c r="N4" s="41" t="str">
        <f t="shared" si="0"/>
        <v>BXGY</v>
      </c>
      <c r="O4" s="41" t="str">
        <f t="shared" si="0"/>
        <v>B1G1</v>
      </c>
      <c r="P4" s="41" t="str">
        <f t="shared" si="0"/>
        <v>BXGY</v>
      </c>
    </row>
    <row r="5" spans="1:16" x14ac:dyDescent="0.25">
      <c r="A5" s="18" t="str">
        <f t="shared" ref="A5:A16" si="3">A4</f>
        <v>2025 JUL B1G1</v>
      </c>
      <c r="B5" s="40">
        <f t="shared" si="1"/>
        <v>46099</v>
      </c>
      <c r="C5" s="40">
        <f t="shared" si="2"/>
        <v>46113</v>
      </c>
      <c r="D5" s="18">
        <v>3273</v>
      </c>
      <c r="E5" s="18">
        <v>336</v>
      </c>
      <c r="F5" s="18">
        <v>4</v>
      </c>
      <c r="G5" s="18">
        <v>4</v>
      </c>
      <c r="H5" s="18">
        <v>81676</v>
      </c>
      <c r="I5" s="18" t="s">
        <v>31</v>
      </c>
      <c r="J5" s="18">
        <v>54718466</v>
      </c>
      <c r="K5" s="18" t="s">
        <v>11898</v>
      </c>
      <c r="L5" s="18" t="s">
        <v>12541</v>
      </c>
      <c r="M5" s="18">
        <v>129900</v>
      </c>
      <c r="N5" s="41" t="str">
        <f t="shared" ref="N5:P16" si="4">N4</f>
        <v>BXGY</v>
      </c>
      <c r="O5" s="41" t="str">
        <f t="shared" si="4"/>
        <v>B1G1</v>
      </c>
      <c r="P5" s="41" t="str">
        <f t="shared" si="4"/>
        <v>BXGY</v>
      </c>
    </row>
    <row r="6" spans="1:16" x14ac:dyDescent="0.25">
      <c r="A6" s="18" t="str">
        <f t="shared" si="3"/>
        <v>2025 JUL B1G1</v>
      </c>
      <c r="B6" s="40">
        <f t="shared" si="1"/>
        <v>46099</v>
      </c>
      <c r="C6" s="40">
        <f t="shared" si="2"/>
        <v>46113</v>
      </c>
      <c r="D6" s="18">
        <v>3273</v>
      </c>
      <c r="E6" s="18">
        <v>336</v>
      </c>
      <c r="F6" s="18">
        <v>4</v>
      </c>
      <c r="G6" s="18">
        <v>4</v>
      </c>
      <c r="H6" s="18">
        <v>81676</v>
      </c>
      <c r="I6" s="18" t="s">
        <v>31</v>
      </c>
      <c r="J6" s="18">
        <v>54718475</v>
      </c>
      <c r="K6" s="18" t="s">
        <v>11898</v>
      </c>
      <c r="L6" s="18" t="s">
        <v>11927</v>
      </c>
      <c r="M6" s="18">
        <v>129900</v>
      </c>
      <c r="N6" s="41" t="str">
        <f t="shared" si="4"/>
        <v>BXGY</v>
      </c>
      <c r="O6" s="41" t="str">
        <f t="shared" si="4"/>
        <v>B1G1</v>
      </c>
      <c r="P6" s="41" t="str">
        <f t="shared" si="4"/>
        <v>BXGY</v>
      </c>
    </row>
    <row r="7" spans="1:16" x14ac:dyDescent="0.25">
      <c r="A7" s="18" t="str">
        <f t="shared" si="3"/>
        <v>2025 JUL B1G1</v>
      </c>
      <c r="B7" s="40">
        <f t="shared" si="1"/>
        <v>46099</v>
      </c>
      <c r="C7" s="40">
        <f t="shared" si="2"/>
        <v>46113</v>
      </c>
      <c r="D7" s="18">
        <v>3273</v>
      </c>
      <c r="E7" s="18">
        <v>336</v>
      </c>
      <c r="F7" s="18">
        <v>4</v>
      </c>
      <c r="G7" s="18">
        <v>4</v>
      </c>
      <c r="H7" s="18">
        <v>81676</v>
      </c>
      <c r="I7" s="18" t="s">
        <v>31</v>
      </c>
      <c r="J7" s="18">
        <v>54718484</v>
      </c>
      <c r="K7" s="18" t="s">
        <v>11898</v>
      </c>
      <c r="L7" s="18" t="s">
        <v>11928</v>
      </c>
      <c r="M7" s="18">
        <v>129900</v>
      </c>
      <c r="N7" s="41" t="str">
        <f t="shared" si="4"/>
        <v>BXGY</v>
      </c>
      <c r="O7" s="41" t="str">
        <f t="shared" si="4"/>
        <v>B1G1</v>
      </c>
      <c r="P7" s="41" t="str">
        <f t="shared" si="4"/>
        <v>BXGY</v>
      </c>
    </row>
    <row r="8" spans="1:16" x14ac:dyDescent="0.25">
      <c r="A8" s="18" t="str">
        <f t="shared" si="3"/>
        <v>2025 JUL B1G1</v>
      </c>
      <c r="B8" s="40">
        <f t="shared" si="1"/>
        <v>46099</v>
      </c>
      <c r="C8" s="40">
        <f t="shared" si="2"/>
        <v>46113</v>
      </c>
      <c r="D8" s="18">
        <v>3273</v>
      </c>
      <c r="E8" s="18">
        <v>336</v>
      </c>
      <c r="F8" s="18">
        <v>4</v>
      </c>
      <c r="G8" s="18">
        <v>4</v>
      </c>
      <c r="H8" s="18">
        <v>81676</v>
      </c>
      <c r="I8" s="18" t="s">
        <v>31</v>
      </c>
      <c r="J8" s="18">
        <v>54718493</v>
      </c>
      <c r="K8" s="18" t="s">
        <v>11898</v>
      </c>
      <c r="L8" s="18" t="s">
        <v>11929</v>
      </c>
      <c r="M8" s="18">
        <v>129900</v>
      </c>
      <c r="N8" s="41" t="str">
        <f t="shared" si="4"/>
        <v>BXGY</v>
      </c>
      <c r="O8" s="41" t="str">
        <f t="shared" si="4"/>
        <v>B1G1</v>
      </c>
      <c r="P8" s="41" t="str">
        <f t="shared" si="4"/>
        <v>BXGY</v>
      </c>
    </row>
    <row r="9" spans="1:16" x14ac:dyDescent="0.25">
      <c r="A9" s="18" t="str">
        <f t="shared" si="3"/>
        <v>2025 JUL B1G1</v>
      </c>
      <c r="B9" s="40">
        <f t="shared" si="1"/>
        <v>46099</v>
      </c>
      <c r="C9" s="40">
        <f t="shared" si="2"/>
        <v>46113</v>
      </c>
      <c r="D9" s="18">
        <v>3273</v>
      </c>
      <c r="E9" s="18">
        <v>336</v>
      </c>
      <c r="F9" s="18">
        <v>4</v>
      </c>
      <c r="G9" s="18">
        <v>4</v>
      </c>
      <c r="H9" s="18">
        <v>81676</v>
      </c>
      <c r="I9" s="18" t="s">
        <v>31</v>
      </c>
      <c r="J9" s="18">
        <v>54718500</v>
      </c>
      <c r="K9" s="18" t="s">
        <v>11898</v>
      </c>
      <c r="L9" s="18" t="s">
        <v>11930</v>
      </c>
      <c r="M9" s="18">
        <v>129900</v>
      </c>
      <c r="N9" s="41" t="str">
        <f t="shared" si="4"/>
        <v>BXGY</v>
      </c>
      <c r="O9" s="41" t="str">
        <f t="shared" si="4"/>
        <v>B1G1</v>
      </c>
      <c r="P9" s="41" t="str">
        <f t="shared" si="4"/>
        <v>BXGY</v>
      </c>
    </row>
    <row r="10" spans="1:16" x14ac:dyDescent="0.25">
      <c r="A10" s="18" t="str">
        <f t="shared" si="3"/>
        <v>2025 JUL B1G1</v>
      </c>
      <c r="B10" s="40">
        <f t="shared" si="1"/>
        <v>46099</v>
      </c>
      <c r="C10" s="40">
        <f t="shared" si="2"/>
        <v>46113</v>
      </c>
      <c r="D10" s="18">
        <v>3273</v>
      </c>
      <c r="E10" s="18">
        <v>336</v>
      </c>
      <c r="F10" s="18">
        <v>4</v>
      </c>
      <c r="G10" s="18">
        <v>9</v>
      </c>
      <c r="H10" s="18">
        <v>81588</v>
      </c>
      <c r="I10" s="18" t="s">
        <v>31</v>
      </c>
      <c r="J10" s="18">
        <v>54718886</v>
      </c>
      <c r="K10" s="18" t="s">
        <v>11901</v>
      </c>
      <c r="L10" s="18" t="s">
        <v>12554</v>
      </c>
      <c r="M10" s="18">
        <v>149900</v>
      </c>
      <c r="N10" s="41" t="str">
        <f t="shared" si="4"/>
        <v>BXGY</v>
      </c>
      <c r="O10" s="41" t="str">
        <f t="shared" si="4"/>
        <v>B1G1</v>
      </c>
      <c r="P10" s="41" t="str">
        <f t="shared" si="4"/>
        <v>BXGY</v>
      </c>
    </row>
    <row r="11" spans="1:16" x14ac:dyDescent="0.25">
      <c r="A11" s="18" t="str">
        <f t="shared" si="3"/>
        <v>2025 JUL B1G1</v>
      </c>
      <c r="B11" s="40">
        <f t="shared" si="1"/>
        <v>46099</v>
      </c>
      <c r="C11" s="40">
        <f t="shared" si="2"/>
        <v>46113</v>
      </c>
      <c r="D11" s="18">
        <v>3273</v>
      </c>
      <c r="E11" s="18">
        <v>336</v>
      </c>
      <c r="F11" s="18">
        <v>4</v>
      </c>
      <c r="G11" s="18">
        <v>9</v>
      </c>
      <c r="H11" s="18">
        <v>81588</v>
      </c>
      <c r="I11" s="18" t="s">
        <v>31</v>
      </c>
      <c r="J11" s="18">
        <v>54718895</v>
      </c>
      <c r="K11" s="18" t="s">
        <v>11901</v>
      </c>
      <c r="L11" s="18" t="s">
        <v>12555</v>
      </c>
      <c r="M11" s="18">
        <v>149900</v>
      </c>
      <c r="N11" s="41" t="str">
        <f t="shared" si="4"/>
        <v>BXGY</v>
      </c>
      <c r="O11" s="41" t="str">
        <f t="shared" si="4"/>
        <v>B1G1</v>
      </c>
      <c r="P11" s="41" t="str">
        <f t="shared" si="4"/>
        <v>BXGY</v>
      </c>
    </row>
    <row r="12" spans="1:16" x14ac:dyDescent="0.25">
      <c r="A12" s="18" t="str">
        <f t="shared" si="3"/>
        <v>2025 JUL B1G1</v>
      </c>
      <c r="B12" s="40">
        <f t="shared" si="1"/>
        <v>46099</v>
      </c>
      <c r="C12" s="40">
        <f t="shared" si="2"/>
        <v>46113</v>
      </c>
      <c r="D12" s="18">
        <v>3273</v>
      </c>
      <c r="E12" s="18">
        <v>336</v>
      </c>
      <c r="F12" s="18">
        <v>4</v>
      </c>
      <c r="G12" s="18">
        <v>9</v>
      </c>
      <c r="H12" s="18">
        <v>81588</v>
      </c>
      <c r="I12" s="18" t="s">
        <v>31</v>
      </c>
      <c r="J12" s="18">
        <v>54718902</v>
      </c>
      <c r="K12" s="18" t="s">
        <v>11901</v>
      </c>
      <c r="L12" s="18" t="s">
        <v>12556</v>
      </c>
      <c r="M12" s="18">
        <v>149900</v>
      </c>
      <c r="N12" s="41" t="str">
        <f t="shared" si="4"/>
        <v>BXGY</v>
      </c>
      <c r="O12" s="41" t="str">
        <f t="shared" si="4"/>
        <v>B1G1</v>
      </c>
      <c r="P12" s="41" t="str">
        <f t="shared" si="4"/>
        <v>BXGY</v>
      </c>
    </row>
    <row r="13" spans="1:16" x14ac:dyDescent="0.25">
      <c r="A13" s="18" t="str">
        <f t="shared" si="3"/>
        <v>2025 JUL B1G1</v>
      </c>
      <c r="B13" s="40">
        <f t="shared" si="1"/>
        <v>46099</v>
      </c>
      <c r="C13" s="40">
        <f t="shared" si="2"/>
        <v>46113</v>
      </c>
      <c r="D13" s="18">
        <v>3273</v>
      </c>
      <c r="E13" s="18">
        <v>336</v>
      </c>
      <c r="F13" s="18">
        <v>4</v>
      </c>
      <c r="G13" s="18">
        <v>9</v>
      </c>
      <c r="H13" s="18">
        <v>81588</v>
      </c>
      <c r="I13" s="18" t="s">
        <v>31</v>
      </c>
      <c r="J13" s="18">
        <v>54718911</v>
      </c>
      <c r="K13" s="18" t="s">
        <v>11901</v>
      </c>
      <c r="L13" s="18" t="s">
        <v>11939</v>
      </c>
      <c r="M13" s="18">
        <v>149900</v>
      </c>
      <c r="N13" s="41" t="str">
        <f t="shared" si="4"/>
        <v>BXGY</v>
      </c>
      <c r="O13" s="41" t="str">
        <f t="shared" si="4"/>
        <v>B1G1</v>
      </c>
      <c r="P13" s="41" t="str">
        <f t="shared" si="4"/>
        <v>BXGY</v>
      </c>
    </row>
    <row r="14" spans="1:16" x14ac:dyDescent="0.25">
      <c r="A14" s="18" t="str">
        <f t="shared" si="3"/>
        <v>2025 JUL B1G1</v>
      </c>
      <c r="B14" s="40">
        <f t="shared" si="1"/>
        <v>46099</v>
      </c>
      <c r="C14" s="40">
        <f t="shared" si="2"/>
        <v>46113</v>
      </c>
      <c r="D14" s="18">
        <v>3273</v>
      </c>
      <c r="E14" s="18">
        <v>336</v>
      </c>
      <c r="F14" s="18">
        <v>4</v>
      </c>
      <c r="G14" s="18">
        <v>9</v>
      </c>
      <c r="H14" s="18">
        <v>81588</v>
      </c>
      <c r="I14" s="18" t="s">
        <v>31</v>
      </c>
      <c r="J14" s="18">
        <v>54718920</v>
      </c>
      <c r="K14" s="18" t="s">
        <v>11901</v>
      </c>
      <c r="L14" s="18" t="s">
        <v>11940</v>
      </c>
      <c r="M14" s="18">
        <v>149900</v>
      </c>
      <c r="N14" s="41" t="str">
        <f t="shared" si="4"/>
        <v>BXGY</v>
      </c>
      <c r="O14" s="41" t="str">
        <f t="shared" si="4"/>
        <v>B1G1</v>
      </c>
      <c r="P14" s="41" t="str">
        <f t="shared" si="4"/>
        <v>BXGY</v>
      </c>
    </row>
    <row r="15" spans="1:16" x14ac:dyDescent="0.25">
      <c r="A15" s="18" t="str">
        <f t="shared" si="3"/>
        <v>2025 JUL B1G1</v>
      </c>
      <c r="B15" s="40">
        <f t="shared" si="1"/>
        <v>46099</v>
      </c>
      <c r="C15" s="40">
        <f t="shared" si="2"/>
        <v>46113</v>
      </c>
      <c r="D15" s="18">
        <v>3273</v>
      </c>
      <c r="E15" s="18">
        <v>336</v>
      </c>
      <c r="F15" s="18">
        <v>4</v>
      </c>
      <c r="G15" s="18">
        <v>9</v>
      </c>
      <c r="H15" s="18">
        <v>81588</v>
      </c>
      <c r="I15" s="18" t="s">
        <v>31</v>
      </c>
      <c r="J15" s="18">
        <v>54718939</v>
      </c>
      <c r="K15" s="18" t="s">
        <v>11901</v>
      </c>
      <c r="L15" s="18" t="s">
        <v>11941</v>
      </c>
      <c r="M15" s="18">
        <v>149900</v>
      </c>
      <c r="N15" s="41" t="str">
        <f t="shared" si="4"/>
        <v>BXGY</v>
      </c>
      <c r="O15" s="41" t="str">
        <f t="shared" si="4"/>
        <v>B1G1</v>
      </c>
      <c r="P15" s="41" t="str">
        <f t="shared" si="4"/>
        <v>BXGY</v>
      </c>
    </row>
    <row r="16" spans="1:16" x14ac:dyDescent="0.25">
      <c r="A16" s="18" t="str">
        <f t="shared" si="3"/>
        <v>2025 JUL B1G1</v>
      </c>
      <c r="B16" s="40">
        <f t="shared" si="1"/>
        <v>46099</v>
      </c>
      <c r="C16" s="40">
        <f t="shared" si="2"/>
        <v>46113</v>
      </c>
      <c r="D16" s="18">
        <v>3273</v>
      </c>
      <c r="E16" s="18">
        <v>336</v>
      </c>
      <c r="F16" s="18">
        <v>4</v>
      </c>
      <c r="G16" s="18">
        <v>9</v>
      </c>
      <c r="H16" s="18">
        <v>81588</v>
      </c>
      <c r="I16" s="18" t="s">
        <v>31</v>
      </c>
      <c r="J16" s="18">
        <v>54718948</v>
      </c>
      <c r="K16" s="18" t="s">
        <v>11901</v>
      </c>
      <c r="L16" s="18" t="s">
        <v>11942</v>
      </c>
      <c r="M16" s="18">
        <v>149900</v>
      </c>
      <c r="N16" s="41" t="str">
        <f t="shared" si="4"/>
        <v>BXGY</v>
      </c>
      <c r="O16" s="41" t="str">
        <f t="shared" si="4"/>
        <v>B1G1</v>
      </c>
      <c r="P16" s="41" t="str">
        <f t="shared" si="4"/>
        <v>BXGY</v>
      </c>
    </row>
    <row r="17" spans="1:16" x14ac:dyDescent="0.25">
      <c r="A17" s="18" t="str">
        <f>A16</f>
        <v>2025 JUL B1G1</v>
      </c>
      <c r="B17" s="40">
        <f t="shared" si="1"/>
        <v>46099</v>
      </c>
      <c r="C17" s="40">
        <f t="shared" si="2"/>
        <v>46113</v>
      </c>
      <c r="D17" s="17">
        <v>3273</v>
      </c>
      <c r="E17" s="17">
        <v>336</v>
      </c>
      <c r="F17" s="17">
        <v>4</v>
      </c>
      <c r="G17" s="17">
        <v>6</v>
      </c>
      <c r="H17" s="17">
        <v>81588</v>
      </c>
      <c r="I17" s="5" t="s">
        <v>31</v>
      </c>
      <c r="J17" s="17">
        <v>54209855</v>
      </c>
      <c r="K17" s="17" t="s">
        <v>11892</v>
      </c>
      <c r="L17" s="17" t="s">
        <v>12527</v>
      </c>
      <c r="M17" s="48">
        <v>99900</v>
      </c>
      <c r="N17" s="41" t="str">
        <f t="shared" ref="N17" si="5">N16</f>
        <v>BXGY</v>
      </c>
      <c r="O17" s="41" t="str">
        <f t="shared" ref="O17" si="6">O16</f>
        <v>B1G1</v>
      </c>
      <c r="P17" s="41" t="str">
        <f t="shared" ref="P17" si="7">P16</f>
        <v>BXGY</v>
      </c>
    </row>
    <row r="18" spans="1:16" x14ac:dyDescent="0.25">
      <c r="A18" s="18" t="str">
        <f t="shared" ref="A18:F33" si="8">A17</f>
        <v>2025 JUL B1G1</v>
      </c>
      <c r="B18" s="40">
        <f t="shared" si="1"/>
        <v>46099</v>
      </c>
      <c r="C18" s="40">
        <f t="shared" si="2"/>
        <v>46113</v>
      </c>
      <c r="D18" s="18">
        <f t="shared" si="8"/>
        <v>3273</v>
      </c>
      <c r="E18" s="18">
        <f t="shared" si="8"/>
        <v>336</v>
      </c>
      <c r="F18" s="18">
        <f t="shared" si="8"/>
        <v>4</v>
      </c>
      <c r="G18" s="18">
        <v>6</v>
      </c>
      <c r="H18" s="18">
        <v>81588</v>
      </c>
      <c r="I18" s="18" t="str">
        <f>I17</f>
        <v>DISNEY</v>
      </c>
      <c r="J18" s="18">
        <v>54209864</v>
      </c>
      <c r="K18" s="18" t="s">
        <v>11892</v>
      </c>
      <c r="L18" s="18" t="s">
        <v>12528</v>
      </c>
      <c r="M18" s="18">
        <v>99900</v>
      </c>
      <c r="N18" s="41" t="str">
        <f t="shared" ref="N18" si="9">N17</f>
        <v>BXGY</v>
      </c>
      <c r="O18" s="41" t="str">
        <f t="shared" ref="O18" si="10">O17</f>
        <v>B1G1</v>
      </c>
      <c r="P18" s="41" t="str">
        <f t="shared" ref="P18" si="11">P17</f>
        <v>BXGY</v>
      </c>
    </row>
    <row r="19" spans="1:16" x14ac:dyDescent="0.25">
      <c r="A19" s="18" t="str">
        <f t="shared" si="8"/>
        <v>2025 JUL B1G1</v>
      </c>
      <c r="B19" s="40">
        <f t="shared" si="1"/>
        <v>46099</v>
      </c>
      <c r="C19" s="40">
        <f t="shared" si="2"/>
        <v>46113</v>
      </c>
      <c r="D19" s="18">
        <f t="shared" si="8"/>
        <v>3273</v>
      </c>
      <c r="E19" s="18">
        <f t="shared" si="8"/>
        <v>336</v>
      </c>
      <c r="F19" s="18">
        <f t="shared" si="8"/>
        <v>4</v>
      </c>
      <c r="G19" s="18">
        <v>6</v>
      </c>
      <c r="H19" s="18">
        <v>81588</v>
      </c>
      <c r="I19" s="18" t="str">
        <f t="shared" ref="I19:I72" si="12">I18</f>
        <v>DISNEY</v>
      </c>
      <c r="J19" s="18">
        <v>54209873</v>
      </c>
      <c r="K19" s="18" t="s">
        <v>11892</v>
      </c>
      <c r="L19" s="18" t="s">
        <v>12529</v>
      </c>
      <c r="M19" s="18">
        <v>99900</v>
      </c>
      <c r="N19" s="41" t="str">
        <f t="shared" ref="N19" si="13">N18</f>
        <v>BXGY</v>
      </c>
      <c r="O19" s="41" t="str">
        <f t="shared" ref="O19:P34" si="14">O18</f>
        <v>B1G1</v>
      </c>
      <c r="P19" s="41" t="str">
        <f t="shared" si="14"/>
        <v>BXGY</v>
      </c>
    </row>
    <row r="20" spans="1:16" x14ac:dyDescent="0.25">
      <c r="A20" s="18" t="str">
        <f t="shared" si="8"/>
        <v>2025 JUL B1G1</v>
      </c>
      <c r="B20" s="40">
        <f t="shared" si="1"/>
        <v>46099</v>
      </c>
      <c r="C20" s="40">
        <f t="shared" si="2"/>
        <v>46113</v>
      </c>
      <c r="D20" s="18">
        <f t="shared" si="8"/>
        <v>3273</v>
      </c>
      <c r="E20" s="18">
        <f t="shared" si="8"/>
        <v>336</v>
      </c>
      <c r="F20" s="18">
        <f t="shared" si="8"/>
        <v>4</v>
      </c>
      <c r="G20" s="18">
        <v>6</v>
      </c>
      <c r="H20" s="18">
        <v>81588</v>
      </c>
      <c r="I20" s="18" t="str">
        <f t="shared" si="12"/>
        <v>DISNEY</v>
      </c>
      <c r="J20" s="18">
        <v>54209882</v>
      </c>
      <c r="K20" s="18" t="s">
        <v>11892</v>
      </c>
      <c r="L20" s="18" t="s">
        <v>11903</v>
      </c>
      <c r="M20" s="18">
        <v>99900</v>
      </c>
      <c r="N20" s="41" t="str">
        <f t="shared" ref="N20" si="15">N19</f>
        <v>BXGY</v>
      </c>
      <c r="O20" s="41" t="str">
        <f t="shared" si="14"/>
        <v>B1G1</v>
      </c>
      <c r="P20" s="41" t="str">
        <f t="shared" si="14"/>
        <v>BXGY</v>
      </c>
    </row>
    <row r="21" spans="1:16" x14ac:dyDescent="0.25">
      <c r="A21" s="18" t="str">
        <f t="shared" si="8"/>
        <v>2025 JUL B1G1</v>
      </c>
      <c r="B21" s="40">
        <f t="shared" si="1"/>
        <v>46099</v>
      </c>
      <c r="C21" s="40">
        <f t="shared" si="2"/>
        <v>46113</v>
      </c>
      <c r="D21" s="18">
        <f t="shared" si="8"/>
        <v>3273</v>
      </c>
      <c r="E21" s="18">
        <f t="shared" si="8"/>
        <v>336</v>
      </c>
      <c r="F21" s="18">
        <f t="shared" si="8"/>
        <v>4</v>
      </c>
      <c r="G21" s="18">
        <v>6</v>
      </c>
      <c r="H21" s="18">
        <v>81588</v>
      </c>
      <c r="I21" s="18" t="str">
        <f t="shared" si="12"/>
        <v>DISNEY</v>
      </c>
      <c r="J21" s="18">
        <v>54209891</v>
      </c>
      <c r="K21" s="18" t="s">
        <v>11892</v>
      </c>
      <c r="L21" s="18" t="s">
        <v>11904</v>
      </c>
      <c r="M21" s="18">
        <v>99900</v>
      </c>
      <c r="N21" s="41" t="str">
        <f t="shared" ref="N21" si="16">N20</f>
        <v>BXGY</v>
      </c>
      <c r="O21" s="41" t="str">
        <f t="shared" si="14"/>
        <v>B1G1</v>
      </c>
      <c r="P21" s="41" t="str">
        <f t="shared" si="14"/>
        <v>BXGY</v>
      </c>
    </row>
    <row r="22" spans="1:16" x14ac:dyDescent="0.25">
      <c r="A22" s="18" t="str">
        <f t="shared" si="8"/>
        <v>2025 JUL B1G1</v>
      </c>
      <c r="B22" s="40">
        <f t="shared" si="1"/>
        <v>46099</v>
      </c>
      <c r="C22" s="40">
        <f t="shared" si="2"/>
        <v>46113</v>
      </c>
      <c r="D22" s="18">
        <f t="shared" si="8"/>
        <v>3273</v>
      </c>
      <c r="E22" s="18">
        <f t="shared" si="8"/>
        <v>336</v>
      </c>
      <c r="F22" s="18">
        <f t="shared" si="8"/>
        <v>4</v>
      </c>
      <c r="G22" s="18">
        <v>6</v>
      </c>
      <c r="H22" s="18">
        <v>81588</v>
      </c>
      <c r="I22" s="18" t="str">
        <f t="shared" si="12"/>
        <v>DISNEY</v>
      </c>
      <c r="J22" s="18">
        <v>54209908</v>
      </c>
      <c r="K22" s="18" t="s">
        <v>11892</v>
      </c>
      <c r="L22" s="18" t="s">
        <v>11905</v>
      </c>
      <c r="M22" s="18">
        <v>99900</v>
      </c>
      <c r="N22" s="41" t="str">
        <f t="shared" ref="N22" si="17">N21</f>
        <v>BXGY</v>
      </c>
      <c r="O22" s="41" t="str">
        <f t="shared" si="14"/>
        <v>B1G1</v>
      </c>
      <c r="P22" s="41" t="str">
        <f t="shared" si="14"/>
        <v>BXGY</v>
      </c>
    </row>
    <row r="23" spans="1:16" x14ac:dyDescent="0.25">
      <c r="A23" s="18" t="str">
        <f t="shared" si="8"/>
        <v>2025 JUL B1G1</v>
      </c>
      <c r="B23" s="40">
        <f t="shared" si="1"/>
        <v>46099</v>
      </c>
      <c r="C23" s="40">
        <f t="shared" si="2"/>
        <v>46113</v>
      </c>
      <c r="D23" s="18">
        <f t="shared" si="8"/>
        <v>3273</v>
      </c>
      <c r="E23" s="18">
        <f t="shared" si="8"/>
        <v>336</v>
      </c>
      <c r="F23" s="18">
        <f t="shared" si="8"/>
        <v>4</v>
      </c>
      <c r="G23" s="18">
        <v>6</v>
      </c>
      <c r="H23" s="18">
        <v>81588</v>
      </c>
      <c r="I23" s="18" t="str">
        <f t="shared" si="12"/>
        <v>DISNEY</v>
      </c>
      <c r="J23" s="18">
        <v>54209917</v>
      </c>
      <c r="K23" s="18" t="s">
        <v>11892</v>
      </c>
      <c r="L23" s="18" t="s">
        <v>11906</v>
      </c>
      <c r="M23" s="18">
        <v>99900</v>
      </c>
      <c r="N23" s="56" t="str">
        <f t="shared" ref="N23" si="18">N22</f>
        <v>BXGY</v>
      </c>
      <c r="O23" s="56" t="str">
        <f t="shared" si="14"/>
        <v>B1G1</v>
      </c>
      <c r="P23" s="56" t="str">
        <f t="shared" si="14"/>
        <v>BXGY</v>
      </c>
    </row>
    <row r="24" spans="1:16" x14ac:dyDescent="0.25">
      <c r="A24" s="18" t="str">
        <f t="shared" si="8"/>
        <v>2025 JUL B1G1</v>
      </c>
      <c r="B24" s="40">
        <f t="shared" si="1"/>
        <v>46099</v>
      </c>
      <c r="C24" s="40">
        <f t="shared" si="2"/>
        <v>46113</v>
      </c>
      <c r="D24" s="18">
        <f t="shared" si="8"/>
        <v>3273</v>
      </c>
      <c r="E24" s="18">
        <f t="shared" si="8"/>
        <v>336</v>
      </c>
      <c r="F24" s="18">
        <f t="shared" si="8"/>
        <v>4</v>
      </c>
      <c r="G24" s="18">
        <v>6</v>
      </c>
      <c r="H24" s="18">
        <v>81676</v>
      </c>
      <c r="I24" s="18" t="str">
        <f t="shared" si="12"/>
        <v>DISNEY</v>
      </c>
      <c r="J24" s="18">
        <v>54718233</v>
      </c>
      <c r="K24" s="18" t="s">
        <v>11893</v>
      </c>
      <c r="L24" s="18" t="s">
        <v>12530</v>
      </c>
      <c r="M24" s="18">
        <v>99900</v>
      </c>
      <c r="N24" s="56" t="str">
        <f t="shared" ref="N24" si="19">N23</f>
        <v>BXGY</v>
      </c>
      <c r="O24" s="56" t="str">
        <f t="shared" si="14"/>
        <v>B1G1</v>
      </c>
      <c r="P24" s="56" t="str">
        <f t="shared" si="14"/>
        <v>BXGY</v>
      </c>
    </row>
    <row r="25" spans="1:16" x14ac:dyDescent="0.25">
      <c r="A25" s="18" t="str">
        <f t="shared" si="8"/>
        <v>2025 JUL B1G1</v>
      </c>
      <c r="B25" s="40">
        <f t="shared" si="1"/>
        <v>46099</v>
      </c>
      <c r="C25" s="40">
        <f t="shared" si="2"/>
        <v>46113</v>
      </c>
      <c r="D25" s="18">
        <f t="shared" si="8"/>
        <v>3273</v>
      </c>
      <c r="E25" s="18">
        <f t="shared" si="8"/>
        <v>336</v>
      </c>
      <c r="F25" s="18">
        <f t="shared" si="8"/>
        <v>4</v>
      </c>
      <c r="G25" s="18">
        <v>6</v>
      </c>
      <c r="H25" s="18">
        <v>81676</v>
      </c>
      <c r="I25" s="18" t="str">
        <f t="shared" si="12"/>
        <v>DISNEY</v>
      </c>
      <c r="J25" s="18">
        <v>54718242</v>
      </c>
      <c r="K25" s="18" t="s">
        <v>11893</v>
      </c>
      <c r="L25" s="18" t="s">
        <v>12531</v>
      </c>
      <c r="M25" s="18">
        <v>99900</v>
      </c>
      <c r="N25" s="56" t="str">
        <f t="shared" ref="N25" si="20">N24</f>
        <v>BXGY</v>
      </c>
      <c r="O25" s="56" t="str">
        <f t="shared" si="14"/>
        <v>B1G1</v>
      </c>
      <c r="P25" s="56" t="str">
        <f t="shared" si="14"/>
        <v>BXGY</v>
      </c>
    </row>
    <row r="26" spans="1:16" x14ac:dyDescent="0.25">
      <c r="A26" s="18" t="str">
        <f t="shared" si="8"/>
        <v>2025 JUL B1G1</v>
      </c>
      <c r="B26" s="40">
        <f t="shared" si="1"/>
        <v>46099</v>
      </c>
      <c r="C26" s="40">
        <f t="shared" si="2"/>
        <v>46113</v>
      </c>
      <c r="D26" s="18">
        <f t="shared" si="8"/>
        <v>3273</v>
      </c>
      <c r="E26" s="18">
        <f t="shared" si="8"/>
        <v>336</v>
      </c>
      <c r="F26" s="18">
        <f t="shared" si="8"/>
        <v>4</v>
      </c>
      <c r="G26" s="18">
        <v>6</v>
      </c>
      <c r="H26" s="18">
        <v>81676</v>
      </c>
      <c r="I26" s="18" t="str">
        <f t="shared" si="12"/>
        <v>DISNEY</v>
      </c>
      <c r="J26" s="18">
        <v>54718251</v>
      </c>
      <c r="K26" s="18" t="s">
        <v>11893</v>
      </c>
      <c r="L26" s="18" t="s">
        <v>12532</v>
      </c>
      <c r="M26" s="18">
        <v>99900</v>
      </c>
      <c r="N26" s="56" t="str">
        <f t="shared" ref="N26" si="21">N25</f>
        <v>BXGY</v>
      </c>
      <c r="O26" s="56" t="str">
        <f t="shared" si="14"/>
        <v>B1G1</v>
      </c>
      <c r="P26" s="56" t="str">
        <f t="shared" si="14"/>
        <v>BXGY</v>
      </c>
    </row>
    <row r="27" spans="1:16" x14ac:dyDescent="0.25">
      <c r="A27" s="18" t="str">
        <f t="shared" si="8"/>
        <v>2025 JUL B1G1</v>
      </c>
      <c r="B27" s="40">
        <f t="shared" si="1"/>
        <v>46099</v>
      </c>
      <c r="C27" s="40">
        <f t="shared" si="2"/>
        <v>46113</v>
      </c>
      <c r="D27" s="18">
        <f t="shared" si="8"/>
        <v>3273</v>
      </c>
      <c r="E27" s="18">
        <f t="shared" si="8"/>
        <v>336</v>
      </c>
      <c r="F27" s="18">
        <f t="shared" si="8"/>
        <v>4</v>
      </c>
      <c r="G27" s="18">
        <v>6</v>
      </c>
      <c r="H27" s="18">
        <v>81676</v>
      </c>
      <c r="I27" s="18" t="str">
        <f t="shared" si="12"/>
        <v>DISNEY</v>
      </c>
      <c r="J27" s="18">
        <v>54718260</v>
      </c>
      <c r="K27" s="18" t="s">
        <v>11893</v>
      </c>
      <c r="L27" s="18" t="s">
        <v>11907</v>
      </c>
      <c r="M27" s="18">
        <v>99900</v>
      </c>
      <c r="N27" s="56" t="str">
        <f t="shared" ref="N27" si="22">N26</f>
        <v>BXGY</v>
      </c>
      <c r="O27" s="56" t="str">
        <f t="shared" si="14"/>
        <v>B1G1</v>
      </c>
      <c r="P27" s="56" t="str">
        <f t="shared" si="14"/>
        <v>BXGY</v>
      </c>
    </row>
    <row r="28" spans="1:16" x14ac:dyDescent="0.25">
      <c r="A28" s="18" t="str">
        <f t="shared" si="8"/>
        <v>2025 JUL B1G1</v>
      </c>
      <c r="B28" s="40">
        <f t="shared" si="1"/>
        <v>46099</v>
      </c>
      <c r="C28" s="40">
        <f t="shared" si="2"/>
        <v>46113</v>
      </c>
      <c r="D28" s="18">
        <f t="shared" si="8"/>
        <v>3273</v>
      </c>
      <c r="E28" s="18">
        <f t="shared" si="8"/>
        <v>336</v>
      </c>
      <c r="F28" s="18">
        <f t="shared" si="8"/>
        <v>4</v>
      </c>
      <c r="G28" s="18">
        <v>6</v>
      </c>
      <c r="H28" s="18">
        <v>81676</v>
      </c>
      <c r="I28" s="18" t="str">
        <f t="shared" si="12"/>
        <v>DISNEY</v>
      </c>
      <c r="J28" s="18">
        <v>54718279</v>
      </c>
      <c r="K28" s="18" t="s">
        <v>11893</v>
      </c>
      <c r="L28" s="18" t="s">
        <v>11908</v>
      </c>
      <c r="M28" s="18">
        <v>99900</v>
      </c>
      <c r="N28" s="56" t="str">
        <f t="shared" ref="N28" si="23">N27</f>
        <v>BXGY</v>
      </c>
      <c r="O28" s="56" t="str">
        <f t="shared" si="14"/>
        <v>B1G1</v>
      </c>
      <c r="P28" s="56" t="str">
        <f t="shared" si="14"/>
        <v>BXGY</v>
      </c>
    </row>
    <row r="29" spans="1:16" x14ac:dyDescent="0.25">
      <c r="A29" s="18" t="str">
        <f t="shared" si="8"/>
        <v>2025 JUL B1G1</v>
      </c>
      <c r="B29" s="40">
        <f t="shared" si="1"/>
        <v>46099</v>
      </c>
      <c r="C29" s="40">
        <f t="shared" si="2"/>
        <v>46113</v>
      </c>
      <c r="D29" s="18">
        <f t="shared" si="8"/>
        <v>3273</v>
      </c>
      <c r="E29" s="18">
        <f t="shared" si="8"/>
        <v>336</v>
      </c>
      <c r="F29" s="18">
        <f t="shared" si="8"/>
        <v>4</v>
      </c>
      <c r="G29" s="18">
        <v>6</v>
      </c>
      <c r="H29" s="18">
        <v>81676</v>
      </c>
      <c r="I29" s="18" t="str">
        <f t="shared" si="12"/>
        <v>DISNEY</v>
      </c>
      <c r="J29" s="18">
        <v>54718288</v>
      </c>
      <c r="K29" s="18" t="s">
        <v>11893</v>
      </c>
      <c r="L29" s="18" t="s">
        <v>11909</v>
      </c>
      <c r="M29" s="18">
        <v>99900</v>
      </c>
      <c r="N29" s="56" t="str">
        <f t="shared" ref="N29" si="24">N28</f>
        <v>BXGY</v>
      </c>
      <c r="O29" s="56" t="str">
        <f t="shared" si="14"/>
        <v>B1G1</v>
      </c>
      <c r="P29" s="56" t="str">
        <f t="shared" si="14"/>
        <v>BXGY</v>
      </c>
    </row>
    <row r="30" spans="1:16" x14ac:dyDescent="0.25">
      <c r="A30" s="18" t="str">
        <f t="shared" si="8"/>
        <v>2025 JUL B1G1</v>
      </c>
      <c r="B30" s="40">
        <f t="shared" si="1"/>
        <v>46099</v>
      </c>
      <c r="C30" s="40">
        <f t="shared" si="2"/>
        <v>46113</v>
      </c>
      <c r="D30" s="18">
        <f t="shared" si="8"/>
        <v>3273</v>
      </c>
      <c r="E30" s="18">
        <f t="shared" si="8"/>
        <v>336</v>
      </c>
      <c r="F30" s="18">
        <f t="shared" si="8"/>
        <v>4</v>
      </c>
      <c r="G30" s="18">
        <v>6</v>
      </c>
      <c r="H30" s="18">
        <v>81676</v>
      </c>
      <c r="I30" s="18" t="str">
        <f t="shared" si="12"/>
        <v>DISNEY</v>
      </c>
      <c r="J30" s="18">
        <v>54718297</v>
      </c>
      <c r="K30" s="18" t="s">
        <v>11893</v>
      </c>
      <c r="L30" s="18" t="s">
        <v>11910</v>
      </c>
      <c r="M30" s="18">
        <v>99900</v>
      </c>
      <c r="N30" s="56" t="str">
        <f t="shared" ref="N30" si="25">N29</f>
        <v>BXGY</v>
      </c>
      <c r="O30" s="56" t="str">
        <f t="shared" si="14"/>
        <v>B1G1</v>
      </c>
      <c r="P30" s="56" t="str">
        <f t="shared" si="14"/>
        <v>BXGY</v>
      </c>
    </row>
    <row r="31" spans="1:16" x14ac:dyDescent="0.25">
      <c r="A31" s="18" t="str">
        <f t="shared" si="8"/>
        <v>2025 JUL B1G1</v>
      </c>
      <c r="B31" s="40">
        <f t="shared" si="1"/>
        <v>46099</v>
      </c>
      <c r="C31" s="40">
        <f t="shared" si="2"/>
        <v>46113</v>
      </c>
      <c r="D31" s="18">
        <f t="shared" si="8"/>
        <v>3273</v>
      </c>
      <c r="E31" s="18">
        <f t="shared" si="8"/>
        <v>336</v>
      </c>
      <c r="F31" s="18">
        <f t="shared" si="8"/>
        <v>4</v>
      </c>
      <c r="G31" s="18">
        <v>6</v>
      </c>
      <c r="H31" s="18">
        <v>81676</v>
      </c>
      <c r="I31" s="18" t="str">
        <f t="shared" si="12"/>
        <v>DISNEY</v>
      </c>
      <c r="J31" s="18">
        <v>54718304</v>
      </c>
      <c r="K31" s="18" t="s">
        <v>11896</v>
      </c>
      <c r="L31" s="18" t="s">
        <v>12533</v>
      </c>
      <c r="M31" s="18">
        <v>99900</v>
      </c>
      <c r="N31" s="56" t="str">
        <f t="shared" ref="N31" si="26">N30</f>
        <v>BXGY</v>
      </c>
      <c r="O31" s="56" t="str">
        <f t="shared" si="14"/>
        <v>B1G1</v>
      </c>
      <c r="P31" s="56" t="str">
        <f t="shared" si="14"/>
        <v>BXGY</v>
      </c>
    </row>
    <row r="32" spans="1:16" x14ac:dyDescent="0.25">
      <c r="A32" s="18" t="str">
        <f t="shared" si="8"/>
        <v>2025 JUL B1G1</v>
      </c>
      <c r="B32" s="40">
        <f t="shared" si="1"/>
        <v>46099</v>
      </c>
      <c r="C32" s="40">
        <f t="shared" si="2"/>
        <v>46113</v>
      </c>
      <c r="D32" s="18">
        <f t="shared" si="8"/>
        <v>3273</v>
      </c>
      <c r="E32" s="18">
        <f t="shared" si="8"/>
        <v>336</v>
      </c>
      <c r="F32" s="18">
        <f t="shared" si="8"/>
        <v>4</v>
      </c>
      <c r="G32" s="18">
        <v>6</v>
      </c>
      <c r="H32" s="18">
        <v>81676</v>
      </c>
      <c r="I32" s="18" t="str">
        <f t="shared" si="12"/>
        <v>DISNEY</v>
      </c>
      <c r="J32" s="18">
        <v>54718313</v>
      </c>
      <c r="K32" s="18" t="s">
        <v>11896</v>
      </c>
      <c r="L32" s="18" t="s">
        <v>12534</v>
      </c>
      <c r="M32" s="18">
        <v>99900</v>
      </c>
      <c r="N32" s="56" t="str">
        <f t="shared" ref="N32" si="27">N31</f>
        <v>BXGY</v>
      </c>
      <c r="O32" s="56" t="str">
        <f t="shared" si="14"/>
        <v>B1G1</v>
      </c>
      <c r="P32" s="56" t="str">
        <f t="shared" si="14"/>
        <v>BXGY</v>
      </c>
    </row>
    <row r="33" spans="1:16" x14ac:dyDescent="0.25">
      <c r="A33" s="18" t="str">
        <f t="shared" si="8"/>
        <v>2025 JUL B1G1</v>
      </c>
      <c r="B33" s="40">
        <f t="shared" si="1"/>
        <v>46099</v>
      </c>
      <c r="C33" s="40">
        <f t="shared" si="2"/>
        <v>46113</v>
      </c>
      <c r="D33" s="18">
        <f t="shared" si="8"/>
        <v>3273</v>
      </c>
      <c r="E33" s="18">
        <f t="shared" si="8"/>
        <v>336</v>
      </c>
      <c r="F33" s="18">
        <f t="shared" si="8"/>
        <v>4</v>
      </c>
      <c r="G33" s="18">
        <v>6</v>
      </c>
      <c r="H33" s="18">
        <v>81676</v>
      </c>
      <c r="I33" s="18" t="str">
        <f t="shared" si="12"/>
        <v>DISNEY</v>
      </c>
      <c r="J33" s="18">
        <v>54718322</v>
      </c>
      <c r="K33" s="18" t="s">
        <v>11896</v>
      </c>
      <c r="L33" s="18" t="s">
        <v>12535</v>
      </c>
      <c r="M33" s="18">
        <v>99900</v>
      </c>
      <c r="N33" s="56" t="str">
        <f t="shared" ref="N33" si="28">N32</f>
        <v>BXGY</v>
      </c>
      <c r="O33" s="56" t="str">
        <f t="shared" si="14"/>
        <v>B1G1</v>
      </c>
      <c r="P33" s="56" t="str">
        <f t="shared" si="14"/>
        <v>BXGY</v>
      </c>
    </row>
    <row r="34" spans="1:16" x14ac:dyDescent="0.25">
      <c r="A34" s="18" t="str">
        <f t="shared" ref="A34:F49" si="29">A33</f>
        <v>2025 JUL B1G1</v>
      </c>
      <c r="B34" s="40">
        <f t="shared" si="1"/>
        <v>46099</v>
      </c>
      <c r="C34" s="40">
        <f t="shared" si="2"/>
        <v>46113</v>
      </c>
      <c r="D34" s="18">
        <f t="shared" si="29"/>
        <v>3273</v>
      </c>
      <c r="E34" s="18">
        <f t="shared" si="29"/>
        <v>336</v>
      </c>
      <c r="F34" s="18">
        <f t="shared" si="29"/>
        <v>4</v>
      </c>
      <c r="G34" s="18">
        <v>6</v>
      </c>
      <c r="H34" s="18">
        <v>81676</v>
      </c>
      <c r="I34" s="18" t="str">
        <f t="shared" si="12"/>
        <v>DISNEY</v>
      </c>
      <c r="J34" s="18">
        <v>54718331</v>
      </c>
      <c r="K34" s="18" t="s">
        <v>11896</v>
      </c>
      <c r="L34" s="18" t="s">
        <v>11919</v>
      </c>
      <c r="M34" s="18">
        <v>99900</v>
      </c>
      <c r="N34" s="56" t="str">
        <f t="shared" ref="N34" si="30">N33</f>
        <v>BXGY</v>
      </c>
      <c r="O34" s="56" t="str">
        <f t="shared" si="14"/>
        <v>B1G1</v>
      </c>
      <c r="P34" s="56" t="str">
        <f t="shared" si="14"/>
        <v>BXGY</v>
      </c>
    </row>
    <row r="35" spans="1:16" x14ac:dyDescent="0.25">
      <c r="A35" s="18" t="str">
        <f t="shared" si="29"/>
        <v>2025 JUL B1G1</v>
      </c>
      <c r="B35" s="40">
        <f t="shared" si="1"/>
        <v>46099</v>
      </c>
      <c r="C35" s="40">
        <f t="shared" si="2"/>
        <v>46113</v>
      </c>
      <c r="D35" s="18">
        <f t="shared" si="29"/>
        <v>3273</v>
      </c>
      <c r="E35" s="18">
        <f t="shared" si="29"/>
        <v>336</v>
      </c>
      <c r="F35" s="18">
        <f t="shared" si="29"/>
        <v>4</v>
      </c>
      <c r="G35" s="18">
        <v>6</v>
      </c>
      <c r="H35" s="18">
        <v>81676</v>
      </c>
      <c r="I35" s="18" t="str">
        <f t="shared" si="12"/>
        <v>DISNEY</v>
      </c>
      <c r="J35" s="18">
        <v>54718340</v>
      </c>
      <c r="K35" s="18" t="s">
        <v>11896</v>
      </c>
      <c r="L35" s="18" t="s">
        <v>11920</v>
      </c>
      <c r="M35" s="18">
        <v>99900</v>
      </c>
      <c r="N35" s="56" t="str">
        <f t="shared" ref="N35" si="31">N34</f>
        <v>BXGY</v>
      </c>
      <c r="O35" s="56" t="str">
        <f t="shared" ref="O35:P50" si="32">O34</f>
        <v>B1G1</v>
      </c>
      <c r="P35" s="56" t="str">
        <f t="shared" si="32"/>
        <v>BXGY</v>
      </c>
    </row>
    <row r="36" spans="1:16" x14ac:dyDescent="0.25">
      <c r="A36" s="18" t="str">
        <f t="shared" si="29"/>
        <v>2025 JUL B1G1</v>
      </c>
      <c r="B36" s="40">
        <f t="shared" si="1"/>
        <v>46099</v>
      </c>
      <c r="C36" s="40">
        <f t="shared" si="2"/>
        <v>46113</v>
      </c>
      <c r="D36" s="18">
        <f t="shared" si="29"/>
        <v>3273</v>
      </c>
      <c r="E36" s="18">
        <f t="shared" si="29"/>
        <v>336</v>
      </c>
      <c r="F36" s="18">
        <f t="shared" si="29"/>
        <v>4</v>
      </c>
      <c r="G36" s="18">
        <v>6</v>
      </c>
      <c r="H36" s="18">
        <v>81676</v>
      </c>
      <c r="I36" s="18" t="str">
        <f t="shared" si="12"/>
        <v>DISNEY</v>
      </c>
      <c r="J36" s="18">
        <v>54718359</v>
      </c>
      <c r="K36" s="18" t="s">
        <v>11896</v>
      </c>
      <c r="L36" s="18" t="s">
        <v>11921</v>
      </c>
      <c r="M36" s="18">
        <v>99900</v>
      </c>
      <c r="N36" s="56" t="str">
        <f t="shared" ref="N36" si="33">N35</f>
        <v>BXGY</v>
      </c>
      <c r="O36" s="56" t="str">
        <f t="shared" si="32"/>
        <v>B1G1</v>
      </c>
      <c r="P36" s="56" t="str">
        <f t="shared" si="32"/>
        <v>BXGY</v>
      </c>
    </row>
    <row r="37" spans="1:16" x14ac:dyDescent="0.25">
      <c r="A37" s="18" t="str">
        <f t="shared" si="29"/>
        <v>2025 JUL B1G1</v>
      </c>
      <c r="B37" s="40">
        <f t="shared" si="1"/>
        <v>46099</v>
      </c>
      <c r="C37" s="40">
        <f t="shared" si="2"/>
        <v>46113</v>
      </c>
      <c r="D37" s="18">
        <f t="shared" si="29"/>
        <v>3273</v>
      </c>
      <c r="E37" s="18">
        <f t="shared" si="29"/>
        <v>336</v>
      </c>
      <c r="F37" s="18">
        <f t="shared" si="29"/>
        <v>4</v>
      </c>
      <c r="G37" s="18">
        <v>6</v>
      </c>
      <c r="H37" s="18">
        <v>81676</v>
      </c>
      <c r="I37" s="18" t="str">
        <f t="shared" si="12"/>
        <v>DISNEY</v>
      </c>
      <c r="J37" s="18">
        <v>54718368</v>
      </c>
      <c r="K37" s="18" t="s">
        <v>11896</v>
      </c>
      <c r="L37" s="18" t="s">
        <v>11922</v>
      </c>
      <c r="M37" s="18">
        <v>99900</v>
      </c>
      <c r="N37" s="56" t="str">
        <f t="shared" ref="N37" si="34">N36</f>
        <v>BXGY</v>
      </c>
      <c r="O37" s="56" t="str">
        <f t="shared" si="32"/>
        <v>B1G1</v>
      </c>
      <c r="P37" s="56" t="str">
        <f t="shared" si="32"/>
        <v>BXGY</v>
      </c>
    </row>
    <row r="38" spans="1:16" x14ac:dyDescent="0.25">
      <c r="A38" s="18" t="str">
        <f t="shared" si="29"/>
        <v>2025 JUL B1G1</v>
      </c>
      <c r="B38" s="40">
        <f t="shared" si="1"/>
        <v>46099</v>
      </c>
      <c r="C38" s="40">
        <f t="shared" si="2"/>
        <v>46113</v>
      </c>
      <c r="D38" s="18">
        <f t="shared" si="29"/>
        <v>3273</v>
      </c>
      <c r="E38" s="18">
        <f t="shared" si="29"/>
        <v>336</v>
      </c>
      <c r="F38" s="18">
        <f t="shared" si="29"/>
        <v>4</v>
      </c>
      <c r="G38" s="18">
        <v>6</v>
      </c>
      <c r="H38" s="18">
        <v>81676</v>
      </c>
      <c r="I38" s="18" t="str">
        <f t="shared" si="12"/>
        <v>DISNEY</v>
      </c>
      <c r="J38" s="18">
        <v>54718377</v>
      </c>
      <c r="K38" s="18" t="s">
        <v>11894</v>
      </c>
      <c r="L38" s="18" t="s">
        <v>12536</v>
      </c>
      <c r="M38" s="18">
        <v>99900</v>
      </c>
      <c r="N38" s="56" t="str">
        <f t="shared" ref="N38" si="35">N37</f>
        <v>BXGY</v>
      </c>
      <c r="O38" s="56" t="str">
        <f t="shared" si="32"/>
        <v>B1G1</v>
      </c>
      <c r="P38" s="56" t="str">
        <f t="shared" si="32"/>
        <v>BXGY</v>
      </c>
    </row>
    <row r="39" spans="1:16" x14ac:dyDescent="0.25">
      <c r="A39" s="18" t="str">
        <f t="shared" si="29"/>
        <v>2025 JUL B1G1</v>
      </c>
      <c r="B39" s="40">
        <f t="shared" si="1"/>
        <v>46099</v>
      </c>
      <c r="C39" s="40">
        <f t="shared" si="2"/>
        <v>46113</v>
      </c>
      <c r="D39" s="18">
        <f t="shared" si="29"/>
        <v>3273</v>
      </c>
      <c r="E39" s="18">
        <f t="shared" si="29"/>
        <v>336</v>
      </c>
      <c r="F39" s="18">
        <f t="shared" si="29"/>
        <v>4</v>
      </c>
      <c r="G39" s="18">
        <v>6</v>
      </c>
      <c r="H39" s="18">
        <v>81676</v>
      </c>
      <c r="I39" s="18" t="str">
        <f t="shared" si="12"/>
        <v>DISNEY</v>
      </c>
      <c r="J39" s="18">
        <v>54718386</v>
      </c>
      <c r="K39" s="18" t="s">
        <v>11894</v>
      </c>
      <c r="L39" s="18" t="s">
        <v>12537</v>
      </c>
      <c r="M39" s="18">
        <v>99900</v>
      </c>
      <c r="N39" s="56" t="str">
        <f t="shared" ref="N39" si="36">N38</f>
        <v>BXGY</v>
      </c>
      <c r="O39" s="56" t="str">
        <f t="shared" si="32"/>
        <v>B1G1</v>
      </c>
      <c r="P39" s="56" t="str">
        <f t="shared" si="32"/>
        <v>BXGY</v>
      </c>
    </row>
    <row r="40" spans="1:16" x14ac:dyDescent="0.25">
      <c r="A40" s="18" t="str">
        <f t="shared" si="29"/>
        <v>2025 JUL B1G1</v>
      </c>
      <c r="B40" s="40">
        <f t="shared" si="1"/>
        <v>46099</v>
      </c>
      <c r="C40" s="40">
        <f t="shared" si="2"/>
        <v>46113</v>
      </c>
      <c r="D40" s="18">
        <f t="shared" si="29"/>
        <v>3273</v>
      </c>
      <c r="E40" s="18">
        <f t="shared" si="29"/>
        <v>336</v>
      </c>
      <c r="F40" s="18">
        <f t="shared" si="29"/>
        <v>4</v>
      </c>
      <c r="G40" s="18">
        <v>6</v>
      </c>
      <c r="H40" s="18">
        <v>81676</v>
      </c>
      <c r="I40" s="18" t="str">
        <f t="shared" si="12"/>
        <v>DISNEY</v>
      </c>
      <c r="J40" s="18">
        <v>54718395</v>
      </c>
      <c r="K40" s="18" t="s">
        <v>11894</v>
      </c>
      <c r="L40" s="18" t="s">
        <v>12538</v>
      </c>
      <c r="M40" s="18">
        <v>99900</v>
      </c>
      <c r="N40" s="56" t="str">
        <f t="shared" ref="N40" si="37">N39</f>
        <v>BXGY</v>
      </c>
      <c r="O40" s="56" t="str">
        <f t="shared" si="32"/>
        <v>B1G1</v>
      </c>
      <c r="P40" s="56" t="str">
        <f t="shared" si="32"/>
        <v>BXGY</v>
      </c>
    </row>
    <row r="41" spans="1:16" x14ac:dyDescent="0.25">
      <c r="A41" s="18" t="str">
        <f t="shared" si="29"/>
        <v>2025 JUL B1G1</v>
      </c>
      <c r="B41" s="40">
        <f t="shared" si="1"/>
        <v>46099</v>
      </c>
      <c r="C41" s="40">
        <f t="shared" si="2"/>
        <v>46113</v>
      </c>
      <c r="D41" s="18">
        <f t="shared" si="29"/>
        <v>3273</v>
      </c>
      <c r="E41" s="18">
        <f t="shared" si="29"/>
        <v>336</v>
      </c>
      <c r="F41" s="18">
        <f t="shared" si="29"/>
        <v>4</v>
      </c>
      <c r="G41" s="18">
        <v>6</v>
      </c>
      <c r="H41" s="18">
        <v>81676</v>
      </c>
      <c r="I41" s="18" t="str">
        <f t="shared" si="12"/>
        <v>DISNEY</v>
      </c>
      <c r="J41" s="18">
        <v>54718402</v>
      </c>
      <c r="K41" s="18" t="s">
        <v>11894</v>
      </c>
      <c r="L41" s="18" t="s">
        <v>11911</v>
      </c>
      <c r="M41" s="18">
        <v>99900</v>
      </c>
      <c r="N41" s="56" t="str">
        <f t="shared" ref="N41" si="38">N40</f>
        <v>BXGY</v>
      </c>
      <c r="O41" s="56" t="str">
        <f t="shared" si="32"/>
        <v>B1G1</v>
      </c>
      <c r="P41" s="56" t="str">
        <f t="shared" si="32"/>
        <v>BXGY</v>
      </c>
    </row>
    <row r="42" spans="1:16" x14ac:dyDescent="0.25">
      <c r="A42" s="18" t="str">
        <f t="shared" si="29"/>
        <v>2025 JUL B1G1</v>
      </c>
      <c r="B42" s="40">
        <f t="shared" si="1"/>
        <v>46099</v>
      </c>
      <c r="C42" s="40">
        <f t="shared" si="2"/>
        <v>46113</v>
      </c>
      <c r="D42" s="18">
        <f t="shared" si="29"/>
        <v>3273</v>
      </c>
      <c r="E42" s="18">
        <f t="shared" si="29"/>
        <v>336</v>
      </c>
      <c r="F42" s="18">
        <f t="shared" si="29"/>
        <v>4</v>
      </c>
      <c r="G42" s="18">
        <v>6</v>
      </c>
      <c r="H42" s="18">
        <v>81676</v>
      </c>
      <c r="I42" s="18" t="str">
        <f t="shared" si="12"/>
        <v>DISNEY</v>
      </c>
      <c r="J42" s="18">
        <v>54718411</v>
      </c>
      <c r="K42" s="18" t="s">
        <v>11894</v>
      </c>
      <c r="L42" s="18" t="s">
        <v>11912</v>
      </c>
      <c r="M42" s="18">
        <v>99900</v>
      </c>
      <c r="N42" s="56" t="str">
        <f t="shared" ref="N42" si="39">N41</f>
        <v>BXGY</v>
      </c>
      <c r="O42" s="56" t="str">
        <f t="shared" si="32"/>
        <v>B1G1</v>
      </c>
      <c r="P42" s="56" t="str">
        <f t="shared" si="32"/>
        <v>BXGY</v>
      </c>
    </row>
    <row r="43" spans="1:16" x14ac:dyDescent="0.25">
      <c r="A43" s="18" t="str">
        <f t="shared" si="29"/>
        <v>2025 JUL B1G1</v>
      </c>
      <c r="B43" s="40">
        <f t="shared" si="1"/>
        <v>46099</v>
      </c>
      <c r="C43" s="40">
        <f t="shared" si="2"/>
        <v>46113</v>
      </c>
      <c r="D43" s="18">
        <f t="shared" si="29"/>
        <v>3273</v>
      </c>
      <c r="E43" s="18">
        <f t="shared" si="29"/>
        <v>336</v>
      </c>
      <c r="F43" s="18">
        <f t="shared" si="29"/>
        <v>4</v>
      </c>
      <c r="G43" s="18">
        <v>6</v>
      </c>
      <c r="H43" s="18">
        <v>81676</v>
      </c>
      <c r="I43" s="18" t="str">
        <f t="shared" si="12"/>
        <v>DISNEY</v>
      </c>
      <c r="J43" s="18">
        <v>54718420</v>
      </c>
      <c r="K43" s="18" t="s">
        <v>11894</v>
      </c>
      <c r="L43" s="18" t="s">
        <v>11913</v>
      </c>
      <c r="M43" s="18">
        <v>99900</v>
      </c>
      <c r="N43" s="56" t="str">
        <f t="shared" ref="N43" si="40">N42</f>
        <v>BXGY</v>
      </c>
      <c r="O43" s="56" t="str">
        <f t="shared" si="32"/>
        <v>B1G1</v>
      </c>
      <c r="P43" s="56" t="str">
        <f t="shared" si="32"/>
        <v>BXGY</v>
      </c>
    </row>
    <row r="44" spans="1:16" x14ac:dyDescent="0.25">
      <c r="A44" s="18" t="str">
        <f t="shared" si="29"/>
        <v>2025 JUL B1G1</v>
      </c>
      <c r="B44" s="40">
        <f t="shared" si="1"/>
        <v>46099</v>
      </c>
      <c r="C44" s="40">
        <f t="shared" si="2"/>
        <v>46113</v>
      </c>
      <c r="D44" s="18">
        <f t="shared" si="29"/>
        <v>3273</v>
      </c>
      <c r="E44" s="18">
        <f t="shared" si="29"/>
        <v>336</v>
      </c>
      <c r="F44" s="18">
        <f t="shared" si="29"/>
        <v>4</v>
      </c>
      <c r="G44" s="18">
        <v>6</v>
      </c>
      <c r="H44" s="18">
        <v>81676</v>
      </c>
      <c r="I44" s="18" t="str">
        <f t="shared" si="12"/>
        <v>DISNEY</v>
      </c>
      <c r="J44" s="18">
        <v>54718439</v>
      </c>
      <c r="K44" s="18" t="s">
        <v>11894</v>
      </c>
      <c r="L44" s="18" t="s">
        <v>11914</v>
      </c>
      <c r="M44" s="18">
        <v>99900</v>
      </c>
      <c r="N44" s="56" t="str">
        <f t="shared" ref="N44" si="41">N43</f>
        <v>BXGY</v>
      </c>
      <c r="O44" s="56" t="str">
        <f t="shared" si="32"/>
        <v>B1G1</v>
      </c>
      <c r="P44" s="56" t="str">
        <f t="shared" si="32"/>
        <v>BXGY</v>
      </c>
    </row>
    <row r="45" spans="1:16" x14ac:dyDescent="0.25">
      <c r="A45" s="18" t="str">
        <f t="shared" si="29"/>
        <v>2025 JUL B1G1</v>
      </c>
      <c r="B45" s="40">
        <f t="shared" si="1"/>
        <v>46099</v>
      </c>
      <c r="C45" s="40">
        <f t="shared" si="2"/>
        <v>46113</v>
      </c>
      <c r="D45" s="18">
        <f t="shared" si="29"/>
        <v>3273</v>
      </c>
      <c r="E45" s="18">
        <f t="shared" si="29"/>
        <v>336</v>
      </c>
      <c r="F45" s="18">
        <f t="shared" si="29"/>
        <v>4</v>
      </c>
      <c r="G45" s="18">
        <v>6</v>
      </c>
      <c r="H45" s="18">
        <v>81588</v>
      </c>
      <c r="I45" s="18" t="str">
        <f t="shared" si="12"/>
        <v>DISNEY</v>
      </c>
      <c r="J45" s="18">
        <v>54718608</v>
      </c>
      <c r="K45" s="18" t="s">
        <v>11899</v>
      </c>
      <c r="L45" s="18" t="s">
        <v>12542</v>
      </c>
      <c r="M45" s="18">
        <v>99900</v>
      </c>
      <c r="N45" s="56" t="str">
        <f t="shared" ref="N45" si="42">N44</f>
        <v>BXGY</v>
      </c>
      <c r="O45" s="56" t="str">
        <f t="shared" si="32"/>
        <v>B1G1</v>
      </c>
      <c r="P45" s="56" t="str">
        <f t="shared" si="32"/>
        <v>BXGY</v>
      </c>
    </row>
    <row r="46" spans="1:16" x14ac:dyDescent="0.25">
      <c r="A46" s="18" t="str">
        <f t="shared" si="29"/>
        <v>2025 JUL B1G1</v>
      </c>
      <c r="B46" s="40">
        <f t="shared" si="1"/>
        <v>46099</v>
      </c>
      <c r="C46" s="40">
        <f t="shared" si="2"/>
        <v>46113</v>
      </c>
      <c r="D46" s="18">
        <f t="shared" si="29"/>
        <v>3273</v>
      </c>
      <c r="E46" s="18">
        <f t="shared" si="29"/>
        <v>336</v>
      </c>
      <c r="F46" s="18">
        <f t="shared" si="29"/>
        <v>4</v>
      </c>
      <c r="G46" s="18">
        <v>6</v>
      </c>
      <c r="H46" s="18">
        <v>81588</v>
      </c>
      <c r="I46" s="18" t="str">
        <f t="shared" si="12"/>
        <v>DISNEY</v>
      </c>
      <c r="J46" s="18">
        <v>54718617</v>
      </c>
      <c r="K46" s="18" t="s">
        <v>11899</v>
      </c>
      <c r="L46" s="18" t="s">
        <v>12543</v>
      </c>
      <c r="M46" s="18">
        <v>99900</v>
      </c>
      <c r="N46" s="56" t="str">
        <f t="shared" ref="N46" si="43">N45</f>
        <v>BXGY</v>
      </c>
      <c r="O46" s="56" t="str">
        <f t="shared" si="32"/>
        <v>B1G1</v>
      </c>
      <c r="P46" s="56" t="str">
        <f t="shared" si="32"/>
        <v>BXGY</v>
      </c>
    </row>
    <row r="47" spans="1:16" x14ac:dyDescent="0.25">
      <c r="A47" s="18" t="str">
        <f t="shared" si="29"/>
        <v>2025 JUL B1G1</v>
      </c>
      <c r="B47" s="40">
        <f t="shared" si="1"/>
        <v>46099</v>
      </c>
      <c r="C47" s="40">
        <f t="shared" si="2"/>
        <v>46113</v>
      </c>
      <c r="D47" s="18">
        <f t="shared" si="29"/>
        <v>3273</v>
      </c>
      <c r="E47" s="18">
        <f t="shared" si="29"/>
        <v>336</v>
      </c>
      <c r="F47" s="18">
        <f t="shared" si="29"/>
        <v>4</v>
      </c>
      <c r="G47" s="18">
        <v>6</v>
      </c>
      <c r="H47" s="18">
        <v>81588</v>
      </c>
      <c r="I47" s="18" t="str">
        <f t="shared" si="12"/>
        <v>DISNEY</v>
      </c>
      <c r="J47" s="18">
        <v>54718626</v>
      </c>
      <c r="K47" s="18" t="s">
        <v>11899</v>
      </c>
      <c r="L47" s="18" t="s">
        <v>12544</v>
      </c>
      <c r="M47" s="18">
        <v>99900</v>
      </c>
      <c r="N47" s="56" t="str">
        <f t="shared" ref="N47" si="44">N46</f>
        <v>BXGY</v>
      </c>
      <c r="O47" s="56" t="str">
        <f t="shared" si="32"/>
        <v>B1G1</v>
      </c>
      <c r="P47" s="56" t="str">
        <f t="shared" si="32"/>
        <v>BXGY</v>
      </c>
    </row>
    <row r="48" spans="1:16" x14ac:dyDescent="0.25">
      <c r="A48" s="18" t="str">
        <f t="shared" si="29"/>
        <v>2025 JUL B1G1</v>
      </c>
      <c r="B48" s="40">
        <f t="shared" si="1"/>
        <v>46099</v>
      </c>
      <c r="C48" s="40">
        <f t="shared" si="2"/>
        <v>46113</v>
      </c>
      <c r="D48" s="18">
        <f t="shared" si="29"/>
        <v>3273</v>
      </c>
      <c r="E48" s="18">
        <f t="shared" si="29"/>
        <v>336</v>
      </c>
      <c r="F48" s="18">
        <f t="shared" si="29"/>
        <v>4</v>
      </c>
      <c r="G48" s="18">
        <v>6</v>
      </c>
      <c r="H48" s="18">
        <v>81588</v>
      </c>
      <c r="I48" s="18" t="str">
        <f t="shared" si="12"/>
        <v>DISNEY</v>
      </c>
      <c r="J48" s="18">
        <v>54718635</v>
      </c>
      <c r="K48" s="18" t="s">
        <v>11899</v>
      </c>
      <c r="L48" s="18" t="s">
        <v>11931</v>
      </c>
      <c r="M48" s="18">
        <v>99900</v>
      </c>
      <c r="N48" s="56" t="str">
        <f t="shared" ref="N48" si="45">N47</f>
        <v>BXGY</v>
      </c>
      <c r="O48" s="56" t="str">
        <f t="shared" si="32"/>
        <v>B1G1</v>
      </c>
      <c r="P48" s="56" t="str">
        <f t="shared" si="32"/>
        <v>BXGY</v>
      </c>
    </row>
    <row r="49" spans="1:16" x14ac:dyDescent="0.25">
      <c r="A49" s="18" t="str">
        <f t="shared" si="29"/>
        <v>2025 JUL B1G1</v>
      </c>
      <c r="B49" s="40">
        <f t="shared" si="1"/>
        <v>46099</v>
      </c>
      <c r="C49" s="40">
        <f t="shared" si="2"/>
        <v>46113</v>
      </c>
      <c r="D49" s="18">
        <f t="shared" si="29"/>
        <v>3273</v>
      </c>
      <c r="E49" s="18">
        <f t="shared" si="29"/>
        <v>336</v>
      </c>
      <c r="F49" s="18">
        <f t="shared" si="29"/>
        <v>4</v>
      </c>
      <c r="G49" s="18">
        <v>6</v>
      </c>
      <c r="H49" s="18">
        <v>81588</v>
      </c>
      <c r="I49" s="18" t="str">
        <f t="shared" si="12"/>
        <v>DISNEY</v>
      </c>
      <c r="J49" s="18">
        <v>54718644</v>
      </c>
      <c r="K49" s="18" t="s">
        <v>11899</v>
      </c>
      <c r="L49" s="18" t="s">
        <v>11932</v>
      </c>
      <c r="M49" s="18">
        <v>99900</v>
      </c>
      <c r="N49" s="56" t="str">
        <f t="shared" ref="N49" si="46">N48</f>
        <v>BXGY</v>
      </c>
      <c r="O49" s="56" t="str">
        <f t="shared" si="32"/>
        <v>B1G1</v>
      </c>
      <c r="P49" s="56" t="str">
        <f t="shared" si="32"/>
        <v>BXGY</v>
      </c>
    </row>
    <row r="50" spans="1:16" x14ac:dyDescent="0.25">
      <c r="A50" s="18" t="str">
        <f t="shared" ref="A50:F65" si="47">A49</f>
        <v>2025 JUL B1G1</v>
      </c>
      <c r="B50" s="40">
        <f t="shared" si="1"/>
        <v>46099</v>
      </c>
      <c r="C50" s="40">
        <f t="shared" si="2"/>
        <v>46113</v>
      </c>
      <c r="D50" s="18">
        <f t="shared" si="47"/>
        <v>3273</v>
      </c>
      <c r="E50" s="18">
        <f t="shared" si="47"/>
        <v>336</v>
      </c>
      <c r="F50" s="18">
        <f t="shared" si="47"/>
        <v>4</v>
      </c>
      <c r="G50" s="18">
        <v>6</v>
      </c>
      <c r="H50" s="18">
        <v>81588</v>
      </c>
      <c r="I50" s="18" t="str">
        <f t="shared" si="12"/>
        <v>DISNEY</v>
      </c>
      <c r="J50" s="18">
        <v>54718653</v>
      </c>
      <c r="K50" s="18" t="s">
        <v>11899</v>
      </c>
      <c r="L50" s="18" t="s">
        <v>11933</v>
      </c>
      <c r="M50" s="18">
        <v>99900</v>
      </c>
      <c r="N50" s="56" t="str">
        <f t="shared" ref="N50" si="48">N49</f>
        <v>BXGY</v>
      </c>
      <c r="O50" s="56" t="str">
        <f t="shared" si="32"/>
        <v>B1G1</v>
      </c>
      <c r="P50" s="56" t="str">
        <f t="shared" si="32"/>
        <v>BXGY</v>
      </c>
    </row>
    <row r="51" spans="1:16" x14ac:dyDescent="0.25">
      <c r="A51" s="18" t="str">
        <f t="shared" si="47"/>
        <v>2025 JUL B1G1</v>
      </c>
      <c r="B51" s="40">
        <f t="shared" si="1"/>
        <v>46099</v>
      </c>
      <c r="C51" s="40">
        <f t="shared" si="2"/>
        <v>46113</v>
      </c>
      <c r="D51" s="18">
        <f t="shared" si="47"/>
        <v>3273</v>
      </c>
      <c r="E51" s="18">
        <f t="shared" si="47"/>
        <v>336</v>
      </c>
      <c r="F51" s="18">
        <f t="shared" si="47"/>
        <v>4</v>
      </c>
      <c r="G51" s="18">
        <v>6</v>
      </c>
      <c r="H51" s="18">
        <v>81588</v>
      </c>
      <c r="I51" s="18" t="str">
        <f t="shared" si="12"/>
        <v>DISNEY</v>
      </c>
      <c r="J51" s="18">
        <v>54718662</v>
      </c>
      <c r="K51" s="18" t="s">
        <v>11899</v>
      </c>
      <c r="L51" s="18" t="s">
        <v>11934</v>
      </c>
      <c r="M51" s="18">
        <v>99900</v>
      </c>
      <c r="N51" s="56" t="str">
        <f t="shared" ref="N51" si="49">N50</f>
        <v>BXGY</v>
      </c>
      <c r="O51" s="56" t="str">
        <f t="shared" ref="O51:P66" si="50">O50</f>
        <v>B1G1</v>
      </c>
      <c r="P51" s="56" t="str">
        <f t="shared" si="50"/>
        <v>BXGY</v>
      </c>
    </row>
    <row r="52" spans="1:16" x14ac:dyDescent="0.25">
      <c r="A52" s="18" t="str">
        <f t="shared" si="47"/>
        <v>2025 JUL B1G1</v>
      </c>
      <c r="B52" s="40">
        <f t="shared" si="1"/>
        <v>46099</v>
      </c>
      <c r="C52" s="40">
        <f t="shared" si="2"/>
        <v>46113</v>
      </c>
      <c r="D52" s="18">
        <f t="shared" si="47"/>
        <v>3273</v>
      </c>
      <c r="E52" s="18">
        <f t="shared" si="47"/>
        <v>336</v>
      </c>
      <c r="F52" s="18">
        <f t="shared" si="47"/>
        <v>4</v>
      </c>
      <c r="G52" s="18">
        <v>6</v>
      </c>
      <c r="H52" s="18">
        <v>81588</v>
      </c>
      <c r="I52" s="18" t="str">
        <f t="shared" si="12"/>
        <v>DISNEY</v>
      </c>
      <c r="J52" s="18">
        <v>54718671</v>
      </c>
      <c r="K52" s="18" t="s">
        <v>11900</v>
      </c>
      <c r="L52" s="18" t="s">
        <v>12545</v>
      </c>
      <c r="M52" s="18">
        <v>99900</v>
      </c>
      <c r="N52" s="56" t="str">
        <f t="shared" ref="N52" si="51">N51</f>
        <v>BXGY</v>
      </c>
      <c r="O52" s="56" t="str">
        <f t="shared" si="50"/>
        <v>B1G1</v>
      </c>
      <c r="P52" s="56" t="str">
        <f t="shared" si="50"/>
        <v>BXGY</v>
      </c>
    </row>
    <row r="53" spans="1:16" x14ac:dyDescent="0.25">
      <c r="A53" s="18" t="str">
        <f t="shared" si="47"/>
        <v>2025 JUL B1G1</v>
      </c>
      <c r="B53" s="40">
        <f t="shared" si="1"/>
        <v>46099</v>
      </c>
      <c r="C53" s="40">
        <f t="shared" si="2"/>
        <v>46113</v>
      </c>
      <c r="D53" s="18">
        <f t="shared" si="47"/>
        <v>3273</v>
      </c>
      <c r="E53" s="18">
        <f t="shared" si="47"/>
        <v>336</v>
      </c>
      <c r="F53" s="18">
        <f t="shared" si="47"/>
        <v>4</v>
      </c>
      <c r="G53" s="18">
        <v>6</v>
      </c>
      <c r="H53" s="18">
        <v>81588</v>
      </c>
      <c r="I53" s="18" t="str">
        <f t="shared" si="12"/>
        <v>DISNEY</v>
      </c>
      <c r="J53" s="18">
        <v>54718680</v>
      </c>
      <c r="K53" s="18" t="s">
        <v>11900</v>
      </c>
      <c r="L53" s="18" t="s">
        <v>12546</v>
      </c>
      <c r="M53" s="18">
        <v>99900</v>
      </c>
      <c r="N53" s="56" t="str">
        <f t="shared" ref="N53" si="52">N52</f>
        <v>BXGY</v>
      </c>
      <c r="O53" s="56" t="str">
        <f t="shared" si="50"/>
        <v>B1G1</v>
      </c>
      <c r="P53" s="56" t="str">
        <f t="shared" si="50"/>
        <v>BXGY</v>
      </c>
    </row>
    <row r="54" spans="1:16" x14ac:dyDescent="0.25">
      <c r="A54" s="18" t="str">
        <f t="shared" si="47"/>
        <v>2025 JUL B1G1</v>
      </c>
      <c r="B54" s="40">
        <f t="shared" si="1"/>
        <v>46099</v>
      </c>
      <c r="C54" s="40">
        <f t="shared" si="2"/>
        <v>46113</v>
      </c>
      <c r="D54" s="18">
        <f t="shared" si="47"/>
        <v>3273</v>
      </c>
      <c r="E54" s="18">
        <f t="shared" si="47"/>
        <v>336</v>
      </c>
      <c r="F54" s="18">
        <f t="shared" si="47"/>
        <v>4</v>
      </c>
      <c r="G54" s="18">
        <v>6</v>
      </c>
      <c r="H54" s="18">
        <v>81588</v>
      </c>
      <c r="I54" s="18" t="str">
        <f t="shared" si="12"/>
        <v>DISNEY</v>
      </c>
      <c r="J54" s="18">
        <v>54718699</v>
      </c>
      <c r="K54" s="18" t="s">
        <v>11900</v>
      </c>
      <c r="L54" s="18" t="s">
        <v>12547</v>
      </c>
      <c r="M54" s="18">
        <v>99900</v>
      </c>
      <c r="N54" s="56" t="str">
        <f t="shared" ref="N54" si="53">N53</f>
        <v>BXGY</v>
      </c>
      <c r="O54" s="56" t="str">
        <f t="shared" si="50"/>
        <v>B1G1</v>
      </c>
      <c r="P54" s="56" t="str">
        <f t="shared" si="50"/>
        <v>BXGY</v>
      </c>
    </row>
    <row r="55" spans="1:16" x14ac:dyDescent="0.25">
      <c r="A55" s="18" t="str">
        <f t="shared" si="47"/>
        <v>2025 JUL B1G1</v>
      </c>
      <c r="B55" s="40">
        <f t="shared" si="1"/>
        <v>46099</v>
      </c>
      <c r="C55" s="40">
        <f t="shared" si="2"/>
        <v>46113</v>
      </c>
      <c r="D55" s="18">
        <f t="shared" si="47"/>
        <v>3273</v>
      </c>
      <c r="E55" s="18">
        <f t="shared" si="47"/>
        <v>336</v>
      </c>
      <c r="F55" s="18">
        <f t="shared" si="47"/>
        <v>4</v>
      </c>
      <c r="G55" s="18">
        <v>6</v>
      </c>
      <c r="H55" s="18">
        <v>81588</v>
      </c>
      <c r="I55" s="18" t="str">
        <f t="shared" si="12"/>
        <v>DISNEY</v>
      </c>
      <c r="J55" s="18">
        <v>54718706</v>
      </c>
      <c r="K55" s="18" t="s">
        <v>11900</v>
      </c>
      <c r="L55" s="18" t="s">
        <v>11935</v>
      </c>
      <c r="M55" s="18">
        <v>99900</v>
      </c>
      <c r="N55" s="56" t="str">
        <f t="shared" ref="N55" si="54">N54</f>
        <v>BXGY</v>
      </c>
      <c r="O55" s="56" t="str">
        <f t="shared" si="50"/>
        <v>B1G1</v>
      </c>
      <c r="P55" s="56" t="str">
        <f t="shared" si="50"/>
        <v>BXGY</v>
      </c>
    </row>
    <row r="56" spans="1:16" x14ac:dyDescent="0.25">
      <c r="A56" s="18" t="str">
        <f t="shared" si="47"/>
        <v>2025 JUL B1G1</v>
      </c>
      <c r="B56" s="40">
        <f t="shared" si="1"/>
        <v>46099</v>
      </c>
      <c r="C56" s="40">
        <f t="shared" si="2"/>
        <v>46113</v>
      </c>
      <c r="D56" s="18">
        <f t="shared" si="47"/>
        <v>3273</v>
      </c>
      <c r="E56" s="18">
        <f t="shared" si="47"/>
        <v>336</v>
      </c>
      <c r="F56" s="18">
        <f t="shared" si="47"/>
        <v>4</v>
      </c>
      <c r="G56" s="18">
        <v>6</v>
      </c>
      <c r="H56" s="18">
        <v>81588</v>
      </c>
      <c r="I56" s="18" t="str">
        <f t="shared" si="12"/>
        <v>DISNEY</v>
      </c>
      <c r="J56" s="18">
        <v>54718715</v>
      </c>
      <c r="K56" s="18" t="s">
        <v>11900</v>
      </c>
      <c r="L56" s="18" t="s">
        <v>11936</v>
      </c>
      <c r="M56" s="18">
        <v>99900</v>
      </c>
      <c r="N56" s="56" t="str">
        <f t="shared" ref="N56" si="55">N55</f>
        <v>BXGY</v>
      </c>
      <c r="O56" s="56" t="str">
        <f t="shared" si="50"/>
        <v>B1G1</v>
      </c>
      <c r="P56" s="56" t="str">
        <f t="shared" si="50"/>
        <v>BXGY</v>
      </c>
    </row>
    <row r="57" spans="1:16" x14ac:dyDescent="0.25">
      <c r="A57" s="18" t="str">
        <f t="shared" si="47"/>
        <v>2025 JUL B1G1</v>
      </c>
      <c r="B57" s="40">
        <f t="shared" si="1"/>
        <v>46099</v>
      </c>
      <c r="C57" s="40">
        <f t="shared" si="2"/>
        <v>46113</v>
      </c>
      <c r="D57" s="18">
        <f t="shared" si="47"/>
        <v>3273</v>
      </c>
      <c r="E57" s="18">
        <f t="shared" si="47"/>
        <v>336</v>
      </c>
      <c r="F57" s="18">
        <f t="shared" si="47"/>
        <v>4</v>
      </c>
      <c r="G57" s="18">
        <v>6</v>
      </c>
      <c r="H57" s="18">
        <v>81588</v>
      </c>
      <c r="I57" s="18" t="str">
        <f t="shared" si="12"/>
        <v>DISNEY</v>
      </c>
      <c r="J57" s="18">
        <v>54718724</v>
      </c>
      <c r="K57" s="18" t="s">
        <v>11900</v>
      </c>
      <c r="L57" s="18" t="s">
        <v>11937</v>
      </c>
      <c r="M57" s="18">
        <v>99900</v>
      </c>
      <c r="N57" s="56" t="str">
        <f t="shared" ref="N57" si="56">N56</f>
        <v>BXGY</v>
      </c>
      <c r="O57" s="56" t="str">
        <f t="shared" si="50"/>
        <v>B1G1</v>
      </c>
      <c r="P57" s="56" t="str">
        <f t="shared" si="50"/>
        <v>BXGY</v>
      </c>
    </row>
    <row r="58" spans="1:16" x14ac:dyDescent="0.25">
      <c r="A58" s="18" t="str">
        <f t="shared" si="47"/>
        <v>2025 JUL B1G1</v>
      </c>
      <c r="B58" s="40">
        <f t="shared" si="1"/>
        <v>46099</v>
      </c>
      <c r="C58" s="40">
        <f t="shared" si="2"/>
        <v>46113</v>
      </c>
      <c r="D58" s="18">
        <f t="shared" si="47"/>
        <v>3273</v>
      </c>
      <c r="E58" s="18">
        <f t="shared" si="47"/>
        <v>336</v>
      </c>
      <c r="F58" s="18">
        <f t="shared" si="47"/>
        <v>4</v>
      </c>
      <c r="G58" s="18">
        <v>6</v>
      </c>
      <c r="H58" s="18">
        <v>81588</v>
      </c>
      <c r="I58" s="18" t="str">
        <f t="shared" si="12"/>
        <v>DISNEY</v>
      </c>
      <c r="J58" s="18">
        <v>54718733</v>
      </c>
      <c r="K58" s="18" t="s">
        <v>11900</v>
      </c>
      <c r="L58" s="18" t="s">
        <v>11938</v>
      </c>
      <c r="M58" s="18">
        <v>99900</v>
      </c>
      <c r="N58" s="56" t="str">
        <f t="shared" ref="N58" si="57">N57</f>
        <v>BXGY</v>
      </c>
      <c r="O58" s="56" t="str">
        <f t="shared" si="50"/>
        <v>B1G1</v>
      </c>
      <c r="P58" s="56" t="str">
        <f t="shared" si="50"/>
        <v>BXGY</v>
      </c>
    </row>
    <row r="59" spans="1:16" x14ac:dyDescent="0.25">
      <c r="A59" s="18" t="str">
        <f t="shared" si="47"/>
        <v>2025 JUL B1G1</v>
      </c>
      <c r="B59" s="40">
        <f t="shared" si="1"/>
        <v>46099</v>
      </c>
      <c r="C59" s="40">
        <f t="shared" si="2"/>
        <v>46113</v>
      </c>
      <c r="D59" s="18">
        <f t="shared" si="47"/>
        <v>3273</v>
      </c>
      <c r="E59" s="18">
        <f t="shared" si="47"/>
        <v>336</v>
      </c>
      <c r="F59" s="18">
        <f t="shared" si="47"/>
        <v>4</v>
      </c>
      <c r="G59" s="18">
        <v>6</v>
      </c>
      <c r="H59" s="18">
        <v>81588</v>
      </c>
      <c r="I59" s="18" t="str">
        <f t="shared" si="12"/>
        <v>DISNEY</v>
      </c>
      <c r="J59" s="18">
        <v>54718742</v>
      </c>
      <c r="K59" s="18" t="s">
        <v>11897</v>
      </c>
      <c r="L59" s="18" t="s">
        <v>12548</v>
      </c>
      <c r="M59" s="18">
        <v>99900</v>
      </c>
      <c r="N59" s="56" t="str">
        <f t="shared" ref="N59" si="58">N58</f>
        <v>BXGY</v>
      </c>
      <c r="O59" s="56" t="str">
        <f t="shared" si="50"/>
        <v>B1G1</v>
      </c>
      <c r="P59" s="56" t="str">
        <f t="shared" si="50"/>
        <v>BXGY</v>
      </c>
    </row>
    <row r="60" spans="1:16" x14ac:dyDescent="0.25">
      <c r="A60" s="18" t="str">
        <f t="shared" si="47"/>
        <v>2025 JUL B1G1</v>
      </c>
      <c r="B60" s="40">
        <f t="shared" si="1"/>
        <v>46099</v>
      </c>
      <c r="C60" s="40">
        <f t="shared" si="2"/>
        <v>46113</v>
      </c>
      <c r="D60" s="18">
        <f t="shared" si="47"/>
        <v>3273</v>
      </c>
      <c r="E60" s="18">
        <f t="shared" si="47"/>
        <v>336</v>
      </c>
      <c r="F60" s="18">
        <f t="shared" si="47"/>
        <v>4</v>
      </c>
      <c r="G60" s="18">
        <v>6</v>
      </c>
      <c r="H60" s="18">
        <v>81588</v>
      </c>
      <c r="I60" s="18" t="str">
        <f t="shared" si="12"/>
        <v>DISNEY</v>
      </c>
      <c r="J60" s="18">
        <v>54718751</v>
      </c>
      <c r="K60" s="18" t="s">
        <v>11897</v>
      </c>
      <c r="L60" s="18" t="s">
        <v>12549</v>
      </c>
      <c r="M60" s="18">
        <v>99900</v>
      </c>
      <c r="N60" s="56" t="str">
        <f t="shared" ref="N60" si="59">N59</f>
        <v>BXGY</v>
      </c>
      <c r="O60" s="56" t="str">
        <f t="shared" si="50"/>
        <v>B1G1</v>
      </c>
      <c r="P60" s="56" t="str">
        <f t="shared" si="50"/>
        <v>BXGY</v>
      </c>
    </row>
    <row r="61" spans="1:16" x14ac:dyDescent="0.25">
      <c r="A61" s="18" t="str">
        <f t="shared" si="47"/>
        <v>2025 JUL B1G1</v>
      </c>
      <c r="B61" s="40">
        <f t="shared" si="1"/>
        <v>46099</v>
      </c>
      <c r="C61" s="40">
        <f t="shared" si="2"/>
        <v>46113</v>
      </c>
      <c r="D61" s="18">
        <f t="shared" si="47"/>
        <v>3273</v>
      </c>
      <c r="E61" s="18">
        <f t="shared" si="47"/>
        <v>336</v>
      </c>
      <c r="F61" s="18">
        <f t="shared" si="47"/>
        <v>4</v>
      </c>
      <c r="G61" s="18">
        <v>6</v>
      </c>
      <c r="H61" s="18">
        <v>81588</v>
      </c>
      <c r="I61" s="18" t="str">
        <f t="shared" si="12"/>
        <v>DISNEY</v>
      </c>
      <c r="J61" s="18">
        <v>54718760</v>
      </c>
      <c r="K61" s="18" t="s">
        <v>11897</v>
      </c>
      <c r="L61" s="18" t="s">
        <v>12550</v>
      </c>
      <c r="M61" s="18">
        <v>99900</v>
      </c>
      <c r="N61" s="56" t="str">
        <f t="shared" ref="N61" si="60">N60</f>
        <v>BXGY</v>
      </c>
      <c r="O61" s="56" t="str">
        <f t="shared" si="50"/>
        <v>B1G1</v>
      </c>
      <c r="P61" s="56" t="str">
        <f t="shared" si="50"/>
        <v>BXGY</v>
      </c>
    </row>
    <row r="62" spans="1:16" x14ac:dyDescent="0.25">
      <c r="A62" s="18" t="str">
        <f t="shared" si="47"/>
        <v>2025 JUL B1G1</v>
      </c>
      <c r="B62" s="40">
        <f t="shared" si="1"/>
        <v>46099</v>
      </c>
      <c r="C62" s="40">
        <f t="shared" si="2"/>
        <v>46113</v>
      </c>
      <c r="D62" s="18">
        <f t="shared" si="47"/>
        <v>3273</v>
      </c>
      <c r="E62" s="18">
        <f t="shared" si="47"/>
        <v>336</v>
      </c>
      <c r="F62" s="18">
        <f t="shared" si="47"/>
        <v>4</v>
      </c>
      <c r="G62" s="18">
        <v>6</v>
      </c>
      <c r="H62" s="18">
        <v>81588</v>
      </c>
      <c r="I62" s="18" t="str">
        <f t="shared" si="12"/>
        <v>DISNEY</v>
      </c>
      <c r="J62" s="18">
        <v>54718779</v>
      </c>
      <c r="K62" s="18" t="s">
        <v>11897</v>
      </c>
      <c r="L62" s="18" t="s">
        <v>11923</v>
      </c>
      <c r="M62" s="18">
        <v>99900</v>
      </c>
      <c r="N62" s="56" t="str">
        <f t="shared" ref="N62" si="61">N61</f>
        <v>BXGY</v>
      </c>
      <c r="O62" s="56" t="str">
        <f t="shared" si="50"/>
        <v>B1G1</v>
      </c>
      <c r="P62" s="56" t="str">
        <f t="shared" si="50"/>
        <v>BXGY</v>
      </c>
    </row>
    <row r="63" spans="1:16" x14ac:dyDescent="0.25">
      <c r="A63" s="18" t="str">
        <f t="shared" si="47"/>
        <v>2025 JUL B1G1</v>
      </c>
      <c r="B63" s="40">
        <f t="shared" si="1"/>
        <v>46099</v>
      </c>
      <c r="C63" s="40">
        <f t="shared" si="2"/>
        <v>46113</v>
      </c>
      <c r="D63" s="18">
        <f t="shared" si="47"/>
        <v>3273</v>
      </c>
      <c r="E63" s="18">
        <f t="shared" si="47"/>
        <v>336</v>
      </c>
      <c r="F63" s="18">
        <f t="shared" si="47"/>
        <v>4</v>
      </c>
      <c r="G63" s="18">
        <v>6</v>
      </c>
      <c r="H63" s="18">
        <v>81588</v>
      </c>
      <c r="I63" s="18" t="str">
        <f t="shared" si="12"/>
        <v>DISNEY</v>
      </c>
      <c r="J63" s="18">
        <v>54718788</v>
      </c>
      <c r="K63" s="18" t="s">
        <v>11897</v>
      </c>
      <c r="L63" s="18" t="s">
        <v>11924</v>
      </c>
      <c r="M63" s="18">
        <v>99900</v>
      </c>
      <c r="N63" s="56" t="str">
        <f t="shared" ref="N63" si="62">N62</f>
        <v>BXGY</v>
      </c>
      <c r="O63" s="56" t="str">
        <f t="shared" si="50"/>
        <v>B1G1</v>
      </c>
      <c r="P63" s="56" t="str">
        <f t="shared" si="50"/>
        <v>BXGY</v>
      </c>
    </row>
    <row r="64" spans="1:16" x14ac:dyDescent="0.25">
      <c r="A64" s="18" t="str">
        <f t="shared" si="47"/>
        <v>2025 JUL B1G1</v>
      </c>
      <c r="B64" s="40">
        <f t="shared" si="1"/>
        <v>46099</v>
      </c>
      <c r="C64" s="40">
        <f t="shared" si="2"/>
        <v>46113</v>
      </c>
      <c r="D64" s="18">
        <f t="shared" si="47"/>
        <v>3273</v>
      </c>
      <c r="E64" s="18">
        <f t="shared" si="47"/>
        <v>336</v>
      </c>
      <c r="F64" s="18">
        <f t="shared" si="47"/>
        <v>4</v>
      </c>
      <c r="G64" s="18">
        <v>6</v>
      </c>
      <c r="H64" s="18">
        <v>81588</v>
      </c>
      <c r="I64" s="18" t="str">
        <f t="shared" si="12"/>
        <v>DISNEY</v>
      </c>
      <c r="J64" s="18">
        <v>54718797</v>
      </c>
      <c r="K64" s="18" t="s">
        <v>11897</v>
      </c>
      <c r="L64" s="18" t="s">
        <v>11925</v>
      </c>
      <c r="M64" s="18">
        <v>99900</v>
      </c>
      <c r="N64" s="56" t="str">
        <f t="shared" ref="N64" si="63">N63</f>
        <v>BXGY</v>
      </c>
      <c r="O64" s="56" t="str">
        <f t="shared" si="50"/>
        <v>B1G1</v>
      </c>
      <c r="P64" s="56" t="str">
        <f t="shared" si="50"/>
        <v>BXGY</v>
      </c>
    </row>
    <row r="65" spans="1:16" x14ac:dyDescent="0.25">
      <c r="A65" s="18" t="str">
        <f t="shared" si="47"/>
        <v>2025 JUL B1G1</v>
      </c>
      <c r="B65" s="40">
        <f t="shared" si="1"/>
        <v>46099</v>
      </c>
      <c r="C65" s="40">
        <f t="shared" si="2"/>
        <v>46113</v>
      </c>
      <c r="D65" s="18">
        <f t="shared" si="47"/>
        <v>3273</v>
      </c>
      <c r="E65" s="18">
        <f t="shared" si="47"/>
        <v>336</v>
      </c>
      <c r="F65" s="18">
        <f t="shared" si="47"/>
        <v>4</v>
      </c>
      <c r="G65" s="18">
        <v>6</v>
      </c>
      <c r="H65" s="18">
        <v>81588</v>
      </c>
      <c r="I65" s="18" t="str">
        <f t="shared" si="12"/>
        <v>DISNEY</v>
      </c>
      <c r="J65" s="18">
        <v>54718804</v>
      </c>
      <c r="K65" s="18" t="s">
        <v>11897</v>
      </c>
      <c r="L65" s="18" t="s">
        <v>11926</v>
      </c>
      <c r="M65" s="18">
        <v>99900</v>
      </c>
      <c r="N65" s="56" t="str">
        <f t="shared" ref="N65" si="64">N64</f>
        <v>BXGY</v>
      </c>
      <c r="O65" s="56" t="str">
        <f t="shared" si="50"/>
        <v>B1G1</v>
      </c>
      <c r="P65" s="56" t="str">
        <f t="shared" si="50"/>
        <v>BXGY</v>
      </c>
    </row>
    <row r="66" spans="1:16" x14ac:dyDescent="0.25">
      <c r="A66" s="18" t="str">
        <f t="shared" ref="A66:F72" si="65">A65</f>
        <v>2025 JUL B1G1</v>
      </c>
      <c r="B66" s="40">
        <f t="shared" si="1"/>
        <v>46099</v>
      </c>
      <c r="C66" s="40">
        <f t="shared" si="2"/>
        <v>46113</v>
      </c>
      <c r="D66" s="18">
        <f t="shared" si="65"/>
        <v>3273</v>
      </c>
      <c r="E66" s="18">
        <f t="shared" si="65"/>
        <v>336</v>
      </c>
      <c r="F66" s="18">
        <f t="shared" si="65"/>
        <v>4</v>
      </c>
      <c r="G66" s="18">
        <v>6</v>
      </c>
      <c r="H66" s="18">
        <v>81588</v>
      </c>
      <c r="I66" s="18" t="str">
        <f t="shared" si="12"/>
        <v>DISNEY</v>
      </c>
      <c r="J66" s="18">
        <v>54718813</v>
      </c>
      <c r="K66" s="18" t="s">
        <v>11895</v>
      </c>
      <c r="L66" s="18" t="s">
        <v>12551</v>
      </c>
      <c r="M66" s="18">
        <v>99900</v>
      </c>
      <c r="N66" s="56" t="str">
        <f t="shared" ref="N66" si="66">N65</f>
        <v>BXGY</v>
      </c>
      <c r="O66" s="56" t="str">
        <f t="shared" si="50"/>
        <v>B1G1</v>
      </c>
      <c r="P66" s="56" t="str">
        <f t="shared" si="50"/>
        <v>BXGY</v>
      </c>
    </row>
    <row r="67" spans="1:16" x14ac:dyDescent="0.25">
      <c r="A67" s="18" t="str">
        <f t="shared" si="65"/>
        <v>2025 JUL B1G1</v>
      </c>
      <c r="B67" s="40">
        <f t="shared" si="1"/>
        <v>46099</v>
      </c>
      <c r="C67" s="40">
        <f t="shared" si="2"/>
        <v>46113</v>
      </c>
      <c r="D67" s="18">
        <f t="shared" si="65"/>
        <v>3273</v>
      </c>
      <c r="E67" s="18">
        <f t="shared" si="65"/>
        <v>336</v>
      </c>
      <c r="F67" s="18">
        <f t="shared" si="65"/>
        <v>4</v>
      </c>
      <c r="G67" s="18">
        <v>6</v>
      </c>
      <c r="H67" s="18">
        <v>81588</v>
      </c>
      <c r="I67" s="18" t="str">
        <f t="shared" si="12"/>
        <v>DISNEY</v>
      </c>
      <c r="J67" s="18">
        <v>54718822</v>
      </c>
      <c r="K67" s="18" t="s">
        <v>11895</v>
      </c>
      <c r="L67" s="18" t="s">
        <v>12552</v>
      </c>
      <c r="M67" s="18">
        <v>99900</v>
      </c>
      <c r="N67" s="56" t="str">
        <f t="shared" ref="N67" si="67">N66</f>
        <v>BXGY</v>
      </c>
      <c r="O67" s="56" t="str">
        <f t="shared" ref="O67:P72" si="68">O66</f>
        <v>B1G1</v>
      </c>
      <c r="P67" s="56" t="str">
        <f t="shared" si="68"/>
        <v>BXGY</v>
      </c>
    </row>
    <row r="68" spans="1:16" x14ac:dyDescent="0.25">
      <c r="A68" s="18" t="str">
        <f t="shared" si="65"/>
        <v>2025 JUL B1G1</v>
      </c>
      <c r="B68" s="40">
        <f t="shared" si="65"/>
        <v>46099</v>
      </c>
      <c r="C68" s="40">
        <f t="shared" si="65"/>
        <v>46113</v>
      </c>
      <c r="D68" s="18">
        <f t="shared" si="65"/>
        <v>3273</v>
      </c>
      <c r="E68" s="18">
        <f t="shared" si="65"/>
        <v>336</v>
      </c>
      <c r="F68" s="18">
        <f t="shared" si="65"/>
        <v>4</v>
      </c>
      <c r="G68" s="18">
        <v>6</v>
      </c>
      <c r="H68" s="18">
        <v>81588</v>
      </c>
      <c r="I68" s="18" t="str">
        <f t="shared" si="12"/>
        <v>DISNEY</v>
      </c>
      <c r="J68" s="18">
        <v>54718831</v>
      </c>
      <c r="K68" s="18" t="s">
        <v>11895</v>
      </c>
      <c r="L68" s="18" t="s">
        <v>12553</v>
      </c>
      <c r="M68" s="18">
        <v>99900</v>
      </c>
      <c r="N68" s="56" t="str">
        <f t="shared" ref="N68" si="69">N67</f>
        <v>BXGY</v>
      </c>
      <c r="O68" s="56" t="str">
        <f t="shared" si="68"/>
        <v>B1G1</v>
      </c>
      <c r="P68" s="56" t="str">
        <f t="shared" si="68"/>
        <v>BXGY</v>
      </c>
    </row>
    <row r="69" spans="1:16" x14ac:dyDescent="0.25">
      <c r="A69" s="18" t="str">
        <f t="shared" si="65"/>
        <v>2025 JUL B1G1</v>
      </c>
      <c r="B69" s="40">
        <f t="shared" si="65"/>
        <v>46099</v>
      </c>
      <c r="C69" s="40">
        <f t="shared" si="65"/>
        <v>46113</v>
      </c>
      <c r="D69" s="18">
        <f t="shared" si="65"/>
        <v>3273</v>
      </c>
      <c r="E69" s="18">
        <f t="shared" si="65"/>
        <v>336</v>
      </c>
      <c r="F69" s="18">
        <f t="shared" si="65"/>
        <v>4</v>
      </c>
      <c r="G69" s="18">
        <v>6</v>
      </c>
      <c r="H69" s="18">
        <v>81588</v>
      </c>
      <c r="I69" s="18" t="str">
        <f t="shared" si="12"/>
        <v>DISNEY</v>
      </c>
      <c r="J69" s="18">
        <v>54718840</v>
      </c>
      <c r="K69" s="18" t="s">
        <v>11895</v>
      </c>
      <c r="L69" s="18" t="s">
        <v>11915</v>
      </c>
      <c r="M69" s="18">
        <v>99900</v>
      </c>
      <c r="N69" s="56" t="str">
        <f t="shared" ref="N69" si="70">N68</f>
        <v>BXGY</v>
      </c>
      <c r="O69" s="56" t="str">
        <f t="shared" si="68"/>
        <v>B1G1</v>
      </c>
      <c r="P69" s="56" t="str">
        <f t="shared" si="68"/>
        <v>BXGY</v>
      </c>
    </row>
    <row r="70" spans="1:16" x14ac:dyDescent="0.25">
      <c r="A70" s="18" t="str">
        <f t="shared" si="65"/>
        <v>2025 JUL B1G1</v>
      </c>
      <c r="B70" s="40">
        <f t="shared" si="65"/>
        <v>46099</v>
      </c>
      <c r="C70" s="40">
        <f t="shared" si="65"/>
        <v>46113</v>
      </c>
      <c r="D70" s="18">
        <f t="shared" si="65"/>
        <v>3273</v>
      </c>
      <c r="E70" s="18">
        <f t="shared" si="65"/>
        <v>336</v>
      </c>
      <c r="F70" s="18">
        <f t="shared" si="65"/>
        <v>4</v>
      </c>
      <c r="G70" s="18">
        <v>6</v>
      </c>
      <c r="H70" s="18">
        <v>81588</v>
      </c>
      <c r="I70" s="18" t="str">
        <f t="shared" si="12"/>
        <v>DISNEY</v>
      </c>
      <c r="J70" s="18">
        <v>54718859</v>
      </c>
      <c r="K70" s="18" t="s">
        <v>11895</v>
      </c>
      <c r="L70" s="18" t="s">
        <v>11916</v>
      </c>
      <c r="M70" s="18">
        <v>99900</v>
      </c>
      <c r="N70" s="56" t="str">
        <f t="shared" ref="N70" si="71">N69</f>
        <v>BXGY</v>
      </c>
      <c r="O70" s="56" t="str">
        <f t="shared" si="68"/>
        <v>B1G1</v>
      </c>
      <c r="P70" s="56" t="str">
        <f t="shared" si="68"/>
        <v>BXGY</v>
      </c>
    </row>
    <row r="71" spans="1:16" x14ac:dyDescent="0.25">
      <c r="A71" s="18" t="str">
        <f t="shared" si="65"/>
        <v>2025 JUL B1G1</v>
      </c>
      <c r="B71" s="40">
        <f t="shared" si="65"/>
        <v>46099</v>
      </c>
      <c r="C71" s="40">
        <f t="shared" si="65"/>
        <v>46113</v>
      </c>
      <c r="D71" s="18">
        <f t="shared" si="65"/>
        <v>3273</v>
      </c>
      <c r="E71" s="18">
        <f t="shared" si="65"/>
        <v>336</v>
      </c>
      <c r="F71" s="18">
        <f t="shared" si="65"/>
        <v>4</v>
      </c>
      <c r="G71" s="18">
        <v>6</v>
      </c>
      <c r="H71" s="18">
        <v>81588</v>
      </c>
      <c r="I71" s="18" t="str">
        <f t="shared" si="12"/>
        <v>DISNEY</v>
      </c>
      <c r="J71" s="18">
        <v>54718868</v>
      </c>
      <c r="K71" s="18" t="s">
        <v>11895</v>
      </c>
      <c r="L71" s="18" t="s">
        <v>11917</v>
      </c>
      <c r="M71" s="18">
        <v>99900</v>
      </c>
      <c r="N71" s="56" t="str">
        <f t="shared" ref="N71" si="72">N70</f>
        <v>BXGY</v>
      </c>
      <c r="O71" s="56" t="str">
        <f t="shared" si="68"/>
        <v>B1G1</v>
      </c>
      <c r="P71" s="56" t="str">
        <f t="shared" si="68"/>
        <v>BXGY</v>
      </c>
    </row>
    <row r="72" spans="1:16" x14ac:dyDescent="0.25">
      <c r="A72" s="18" t="str">
        <f t="shared" si="65"/>
        <v>2025 JUL B1G1</v>
      </c>
      <c r="B72" s="40">
        <f t="shared" si="65"/>
        <v>46099</v>
      </c>
      <c r="C72" s="40">
        <f t="shared" si="65"/>
        <v>46113</v>
      </c>
      <c r="D72" s="18">
        <f t="shared" si="65"/>
        <v>3273</v>
      </c>
      <c r="E72" s="18">
        <f t="shared" si="65"/>
        <v>336</v>
      </c>
      <c r="F72" s="18">
        <f t="shared" si="65"/>
        <v>4</v>
      </c>
      <c r="G72" s="18">
        <v>6</v>
      </c>
      <c r="H72" s="18">
        <v>81588</v>
      </c>
      <c r="I72" s="18" t="str">
        <f t="shared" si="12"/>
        <v>DISNEY</v>
      </c>
      <c r="J72" s="18">
        <v>54718877</v>
      </c>
      <c r="K72" s="18" t="s">
        <v>11895</v>
      </c>
      <c r="L72" s="18" t="s">
        <v>11918</v>
      </c>
      <c r="M72" s="18">
        <v>99900</v>
      </c>
      <c r="N72" s="56" t="str">
        <f t="shared" ref="N72" si="73">N71</f>
        <v>BXGY</v>
      </c>
      <c r="O72" s="56" t="str">
        <f t="shared" si="68"/>
        <v>B1G1</v>
      </c>
      <c r="P72" s="56" t="str">
        <f t="shared" si="68"/>
        <v>BXGY</v>
      </c>
    </row>
  </sheetData>
  <phoneticPr fontId="7" type="noConversion"/>
  <conditionalFormatting sqref="J1">
    <cfRule type="duplicateValues" dxfId="62" priority="7"/>
    <cfRule type="duplicateValues" dxfId="61" priority="8"/>
  </conditionalFormatting>
  <conditionalFormatting sqref="J2">
    <cfRule type="duplicateValues" dxfId="60" priority="6"/>
  </conditionalFormatting>
  <conditionalFormatting sqref="J3:J16">
    <cfRule type="duplicateValues" dxfId="59" priority="5"/>
  </conditionalFormatting>
  <conditionalFormatting sqref="J17">
    <cfRule type="duplicateValues" dxfId="58" priority="3"/>
  </conditionalFormatting>
  <conditionalFormatting sqref="J17:J72">
    <cfRule type="duplicateValues" dxfId="57" priority="1"/>
    <cfRule type="duplicateValues" dxfId="56" priority="2"/>
    <cfRule type="duplicateValues" dxfId="55" priority="4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0C03C-69C0-4116-AB39-DF2A74320860}">
  <dimension ref="A1:P64"/>
  <sheetViews>
    <sheetView topLeftCell="A5" workbookViewId="0">
      <selection activeCell="K41" sqref="K41"/>
    </sheetView>
  </sheetViews>
  <sheetFormatPr defaultRowHeight="15" x14ac:dyDescent="0.25"/>
  <cols>
    <col min="1" max="1" width="14.28515625" bestFit="1" customWidth="1"/>
    <col min="2" max="2" width="11.42578125" bestFit="1" customWidth="1"/>
    <col min="3" max="3" width="10.42578125" bestFit="1" customWidth="1"/>
    <col min="11" max="11" width="11" bestFit="1" customWidth="1"/>
    <col min="12" max="12" width="96.85546875" bestFit="1" customWidth="1"/>
    <col min="16" max="16" width="15.140625" bestFit="1" customWidth="1"/>
  </cols>
  <sheetData>
    <row r="1" spans="1:16" s="1" customFormat="1" ht="33" customHeight="1" x14ac:dyDescent="0.25">
      <c r="A1" s="26" t="s">
        <v>16</v>
      </c>
      <c r="B1" s="44" t="s">
        <v>15</v>
      </c>
      <c r="C1" s="44" t="s">
        <v>14</v>
      </c>
      <c r="D1" s="26" t="s">
        <v>13</v>
      </c>
      <c r="E1" s="26" t="s">
        <v>12</v>
      </c>
      <c r="F1" s="26" t="s">
        <v>11</v>
      </c>
      <c r="G1" s="37" t="s">
        <v>10</v>
      </c>
      <c r="H1" s="37" t="s">
        <v>9</v>
      </c>
      <c r="I1" s="26" t="s">
        <v>8</v>
      </c>
      <c r="J1" s="37" t="s">
        <v>7</v>
      </c>
      <c r="K1" s="26" t="s">
        <v>6</v>
      </c>
      <c r="L1" s="26" t="s">
        <v>5</v>
      </c>
      <c r="M1" s="45" t="s">
        <v>4</v>
      </c>
      <c r="N1" s="46" t="s">
        <v>3</v>
      </c>
      <c r="O1" s="47" t="s">
        <v>2</v>
      </c>
      <c r="P1" s="26" t="s">
        <v>1</v>
      </c>
    </row>
    <row r="2" spans="1:16" x14ac:dyDescent="0.25">
      <c r="A2" s="18" t="s">
        <v>13228</v>
      </c>
      <c r="B2" s="42">
        <f>'2019 ALL D95'!B2</f>
        <v>46099</v>
      </c>
      <c r="C2" s="42">
        <f>'2019 ALL D95'!C2</f>
        <v>46113</v>
      </c>
      <c r="D2" s="18">
        <v>3273</v>
      </c>
      <c r="E2" s="18">
        <v>336</v>
      </c>
      <c r="F2" s="18">
        <v>4</v>
      </c>
      <c r="G2" s="18">
        <v>6</v>
      </c>
      <c r="H2" s="18">
        <v>81676</v>
      </c>
      <c r="I2" s="18" t="s">
        <v>31</v>
      </c>
      <c r="J2" s="18">
        <v>55347329</v>
      </c>
      <c r="K2" s="18" t="s">
        <v>12007</v>
      </c>
      <c r="L2" s="18" t="s">
        <v>12000</v>
      </c>
      <c r="M2" s="18">
        <v>99900</v>
      </c>
      <c r="N2" s="62" t="s">
        <v>5037</v>
      </c>
      <c r="O2" s="62" t="s">
        <v>8599</v>
      </c>
      <c r="P2" s="62" t="s">
        <v>5037</v>
      </c>
    </row>
    <row r="3" spans="1:16" x14ac:dyDescent="0.25">
      <c r="A3" s="18" t="str">
        <f t="shared" ref="A3:F3" si="0">A2</f>
        <v>2025 AUG B1G1</v>
      </c>
      <c r="B3" s="42">
        <f t="shared" si="0"/>
        <v>46099</v>
      </c>
      <c r="C3" s="42">
        <f t="shared" si="0"/>
        <v>46113</v>
      </c>
      <c r="D3" s="18">
        <f t="shared" si="0"/>
        <v>3273</v>
      </c>
      <c r="E3" s="18">
        <f t="shared" si="0"/>
        <v>336</v>
      </c>
      <c r="F3" s="18">
        <f t="shared" si="0"/>
        <v>4</v>
      </c>
      <c r="G3" s="18">
        <v>6</v>
      </c>
      <c r="H3" s="18">
        <v>81676</v>
      </c>
      <c r="I3" s="18" t="str">
        <f t="shared" ref="I3:I34" si="1">I2</f>
        <v>DISNEY</v>
      </c>
      <c r="J3" s="18">
        <v>55347338</v>
      </c>
      <c r="K3" s="18" t="s">
        <v>12007</v>
      </c>
      <c r="L3" s="18" t="s">
        <v>12001</v>
      </c>
      <c r="M3" s="18">
        <v>99900</v>
      </c>
      <c r="N3" s="51" t="str">
        <f t="shared" ref="N3:N34" si="2">N2</f>
        <v>BXGY</v>
      </c>
      <c r="O3" s="52" t="str">
        <f t="shared" ref="O3:O34" si="3">O2</f>
        <v>B1G1</v>
      </c>
      <c r="P3" s="18" t="str">
        <f t="shared" ref="P3:P34" si="4">P2</f>
        <v>BXGY</v>
      </c>
    </row>
    <row r="4" spans="1:16" x14ac:dyDescent="0.25">
      <c r="A4" s="18" t="str">
        <f t="shared" ref="A4:A64" si="5">A3</f>
        <v>2025 AUG B1G1</v>
      </c>
      <c r="B4" s="42">
        <f t="shared" ref="B4:B35" si="6">B3</f>
        <v>46099</v>
      </c>
      <c r="C4" s="42">
        <f t="shared" ref="C4:C35" si="7">C3</f>
        <v>46113</v>
      </c>
      <c r="D4" s="18">
        <f t="shared" ref="D4:D35" si="8">D3</f>
        <v>3273</v>
      </c>
      <c r="E4" s="18">
        <f t="shared" ref="E4:E35" si="9">E3</f>
        <v>336</v>
      </c>
      <c r="F4" s="18">
        <f t="shared" ref="F4:F35" si="10">F3</f>
        <v>4</v>
      </c>
      <c r="G4" s="18">
        <v>6</v>
      </c>
      <c r="H4" s="18">
        <v>81676</v>
      </c>
      <c r="I4" s="18" t="str">
        <f t="shared" si="1"/>
        <v>DISNEY</v>
      </c>
      <c r="J4" s="18">
        <v>55347347</v>
      </c>
      <c r="K4" s="18" t="s">
        <v>12007</v>
      </c>
      <c r="L4" s="18" t="s">
        <v>12002</v>
      </c>
      <c r="M4" s="18">
        <v>99900</v>
      </c>
      <c r="N4" s="51" t="str">
        <f t="shared" si="2"/>
        <v>BXGY</v>
      </c>
      <c r="O4" s="52" t="str">
        <f t="shared" si="3"/>
        <v>B1G1</v>
      </c>
      <c r="P4" s="18" t="str">
        <f t="shared" si="4"/>
        <v>BXGY</v>
      </c>
    </row>
    <row r="5" spans="1:16" x14ac:dyDescent="0.25">
      <c r="A5" s="18" t="str">
        <f t="shared" si="5"/>
        <v>2025 AUG B1G1</v>
      </c>
      <c r="B5" s="42">
        <f t="shared" si="6"/>
        <v>46099</v>
      </c>
      <c r="C5" s="42">
        <f t="shared" si="7"/>
        <v>46113</v>
      </c>
      <c r="D5" s="18">
        <f t="shared" si="8"/>
        <v>3273</v>
      </c>
      <c r="E5" s="18">
        <f t="shared" si="9"/>
        <v>336</v>
      </c>
      <c r="F5" s="18">
        <f t="shared" si="10"/>
        <v>4</v>
      </c>
      <c r="G5" s="18">
        <v>6</v>
      </c>
      <c r="H5" s="18">
        <v>81676</v>
      </c>
      <c r="I5" s="18" t="str">
        <f t="shared" si="1"/>
        <v>DISNEY</v>
      </c>
      <c r="J5" s="18">
        <v>55347356</v>
      </c>
      <c r="K5" s="18" t="s">
        <v>12007</v>
      </c>
      <c r="L5" s="18" t="s">
        <v>12003</v>
      </c>
      <c r="M5" s="18">
        <v>99900</v>
      </c>
      <c r="N5" s="51" t="str">
        <f t="shared" si="2"/>
        <v>BXGY</v>
      </c>
      <c r="O5" s="52" t="str">
        <f t="shared" si="3"/>
        <v>B1G1</v>
      </c>
      <c r="P5" s="18" t="str">
        <f t="shared" si="4"/>
        <v>BXGY</v>
      </c>
    </row>
    <row r="6" spans="1:16" x14ac:dyDescent="0.25">
      <c r="A6" s="18" t="str">
        <f t="shared" si="5"/>
        <v>2025 AUG B1G1</v>
      </c>
      <c r="B6" s="42">
        <f t="shared" si="6"/>
        <v>46099</v>
      </c>
      <c r="C6" s="42">
        <f t="shared" si="7"/>
        <v>46113</v>
      </c>
      <c r="D6" s="18">
        <f t="shared" si="8"/>
        <v>3273</v>
      </c>
      <c r="E6" s="18">
        <f t="shared" si="9"/>
        <v>336</v>
      </c>
      <c r="F6" s="18">
        <f t="shared" si="10"/>
        <v>4</v>
      </c>
      <c r="G6" s="18">
        <v>6</v>
      </c>
      <c r="H6" s="18">
        <v>81676</v>
      </c>
      <c r="I6" s="18" t="str">
        <f t="shared" si="1"/>
        <v>DISNEY</v>
      </c>
      <c r="J6" s="18">
        <v>55347365</v>
      </c>
      <c r="K6" s="18" t="s">
        <v>12007</v>
      </c>
      <c r="L6" s="18" t="s">
        <v>12004</v>
      </c>
      <c r="M6" s="18">
        <v>99900</v>
      </c>
      <c r="N6" s="51" t="str">
        <f t="shared" si="2"/>
        <v>BXGY</v>
      </c>
      <c r="O6" s="52" t="str">
        <f t="shared" si="3"/>
        <v>B1G1</v>
      </c>
      <c r="P6" s="18" t="str">
        <f t="shared" si="4"/>
        <v>BXGY</v>
      </c>
    </row>
    <row r="7" spans="1:16" x14ac:dyDescent="0.25">
      <c r="A7" s="18" t="str">
        <f t="shared" si="5"/>
        <v>2025 AUG B1G1</v>
      </c>
      <c r="B7" s="42">
        <f t="shared" si="6"/>
        <v>46099</v>
      </c>
      <c r="C7" s="42">
        <f t="shared" si="7"/>
        <v>46113</v>
      </c>
      <c r="D7" s="18">
        <f t="shared" si="8"/>
        <v>3273</v>
      </c>
      <c r="E7" s="18">
        <f t="shared" si="9"/>
        <v>336</v>
      </c>
      <c r="F7" s="18">
        <f t="shared" si="10"/>
        <v>4</v>
      </c>
      <c r="G7" s="18">
        <v>6</v>
      </c>
      <c r="H7" s="18">
        <v>81676</v>
      </c>
      <c r="I7" s="18" t="str">
        <f t="shared" si="1"/>
        <v>DISNEY</v>
      </c>
      <c r="J7" s="18">
        <v>55347374</v>
      </c>
      <c r="K7" s="18" t="s">
        <v>12007</v>
      </c>
      <c r="L7" s="18" t="s">
        <v>12005</v>
      </c>
      <c r="M7" s="18">
        <v>99900</v>
      </c>
      <c r="N7" s="51" t="str">
        <f t="shared" si="2"/>
        <v>BXGY</v>
      </c>
      <c r="O7" s="52" t="str">
        <f t="shared" si="3"/>
        <v>B1G1</v>
      </c>
      <c r="P7" s="18" t="str">
        <f t="shared" si="4"/>
        <v>BXGY</v>
      </c>
    </row>
    <row r="8" spans="1:16" x14ac:dyDescent="0.25">
      <c r="A8" s="18" t="str">
        <f t="shared" si="5"/>
        <v>2025 AUG B1G1</v>
      </c>
      <c r="B8" s="42">
        <f t="shared" si="6"/>
        <v>46099</v>
      </c>
      <c r="C8" s="42">
        <f t="shared" si="7"/>
        <v>46113</v>
      </c>
      <c r="D8" s="18">
        <f t="shared" si="8"/>
        <v>3273</v>
      </c>
      <c r="E8" s="18">
        <f t="shared" si="9"/>
        <v>336</v>
      </c>
      <c r="F8" s="18">
        <f t="shared" si="10"/>
        <v>4</v>
      </c>
      <c r="G8" s="18">
        <v>6</v>
      </c>
      <c r="H8" s="18">
        <v>81588</v>
      </c>
      <c r="I8" s="18" t="str">
        <f t="shared" si="1"/>
        <v>DISNEY</v>
      </c>
      <c r="J8" s="18">
        <v>55347383</v>
      </c>
      <c r="K8" s="18" t="s">
        <v>11943</v>
      </c>
      <c r="L8" s="18" t="s">
        <v>11950</v>
      </c>
      <c r="M8" s="18">
        <v>99900</v>
      </c>
      <c r="N8" s="51" t="str">
        <f t="shared" si="2"/>
        <v>BXGY</v>
      </c>
      <c r="O8" s="52" t="str">
        <f t="shared" si="3"/>
        <v>B1G1</v>
      </c>
      <c r="P8" s="18" t="str">
        <f t="shared" si="4"/>
        <v>BXGY</v>
      </c>
    </row>
    <row r="9" spans="1:16" x14ac:dyDescent="0.25">
      <c r="A9" s="18" t="str">
        <f t="shared" si="5"/>
        <v>2025 AUG B1G1</v>
      </c>
      <c r="B9" s="42">
        <f t="shared" si="6"/>
        <v>46099</v>
      </c>
      <c r="C9" s="42">
        <f t="shared" si="7"/>
        <v>46113</v>
      </c>
      <c r="D9" s="18">
        <f t="shared" si="8"/>
        <v>3273</v>
      </c>
      <c r="E9" s="18">
        <f t="shared" si="9"/>
        <v>336</v>
      </c>
      <c r="F9" s="18">
        <f t="shared" si="10"/>
        <v>4</v>
      </c>
      <c r="G9" s="18">
        <v>6</v>
      </c>
      <c r="H9" s="18">
        <v>81588</v>
      </c>
      <c r="I9" s="18" t="str">
        <f t="shared" si="1"/>
        <v>DISNEY</v>
      </c>
      <c r="J9" s="18">
        <v>55347392</v>
      </c>
      <c r="K9" s="18" t="s">
        <v>11943</v>
      </c>
      <c r="L9" s="18" t="s">
        <v>11951</v>
      </c>
      <c r="M9" s="18">
        <v>99900</v>
      </c>
      <c r="N9" s="51" t="str">
        <f t="shared" si="2"/>
        <v>BXGY</v>
      </c>
      <c r="O9" s="52" t="str">
        <f t="shared" si="3"/>
        <v>B1G1</v>
      </c>
      <c r="P9" s="18" t="str">
        <f t="shared" si="4"/>
        <v>BXGY</v>
      </c>
    </row>
    <row r="10" spans="1:16" x14ac:dyDescent="0.25">
      <c r="A10" s="18" t="str">
        <f t="shared" si="5"/>
        <v>2025 AUG B1G1</v>
      </c>
      <c r="B10" s="42">
        <f t="shared" si="6"/>
        <v>46099</v>
      </c>
      <c r="C10" s="42">
        <f t="shared" si="7"/>
        <v>46113</v>
      </c>
      <c r="D10" s="18">
        <f t="shared" si="8"/>
        <v>3273</v>
      </c>
      <c r="E10" s="18">
        <f t="shared" si="9"/>
        <v>336</v>
      </c>
      <c r="F10" s="18">
        <f t="shared" si="10"/>
        <v>4</v>
      </c>
      <c r="G10" s="18">
        <v>6</v>
      </c>
      <c r="H10" s="18">
        <v>81588</v>
      </c>
      <c r="I10" s="18" t="str">
        <f t="shared" si="1"/>
        <v>DISNEY</v>
      </c>
      <c r="J10" s="18">
        <v>55347409</v>
      </c>
      <c r="K10" s="18" t="s">
        <v>11943</v>
      </c>
      <c r="L10" s="18" t="s">
        <v>11952</v>
      </c>
      <c r="M10" s="18">
        <v>99900</v>
      </c>
      <c r="N10" s="51" t="str">
        <f t="shared" si="2"/>
        <v>BXGY</v>
      </c>
      <c r="O10" s="52" t="str">
        <f t="shared" si="3"/>
        <v>B1G1</v>
      </c>
      <c r="P10" s="18" t="str">
        <f t="shared" si="4"/>
        <v>BXGY</v>
      </c>
    </row>
    <row r="11" spans="1:16" x14ac:dyDescent="0.25">
      <c r="A11" s="18" t="str">
        <f t="shared" si="5"/>
        <v>2025 AUG B1G1</v>
      </c>
      <c r="B11" s="42">
        <f t="shared" si="6"/>
        <v>46099</v>
      </c>
      <c r="C11" s="42">
        <f t="shared" si="7"/>
        <v>46113</v>
      </c>
      <c r="D11" s="18">
        <f t="shared" si="8"/>
        <v>3273</v>
      </c>
      <c r="E11" s="18">
        <f t="shared" si="9"/>
        <v>336</v>
      </c>
      <c r="F11" s="18">
        <f t="shared" si="10"/>
        <v>4</v>
      </c>
      <c r="G11" s="18">
        <v>6</v>
      </c>
      <c r="H11" s="18">
        <v>81588</v>
      </c>
      <c r="I11" s="18" t="str">
        <f t="shared" si="1"/>
        <v>DISNEY</v>
      </c>
      <c r="J11" s="18">
        <v>55347418</v>
      </c>
      <c r="K11" s="18" t="s">
        <v>11943</v>
      </c>
      <c r="L11" s="18" t="s">
        <v>11953</v>
      </c>
      <c r="M11" s="18">
        <v>99900</v>
      </c>
      <c r="N11" s="51" t="str">
        <f t="shared" si="2"/>
        <v>BXGY</v>
      </c>
      <c r="O11" s="52" t="str">
        <f t="shared" si="3"/>
        <v>B1G1</v>
      </c>
      <c r="P11" s="18" t="str">
        <f t="shared" si="4"/>
        <v>BXGY</v>
      </c>
    </row>
    <row r="12" spans="1:16" x14ac:dyDescent="0.25">
      <c r="A12" s="18" t="str">
        <f t="shared" si="5"/>
        <v>2025 AUG B1G1</v>
      </c>
      <c r="B12" s="42">
        <f t="shared" si="6"/>
        <v>46099</v>
      </c>
      <c r="C12" s="42">
        <f t="shared" si="7"/>
        <v>46113</v>
      </c>
      <c r="D12" s="18">
        <f t="shared" si="8"/>
        <v>3273</v>
      </c>
      <c r="E12" s="18">
        <f t="shared" si="9"/>
        <v>336</v>
      </c>
      <c r="F12" s="18">
        <f t="shared" si="10"/>
        <v>4</v>
      </c>
      <c r="G12" s="18">
        <v>6</v>
      </c>
      <c r="H12" s="18">
        <v>81588</v>
      </c>
      <c r="I12" s="18" t="str">
        <f t="shared" si="1"/>
        <v>DISNEY</v>
      </c>
      <c r="J12" s="18">
        <v>55347427</v>
      </c>
      <c r="K12" s="18" t="s">
        <v>11943</v>
      </c>
      <c r="L12" s="18" t="s">
        <v>11954</v>
      </c>
      <c r="M12" s="18">
        <v>99900</v>
      </c>
      <c r="N12" s="51" t="str">
        <f t="shared" si="2"/>
        <v>BXGY</v>
      </c>
      <c r="O12" s="52" t="str">
        <f t="shared" si="3"/>
        <v>B1G1</v>
      </c>
      <c r="P12" s="18" t="str">
        <f t="shared" si="4"/>
        <v>BXGY</v>
      </c>
    </row>
    <row r="13" spans="1:16" x14ac:dyDescent="0.25">
      <c r="A13" s="18" t="str">
        <f t="shared" si="5"/>
        <v>2025 AUG B1G1</v>
      </c>
      <c r="B13" s="42">
        <f t="shared" si="6"/>
        <v>46099</v>
      </c>
      <c r="C13" s="42">
        <f t="shared" si="7"/>
        <v>46113</v>
      </c>
      <c r="D13" s="18">
        <f t="shared" si="8"/>
        <v>3273</v>
      </c>
      <c r="E13" s="18">
        <f t="shared" si="9"/>
        <v>336</v>
      </c>
      <c r="F13" s="18">
        <f t="shared" si="10"/>
        <v>4</v>
      </c>
      <c r="G13" s="18">
        <v>6</v>
      </c>
      <c r="H13" s="18">
        <v>81588</v>
      </c>
      <c r="I13" s="18" t="str">
        <f t="shared" si="1"/>
        <v>DISNEY</v>
      </c>
      <c r="J13" s="18">
        <v>55347436</v>
      </c>
      <c r="K13" s="18" t="s">
        <v>11943</v>
      </c>
      <c r="L13" s="18" t="s">
        <v>11955</v>
      </c>
      <c r="M13" s="18">
        <v>99900</v>
      </c>
      <c r="N13" s="51" t="str">
        <f t="shared" si="2"/>
        <v>BXGY</v>
      </c>
      <c r="O13" s="52" t="str">
        <f t="shared" si="3"/>
        <v>B1G1</v>
      </c>
      <c r="P13" s="18" t="str">
        <f t="shared" si="4"/>
        <v>BXGY</v>
      </c>
    </row>
    <row r="14" spans="1:16" x14ac:dyDescent="0.25">
      <c r="A14" s="18" t="str">
        <f t="shared" si="5"/>
        <v>2025 AUG B1G1</v>
      </c>
      <c r="B14" s="42">
        <f t="shared" si="6"/>
        <v>46099</v>
      </c>
      <c r="C14" s="42">
        <f t="shared" si="7"/>
        <v>46113</v>
      </c>
      <c r="D14" s="18">
        <f t="shared" si="8"/>
        <v>3273</v>
      </c>
      <c r="E14" s="18">
        <f t="shared" si="9"/>
        <v>336</v>
      </c>
      <c r="F14" s="18">
        <f t="shared" si="10"/>
        <v>4</v>
      </c>
      <c r="G14" s="18">
        <v>6</v>
      </c>
      <c r="H14" s="18">
        <v>81588</v>
      </c>
      <c r="I14" s="18" t="str">
        <f t="shared" si="1"/>
        <v>DISNEY</v>
      </c>
      <c r="J14" s="18">
        <v>55347445</v>
      </c>
      <c r="K14" s="18" t="s">
        <v>11943</v>
      </c>
      <c r="L14" s="18" t="s">
        <v>11956</v>
      </c>
      <c r="M14" s="18">
        <v>99900</v>
      </c>
      <c r="N14" s="51" t="str">
        <f t="shared" si="2"/>
        <v>BXGY</v>
      </c>
      <c r="O14" s="52" t="str">
        <f t="shared" si="3"/>
        <v>B1G1</v>
      </c>
      <c r="P14" s="18" t="str">
        <f t="shared" si="4"/>
        <v>BXGY</v>
      </c>
    </row>
    <row r="15" spans="1:16" x14ac:dyDescent="0.25">
      <c r="A15" s="18" t="str">
        <f t="shared" si="5"/>
        <v>2025 AUG B1G1</v>
      </c>
      <c r="B15" s="42">
        <f t="shared" si="6"/>
        <v>46099</v>
      </c>
      <c r="C15" s="42">
        <f t="shared" si="7"/>
        <v>46113</v>
      </c>
      <c r="D15" s="18">
        <f t="shared" si="8"/>
        <v>3273</v>
      </c>
      <c r="E15" s="18">
        <f t="shared" si="9"/>
        <v>336</v>
      </c>
      <c r="F15" s="18">
        <f t="shared" si="10"/>
        <v>4</v>
      </c>
      <c r="G15" s="18">
        <v>6</v>
      </c>
      <c r="H15" s="18">
        <v>81588</v>
      </c>
      <c r="I15" s="18" t="str">
        <f t="shared" si="1"/>
        <v>DISNEY</v>
      </c>
      <c r="J15" s="18">
        <v>55347454</v>
      </c>
      <c r="K15" s="18" t="s">
        <v>11944</v>
      </c>
      <c r="L15" s="18" t="s">
        <v>11957</v>
      </c>
      <c r="M15" s="18">
        <v>99900</v>
      </c>
      <c r="N15" s="51" t="str">
        <f t="shared" si="2"/>
        <v>BXGY</v>
      </c>
      <c r="O15" s="52" t="str">
        <f t="shared" si="3"/>
        <v>B1G1</v>
      </c>
      <c r="P15" s="18" t="str">
        <f t="shared" si="4"/>
        <v>BXGY</v>
      </c>
    </row>
    <row r="16" spans="1:16" x14ac:dyDescent="0.25">
      <c r="A16" s="18" t="str">
        <f t="shared" si="5"/>
        <v>2025 AUG B1G1</v>
      </c>
      <c r="B16" s="42">
        <f t="shared" si="6"/>
        <v>46099</v>
      </c>
      <c r="C16" s="42">
        <f t="shared" si="7"/>
        <v>46113</v>
      </c>
      <c r="D16" s="18">
        <f t="shared" si="8"/>
        <v>3273</v>
      </c>
      <c r="E16" s="18">
        <f t="shared" si="9"/>
        <v>336</v>
      </c>
      <c r="F16" s="18">
        <f t="shared" si="10"/>
        <v>4</v>
      </c>
      <c r="G16" s="18">
        <v>6</v>
      </c>
      <c r="H16" s="18">
        <v>81588</v>
      </c>
      <c r="I16" s="18" t="str">
        <f t="shared" si="1"/>
        <v>DISNEY</v>
      </c>
      <c r="J16" s="18">
        <v>55347463</v>
      </c>
      <c r="K16" s="18" t="s">
        <v>11944</v>
      </c>
      <c r="L16" s="18" t="s">
        <v>11958</v>
      </c>
      <c r="M16" s="18">
        <v>99900</v>
      </c>
      <c r="N16" s="51" t="str">
        <f t="shared" si="2"/>
        <v>BXGY</v>
      </c>
      <c r="O16" s="52" t="str">
        <f t="shared" si="3"/>
        <v>B1G1</v>
      </c>
      <c r="P16" s="18" t="str">
        <f t="shared" si="4"/>
        <v>BXGY</v>
      </c>
    </row>
    <row r="17" spans="1:16" x14ac:dyDescent="0.25">
      <c r="A17" s="18" t="str">
        <f t="shared" si="5"/>
        <v>2025 AUG B1G1</v>
      </c>
      <c r="B17" s="42">
        <f t="shared" si="6"/>
        <v>46099</v>
      </c>
      <c r="C17" s="42">
        <f t="shared" si="7"/>
        <v>46113</v>
      </c>
      <c r="D17" s="18">
        <f t="shared" si="8"/>
        <v>3273</v>
      </c>
      <c r="E17" s="18">
        <f t="shared" si="9"/>
        <v>336</v>
      </c>
      <c r="F17" s="18">
        <f t="shared" si="10"/>
        <v>4</v>
      </c>
      <c r="G17" s="18">
        <v>6</v>
      </c>
      <c r="H17" s="18">
        <v>81588</v>
      </c>
      <c r="I17" s="18" t="str">
        <f t="shared" si="1"/>
        <v>DISNEY</v>
      </c>
      <c r="J17" s="18">
        <v>55347472</v>
      </c>
      <c r="K17" s="18" t="s">
        <v>11944</v>
      </c>
      <c r="L17" s="18" t="s">
        <v>11959</v>
      </c>
      <c r="M17" s="18">
        <v>99900</v>
      </c>
      <c r="N17" s="51" t="str">
        <f t="shared" si="2"/>
        <v>BXGY</v>
      </c>
      <c r="O17" s="52" t="str">
        <f t="shared" si="3"/>
        <v>B1G1</v>
      </c>
      <c r="P17" s="18" t="str">
        <f t="shared" si="4"/>
        <v>BXGY</v>
      </c>
    </row>
    <row r="18" spans="1:16" x14ac:dyDescent="0.25">
      <c r="A18" s="18" t="str">
        <f t="shared" si="5"/>
        <v>2025 AUG B1G1</v>
      </c>
      <c r="B18" s="42">
        <f t="shared" si="6"/>
        <v>46099</v>
      </c>
      <c r="C18" s="42">
        <f t="shared" si="7"/>
        <v>46113</v>
      </c>
      <c r="D18" s="18">
        <f t="shared" si="8"/>
        <v>3273</v>
      </c>
      <c r="E18" s="18">
        <f t="shared" si="9"/>
        <v>336</v>
      </c>
      <c r="F18" s="18">
        <f t="shared" si="10"/>
        <v>4</v>
      </c>
      <c r="G18" s="18">
        <v>6</v>
      </c>
      <c r="H18" s="18">
        <v>81588</v>
      </c>
      <c r="I18" s="18" t="str">
        <f t="shared" si="1"/>
        <v>DISNEY</v>
      </c>
      <c r="J18" s="18">
        <v>55347481</v>
      </c>
      <c r="K18" s="18" t="s">
        <v>11944</v>
      </c>
      <c r="L18" s="18" t="s">
        <v>11960</v>
      </c>
      <c r="M18" s="18">
        <v>99900</v>
      </c>
      <c r="N18" s="51" t="str">
        <f t="shared" si="2"/>
        <v>BXGY</v>
      </c>
      <c r="O18" s="52" t="str">
        <f t="shared" si="3"/>
        <v>B1G1</v>
      </c>
      <c r="P18" s="18" t="str">
        <f t="shared" si="4"/>
        <v>BXGY</v>
      </c>
    </row>
    <row r="19" spans="1:16" x14ac:dyDescent="0.25">
      <c r="A19" s="18" t="str">
        <f t="shared" si="5"/>
        <v>2025 AUG B1G1</v>
      </c>
      <c r="B19" s="42">
        <f t="shared" si="6"/>
        <v>46099</v>
      </c>
      <c r="C19" s="42">
        <f t="shared" si="7"/>
        <v>46113</v>
      </c>
      <c r="D19" s="18">
        <f t="shared" si="8"/>
        <v>3273</v>
      </c>
      <c r="E19" s="18">
        <f t="shared" si="9"/>
        <v>336</v>
      </c>
      <c r="F19" s="18">
        <f t="shared" si="10"/>
        <v>4</v>
      </c>
      <c r="G19" s="18">
        <v>6</v>
      </c>
      <c r="H19" s="18">
        <v>81588</v>
      </c>
      <c r="I19" s="18" t="str">
        <f t="shared" si="1"/>
        <v>DISNEY</v>
      </c>
      <c r="J19" s="18">
        <v>55347490</v>
      </c>
      <c r="K19" s="18" t="s">
        <v>11944</v>
      </c>
      <c r="L19" s="18" t="s">
        <v>11961</v>
      </c>
      <c r="M19" s="18">
        <v>99900</v>
      </c>
      <c r="N19" s="51" t="str">
        <f t="shared" si="2"/>
        <v>BXGY</v>
      </c>
      <c r="O19" s="52" t="str">
        <f t="shared" si="3"/>
        <v>B1G1</v>
      </c>
      <c r="P19" s="18" t="str">
        <f t="shared" si="4"/>
        <v>BXGY</v>
      </c>
    </row>
    <row r="20" spans="1:16" x14ac:dyDescent="0.25">
      <c r="A20" s="18" t="str">
        <f t="shared" si="5"/>
        <v>2025 AUG B1G1</v>
      </c>
      <c r="B20" s="42">
        <f t="shared" si="6"/>
        <v>46099</v>
      </c>
      <c r="C20" s="42">
        <f t="shared" si="7"/>
        <v>46113</v>
      </c>
      <c r="D20" s="18">
        <f t="shared" si="8"/>
        <v>3273</v>
      </c>
      <c r="E20" s="18">
        <f t="shared" si="9"/>
        <v>336</v>
      </c>
      <c r="F20" s="18">
        <f t="shared" si="10"/>
        <v>4</v>
      </c>
      <c r="G20" s="18">
        <v>6</v>
      </c>
      <c r="H20" s="18">
        <v>81588</v>
      </c>
      <c r="I20" s="18" t="str">
        <f t="shared" si="1"/>
        <v>DISNEY</v>
      </c>
      <c r="J20" s="18">
        <v>55347507</v>
      </c>
      <c r="K20" s="18" t="s">
        <v>11944</v>
      </c>
      <c r="L20" s="18" t="s">
        <v>11962</v>
      </c>
      <c r="M20" s="18">
        <v>99900</v>
      </c>
      <c r="N20" s="51" t="str">
        <f t="shared" si="2"/>
        <v>BXGY</v>
      </c>
      <c r="O20" s="52" t="str">
        <f t="shared" si="3"/>
        <v>B1G1</v>
      </c>
      <c r="P20" s="18" t="str">
        <f t="shared" si="4"/>
        <v>BXGY</v>
      </c>
    </row>
    <row r="21" spans="1:16" x14ac:dyDescent="0.25">
      <c r="A21" s="18" t="str">
        <f t="shared" si="5"/>
        <v>2025 AUG B1G1</v>
      </c>
      <c r="B21" s="42">
        <f t="shared" si="6"/>
        <v>46099</v>
      </c>
      <c r="C21" s="42">
        <f t="shared" si="7"/>
        <v>46113</v>
      </c>
      <c r="D21" s="18">
        <f t="shared" si="8"/>
        <v>3273</v>
      </c>
      <c r="E21" s="18">
        <f t="shared" si="9"/>
        <v>336</v>
      </c>
      <c r="F21" s="18">
        <f t="shared" si="10"/>
        <v>4</v>
      </c>
      <c r="G21" s="18">
        <v>6</v>
      </c>
      <c r="H21" s="18">
        <v>81588</v>
      </c>
      <c r="I21" s="18" t="str">
        <f t="shared" si="1"/>
        <v>DISNEY</v>
      </c>
      <c r="J21" s="18">
        <v>55347516</v>
      </c>
      <c r="K21" s="18" t="s">
        <v>11944</v>
      </c>
      <c r="L21" s="18" t="s">
        <v>11963</v>
      </c>
      <c r="M21" s="18">
        <v>99900</v>
      </c>
      <c r="N21" s="51" t="str">
        <f t="shared" si="2"/>
        <v>BXGY</v>
      </c>
      <c r="O21" s="52" t="str">
        <f t="shared" si="3"/>
        <v>B1G1</v>
      </c>
      <c r="P21" s="18" t="str">
        <f t="shared" si="4"/>
        <v>BXGY</v>
      </c>
    </row>
    <row r="22" spans="1:16" x14ac:dyDescent="0.25">
      <c r="A22" s="18" t="str">
        <f t="shared" si="5"/>
        <v>2025 AUG B1G1</v>
      </c>
      <c r="B22" s="42">
        <f t="shared" si="6"/>
        <v>46099</v>
      </c>
      <c r="C22" s="42">
        <f t="shared" si="7"/>
        <v>46113</v>
      </c>
      <c r="D22" s="18">
        <f t="shared" si="8"/>
        <v>3273</v>
      </c>
      <c r="E22" s="18">
        <f t="shared" si="9"/>
        <v>336</v>
      </c>
      <c r="F22" s="18">
        <f t="shared" si="10"/>
        <v>4</v>
      </c>
      <c r="G22" s="18">
        <v>6</v>
      </c>
      <c r="H22" s="18">
        <v>81588</v>
      </c>
      <c r="I22" s="18" t="str">
        <f t="shared" si="1"/>
        <v>DISNEY</v>
      </c>
      <c r="J22" s="18">
        <v>55347525</v>
      </c>
      <c r="K22" s="18" t="s">
        <v>11945</v>
      </c>
      <c r="L22" s="18" t="s">
        <v>11964</v>
      </c>
      <c r="M22" s="18">
        <v>99900</v>
      </c>
      <c r="N22" s="51" t="str">
        <f t="shared" si="2"/>
        <v>BXGY</v>
      </c>
      <c r="O22" s="52" t="str">
        <f t="shared" si="3"/>
        <v>B1G1</v>
      </c>
      <c r="P22" s="18" t="str">
        <f t="shared" si="4"/>
        <v>BXGY</v>
      </c>
    </row>
    <row r="23" spans="1:16" x14ac:dyDescent="0.25">
      <c r="A23" s="18" t="str">
        <f t="shared" si="5"/>
        <v>2025 AUG B1G1</v>
      </c>
      <c r="B23" s="42">
        <f t="shared" si="6"/>
        <v>46099</v>
      </c>
      <c r="C23" s="42">
        <f t="shared" si="7"/>
        <v>46113</v>
      </c>
      <c r="D23" s="18">
        <f t="shared" si="8"/>
        <v>3273</v>
      </c>
      <c r="E23" s="18">
        <f t="shared" si="9"/>
        <v>336</v>
      </c>
      <c r="F23" s="18">
        <f t="shared" si="10"/>
        <v>4</v>
      </c>
      <c r="G23" s="18">
        <v>6</v>
      </c>
      <c r="H23" s="18">
        <v>81588</v>
      </c>
      <c r="I23" s="18" t="str">
        <f t="shared" si="1"/>
        <v>DISNEY</v>
      </c>
      <c r="J23" s="18">
        <v>55347534</v>
      </c>
      <c r="K23" s="18" t="s">
        <v>11945</v>
      </c>
      <c r="L23" s="18" t="s">
        <v>11965</v>
      </c>
      <c r="M23" s="18">
        <v>99900</v>
      </c>
      <c r="N23" s="51" t="str">
        <f t="shared" si="2"/>
        <v>BXGY</v>
      </c>
      <c r="O23" s="52" t="str">
        <f t="shared" si="3"/>
        <v>B1G1</v>
      </c>
      <c r="P23" s="18" t="str">
        <f t="shared" si="4"/>
        <v>BXGY</v>
      </c>
    </row>
    <row r="24" spans="1:16" x14ac:dyDescent="0.25">
      <c r="A24" s="18" t="str">
        <f t="shared" si="5"/>
        <v>2025 AUG B1G1</v>
      </c>
      <c r="B24" s="42">
        <f t="shared" si="6"/>
        <v>46099</v>
      </c>
      <c r="C24" s="42">
        <f t="shared" si="7"/>
        <v>46113</v>
      </c>
      <c r="D24" s="18">
        <f t="shared" si="8"/>
        <v>3273</v>
      </c>
      <c r="E24" s="18">
        <f t="shared" si="9"/>
        <v>336</v>
      </c>
      <c r="F24" s="18">
        <f t="shared" si="10"/>
        <v>4</v>
      </c>
      <c r="G24" s="18">
        <v>6</v>
      </c>
      <c r="H24" s="18">
        <v>81588</v>
      </c>
      <c r="I24" s="18" t="str">
        <f t="shared" si="1"/>
        <v>DISNEY</v>
      </c>
      <c r="J24" s="18">
        <v>55347543</v>
      </c>
      <c r="K24" s="18" t="s">
        <v>11945</v>
      </c>
      <c r="L24" s="18" t="s">
        <v>11966</v>
      </c>
      <c r="M24" s="18">
        <v>99900</v>
      </c>
      <c r="N24" s="51" t="str">
        <f t="shared" si="2"/>
        <v>BXGY</v>
      </c>
      <c r="O24" s="52" t="str">
        <f t="shared" si="3"/>
        <v>B1G1</v>
      </c>
      <c r="P24" s="18" t="str">
        <f t="shared" si="4"/>
        <v>BXGY</v>
      </c>
    </row>
    <row r="25" spans="1:16" x14ac:dyDescent="0.25">
      <c r="A25" s="18" t="str">
        <f t="shared" si="5"/>
        <v>2025 AUG B1G1</v>
      </c>
      <c r="B25" s="42">
        <f t="shared" si="6"/>
        <v>46099</v>
      </c>
      <c r="C25" s="42">
        <f t="shared" si="7"/>
        <v>46113</v>
      </c>
      <c r="D25" s="18">
        <f t="shared" si="8"/>
        <v>3273</v>
      </c>
      <c r="E25" s="18">
        <f t="shared" si="9"/>
        <v>336</v>
      </c>
      <c r="F25" s="18">
        <f t="shared" si="10"/>
        <v>4</v>
      </c>
      <c r="G25" s="18">
        <v>6</v>
      </c>
      <c r="H25" s="18">
        <v>81588</v>
      </c>
      <c r="I25" s="18" t="str">
        <f t="shared" si="1"/>
        <v>DISNEY</v>
      </c>
      <c r="J25" s="18">
        <v>55347552</v>
      </c>
      <c r="K25" s="18" t="s">
        <v>11945</v>
      </c>
      <c r="L25" s="18" t="s">
        <v>11967</v>
      </c>
      <c r="M25" s="18">
        <v>99900</v>
      </c>
      <c r="N25" s="51" t="str">
        <f t="shared" si="2"/>
        <v>BXGY</v>
      </c>
      <c r="O25" s="52" t="str">
        <f t="shared" si="3"/>
        <v>B1G1</v>
      </c>
      <c r="P25" s="18" t="str">
        <f t="shared" si="4"/>
        <v>BXGY</v>
      </c>
    </row>
    <row r="26" spans="1:16" x14ac:dyDescent="0.25">
      <c r="A26" s="18" t="str">
        <f t="shared" si="5"/>
        <v>2025 AUG B1G1</v>
      </c>
      <c r="B26" s="42">
        <f t="shared" si="6"/>
        <v>46099</v>
      </c>
      <c r="C26" s="42">
        <f t="shared" si="7"/>
        <v>46113</v>
      </c>
      <c r="D26" s="18">
        <f t="shared" si="8"/>
        <v>3273</v>
      </c>
      <c r="E26" s="18">
        <f t="shared" si="9"/>
        <v>336</v>
      </c>
      <c r="F26" s="18">
        <f t="shared" si="10"/>
        <v>4</v>
      </c>
      <c r="G26" s="18">
        <v>6</v>
      </c>
      <c r="H26" s="18">
        <v>81588</v>
      </c>
      <c r="I26" s="18" t="str">
        <f t="shared" si="1"/>
        <v>DISNEY</v>
      </c>
      <c r="J26" s="18">
        <v>55347561</v>
      </c>
      <c r="K26" s="18" t="s">
        <v>11945</v>
      </c>
      <c r="L26" s="18" t="s">
        <v>11968</v>
      </c>
      <c r="M26" s="18">
        <v>99900</v>
      </c>
      <c r="N26" s="51" t="str">
        <f t="shared" si="2"/>
        <v>BXGY</v>
      </c>
      <c r="O26" s="52" t="str">
        <f t="shared" si="3"/>
        <v>B1G1</v>
      </c>
      <c r="P26" s="18" t="str">
        <f t="shared" si="4"/>
        <v>BXGY</v>
      </c>
    </row>
    <row r="27" spans="1:16" x14ac:dyDescent="0.25">
      <c r="A27" s="18" t="str">
        <f t="shared" si="5"/>
        <v>2025 AUG B1G1</v>
      </c>
      <c r="B27" s="42">
        <f t="shared" si="6"/>
        <v>46099</v>
      </c>
      <c r="C27" s="42">
        <f t="shared" si="7"/>
        <v>46113</v>
      </c>
      <c r="D27" s="18">
        <f t="shared" si="8"/>
        <v>3273</v>
      </c>
      <c r="E27" s="18">
        <f t="shared" si="9"/>
        <v>336</v>
      </c>
      <c r="F27" s="18">
        <f t="shared" si="10"/>
        <v>4</v>
      </c>
      <c r="G27" s="18">
        <v>6</v>
      </c>
      <c r="H27" s="18">
        <v>81588</v>
      </c>
      <c r="I27" s="18" t="str">
        <f t="shared" si="1"/>
        <v>DISNEY</v>
      </c>
      <c r="J27" s="18">
        <v>55347570</v>
      </c>
      <c r="K27" s="18" t="s">
        <v>11945</v>
      </c>
      <c r="L27" s="18" t="s">
        <v>11969</v>
      </c>
      <c r="M27" s="18">
        <v>99900</v>
      </c>
      <c r="N27" s="51" t="str">
        <f t="shared" si="2"/>
        <v>BXGY</v>
      </c>
      <c r="O27" s="52" t="str">
        <f t="shared" si="3"/>
        <v>B1G1</v>
      </c>
      <c r="P27" s="18" t="str">
        <f t="shared" si="4"/>
        <v>BXGY</v>
      </c>
    </row>
    <row r="28" spans="1:16" x14ac:dyDescent="0.25">
      <c r="A28" s="18" t="str">
        <f t="shared" si="5"/>
        <v>2025 AUG B1G1</v>
      </c>
      <c r="B28" s="42">
        <f t="shared" si="6"/>
        <v>46099</v>
      </c>
      <c r="C28" s="42">
        <f t="shared" si="7"/>
        <v>46113</v>
      </c>
      <c r="D28" s="18">
        <f t="shared" si="8"/>
        <v>3273</v>
      </c>
      <c r="E28" s="18">
        <f t="shared" si="9"/>
        <v>336</v>
      </c>
      <c r="F28" s="18">
        <f t="shared" si="10"/>
        <v>4</v>
      </c>
      <c r="G28" s="18">
        <v>6</v>
      </c>
      <c r="H28" s="18">
        <v>81588</v>
      </c>
      <c r="I28" s="18" t="str">
        <f t="shared" si="1"/>
        <v>DISNEY</v>
      </c>
      <c r="J28" s="18">
        <v>55347589</v>
      </c>
      <c r="K28" s="18" t="s">
        <v>11945</v>
      </c>
      <c r="L28" s="18" t="s">
        <v>11970</v>
      </c>
      <c r="M28" s="18">
        <v>99900</v>
      </c>
      <c r="N28" s="51" t="str">
        <f t="shared" si="2"/>
        <v>BXGY</v>
      </c>
      <c r="O28" s="52" t="str">
        <f t="shared" si="3"/>
        <v>B1G1</v>
      </c>
      <c r="P28" s="18" t="str">
        <f t="shared" si="4"/>
        <v>BXGY</v>
      </c>
    </row>
    <row r="29" spans="1:16" x14ac:dyDescent="0.25">
      <c r="A29" s="18" t="str">
        <f t="shared" si="5"/>
        <v>2025 AUG B1G1</v>
      </c>
      <c r="B29" s="42">
        <f t="shared" si="6"/>
        <v>46099</v>
      </c>
      <c r="C29" s="42">
        <f t="shared" si="7"/>
        <v>46113</v>
      </c>
      <c r="D29" s="18">
        <f t="shared" si="8"/>
        <v>3273</v>
      </c>
      <c r="E29" s="18">
        <f t="shared" si="9"/>
        <v>336</v>
      </c>
      <c r="F29" s="18">
        <f t="shared" si="10"/>
        <v>4</v>
      </c>
      <c r="G29" s="18">
        <v>6</v>
      </c>
      <c r="H29" s="18">
        <v>81588</v>
      </c>
      <c r="I29" s="18" t="str">
        <f t="shared" si="1"/>
        <v>DISNEY</v>
      </c>
      <c r="J29" s="18">
        <v>55347598</v>
      </c>
      <c r="K29" s="18" t="s">
        <v>11946</v>
      </c>
      <c r="L29" s="18" t="s">
        <v>11971</v>
      </c>
      <c r="M29" s="18">
        <v>99900</v>
      </c>
      <c r="N29" s="51" t="str">
        <f t="shared" si="2"/>
        <v>BXGY</v>
      </c>
      <c r="O29" s="52" t="str">
        <f t="shared" si="3"/>
        <v>B1G1</v>
      </c>
      <c r="P29" s="18" t="str">
        <f t="shared" si="4"/>
        <v>BXGY</v>
      </c>
    </row>
    <row r="30" spans="1:16" x14ac:dyDescent="0.25">
      <c r="A30" s="18" t="str">
        <f t="shared" si="5"/>
        <v>2025 AUG B1G1</v>
      </c>
      <c r="B30" s="42">
        <f t="shared" si="6"/>
        <v>46099</v>
      </c>
      <c r="C30" s="42">
        <f t="shared" si="7"/>
        <v>46113</v>
      </c>
      <c r="D30" s="18">
        <f t="shared" si="8"/>
        <v>3273</v>
      </c>
      <c r="E30" s="18">
        <f t="shared" si="9"/>
        <v>336</v>
      </c>
      <c r="F30" s="18">
        <f t="shared" si="10"/>
        <v>4</v>
      </c>
      <c r="G30" s="18">
        <v>6</v>
      </c>
      <c r="H30" s="18">
        <v>81588</v>
      </c>
      <c r="I30" s="18" t="str">
        <f t="shared" si="1"/>
        <v>DISNEY</v>
      </c>
      <c r="J30" s="18">
        <v>55347605</v>
      </c>
      <c r="K30" s="18" t="s">
        <v>11946</v>
      </c>
      <c r="L30" s="18" t="s">
        <v>11972</v>
      </c>
      <c r="M30" s="18">
        <v>99900</v>
      </c>
      <c r="N30" s="51" t="str">
        <f t="shared" si="2"/>
        <v>BXGY</v>
      </c>
      <c r="O30" s="52" t="str">
        <f t="shared" si="3"/>
        <v>B1G1</v>
      </c>
      <c r="P30" s="18" t="str">
        <f t="shared" si="4"/>
        <v>BXGY</v>
      </c>
    </row>
    <row r="31" spans="1:16" x14ac:dyDescent="0.25">
      <c r="A31" s="18" t="str">
        <f t="shared" si="5"/>
        <v>2025 AUG B1G1</v>
      </c>
      <c r="B31" s="42">
        <f t="shared" si="6"/>
        <v>46099</v>
      </c>
      <c r="C31" s="42">
        <f t="shared" si="7"/>
        <v>46113</v>
      </c>
      <c r="D31" s="18">
        <f t="shared" si="8"/>
        <v>3273</v>
      </c>
      <c r="E31" s="18">
        <f t="shared" si="9"/>
        <v>336</v>
      </c>
      <c r="F31" s="18">
        <f t="shared" si="10"/>
        <v>4</v>
      </c>
      <c r="G31" s="18">
        <v>6</v>
      </c>
      <c r="H31" s="18">
        <v>81588</v>
      </c>
      <c r="I31" s="18" t="str">
        <f t="shared" si="1"/>
        <v>DISNEY</v>
      </c>
      <c r="J31" s="18">
        <v>55347614</v>
      </c>
      <c r="K31" s="18" t="s">
        <v>11946</v>
      </c>
      <c r="L31" s="18" t="s">
        <v>11973</v>
      </c>
      <c r="M31" s="18">
        <v>99900</v>
      </c>
      <c r="N31" s="51" t="str">
        <f t="shared" si="2"/>
        <v>BXGY</v>
      </c>
      <c r="O31" s="52" t="str">
        <f t="shared" si="3"/>
        <v>B1G1</v>
      </c>
      <c r="P31" s="18" t="str">
        <f t="shared" si="4"/>
        <v>BXGY</v>
      </c>
    </row>
    <row r="32" spans="1:16" x14ac:dyDescent="0.25">
      <c r="A32" s="18" t="str">
        <f t="shared" si="5"/>
        <v>2025 AUG B1G1</v>
      </c>
      <c r="B32" s="42">
        <f t="shared" si="6"/>
        <v>46099</v>
      </c>
      <c r="C32" s="42">
        <f t="shared" si="7"/>
        <v>46113</v>
      </c>
      <c r="D32" s="18">
        <f t="shared" si="8"/>
        <v>3273</v>
      </c>
      <c r="E32" s="18">
        <f t="shared" si="9"/>
        <v>336</v>
      </c>
      <c r="F32" s="18">
        <f t="shared" si="10"/>
        <v>4</v>
      </c>
      <c r="G32" s="18">
        <v>6</v>
      </c>
      <c r="H32" s="18">
        <v>81588</v>
      </c>
      <c r="I32" s="18" t="str">
        <f t="shared" si="1"/>
        <v>DISNEY</v>
      </c>
      <c r="J32" s="18">
        <v>55347623</v>
      </c>
      <c r="K32" s="18" t="s">
        <v>11946</v>
      </c>
      <c r="L32" s="18" t="s">
        <v>11974</v>
      </c>
      <c r="M32" s="18">
        <v>99900</v>
      </c>
      <c r="N32" s="51" t="str">
        <f t="shared" si="2"/>
        <v>BXGY</v>
      </c>
      <c r="O32" s="52" t="str">
        <f t="shared" si="3"/>
        <v>B1G1</v>
      </c>
      <c r="P32" s="18" t="str">
        <f t="shared" si="4"/>
        <v>BXGY</v>
      </c>
    </row>
    <row r="33" spans="1:16" x14ac:dyDescent="0.25">
      <c r="A33" s="18" t="str">
        <f t="shared" si="5"/>
        <v>2025 AUG B1G1</v>
      </c>
      <c r="B33" s="42">
        <f t="shared" si="6"/>
        <v>46099</v>
      </c>
      <c r="C33" s="42">
        <f t="shared" si="7"/>
        <v>46113</v>
      </c>
      <c r="D33" s="18">
        <f t="shared" si="8"/>
        <v>3273</v>
      </c>
      <c r="E33" s="18">
        <f t="shared" si="9"/>
        <v>336</v>
      </c>
      <c r="F33" s="18">
        <f t="shared" si="10"/>
        <v>4</v>
      </c>
      <c r="G33" s="18">
        <v>6</v>
      </c>
      <c r="H33" s="18">
        <v>81588</v>
      </c>
      <c r="I33" s="18" t="str">
        <f t="shared" si="1"/>
        <v>DISNEY</v>
      </c>
      <c r="J33" s="18">
        <v>55347632</v>
      </c>
      <c r="K33" s="18" t="s">
        <v>11946</v>
      </c>
      <c r="L33" s="18" t="s">
        <v>11975</v>
      </c>
      <c r="M33" s="18">
        <v>99900</v>
      </c>
      <c r="N33" s="51" t="str">
        <f t="shared" si="2"/>
        <v>BXGY</v>
      </c>
      <c r="O33" s="52" t="str">
        <f t="shared" si="3"/>
        <v>B1G1</v>
      </c>
      <c r="P33" s="18" t="str">
        <f t="shared" si="4"/>
        <v>BXGY</v>
      </c>
    </row>
    <row r="34" spans="1:16" x14ac:dyDescent="0.25">
      <c r="A34" s="18" t="str">
        <f t="shared" si="5"/>
        <v>2025 AUG B1G1</v>
      </c>
      <c r="B34" s="42">
        <f t="shared" si="6"/>
        <v>46099</v>
      </c>
      <c r="C34" s="42">
        <f t="shared" si="7"/>
        <v>46113</v>
      </c>
      <c r="D34" s="18">
        <f t="shared" si="8"/>
        <v>3273</v>
      </c>
      <c r="E34" s="18">
        <f t="shared" si="9"/>
        <v>336</v>
      </c>
      <c r="F34" s="18">
        <f t="shared" si="10"/>
        <v>4</v>
      </c>
      <c r="G34" s="18">
        <v>6</v>
      </c>
      <c r="H34" s="18">
        <v>81588</v>
      </c>
      <c r="I34" s="18" t="str">
        <f t="shared" si="1"/>
        <v>DISNEY</v>
      </c>
      <c r="J34" s="18">
        <v>55347641</v>
      </c>
      <c r="K34" s="18" t="s">
        <v>11946</v>
      </c>
      <c r="L34" s="18" t="s">
        <v>11976</v>
      </c>
      <c r="M34" s="18">
        <v>99900</v>
      </c>
      <c r="N34" s="51" t="str">
        <f t="shared" si="2"/>
        <v>BXGY</v>
      </c>
      <c r="O34" s="52" t="str">
        <f t="shared" si="3"/>
        <v>B1G1</v>
      </c>
      <c r="P34" s="18" t="str">
        <f t="shared" si="4"/>
        <v>BXGY</v>
      </c>
    </row>
    <row r="35" spans="1:16" x14ac:dyDescent="0.25">
      <c r="A35" s="18" t="str">
        <f t="shared" si="5"/>
        <v>2025 AUG B1G1</v>
      </c>
      <c r="B35" s="42">
        <f t="shared" si="6"/>
        <v>46099</v>
      </c>
      <c r="C35" s="42">
        <f t="shared" si="7"/>
        <v>46113</v>
      </c>
      <c r="D35" s="18">
        <f t="shared" si="8"/>
        <v>3273</v>
      </c>
      <c r="E35" s="18">
        <f t="shared" si="9"/>
        <v>336</v>
      </c>
      <c r="F35" s="18">
        <f t="shared" si="10"/>
        <v>4</v>
      </c>
      <c r="G35" s="18">
        <v>6</v>
      </c>
      <c r="H35" s="18">
        <v>81588</v>
      </c>
      <c r="I35" s="18" t="str">
        <f t="shared" ref="I35:I63" si="11">I34</f>
        <v>DISNEY</v>
      </c>
      <c r="J35" s="18">
        <v>55347650</v>
      </c>
      <c r="K35" s="18" t="s">
        <v>11946</v>
      </c>
      <c r="L35" s="18" t="s">
        <v>11977</v>
      </c>
      <c r="M35" s="18">
        <v>99900</v>
      </c>
      <c r="N35" s="51" t="str">
        <f t="shared" ref="N35:N64" si="12">N34</f>
        <v>BXGY</v>
      </c>
      <c r="O35" s="52" t="str">
        <f t="shared" ref="O35:O64" si="13">O34</f>
        <v>B1G1</v>
      </c>
      <c r="P35" s="18" t="str">
        <f t="shared" ref="P35:P64" si="14">P34</f>
        <v>BXGY</v>
      </c>
    </row>
    <row r="36" spans="1:16" x14ac:dyDescent="0.25">
      <c r="A36" s="18" t="str">
        <f t="shared" si="5"/>
        <v>2025 AUG B1G1</v>
      </c>
      <c r="B36" s="42">
        <f t="shared" ref="B36:B64" si="15">B35</f>
        <v>46099</v>
      </c>
      <c r="C36" s="42">
        <f t="shared" ref="C36:C64" si="16">C35</f>
        <v>46113</v>
      </c>
      <c r="D36" s="18">
        <f t="shared" ref="D36:D64" si="17">D35</f>
        <v>3273</v>
      </c>
      <c r="E36" s="18">
        <f t="shared" ref="E36:E64" si="18">E35</f>
        <v>336</v>
      </c>
      <c r="F36" s="18">
        <f t="shared" ref="F36:F64" si="19">F35</f>
        <v>4</v>
      </c>
      <c r="G36" s="18">
        <v>6</v>
      </c>
      <c r="H36" s="18">
        <v>81588</v>
      </c>
      <c r="I36" s="18" t="str">
        <f t="shared" si="11"/>
        <v>DISNEY</v>
      </c>
      <c r="J36" s="18">
        <v>55347669</v>
      </c>
      <c r="K36" s="18" t="s">
        <v>11947</v>
      </c>
      <c r="L36" s="18" t="s">
        <v>11978</v>
      </c>
      <c r="M36" s="18">
        <v>99900</v>
      </c>
      <c r="N36" s="51" t="str">
        <f t="shared" si="12"/>
        <v>BXGY</v>
      </c>
      <c r="O36" s="52" t="str">
        <f t="shared" si="13"/>
        <v>B1G1</v>
      </c>
      <c r="P36" s="18" t="str">
        <f t="shared" si="14"/>
        <v>BXGY</v>
      </c>
    </row>
    <row r="37" spans="1:16" x14ac:dyDescent="0.25">
      <c r="A37" s="18" t="str">
        <f t="shared" si="5"/>
        <v>2025 AUG B1G1</v>
      </c>
      <c r="B37" s="42">
        <f t="shared" si="15"/>
        <v>46099</v>
      </c>
      <c r="C37" s="42">
        <f t="shared" si="16"/>
        <v>46113</v>
      </c>
      <c r="D37" s="18">
        <f t="shared" si="17"/>
        <v>3273</v>
      </c>
      <c r="E37" s="18">
        <f t="shared" si="18"/>
        <v>336</v>
      </c>
      <c r="F37" s="18">
        <f t="shared" si="19"/>
        <v>4</v>
      </c>
      <c r="G37" s="18">
        <v>6</v>
      </c>
      <c r="H37" s="18">
        <v>81588</v>
      </c>
      <c r="I37" s="18" t="str">
        <f t="shared" si="11"/>
        <v>DISNEY</v>
      </c>
      <c r="J37" s="18">
        <v>55347678</v>
      </c>
      <c r="K37" s="18" t="s">
        <v>11947</v>
      </c>
      <c r="L37" s="18" t="s">
        <v>11979</v>
      </c>
      <c r="M37" s="18">
        <v>99900</v>
      </c>
      <c r="N37" s="51" t="str">
        <f t="shared" si="12"/>
        <v>BXGY</v>
      </c>
      <c r="O37" s="52" t="str">
        <f t="shared" si="13"/>
        <v>B1G1</v>
      </c>
      <c r="P37" s="18" t="str">
        <f t="shared" si="14"/>
        <v>BXGY</v>
      </c>
    </row>
    <row r="38" spans="1:16" x14ac:dyDescent="0.25">
      <c r="A38" s="18" t="str">
        <f t="shared" si="5"/>
        <v>2025 AUG B1G1</v>
      </c>
      <c r="B38" s="42">
        <f t="shared" si="15"/>
        <v>46099</v>
      </c>
      <c r="C38" s="42">
        <f t="shared" si="16"/>
        <v>46113</v>
      </c>
      <c r="D38" s="18">
        <f t="shared" si="17"/>
        <v>3273</v>
      </c>
      <c r="E38" s="18">
        <f t="shared" si="18"/>
        <v>336</v>
      </c>
      <c r="F38" s="18">
        <f t="shared" si="19"/>
        <v>4</v>
      </c>
      <c r="G38" s="18">
        <v>6</v>
      </c>
      <c r="H38" s="18">
        <v>81588</v>
      </c>
      <c r="I38" s="18" t="str">
        <f t="shared" si="11"/>
        <v>DISNEY</v>
      </c>
      <c r="J38" s="18">
        <v>55347687</v>
      </c>
      <c r="K38" s="18" t="s">
        <v>11947</v>
      </c>
      <c r="L38" s="18" t="s">
        <v>11980</v>
      </c>
      <c r="M38" s="18">
        <v>99900</v>
      </c>
      <c r="N38" s="51" t="str">
        <f t="shared" si="12"/>
        <v>BXGY</v>
      </c>
      <c r="O38" s="52" t="str">
        <f t="shared" si="13"/>
        <v>B1G1</v>
      </c>
      <c r="P38" s="18" t="str">
        <f t="shared" si="14"/>
        <v>BXGY</v>
      </c>
    </row>
    <row r="39" spans="1:16" x14ac:dyDescent="0.25">
      <c r="A39" s="18" t="str">
        <f t="shared" si="5"/>
        <v>2025 AUG B1G1</v>
      </c>
      <c r="B39" s="42">
        <f t="shared" si="15"/>
        <v>46099</v>
      </c>
      <c r="C39" s="42">
        <f t="shared" si="16"/>
        <v>46113</v>
      </c>
      <c r="D39" s="18">
        <f t="shared" si="17"/>
        <v>3273</v>
      </c>
      <c r="E39" s="18">
        <f t="shared" si="18"/>
        <v>336</v>
      </c>
      <c r="F39" s="18">
        <f t="shared" si="19"/>
        <v>4</v>
      </c>
      <c r="G39" s="18">
        <v>6</v>
      </c>
      <c r="H39" s="18">
        <v>81588</v>
      </c>
      <c r="I39" s="18" t="str">
        <f t="shared" si="11"/>
        <v>DISNEY</v>
      </c>
      <c r="J39" s="18">
        <v>55347696</v>
      </c>
      <c r="K39" s="18" t="s">
        <v>11947</v>
      </c>
      <c r="L39" s="18" t="s">
        <v>11981</v>
      </c>
      <c r="M39" s="18">
        <v>99900</v>
      </c>
      <c r="N39" s="51" t="str">
        <f t="shared" si="12"/>
        <v>BXGY</v>
      </c>
      <c r="O39" s="52" t="str">
        <f t="shared" si="13"/>
        <v>B1G1</v>
      </c>
      <c r="P39" s="18" t="str">
        <f t="shared" si="14"/>
        <v>BXGY</v>
      </c>
    </row>
    <row r="40" spans="1:16" x14ac:dyDescent="0.25">
      <c r="A40" s="18" t="str">
        <f t="shared" si="5"/>
        <v>2025 AUG B1G1</v>
      </c>
      <c r="B40" s="42">
        <f t="shared" si="15"/>
        <v>46099</v>
      </c>
      <c r="C40" s="42">
        <f t="shared" si="16"/>
        <v>46113</v>
      </c>
      <c r="D40" s="18">
        <f t="shared" si="17"/>
        <v>3273</v>
      </c>
      <c r="E40" s="18">
        <f t="shared" si="18"/>
        <v>336</v>
      </c>
      <c r="F40" s="18">
        <f t="shared" si="19"/>
        <v>4</v>
      </c>
      <c r="G40" s="18">
        <v>6</v>
      </c>
      <c r="H40" s="18">
        <v>81588</v>
      </c>
      <c r="I40" s="18" t="str">
        <f t="shared" si="11"/>
        <v>DISNEY</v>
      </c>
      <c r="J40" s="18">
        <v>55347703</v>
      </c>
      <c r="K40" s="18" t="s">
        <v>11947</v>
      </c>
      <c r="L40" s="18" t="s">
        <v>11982</v>
      </c>
      <c r="M40" s="18">
        <v>99900</v>
      </c>
      <c r="N40" s="51" t="str">
        <f t="shared" si="12"/>
        <v>BXGY</v>
      </c>
      <c r="O40" s="52" t="str">
        <f t="shared" si="13"/>
        <v>B1G1</v>
      </c>
      <c r="P40" s="18" t="str">
        <f t="shared" si="14"/>
        <v>BXGY</v>
      </c>
    </row>
    <row r="41" spans="1:16" x14ac:dyDescent="0.25">
      <c r="A41" s="18" t="str">
        <f t="shared" si="5"/>
        <v>2025 AUG B1G1</v>
      </c>
      <c r="B41" s="42">
        <f t="shared" si="15"/>
        <v>46099</v>
      </c>
      <c r="C41" s="42">
        <f t="shared" si="16"/>
        <v>46113</v>
      </c>
      <c r="D41" s="18">
        <f t="shared" si="17"/>
        <v>3273</v>
      </c>
      <c r="E41" s="18">
        <f t="shared" si="18"/>
        <v>336</v>
      </c>
      <c r="F41" s="18">
        <f t="shared" si="19"/>
        <v>4</v>
      </c>
      <c r="G41" s="18">
        <v>6</v>
      </c>
      <c r="H41" s="18">
        <v>81588</v>
      </c>
      <c r="I41" s="18" t="str">
        <f t="shared" si="11"/>
        <v>DISNEY</v>
      </c>
      <c r="J41" s="18">
        <v>55347712</v>
      </c>
      <c r="K41" s="18" t="s">
        <v>11947</v>
      </c>
      <c r="L41" s="18" t="s">
        <v>11983</v>
      </c>
      <c r="M41" s="18">
        <v>99900</v>
      </c>
      <c r="N41" s="51" t="str">
        <f t="shared" si="12"/>
        <v>BXGY</v>
      </c>
      <c r="O41" s="52" t="str">
        <f t="shared" si="13"/>
        <v>B1G1</v>
      </c>
      <c r="P41" s="18" t="str">
        <f t="shared" si="14"/>
        <v>BXGY</v>
      </c>
    </row>
    <row r="42" spans="1:16" x14ac:dyDescent="0.25">
      <c r="A42" s="18" t="str">
        <f t="shared" si="5"/>
        <v>2025 AUG B1G1</v>
      </c>
      <c r="B42" s="42">
        <f t="shared" si="15"/>
        <v>46099</v>
      </c>
      <c r="C42" s="42">
        <f t="shared" si="16"/>
        <v>46113</v>
      </c>
      <c r="D42" s="18">
        <f t="shared" si="17"/>
        <v>3273</v>
      </c>
      <c r="E42" s="18">
        <f t="shared" si="18"/>
        <v>336</v>
      </c>
      <c r="F42" s="18">
        <f t="shared" si="19"/>
        <v>4</v>
      </c>
      <c r="G42" s="18">
        <v>6</v>
      </c>
      <c r="H42" s="18">
        <v>81588</v>
      </c>
      <c r="I42" s="18" t="str">
        <f t="shared" si="11"/>
        <v>DISNEY</v>
      </c>
      <c r="J42" s="18">
        <v>55347721</v>
      </c>
      <c r="K42" s="18" t="s">
        <v>11947</v>
      </c>
      <c r="L42" s="18" t="s">
        <v>11984</v>
      </c>
      <c r="M42" s="18">
        <v>99900</v>
      </c>
      <c r="N42" s="51" t="str">
        <f t="shared" si="12"/>
        <v>BXGY</v>
      </c>
      <c r="O42" s="52" t="str">
        <f t="shared" si="13"/>
        <v>B1G1</v>
      </c>
      <c r="P42" s="18" t="str">
        <f t="shared" si="14"/>
        <v>BXGY</v>
      </c>
    </row>
    <row r="43" spans="1:16" x14ac:dyDescent="0.25">
      <c r="A43" s="18" t="str">
        <f t="shared" si="5"/>
        <v>2025 AUG B1G1</v>
      </c>
      <c r="B43" s="42">
        <f t="shared" si="15"/>
        <v>46099</v>
      </c>
      <c r="C43" s="42">
        <f t="shared" si="16"/>
        <v>46113</v>
      </c>
      <c r="D43" s="18">
        <f t="shared" si="17"/>
        <v>3273</v>
      </c>
      <c r="E43" s="18">
        <f t="shared" si="18"/>
        <v>336</v>
      </c>
      <c r="F43" s="18">
        <f t="shared" si="19"/>
        <v>4</v>
      </c>
      <c r="G43" s="18">
        <v>6</v>
      </c>
      <c r="H43" s="18">
        <v>81676</v>
      </c>
      <c r="I43" s="18" t="str">
        <f t="shared" si="11"/>
        <v>DISNEY</v>
      </c>
      <c r="J43" s="18">
        <v>55347730</v>
      </c>
      <c r="K43" s="18" t="s">
        <v>12008</v>
      </c>
      <c r="L43" s="18" t="s">
        <v>12009</v>
      </c>
      <c r="M43" s="18">
        <v>99900</v>
      </c>
      <c r="N43" s="51" t="str">
        <f t="shared" si="12"/>
        <v>BXGY</v>
      </c>
      <c r="O43" s="52" t="str">
        <f t="shared" si="13"/>
        <v>B1G1</v>
      </c>
      <c r="P43" s="18" t="str">
        <f t="shared" si="14"/>
        <v>BXGY</v>
      </c>
    </row>
    <row r="44" spans="1:16" x14ac:dyDescent="0.25">
      <c r="A44" s="18" t="str">
        <f t="shared" si="5"/>
        <v>2025 AUG B1G1</v>
      </c>
      <c r="B44" s="42">
        <f t="shared" si="15"/>
        <v>46099</v>
      </c>
      <c r="C44" s="42">
        <f t="shared" si="16"/>
        <v>46113</v>
      </c>
      <c r="D44" s="18">
        <f t="shared" si="17"/>
        <v>3273</v>
      </c>
      <c r="E44" s="18">
        <f t="shared" si="18"/>
        <v>336</v>
      </c>
      <c r="F44" s="18">
        <f t="shared" si="19"/>
        <v>4</v>
      </c>
      <c r="G44" s="18">
        <v>6</v>
      </c>
      <c r="H44" s="18">
        <v>81676</v>
      </c>
      <c r="I44" s="18" t="str">
        <f t="shared" si="11"/>
        <v>DISNEY</v>
      </c>
      <c r="J44" s="18">
        <v>55347749</v>
      </c>
      <c r="K44" s="18" t="s">
        <v>12008</v>
      </c>
      <c r="L44" s="18" t="s">
        <v>12010</v>
      </c>
      <c r="M44" s="18">
        <v>99900</v>
      </c>
      <c r="N44" s="51" t="str">
        <f t="shared" si="12"/>
        <v>BXGY</v>
      </c>
      <c r="O44" s="52" t="str">
        <f t="shared" si="13"/>
        <v>B1G1</v>
      </c>
      <c r="P44" s="18" t="str">
        <f t="shared" si="14"/>
        <v>BXGY</v>
      </c>
    </row>
    <row r="45" spans="1:16" x14ac:dyDescent="0.25">
      <c r="A45" s="18" t="str">
        <f t="shared" si="5"/>
        <v>2025 AUG B1G1</v>
      </c>
      <c r="B45" s="42">
        <f t="shared" si="15"/>
        <v>46099</v>
      </c>
      <c r="C45" s="42">
        <f t="shared" si="16"/>
        <v>46113</v>
      </c>
      <c r="D45" s="18">
        <f t="shared" si="17"/>
        <v>3273</v>
      </c>
      <c r="E45" s="18">
        <f t="shared" si="18"/>
        <v>336</v>
      </c>
      <c r="F45" s="18">
        <f t="shared" si="19"/>
        <v>4</v>
      </c>
      <c r="G45" s="18">
        <v>6</v>
      </c>
      <c r="H45" s="18">
        <v>81676</v>
      </c>
      <c r="I45" s="18" t="str">
        <f t="shared" si="11"/>
        <v>DISNEY</v>
      </c>
      <c r="J45" s="18">
        <v>55347758</v>
      </c>
      <c r="K45" s="18" t="s">
        <v>12008</v>
      </c>
      <c r="L45" s="18" t="s">
        <v>12011</v>
      </c>
      <c r="M45" s="18">
        <v>99900</v>
      </c>
      <c r="N45" s="51" t="str">
        <f t="shared" si="12"/>
        <v>BXGY</v>
      </c>
      <c r="O45" s="52" t="str">
        <f t="shared" si="13"/>
        <v>B1G1</v>
      </c>
      <c r="P45" s="18" t="str">
        <f t="shared" si="14"/>
        <v>BXGY</v>
      </c>
    </row>
    <row r="46" spans="1:16" x14ac:dyDescent="0.25">
      <c r="A46" s="18" t="str">
        <f t="shared" si="5"/>
        <v>2025 AUG B1G1</v>
      </c>
      <c r="B46" s="42">
        <f t="shared" si="15"/>
        <v>46099</v>
      </c>
      <c r="C46" s="42">
        <f t="shared" si="16"/>
        <v>46113</v>
      </c>
      <c r="D46" s="18">
        <f t="shared" si="17"/>
        <v>3273</v>
      </c>
      <c r="E46" s="18">
        <f t="shared" si="18"/>
        <v>336</v>
      </c>
      <c r="F46" s="18">
        <f t="shared" si="19"/>
        <v>4</v>
      </c>
      <c r="G46" s="18">
        <v>6</v>
      </c>
      <c r="H46" s="18">
        <v>81676</v>
      </c>
      <c r="I46" s="18" t="str">
        <f t="shared" si="11"/>
        <v>DISNEY</v>
      </c>
      <c r="J46" s="18">
        <v>55347767</v>
      </c>
      <c r="K46" s="18" t="s">
        <v>12008</v>
      </c>
      <c r="L46" s="18" t="s">
        <v>12012</v>
      </c>
      <c r="M46" s="18">
        <v>99900</v>
      </c>
      <c r="N46" s="51" t="str">
        <f t="shared" si="12"/>
        <v>BXGY</v>
      </c>
      <c r="O46" s="52" t="str">
        <f t="shared" si="13"/>
        <v>B1G1</v>
      </c>
      <c r="P46" s="18" t="str">
        <f t="shared" si="14"/>
        <v>BXGY</v>
      </c>
    </row>
    <row r="47" spans="1:16" x14ac:dyDescent="0.25">
      <c r="A47" s="18" t="str">
        <f t="shared" si="5"/>
        <v>2025 AUG B1G1</v>
      </c>
      <c r="B47" s="42">
        <f t="shared" si="15"/>
        <v>46099</v>
      </c>
      <c r="C47" s="42">
        <f t="shared" si="16"/>
        <v>46113</v>
      </c>
      <c r="D47" s="18">
        <f t="shared" si="17"/>
        <v>3273</v>
      </c>
      <c r="E47" s="18">
        <f t="shared" si="18"/>
        <v>336</v>
      </c>
      <c r="F47" s="18">
        <f t="shared" si="19"/>
        <v>4</v>
      </c>
      <c r="G47" s="18">
        <v>6</v>
      </c>
      <c r="H47" s="18">
        <v>81676</v>
      </c>
      <c r="I47" s="18" t="str">
        <f t="shared" si="11"/>
        <v>DISNEY</v>
      </c>
      <c r="J47" s="18">
        <v>55347776</v>
      </c>
      <c r="K47" s="18" t="s">
        <v>12008</v>
      </c>
      <c r="L47" s="18" t="s">
        <v>12013</v>
      </c>
      <c r="M47" s="18">
        <v>99900</v>
      </c>
      <c r="N47" s="51" t="str">
        <f t="shared" si="12"/>
        <v>BXGY</v>
      </c>
      <c r="O47" s="52" t="str">
        <f t="shared" si="13"/>
        <v>B1G1</v>
      </c>
      <c r="P47" s="18" t="str">
        <f t="shared" si="14"/>
        <v>BXGY</v>
      </c>
    </row>
    <row r="48" spans="1:16" x14ac:dyDescent="0.25">
      <c r="A48" s="18" t="str">
        <f t="shared" si="5"/>
        <v>2025 AUG B1G1</v>
      </c>
      <c r="B48" s="42">
        <f t="shared" si="15"/>
        <v>46099</v>
      </c>
      <c r="C48" s="42">
        <f t="shared" si="16"/>
        <v>46113</v>
      </c>
      <c r="D48" s="18">
        <f t="shared" si="17"/>
        <v>3273</v>
      </c>
      <c r="E48" s="18">
        <f t="shared" si="18"/>
        <v>336</v>
      </c>
      <c r="F48" s="18">
        <f t="shared" si="19"/>
        <v>4</v>
      </c>
      <c r="G48" s="18">
        <v>6</v>
      </c>
      <c r="H48" s="18">
        <v>81676</v>
      </c>
      <c r="I48" s="18" t="str">
        <f t="shared" si="11"/>
        <v>DISNEY</v>
      </c>
      <c r="J48" s="18">
        <v>55347785</v>
      </c>
      <c r="K48" s="18" t="s">
        <v>12008</v>
      </c>
      <c r="L48" s="18" t="s">
        <v>12014</v>
      </c>
      <c r="M48" s="18">
        <v>99900</v>
      </c>
      <c r="N48" s="51" t="str">
        <f t="shared" si="12"/>
        <v>BXGY</v>
      </c>
      <c r="O48" s="52" t="str">
        <f t="shared" si="13"/>
        <v>B1G1</v>
      </c>
      <c r="P48" s="18" t="str">
        <f t="shared" si="14"/>
        <v>BXGY</v>
      </c>
    </row>
    <row r="49" spans="1:16" x14ac:dyDescent="0.25">
      <c r="A49" s="18" t="str">
        <f t="shared" si="5"/>
        <v>2025 AUG B1G1</v>
      </c>
      <c r="B49" s="42">
        <f t="shared" si="15"/>
        <v>46099</v>
      </c>
      <c r="C49" s="42">
        <f t="shared" si="16"/>
        <v>46113</v>
      </c>
      <c r="D49" s="18">
        <f t="shared" si="17"/>
        <v>3273</v>
      </c>
      <c r="E49" s="18">
        <f t="shared" si="18"/>
        <v>336</v>
      </c>
      <c r="F49" s="18">
        <f t="shared" si="19"/>
        <v>4</v>
      </c>
      <c r="G49" s="18">
        <v>6</v>
      </c>
      <c r="H49" s="18">
        <v>81676</v>
      </c>
      <c r="I49" s="18" t="str">
        <f t="shared" si="11"/>
        <v>DISNEY</v>
      </c>
      <c r="J49" s="18">
        <v>55347794</v>
      </c>
      <c r="K49" s="18" t="s">
        <v>12008</v>
      </c>
      <c r="L49" s="18" t="s">
        <v>12015</v>
      </c>
      <c r="M49" s="18">
        <v>99900</v>
      </c>
      <c r="N49" s="51" t="str">
        <f t="shared" si="12"/>
        <v>BXGY</v>
      </c>
      <c r="O49" s="52" t="str">
        <f t="shared" si="13"/>
        <v>B1G1</v>
      </c>
      <c r="P49" s="18" t="str">
        <f t="shared" si="14"/>
        <v>BXGY</v>
      </c>
    </row>
    <row r="50" spans="1:16" x14ac:dyDescent="0.25">
      <c r="A50" s="18" t="str">
        <f t="shared" si="5"/>
        <v>2025 AUG B1G1</v>
      </c>
      <c r="B50" s="42">
        <f t="shared" si="15"/>
        <v>46099</v>
      </c>
      <c r="C50" s="42">
        <f t="shared" si="16"/>
        <v>46113</v>
      </c>
      <c r="D50" s="18">
        <f t="shared" si="17"/>
        <v>3273</v>
      </c>
      <c r="E50" s="18">
        <f t="shared" si="18"/>
        <v>336</v>
      </c>
      <c r="F50" s="18">
        <f t="shared" si="19"/>
        <v>4</v>
      </c>
      <c r="G50" s="18">
        <v>6</v>
      </c>
      <c r="H50" s="18">
        <v>81588</v>
      </c>
      <c r="I50" s="18" t="str">
        <f t="shared" si="11"/>
        <v>DISNEY</v>
      </c>
      <c r="J50" s="18">
        <v>55347801</v>
      </c>
      <c r="K50" s="18" t="s">
        <v>11948</v>
      </c>
      <c r="L50" s="18" t="s">
        <v>11985</v>
      </c>
      <c r="M50" s="18">
        <v>99900</v>
      </c>
      <c r="N50" s="51" t="str">
        <f t="shared" si="12"/>
        <v>BXGY</v>
      </c>
      <c r="O50" s="52" t="str">
        <f t="shared" si="13"/>
        <v>B1G1</v>
      </c>
      <c r="P50" s="18" t="str">
        <f t="shared" si="14"/>
        <v>BXGY</v>
      </c>
    </row>
    <row r="51" spans="1:16" x14ac:dyDescent="0.25">
      <c r="A51" s="18" t="str">
        <f t="shared" si="5"/>
        <v>2025 AUG B1G1</v>
      </c>
      <c r="B51" s="42">
        <f t="shared" si="15"/>
        <v>46099</v>
      </c>
      <c r="C51" s="42">
        <f t="shared" si="16"/>
        <v>46113</v>
      </c>
      <c r="D51" s="18">
        <f t="shared" si="17"/>
        <v>3273</v>
      </c>
      <c r="E51" s="18">
        <f t="shared" si="18"/>
        <v>336</v>
      </c>
      <c r="F51" s="18">
        <f t="shared" si="19"/>
        <v>4</v>
      </c>
      <c r="G51" s="18">
        <v>6</v>
      </c>
      <c r="H51" s="18">
        <v>81588</v>
      </c>
      <c r="I51" s="18" t="str">
        <f t="shared" si="11"/>
        <v>DISNEY</v>
      </c>
      <c r="J51" s="18">
        <v>55347810</v>
      </c>
      <c r="K51" s="18" t="s">
        <v>11948</v>
      </c>
      <c r="L51" s="18" t="s">
        <v>11986</v>
      </c>
      <c r="M51" s="18">
        <v>99900</v>
      </c>
      <c r="N51" s="51" t="str">
        <f t="shared" si="12"/>
        <v>BXGY</v>
      </c>
      <c r="O51" s="52" t="str">
        <f t="shared" si="13"/>
        <v>B1G1</v>
      </c>
      <c r="P51" s="18" t="str">
        <f t="shared" si="14"/>
        <v>BXGY</v>
      </c>
    </row>
    <row r="52" spans="1:16" x14ac:dyDescent="0.25">
      <c r="A52" s="18" t="str">
        <f t="shared" si="5"/>
        <v>2025 AUG B1G1</v>
      </c>
      <c r="B52" s="42">
        <f t="shared" si="15"/>
        <v>46099</v>
      </c>
      <c r="C52" s="42">
        <f t="shared" si="16"/>
        <v>46113</v>
      </c>
      <c r="D52" s="18">
        <f t="shared" si="17"/>
        <v>3273</v>
      </c>
      <c r="E52" s="18">
        <f t="shared" si="18"/>
        <v>336</v>
      </c>
      <c r="F52" s="18">
        <f t="shared" si="19"/>
        <v>4</v>
      </c>
      <c r="G52" s="18">
        <v>6</v>
      </c>
      <c r="H52" s="18">
        <v>81588</v>
      </c>
      <c r="I52" s="18" t="str">
        <f t="shared" si="11"/>
        <v>DISNEY</v>
      </c>
      <c r="J52" s="18">
        <v>55347829</v>
      </c>
      <c r="K52" s="18" t="s">
        <v>11948</v>
      </c>
      <c r="L52" s="18" t="s">
        <v>11987</v>
      </c>
      <c r="M52" s="18">
        <v>99900</v>
      </c>
      <c r="N52" s="51" t="str">
        <f t="shared" si="12"/>
        <v>BXGY</v>
      </c>
      <c r="O52" s="52" t="str">
        <f t="shared" si="13"/>
        <v>B1G1</v>
      </c>
      <c r="P52" s="18" t="str">
        <f t="shared" si="14"/>
        <v>BXGY</v>
      </c>
    </row>
    <row r="53" spans="1:16" x14ac:dyDescent="0.25">
      <c r="A53" s="18" t="str">
        <f t="shared" si="5"/>
        <v>2025 AUG B1G1</v>
      </c>
      <c r="B53" s="42">
        <f t="shared" si="15"/>
        <v>46099</v>
      </c>
      <c r="C53" s="42">
        <f t="shared" si="16"/>
        <v>46113</v>
      </c>
      <c r="D53" s="18">
        <f t="shared" si="17"/>
        <v>3273</v>
      </c>
      <c r="E53" s="18">
        <f t="shared" si="18"/>
        <v>336</v>
      </c>
      <c r="F53" s="18">
        <f t="shared" si="19"/>
        <v>4</v>
      </c>
      <c r="G53" s="18">
        <v>6</v>
      </c>
      <c r="H53" s="18">
        <v>81588</v>
      </c>
      <c r="I53" s="18" t="str">
        <f t="shared" si="11"/>
        <v>DISNEY</v>
      </c>
      <c r="J53" s="18">
        <v>55347838</v>
      </c>
      <c r="K53" s="18" t="s">
        <v>11948</v>
      </c>
      <c r="L53" s="18" t="s">
        <v>11988</v>
      </c>
      <c r="M53" s="18">
        <v>99900</v>
      </c>
      <c r="N53" s="51" t="str">
        <f t="shared" si="12"/>
        <v>BXGY</v>
      </c>
      <c r="O53" s="52" t="str">
        <f t="shared" si="13"/>
        <v>B1G1</v>
      </c>
      <c r="P53" s="18" t="str">
        <f t="shared" si="14"/>
        <v>BXGY</v>
      </c>
    </row>
    <row r="54" spans="1:16" x14ac:dyDescent="0.25">
      <c r="A54" s="18" t="str">
        <f t="shared" si="5"/>
        <v>2025 AUG B1G1</v>
      </c>
      <c r="B54" s="42">
        <f t="shared" si="15"/>
        <v>46099</v>
      </c>
      <c r="C54" s="42">
        <f t="shared" si="16"/>
        <v>46113</v>
      </c>
      <c r="D54" s="18">
        <f t="shared" si="17"/>
        <v>3273</v>
      </c>
      <c r="E54" s="18">
        <f t="shared" si="18"/>
        <v>336</v>
      </c>
      <c r="F54" s="18">
        <f t="shared" si="19"/>
        <v>4</v>
      </c>
      <c r="G54" s="18">
        <v>6</v>
      </c>
      <c r="H54" s="18">
        <v>81588</v>
      </c>
      <c r="I54" s="18" t="str">
        <f t="shared" si="11"/>
        <v>DISNEY</v>
      </c>
      <c r="J54" s="18">
        <v>55347847</v>
      </c>
      <c r="K54" s="18" t="s">
        <v>11948</v>
      </c>
      <c r="L54" s="18" t="s">
        <v>11989</v>
      </c>
      <c r="M54" s="18">
        <v>99900</v>
      </c>
      <c r="N54" s="51" t="str">
        <f t="shared" si="12"/>
        <v>BXGY</v>
      </c>
      <c r="O54" s="52" t="str">
        <f t="shared" si="13"/>
        <v>B1G1</v>
      </c>
      <c r="P54" s="18" t="str">
        <f t="shared" si="14"/>
        <v>BXGY</v>
      </c>
    </row>
    <row r="55" spans="1:16" x14ac:dyDescent="0.25">
      <c r="A55" s="18" t="str">
        <f t="shared" si="5"/>
        <v>2025 AUG B1G1</v>
      </c>
      <c r="B55" s="42">
        <f t="shared" si="15"/>
        <v>46099</v>
      </c>
      <c r="C55" s="42">
        <f t="shared" si="16"/>
        <v>46113</v>
      </c>
      <c r="D55" s="18">
        <f t="shared" si="17"/>
        <v>3273</v>
      </c>
      <c r="E55" s="18">
        <f t="shared" si="18"/>
        <v>336</v>
      </c>
      <c r="F55" s="18">
        <f t="shared" si="19"/>
        <v>4</v>
      </c>
      <c r="G55" s="18">
        <v>6</v>
      </c>
      <c r="H55" s="18">
        <v>81588</v>
      </c>
      <c r="I55" s="18" t="str">
        <f t="shared" si="11"/>
        <v>DISNEY</v>
      </c>
      <c r="J55" s="18">
        <v>55347856</v>
      </c>
      <c r="K55" s="18" t="s">
        <v>11948</v>
      </c>
      <c r="L55" s="18" t="s">
        <v>11990</v>
      </c>
      <c r="M55" s="18">
        <v>99900</v>
      </c>
      <c r="N55" s="51" t="str">
        <f t="shared" si="12"/>
        <v>BXGY</v>
      </c>
      <c r="O55" s="52" t="str">
        <f t="shared" si="13"/>
        <v>B1G1</v>
      </c>
      <c r="P55" s="18" t="str">
        <f t="shared" si="14"/>
        <v>BXGY</v>
      </c>
    </row>
    <row r="56" spans="1:16" x14ac:dyDescent="0.25">
      <c r="A56" s="18" t="str">
        <f t="shared" si="5"/>
        <v>2025 AUG B1G1</v>
      </c>
      <c r="B56" s="42">
        <f t="shared" si="15"/>
        <v>46099</v>
      </c>
      <c r="C56" s="42">
        <f t="shared" si="16"/>
        <v>46113</v>
      </c>
      <c r="D56" s="18">
        <f t="shared" si="17"/>
        <v>3273</v>
      </c>
      <c r="E56" s="18">
        <f t="shared" si="18"/>
        <v>336</v>
      </c>
      <c r="F56" s="18">
        <f t="shared" si="19"/>
        <v>4</v>
      </c>
      <c r="G56" s="18">
        <v>6</v>
      </c>
      <c r="H56" s="18">
        <v>81588</v>
      </c>
      <c r="I56" s="18" t="str">
        <f t="shared" si="11"/>
        <v>DISNEY</v>
      </c>
      <c r="J56" s="18">
        <v>55347865</v>
      </c>
      <c r="K56" s="18" t="s">
        <v>11948</v>
      </c>
      <c r="L56" s="18" t="s">
        <v>11991</v>
      </c>
      <c r="M56" s="18">
        <v>99900</v>
      </c>
      <c r="N56" s="51" t="str">
        <f t="shared" si="12"/>
        <v>BXGY</v>
      </c>
      <c r="O56" s="52" t="str">
        <f t="shared" si="13"/>
        <v>B1G1</v>
      </c>
      <c r="P56" s="18" t="str">
        <f t="shared" si="14"/>
        <v>BXGY</v>
      </c>
    </row>
    <row r="57" spans="1:16" x14ac:dyDescent="0.25">
      <c r="A57" s="18" t="str">
        <f t="shared" si="5"/>
        <v>2025 AUG B1G1</v>
      </c>
      <c r="B57" s="42">
        <f t="shared" si="15"/>
        <v>46099</v>
      </c>
      <c r="C57" s="42">
        <f t="shared" si="16"/>
        <v>46113</v>
      </c>
      <c r="D57" s="18">
        <f t="shared" si="17"/>
        <v>3273</v>
      </c>
      <c r="E57" s="18">
        <f t="shared" si="18"/>
        <v>336</v>
      </c>
      <c r="F57" s="18">
        <f t="shared" si="19"/>
        <v>4</v>
      </c>
      <c r="G57" s="18">
        <v>1</v>
      </c>
      <c r="H57" s="18">
        <v>81676</v>
      </c>
      <c r="I57" s="18" t="str">
        <f t="shared" si="11"/>
        <v>DISNEY</v>
      </c>
      <c r="J57" s="18">
        <v>55586446</v>
      </c>
      <c r="K57" s="18" t="s">
        <v>12006</v>
      </c>
      <c r="L57" s="18" t="s">
        <v>11993</v>
      </c>
      <c r="M57" s="18">
        <v>99900</v>
      </c>
      <c r="N57" s="51" t="str">
        <f t="shared" si="12"/>
        <v>BXGY</v>
      </c>
      <c r="O57" s="52" t="str">
        <f t="shared" si="13"/>
        <v>B1G1</v>
      </c>
      <c r="P57" s="18" t="str">
        <f t="shared" si="14"/>
        <v>BXGY</v>
      </c>
    </row>
    <row r="58" spans="1:16" x14ac:dyDescent="0.25">
      <c r="A58" s="18" t="str">
        <f t="shared" si="5"/>
        <v>2025 AUG B1G1</v>
      </c>
      <c r="B58" s="42">
        <f t="shared" si="15"/>
        <v>46099</v>
      </c>
      <c r="C58" s="42">
        <f t="shared" si="16"/>
        <v>46113</v>
      </c>
      <c r="D58" s="18">
        <f t="shared" si="17"/>
        <v>3273</v>
      </c>
      <c r="E58" s="18">
        <f t="shared" si="18"/>
        <v>336</v>
      </c>
      <c r="F58" s="18">
        <f t="shared" si="19"/>
        <v>4</v>
      </c>
      <c r="G58" s="18">
        <v>1</v>
      </c>
      <c r="H58" s="18">
        <v>81676</v>
      </c>
      <c r="I58" s="18" t="str">
        <f t="shared" si="11"/>
        <v>DISNEY</v>
      </c>
      <c r="J58" s="18">
        <v>55586455</v>
      </c>
      <c r="K58" s="18" t="s">
        <v>12006</v>
      </c>
      <c r="L58" s="18" t="s">
        <v>11994</v>
      </c>
      <c r="M58" s="18">
        <v>99900</v>
      </c>
      <c r="N58" s="51" t="str">
        <f t="shared" si="12"/>
        <v>BXGY</v>
      </c>
      <c r="O58" s="52" t="str">
        <f t="shared" si="13"/>
        <v>B1G1</v>
      </c>
      <c r="P58" s="18" t="str">
        <f t="shared" si="14"/>
        <v>BXGY</v>
      </c>
    </row>
    <row r="59" spans="1:16" x14ac:dyDescent="0.25">
      <c r="A59" s="18" t="str">
        <f t="shared" si="5"/>
        <v>2025 AUG B1G1</v>
      </c>
      <c r="B59" s="42">
        <f t="shared" si="15"/>
        <v>46099</v>
      </c>
      <c r="C59" s="42">
        <f t="shared" si="16"/>
        <v>46113</v>
      </c>
      <c r="D59" s="18">
        <f t="shared" si="17"/>
        <v>3273</v>
      </c>
      <c r="E59" s="18">
        <f t="shared" si="18"/>
        <v>336</v>
      </c>
      <c r="F59" s="18">
        <f t="shared" si="19"/>
        <v>4</v>
      </c>
      <c r="G59" s="18">
        <v>1</v>
      </c>
      <c r="H59" s="18">
        <v>81676</v>
      </c>
      <c r="I59" s="18" t="str">
        <f t="shared" si="11"/>
        <v>DISNEY</v>
      </c>
      <c r="J59" s="18">
        <v>55586464</v>
      </c>
      <c r="K59" s="18" t="s">
        <v>12006</v>
      </c>
      <c r="L59" s="18" t="s">
        <v>11995</v>
      </c>
      <c r="M59" s="18">
        <v>99900</v>
      </c>
      <c r="N59" s="51" t="str">
        <f t="shared" si="12"/>
        <v>BXGY</v>
      </c>
      <c r="O59" s="52" t="str">
        <f t="shared" si="13"/>
        <v>B1G1</v>
      </c>
      <c r="P59" s="18" t="str">
        <f t="shared" si="14"/>
        <v>BXGY</v>
      </c>
    </row>
    <row r="60" spans="1:16" x14ac:dyDescent="0.25">
      <c r="A60" s="18" t="str">
        <f t="shared" si="5"/>
        <v>2025 AUG B1G1</v>
      </c>
      <c r="B60" s="42">
        <f t="shared" si="15"/>
        <v>46099</v>
      </c>
      <c r="C60" s="42">
        <f t="shared" si="16"/>
        <v>46113</v>
      </c>
      <c r="D60" s="18">
        <f t="shared" si="17"/>
        <v>3273</v>
      </c>
      <c r="E60" s="18">
        <f t="shared" si="18"/>
        <v>336</v>
      </c>
      <c r="F60" s="18">
        <f t="shared" si="19"/>
        <v>4</v>
      </c>
      <c r="G60" s="18">
        <v>1</v>
      </c>
      <c r="H60" s="18">
        <v>81676</v>
      </c>
      <c r="I60" s="18" t="str">
        <f t="shared" si="11"/>
        <v>DISNEY</v>
      </c>
      <c r="J60" s="18">
        <v>55586473</v>
      </c>
      <c r="K60" s="18" t="s">
        <v>12006</v>
      </c>
      <c r="L60" s="18" t="s">
        <v>11996</v>
      </c>
      <c r="M60" s="18">
        <v>99900</v>
      </c>
      <c r="N60" s="51" t="str">
        <f t="shared" si="12"/>
        <v>BXGY</v>
      </c>
      <c r="O60" s="52" t="str">
        <f t="shared" si="13"/>
        <v>B1G1</v>
      </c>
      <c r="P60" s="18" t="str">
        <f t="shared" si="14"/>
        <v>BXGY</v>
      </c>
    </row>
    <row r="61" spans="1:16" x14ac:dyDescent="0.25">
      <c r="A61" s="18" t="str">
        <f t="shared" si="5"/>
        <v>2025 AUG B1G1</v>
      </c>
      <c r="B61" s="42">
        <f t="shared" si="15"/>
        <v>46099</v>
      </c>
      <c r="C61" s="42">
        <f t="shared" si="16"/>
        <v>46113</v>
      </c>
      <c r="D61" s="18">
        <f t="shared" si="17"/>
        <v>3273</v>
      </c>
      <c r="E61" s="18">
        <f t="shared" si="18"/>
        <v>336</v>
      </c>
      <c r="F61" s="18">
        <f t="shared" si="19"/>
        <v>4</v>
      </c>
      <c r="G61" s="18">
        <v>1</v>
      </c>
      <c r="H61" s="18">
        <v>81676</v>
      </c>
      <c r="I61" s="18" t="str">
        <f t="shared" si="11"/>
        <v>DISNEY</v>
      </c>
      <c r="J61" s="18">
        <v>55586482</v>
      </c>
      <c r="K61" s="18" t="s">
        <v>12006</v>
      </c>
      <c r="L61" s="18" t="s">
        <v>11997</v>
      </c>
      <c r="M61" s="18">
        <v>99900</v>
      </c>
      <c r="N61" s="51" t="str">
        <f t="shared" si="12"/>
        <v>BXGY</v>
      </c>
      <c r="O61" s="52" t="str">
        <f t="shared" si="13"/>
        <v>B1G1</v>
      </c>
      <c r="P61" s="18" t="str">
        <f t="shared" si="14"/>
        <v>BXGY</v>
      </c>
    </row>
    <row r="62" spans="1:16" x14ac:dyDescent="0.25">
      <c r="A62" s="18" t="str">
        <f t="shared" si="5"/>
        <v>2025 AUG B1G1</v>
      </c>
      <c r="B62" s="42">
        <f t="shared" si="15"/>
        <v>46099</v>
      </c>
      <c r="C62" s="42">
        <f t="shared" si="16"/>
        <v>46113</v>
      </c>
      <c r="D62" s="18">
        <f t="shared" si="17"/>
        <v>3273</v>
      </c>
      <c r="E62" s="18">
        <f t="shared" si="18"/>
        <v>336</v>
      </c>
      <c r="F62" s="18">
        <f t="shared" si="19"/>
        <v>4</v>
      </c>
      <c r="G62" s="18">
        <v>1</v>
      </c>
      <c r="H62" s="18">
        <v>81676</v>
      </c>
      <c r="I62" s="18" t="str">
        <f t="shared" si="11"/>
        <v>DISNEY</v>
      </c>
      <c r="J62" s="18">
        <v>55586491</v>
      </c>
      <c r="K62" s="18" t="s">
        <v>12006</v>
      </c>
      <c r="L62" s="18" t="s">
        <v>11998</v>
      </c>
      <c r="M62" s="18">
        <v>99900</v>
      </c>
      <c r="N62" s="51" t="str">
        <f t="shared" si="12"/>
        <v>BXGY</v>
      </c>
      <c r="O62" s="52" t="str">
        <f t="shared" si="13"/>
        <v>B1G1</v>
      </c>
      <c r="P62" s="18" t="str">
        <f t="shared" si="14"/>
        <v>BXGY</v>
      </c>
    </row>
    <row r="63" spans="1:16" x14ac:dyDescent="0.25">
      <c r="A63" s="18" t="str">
        <f t="shared" si="5"/>
        <v>2025 AUG B1G1</v>
      </c>
      <c r="B63" s="42">
        <f t="shared" si="15"/>
        <v>46099</v>
      </c>
      <c r="C63" s="42">
        <f t="shared" si="16"/>
        <v>46113</v>
      </c>
      <c r="D63" s="18">
        <f t="shared" si="17"/>
        <v>3273</v>
      </c>
      <c r="E63" s="18">
        <f t="shared" si="18"/>
        <v>336</v>
      </c>
      <c r="F63" s="18">
        <f t="shared" si="19"/>
        <v>4</v>
      </c>
      <c r="G63" s="18">
        <v>1</v>
      </c>
      <c r="H63" s="18">
        <v>81676</v>
      </c>
      <c r="I63" s="18" t="str">
        <f t="shared" si="11"/>
        <v>DISNEY</v>
      </c>
      <c r="J63" s="18">
        <v>55586508</v>
      </c>
      <c r="K63" s="18" t="s">
        <v>12006</v>
      </c>
      <c r="L63" s="18" t="s">
        <v>11999</v>
      </c>
      <c r="M63" s="18">
        <v>99900</v>
      </c>
      <c r="N63" s="51" t="str">
        <f t="shared" si="12"/>
        <v>BXGY</v>
      </c>
      <c r="O63" s="52" t="str">
        <f t="shared" si="13"/>
        <v>B1G1</v>
      </c>
      <c r="P63" s="18" t="str">
        <f t="shared" si="14"/>
        <v>BXGY</v>
      </c>
    </row>
    <row r="64" spans="1:16" s="39" customFormat="1" x14ac:dyDescent="0.25">
      <c r="A64" s="18" t="str">
        <f t="shared" si="5"/>
        <v>2025 AUG B1G1</v>
      </c>
      <c r="B64" s="42">
        <f t="shared" si="15"/>
        <v>46099</v>
      </c>
      <c r="C64" s="42">
        <f t="shared" si="16"/>
        <v>46113</v>
      </c>
      <c r="D64" s="18">
        <f t="shared" si="17"/>
        <v>3273</v>
      </c>
      <c r="E64" s="18">
        <f t="shared" si="18"/>
        <v>336</v>
      </c>
      <c r="F64" s="18">
        <f t="shared" si="19"/>
        <v>4</v>
      </c>
      <c r="G64" s="18">
        <v>10</v>
      </c>
      <c r="H64" s="18">
        <v>81574</v>
      </c>
      <c r="I64" s="18" t="s">
        <v>31</v>
      </c>
      <c r="J64" s="18">
        <v>55347945</v>
      </c>
      <c r="K64" s="18" t="s">
        <v>11949</v>
      </c>
      <c r="L64" s="18" t="s">
        <v>11992</v>
      </c>
      <c r="M64" s="18">
        <v>99900</v>
      </c>
      <c r="N64" s="51" t="str">
        <f t="shared" si="12"/>
        <v>BXGY</v>
      </c>
      <c r="O64" s="52" t="str">
        <f t="shared" si="13"/>
        <v>B1G1</v>
      </c>
      <c r="P64" s="18" t="str">
        <f t="shared" si="14"/>
        <v>BXGY</v>
      </c>
    </row>
  </sheetData>
  <phoneticPr fontId="7" type="noConversion"/>
  <conditionalFormatting sqref="J1">
    <cfRule type="duplicateValues" dxfId="54" priority="4"/>
    <cfRule type="duplicateValues" dxfId="53" priority="5"/>
  </conditionalFormatting>
  <conditionalFormatting sqref="J1:J63">
    <cfRule type="duplicateValues" dxfId="52" priority="3"/>
    <cfRule type="duplicateValues" dxfId="51" priority="6"/>
    <cfRule type="duplicateValues" dxfId="50" priority="7"/>
  </conditionalFormatting>
  <conditionalFormatting sqref="J1:J64">
    <cfRule type="duplicateValues" dxfId="49" priority="60"/>
  </conditionalFormatting>
  <conditionalFormatting sqref="J64">
    <cfRule type="duplicateValues" dxfId="48" priority="2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A00F-DE1F-413E-8DA7-5493CD2329E5}">
  <dimension ref="A1:P8"/>
  <sheetViews>
    <sheetView zoomScale="89" zoomScaleNormal="89" workbookViewId="0">
      <pane ySplit="2" topLeftCell="A3" activePane="bottomLeft" state="frozen"/>
      <selection activeCell="B2" sqref="B2:C2"/>
      <selection pane="bottomLeft" activeCell="D2" sqref="D2:F2"/>
    </sheetView>
  </sheetViews>
  <sheetFormatPr defaultRowHeight="15" x14ac:dyDescent="0.25"/>
  <cols>
    <col min="1" max="1" width="34.7109375" style="39" customWidth="1"/>
    <col min="2" max="2" width="12.7109375" style="39" customWidth="1"/>
    <col min="3" max="6" width="13.140625" style="39" customWidth="1"/>
    <col min="7" max="7" width="6.7109375" style="39" customWidth="1"/>
    <col min="8" max="8" width="8.7109375" style="39" bestFit="1" customWidth="1"/>
    <col min="9" max="9" width="11.7109375" style="39" bestFit="1" customWidth="1"/>
    <col min="10" max="10" width="10.140625" style="39" bestFit="1" customWidth="1"/>
    <col min="11" max="11" width="12.28515625" style="39" bestFit="1" customWidth="1"/>
    <col min="12" max="12" width="102.28515625" style="39" bestFit="1" customWidth="1"/>
    <col min="13" max="13" width="16.140625" style="39" bestFit="1" customWidth="1"/>
    <col min="14" max="14" width="9.85546875" style="39" customWidth="1"/>
    <col min="15" max="15" width="15.140625" style="39" bestFit="1" customWidth="1"/>
    <col min="16" max="16" width="22.42578125" style="39" bestFit="1" customWidth="1"/>
    <col min="17" max="17" width="10.5703125" bestFit="1" customWidth="1"/>
  </cols>
  <sheetData>
    <row r="1" spans="1:16" s="1" customFormat="1" ht="33" customHeight="1" x14ac:dyDescent="0.25">
      <c r="A1" s="26" t="s">
        <v>16</v>
      </c>
      <c r="B1" s="44" t="s">
        <v>15</v>
      </c>
      <c r="C1" s="44" t="s">
        <v>14</v>
      </c>
      <c r="D1" s="26" t="s">
        <v>13</v>
      </c>
      <c r="E1" s="26" t="s">
        <v>12</v>
      </c>
      <c r="F1" s="26" t="s">
        <v>11</v>
      </c>
      <c r="G1" s="37" t="s">
        <v>10</v>
      </c>
      <c r="H1" s="37" t="s">
        <v>9</v>
      </c>
      <c r="I1" s="26" t="s">
        <v>8</v>
      </c>
      <c r="J1" s="37" t="s">
        <v>7</v>
      </c>
      <c r="K1" s="26" t="s">
        <v>6</v>
      </c>
      <c r="L1" s="26" t="s">
        <v>5</v>
      </c>
      <c r="M1" s="45" t="s">
        <v>4</v>
      </c>
      <c r="N1" s="46" t="s">
        <v>3</v>
      </c>
      <c r="O1" s="47" t="s">
        <v>2</v>
      </c>
      <c r="P1" s="26" t="s">
        <v>1</v>
      </c>
    </row>
    <row r="2" spans="1:16" s="39" customFormat="1" x14ac:dyDescent="0.25">
      <c r="A2" s="18" t="s">
        <v>13229</v>
      </c>
      <c r="B2" s="42">
        <f>'2025 AUG B1G1'!B64</f>
        <v>46099</v>
      </c>
      <c r="C2" s="42">
        <f>'2025 AUG B1G1'!C64</f>
        <v>46113</v>
      </c>
      <c r="D2" s="18">
        <f>'2025 AUG B1G1'!D64</f>
        <v>3273</v>
      </c>
      <c r="E2" s="18">
        <f>'2025 AUG B1G1'!E64</f>
        <v>336</v>
      </c>
      <c r="F2" s="18">
        <f>'2025 AUG B1G1'!F64</f>
        <v>4</v>
      </c>
      <c r="G2" s="18">
        <v>8</v>
      </c>
      <c r="H2" s="18">
        <v>81588</v>
      </c>
      <c r="I2" s="18" t="str">
        <f>'2025 AUG B1G1'!I64</f>
        <v>DISNEY</v>
      </c>
      <c r="J2" s="18">
        <v>55347874</v>
      </c>
      <c r="K2" s="18" t="s">
        <v>12016</v>
      </c>
      <c r="L2" s="18" t="s">
        <v>12017</v>
      </c>
      <c r="M2" s="52">
        <v>199900</v>
      </c>
      <c r="N2" s="51">
        <v>0.3</v>
      </c>
      <c r="O2" s="52">
        <f>M2-((30*M2))/100</f>
        <v>139930</v>
      </c>
      <c r="P2" s="18" t="s">
        <v>0</v>
      </c>
    </row>
    <row r="3" spans="1:16" s="39" customFormat="1" x14ac:dyDescent="0.25">
      <c r="A3" s="18" t="str">
        <f t="shared" ref="A3:F8" si="0">A2</f>
        <v>2025 SEPT B1 D30</v>
      </c>
      <c r="B3" s="42">
        <f t="shared" si="0"/>
        <v>46099</v>
      </c>
      <c r="C3" s="42">
        <f t="shared" si="0"/>
        <v>46113</v>
      </c>
      <c r="D3" s="18">
        <f t="shared" si="0"/>
        <v>3273</v>
      </c>
      <c r="E3" s="18">
        <f t="shared" si="0"/>
        <v>336</v>
      </c>
      <c r="F3" s="18">
        <f t="shared" si="0"/>
        <v>4</v>
      </c>
      <c r="G3" s="18">
        <v>8</v>
      </c>
      <c r="H3" s="18">
        <v>81588</v>
      </c>
      <c r="I3" s="18" t="str">
        <f t="shared" ref="I3:I8" si="1">I2</f>
        <v>DISNEY</v>
      </c>
      <c r="J3" s="18">
        <v>55347883</v>
      </c>
      <c r="K3" s="18" t="s">
        <v>12016</v>
      </c>
      <c r="L3" s="18" t="s">
        <v>12018</v>
      </c>
      <c r="M3" s="52">
        <v>199900</v>
      </c>
      <c r="N3" s="51">
        <f>N2</f>
        <v>0.3</v>
      </c>
      <c r="O3" s="52">
        <f>O2</f>
        <v>139930</v>
      </c>
      <c r="P3" s="18" t="str">
        <f>P2</f>
        <v>PERCENTAGE</v>
      </c>
    </row>
    <row r="4" spans="1:16" s="39" customFormat="1" x14ac:dyDescent="0.25">
      <c r="A4" s="18" t="str">
        <f t="shared" si="0"/>
        <v>2025 SEPT B1 D30</v>
      </c>
      <c r="B4" s="42">
        <f t="shared" si="0"/>
        <v>46099</v>
      </c>
      <c r="C4" s="42">
        <f t="shared" si="0"/>
        <v>46113</v>
      </c>
      <c r="D4" s="18">
        <f t="shared" si="0"/>
        <v>3273</v>
      </c>
      <c r="E4" s="18">
        <f t="shared" si="0"/>
        <v>336</v>
      </c>
      <c r="F4" s="18">
        <f t="shared" si="0"/>
        <v>4</v>
      </c>
      <c r="G4" s="18">
        <v>8</v>
      </c>
      <c r="H4" s="18">
        <v>81588</v>
      </c>
      <c r="I4" s="18" t="str">
        <f t="shared" si="1"/>
        <v>DISNEY</v>
      </c>
      <c r="J4" s="18">
        <v>55347892</v>
      </c>
      <c r="K4" s="18" t="s">
        <v>12016</v>
      </c>
      <c r="L4" s="18" t="s">
        <v>12019</v>
      </c>
      <c r="M4" s="52">
        <v>199900</v>
      </c>
      <c r="N4" s="51">
        <f t="shared" ref="N4:P8" si="2">N3</f>
        <v>0.3</v>
      </c>
      <c r="O4" s="52">
        <f t="shared" si="2"/>
        <v>139930</v>
      </c>
      <c r="P4" s="18" t="str">
        <f t="shared" si="2"/>
        <v>PERCENTAGE</v>
      </c>
    </row>
    <row r="5" spans="1:16" s="39" customFormat="1" x14ac:dyDescent="0.25">
      <c r="A5" s="18" t="str">
        <f t="shared" si="0"/>
        <v>2025 SEPT B1 D30</v>
      </c>
      <c r="B5" s="42">
        <f t="shared" si="0"/>
        <v>46099</v>
      </c>
      <c r="C5" s="42">
        <f t="shared" si="0"/>
        <v>46113</v>
      </c>
      <c r="D5" s="18">
        <f t="shared" si="0"/>
        <v>3273</v>
      </c>
      <c r="E5" s="18">
        <f t="shared" si="0"/>
        <v>336</v>
      </c>
      <c r="F5" s="18">
        <f t="shared" si="0"/>
        <v>4</v>
      </c>
      <c r="G5" s="18">
        <v>8</v>
      </c>
      <c r="H5" s="18">
        <v>81588</v>
      </c>
      <c r="I5" s="18" t="str">
        <f t="shared" si="1"/>
        <v>DISNEY</v>
      </c>
      <c r="J5" s="18">
        <v>55347909</v>
      </c>
      <c r="K5" s="18" t="s">
        <v>12016</v>
      </c>
      <c r="L5" s="18" t="s">
        <v>12020</v>
      </c>
      <c r="M5" s="52">
        <v>199900</v>
      </c>
      <c r="N5" s="51">
        <f t="shared" si="2"/>
        <v>0.3</v>
      </c>
      <c r="O5" s="52">
        <f t="shared" si="2"/>
        <v>139930</v>
      </c>
      <c r="P5" s="18" t="str">
        <f t="shared" si="2"/>
        <v>PERCENTAGE</v>
      </c>
    </row>
    <row r="6" spans="1:16" s="39" customFormat="1" x14ac:dyDescent="0.25">
      <c r="A6" s="18" t="str">
        <f t="shared" si="0"/>
        <v>2025 SEPT B1 D30</v>
      </c>
      <c r="B6" s="42">
        <f t="shared" si="0"/>
        <v>46099</v>
      </c>
      <c r="C6" s="42">
        <f t="shared" si="0"/>
        <v>46113</v>
      </c>
      <c r="D6" s="18">
        <f t="shared" si="0"/>
        <v>3273</v>
      </c>
      <c r="E6" s="18">
        <f t="shared" si="0"/>
        <v>336</v>
      </c>
      <c r="F6" s="18">
        <f t="shared" si="0"/>
        <v>4</v>
      </c>
      <c r="G6" s="18">
        <v>8</v>
      </c>
      <c r="H6" s="18">
        <v>81588</v>
      </c>
      <c r="I6" s="18" t="str">
        <f t="shared" si="1"/>
        <v>DISNEY</v>
      </c>
      <c r="J6" s="18">
        <v>55347918</v>
      </c>
      <c r="K6" s="18" t="s">
        <v>12016</v>
      </c>
      <c r="L6" s="18" t="s">
        <v>12021</v>
      </c>
      <c r="M6" s="52">
        <v>199900</v>
      </c>
      <c r="N6" s="51">
        <f t="shared" si="2"/>
        <v>0.3</v>
      </c>
      <c r="O6" s="52">
        <f t="shared" si="2"/>
        <v>139930</v>
      </c>
      <c r="P6" s="18" t="str">
        <f t="shared" si="2"/>
        <v>PERCENTAGE</v>
      </c>
    </row>
    <row r="7" spans="1:16" s="39" customFormat="1" x14ac:dyDescent="0.25">
      <c r="A7" s="18" t="str">
        <f t="shared" si="0"/>
        <v>2025 SEPT B1 D30</v>
      </c>
      <c r="B7" s="42">
        <f t="shared" si="0"/>
        <v>46099</v>
      </c>
      <c r="C7" s="42">
        <f t="shared" si="0"/>
        <v>46113</v>
      </c>
      <c r="D7" s="18">
        <f t="shared" si="0"/>
        <v>3273</v>
      </c>
      <c r="E7" s="18">
        <f t="shared" si="0"/>
        <v>336</v>
      </c>
      <c r="F7" s="18">
        <f t="shared" si="0"/>
        <v>4</v>
      </c>
      <c r="G7" s="18">
        <v>8</v>
      </c>
      <c r="H7" s="18">
        <v>81588</v>
      </c>
      <c r="I7" s="18" t="str">
        <f t="shared" si="1"/>
        <v>DISNEY</v>
      </c>
      <c r="J7" s="18">
        <v>55347927</v>
      </c>
      <c r="K7" s="18" t="s">
        <v>12016</v>
      </c>
      <c r="L7" s="18" t="s">
        <v>12022</v>
      </c>
      <c r="M7" s="52">
        <v>199900</v>
      </c>
      <c r="N7" s="51">
        <f t="shared" si="2"/>
        <v>0.3</v>
      </c>
      <c r="O7" s="52">
        <f t="shared" si="2"/>
        <v>139930</v>
      </c>
      <c r="P7" s="18" t="str">
        <f t="shared" si="2"/>
        <v>PERCENTAGE</v>
      </c>
    </row>
    <row r="8" spans="1:16" s="39" customFormat="1" x14ac:dyDescent="0.25">
      <c r="A8" s="18" t="str">
        <f t="shared" si="0"/>
        <v>2025 SEPT B1 D30</v>
      </c>
      <c r="B8" s="42">
        <f t="shared" si="0"/>
        <v>46099</v>
      </c>
      <c r="C8" s="42">
        <f t="shared" si="0"/>
        <v>46113</v>
      </c>
      <c r="D8" s="18">
        <f t="shared" si="0"/>
        <v>3273</v>
      </c>
      <c r="E8" s="18">
        <f t="shared" si="0"/>
        <v>336</v>
      </c>
      <c r="F8" s="18">
        <f t="shared" si="0"/>
        <v>4</v>
      </c>
      <c r="G8" s="18">
        <v>8</v>
      </c>
      <c r="H8" s="18">
        <v>81588</v>
      </c>
      <c r="I8" s="18" t="str">
        <f t="shared" si="1"/>
        <v>DISNEY</v>
      </c>
      <c r="J8" s="18">
        <v>55347936</v>
      </c>
      <c r="K8" s="18" t="s">
        <v>12016</v>
      </c>
      <c r="L8" s="18" t="s">
        <v>12023</v>
      </c>
      <c r="M8" s="52">
        <v>199900</v>
      </c>
      <c r="N8" s="51">
        <f t="shared" si="2"/>
        <v>0.3</v>
      </c>
      <c r="O8" s="52">
        <f t="shared" si="2"/>
        <v>139930</v>
      </c>
      <c r="P8" s="18" t="str">
        <f t="shared" si="2"/>
        <v>PERCENTAGE</v>
      </c>
    </row>
  </sheetData>
  <phoneticPr fontId="7" type="noConversion"/>
  <conditionalFormatting sqref="J1">
    <cfRule type="duplicateValues" dxfId="47" priority="2"/>
    <cfRule type="duplicateValues" dxfId="46" priority="3"/>
    <cfRule type="duplicateValues" dxfId="45" priority="4"/>
    <cfRule type="duplicateValues" dxfId="44" priority="5"/>
    <cfRule type="duplicateValues" dxfId="43" priority="6"/>
    <cfRule type="duplicateValues" dxfId="42" priority="7"/>
  </conditionalFormatting>
  <conditionalFormatting sqref="J1:J1048576">
    <cfRule type="duplicateValues" dxfId="41" priority="67"/>
  </conditionalFormatting>
  <conditionalFormatting sqref="J2:J8">
    <cfRule type="duplicateValues" dxfId="40" priority="9"/>
  </conditionalFormatting>
  <conditionalFormatting sqref="J9:J1048576">
    <cfRule type="duplicateValues" dxfId="39" priority="12"/>
    <cfRule type="duplicateValues" dxfId="38" priority="62"/>
    <cfRule type="duplicateValues" dxfId="37" priority="65"/>
  </conditionalFormatting>
  <conditionalFormatting sqref="Q2:Q1048576 J2:J1048576">
    <cfRule type="duplicateValues" dxfId="36" priority="8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0235-F6FD-4762-98C5-087080DC9905}">
  <dimension ref="A1:P436"/>
  <sheetViews>
    <sheetView zoomScale="98" zoomScaleNormal="98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34.28515625" style="76" bestFit="1" customWidth="1"/>
    <col min="2" max="2" width="20.28515625" style="75" bestFit="1" customWidth="1"/>
    <col min="3" max="3" width="16.42578125" style="75" bestFit="1" customWidth="1"/>
    <col min="4" max="4" width="12.140625" style="67" bestFit="1" customWidth="1"/>
    <col min="5" max="5" width="14.7109375" style="75" bestFit="1" customWidth="1"/>
    <col min="6" max="6" width="16.28515625" style="67" bestFit="1" customWidth="1"/>
    <col min="7" max="7" width="13.7109375" style="67" bestFit="1" customWidth="1"/>
    <col min="8" max="8" width="17.7109375" style="67" bestFit="1" customWidth="1"/>
    <col min="9" max="9" width="13.85546875" style="67" bestFit="1" customWidth="1"/>
    <col min="10" max="10" width="13.140625" style="75" bestFit="1" customWidth="1"/>
    <col min="11" max="11" width="16.140625" style="76" bestFit="1" customWidth="1"/>
    <col min="12" max="12" width="108.28515625" style="76" bestFit="1" customWidth="1"/>
    <col min="13" max="13" width="27.5703125" style="67" bestFit="1" customWidth="1"/>
    <col min="14" max="14" width="14.7109375" style="67" bestFit="1" customWidth="1"/>
    <col min="15" max="15" width="24.42578125" style="67" bestFit="1" customWidth="1"/>
    <col min="16" max="16" width="26.140625" style="67" bestFit="1" customWidth="1"/>
    <col min="17" max="16384" width="9.140625" style="76"/>
  </cols>
  <sheetData>
    <row r="1" spans="1:16" s="75" customFormat="1" ht="33" customHeight="1" x14ac:dyDescent="0.25">
      <c r="A1" s="68" t="s">
        <v>16</v>
      </c>
      <c r="B1" s="69" t="s">
        <v>15</v>
      </c>
      <c r="C1" s="69" t="s">
        <v>14</v>
      </c>
      <c r="D1" s="70" t="s">
        <v>13</v>
      </c>
      <c r="E1" s="70" t="s">
        <v>12</v>
      </c>
      <c r="F1" s="70" t="s">
        <v>11</v>
      </c>
      <c r="G1" s="71" t="s">
        <v>10</v>
      </c>
      <c r="H1" s="71" t="s">
        <v>9</v>
      </c>
      <c r="I1" s="70" t="s">
        <v>8</v>
      </c>
      <c r="J1" s="71" t="s">
        <v>7</v>
      </c>
      <c r="K1" s="68" t="s">
        <v>6</v>
      </c>
      <c r="L1" s="68" t="s">
        <v>5</v>
      </c>
      <c r="M1" s="72" t="s">
        <v>4</v>
      </c>
      <c r="N1" s="73" t="s">
        <v>3</v>
      </c>
      <c r="O1" s="74" t="s">
        <v>2</v>
      </c>
      <c r="P1" s="70" t="s">
        <v>1</v>
      </c>
    </row>
    <row r="2" spans="1:16" x14ac:dyDescent="0.25">
      <c r="A2" s="76" t="s">
        <v>13236</v>
      </c>
      <c r="B2" s="77">
        <f>'2019 ALL D95'!B26</f>
        <v>46099</v>
      </c>
      <c r="C2" s="77">
        <f>'2019 ALL D95'!C26</f>
        <v>46113</v>
      </c>
      <c r="D2" s="67">
        <v>3273</v>
      </c>
      <c r="E2" s="75">
        <v>336</v>
      </c>
      <c r="F2" s="75">
        <v>4</v>
      </c>
      <c r="G2" s="67">
        <v>8</v>
      </c>
      <c r="H2" s="67">
        <v>81588</v>
      </c>
      <c r="I2" s="67" t="s">
        <v>31</v>
      </c>
      <c r="J2" s="75">
        <v>55586517</v>
      </c>
      <c r="K2" s="76" t="s">
        <v>12151</v>
      </c>
      <c r="L2" s="76" t="s">
        <v>12152</v>
      </c>
      <c r="M2" s="67">
        <v>199900</v>
      </c>
      <c r="N2" s="67" t="s">
        <v>5037</v>
      </c>
      <c r="O2" s="67" t="s">
        <v>13234</v>
      </c>
      <c r="P2" s="67" t="s">
        <v>5037</v>
      </c>
    </row>
    <row r="3" spans="1:16" x14ac:dyDescent="0.25">
      <c r="A3" s="76" t="str">
        <f t="shared" ref="A3:A45" si="0">A2</f>
        <v>2025 OCT - DEC B3D10</v>
      </c>
      <c r="B3" s="77">
        <f t="shared" ref="B3:B45" si="1">B2</f>
        <v>46099</v>
      </c>
      <c r="C3" s="77">
        <f t="shared" ref="C3:C45" si="2">C2</f>
        <v>46113</v>
      </c>
      <c r="D3" s="67">
        <v>3273</v>
      </c>
      <c r="E3" s="75">
        <f t="shared" ref="E3:E34" si="3">E2</f>
        <v>336</v>
      </c>
      <c r="F3" s="67">
        <f t="shared" ref="F3:F34" si="4">F2</f>
        <v>4</v>
      </c>
      <c r="G3" s="67">
        <v>8</v>
      </c>
      <c r="H3" s="67">
        <v>81588</v>
      </c>
      <c r="I3" s="67" t="s">
        <v>31</v>
      </c>
      <c r="J3" s="75">
        <v>55586526</v>
      </c>
      <c r="K3" s="76" t="s">
        <v>12151</v>
      </c>
      <c r="L3" s="76" t="s">
        <v>12153</v>
      </c>
      <c r="M3" s="67">
        <v>199900</v>
      </c>
      <c r="N3" s="67" t="str">
        <f t="shared" ref="N3:N34" si="5">N2</f>
        <v>BXGY</v>
      </c>
      <c r="O3" s="67" t="str">
        <f t="shared" ref="O3:O34" si="6">O2</f>
        <v>B3 DISC 10%</v>
      </c>
      <c r="P3" s="67" t="str">
        <f t="shared" ref="P3:P34" si="7">P2</f>
        <v>BXGY</v>
      </c>
    </row>
    <row r="4" spans="1:16" x14ac:dyDescent="0.25">
      <c r="A4" s="76" t="str">
        <f t="shared" si="0"/>
        <v>2025 OCT - DEC B3D10</v>
      </c>
      <c r="B4" s="77">
        <f t="shared" si="1"/>
        <v>46099</v>
      </c>
      <c r="C4" s="77">
        <f t="shared" si="2"/>
        <v>46113</v>
      </c>
      <c r="D4" s="67">
        <f t="shared" ref="D4:D35" si="8">D3</f>
        <v>3273</v>
      </c>
      <c r="E4" s="75">
        <f t="shared" si="3"/>
        <v>336</v>
      </c>
      <c r="F4" s="67">
        <f t="shared" si="4"/>
        <v>4</v>
      </c>
      <c r="G4" s="67">
        <v>8</v>
      </c>
      <c r="H4" s="67">
        <v>81588</v>
      </c>
      <c r="I4" s="67" t="s">
        <v>31</v>
      </c>
      <c r="J4" s="75">
        <v>55586535</v>
      </c>
      <c r="K4" s="76" t="s">
        <v>12151</v>
      </c>
      <c r="L4" s="76" t="s">
        <v>12154</v>
      </c>
      <c r="M4" s="67">
        <v>199900</v>
      </c>
      <c r="N4" s="67" t="str">
        <f t="shared" si="5"/>
        <v>BXGY</v>
      </c>
      <c r="O4" s="67" t="str">
        <f t="shared" si="6"/>
        <v>B3 DISC 10%</v>
      </c>
      <c r="P4" s="67" t="str">
        <f t="shared" si="7"/>
        <v>BXGY</v>
      </c>
    </row>
    <row r="5" spans="1:16" x14ac:dyDescent="0.25">
      <c r="A5" s="76" t="str">
        <f t="shared" si="0"/>
        <v>2025 OCT - DEC B3D10</v>
      </c>
      <c r="B5" s="77">
        <f t="shared" si="1"/>
        <v>46099</v>
      </c>
      <c r="C5" s="77">
        <f t="shared" si="2"/>
        <v>46113</v>
      </c>
      <c r="D5" s="67">
        <f t="shared" si="8"/>
        <v>3273</v>
      </c>
      <c r="E5" s="75">
        <f t="shared" si="3"/>
        <v>336</v>
      </c>
      <c r="F5" s="67">
        <f t="shared" si="4"/>
        <v>4</v>
      </c>
      <c r="G5" s="67">
        <v>8</v>
      </c>
      <c r="H5" s="67">
        <v>81588</v>
      </c>
      <c r="I5" s="67" t="s">
        <v>31</v>
      </c>
      <c r="J5" s="75">
        <v>55586544</v>
      </c>
      <c r="K5" s="76" t="s">
        <v>12151</v>
      </c>
      <c r="L5" s="76" t="s">
        <v>12155</v>
      </c>
      <c r="M5" s="67">
        <v>199900</v>
      </c>
      <c r="N5" s="67" t="str">
        <f t="shared" si="5"/>
        <v>BXGY</v>
      </c>
      <c r="O5" s="67" t="str">
        <f t="shared" si="6"/>
        <v>B3 DISC 10%</v>
      </c>
      <c r="P5" s="67" t="str">
        <f t="shared" si="7"/>
        <v>BXGY</v>
      </c>
    </row>
    <row r="6" spans="1:16" x14ac:dyDescent="0.25">
      <c r="A6" s="76" t="str">
        <f t="shared" si="0"/>
        <v>2025 OCT - DEC B3D10</v>
      </c>
      <c r="B6" s="77">
        <f t="shared" si="1"/>
        <v>46099</v>
      </c>
      <c r="C6" s="77">
        <f t="shared" si="2"/>
        <v>46113</v>
      </c>
      <c r="D6" s="67">
        <f t="shared" si="8"/>
        <v>3273</v>
      </c>
      <c r="E6" s="75">
        <f t="shared" si="3"/>
        <v>336</v>
      </c>
      <c r="F6" s="67">
        <f t="shared" si="4"/>
        <v>4</v>
      </c>
      <c r="G6" s="67">
        <v>8</v>
      </c>
      <c r="H6" s="67">
        <v>81588</v>
      </c>
      <c r="I6" s="67" t="s">
        <v>31</v>
      </c>
      <c r="J6" s="75">
        <v>55586553</v>
      </c>
      <c r="K6" s="76" t="s">
        <v>12151</v>
      </c>
      <c r="L6" s="76" t="s">
        <v>12156</v>
      </c>
      <c r="M6" s="67">
        <v>199900</v>
      </c>
      <c r="N6" s="67" t="str">
        <f t="shared" si="5"/>
        <v>BXGY</v>
      </c>
      <c r="O6" s="67" t="str">
        <f t="shared" si="6"/>
        <v>B3 DISC 10%</v>
      </c>
      <c r="P6" s="67" t="str">
        <f t="shared" si="7"/>
        <v>BXGY</v>
      </c>
    </row>
    <row r="7" spans="1:16" x14ac:dyDescent="0.25">
      <c r="A7" s="76" t="str">
        <f t="shared" si="0"/>
        <v>2025 OCT - DEC B3D10</v>
      </c>
      <c r="B7" s="77">
        <f t="shared" si="1"/>
        <v>46099</v>
      </c>
      <c r="C7" s="77">
        <f t="shared" si="2"/>
        <v>46113</v>
      </c>
      <c r="D7" s="67">
        <f t="shared" si="8"/>
        <v>3273</v>
      </c>
      <c r="E7" s="75">
        <f t="shared" si="3"/>
        <v>336</v>
      </c>
      <c r="F7" s="67">
        <f t="shared" si="4"/>
        <v>4</v>
      </c>
      <c r="G7" s="67">
        <v>8</v>
      </c>
      <c r="H7" s="67">
        <v>81588</v>
      </c>
      <c r="I7" s="67" t="s">
        <v>31</v>
      </c>
      <c r="J7" s="75">
        <v>55586562</v>
      </c>
      <c r="K7" s="76" t="s">
        <v>12151</v>
      </c>
      <c r="L7" s="76" t="s">
        <v>12157</v>
      </c>
      <c r="M7" s="67">
        <v>199900</v>
      </c>
      <c r="N7" s="67" t="str">
        <f t="shared" si="5"/>
        <v>BXGY</v>
      </c>
      <c r="O7" s="67" t="str">
        <f t="shared" si="6"/>
        <v>B3 DISC 10%</v>
      </c>
      <c r="P7" s="67" t="str">
        <f t="shared" si="7"/>
        <v>BXGY</v>
      </c>
    </row>
    <row r="8" spans="1:16" x14ac:dyDescent="0.25">
      <c r="A8" s="76" t="str">
        <f t="shared" si="0"/>
        <v>2025 OCT - DEC B3D10</v>
      </c>
      <c r="B8" s="77">
        <f t="shared" si="1"/>
        <v>46099</v>
      </c>
      <c r="C8" s="77">
        <f t="shared" si="2"/>
        <v>46113</v>
      </c>
      <c r="D8" s="67">
        <f t="shared" si="8"/>
        <v>3273</v>
      </c>
      <c r="E8" s="75">
        <f t="shared" si="3"/>
        <v>336</v>
      </c>
      <c r="F8" s="67">
        <f t="shared" si="4"/>
        <v>4</v>
      </c>
      <c r="G8" s="67">
        <v>8</v>
      </c>
      <c r="H8" s="67">
        <v>81588</v>
      </c>
      <c r="I8" s="67" t="s">
        <v>31</v>
      </c>
      <c r="J8" s="75">
        <v>55586571</v>
      </c>
      <c r="K8" s="76" t="s">
        <v>12151</v>
      </c>
      <c r="L8" s="76" t="s">
        <v>12158</v>
      </c>
      <c r="M8" s="67">
        <v>199900</v>
      </c>
      <c r="N8" s="67" t="str">
        <f t="shared" si="5"/>
        <v>BXGY</v>
      </c>
      <c r="O8" s="67" t="str">
        <f t="shared" si="6"/>
        <v>B3 DISC 10%</v>
      </c>
      <c r="P8" s="67" t="str">
        <f t="shared" si="7"/>
        <v>BXGY</v>
      </c>
    </row>
    <row r="9" spans="1:16" x14ac:dyDescent="0.25">
      <c r="A9" s="76" t="str">
        <f t="shared" si="0"/>
        <v>2025 OCT - DEC B3D10</v>
      </c>
      <c r="B9" s="77">
        <f t="shared" si="1"/>
        <v>46099</v>
      </c>
      <c r="C9" s="77">
        <f t="shared" si="2"/>
        <v>46113</v>
      </c>
      <c r="D9" s="67">
        <f t="shared" si="8"/>
        <v>3273</v>
      </c>
      <c r="E9" s="75">
        <f t="shared" si="3"/>
        <v>336</v>
      </c>
      <c r="F9" s="67">
        <f t="shared" si="4"/>
        <v>4</v>
      </c>
      <c r="G9" s="67">
        <v>9</v>
      </c>
      <c r="H9" s="67">
        <v>81588</v>
      </c>
      <c r="I9" s="67" t="s">
        <v>31</v>
      </c>
      <c r="J9" s="75">
        <v>55586580</v>
      </c>
      <c r="K9" s="76" t="s">
        <v>12159</v>
      </c>
      <c r="L9" s="76" t="s">
        <v>12160</v>
      </c>
      <c r="M9" s="67">
        <v>149900</v>
      </c>
      <c r="N9" s="67" t="str">
        <f t="shared" si="5"/>
        <v>BXGY</v>
      </c>
      <c r="O9" s="67" t="str">
        <f t="shared" si="6"/>
        <v>B3 DISC 10%</v>
      </c>
      <c r="P9" s="67" t="str">
        <f t="shared" si="7"/>
        <v>BXGY</v>
      </c>
    </row>
    <row r="10" spans="1:16" x14ac:dyDescent="0.25">
      <c r="A10" s="76" t="str">
        <f t="shared" si="0"/>
        <v>2025 OCT - DEC B3D10</v>
      </c>
      <c r="B10" s="77">
        <f t="shared" si="1"/>
        <v>46099</v>
      </c>
      <c r="C10" s="77">
        <f t="shared" si="2"/>
        <v>46113</v>
      </c>
      <c r="D10" s="67">
        <f t="shared" si="8"/>
        <v>3273</v>
      </c>
      <c r="E10" s="75">
        <f t="shared" si="3"/>
        <v>336</v>
      </c>
      <c r="F10" s="67">
        <f t="shared" si="4"/>
        <v>4</v>
      </c>
      <c r="G10" s="67">
        <v>9</v>
      </c>
      <c r="H10" s="67">
        <v>81588</v>
      </c>
      <c r="I10" s="67" t="s">
        <v>31</v>
      </c>
      <c r="J10" s="75">
        <v>55586599</v>
      </c>
      <c r="K10" s="76" t="s">
        <v>12159</v>
      </c>
      <c r="L10" s="76" t="s">
        <v>12161</v>
      </c>
      <c r="M10" s="67">
        <v>149900</v>
      </c>
      <c r="N10" s="67" t="str">
        <f t="shared" si="5"/>
        <v>BXGY</v>
      </c>
      <c r="O10" s="67" t="str">
        <f t="shared" si="6"/>
        <v>B3 DISC 10%</v>
      </c>
      <c r="P10" s="67" t="str">
        <f t="shared" si="7"/>
        <v>BXGY</v>
      </c>
    </row>
    <row r="11" spans="1:16" x14ac:dyDescent="0.25">
      <c r="A11" s="76" t="str">
        <f t="shared" si="0"/>
        <v>2025 OCT - DEC B3D10</v>
      </c>
      <c r="B11" s="77">
        <f t="shared" si="1"/>
        <v>46099</v>
      </c>
      <c r="C11" s="77">
        <f t="shared" si="2"/>
        <v>46113</v>
      </c>
      <c r="D11" s="67">
        <f t="shared" si="8"/>
        <v>3273</v>
      </c>
      <c r="E11" s="75">
        <f t="shared" si="3"/>
        <v>336</v>
      </c>
      <c r="F11" s="67">
        <f t="shared" si="4"/>
        <v>4</v>
      </c>
      <c r="G11" s="67">
        <v>9</v>
      </c>
      <c r="H11" s="67">
        <v>81588</v>
      </c>
      <c r="I11" s="67" t="s">
        <v>31</v>
      </c>
      <c r="J11" s="75">
        <v>55586606</v>
      </c>
      <c r="K11" s="76" t="s">
        <v>12159</v>
      </c>
      <c r="L11" s="76" t="s">
        <v>12162</v>
      </c>
      <c r="M11" s="67">
        <v>149900</v>
      </c>
      <c r="N11" s="67" t="str">
        <f t="shared" si="5"/>
        <v>BXGY</v>
      </c>
      <c r="O11" s="67" t="str">
        <f t="shared" si="6"/>
        <v>B3 DISC 10%</v>
      </c>
      <c r="P11" s="67" t="str">
        <f t="shared" si="7"/>
        <v>BXGY</v>
      </c>
    </row>
    <row r="12" spans="1:16" x14ac:dyDescent="0.25">
      <c r="A12" s="76" t="str">
        <f t="shared" si="0"/>
        <v>2025 OCT - DEC B3D10</v>
      </c>
      <c r="B12" s="77">
        <f t="shared" si="1"/>
        <v>46099</v>
      </c>
      <c r="C12" s="77">
        <f t="shared" si="2"/>
        <v>46113</v>
      </c>
      <c r="D12" s="67">
        <f t="shared" si="8"/>
        <v>3273</v>
      </c>
      <c r="E12" s="75">
        <f t="shared" si="3"/>
        <v>336</v>
      </c>
      <c r="F12" s="67">
        <f t="shared" si="4"/>
        <v>4</v>
      </c>
      <c r="G12" s="67">
        <v>9</v>
      </c>
      <c r="H12" s="67">
        <v>81588</v>
      </c>
      <c r="I12" s="67" t="s">
        <v>31</v>
      </c>
      <c r="J12" s="75">
        <v>55586615</v>
      </c>
      <c r="K12" s="76" t="s">
        <v>12159</v>
      </c>
      <c r="L12" s="76" t="s">
        <v>12163</v>
      </c>
      <c r="M12" s="67">
        <v>149900</v>
      </c>
      <c r="N12" s="67" t="str">
        <f t="shared" si="5"/>
        <v>BXGY</v>
      </c>
      <c r="O12" s="67" t="str">
        <f t="shared" si="6"/>
        <v>B3 DISC 10%</v>
      </c>
      <c r="P12" s="67" t="str">
        <f t="shared" si="7"/>
        <v>BXGY</v>
      </c>
    </row>
    <row r="13" spans="1:16" x14ac:dyDescent="0.25">
      <c r="A13" s="76" t="str">
        <f t="shared" si="0"/>
        <v>2025 OCT - DEC B3D10</v>
      </c>
      <c r="B13" s="77">
        <f t="shared" si="1"/>
        <v>46099</v>
      </c>
      <c r="C13" s="77">
        <f t="shared" si="2"/>
        <v>46113</v>
      </c>
      <c r="D13" s="67">
        <f t="shared" si="8"/>
        <v>3273</v>
      </c>
      <c r="E13" s="75">
        <f t="shared" si="3"/>
        <v>336</v>
      </c>
      <c r="F13" s="67">
        <f t="shared" si="4"/>
        <v>4</v>
      </c>
      <c r="G13" s="67">
        <v>9</v>
      </c>
      <c r="H13" s="67">
        <v>81588</v>
      </c>
      <c r="I13" s="67" t="s">
        <v>31</v>
      </c>
      <c r="J13" s="75">
        <v>55586624</v>
      </c>
      <c r="K13" s="76" t="s">
        <v>12159</v>
      </c>
      <c r="L13" s="76" t="s">
        <v>12164</v>
      </c>
      <c r="M13" s="67">
        <v>149900</v>
      </c>
      <c r="N13" s="67" t="str">
        <f t="shared" si="5"/>
        <v>BXGY</v>
      </c>
      <c r="O13" s="67" t="str">
        <f t="shared" si="6"/>
        <v>B3 DISC 10%</v>
      </c>
      <c r="P13" s="67" t="str">
        <f t="shared" si="7"/>
        <v>BXGY</v>
      </c>
    </row>
    <row r="14" spans="1:16" x14ac:dyDescent="0.25">
      <c r="A14" s="76" t="str">
        <f t="shared" si="0"/>
        <v>2025 OCT - DEC B3D10</v>
      </c>
      <c r="B14" s="77">
        <f t="shared" si="1"/>
        <v>46099</v>
      </c>
      <c r="C14" s="77">
        <f t="shared" si="2"/>
        <v>46113</v>
      </c>
      <c r="D14" s="67">
        <f t="shared" si="8"/>
        <v>3273</v>
      </c>
      <c r="E14" s="75">
        <f t="shared" si="3"/>
        <v>336</v>
      </c>
      <c r="F14" s="67">
        <f t="shared" si="4"/>
        <v>4</v>
      </c>
      <c r="G14" s="67">
        <v>9</v>
      </c>
      <c r="H14" s="67">
        <v>81588</v>
      </c>
      <c r="I14" s="67" t="s">
        <v>31</v>
      </c>
      <c r="J14" s="75">
        <v>55586633</v>
      </c>
      <c r="K14" s="76" t="s">
        <v>12159</v>
      </c>
      <c r="L14" s="76" t="s">
        <v>12165</v>
      </c>
      <c r="M14" s="67">
        <v>149900</v>
      </c>
      <c r="N14" s="67" t="str">
        <f t="shared" si="5"/>
        <v>BXGY</v>
      </c>
      <c r="O14" s="67" t="str">
        <f t="shared" si="6"/>
        <v>B3 DISC 10%</v>
      </c>
      <c r="P14" s="67" t="str">
        <f t="shared" si="7"/>
        <v>BXGY</v>
      </c>
    </row>
    <row r="15" spans="1:16" x14ac:dyDescent="0.25">
      <c r="A15" s="76" t="str">
        <f t="shared" si="0"/>
        <v>2025 OCT - DEC B3D10</v>
      </c>
      <c r="B15" s="77">
        <f t="shared" si="1"/>
        <v>46099</v>
      </c>
      <c r="C15" s="77">
        <f t="shared" si="2"/>
        <v>46113</v>
      </c>
      <c r="D15" s="67">
        <f t="shared" si="8"/>
        <v>3273</v>
      </c>
      <c r="E15" s="75">
        <f t="shared" si="3"/>
        <v>336</v>
      </c>
      <c r="F15" s="67">
        <f t="shared" si="4"/>
        <v>4</v>
      </c>
      <c r="G15" s="67">
        <v>9</v>
      </c>
      <c r="H15" s="67">
        <v>81588</v>
      </c>
      <c r="I15" s="67" t="s">
        <v>31</v>
      </c>
      <c r="J15" s="75">
        <v>55586642</v>
      </c>
      <c r="K15" s="76" t="s">
        <v>12159</v>
      </c>
      <c r="L15" s="76" t="s">
        <v>12166</v>
      </c>
      <c r="M15" s="67">
        <v>149900</v>
      </c>
      <c r="N15" s="67" t="str">
        <f t="shared" si="5"/>
        <v>BXGY</v>
      </c>
      <c r="O15" s="67" t="str">
        <f t="shared" si="6"/>
        <v>B3 DISC 10%</v>
      </c>
      <c r="P15" s="67" t="str">
        <f t="shared" si="7"/>
        <v>BXGY</v>
      </c>
    </row>
    <row r="16" spans="1:16" x14ac:dyDescent="0.25">
      <c r="A16" s="76" t="str">
        <f t="shared" si="0"/>
        <v>2025 OCT - DEC B3D10</v>
      </c>
      <c r="B16" s="77">
        <f t="shared" si="1"/>
        <v>46099</v>
      </c>
      <c r="C16" s="77">
        <f t="shared" si="2"/>
        <v>46113</v>
      </c>
      <c r="D16" s="67">
        <f t="shared" si="8"/>
        <v>3273</v>
      </c>
      <c r="E16" s="75">
        <f t="shared" si="3"/>
        <v>336</v>
      </c>
      <c r="F16" s="67">
        <f t="shared" si="4"/>
        <v>4</v>
      </c>
      <c r="G16" s="67">
        <v>9</v>
      </c>
      <c r="H16" s="67">
        <v>81588</v>
      </c>
      <c r="I16" s="67" t="s">
        <v>31</v>
      </c>
      <c r="J16" s="75">
        <v>61093314</v>
      </c>
      <c r="K16" s="76" t="s">
        <v>12167</v>
      </c>
      <c r="L16" s="76" t="s">
        <v>12168</v>
      </c>
      <c r="M16" s="67">
        <v>99900</v>
      </c>
      <c r="N16" s="67" t="str">
        <f t="shared" si="5"/>
        <v>BXGY</v>
      </c>
      <c r="O16" s="67" t="str">
        <f t="shared" si="6"/>
        <v>B3 DISC 10%</v>
      </c>
      <c r="P16" s="67" t="str">
        <f t="shared" si="7"/>
        <v>BXGY</v>
      </c>
    </row>
    <row r="17" spans="1:16" x14ac:dyDescent="0.25">
      <c r="A17" s="76" t="str">
        <f t="shared" si="0"/>
        <v>2025 OCT - DEC B3D10</v>
      </c>
      <c r="B17" s="77">
        <f t="shared" si="1"/>
        <v>46099</v>
      </c>
      <c r="C17" s="77">
        <f t="shared" si="2"/>
        <v>46113</v>
      </c>
      <c r="D17" s="67">
        <f t="shared" si="8"/>
        <v>3273</v>
      </c>
      <c r="E17" s="75">
        <f t="shared" si="3"/>
        <v>336</v>
      </c>
      <c r="F17" s="67">
        <f t="shared" si="4"/>
        <v>4</v>
      </c>
      <c r="G17" s="67">
        <v>9</v>
      </c>
      <c r="H17" s="67">
        <v>81588</v>
      </c>
      <c r="I17" s="67" t="s">
        <v>31</v>
      </c>
      <c r="J17" s="75">
        <v>61093323</v>
      </c>
      <c r="K17" s="76" t="s">
        <v>12167</v>
      </c>
      <c r="L17" s="76" t="s">
        <v>12169</v>
      </c>
      <c r="M17" s="67">
        <v>99900</v>
      </c>
      <c r="N17" s="67" t="str">
        <f t="shared" si="5"/>
        <v>BXGY</v>
      </c>
      <c r="O17" s="67" t="str">
        <f t="shared" si="6"/>
        <v>B3 DISC 10%</v>
      </c>
      <c r="P17" s="67" t="str">
        <f t="shared" si="7"/>
        <v>BXGY</v>
      </c>
    </row>
    <row r="18" spans="1:16" x14ac:dyDescent="0.25">
      <c r="A18" s="76" t="str">
        <f t="shared" si="0"/>
        <v>2025 OCT - DEC B3D10</v>
      </c>
      <c r="B18" s="77">
        <f t="shared" si="1"/>
        <v>46099</v>
      </c>
      <c r="C18" s="77">
        <f t="shared" si="2"/>
        <v>46113</v>
      </c>
      <c r="D18" s="67">
        <f t="shared" si="8"/>
        <v>3273</v>
      </c>
      <c r="E18" s="75">
        <f t="shared" si="3"/>
        <v>336</v>
      </c>
      <c r="F18" s="67">
        <f t="shared" si="4"/>
        <v>4</v>
      </c>
      <c r="G18" s="67">
        <v>9</v>
      </c>
      <c r="H18" s="67">
        <v>81588</v>
      </c>
      <c r="I18" s="67" t="s">
        <v>31</v>
      </c>
      <c r="J18" s="75">
        <v>61093332</v>
      </c>
      <c r="K18" s="76" t="s">
        <v>12167</v>
      </c>
      <c r="L18" s="76" t="s">
        <v>12170</v>
      </c>
      <c r="M18" s="67">
        <v>99900</v>
      </c>
      <c r="N18" s="67" t="str">
        <f t="shared" si="5"/>
        <v>BXGY</v>
      </c>
      <c r="O18" s="67" t="str">
        <f t="shared" si="6"/>
        <v>B3 DISC 10%</v>
      </c>
      <c r="P18" s="67" t="str">
        <f t="shared" si="7"/>
        <v>BXGY</v>
      </c>
    </row>
    <row r="19" spans="1:16" x14ac:dyDescent="0.25">
      <c r="A19" s="76" t="str">
        <f t="shared" si="0"/>
        <v>2025 OCT - DEC B3D10</v>
      </c>
      <c r="B19" s="77">
        <f t="shared" si="1"/>
        <v>46099</v>
      </c>
      <c r="C19" s="77">
        <f t="shared" si="2"/>
        <v>46113</v>
      </c>
      <c r="D19" s="67">
        <f t="shared" si="8"/>
        <v>3273</v>
      </c>
      <c r="E19" s="75">
        <f t="shared" si="3"/>
        <v>336</v>
      </c>
      <c r="F19" s="67">
        <f t="shared" si="4"/>
        <v>4</v>
      </c>
      <c r="G19" s="67">
        <v>9</v>
      </c>
      <c r="H19" s="67">
        <v>81588</v>
      </c>
      <c r="I19" s="67" t="s">
        <v>31</v>
      </c>
      <c r="J19" s="75">
        <v>61093341</v>
      </c>
      <c r="K19" s="76" t="s">
        <v>12167</v>
      </c>
      <c r="L19" s="76" t="s">
        <v>12171</v>
      </c>
      <c r="M19" s="67">
        <v>99900</v>
      </c>
      <c r="N19" s="67" t="str">
        <f t="shared" si="5"/>
        <v>BXGY</v>
      </c>
      <c r="O19" s="67" t="str">
        <f t="shared" si="6"/>
        <v>B3 DISC 10%</v>
      </c>
      <c r="P19" s="67" t="str">
        <f t="shared" si="7"/>
        <v>BXGY</v>
      </c>
    </row>
    <row r="20" spans="1:16" x14ac:dyDescent="0.25">
      <c r="A20" s="76" t="str">
        <f t="shared" si="0"/>
        <v>2025 OCT - DEC B3D10</v>
      </c>
      <c r="B20" s="77">
        <f t="shared" si="1"/>
        <v>46099</v>
      </c>
      <c r="C20" s="77">
        <f t="shared" si="2"/>
        <v>46113</v>
      </c>
      <c r="D20" s="67">
        <f t="shared" si="8"/>
        <v>3273</v>
      </c>
      <c r="E20" s="75">
        <f t="shared" si="3"/>
        <v>336</v>
      </c>
      <c r="F20" s="67">
        <f t="shared" si="4"/>
        <v>4</v>
      </c>
      <c r="G20" s="67">
        <v>9</v>
      </c>
      <c r="H20" s="67">
        <v>81588</v>
      </c>
      <c r="I20" s="67" t="s">
        <v>31</v>
      </c>
      <c r="J20" s="75">
        <v>61093350</v>
      </c>
      <c r="K20" s="76" t="s">
        <v>12167</v>
      </c>
      <c r="L20" s="76" t="s">
        <v>12172</v>
      </c>
      <c r="M20" s="67">
        <v>99900</v>
      </c>
      <c r="N20" s="67" t="str">
        <f t="shared" si="5"/>
        <v>BXGY</v>
      </c>
      <c r="O20" s="67" t="str">
        <f t="shared" si="6"/>
        <v>B3 DISC 10%</v>
      </c>
      <c r="P20" s="67" t="str">
        <f t="shared" si="7"/>
        <v>BXGY</v>
      </c>
    </row>
    <row r="21" spans="1:16" x14ac:dyDescent="0.25">
      <c r="A21" s="76" t="str">
        <f t="shared" si="0"/>
        <v>2025 OCT - DEC B3D10</v>
      </c>
      <c r="B21" s="77">
        <f t="shared" si="1"/>
        <v>46099</v>
      </c>
      <c r="C21" s="77">
        <f t="shared" si="2"/>
        <v>46113</v>
      </c>
      <c r="D21" s="67">
        <f t="shared" si="8"/>
        <v>3273</v>
      </c>
      <c r="E21" s="75">
        <f t="shared" si="3"/>
        <v>336</v>
      </c>
      <c r="F21" s="67">
        <f t="shared" si="4"/>
        <v>4</v>
      </c>
      <c r="G21" s="67">
        <v>9</v>
      </c>
      <c r="H21" s="67">
        <v>81588</v>
      </c>
      <c r="I21" s="67" t="s">
        <v>31</v>
      </c>
      <c r="J21" s="75">
        <v>61093369</v>
      </c>
      <c r="K21" s="76" t="s">
        <v>12167</v>
      </c>
      <c r="L21" s="76" t="s">
        <v>12173</v>
      </c>
      <c r="M21" s="67">
        <v>99900</v>
      </c>
      <c r="N21" s="67" t="str">
        <f t="shared" si="5"/>
        <v>BXGY</v>
      </c>
      <c r="O21" s="67" t="str">
        <f t="shared" si="6"/>
        <v>B3 DISC 10%</v>
      </c>
      <c r="P21" s="67" t="str">
        <f t="shared" si="7"/>
        <v>BXGY</v>
      </c>
    </row>
    <row r="22" spans="1:16" x14ac:dyDescent="0.25">
      <c r="A22" s="76" t="str">
        <f t="shared" si="0"/>
        <v>2025 OCT - DEC B3D10</v>
      </c>
      <c r="B22" s="77">
        <f t="shared" si="1"/>
        <v>46099</v>
      </c>
      <c r="C22" s="77">
        <f t="shared" si="2"/>
        <v>46113</v>
      </c>
      <c r="D22" s="67">
        <f t="shared" si="8"/>
        <v>3273</v>
      </c>
      <c r="E22" s="75">
        <f t="shared" si="3"/>
        <v>336</v>
      </c>
      <c r="F22" s="67">
        <f t="shared" si="4"/>
        <v>4</v>
      </c>
      <c r="G22" s="67">
        <v>9</v>
      </c>
      <c r="H22" s="67">
        <v>81588</v>
      </c>
      <c r="I22" s="67" t="s">
        <v>31</v>
      </c>
      <c r="J22" s="75">
        <v>61093378</v>
      </c>
      <c r="K22" s="76" t="s">
        <v>12167</v>
      </c>
      <c r="L22" s="76" t="s">
        <v>12174</v>
      </c>
      <c r="M22" s="67">
        <v>99900</v>
      </c>
      <c r="N22" s="67" t="str">
        <f t="shared" si="5"/>
        <v>BXGY</v>
      </c>
      <c r="O22" s="67" t="str">
        <f t="shared" si="6"/>
        <v>B3 DISC 10%</v>
      </c>
      <c r="P22" s="67" t="str">
        <f t="shared" si="7"/>
        <v>BXGY</v>
      </c>
    </row>
    <row r="23" spans="1:16" x14ac:dyDescent="0.25">
      <c r="A23" s="76" t="str">
        <f t="shared" si="0"/>
        <v>2025 OCT - DEC B3D10</v>
      </c>
      <c r="B23" s="77">
        <f t="shared" si="1"/>
        <v>46099</v>
      </c>
      <c r="C23" s="77">
        <f t="shared" si="2"/>
        <v>46113</v>
      </c>
      <c r="D23" s="67">
        <f t="shared" si="8"/>
        <v>3273</v>
      </c>
      <c r="E23" s="75">
        <f t="shared" si="3"/>
        <v>336</v>
      </c>
      <c r="F23" s="67">
        <f t="shared" si="4"/>
        <v>4</v>
      </c>
      <c r="G23" s="67">
        <v>8</v>
      </c>
      <c r="H23" s="67">
        <v>81588</v>
      </c>
      <c r="I23" s="67" t="s">
        <v>31</v>
      </c>
      <c r="J23" s="75">
        <v>61094126</v>
      </c>
      <c r="K23" s="76" t="s">
        <v>12175</v>
      </c>
      <c r="L23" s="76" t="s">
        <v>12176</v>
      </c>
      <c r="M23" s="67">
        <v>179900</v>
      </c>
      <c r="N23" s="67" t="str">
        <f t="shared" si="5"/>
        <v>BXGY</v>
      </c>
      <c r="O23" s="67" t="str">
        <f t="shared" si="6"/>
        <v>B3 DISC 10%</v>
      </c>
      <c r="P23" s="67" t="str">
        <f t="shared" si="7"/>
        <v>BXGY</v>
      </c>
    </row>
    <row r="24" spans="1:16" x14ac:dyDescent="0.25">
      <c r="A24" s="76" t="str">
        <f t="shared" si="0"/>
        <v>2025 OCT - DEC B3D10</v>
      </c>
      <c r="B24" s="77">
        <f t="shared" si="1"/>
        <v>46099</v>
      </c>
      <c r="C24" s="77">
        <f t="shared" si="2"/>
        <v>46113</v>
      </c>
      <c r="D24" s="67">
        <f t="shared" si="8"/>
        <v>3273</v>
      </c>
      <c r="E24" s="75">
        <f t="shared" si="3"/>
        <v>336</v>
      </c>
      <c r="F24" s="67">
        <f t="shared" si="4"/>
        <v>4</v>
      </c>
      <c r="G24" s="67">
        <v>8</v>
      </c>
      <c r="H24" s="67">
        <v>81588</v>
      </c>
      <c r="I24" s="67" t="s">
        <v>31</v>
      </c>
      <c r="J24" s="75">
        <v>61094135</v>
      </c>
      <c r="K24" s="76" t="s">
        <v>12175</v>
      </c>
      <c r="L24" s="76" t="s">
        <v>12177</v>
      </c>
      <c r="M24" s="67">
        <v>179900</v>
      </c>
      <c r="N24" s="67" t="str">
        <f t="shared" si="5"/>
        <v>BXGY</v>
      </c>
      <c r="O24" s="67" t="str">
        <f t="shared" si="6"/>
        <v>B3 DISC 10%</v>
      </c>
      <c r="P24" s="67" t="str">
        <f t="shared" si="7"/>
        <v>BXGY</v>
      </c>
    </row>
    <row r="25" spans="1:16" x14ac:dyDescent="0.25">
      <c r="A25" s="76" t="str">
        <f t="shared" si="0"/>
        <v>2025 OCT - DEC B3D10</v>
      </c>
      <c r="B25" s="77">
        <f t="shared" si="1"/>
        <v>46099</v>
      </c>
      <c r="C25" s="77">
        <f t="shared" si="2"/>
        <v>46113</v>
      </c>
      <c r="D25" s="67">
        <f t="shared" si="8"/>
        <v>3273</v>
      </c>
      <c r="E25" s="75">
        <f t="shared" si="3"/>
        <v>336</v>
      </c>
      <c r="F25" s="67">
        <f t="shared" si="4"/>
        <v>4</v>
      </c>
      <c r="G25" s="67">
        <v>8</v>
      </c>
      <c r="H25" s="67">
        <v>81588</v>
      </c>
      <c r="I25" s="67" t="s">
        <v>31</v>
      </c>
      <c r="J25" s="75">
        <v>61094144</v>
      </c>
      <c r="K25" s="76" t="s">
        <v>12175</v>
      </c>
      <c r="L25" s="76" t="s">
        <v>12178</v>
      </c>
      <c r="M25" s="67">
        <v>179900</v>
      </c>
      <c r="N25" s="67" t="str">
        <f t="shared" si="5"/>
        <v>BXGY</v>
      </c>
      <c r="O25" s="67" t="str">
        <f t="shared" si="6"/>
        <v>B3 DISC 10%</v>
      </c>
      <c r="P25" s="67" t="str">
        <f t="shared" si="7"/>
        <v>BXGY</v>
      </c>
    </row>
    <row r="26" spans="1:16" x14ac:dyDescent="0.25">
      <c r="A26" s="76" t="str">
        <f t="shared" si="0"/>
        <v>2025 OCT - DEC B3D10</v>
      </c>
      <c r="B26" s="77">
        <f t="shared" si="1"/>
        <v>46099</v>
      </c>
      <c r="C26" s="77">
        <f t="shared" si="2"/>
        <v>46113</v>
      </c>
      <c r="D26" s="67">
        <f t="shared" si="8"/>
        <v>3273</v>
      </c>
      <c r="E26" s="75">
        <f t="shared" si="3"/>
        <v>336</v>
      </c>
      <c r="F26" s="67">
        <f t="shared" si="4"/>
        <v>4</v>
      </c>
      <c r="G26" s="67">
        <v>8</v>
      </c>
      <c r="H26" s="67">
        <v>81588</v>
      </c>
      <c r="I26" s="67" t="s">
        <v>31</v>
      </c>
      <c r="J26" s="75">
        <v>61094153</v>
      </c>
      <c r="K26" s="76" t="s">
        <v>12175</v>
      </c>
      <c r="L26" s="76" t="s">
        <v>12179</v>
      </c>
      <c r="M26" s="67">
        <v>179900</v>
      </c>
      <c r="N26" s="67" t="str">
        <f t="shared" si="5"/>
        <v>BXGY</v>
      </c>
      <c r="O26" s="67" t="str">
        <f t="shared" si="6"/>
        <v>B3 DISC 10%</v>
      </c>
      <c r="P26" s="67" t="str">
        <f t="shared" si="7"/>
        <v>BXGY</v>
      </c>
    </row>
    <row r="27" spans="1:16" x14ac:dyDescent="0.25">
      <c r="A27" s="76" t="str">
        <f t="shared" si="0"/>
        <v>2025 OCT - DEC B3D10</v>
      </c>
      <c r="B27" s="77">
        <f t="shared" si="1"/>
        <v>46099</v>
      </c>
      <c r="C27" s="77">
        <f t="shared" si="2"/>
        <v>46113</v>
      </c>
      <c r="D27" s="67">
        <f t="shared" si="8"/>
        <v>3273</v>
      </c>
      <c r="E27" s="75">
        <f t="shared" si="3"/>
        <v>336</v>
      </c>
      <c r="F27" s="67">
        <f t="shared" si="4"/>
        <v>4</v>
      </c>
      <c r="G27" s="67">
        <v>8</v>
      </c>
      <c r="H27" s="67">
        <v>81588</v>
      </c>
      <c r="I27" s="67" t="s">
        <v>31</v>
      </c>
      <c r="J27" s="75">
        <v>61094162</v>
      </c>
      <c r="K27" s="76" t="s">
        <v>12175</v>
      </c>
      <c r="L27" s="76" t="s">
        <v>12180</v>
      </c>
      <c r="M27" s="67">
        <v>179900</v>
      </c>
      <c r="N27" s="67" t="str">
        <f t="shared" si="5"/>
        <v>BXGY</v>
      </c>
      <c r="O27" s="67" t="str">
        <f t="shared" si="6"/>
        <v>B3 DISC 10%</v>
      </c>
      <c r="P27" s="67" t="str">
        <f t="shared" si="7"/>
        <v>BXGY</v>
      </c>
    </row>
    <row r="28" spans="1:16" x14ac:dyDescent="0.25">
      <c r="A28" s="76" t="str">
        <f t="shared" si="0"/>
        <v>2025 OCT - DEC B3D10</v>
      </c>
      <c r="B28" s="77">
        <f t="shared" si="1"/>
        <v>46099</v>
      </c>
      <c r="C28" s="77">
        <f t="shared" si="2"/>
        <v>46113</v>
      </c>
      <c r="D28" s="67">
        <f t="shared" si="8"/>
        <v>3273</v>
      </c>
      <c r="E28" s="75">
        <f t="shared" si="3"/>
        <v>336</v>
      </c>
      <c r="F28" s="67">
        <f t="shared" si="4"/>
        <v>4</v>
      </c>
      <c r="G28" s="67">
        <v>8</v>
      </c>
      <c r="H28" s="67">
        <v>81588</v>
      </c>
      <c r="I28" s="67" t="s">
        <v>31</v>
      </c>
      <c r="J28" s="75">
        <v>61094171</v>
      </c>
      <c r="K28" s="76" t="s">
        <v>12175</v>
      </c>
      <c r="L28" s="76" t="s">
        <v>12181</v>
      </c>
      <c r="M28" s="67">
        <v>179900</v>
      </c>
      <c r="N28" s="67" t="str">
        <f t="shared" si="5"/>
        <v>BXGY</v>
      </c>
      <c r="O28" s="67" t="str">
        <f t="shared" si="6"/>
        <v>B3 DISC 10%</v>
      </c>
      <c r="P28" s="67" t="str">
        <f t="shared" si="7"/>
        <v>BXGY</v>
      </c>
    </row>
    <row r="29" spans="1:16" x14ac:dyDescent="0.25">
      <c r="A29" s="76" t="str">
        <f t="shared" si="0"/>
        <v>2025 OCT - DEC B3D10</v>
      </c>
      <c r="B29" s="77">
        <f t="shared" si="1"/>
        <v>46099</v>
      </c>
      <c r="C29" s="77">
        <f t="shared" si="2"/>
        <v>46113</v>
      </c>
      <c r="D29" s="67">
        <f t="shared" si="8"/>
        <v>3273</v>
      </c>
      <c r="E29" s="75">
        <f t="shared" si="3"/>
        <v>336</v>
      </c>
      <c r="F29" s="67">
        <f t="shared" si="4"/>
        <v>4</v>
      </c>
      <c r="G29" s="67">
        <v>8</v>
      </c>
      <c r="H29" s="67">
        <v>81588</v>
      </c>
      <c r="I29" s="67" t="s">
        <v>31</v>
      </c>
      <c r="J29" s="75">
        <v>61094180</v>
      </c>
      <c r="K29" s="76" t="s">
        <v>12175</v>
      </c>
      <c r="L29" s="76" t="s">
        <v>12182</v>
      </c>
      <c r="M29" s="67">
        <v>179900</v>
      </c>
      <c r="N29" s="67" t="str">
        <f t="shared" si="5"/>
        <v>BXGY</v>
      </c>
      <c r="O29" s="67" t="str">
        <f t="shared" si="6"/>
        <v>B3 DISC 10%</v>
      </c>
      <c r="P29" s="67" t="str">
        <f t="shared" si="7"/>
        <v>BXGY</v>
      </c>
    </row>
    <row r="30" spans="1:16" x14ac:dyDescent="0.25">
      <c r="A30" s="76" t="str">
        <f t="shared" si="0"/>
        <v>2025 OCT - DEC B3D10</v>
      </c>
      <c r="B30" s="77">
        <f t="shared" si="1"/>
        <v>46099</v>
      </c>
      <c r="C30" s="77">
        <f t="shared" si="2"/>
        <v>46113</v>
      </c>
      <c r="D30" s="67">
        <f t="shared" si="8"/>
        <v>3273</v>
      </c>
      <c r="E30" s="75">
        <f t="shared" si="3"/>
        <v>336</v>
      </c>
      <c r="F30" s="67">
        <f t="shared" si="4"/>
        <v>4</v>
      </c>
      <c r="G30" s="67">
        <v>8</v>
      </c>
      <c r="H30" s="67">
        <v>81588</v>
      </c>
      <c r="I30" s="67" t="s">
        <v>31</v>
      </c>
      <c r="J30" s="75">
        <v>61619354</v>
      </c>
      <c r="K30" s="76" t="s">
        <v>12183</v>
      </c>
      <c r="L30" s="76" t="s">
        <v>12184</v>
      </c>
      <c r="M30" s="67">
        <v>199900</v>
      </c>
      <c r="N30" s="67" t="str">
        <f t="shared" si="5"/>
        <v>BXGY</v>
      </c>
      <c r="O30" s="67" t="str">
        <f t="shared" si="6"/>
        <v>B3 DISC 10%</v>
      </c>
      <c r="P30" s="67" t="str">
        <f t="shared" si="7"/>
        <v>BXGY</v>
      </c>
    </row>
    <row r="31" spans="1:16" x14ac:dyDescent="0.25">
      <c r="A31" s="76" t="str">
        <f t="shared" si="0"/>
        <v>2025 OCT - DEC B3D10</v>
      </c>
      <c r="B31" s="77">
        <f t="shared" si="1"/>
        <v>46099</v>
      </c>
      <c r="C31" s="77">
        <f t="shared" si="2"/>
        <v>46113</v>
      </c>
      <c r="D31" s="67">
        <f t="shared" si="8"/>
        <v>3273</v>
      </c>
      <c r="E31" s="75">
        <f t="shared" si="3"/>
        <v>336</v>
      </c>
      <c r="F31" s="67">
        <f t="shared" si="4"/>
        <v>4</v>
      </c>
      <c r="G31" s="67">
        <v>8</v>
      </c>
      <c r="H31" s="67">
        <v>81588</v>
      </c>
      <c r="I31" s="67" t="s">
        <v>31</v>
      </c>
      <c r="J31" s="75">
        <v>61619363</v>
      </c>
      <c r="K31" s="76" t="s">
        <v>12183</v>
      </c>
      <c r="L31" s="76" t="s">
        <v>12185</v>
      </c>
      <c r="M31" s="67">
        <v>199900</v>
      </c>
      <c r="N31" s="67" t="str">
        <f t="shared" si="5"/>
        <v>BXGY</v>
      </c>
      <c r="O31" s="67" t="str">
        <f t="shared" si="6"/>
        <v>B3 DISC 10%</v>
      </c>
      <c r="P31" s="67" t="str">
        <f t="shared" si="7"/>
        <v>BXGY</v>
      </c>
    </row>
    <row r="32" spans="1:16" x14ac:dyDescent="0.25">
      <c r="A32" s="76" t="str">
        <f t="shared" si="0"/>
        <v>2025 OCT - DEC B3D10</v>
      </c>
      <c r="B32" s="77">
        <f t="shared" si="1"/>
        <v>46099</v>
      </c>
      <c r="C32" s="77">
        <f t="shared" si="2"/>
        <v>46113</v>
      </c>
      <c r="D32" s="67">
        <f t="shared" si="8"/>
        <v>3273</v>
      </c>
      <c r="E32" s="75">
        <f t="shared" si="3"/>
        <v>336</v>
      </c>
      <c r="F32" s="67">
        <f t="shared" si="4"/>
        <v>4</v>
      </c>
      <c r="G32" s="67">
        <v>8</v>
      </c>
      <c r="H32" s="67">
        <v>81588</v>
      </c>
      <c r="I32" s="67" t="s">
        <v>31</v>
      </c>
      <c r="J32" s="75">
        <v>61619372</v>
      </c>
      <c r="K32" s="76" t="s">
        <v>12183</v>
      </c>
      <c r="L32" s="76" t="s">
        <v>12186</v>
      </c>
      <c r="M32" s="67">
        <v>199900</v>
      </c>
      <c r="N32" s="67" t="str">
        <f t="shared" si="5"/>
        <v>BXGY</v>
      </c>
      <c r="O32" s="67" t="str">
        <f t="shared" si="6"/>
        <v>B3 DISC 10%</v>
      </c>
      <c r="P32" s="67" t="str">
        <f t="shared" si="7"/>
        <v>BXGY</v>
      </c>
    </row>
    <row r="33" spans="1:16" x14ac:dyDescent="0.25">
      <c r="A33" s="76" t="str">
        <f t="shared" si="0"/>
        <v>2025 OCT - DEC B3D10</v>
      </c>
      <c r="B33" s="77">
        <f t="shared" si="1"/>
        <v>46099</v>
      </c>
      <c r="C33" s="77">
        <f t="shared" si="2"/>
        <v>46113</v>
      </c>
      <c r="D33" s="67">
        <f t="shared" si="8"/>
        <v>3273</v>
      </c>
      <c r="E33" s="75">
        <f t="shared" si="3"/>
        <v>336</v>
      </c>
      <c r="F33" s="67">
        <f t="shared" si="4"/>
        <v>4</v>
      </c>
      <c r="G33" s="67">
        <v>8</v>
      </c>
      <c r="H33" s="67">
        <v>81588</v>
      </c>
      <c r="I33" s="67" t="s">
        <v>31</v>
      </c>
      <c r="J33" s="75">
        <v>61619381</v>
      </c>
      <c r="K33" s="76" t="s">
        <v>12183</v>
      </c>
      <c r="L33" s="76" t="s">
        <v>12187</v>
      </c>
      <c r="M33" s="67">
        <v>199900</v>
      </c>
      <c r="N33" s="67" t="str">
        <f t="shared" si="5"/>
        <v>BXGY</v>
      </c>
      <c r="O33" s="67" t="str">
        <f t="shared" si="6"/>
        <v>B3 DISC 10%</v>
      </c>
      <c r="P33" s="67" t="str">
        <f t="shared" si="7"/>
        <v>BXGY</v>
      </c>
    </row>
    <row r="34" spans="1:16" x14ac:dyDescent="0.25">
      <c r="A34" s="76" t="str">
        <f t="shared" si="0"/>
        <v>2025 OCT - DEC B3D10</v>
      </c>
      <c r="B34" s="77">
        <f t="shared" si="1"/>
        <v>46099</v>
      </c>
      <c r="C34" s="77">
        <f t="shared" si="2"/>
        <v>46113</v>
      </c>
      <c r="D34" s="67">
        <f t="shared" si="8"/>
        <v>3273</v>
      </c>
      <c r="E34" s="75">
        <f t="shared" si="3"/>
        <v>336</v>
      </c>
      <c r="F34" s="67">
        <f t="shared" si="4"/>
        <v>4</v>
      </c>
      <c r="G34" s="67">
        <v>8</v>
      </c>
      <c r="H34" s="67">
        <v>81588</v>
      </c>
      <c r="I34" s="67" t="s">
        <v>31</v>
      </c>
      <c r="J34" s="75">
        <v>61619390</v>
      </c>
      <c r="K34" s="76" t="s">
        <v>12183</v>
      </c>
      <c r="L34" s="76" t="s">
        <v>12188</v>
      </c>
      <c r="M34" s="67">
        <v>199900</v>
      </c>
      <c r="N34" s="67" t="str">
        <f t="shared" si="5"/>
        <v>BXGY</v>
      </c>
      <c r="O34" s="67" t="str">
        <f t="shared" si="6"/>
        <v>B3 DISC 10%</v>
      </c>
      <c r="P34" s="67" t="str">
        <f t="shared" si="7"/>
        <v>BXGY</v>
      </c>
    </row>
    <row r="35" spans="1:16" x14ac:dyDescent="0.25">
      <c r="A35" s="76" t="str">
        <f t="shared" si="0"/>
        <v>2025 OCT - DEC B3D10</v>
      </c>
      <c r="B35" s="77">
        <f t="shared" si="1"/>
        <v>46099</v>
      </c>
      <c r="C35" s="77">
        <f t="shared" si="2"/>
        <v>46113</v>
      </c>
      <c r="D35" s="67">
        <f t="shared" si="8"/>
        <v>3273</v>
      </c>
      <c r="E35" s="75">
        <f t="shared" ref="E35:E53" si="9">E34</f>
        <v>336</v>
      </c>
      <c r="F35" s="67">
        <f t="shared" ref="F35:F53" si="10">F34</f>
        <v>4</v>
      </c>
      <c r="G35" s="67">
        <v>8</v>
      </c>
      <c r="H35" s="67">
        <v>81588</v>
      </c>
      <c r="I35" s="67" t="s">
        <v>31</v>
      </c>
      <c r="J35" s="75">
        <v>61619407</v>
      </c>
      <c r="K35" s="76" t="s">
        <v>12183</v>
      </c>
      <c r="L35" s="76" t="s">
        <v>12189</v>
      </c>
      <c r="M35" s="67">
        <v>199900</v>
      </c>
      <c r="N35" s="67" t="str">
        <f t="shared" ref="N35:N53" si="11">N34</f>
        <v>BXGY</v>
      </c>
      <c r="O35" s="67" t="str">
        <f t="shared" ref="O35:O53" si="12">O34</f>
        <v>B3 DISC 10%</v>
      </c>
      <c r="P35" s="67" t="str">
        <f t="shared" ref="P35:P53" si="13">P34</f>
        <v>BXGY</v>
      </c>
    </row>
    <row r="36" spans="1:16" x14ac:dyDescent="0.25">
      <c r="A36" s="76" t="str">
        <f t="shared" si="0"/>
        <v>2025 OCT - DEC B3D10</v>
      </c>
      <c r="B36" s="77">
        <f t="shared" si="1"/>
        <v>46099</v>
      </c>
      <c r="C36" s="77">
        <f t="shared" si="2"/>
        <v>46113</v>
      </c>
      <c r="D36" s="67">
        <f t="shared" ref="D36:D53" si="14">D35</f>
        <v>3273</v>
      </c>
      <c r="E36" s="75">
        <f t="shared" si="9"/>
        <v>336</v>
      </c>
      <c r="F36" s="67">
        <f t="shared" si="10"/>
        <v>4</v>
      </c>
      <c r="G36" s="67">
        <v>8</v>
      </c>
      <c r="H36" s="67">
        <v>81588</v>
      </c>
      <c r="I36" s="67" t="s">
        <v>31</v>
      </c>
      <c r="J36" s="75">
        <v>61619416</v>
      </c>
      <c r="K36" s="76" t="s">
        <v>12183</v>
      </c>
      <c r="L36" s="76" t="s">
        <v>12190</v>
      </c>
      <c r="M36" s="67">
        <v>199900</v>
      </c>
      <c r="N36" s="67" t="str">
        <f t="shared" si="11"/>
        <v>BXGY</v>
      </c>
      <c r="O36" s="67" t="str">
        <f t="shared" si="12"/>
        <v>B3 DISC 10%</v>
      </c>
      <c r="P36" s="67" t="str">
        <f t="shared" si="13"/>
        <v>BXGY</v>
      </c>
    </row>
    <row r="37" spans="1:16" x14ac:dyDescent="0.25">
      <c r="A37" s="76" t="str">
        <f t="shared" si="0"/>
        <v>2025 OCT - DEC B3D10</v>
      </c>
      <c r="B37" s="77">
        <f t="shared" si="1"/>
        <v>46099</v>
      </c>
      <c r="C37" s="77">
        <f t="shared" si="2"/>
        <v>46113</v>
      </c>
      <c r="D37" s="67">
        <f t="shared" si="14"/>
        <v>3273</v>
      </c>
      <c r="E37" s="75">
        <f t="shared" si="9"/>
        <v>336</v>
      </c>
      <c r="F37" s="67">
        <f t="shared" si="10"/>
        <v>4</v>
      </c>
      <c r="G37" s="67">
        <v>9</v>
      </c>
      <c r="H37" s="67">
        <v>81588</v>
      </c>
      <c r="I37" s="67" t="s">
        <v>31</v>
      </c>
      <c r="J37" s="75">
        <v>61619425</v>
      </c>
      <c r="K37" s="76" t="s">
        <v>12191</v>
      </c>
      <c r="L37" s="76" t="s">
        <v>12192</v>
      </c>
      <c r="M37" s="67">
        <v>99900</v>
      </c>
      <c r="N37" s="67" t="str">
        <f t="shared" si="11"/>
        <v>BXGY</v>
      </c>
      <c r="O37" s="67" t="str">
        <f t="shared" si="12"/>
        <v>B3 DISC 10%</v>
      </c>
      <c r="P37" s="67" t="str">
        <f t="shared" si="13"/>
        <v>BXGY</v>
      </c>
    </row>
    <row r="38" spans="1:16" x14ac:dyDescent="0.25">
      <c r="A38" s="76" t="str">
        <f t="shared" si="0"/>
        <v>2025 OCT - DEC B3D10</v>
      </c>
      <c r="B38" s="77">
        <f t="shared" si="1"/>
        <v>46099</v>
      </c>
      <c r="C38" s="77">
        <f t="shared" si="2"/>
        <v>46113</v>
      </c>
      <c r="D38" s="67">
        <f t="shared" si="14"/>
        <v>3273</v>
      </c>
      <c r="E38" s="75">
        <f t="shared" si="9"/>
        <v>336</v>
      </c>
      <c r="F38" s="67">
        <f t="shared" si="10"/>
        <v>4</v>
      </c>
      <c r="G38" s="67">
        <v>9</v>
      </c>
      <c r="H38" s="67">
        <v>81588</v>
      </c>
      <c r="I38" s="67" t="s">
        <v>31</v>
      </c>
      <c r="J38" s="75">
        <v>61619434</v>
      </c>
      <c r="K38" s="76" t="s">
        <v>12191</v>
      </c>
      <c r="L38" s="76" t="s">
        <v>12193</v>
      </c>
      <c r="M38" s="67">
        <v>99900</v>
      </c>
      <c r="N38" s="67" t="str">
        <f t="shared" si="11"/>
        <v>BXGY</v>
      </c>
      <c r="O38" s="67" t="str">
        <f t="shared" si="12"/>
        <v>B3 DISC 10%</v>
      </c>
      <c r="P38" s="67" t="str">
        <f t="shared" si="13"/>
        <v>BXGY</v>
      </c>
    </row>
    <row r="39" spans="1:16" x14ac:dyDescent="0.25">
      <c r="A39" s="76" t="str">
        <f t="shared" si="0"/>
        <v>2025 OCT - DEC B3D10</v>
      </c>
      <c r="B39" s="77">
        <f t="shared" si="1"/>
        <v>46099</v>
      </c>
      <c r="C39" s="77">
        <f t="shared" si="2"/>
        <v>46113</v>
      </c>
      <c r="D39" s="67">
        <f t="shared" si="14"/>
        <v>3273</v>
      </c>
      <c r="E39" s="75">
        <f t="shared" si="9"/>
        <v>336</v>
      </c>
      <c r="F39" s="67">
        <f t="shared" si="10"/>
        <v>4</v>
      </c>
      <c r="G39" s="67">
        <v>9</v>
      </c>
      <c r="H39" s="67">
        <v>81588</v>
      </c>
      <c r="I39" s="67" t="s">
        <v>31</v>
      </c>
      <c r="J39" s="75">
        <v>61619443</v>
      </c>
      <c r="K39" s="76" t="s">
        <v>12191</v>
      </c>
      <c r="L39" s="76" t="s">
        <v>12194</v>
      </c>
      <c r="M39" s="67">
        <v>99900</v>
      </c>
      <c r="N39" s="67" t="str">
        <f t="shared" si="11"/>
        <v>BXGY</v>
      </c>
      <c r="O39" s="67" t="str">
        <f t="shared" si="12"/>
        <v>B3 DISC 10%</v>
      </c>
      <c r="P39" s="67" t="str">
        <f t="shared" si="13"/>
        <v>BXGY</v>
      </c>
    </row>
    <row r="40" spans="1:16" x14ac:dyDescent="0.25">
      <c r="A40" s="76" t="str">
        <f t="shared" si="0"/>
        <v>2025 OCT - DEC B3D10</v>
      </c>
      <c r="B40" s="77">
        <f t="shared" si="1"/>
        <v>46099</v>
      </c>
      <c r="C40" s="77">
        <f t="shared" si="2"/>
        <v>46113</v>
      </c>
      <c r="D40" s="67">
        <f t="shared" si="14"/>
        <v>3273</v>
      </c>
      <c r="E40" s="75">
        <f t="shared" si="9"/>
        <v>336</v>
      </c>
      <c r="F40" s="67">
        <f t="shared" si="10"/>
        <v>4</v>
      </c>
      <c r="G40" s="67">
        <v>9</v>
      </c>
      <c r="H40" s="67">
        <v>81588</v>
      </c>
      <c r="I40" s="67" t="s">
        <v>31</v>
      </c>
      <c r="J40" s="75">
        <v>61619452</v>
      </c>
      <c r="K40" s="76" t="s">
        <v>12191</v>
      </c>
      <c r="L40" s="76" t="s">
        <v>12195</v>
      </c>
      <c r="M40" s="67">
        <v>99900</v>
      </c>
      <c r="N40" s="67" t="str">
        <f t="shared" si="11"/>
        <v>BXGY</v>
      </c>
      <c r="O40" s="67" t="str">
        <f t="shared" si="12"/>
        <v>B3 DISC 10%</v>
      </c>
      <c r="P40" s="67" t="str">
        <f t="shared" si="13"/>
        <v>BXGY</v>
      </c>
    </row>
    <row r="41" spans="1:16" x14ac:dyDescent="0.25">
      <c r="A41" s="76" t="str">
        <f t="shared" si="0"/>
        <v>2025 OCT - DEC B3D10</v>
      </c>
      <c r="B41" s="77">
        <f t="shared" si="1"/>
        <v>46099</v>
      </c>
      <c r="C41" s="77">
        <f t="shared" si="2"/>
        <v>46113</v>
      </c>
      <c r="D41" s="67">
        <f t="shared" si="14"/>
        <v>3273</v>
      </c>
      <c r="E41" s="75">
        <f t="shared" si="9"/>
        <v>336</v>
      </c>
      <c r="F41" s="67">
        <f t="shared" si="10"/>
        <v>4</v>
      </c>
      <c r="G41" s="67">
        <v>9</v>
      </c>
      <c r="H41" s="67">
        <v>81588</v>
      </c>
      <c r="I41" s="67" t="s">
        <v>31</v>
      </c>
      <c r="J41" s="75">
        <v>61619461</v>
      </c>
      <c r="K41" s="76" t="s">
        <v>12191</v>
      </c>
      <c r="L41" s="76" t="s">
        <v>12196</v>
      </c>
      <c r="M41" s="67">
        <v>99900</v>
      </c>
      <c r="N41" s="67" t="str">
        <f t="shared" si="11"/>
        <v>BXGY</v>
      </c>
      <c r="O41" s="67" t="str">
        <f t="shared" si="12"/>
        <v>B3 DISC 10%</v>
      </c>
      <c r="P41" s="67" t="str">
        <f t="shared" si="13"/>
        <v>BXGY</v>
      </c>
    </row>
    <row r="42" spans="1:16" x14ac:dyDescent="0.25">
      <c r="A42" s="76" t="str">
        <f t="shared" si="0"/>
        <v>2025 OCT - DEC B3D10</v>
      </c>
      <c r="B42" s="77">
        <f t="shared" si="1"/>
        <v>46099</v>
      </c>
      <c r="C42" s="77">
        <f t="shared" si="2"/>
        <v>46113</v>
      </c>
      <c r="D42" s="67">
        <f t="shared" si="14"/>
        <v>3273</v>
      </c>
      <c r="E42" s="75">
        <f t="shared" si="9"/>
        <v>336</v>
      </c>
      <c r="F42" s="67">
        <f t="shared" si="10"/>
        <v>4</v>
      </c>
      <c r="G42" s="67">
        <v>9</v>
      </c>
      <c r="H42" s="67">
        <v>81588</v>
      </c>
      <c r="I42" s="67" t="s">
        <v>31</v>
      </c>
      <c r="J42" s="75">
        <v>61619470</v>
      </c>
      <c r="K42" s="76" t="s">
        <v>12191</v>
      </c>
      <c r="L42" s="76" t="s">
        <v>12197</v>
      </c>
      <c r="M42" s="67">
        <v>99900</v>
      </c>
      <c r="N42" s="67" t="str">
        <f t="shared" si="11"/>
        <v>BXGY</v>
      </c>
      <c r="O42" s="67" t="str">
        <f t="shared" si="12"/>
        <v>B3 DISC 10%</v>
      </c>
      <c r="P42" s="67" t="str">
        <f t="shared" si="13"/>
        <v>BXGY</v>
      </c>
    </row>
    <row r="43" spans="1:16" x14ac:dyDescent="0.25">
      <c r="A43" s="76" t="str">
        <f t="shared" si="0"/>
        <v>2025 OCT - DEC B3D10</v>
      </c>
      <c r="B43" s="77">
        <f t="shared" si="1"/>
        <v>46099</v>
      </c>
      <c r="C43" s="77">
        <f t="shared" si="2"/>
        <v>46113</v>
      </c>
      <c r="D43" s="67">
        <f t="shared" si="14"/>
        <v>3273</v>
      </c>
      <c r="E43" s="75">
        <f t="shared" si="9"/>
        <v>336</v>
      </c>
      <c r="F43" s="67">
        <f t="shared" si="10"/>
        <v>4</v>
      </c>
      <c r="G43" s="67">
        <v>9</v>
      </c>
      <c r="H43" s="67">
        <v>81588</v>
      </c>
      <c r="I43" s="67" t="s">
        <v>31</v>
      </c>
      <c r="J43" s="75">
        <v>61619489</v>
      </c>
      <c r="K43" s="76" t="s">
        <v>12191</v>
      </c>
      <c r="L43" s="76" t="s">
        <v>12198</v>
      </c>
      <c r="M43" s="67">
        <v>99900</v>
      </c>
      <c r="N43" s="67" t="str">
        <f t="shared" si="11"/>
        <v>BXGY</v>
      </c>
      <c r="O43" s="67" t="str">
        <f t="shared" si="12"/>
        <v>B3 DISC 10%</v>
      </c>
      <c r="P43" s="67" t="str">
        <f t="shared" si="13"/>
        <v>BXGY</v>
      </c>
    </row>
    <row r="44" spans="1:16" x14ac:dyDescent="0.25">
      <c r="A44" s="76" t="str">
        <f t="shared" si="0"/>
        <v>2025 OCT - DEC B3D10</v>
      </c>
      <c r="B44" s="77">
        <f t="shared" si="1"/>
        <v>46099</v>
      </c>
      <c r="C44" s="77">
        <f t="shared" si="2"/>
        <v>46113</v>
      </c>
      <c r="D44" s="67">
        <f t="shared" si="14"/>
        <v>3273</v>
      </c>
      <c r="E44" s="75">
        <f t="shared" si="9"/>
        <v>336</v>
      </c>
      <c r="F44" s="67">
        <f t="shared" si="10"/>
        <v>4</v>
      </c>
      <c r="G44" s="67">
        <v>10</v>
      </c>
      <c r="H44" s="67">
        <v>81574</v>
      </c>
      <c r="I44" s="67" t="s">
        <v>31</v>
      </c>
      <c r="J44" s="75">
        <v>61619952</v>
      </c>
      <c r="K44" s="76" t="s">
        <v>12199</v>
      </c>
      <c r="L44" s="76" t="s">
        <v>12200</v>
      </c>
      <c r="M44" s="67">
        <v>99900</v>
      </c>
      <c r="N44" s="67" t="str">
        <f t="shared" si="11"/>
        <v>BXGY</v>
      </c>
      <c r="O44" s="67" t="str">
        <f t="shared" si="12"/>
        <v>B3 DISC 10%</v>
      </c>
      <c r="P44" s="67" t="str">
        <f t="shared" si="13"/>
        <v>BXGY</v>
      </c>
    </row>
    <row r="45" spans="1:16" ht="15.75" customHeight="1" x14ac:dyDescent="0.25">
      <c r="A45" s="76" t="str">
        <f t="shared" si="0"/>
        <v>2025 OCT - DEC B3D10</v>
      </c>
      <c r="B45" s="77">
        <f t="shared" si="1"/>
        <v>46099</v>
      </c>
      <c r="C45" s="77">
        <f t="shared" si="2"/>
        <v>46113</v>
      </c>
      <c r="D45" s="67">
        <f t="shared" si="14"/>
        <v>3273</v>
      </c>
      <c r="E45" s="75">
        <f t="shared" si="9"/>
        <v>336</v>
      </c>
      <c r="F45" s="67">
        <f t="shared" si="10"/>
        <v>4</v>
      </c>
      <c r="G45" s="67">
        <v>10</v>
      </c>
      <c r="H45" s="67">
        <v>81574</v>
      </c>
      <c r="I45" s="67" t="s">
        <v>31</v>
      </c>
      <c r="J45" s="75">
        <v>61619961</v>
      </c>
      <c r="K45" s="76" t="s">
        <v>12201</v>
      </c>
      <c r="L45" s="76" t="s">
        <v>12202</v>
      </c>
      <c r="M45" s="67">
        <v>99900</v>
      </c>
      <c r="N45" s="67" t="str">
        <f t="shared" si="11"/>
        <v>BXGY</v>
      </c>
      <c r="O45" s="67" t="str">
        <f t="shared" si="12"/>
        <v>B3 DISC 10%</v>
      </c>
      <c r="P45" s="67" t="str">
        <f t="shared" si="13"/>
        <v>BXGY</v>
      </c>
    </row>
    <row r="46" spans="1:16" x14ac:dyDescent="0.25">
      <c r="A46" s="76" t="str">
        <f t="shared" ref="A46:A53" si="15">A45</f>
        <v>2025 OCT - DEC B3D10</v>
      </c>
      <c r="B46" s="77">
        <f>B2</f>
        <v>46099</v>
      </c>
      <c r="C46" s="77">
        <f>C2</f>
        <v>46113</v>
      </c>
      <c r="D46" s="67">
        <f t="shared" si="14"/>
        <v>3273</v>
      </c>
      <c r="E46" s="75">
        <f t="shared" si="9"/>
        <v>336</v>
      </c>
      <c r="F46" s="67">
        <f t="shared" si="10"/>
        <v>4</v>
      </c>
      <c r="G46" s="67">
        <v>4</v>
      </c>
      <c r="H46" s="67">
        <v>81588</v>
      </c>
      <c r="I46" s="67" t="s">
        <v>31</v>
      </c>
      <c r="J46" s="75">
        <v>68565186</v>
      </c>
      <c r="K46" s="76" t="s">
        <v>12658</v>
      </c>
      <c r="L46" s="76" t="s">
        <v>12519</v>
      </c>
      <c r="M46" s="67">
        <v>149900</v>
      </c>
      <c r="N46" s="67" t="str">
        <f t="shared" si="11"/>
        <v>BXGY</v>
      </c>
      <c r="O46" s="67" t="str">
        <f t="shared" si="12"/>
        <v>B3 DISC 10%</v>
      </c>
      <c r="P46" s="67" t="str">
        <f t="shared" si="13"/>
        <v>BXGY</v>
      </c>
    </row>
    <row r="47" spans="1:16" x14ac:dyDescent="0.25">
      <c r="A47" s="76" t="str">
        <f t="shared" si="15"/>
        <v>2025 OCT - DEC B3D10</v>
      </c>
      <c r="B47" s="77">
        <f t="shared" ref="B47:C53" si="16">B46</f>
        <v>46099</v>
      </c>
      <c r="C47" s="77">
        <f t="shared" si="16"/>
        <v>46113</v>
      </c>
      <c r="D47" s="67">
        <f t="shared" si="14"/>
        <v>3273</v>
      </c>
      <c r="E47" s="75">
        <f t="shared" si="9"/>
        <v>336</v>
      </c>
      <c r="F47" s="67">
        <f t="shared" si="10"/>
        <v>4</v>
      </c>
      <c r="G47" s="67">
        <v>4</v>
      </c>
      <c r="H47" s="67">
        <v>81588</v>
      </c>
      <c r="I47" s="67" t="s">
        <v>31</v>
      </c>
      <c r="J47" s="75">
        <v>68565195</v>
      </c>
      <c r="K47" s="76" t="s">
        <v>12658</v>
      </c>
      <c r="L47" s="76" t="s">
        <v>12520</v>
      </c>
      <c r="M47" s="67">
        <v>149900</v>
      </c>
      <c r="N47" s="67" t="str">
        <f t="shared" si="11"/>
        <v>BXGY</v>
      </c>
      <c r="O47" s="67" t="str">
        <f t="shared" si="12"/>
        <v>B3 DISC 10%</v>
      </c>
      <c r="P47" s="67" t="str">
        <f t="shared" si="13"/>
        <v>BXGY</v>
      </c>
    </row>
    <row r="48" spans="1:16" x14ac:dyDescent="0.25">
      <c r="A48" s="76" t="str">
        <f t="shared" si="15"/>
        <v>2025 OCT - DEC B3D10</v>
      </c>
      <c r="B48" s="77">
        <f t="shared" si="16"/>
        <v>46099</v>
      </c>
      <c r="C48" s="77">
        <f t="shared" si="16"/>
        <v>46113</v>
      </c>
      <c r="D48" s="67">
        <f t="shared" si="14"/>
        <v>3273</v>
      </c>
      <c r="E48" s="75">
        <f t="shared" si="9"/>
        <v>336</v>
      </c>
      <c r="F48" s="67">
        <f t="shared" si="10"/>
        <v>4</v>
      </c>
      <c r="G48" s="67">
        <v>4</v>
      </c>
      <c r="H48" s="67">
        <v>81588</v>
      </c>
      <c r="I48" s="67" t="s">
        <v>31</v>
      </c>
      <c r="J48" s="75">
        <v>68565202</v>
      </c>
      <c r="K48" s="76" t="s">
        <v>12658</v>
      </c>
      <c r="L48" s="76" t="s">
        <v>12521</v>
      </c>
      <c r="M48" s="67">
        <v>149900</v>
      </c>
      <c r="N48" s="67" t="str">
        <f t="shared" si="11"/>
        <v>BXGY</v>
      </c>
      <c r="O48" s="67" t="str">
        <f t="shared" si="12"/>
        <v>B3 DISC 10%</v>
      </c>
      <c r="P48" s="67" t="str">
        <f t="shared" si="13"/>
        <v>BXGY</v>
      </c>
    </row>
    <row r="49" spans="1:16" x14ac:dyDescent="0.25">
      <c r="A49" s="76" t="str">
        <f t="shared" si="15"/>
        <v>2025 OCT - DEC B3D10</v>
      </c>
      <c r="B49" s="77">
        <f t="shared" si="16"/>
        <v>46099</v>
      </c>
      <c r="C49" s="77">
        <f t="shared" si="16"/>
        <v>46113</v>
      </c>
      <c r="D49" s="67">
        <f t="shared" si="14"/>
        <v>3273</v>
      </c>
      <c r="E49" s="75">
        <f t="shared" si="9"/>
        <v>336</v>
      </c>
      <c r="F49" s="67">
        <f t="shared" si="10"/>
        <v>4</v>
      </c>
      <c r="G49" s="67">
        <v>4</v>
      </c>
      <c r="H49" s="67">
        <v>81588</v>
      </c>
      <c r="I49" s="67" t="s">
        <v>31</v>
      </c>
      <c r="J49" s="75">
        <v>68565211</v>
      </c>
      <c r="K49" s="76" t="s">
        <v>12658</v>
      </c>
      <c r="L49" s="76" t="s">
        <v>12522</v>
      </c>
      <c r="M49" s="67">
        <v>149900</v>
      </c>
      <c r="N49" s="67" t="str">
        <f t="shared" si="11"/>
        <v>BXGY</v>
      </c>
      <c r="O49" s="67" t="str">
        <f t="shared" si="12"/>
        <v>B3 DISC 10%</v>
      </c>
      <c r="P49" s="67" t="str">
        <f t="shared" si="13"/>
        <v>BXGY</v>
      </c>
    </row>
    <row r="50" spans="1:16" x14ac:dyDescent="0.25">
      <c r="A50" s="76" t="str">
        <f t="shared" si="15"/>
        <v>2025 OCT - DEC B3D10</v>
      </c>
      <c r="B50" s="77">
        <f t="shared" si="16"/>
        <v>46099</v>
      </c>
      <c r="C50" s="77">
        <f t="shared" si="16"/>
        <v>46113</v>
      </c>
      <c r="D50" s="67">
        <f t="shared" si="14"/>
        <v>3273</v>
      </c>
      <c r="E50" s="75">
        <f t="shared" si="9"/>
        <v>336</v>
      </c>
      <c r="F50" s="67">
        <f t="shared" si="10"/>
        <v>4</v>
      </c>
      <c r="G50" s="67">
        <v>4</v>
      </c>
      <c r="H50" s="67">
        <v>81588</v>
      </c>
      <c r="I50" s="67" t="s">
        <v>31</v>
      </c>
      <c r="J50" s="75">
        <v>68565220</v>
      </c>
      <c r="K50" s="76" t="s">
        <v>12658</v>
      </c>
      <c r="L50" s="76" t="s">
        <v>12523</v>
      </c>
      <c r="M50" s="67">
        <v>149900</v>
      </c>
      <c r="N50" s="67" t="str">
        <f t="shared" si="11"/>
        <v>BXGY</v>
      </c>
      <c r="O50" s="67" t="str">
        <f t="shared" si="12"/>
        <v>B3 DISC 10%</v>
      </c>
      <c r="P50" s="67" t="str">
        <f t="shared" si="13"/>
        <v>BXGY</v>
      </c>
    </row>
    <row r="51" spans="1:16" x14ac:dyDescent="0.25">
      <c r="A51" s="76" t="str">
        <f t="shared" si="15"/>
        <v>2025 OCT - DEC B3D10</v>
      </c>
      <c r="B51" s="77">
        <f t="shared" si="16"/>
        <v>46099</v>
      </c>
      <c r="C51" s="77">
        <f t="shared" si="16"/>
        <v>46113</v>
      </c>
      <c r="D51" s="67">
        <f t="shared" si="14"/>
        <v>3273</v>
      </c>
      <c r="E51" s="75">
        <f t="shared" si="9"/>
        <v>336</v>
      </c>
      <c r="F51" s="67">
        <f t="shared" si="10"/>
        <v>4</v>
      </c>
      <c r="G51" s="67">
        <v>4</v>
      </c>
      <c r="H51" s="67">
        <v>81588</v>
      </c>
      <c r="I51" s="67" t="s">
        <v>31</v>
      </c>
      <c r="J51" s="75">
        <v>68565239</v>
      </c>
      <c r="K51" s="76" t="s">
        <v>12658</v>
      </c>
      <c r="L51" s="76" t="s">
        <v>12524</v>
      </c>
      <c r="M51" s="67">
        <v>149900</v>
      </c>
      <c r="N51" s="67" t="str">
        <f t="shared" si="11"/>
        <v>BXGY</v>
      </c>
      <c r="O51" s="67" t="str">
        <f t="shared" si="12"/>
        <v>B3 DISC 10%</v>
      </c>
      <c r="P51" s="67" t="str">
        <f t="shared" si="13"/>
        <v>BXGY</v>
      </c>
    </row>
    <row r="52" spans="1:16" x14ac:dyDescent="0.25">
      <c r="A52" s="76" t="str">
        <f t="shared" si="15"/>
        <v>2025 OCT - DEC B3D10</v>
      </c>
      <c r="B52" s="77">
        <f t="shared" si="16"/>
        <v>46099</v>
      </c>
      <c r="C52" s="77">
        <f t="shared" si="16"/>
        <v>46113</v>
      </c>
      <c r="D52" s="67">
        <f t="shared" si="14"/>
        <v>3273</v>
      </c>
      <c r="E52" s="75">
        <f t="shared" si="9"/>
        <v>336</v>
      </c>
      <c r="F52" s="67">
        <f t="shared" si="10"/>
        <v>4</v>
      </c>
      <c r="G52" s="67">
        <v>4</v>
      </c>
      <c r="H52" s="67">
        <v>81588</v>
      </c>
      <c r="I52" s="67" t="s">
        <v>31</v>
      </c>
      <c r="J52" s="75">
        <v>68565248</v>
      </c>
      <c r="K52" s="76" t="s">
        <v>12658</v>
      </c>
      <c r="L52" s="76" t="s">
        <v>12525</v>
      </c>
      <c r="M52" s="67">
        <v>149900</v>
      </c>
      <c r="N52" s="67" t="str">
        <f t="shared" si="11"/>
        <v>BXGY</v>
      </c>
      <c r="O52" s="67" t="str">
        <f t="shared" si="12"/>
        <v>B3 DISC 10%</v>
      </c>
      <c r="P52" s="67" t="str">
        <f t="shared" si="13"/>
        <v>BXGY</v>
      </c>
    </row>
    <row r="53" spans="1:16" x14ac:dyDescent="0.25">
      <c r="A53" s="76" t="str">
        <f t="shared" si="15"/>
        <v>2025 OCT - DEC B3D10</v>
      </c>
      <c r="B53" s="77">
        <f t="shared" si="16"/>
        <v>46099</v>
      </c>
      <c r="C53" s="77">
        <f t="shared" si="16"/>
        <v>46113</v>
      </c>
      <c r="D53" s="67">
        <f t="shared" si="14"/>
        <v>3273</v>
      </c>
      <c r="E53" s="75">
        <f t="shared" si="9"/>
        <v>336</v>
      </c>
      <c r="F53" s="67">
        <f t="shared" si="10"/>
        <v>4</v>
      </c>
      <c r="G53" s="67">
        <v>4</v>
      </c>
      <c r="H53" s="67">
        <v>81588</v>
      </c>
      <c r="I53" s="67" t="s">
        <v>31</v>
      </c>
      <c r="J53" s="75">
        <v>68565257</v>
      </c>
      <c r="K53" s="76" t="s">
        <v>12658</v>
      </c>
      <c r="L53" s="76" t="s">
        <v>12526</v>
      </c>
      <c r="M53" s="67">
        <v>149900</v>
      </c>
      <c r="N53" s="67" t="str">
        <f t="shared" si="11"/>
        <v>BXGY</v>
      </c>
      <c r="O53" s="67" t="str">
        <f t="shared" si="12"/>
        <v>B3 DISC 10%</v>
      </c>
      <c r="P53" s="67" t="str">
        <f t="shared" si="13"/>
        <v>BXGY</v>
      </c>
    </row>
    <row r="54" spans="1:16" x14ac:dyDescent="0.25">
      <c r="A54" s="76" t="str">
        <f t="shared" ref="A54:A117" si="17">A53</f>
        <v>2025 OCT - DEC B3D10</v>
      </c>
      <c r="B54" s="77">
        <f t="shared" ref="B54:B117" si="18">B53</f>
        <v>46099</v>
      </c>
      <c r="C54" s="77">
        <f t="shared" ref="C54:C117" si="19">C53</f>
        <v>46113</v>
      </c>
      <c r="D54" s="67">
        <f t="shared" ref="D54:D117" si="20">D53</f>
        <v>3273</v>
      </c>
      <c r="E54" s="75">
        <f t="shared" ref="E54:E117" si="21">E53</f>
        <v>336</v>
      </c>
      <c r="F54" s="67">
        <f t="shared" ref="F54:F117" si="22">F53</f>
        <v>4</v>
      </c>
      <c r="G54" s="67">
        <v>8</v>
      </c>
      <c r="H54" s="67">
        <v>81588</v>
      </c>
      <c r="I54" s="67" t="s">
        <v>31</v>
      </c>
      <c r="J54" s="75">
        <v>68566863</v>
      </c>
      <c r="K54" s="76" t="s">
        <v>12649</v>
      </c>
      <c r="L54" s="76" t="s">
        <v>12650</v>
      </c>
      <c r="M54" s="78">
        <v>199900</v>
      </c>
      <c r="N54" s="67" t="str">
        <f t="shared" ref="N54:N117" si="23">N53</f>
        <v>BXGY</v>
      </c>
      <c r="O54" s="67" t="str">
        <f t="shared" ref="O54:O117" si="24">O53</f>
        <v>B3 DISC 10%</v>
      </c>
      <c r="P54" s="67" t="str">
        <f t="shared" ref="P54:P117" si="25">P53</f>
        <v>BXGY</v>
      </c>
    </row>
    <row r="55" spans="1:16" x14ac:dyDescent="0.25">
      <c r="A55" s="76" t="str">
        <f t="shared" si="17"/>
        <v>2025 OCT - DEC B3D10</v>
      </c>
      <c r="B55" s="77">
        <f t="shared" si="18"/>
        <v>46099</v>
      </c>
      <c r="C55" s="77">
        <f t="shared" si="19"/>
        <v>46113</v>
      </c>
      <c r="D55" s="67">
        <f t="shared" si="20"/>
        <v>3273</v>
      </c>
      <c r="E55" s="75">
        <f t="shared" si="21"/>
        <v>336</v>
      </c>
      <c r="F55" s="67">
        <f t="shared" si="22"/>
        <v>4</v>
      </c>
      <c r="G55" s="67">
        <v>8</v>
      </c>
      <c r="H55" s="67">
        <v>81588</v>
      </c>
      <c r="I55" s="67" t="s">
        <v>31</v>
      </c>
      <c r="J55" s="75">
        <v>68566872</v>
      </c>
      <c r="K55" s="76" t="s">
        <v>12649</v>
      </c>
      <c r="L55" s="76" t="s">
        <v>12651</v>
      </c>
      <c r="M55" s="78">
        <v>199900</v>
      </c>
      <c r="N55" s="67" t="str">
        <f t="shared" si="23"/>
        <v>BXGY</v>
      </c>
      <c r="O55" s="67" t="str">
        <f t="shared" si="24"/>
        <v>B3 DISC 10%</v>
      </c>
      <c r="P55" s="67" t="str">
        <f t="shared" si="25"/>
        <v>BXGY</v>
      </c>
    </row>
    <row r="56" spans="1:16" x14ac:dyDescent="0.25">
      <c r="A56" s="76" t="str">
        <f t="shared" si="17"/>
        <v>2025 OCT - DEC B3D10</v>
      </c>
      <c r="B56" s="77">
        <f t="shared" si="18"/>
        <v>46099</v>
      </c>
      <c r="C56" s="77">
        <f t="shared" si="19"/>
        <v>46113</v>
      </c>
      <c r="D56" s="67">
        <f t="shared" si="20"/>
        <v>3273</v>
      </c>
      <c r="E56" s="75">
        <f t="shared" si="21"/>
        <v>336</v>
      </c>
      <c r="F56" s="67">
        <f t="shared" si="22"/>
        <v>4</v>
      </c>
      <c r="G56" s="67">
        <v>8</v>
      </c>
      <c r="H56" s="67">
        <v>81588</v>
      </c>
      <c r="I56" s="67" t="s">
        <v>31</v>
      </c>
      <c r="J56" s="75">
        <v>68566881</v>
      </c>
      <c r="K56" s="76" t="s">
        <v>12649</v>
      </c>
      <c r="L56" s="76" t="s">
        <v>12652</v>
      </c>
      <c r="M56" s="78">
        <v>199900</v>
      </c>
      <c r="N56" s="67" t="str">
        <f t="shared" si="23"/>
        <v>BXGY</v>
      </c>
      <c r="O56" s="67" t="str">
        <f t="shared" si="24"/>
        <v>B3 DISC 10%</v>
      </c>
      <c r="P56" s="67" t="str">
        <f t="shared" si="25"/>
        <v>BXGY</v>
      </c>
    </row>
    <row r="57" spans="1:16" x14ac:dyDescent="0.25">
      <c r="A57" s="76" t="str">
        <f t="shared" si="17"/>
        <v>2025 OCT - DEC B3D10</v>
      </c>
      <c r="B57" s="77">
        <f t="shared" si="18"/>
        <v>46099</v>
      </c>
      <c r="C57" s="77">
        <f t="shared" si="19"/>
        <v>46113</v>
      </c>
      <c r="D57" s="67">
        <f t="shared" si="20"/>
        <v>3273</v>
      </c>
      <c r="E57" s="75">
        <f t="shared" si="21"/>
        <v>336</v>
      </c>
      <c r="F57" s="67">
        <f t="shared" si="22"/>
        <v>4</v>
      </c>
      <c r="G57" s="67">
        <v>8</v>
      </c>
      <c r="H57" s="67">
        <v>81588</v>
      </c>
      <c r="I57" s="67" t="s">
        <v>31</v>
      </c>
      <c r="J57" s="75">
        <v>68566890</v>
      </c>
      <c r="K57" s="76" t="s">
        <v>12649</v>
      </c>
      <c r="L57" s="76" t="s">
        <v>12653</v>
      </c>
      <c r="M57" s="78">
        <v>199900</v>
      </c>
      <c r="N57" s="67" t="str">
        <f t="shared" si="23"/>
        <v>BXGY</v>
      </c>
      <c r="O57" s="67" t="str">
        <f t="shared" si="24"/>
        <v>B3 DISC 10%</v>
      </c>
      <c r="P57" s="67" t="str">
        <f t="shared" si="25"/>
        <v>BXGY</v>
      </c>
    </row>
    <row r="58" spans="1:16" x14ac:dyDescent="0.25">
      <c r="A58" s="76" t="str">
        <f t="shared" si="17"/>
        <v>2025 OCT - DEC B3D10</v>
      </c>
      <c r="B58" s="77">
        <f t="shared" si="18"/>
        <v>46099</v>
      </c>
      <c r="C58" s="77">
        <f t="shared" si="19"/>
        <v>46113</v>
      </c>
      <c r="D58" s="67">
        <f t="shared" si="20"/>
        <v>3273</v>
      </c>
      <c r="E58" s="75">
        <f t="shared" si="21"/>
        <v>336</v>
      </c>
      <c r="F58" s="67">
        <f t="shared" si="22"/>
        <v>4</v>
      </c>
      <c r="G58" s="67">
        <v>8</v>
      </c>
      <c r="H58" s="67">
        <v>81588</v>
      </c>
      <c r="I58" s="67" t="s">
        <v>31</v>
      </c>
      <c r="J58" s="75">
        <v>68566907</v>
      </c>
      <c r="K58" s="76" t="s">
        <v>12649</v>
      </c>
      <c r="L58" s="76" t="s">
        <v>12654</v>
      </c>
      <c r="M58" s="78">
        <v>199900</v>
      </c>
      <c r="N58" s="67" t="str">
        <f t="shared" si="23"/>
        <v>BXGY</v>
      </c>
      <c r="O58" s="67" t="str">
        <f t="shared" si="24"/>
        <v>B3 DISC 10%</v>
      </c>
      <c r="P58" s="67" t="str">
        <f t="shared" si="25"/>
        <v>BXGY</v>
      </c>
    </row>
    <row r="59" spans="1:16" x14ac:dyDescent="0.25">
      <c r="A59" s="76" t="str">
        <f t="shared" si="17"/>
        <v>2025 OCT - DEC B3D10</v>
      </c>
      <c r="B59" s="77">
        <f t="shared" si="18"/>
        <v>46099</v>
      </c>
      <c r="C59" s="77">
        <f t="shared" si="19"/>
        <v>46113</v>
      </c>
      <c r="D59" s="67">
        <f t="shared" si="20"/>
        <v>3273</v>
      </c>
      <c r="E59" s="75">
        <f t="shared" si="21"/>
        <v>336</v>
      </c>
      <c r="F59" s="67">
        <f t="shared" si="22"/>
        <v>4</v>
      </c>
      <c r="G59" s="67">
        <v>8</v>
      </c>
      <c r="H59" s="67">
        <v>81588</v>
      </c>
      <c r="I59" s="67" t="s">
        <v>31</v>
      </c>
      <c r="J59" s="75">
        <v>68566916</v>
      </c>
      <c r="K59" s="76" t="s">
        <v>12649</v>
      </c>
      <c r="L59" s="76" t="s">
        <v>12655</v>
      </c>
      <c r="M59" s="78">
        <v>199900</v>
      </c>
      <c r="N59" s="67" t="str">
        <f t="shared" si="23"/>
        <v>BXGY</v>
      </c>
      <c r="O59" s="67" t="str">
        <f t="shared" si="24"/>
        <v>B3 DISC 10%</v>
      </c>
      <c r="P59" s="67" t="str">
        <f t="shared" si="25"/>
        <v>BXGY</v>
      </c>
    </row>
    <row r="60" spans="1:16" x14ac:dyDescent="0.25">
      <c r="A60" s="76" t="str">
        <f t="shared" si="17"/>
        <v>2025 OCT - DEC B3D10</v>
      </c>
      <c r="B60" s="77">
        <f t="shared" si="18"/>
        <v>46099</v>
      </c>
      <c r="C60" s="77">
        <f t="shared" si="19"/>
        <v>46113</v>
      </c>
      <c r="D60" s="67">
        <f t="shared" si="20"/>
        <v>3273</v>
      </c>
      <c r="E60" s="75">
        <f t="shared" si="21"/>
        <v>336</v>
      </c>
      <c r="F60" s="67">
        <f t="shared" si="22"/>
        <v>4</v>
      </c>
      <c r="G60" s="67">
        <v>8</v>
      </c>
      <c r="H60" s="67">
        <v>81588</v>
      </c>
      <c r="I60" s="67" t="s">
        <v>31</v>
      </c>
      <c r="J60" s="75">
        <v>68566925</v>
      </c>
      <c r="K60" s="76" t="s">
        <v>12649</v>
      </c>
      <c r="L60" s="76" t="s">
        <v>12656</v>
      </c>
      <c r="M60" s="78">
        <v>199900</v>
      </c>
      <c r="N60" s="67" t="str">
        <f t="shared" si="23"/>
        <v>BXGY</v>
      </c>
      <c r="O60" s="67" t="str">
        <f t="shared" si="24"/>
        <v>B3 DISC 10%</v>
      </c>
      <c r="P60" s="67" t="str">
        <f t="shared" si="25"/>
        <v>BXGY</v>
      </c>
    </row>
    <row r="61" spans="1:16" x14ac:dyDescent="0.25">
      <c r="A61" s="76" t="str">
        <f t="shared" si="17"/>
        <v>2025 OCT - DEC B3D10</v>
      </c>
      <c r="B61" s="77">
        <f t="shared" si="18"/>
        <v>46099</v>
      </c>
      <c r="C61" s="77">
        <f t="shared" si="19"/>
        <v>46113</v>
      </c>
      <c r="D61" s="67">
        <f t="shared" si="20"/>
        <v>3273</v>
      </c>
      <c r="E61" s="75">
        <f t="shared" si="21"/>
        <v>336</v>
      </c>
      <c r="F61" s="67">
        <f t="shared" si="22"/>
        <v>4</v>
      </c>
      <c r="G61" s="67">
        <v>8</v>
      </c>
      <c r="H61" s="67">
        <v>81588</v>
      </c>
      <c r="I61" s="67" t="s">
        <v>31</v>
      </c>
      <c r="J61" s="75">
        <v>68566934</v>
      </c>
      <c r="K61" s="76" t="s">
        <v>12649</v>
      </c>
      <c r="L61" s="76" t="s">
        <v>12657</v>
      </c>
      <c r="M61" s="78">
        <v>199900</v>
      </c>
      <c r="N61" s="67" t="str">
        <f t="shared" si="23"/>
        <v>BXGY</v>
      </c>
      <c r="O61" s="67" t="str">
        <f t="shared" si="24"/>
        <v>B3 DISC 10%</v>
      </c>
      <c r="P61" s="67" t="str">
        <f t="shared" si="25"/>
        <v>BXGY</v>
      </c>
    </row>
    <row r="62" spans="1:16" x14ac:dyDescent="0.25">
      <c r="A62" s="76" t="str">
        <f t="shared" si="17"/>
        <v>2025 OCT - DEC B3D10</v>
      </c>
      <c r="B62" s="77">
        <f t="shared" si="18"/>
        <v>46099</v>
      </c>
      <c r="C62" s="77">
        <f t="shared" si="19"/>
        <v>46113</v>
      </c>
      <c r="D62" s="67">
        <f t="shared" si="20"/>
        <v>3273</v>
      </c>
      <c r="E62" s="75">
        <f t="shared" si="21"/>
        <v>336</v>
      </c>
      <c r="F62" s="67">
        <f t="shared" si="22"/>
        <v>4</v>
      </c>
      <c r="G62" s="67">
        <v>1</v>
      </c>
      <c r="H62" s="67">
        <v>81676</v>
      </c>
      <c r="I62" s="67" t="s">
        <v>31</v>
      </c>
      <c r="J62" s="75">
        <v>55586302</v>
      </c>
      <c r="K62" s="79" t="s">
        <v>12233</v>
      </c>
      <c r="L62" s="79" t="s">
        <v>12234</v>
      </c>
      <c r="M62" s="67">
        <v>99900</v>
      </c>
      <c r="N62" s="67" t="str">
        <f t="shared" si="23"/>
        <v>BXGY</v>
      </c>
      <c r="O62" s="67" t="str">
        <f t="shared" si="24"/>
        <v>B3 DISC 10%</v>
      </c>
      <c r="P62" s="67" t="str">
        <f t="shared" si="25"/>
        <v>BXGY</v>
      </c>
    </row>
    <row r="63" spans="1:16" x14ac:dyDescent="0.25">
      <c r="A63" s="76" t="str">
        <f t="shared" si="17"/>
        <v>2025 OCT - DEC B3D10</v>
      </c>
      <c r="B63" s="77">
        <f t="shared" si="18"/>
        <v>46099</v>
      </c>
      <c r="C63" s="77">
        <f t="shared" si="19"/>
        <v>46113</v>
      </c>
      <c r="D63" s="67">
        <f t="shared" si="20"/>
        <v>3273</v>
      </c>
      <c r="E63" s="75">
        <f t="shared" si="21"/>
        <v>336</v>
      </c>
      <c r="F63" s="67">
        <f t="shared" si="22"/>
        <v>4</v>
      </c>
      <c r="G63" s="67">
        <v>1</v>
      </c>
      <c r="H63" s="67">
        <v>81676</v>
      </c>
      <c r="I63" s="67" t="s">
        <v>31</v>
      </c>
      <c r="J63" s="75">
        <v>55586311</v>
      </c>
      <c r="K63" s="79" t="s">
        <v>12233</v>
      </c>
      <c r="L63" s="79" t="s">
        <v>12235</v>
      </c>
      <c r="M63" s="67">
        <v>99900</v>
      </c>
      <c r="N63" s="67" t="str">
        <f t="shared" si="23"/>
        <v>BXGY</v>
      </c>
      <c r="O63" s="67" t="str">
        <f t="shared" si="24"/>
        <v>B3 DISC 10%</v>
      </c>
      <c r="P63" s="67" t="str">
        <f t="shared" si="25"/>
        <v>BXGY</v>
      </c>
    </row>
    <row r="64" spans="1:16" x14ac:dyDescent="0.25">
      <c r="A64" s="76" t="str">
        <f t="shared" si="17"/>
        <v>2025 OCT - DEC B3D10</v>
      </c>
      <c r="B64" s="77">
        <f t="shared" si="18"/>
        <v>46099</v>
      </c>
      <c r="C64" s="77">
        <f t="shared" si="19"/>
        <v>46113</v>
      </c>
      <c r="D64" s="67">
        <f t="shared" si="20"/>
        <v>3273</v>
      </c>
      <c r="E64" s="75">
        <f t="shared" si="21"/>
        <v>336</v>
      </c>
      <c r="F64" s="67">
        <f t="shared" si="22"/>
        <v>4</v>
      </c>
      <c r="G64" s="67">
        <v>1</v>
      </c>
      <c r="H64" s="67">
        <v>81676</v>
      </c>
      <c r="I64" s="67" t="s">
        <v>31</v>
      </c>
      <c r="J64" s="75">
        <v>55586320</v>
      </c>
      <c r="K64" s="79" t="s">
        <v>12233</v>
      </c>
      <c r="L64" s="79" t="s">
        <v>12236</v>
      </c>
      <c r="M64" s="67">
        <v>99900</v>
      </c>
      <c r="N64" s="67" t="str">
        <f t="shared" si="23"/>
        <v>BXGY</v>
      </c>
      <c r="O64" s="67" t="str">
        <f t="shared" si="24"/>
        <v>B3 DISC 10%</v>
      </c>
      <c r="P64" s="67" t="str">
        <f t="shared" si="25"/>
        <v>BXGY</v>
      </c>
    </row>
    <row r="65" spans="1:16" x14ac:dyDescent="0.25">
      <c r="A65" s="76" t="str">
        <f t="shared" si="17"/>
        <v>2025 OCT - DEC B3D10</v>
      </c>
      <c r="B65" s="77">
        <f t="shared" si="18"/>
        <v>46099</v>
      </c>
      <c r="C65" s="77">
        <f t="shared" si="19"/>
        <v>46113</v>
      </c>
      <c r="D65" s="67">
        <f t="shared" si="20"/>
        <v>3273</v>
      </c>
      <c r="E65" s="75">
        <f t="shared" si="21"/>
        <v>336</v>
      </c>
      <c r="F65" s="67">
        <f t="shared" si="22"/>
        <v>4</v>
      </c>
      <c r="G65" s="67">
        <v>1</v>
      </c>
      <c r="H65" s="67">
        <v>81676</v>
      </c>
      <c r="I65" s="67" t="s">
        <v>31</v>
      </c>
      <c r="J65" s="75">
        <v>55586339</v>
      </c>
      <c r="K65" s="79" t="s">
        <v>12233</v>
      </c>
      <c r="L65" s="79" t="s">
        <v>12237</v>
      </c>
      <c r="M65" s="67">
        <v>99900</v>
      </c>
      <c r="N65" s="67" t="str">
        <f t="shared" si="23"/>
        <v>BXGY</v>
      </c>
      <c r="O65" s="67" t="str">
        <f t="shared" si="24"/>
        <v>B3 DISC 10%</v>
      </c>
      <c r="P65" s="67" t="str">
        <f t="shared" si="25"/>
        <v>BXGY</v>
      </c>
    </row>
    <row r="66" spans="1:16" x14ac:dyDescent="0.25">
      <c r="A66" s="76" t="str">
        <f t="shared" si="17"/>
        <v>2025 OCT - DEC B3D10</v>
      </c>
      <c r="B66" s="77">
        <f t="shared" si="18"/>
        <v>46099</v>
      </c>
      <c r="C66" s="77">
        <f t="shared" si="19"/>
        <v>46113</v>
      </c>
      <c r="D66" s="67">
        <f t="shared" si="20"/>
        <v>3273</v>
      </c>
      <c r="E66" s="75">
        <f t="shared" si="21"/>
        <v>336</v>
      </c>
      <c r="F66" s="67">
        <f t="shared" si="22"/>
        <v>4</v>
      </c>
      <c r="G66" s="67">
        <v>1</v>
      </c>
      <c r="H66" s="67">
        <v>81676</v>
      </c>
      <c r="I66" s="67" t="s">
        <v>31</v>
      </c>
      <c r="J66" s="75">
        <v>55586348</v>
      </c>
      <c r="K66" s="79" t="s">
        <v>12233</v>
      </c>
      <c r="L66" s="79" t="s">
        <v>12238</v>
      </c>
      <c r="M66" s="67">
        <v>99900</v>
      </c>
      <c r="N66" s="67" t="str">
        <f t="shared" si="23"/>
        <v>BXGY</v>
      </c>
      <c r="O66" s="67" t="str">
        <f t="shared" si="24"/>
        <v>B3 DISC 10%</v>
      </c>
      <c r="P66" s="67" t="str">
        <f t="shared" si="25"/>
        <v>BXGY</v>
      </c>
    </row>
    <row r="67" spans="1:16" x14ac:dyDescent="0.25">
      <c r="A67" s="76" t="str">
        <f t="shared" si="17"/>
        <v>2025 OCT - DEC B3D10</v>
      </c>
      <c r="B67" s="77">
        <f t="shared" si="18"/>
        <v>46099</v>
      </c>
      <c r="C67" s="77">
        <f t="shared" si="19"/>
        <v>46113</v>
      </c>
      <c r="D67" s="67">
        <f t="shared" si="20"/>
        <v>3273</v>
      </c>
      <c r="E67" s="75">
        <f t="shared" si="21"/>
        <v>336</v>
      </c>
      <c r="F67" s="67">
        <f t="shared" si="22"/>
        <v>4</v>
      </c>
      <c r="G67" s="67">
        <v>1</v>
      </c>
      <c r="H67" s="67">
        <v>81676</v>
      </c>
      <c r="I67" s="67" t="s">
        <v>31</v>
      </c>
      <c r="J67" s="75">
        <v>55586357</v>
      </c>
      <c r="K67" s="79" t="s">
        <v>12233</v>
      </c>
      <c r="L67" s="79" t="s">
        <v>12239</v>
      </c>
      <c r="M67" s="67">
        <v>99900</v>
      </c>
      <c r="N67" s="67" t="str">
        <f t="shared" si="23"/>
        <v>BXGY</v>
      </c>
      <c r="O67" s="67" t="str">
        <f t="shared" si="24"/>
        <v>B3 DISC 10%</v>
      </c>
      <c r="P67" s="67" t="str">
        <f t="shared" si="25"/>
        <v>BXGY</v>
      </c>
    </row>
    <row r="68" spans="1:16" x14ac:dyDescent="0.25">
      <c r="A68" s="76" t="str">
        <f t="shared" si="17"/>
        <v>2025 OCT - DEC B3D10</v>
      </c>
      <c r="B68" s="77">
        <f t="shared" si="18"/>
        <v>46099</v>
      </c>
      <c r="C68" s="77">
        <f t="shared" si="19"/>
        <v>46113</v>
      </c>
      <c r="D68" s="67">
        <f t="shared" si="20"/>
        <v>3273</v>
      </c>
      <c r="E68" s="75">
        <f t="shared" si="21"/>
        <v>336</v>
      </c>
      <c r="F68" s="67">
        <f t="shared" si="22"/>
        <v>4</v>
      </c>
      <c r="G68" s="67">
        <v>1</v>
      </c>
      <c r="H68" s="67">
        <v>81676</v>
      </c>
      <c r="I68" s="67" t="s">
        <v>31</v>
      </c>
      <c r="J68" s="75">
        <v>55586366</v>
      </c>
      <c r="K68" s="79" t="s">
        <v>12233</v>
      </c>
      <c r="L68" s="79" t="s">
        <v>12240</v>
      </c>
      <c r="M68" s="67">
        <v>99900</v>
      </c>
      <c r="N68" s="67" t="str">
        <f t="shared" si="23"/>
        <v>BXGY</v>
      </c>
      <c r="O68" s="67" t="str">
        <f t="shared" si="24"/>
        <v>B3 DISC 10%</v>
      </c>
      <c r="P68" s="67" t="str">
        <f t="shared" si="25"/>
        <v>BXGY</v>
      </c>
    </row>
    <row r="69" spans="1:16" x14ac:dyDescent="0.25">
      <c r="A69" s="76" t="str">
        <f t="shared" si="17"/>
        <v>2025 OCT - DEC B3D10</v>
      </c>
      <c r="B69" s="77">
        <f t="shared" si="18"/>
        <v>46099</v>
      </c>
      <c r="C69" s="77">
        <f t="shared" si="19"/>
        <v>46113</v>
      </c>
      <c r="D69" s="67">
        <f t="shared" si="20"/>
        <v>3273</v>
      </c>
      <c r="E69" s="75">
        <f t="shared" si="21"/>
        <v>336</v>
      </c>
      <c r="F69" s="67">
        <f t="shared" si="22"/>
        <v>4</v>
      </c>
      <c r="G69" s="67">
        <v>1</v>
      </c>
      <c r="H69" s="67">
        <v>81676</v>
      </c>
      <c r="I69" s="67" t="s">
        <v>31</v>
      </c>
      <c r="J69" s="75">
        <v>55586375</v>
      </c>
      <c r="K69" s="79" t="s">
        <v>12241</v>
      </c>
      <c r="L69" s="79" t="s">
        <v>12242</v>
      </c>
      <c r="M69" s="67">
        <v>99900</v>
      </c>
      <c r="N69" s="67" t="str">
        <f t="shared" si="23"/>
        <v>BXGY</v>
      </c>
      <c r="O69" s="67" t="str">
        <f t="shared" si="24"/>
        <v>B3 DISC 10%</v>
      </c>
      <c r="P69" s="67" t="str">
        <f t="shared" si="25"/>
        <v>BXGY</v>
      </c>
    </row>
    <row r="70" spans="1:16" x14ac:dyDescent="0.25">
      <c r="A70" s="76" t="str">
        <f t="shared" si="17"/>
        <v>2025 OCT - DEC B3D10</v>
      </c>
      <c r="B70" s="77">
        <f t="shared" si="18"/>
        <v>46099</v>
      </c>
      <c r="C70" s="77">
        <f t="shared" si="19"/>
        <v>46113</v>
      </c>
      <c r="D70" s="67">
        <f t="shared" si="20"/>
        <v>3273</v>
      </c>
      <c r="E70" s="75">
        <f t="shared" si="21"/>
        <v>336</v>
      </c>
      <c r="F70" s="67">
        <f t="shared" si="22"/>
        <v>4</v>
      </c>
      <c r="G70" s="67">
        <v>1</v>
      </c>
      <c r="H70" s="67">
        <v>81676</v>
      </c>
      <c r="I70" s="67" t="s">
        <v>31</v>
      </c>
      <c r="J70" s="75">
        <v>55586384</v>
      </c>
      <c r="K70" s="79" t="s">
        <v>12241</v>
      </c>
      <c r="L70" s="79" t="s">
        <v>12243</v>
      </c>
      <c r="M70" s="67">
        <v>99900</v>
      </c>
      <c r="N70" s="67" t="str">
        <f t="shared" si="23"/>
        <v>BXGY</v>
      </c>
      <c r="O70" s="67" t="str">
        <f t="shared" si="24"/>
        <v>B3 DISC 10%</v>
      </c>
      <c r="P70" s="67" t="str">
        <f t="shared" si="25"/>
        <v>BXGY</v>
      </c>
    </row>
    <row r="71" spans="1:16" x14ac:dyDescent="0.25">
      <c r="A71" s="76" t="str">
        <f t="shared" si="17"/>
        <v>2025 OCT - DEC B3D10</v>
      </c>
      <c r="B71" s="77">
        <f t="shared" si="18"/>
        <v>46099</v>
      </c>
      <c r="C71" s="77">
        <f t="shared" si="19"/>
        <v>46113</v>
      </c>
      <c r="D71" s="67">
        <f t="shared" si="20"/>
        <v>3273</v>
      </c>
      <c r="E71" s="75">
        <f t="shared" si="21"/>
        <v>336</v>
      </c>
      <c r="F71" s="67">
        <f t="shared" si="22"/>
        <v>4</v>
      </c>
      <c r="G71" s="67">
        <v>1</v>
      </c>
      <c r="H71" s="67">
        <v>81676</v>
      </c>
      <c r="I71" s="67" t="s">
        <v>31</v>
      </c>
      <c r="J71" s="75">
        <v>55586393</v>
      </c>
      <c r="K71" s="79" t="s">
        <v>12241</v>
      </c>
      <c r="L71" s="79" t="s">
        <v>12244</v>
      </c>
      <c r="M71" s="67">
        <v>99900</v>
      </c>
      <c r="N71" s="67" t="str">
        <f t="shared" si="23"/>
        <v>BXGY</v>
      </c>
      <c r="O71" s="67" t="str">
        <f t="shared" si="24"/>
        <v>B3 DISC 10%</v>
      </c>
      <c r="P71" s="67" t="str">
        <f t="shared" si="25"/>
        <v>BXGY</v>
      </c>
    </row>
    <row r="72" spans="1:16" x14ac:dyDescent="0.25">
      <c r="A72" s="76" t="str">
        <f t="shared" si="17"/>
        <v>2025 OCT - DEC B3D10</v>
      </c>
      <c r="B72" s="77">
        <f t="shared" si="18"/>
        <v>46099</v>
      </c>
      <c r="C72" s="77">
        <f t="shared" si="19"/>
        <v>46113</v>
      </c>
      <c r="D72" s="67">
        <f t="shared" si="20"/>
        <v>3273</v>
      </c>
      <c r="E72" s="75">
        <f t="shared" si="21"/>
        <v>336</v>
      </c>
      <c r="F72" s="67">
        <f t="shared" si="22"/>
        <v>4</v>
      </c>
      <c r="G72" s="67">
        <v>1</v>
      </c>
      <c r="H72" s="67">
        <v>81676</v>
      </c>
      <c r="I72" s="67" t="s">
        <v>31</v>
      </c>
      <c r="J72" s="75">
        <v>55586400</v>
      </c>
      <c r="K72" s="79" t="s">
        <v>12241</v>
      </c>
      <c r="L72" s="79" t="s">
        <v>12245</v>
      </c>
      <c r="M72" s="67">
        <v>99900</v>
      </c>
      <c r="N72" s="67" t="str">
        <f t="shared" si="23"/>
        <v>BXGY</v>
      </c>
      <c r="O72" s="67" t="str">
        <f t="shared" si="24"/>
        <v>B3 DISC 10%</v>
      </c>
      <c r="P72" s="67" t="str">
        <f t="shared" si="25"/>
        <v>BXGY</v>
      </c>
    </row>
    <row r="73" spans="1:16" x14ac:dyDescent="0.25">
      <c r="A73" s="76" t="str">
        <f t="shared" si="17"/>
        <v>2025 OCT - DEC B3D10</v>
      </c>
      <c r="B73" s="77">
        <f t="shared" si="18"/>
        <v>46099</v>
      </c>
      <c r="C73" s="77">
        <f t="shared" si="19"/>
        <v>46113</v>
      </c>
      <c r="D73" s="67">
        <f t="shared" si="20"/>
        <v>3273</v>
      </c>
      <c r="E73" s="75">
        <f t="shared" si="21"/>
        <v>336</v>
      </c>
      <c r="F73" s="67">
        <f t="shared" si="22"/>
        <v>4</v>
      </c>
      <c r="G73" s="67">
        <v>1</v>
      </c>
      <c r="H73" s="67">
        <v>81676</v>
      </c>
      <c r="I73" s="67" t="s">
        <v>31</v>
      </c>
      <c r="J73" s="75">
        <v>55586419</v>
      </c>
      <c r="K73" s="79" t="s">
        <v>12241</v>
      </c>
      <c r="L73" s="79" t="s">
        <v>12246</v>
      </c>
      <c r="M73" s="67">
        <v>99900</v>
      </c>
      <c r="N73" s="67" t="str">
        <f t="shared" si="23"/>
        <v>BXGY</v>
      </c>
      <c r="O73" s="67" t="str">
        <f t="shared" si="24"/>
        <v>B3 DISC 10%</v>
      </c>
      <c r="P73" s="67" t="str">
        <f t="shared" si="25"/>
        <v>BXGY</v>
      </c>
    </row>
    <row r="74" spans="1:16" x14ac:dyDescent="0.25">
      <c r="A74" s="76" t="str">
        <f t="shared" si="17"/>
        <v>2025 OCT - DEC B3D10</v>
      </c>
      <c r="B74" s="77">
        <f t="shared" si="18"/>
        <v>46099</v>
      </c>
      <c r="C74" s="77">
        <f t="shared" si="19"/>
        <v>46113</v>
      </c>
      <c r="D74" s="67">
        <f t="shared" si="20"/>
        <v>3273</v>
      </c>
      <c r="E74" s="75">
        <f t="shared" si="21"/>
        <v>336</v>
      </c>
      <c r="F74" s="67">
        <f t="shared" si="22"/>
        <v>4</v>
      </c>
      <c r="G74" s="67">
        <v>1</v>
      </c>
      <c r="H74" s="67">
        <v>81676</v>
      </c>
      <c r="I74" s="67" t="s">
        <v>31</v>
      </c>
      <c r="J74" s="75">
        <v>55586428</v>
      </c>
      <c r="K74" s="79" t="s">
        <v>12241</v>
      </c>
      <c r="L74" s="79" t="s">
        <v>12247</v>
      </c>
      <c r="M74" s="67">
        <v>99900</v>
      </c>
      <c r="N74" s="67" t="str">
        <f t="shared" si="23"/>
        <v>BXGY</v>
      </c>
      <c r="O74" s="67" t="str">
        <f t="shared" si="24"/>
        <v>B3 DISC 10%</v>
      </c>
      <c r="P74" s="67" t="str">
        <f t="shared" si="25"/>
        <v>BXGY</v>
      </c>
    </row>
    <row r="75" spans="1:16" x14ac:dyDescent="0.25">
      <c r="A75" s="76" t="str">
        <f t="shared" si="17"/>
        <v>2025 OCT - DEC B3D10</v>
      </c>
      <c r="B75" s="77">
        <f t="shared" si="18"/>
        <v>46099</v>
      </c>
      <c r="C75" s="77">
        <f t="shared" si="19"/>
        <v>46113</v>
      </c>
      <c r="D75" s="67">
        <f t="shared" si="20"/>
        <v>3273</v>
      </c>
      <c r="E75" s="75">
        <f t="shared" si="21"/>
        <v>336</v>
      </c>
      <c r="F75" s="67">
        <f t="shared" si="22"/>
        <v>4</v>
      </c>
      <c r="G75" s="67">
        <v>1</v>
      </c>
      <c r="H75" s="67">
        <v>81676</v>
      </c>
      <c r="I75" s="67" t="s">
        <v>31</v>
      </c>
      <c r="J75" s="75">
        <v>55586437</v>
      </c>
      <c r="K75" s="79" t="s">
        <v>12241</v>
      </c>
      <c r="L75" s="79" t="s">
        <v>12248</v>
      </c>
      <c r="M75" s="67">
        <v>99900</v>
      </c>
      <c r="N75" s="67" t="str">
        <f t="shared" si="23"/>
        <v>BXGY</v>
      </c>
      <c r="O75" s="67" t="str">
        <f t="shared" si="24"/>
        <v>B3 DISC 10%</v>
      </c>
      <c r="P75" s="67" t="str">
        <f t="shared" si="25"/>
        <v>BXGY</v>
      </c>
    </row>
    <row r="76" spans="1:16" x14ac:dyDescent="0.25">
      <c r="A76" s="76" t="str">
        <f t="shared" si="17"/>
        <v>2025 OCT - DEC B3D10</v>
      </c>
      <c r="B76" s="77">
        <f t="shared" si="18"/>
        <v>46099</v>
      </c>
      <c r="C76" s="77">
        <f t="shared" si="19"/>
        <v>46113</v>
      </c>
      <c r="D76" s="67">
        <f t="shared" si="20"/>
        <v>3273</v>
      </c>
      <c r="E76" s="75">
        <f t="shared" si="21"/>
        <v>336</v>
      </c>
      <c r="F76" s="67">
        <f t="shared" si="22"/>
        <v>4</v>
      </c>
      <c r="G76" s="67">
        <v>6</v>
      </c>
      <c r="H76" s="67">
        <v>81588</v>
      </c>
      <c r="I76" s="67" t="s">
        <v>31</v>
      </c>
      <c r="J76" s="75">
        <v>61093038</v>
      </c>
      <c r="K76" s="79" t="s">
        <v>12249</v>
      </c>
      <c r="L76" s="79" t="s">
        <v>12250</v>
      </c>
      <c r="M76" s="67">
        <v>99900</v>
      </c>
      <c r="N76" s="67" t="str">
        <f t="shared" si="23"/>
        <v>BXGY</v>
      </c>
      <c r="O76" s="67" t="str">
        <f t="shared" si="24"/>
        <v>B3 DISC 10%</v>
      </c>
      <c r="P76" s="67" t="str">
        <f t="shared" si="25"/>
        <v>BXGY</v>
      </c>
    </row>
    <row r="77" spans="1:16" x14ac:dyDescent="0.25">
      <c r="A77" s="76" t="str">
        <f t="shared" si="17"/>
        <v>2025 OCT - DEC B3D10</v>
      </c>
      <c r="B77" s="77">
        <f t="shared" si="18"/>
        <v>46099</v>
      </c>
      <c r="C77" s="77">
        <f t="shared" si="19"/>
        <v>46113</v>
      </c>
      <c r="D77" s="67">
        <f t="shared" si="20"/>
        <v>3273</v>
      </c>
      <c r="E77" s="75">
        <f t="shared" si="21"/>
        <v>336</v>
      </c>
      <c r="F77" s="67">
        <f t="shared" si="22"/>
        <v>4</v>
      </c>
      <c r="G77" s="67">
        <v>6</v>
      </c>
      <c r="H77" s="67">
        <v>81588</v>
      </c>
      <c r="I77" s="67" t="s">
        <v>31</v>
      </c>
      <c r="J77" s="75">
        <v>61093047</v>
      </c>
      <c r="K77" s="79" t="s">
        <v>12249</v>
      </c>
      <c r="L77" s="79" t="s">
        <v>12251</v>
      </c>
      <c r="M77" s="67">
        <v>99900</v>
      </c>
      <c r="N77" s="67" t="str">
        <f t="shared" si="23"/>
        <v>BXGY</v>
      </c>
      <c r="O77" s="67" t="str">
        <f t="shared" si="24"/>
        <v>B3 DISC 10%</v>
      </c>
      <c r="P77" s="67" t="str">
        <f t="shared" si="25"/>
        <v>BXGY</v>
      </c>
    </row>
    <row r="78" spans="1:16" x14ac:dyDescent="0.25">
      <c r="A78" s="76" t="str">
        <f t="shared" si="17"/>
        <v>2025 OCT - DEC B3D10</v>
      </c>
      <c r="B78" s="77">
        <f t="shared" si="18"/>
        <v>46099</v>
      </c>
      <c r="C78" s="77">
        <f t="shared" si="19"/>
        <v>46113</v>
      </c>
      <c r="D78" s="67">
        <f t="shared" si="20"/>
        <v>3273</v>
      </c>
      <c r="E78" s="75">
        <f t="shared" si="21"/>
        <v>336</v>
      </c>
      <c r="F78" s="67">
        <f t="shared" si="22"/>
        <v>4</v>
      </c>
      <c r="G78" s="67">
        <v>6</v>
      </c>
      <c r="H78" s="67">
        <v>81588</v>
      </c>
      <c r="I78" s="67" t="s">
        <v>31</v>
      </c>
      <c r="J78" s="75">
        <v>61093056</v>
      </c>
      <c r="K78" s="79" t="s">
        <v>12249</v>
      </c>
      <c r="L78" s="79" t="s">
        <v>12252</v>
      </c>
      <c r="M78" s="67">
        <v>99900</v>
      </c>
      <c r="N78" s="67" t="str">
        <f t="shared" si="23"/>
        <v>BXGY</v>
      </c>
      <c r="O78" s="67" t="str">
        <f t="shared" si="24"/>
        <v>B3 DISC 10%</v>
      </c>
      <c r="P78" s="67" t="str">
        <f t="shared" si="25"/>
        <v>BXGY</v>
      </c>
    </row>
    <row r="79" spans="1:16" x14ac:dyDescent="0.25">
      <c r="A79" s="76" t="str">
        <f t="shared" si="17"/>
        <v>2025 OCT - DEC B3D10</v>
      </c>
      <c r="B79" s="77">
        <f t="shared" si="18"/>
        <v>46099</v>
      </c>
      <c r="C79" s="77">
        <f t="shared" si="19"/>
        <v>46113</v>
      </c>
      <c r="D79" s="67">
        <f t="shared" si="20"/>
        <v>3273</v>
      </c>
      <c r="E79" s="75">
        <f t="shared" si="21"/>
        <v>336</v>
      </c>
      <c r="F79" s="67">
        <f t="shared" si="22"/>
        <v>4</v>
      </c>
      <c r="G79" s="67">
        <v>6</v>
      </c>
      <c r="H79" s="67">
        <v>81588</v>
      </c>
      <c r="I79" s="67" t="s">
        <v>31</v>
      </c>
      <c r="J79" s="75">
        <v>61093065</v>
      </c>
      <c r="K79" s="79" t="s">
        <v>12249</v>
      </c>
      <c r="L79" s="79" t="s">
        <v>12253</v>
      </c>
      <c r="M79" s="67">
        <v>99900</v>
      </c>
      <c r="N79" s="67" t="str">
        <f t="shared" si="23"/>
        <v>BXGY</v>
      </c>
      <c r="O79" s="67" t="str">
        <f t="shared" si="24"/>
        <v>B3 DISC 10%</v>
      </c>
      <c r="P79" s="67" t="str">
        <f t="shared" si="25"/>
        <v>BXGY</v>
      </c>
    </row>
    <row r="80" spans="1:16" x14ac:dyDescent="0.25">
      <c r="A80" s="76" t="str">
        <f t="shared" si="17"/>
        <v>2025 OCT - DEC B3D10</v>
      </c>
      <c r="B80" s="77">
        <f t="shared" si="18"/>
        <v>46099</v>
      </c>
      <c r="C80" s="77">
        <f t="shared" si="19"/>
        <v>46113</v>
      </c>
      <c r="D80" s="67">
        <f t="shared" si="20"/>
        <v>3273</v>
      </c>
      <c r="E80" s="75">
        <f t="shared" si="21"/>
        <v>336</v>
      </c>
      <c r="F80" s="67">
        <f t="shared" si="22"/>
        <v>4</v>
      </c>
      <c r="G80" s="67">
        <v>6</v>
      </c>
      <c r="H80" s="67">
        <v>81588</v>
      </c>
      <c r="I80" s="67" t="s">
        <v>31</v>
      </c>
      <c r="J80" s="75">
        <v>61093074</v>
      </c>
      <c r="K80" s="79" t="s">
        <v>12249</v>
      </c>
      <c r="L80" s="79" t="s">
        <v>12254</v>
      </c>
      <c r="M80" s="67">
        <v>99900</v>
      </c>
      <c r="N80" s="67" t="str">
        <f t="shared" si="23"/>
        <v>BXGY</v>
      </c>
      <c r="O80" s="67" t="str">
        <f t="shared" si="24"/>
        <v>B3 DISC 10%</v>
      </c>
      <c r="P80" s="67" t="str">
        <f t="shared" si="25"/>
        <v>BXGY</v>
      </c>
    </row>
    <row r="81" spans="1:16" x14ac:dyDescent="0.25">
      <c r="A81" s="76" t="str">
        <f t="shared" si="17"/>
        <v>2025 OCT - DEC B3D10</v>
      </c>
      <c r="B81" s="77">
        <f t="shared" si="18"/>
        <v>46099</v>
      </c>
      <c r="C81" s="77">
        <f t="shared" si="19"/>
        <v>46113</v>
      </c>
      <c r="D81" s="67">
        <f t="shared" si="20"/>
        <v>3273</v>
      </c>
      <c r="E81" s="75">
        <f t="shared" si="21"/>
        <v>336</v>
      </c>
      <c r="F81" s="67">
        <f t="shared" si="22"/>
        <v>4</v>
      </c>
      <c r="G81" s="67">
        <v>6</v>
      </c>
      <c r="H81" s="67">
        <v>81588</v>
      </c>
      <c r="I81" s="67" t="s">
        <v>31</v>
      </c>
      <c r="J81" s="75">
        <v>61093083</v>
      </c>
      <c r="K81" s="79" t="s">
        <v>12249</v>
      </c>
      <c r="L81" s="79" t="s">
        <v>12255</v>
      </c>
      <c r="M81" s="67">
        <v>99900</v>
      </c>
      <c r="N81" s="67" t="str">
        <f t="shared" si="23"/>
        <v>BXGY</v>
      </c>
      <c r="O81" s="67" t="str">
        <f t="shared" si="24"/>
        <v>B3 DISC 10%</v>
      </c>
      <c r="P81" s="67" t="str">
        <f t="shared" si="25"/>
        <v>BXGY</v>
      </c>
    </row>
    <row r="82" spans="1:16" x14ac:dyDescent="0.25">
      <c r="A82" s="76" t="str">
        <f t="shared" si="17"/>
        <v>2025 OCT - DEC B3D10</v>
      </c>
      <c r="B82" s="77">
        <f t="shared" si="18"/>
        <v>46099</v>
      </c>
      <c r="C82" s="77">
        <f t="shared" si="19"/>
        <v>46113</v>
      </c>
      <c r="D82" s="67">
        <f t="shared" si="20"/>
        <v>3273</v>
      </c>
      <c r="E82" s="75">
        <f t="shared" si="21"/>
        <v>336</v>
      </c>
      <c r="F82" s="67">
        <f t="shared" si="22"/>
        <v>4</v>
      </c>
      <c r="G82" s="67">
        <v>6</v>
      </c>
      <c r="H82" s="67">
        <v>81588</v>
      </c>
      <c r="I82" s="67" t="s">
        <v>31</v>
      </c>
      <c r="J82" s="75">
        <v>61093092</v>
      </c>
      <c r="K82" s="79" t="s">
        <v>12249</v>
      </c>
      <c r="L82" s="79" t="s">
        <v>12256</v>
      </c>
      <c r="M82" s="67">
        <v>99900</v>
      </c>
      <c r="N82" s="67" t="str">
        <f t="shared" si="23"/>
        <v>BXGY</v>
      </c>
      <c r="O82" s="67" t="str">
        <f t="shared" si="24"/>
        <v>B3 DISC 10%</v>
      </c>
      <c r="P82" s="67" t="str">
        <f t="shared" si="25"/>
        <v>BXGY</v>
      </c>
    </row>
    <row r="83" spans="1:16" x14ac:dyDescent="0.25">
      <c r="A83" s="76" t="str">
        <f t="shared" si="17"/>
        <v>2025 OCT - DEC B3D10</v>
      </c>
      <c r="B83" s="77">
        <f t="shared" si="18"/>
        <v>46099</v>
      </c>
      <c r="C83" s="77">
        <f t="shared" si="19"/>
        <v>46113</v>
      </c>
      <c r="D83" s="67">
        <f t="shared" si="20"/>
        <v>3273</v>
      </c>
      <c r="E83" s="75">
        <f t="shared" si="21"/>
        <v>336</v>
      </c>
      <c r="F83" s="67">
        <f t="shared" si="22"/>
        <v>4</v>
      </c>
      <c r="G83" s="67">
        <v>6</v>
      </c>
      <c r="H83" s="67">
        <v>81588</v>
      </c>
      <c r="I83" s="67" t="s">
        <v>31</v>
      </c>
      <c r="J83" s="75">
        <v>61093109</v>
      </c>
      <c r="K83" s="79" t="s">
        <v>12257</v>
      </c>
      <c r="L83" s="79" t="s">
        <v>12258</v>
      </c>
      <c r="M83" s="67">
        <v>99900</v>
      </c>
      <c r="N83" s="67" t="str">
        <f t="shared" si="23"/>
        <v>BXGY</v>
      </c>
      <c r="O83" s="67" t="str">
        <f t="shared" si="24"/>
        <v>B3 DISC 10%</v>
      </c>
      <c r="P83" s="67" t="str">
        <f t="shared" si="25"/>
        <v>BXGY</v>
      </c>
    </row>
    <row r="84" spans="1:16" x14ac:dyDescent="0.25">
      <c r="A84" s="76" t="str">
        <f t="shared" si="17"/>
        <v>2025 OCT - DEC B3D10</v>
      </c>
      <c r="B84" s="77">
        <f t="shared" si="18"/>
        <v>46099</v>
      </c>
      <c r="C84" s="77">
        <f t="shared" si="19"/>
        <v>46113</v>
      </c>
      <c r="D84" s="67">
        <f t="shared" si="20"/>
        <v>3273</v>
      </c>
      <c r="E84" s="75">
        <f t="shared" si="21"/>
        <v>336</v>
      </c>
      <c r="F84" s="67">
        <f t="shared" si="22"/>
        <v>4</v>
      </c>
      <c r="G84" s="67">
        <v>6</v>
      </c>
      <c r="H84" s="67">
        <v>81588</v>
      </c>
      <c r="I84" s="67" t="s">
        <v>31</v>
      </c>
      <c r="J84" s="75">
        <v>61093118</v>
      </c>
      <c r="K84" s="79" t="s">
        <v>12257</v>
      </c>
      <c r="L84" s="79" t="s">
        <v>12259</v>
      </c>
      <c r="M84" s="67">
        <v>99900</v>
      </c>
      <c r="N84" s="67" t="str">
        <f t="shared" si="23"/>
        <v>BXGY</v>
      </c>
      <c r="O84" s="67" t="str">
        <f t="shared" si="24"/>
        <v>B3 DISC 10%</v>
      </c>
      <c r="P84" s="67" t="str">
        <f t="shared" si="25"/>
        <v>BXGY</v>
      </c>
    </row>
    <row r="85" spans="1:16" x14ac:dyDescent="0.25">
      <c r="A85" s="76" t="str">
        <f t="shared" si="17"/>
        <v>2025 OCT - DEC B3D10</v>
      </c>
      <c r="B85" s="77">
        <f t="shared" si="18"/>
        <v>46099</v>
      </c>
      <c r="C85" s="77">
        <f t="shared" si="19"/>
        <v>46113</v>
      </c>
      <c r="D85" s="67">
        <f t="shared" si="20"/>
        <v>3273</v>
      </c>
      <c r="E85" s="75">
        <f t="shared" si="21"/>
        <v>336</v>
      </c>
      <c r="F85" s="67">
        <f t="shared" si="22"/>
        <v>4</v>
      </c>
      <c r="G85" s="67">
        <v>6</v>
      </c>
      <c r="H85" s="67">
        <v>81588</v>
      </c>
      <c r="I85" s="67" t="s">
        <v>31</v>
      </c>
      <c r="J85" s="75">
        <v>61093127</v>
      </c>
      <c r="K85" s="79" t="s">
        <v>12257</v>
      </c>
      <c r="L85" s="79" t="s">
        <v>12260</v>
      </c>
      <c r="M85" s="67">
        <v>99900</v>
      </c>
      <c r="N85" s="67" t="str">
        <f t="shared" si="23"/>
        <v>BXGY</v>
      </c>
      <c r="O85" s="67" t="str">
        <f t="shared" si="24"/>
        <v>B3 DISC 10%</v>
      </c>
      <c r="P85" s="67" t="str">
        <f t="shared" si="25"/>
        <v>BXGY</v>
      </c>
    </row>
    <row r="86" spans="1:16" x14ac:dyDescent="0.25">
      <c r="A86" s="76" t="str">
        <f t="shared" si="17"/>
        <v>2025 OCT - DEC B3D10</v>
      </c>
      <c r="B86" s="77">
        <f t="shared" si="18"/>
        <v>46099</v>
      </c>
      <c r="C86" s="77">
        <f t="shared" si="19"/>
        <v>46113</v>
      </c>
      <c r="D86" s="67">
        <f t="shared" si="20"/>
        <v>3273</v>
      </c>
      <c r="E86" s="75">
        <f t="shared" si="21"/>
        <v>336</v>
      </c>
      <c r="F86" s="67">
        <f t="shared" si="22"/>
        <v>4</v>
      </c>
      <c r="G86" s="67">
        <v>6</v>
      </c>
      <c r="H86" s="67">
        <v>81588</v>
      </c>
      <c r="I86" s="67" t="s">
        <v>31</v>
      </c>
      <c r="J86" s="75">
        <v>61093136</v>
      </c>
      <c r="K86" s="79" t="s">
        <v>12257</v>
      </c>
      <c r="L86" s="79" t="s">
        <v>12261</v>
      </c>
      <c r="M86" s="67">
        <v>99900</v>
      </c>
      <c r="N86" s="67" t="str">
        <f t="shared" si="23"/>
        <v>BXGY</v>
      </c>
      <c r="O86" s="67" t="str">
        <f t="shared" si="24"/>
        <v>B3 DISC 10%</v>
      </c>
      <c r="P86" s="67" t="str">
        <f t="shared" si="25"/>
        <v>BXGY</v>
      </c>
    </row>
    <row r="87" spans="1:16" x14ac:dyDescent="0.25">
      <c r="A87" s="76" t="str">
        <f t="shared" si="17"/>
        <v>2025 OCT - DEC B3D10</v>
      </c>
      <c r="B87" s="77">
        <f t="shared" si="18"/>
        <v>46099</v>
      </c>
      <c r="C87" s="77">
        <f t="shared" si="19"/>
        <v>46113</v>
      </c>
      <c r="D87" s="67">
        <f t="shared" si="20"/>
        <v>3273</v>
      </c>
      <c r="E87" s="75">
        <f t="shared" si="21"/>
        <v>336</v>
      </c>
      <c r="F87" s="67">
        <f t="shared" si="22"/>
        <v>4</v>
      </c>
      <c r="G87" s="67">
        <v>6</v>
      </c>
      <c r="H87" s="67">
        <v>81588</v>
      </c>
      <c r="I87" s="67" t="s">
        <v>31</v>
      </c>
      <c r="J87" s="75">
        <v>61093145</v>
      </c>
      <c r="K87" s="79" t="s">
        <v>12257</v>
      </c>
      <c r="L87" s="79" t="s">
        <v>12262</v>
      </c>
      <c r="M87" s="67">
        <v>99900</v>
      </c>
      <c r="N87" s="67" t="str">
        <f t="shared" si="23"/>
        <v>BXGY</v>
      </c>
      <c r="O87" s="67" t="str">
        <f t="shared" si="24"/>
        <v>B3 DISC 10%</v>
      </c>
      <c r="P87" s="67" t="str">
        <f t="shared" si="25"/>
        <v>BXGY</v>
      </c>
    </row>
    <row r="88" spans="1:16" x14ac:dyDescent="0.25">
      <c r="A88" s="76" t="str">
        <f t="shared" si="17"/>
        <v>2025 OCT - DEC B3D10</v>
      </c>
      <c r="B88" s="77">
        <f t="shared" si="18"/>
        <v>46099</v>
      </c>
      <c r="C88" s="77">
        <f t="shared" si="19"/>
        <v>46113</v>
      </c>
      <c r="D88" s="67">
        <f t="shared" si="20"/>
        <v>3273</v>
      </c>
      <c r="E88" s="75">
        <f t="shared" si="21"/>
        <v>336</v>
      </c>
      <c r="F88" s="67">
        <f t="shared" si="22"/>
        <v>4</v>
      </c>
      <c r="G88" s="67">
        <v>6</v>
      </c>
      <c r="H88" s="67">
        <v>81588</v>
      </c>
      <c r="I88" s="67" t="s">
        <v>31</v>
      </c>
      <c r="J88" s="75">
        <v>61093154</v>
      </c>
      <c r="K88" s="79" t="s">
        <v>12257</v>
      </c>
      <c r="L88" s="79" t="s">
        <v>12263</v>
      </c>
      <c r="M88" s="67">
        <v>99900</v>
      </c>
      <c r="N88" s="67" t="str">
        <f t="shared" si="23"/>
        <v>BXGY</v>
      </c>
      <c r="O88" s="67" t="str">
        <f t="shared" si="24"/>
        <v>B3 DISC 10%</v>
      </c>
      <c r="P88" s="67" t="str">
        <f t="shared" si="25"/>
        <v>BXGY</v>
      </c>
    </row>
    <row r="89" spans="1:16" x14ac:dyDescent="0.25">
      <c r="A89" s="76" t="str">
        <f t="shared" si="17"/>
        <v>2025 OCT - DEC B3D10</v>
      </c>
      <c r="B89" s="77">
        <f t="shared" si="18"/>
        <v>46099</v>
      </c>
      <c r="C89" s="77">
        <f t="shared" si="19"/>
        <v>46113</v>
      </c>
      <c r="D89" s="67">
        <f t="shared" si="20"/>
        <v>3273</v>
      </c>
      <c r="E89" s="75">
        <f t="shared" si="21"/>
        <v>336</v>
      </c>
      <c r="F89" s="67">
        <f t="shared" si="22"/>
        <v>4</v>
      </c>
      <c r="G89" s="67">
        <v>6</v>
      </c>
      <c r="H89" s="67">
        <v>81588</v>
      </c>
      <c r="I89" s="67" t="s">
        <v>31</v>
      </c>
      <c r="J89" s="75">
        <v>61093163</v>
      </c>
      <c r="K89" s="79" t="s">
        <v>12257</v>
      </c>
      <c r="L89" s="79" t="s">
        <v>12264</v>
      </c>
      <c r="M89" s="67">
        <v>99900</v>
      </c>
      <c r="N89" s="67" t="str">
        <f t="shared" si="23"/>
        <v>BXGY</v>
      </c>
      <c r="O89" s="67" t="str">
        <f t="shared" si="24"/>
        <v>B3 DISC 10%</v>
      </c>
      <c r="P89" s="67" t="str">
        <f t="shared" si="25"/>
        <v>BXGY</v>
      </c>
    </row>
    <row r="90" spans="1:16" x14ac:dyDescent="0.25">
      <c r="A90" s="76" t="str">
        <f t="shared" si="17"/>
        <v>2025 OCT - DEC B3D10</v>
      </c>
      <c r="B90" s="77">
        <f t="shared" si="18"/>
        <v>46099</v>
      </c>
      <c r="C90" s="77">
        <f t="shared" si="19"/>
        <v>46113</v>
      </c>
      <c r="D90" s="67">
        <f t="shared" si="20"/>
        <v>3273</v>
      </c>
      <c r="E90" s="75">
        <f t="shared" si="21"/>
        <v>336</v>
      </c>
      <c r="F90" s="67">
        <f t="shared" si="22"/>
        <v>4</v>
      </c>
      <c r="G90" s="67">
        <v>6</v>
      </c>
      <c r="H90" s="67">
        <v>81588</v>
      </c>
      <c r="I90" s="67" t="s">
        <v>31</v>
      </c>
      <c r="J90" s="75">
        <v>61093172</v>
      </c>
      <c r="K90" s="79" t="s">
        <v>12265</v>
      </c>
      <c r="L90" s="79" t="s">
        <v>12266</v>
      </c>
      <c r="M90" s="67">
        <v>99900</v>
      </c>
      <c r="N90" s="67" t="str">
        <f t="shared" si="23"/>
        <v>BXGY</v>
      </c>
      <c r="O90" s="67" t="str">
        <f t="shared" si="24"/>
        <v>B3 DISC 10%</v>
      </c>
      <c r="P90" s="67" t="str">
        <f t="shared" si="25"/>
        <v>BXGY</v>
      </c>
    </row>
    <row r="91" spans="1:16" x14ac:dyDescent="0.25">
      <c r="A91" s="76" t="str">
        <f t="shared" si="17"/>
        <v>2025 OCT - DEC B3D10</v>
      </c>
      <c r="B91" s="77">
        <f t="shared" si="18"/>
        <v>46099</v>
      </c>
      <c r="C91" s="77">
        <f t="shared" si="19"/>
        <v>46113</v>
      </c>
      <c r="D91" s="67">
        <f t="shared" si="20"/>
        <v>3273</v>
      </c>
      <c r="E91" s="75">
        <f t="shared" si="21"/>
        <v>336</v>
      </c>
      <c r="F91" s="67">
        <f t="shared" si="22"/>
        <v>4</v>
      </c>
      <c r="G91" s="67">
        <v>6</v>
      </c>
      <c r="H91" s="67">
        <v>81588</v>
      </c>
      <c r="I91" s="67" t="s">
        <v>31</v>
      </c>
      <c r="J91" s="75">
        <v>61093181</v>
      </c>
      <c r="K91" s="79" t="s">
        <v>12265</v>
      </c>
      <c r="L91" s="79" t="s">
        <v>12267</v>
      </c>
      <c r="M91" s="67">
        <v>99900</v>
      </c>
      <c r="N91" s="67" t="str">
        <f t="shared" si="23"/>
        <v>BXGY</v>
      </c>
      <c r="O91" s="67" t="str">
        <f t="shared" si="24"/>
        <v>B3 DISC 10%</v>
      </c>
      <c r="P91" s="67" t="str">
        <f t="shared" si="25"/>
        <v>BXGY</v>
      </c>
    </row>
    <row r="92" spans="1:16" x14ac:dyDescent="0.25">
      <c r="A92" s="76" t="str">
        <f t="shared" si="17"/>
        <v>2025 OCT - DEC B3D10</v>
      </c>
      <c r="B92" s="77">
        <f t="shared" si="18"/>
        <v>46099</v>
      </c>
      <c r="C92" s="77">
        <f t="shared" si="19"/>
        <v>46113</v>
      </c>
      <c r="D92" s="67">
        <f t="shared" si="20"/>
        <v>3273</v>
      </c>
      <c r="E92" s="75">
        <f t="shared" si="21"/>
        <v>336</v>
      </c>
      <c r="F92" s="67">
        <f t="shared" si="22"/>
        <v>4</v>
      </c>
      <c r="G92" s="67">
        <v>6</v>
      </c>
      <c r="H92" s="67">
        <v>81588</v>
      </c>
      <c r="I92" s="67" t="s">
        <v>31</v>
      </c>
      <c r="J92" s="75">
        <v>61093190</v>
      </c>
      <c r="K92" s="79" t="s">
        <v>12265</v>
      </c>
      <c r="L92" s="79" t="s">
        <v>12268</v>
      </c>
      <c r="M92" s="67">
        <v>99900</v>
      </c>
      <c r="N92" s="67" t="str">
        <f t="shared" si="23"/>
        <v>BXGY</v>
      </c>
      <c r="O92" s="67" t="str">
        <f t="shared" si="24"/>
        <v>B3 DISC 10%</v>
      </c>
      <c r="P92" s="67" t="str">
        <f t="shared" si="25"/>
        <v>BXGY</v>
      </c>
    </row>
    <row r="93" spans="1:16" x14ac:dyDescent="0.25">
      <c r="A93" s="76" t="str">
        <f t="shared" si="17"/>
        <v>2025 OCT - DEC B3D10</v>
      </c>
      <c r="B93" s="77">
        <f t="shared" si="18"/>
        <v>46099</v>
      </c>
      <c r="C93" s="77">
        <f t="shared" si="19"/>
        <v>46113</v>
      </c>
      <c r="D93" s="67">
        <f t="shared" si="20"/>
        <v>3273</v>
      </c>
      <c r="E93" s="75">
        <f t="shared" si="21"/>
        <v>336</v>
      </c>
      <c r="F93" s="67">
        <f t="shared" si="22"/>
        <v>4</v>
      </c>
      <c r="G93" s="67">
        <v>6</v>
      </c>
      <c r="H93" s="67">
        <v>81588</v>
      </c>
      <c r="I93" s="67" t="s">
        <v>31</v>
      </c>
      <c r="J93" s="75">
        <v>61093207</v>
      </c>
      <c r="K93" s="79" t="s">
        <v>12265</v>
      </c>
      <c r="L93" s="79" t="s">
        <v>12269</v>
      </c>
      <c r="M93" s="67">
        <v>99900</v>
      </c>
      <c r="N93" s="67" t="str">
        <f t="shared" si="23"/>
        <v>BXGY</v>
      </c>
      <c r="O93" s="67" t="str">
        <f t="shared" si="24"/>
        <v>B3 DISC 10%</v>
      </c>
      <c r="P93" s="67" t="str">
        <f t="shared" si="25"/>
        <v>BXGY</v>
      </c>
    </row>
    <row r="94" spans="1:16" x14ac:dyDescent="0.25">
      <c r="A94" s="76" t="str">
        <f t="shared" si="17"/>
        <v>2025 OCT - DEC B3D10</v>
      </c>
      <c r="B94" s="77">
        <f t="shared" si="18"/>
        <v>46099</v>
      </c>
      <c r="C94" s="77">
        <f t="shared" si="19"/>
        <v>46113</v>
      </c>
      <c r="D94" s="67">
        <f t="shared" si="20"/>
        <v>3273</v>
      </c>
      <c r="E94" s="75">
        <f t="shared" si="21"/>
        <v>336</v>
      </c>
      <c r="F94" s="67">
        <f t="shared" si="22"/>
        <v>4</v>
      </c>
      <c r="G94" s="67">
        <v>6</v>
      </c>
      <c r="H94" s="67">
        <v>81588</v>
      </c>
      <c r="I94" s="67" t="s">
        <v>31</v>
      </c>
      <c r="J94" s="75">
        <v>61093216</v>
      </c>
      <c r="K94" s="79" t="s">
        <v>12265</v>
      </c>
      <c r="L94" s="79" t="s">
        <v>12270</v>
      </c>
      <c r="M94" s="67">
        <v>99900</v>
      </c>
      <c r="N94" s="67" t="str">
        <f t="shared" si="23"/>
        <v>BXGY</v>
      </c>
      <c r="O94" s="67" t="str">
        <f t="shared" si="24"/>
        <v>B3 DISC 10%</v>
      </c>
      <c r="P94" s="67" t="str">
        <f t="shared" si="25"/>
        <v>BXGY</v>
      </c>
    </row>
    <row r="95" spans="1:16" x14ac:dyDescent="0.25">
      <c r="A95" s="76" t="str">
        <f t="shared" si="17"/>
        <v>2025 OCT - DEC B3D10</v>
      </c>
      <c r="B95" s="77">
        <f t="shared" si="18"/>
        <v>46099</v>
      </c>
      <c r="C95" s="77">
        <f t="shared" si="19"/>
        <v>46113</v>
      </c>
      <c r="D95" s="67">
        <f t="shared" si="20"/>
        <v>3273</v>
      </c>
      <c r="E95" s="75">
        <f t="shared" si="21"/>
        <v>336</v>
      </c>
      <c r="F95" s="67">
        <f t="shared" si="22"/>
        <v>4</v>
      </c>
      <c r="G95" s="67">
        <v>6</v>
      </c>
      <c r="H95" s="67">
        <v>81588</v>
      </c>
      <c r="I95" s="67" t="s">
        <v>31</v>
      </c>
      <c r="J95" s="75">
        <v>61093225</v>
      </c>
      <c r="K95" s="79" t="s">
        <v>12265</v>
      </c>
      <c r="L95" s="79" t="s">
        <v>12271</v>
      </c>
      <c r="M95" s="67">
        <v>99900</v>
      </c>
      <c r="N95" s="67" t="str">
        <f t="shared" si="23"/>
        <v>BXGY</v>
      </c>
      <c r="O95" s="67" t="str">
        <f t="shared" si="24"/>
        <v>B3 DISC 10%</v>
      </c>
      <c r="P95" s="67" t="str">
        <f t="shared" si="25"/>
        <v>BXGY</v>
      </c>
    </row>
    <row r="96" spans="1:16" x14ac:dyDescent="0.25">
      <c r="A96" s="76" t="str">
        <f t="shared" si="17"/>
        <v>2025 OCT - DEC B3D10</v>
      </c>
      <c r="B96" s="77">
        <f t="shared" si="18"/>
        <v>46099</v>
      </c>
      <c r="C96" s="77">
        <f t="shared" si="19"/>
        <v>46113</v>
      </c>
      <c r="D96" s="67">
        <f t="shared" si="20"/>
        <v>3273</v>
      </c>
      <c r="E96" s="75">
        <f t="shared" si="21"/>
        <v>336</v>
      </c>
      <c r="F96" s="67">
        <f t="shared" si="22"/>
        <v>4</v>
      </c>
      <c r="G96" s="67">
        <v>6</v>
      </c>
      <c r="H96" s="67">
        <v>81588</v>
      </c>
      <c r="I96" s="67" t="s">
        <v>31</v>
      </c>
      <c r="J96" s="75">
        <v>61093234</v>
      </c>
      <c r="K96" s="79" t="s">
        <v>12265</v>
      </c>
      <c r="L96" s="79" t="s">
        <v>12272</v>
      </c>
      <c r="M96" s="67">
        <v>99900</v>
      </c>
      <c r="N96" s="67" t="str">
        <f t="shared" si="23"/>
        <v>BXGY</v>
      </c>
      <c r="O96" s="67" t="str">
        <f t="shared" si="24"/>
        <v>B3 DISC 10%</v>
      </c>
      <c r="P96" s="67" t="str">
        <f t="shared" si="25"/>
        <v>BXGY</v>
      </c>
    </row>
    <row r="97" spans="1:16" x14ac:dyDescent="0.25">
      <c r="A97" s="76" t="str">
        <f t="shared" si="17"/>
        <v>2025 OCT - DEC B3D10</v>
      </c>
      <c r="B97" s="77">
        <f t="shared" si="18"/>
        <v>46099</v>
      </c>
      <c r="C97" s="77">
        <f t="shared" si="19"/>
        <v>46113</v>
      </c>
      <c r="D97" s="67">
        <f t="shared" si="20"/>
        <v>3273</v>
      </c>
      <c r="E97" s="75">
        <f t="shared" si="21"/>
        <v>336</v>
      </c>
      <c r="F97" s="67">
        <f t="shared" si="22"/>
        <v>4</v>
      </c>
      <c r="G97" s="67">
        <v>6</v>
      </c>
      <c r="H97" s="67">
        <v>81588</v>
      </c>
      <c r="I97" s="67" t="s">
        <v>31</v>
      </c>
      <c r="J97" s="75">
        <v>61093243</v>
      </c>
      <c r="K97" s="79" t="s">
        <v>12273</v>
      </c>
      <c r="L97" s="79" t="s">
        <v>12274</v>
      </c>
      <c r="M97" s="67">
        <v>99900</v>
      </c>
      <c r="N97" s="67" t="str">
        <f t="shared" si="23"/>
        <v>BXGY</v>
      </c>
      <c r="O97" s="67" t="str">
        <f t="shared" si="24"/>
        <v>B3 DISC 10%</v>
      </c>
      <c r="P97" s="67" t="str">
        <f t="shared" si="25"/>
        <v>BXGY</v>
      </c>
    </row>
    <row r="98" spans="1:16" x14ac:dyDescent="0.25">
      <c r="A98" s="76" t="str">
        <f t="shared" si="17"/>
        <v>2025 OCT - DEC B3D10</v>
      </c>
      <c r="B98" s="77">
        <f t="shared" si="18"/>
        <v>46099</v>
      </c>
      <c r="C98" s="77">
        <f t="shared" si="19"/>
        <v>46113</v>
      </c>
      <c r="D98" s="67">
        <f t="shared" si="20"/>
        <v>3273</v>
      </c>
      <c r="E98" s="75">
        <f t="shared" si="21"/>
        <v>336</v>
      </c>
      <c r="F98" s="67">
        <f t="shared" si="22"/>
        <v>4</v>
      </c>
      <c r="G98" s="67">
        <v>6</v>
      </c>
      <c r="H98" s="67">
        <v>81588</v>
      </c>
      <c r="I98" s="67" t="s">
        <v>31</v>
      </c>
      <c r="J98" s="75">
        <v>61093252</v>
      </c>
      <c r="K98" s="79" t="s">
        <v>12273</v>
      </c>
      <c r="L98" s="79" t="s">
        <v>12275</v>
      </c>
      <c r="M98" s="67">
        <v>99900</v>
      </c>
      <c r="N98" s="67" t="str">
        <f t="shared" si="23"/>
        <v>BXGY</v>
      </c>
      <c r="O98" s="67" t="str">
        <f t="shared" si="24"/>
        <v>B3 DISC 10%</v>
      </c>
      <c r="P98" s="67" t="str">
        <f t="shared" si="25"/>
        <v>BXGY</v>
      </c>
    </row>
    <row r="99" spans="1:16" x14ac:dyDescent="0.25">
      <c r="A99" s="76" t="str">
        <f t="shared" si="17"/>
        <v>2025 OCT - DEC B3D10</v>
      </c>
      <c r="B99" s="77">
        <f t="shared" si="18"/>
        <v>46099</v>
      </c>
      <c r="C99" s="77">
        <f t="shared" si="19"/>
        <v>46113</v>
      </c>
      <c r="D99" s="67">
        <f t="shared" si="20"/>
        <v>3273</v>
      </c>
      <c r="E99" s="75">
        <f t="shared" si="21"/>
        <v>336</v>
      </c>
      <c r="F99" s="67">
        <f t="shared" si="22"/>
        <v>4</v>
      </c>
      <c r="G99" s="67">
        <v>6</v>
      </c>
      <c r="H99" s="67">
        <v>81588</v>
      </c>
      <c r="I99" s="67" t="s">
        <v>31</v>
      </c>
      <c r="J99" s="75">
        <v>61093261</v>
      </c>
      <c r="K99" s="79" t="s">
        <v>12273</v>
      </c>
      <c r="L99" s="79" t="s">
        <v>12276</v>
      </c>
      <c r="M99" s="67">
        <v>99900</v>
      </c>
      <c r="N99" s="67" t="str">
        <f t="shared" si="23"/>
        <v>BXGY</v>
      </c>
      <c r="O99" s="67" t="str">
        <f t="shared" si="24"/>
        <v>B3 DISC 10%</v>
      </c>
      <c r="P99" s="67" t="str">
        <f t="shared" si="25"/>
        <v>BXGY</v>
      </c>
    </row>
    <row r="100" spans="1:16" x14ac:dyDescent="0.25">
      <c r="A100" s="76" t="str">
        <f t="shared" si="17"/>
        <v>2025 OCT - DEC B3D10</v>
      </c>
      <c r="B100" s="77">
        <f t="shared" si="18"/>
        <v>46099</v>
      </c>
      <c r="C100" s="77">
        <f t="shared" si="19"/>
        <v>46113</v>
      </c>
      <c r="D100" s="67">
        <f t="shared" si="20"/>
        <v>3273</v>
      </c>
      <c r="E100" s="75">
        <f t="shared" si="21"/>
        <v>336</v>
      </c>
      <c r="F100" s="67">
        <f t="shared" si="22"/>
        <v>4</v>
      </c>
      <c r="G100" s="67">
        <v>6</v>
      </c>
      <c r="H100" s="67">
        <v>81588</v>
      </c>
      <c r="I100" s="67" t="s">
        <v>31</v>
      </c>
      <c r="J100" s="75">
        <v>61093270</v>
      </c>
      <c r="K100" s="79" t="s">
        <v>12273</v>
      </c>
      <c r="L100" s="79" t="s">
        <v>12277</v>
      </c>
      <c r="M100" s="67">
        <v>99900</v>
      </c>
      <c r="N100" s="67" t="str">
        <f t="shared" si="23"/>
        <v>BXGY</v>
      </c>
      <c r="O100" s="67" t="str">
        <f t="shared" si="24"/>
        <v>B3 DISC 10%</v>
      </c>
      <c r="P100" s="67" t="str">
        <f t="shared" si="25"/>
        <v>BXGY</v>
      </c>
    </row>
    <row r="101" spans="1:16" x14ac:dyDescent="0.25">
      <c r="A101" s="76" t="str">
        <f t="shared" si="17"/>
        <v>2025 OCT - DEC B3D10</v>
      </c>
      <c r="B101" s="77">
        <f t="shared" si="18"/>
        <v>46099</v>
      </c>
      <c r="C101" s="77">
        <f t="shared" si="19"/>
        <v>46113</v>
      </c>
      <c r="D101" s="67">
        <f t="shared" si="20"/>
        <v>3273</v>
      </c>
      <c r="E101" s="75">
        <f t="shared" si="21"/>
        <v>336</v>
      </c>
      <c r="F101" s="67">
        <f t="shared" si="22"/>
        <v>4</v>
      </c>
      <c r="G101" s="67">
        <v>6</v>
      </c>
      <c r="H101" s="67">
        <v>81588</v>
      </c>
      <c r="I101" s="67" t="s">
        <v>31</v>
      </c>
      <c r="J101" s="75">
        <v>61093289</v>
      </c>
      <c r="K101" s="79" t="s">
        <v>12273</v>
      </c>
      <c r="L101" s="79" t="s">
        <v>12278</v>
      </c>
      <c r="M101" s="67">
        <v>99900</v>
      </c>
      <c r="N101" s="67" t="str">
        <f t="shared" si="23"/>
        <v>BXGY</v>
      </c>
      <c r="O101" s="67" t="str">
        <f t="shared" si="24"/>
        <v>B3 DISC 10%</v>
      </c>
      <c r="P101" s="67" t="str">
        <f t="shared" si="25"/>
        <v>BXGY</v>
      </c>
    </row>
    <row r="102" spans="1:16" x14ac:dyDescent="0.25">
      <c r="A102" s="76" t="str">
        <f t="shared" si="17"/>
        <v>2025 OCT - DEC B3D10</v>
      </c>
      <c r="B102" s="77">
        <f t="shared" si="18"/>
        <v>46099</v>
      </c>
      <c r="C102" s="77">
        <f t="shared" si="19"/>
        <v>46113</v>
      </c>
      <c r="D102" s="67">
        <f t="shared" si="20"/>
        <v>3273</v>
      </c>
      <c r="E102" s="75">
        <f t="shared" si="21"/>
        <v>336</v>
      </c>
      <c r="F102" s="67">
        <f t="shared" si="22"/>
        <v>4</v>
      </c>
      <c r="G102" s="67">
        <v>6</v>
      </c>
      <c r="H102" s="67">
        <v>81588</v>
      </c>
      <c r="I102" s="67" t="s">
        <v>31</v>
      </c>
      <c r="J102" s="75">
        <v>61093298</v>
      </c>
      <c r="K102" s="79" t="s">
        <v>12273</v>
      </c>
      <c r="L102" s="79" t="s">
        <v>12279</v>
      </c>
      <c r="M102" s="67">
        <v>99900</v>
      </c>
      <c r="N102" s="67" t="str">
        <f t="shared" si="23"/>
        <v>BXGY</v>
      </c>
      <c r="O102" s="67" t="str">
        <f t="shared" si="24"/>
        <v>B3 DISC 10%</v>
      </c>
      <c r="P102" s="67" t="str">
        <f t="shared" si="25"/>
        <v>BXGY</v>
      </c>
    </row>
    <row r="103" spans="1:16" x14ac:dyDescent="0.25">
      <c r="A103" s="76" t="str">
        <f t="shared" si="17"/>
        <v>2025 OCT - DEC B3D10</v>
      </c>
      <c r="B103" s="77">
        <f t="shared" si="18"/>
        <v>46099</v>
      </c>
      <c r="C103" s="77">
        <f t="shared" si="19"/>
        <v>46113</v>
      </c>
      <c r="D103" s="67">
        <f t="shared" si="20"/>
        <v>3273</v>
      </c>
      <c r="E103" s="75">
        <f t="shared" si="21"/>
        <v>336</v>
      </c>
      <c r="F103" s="67">
        <f t="shared" si="22"/>
        <v>4</v>
      </c>
      <c r="G103" s="67">
        <v>6</v>
      </c>
      <c r="H103" s="67">
        <v>81588</v>
      </c>
      <c r="I103" s="67" t="s">
        <v>31</v>
      </c>
      <c r="J103" s="75">
        <v>61093305</v>
      </c>
      <c r="K103" s="79" t="s">
        <v>12273</v>
      </c>
      <c r="L103" s="79" t="s">
        <v>12280</v>
      </c>
      <c r="M103" s="67">
        <v>99900</v>
      </c>
      <c r="N103" s="67" t="str">
        <f t="shared" si="23"/>
        <v>BXGY</v>
      </c>
      <c r="O103" s="67" t="str">
        <f t="shared" si="24"/>
        <v>B3 DISC 10%</v>
      </c>
      <c r="P103" s="67" t="str">
        <f t="shared" si="25"/>
        <v>BXGY</v>
      </c>
    </row>
    <row r="104" spans="1:16" x14ac:dyDescent="0.25">
      <c r="A104" s="76" t="str">
        <f t="shared" si="17"/>
        <v>2025 OCT - DEC B3D10</v>
      </c>
      <c r="B104" s="77">
        <f t="shared" si="18"/>
        <v>46099</v>
      </c>
      <c r="C104" s="77">
        <f t="shared" si="19"/>
        <v>46113</v>
      </c>
      <c r="D104" s="67">
        <f t="shared" si="20"/>
        <v>3273</v>
      </c>
      <c r="E104" s="75">
        <f t="shared" si="21"/>
        <v>336</v>
      </c>
      <c r="F104" s="67">
        <f t="shared" si="22"/>
        <v>4</v>
      </c>
      <c r="G104" s="67">
        <v>6</v>
      </c>
      <c r="H104" s="67">
        <v>81588</v>
      </c>
      <c r="I104" s="67" t="s">
        <v>31</v>
      </c>
      <c r="J104" s="75">
        <v>61093529</v>
      </c>
      <c r="K104" s="79" t="s">
        <v>12281</v>
      </c>
      <c r="L104" s="79" t="s">
        <v>12282</v>
      </c>
      <c r="M104" s="67">
        <v>99900</v>
      </c>
      <c r="N104" s="67" t="str">
        <f t="shared" si="23"/>
        <v>BXGY</v>
      </c>
      <c r="O104" s="67" t="str">
        <f t="shared" si="24"/>
        <v>B3 DISC 10%</v>
      </c>
      <c r="P104" s="67" t="str">
        <f t="shared" si="25"/>
        <v>BXGY</v>
      </c>
    </row>
    <row r="105" spans="1:16" x14ac:dyDescent="0.25">
      <c r="A105" s="76" t="str">
        <f t="shared" si="17"/>
        <v>2025 OCT - DEC B3D10</v>
      </c>
      <c r="B105" s="77">
        <f t="shared" si="18"/>
        <v>46099</v>
      </c>
      <c r="C105" s="77">
        <f t="shared" si="19"/>
        <v>46113</v>
      </c>
      <c r="D105" s="67">
        <f t="shared" si="20"/>
        <v>3273</v>
      </c>
      <c r="E105" s="75">
        <f t="shared" si="21"/>
        <v>336</v>
      </c>
      <c r="F105" s="67">
        <f t="shared" si="22"/>
        <v>4</v>
      </c>
      <c r="G105" s="67">
        <v>6</v>
      </c>
      <c r="H105" s="67">
        <v>81588</v>
      </c>
      <c r="I105" s="67" t="s">
        <v>31</v>
      </c>
      <c r="J105" s="75">
        <v>61093538</v>
      </c>
      <c r="K105" s="79" t="s">
        <v>12281</v>
      </c>
      <c r="L105" s="79" t="s">
        <v>12283</v>
      </c>
      <c r="M105" s="67">
        <v>99900</v>
      </c>
      <c r="N105" s="67" t="str">
        <f t="shared" si="23"/>
        <v>BXGY</v>
      </c>
      <c r="O105" s="67" t="str">
        <f t="shared" si="24"/>
        <v>B3 DISC 10%</v>
      </c>
      <c r="P105" s="67" t="str">
        <f t="shared" si="25"/>
        <v>BXGY</v>
      </c>
    </row>
    <row r="106" spans="1:16" x14ac:dyDescent="0.25">
      <c r="A106" s="76" t="str">
        <f t="shared" si="17"/>
        <v>2025 OCT - DEC B3D10</v>
      </c>
      <c r="B106" s="77">
        <f t="shared" si="18"/>
        <v>46099</v>
      </c>
      <c r="C106" s="77">
        <f t="shared" si="19"/>
        <v>46113</v>
      </c>
      <c r="D106" s="67">
        <f t="shared" si="20"/>
        <v>3273</v>
      </c>
      <c r="E106" s="75">
        <f t="shared" si="21"/>
        <v>336</v>
      </c>
      <c r="F106" s="67">
        <f t="shared" si="22"/>
        <v>4</v>
      </c>
      <c r="G106" s="67">
        <v>6</v>
      </c>
      <c r="H106" s="67">
        <v>81588</v>
      </c>
      <c r="I106" s="67" t="s">
        <v>31</v>
      </c>
      <c r="J106" s="75">
        <v>61093547</v>
      </c>
      <c r="K106" s="79" t="s">
        <v>12281</v>
      </c>
      <c r="L106" s="79" t="s">
        <v>12284</v>
      </c>
      <c r="M106" s="67">
        <v>99900</v>
      </c>
      <c r="N106" s="67" t="str">
        <f t="shared" si="23"/>
        <v>BXGY</v>
      </c>
      <c r="O106" s="67" t="str">
        <f t="shared" si="24"/>
        <v>B3 DISC 10%</v>
      </c>
      <c r="P106" s="67" t="str">
        <f t="shared" si="25"/>
        <v>BXGY</v>
      </c>
    </row>
    <row r="107" spans="1:16" x14ac:dyDescent="0.25">
      <c r="A107" s="76" t="str">
        <f t="shared" si="17"/>
        <v>2025 OCT - DEC B3D10</v>
      </c>
      <c r="B107" s="77">
        <f t="shared" si="18"/>
        <v>46099</v>
      </c>
      <c r="C107" s="77">
        <f t="shared" si="19"/>
        <v>46113</v>
      </c>
      <c r="D107" s="67">
        <f t="shared" si="20"/>
        <v>3273</v>
      </c>
      <c r="E107" s="75">
        <f t="shared" si="21"/>
        <v>336</v>
      </c>
      <c r="F107" s="67">
        <f t="shared" si="22"/>
        <v>4</v>
      </c>
      <c r="G107" s="67">
        <v>6</v>
      </c>
      <c r="H107" s="67">
        <v>81588</v>
      </c>
      <c r="I107" s="67" t="s">
        <v>31</v>
      </c>
      <c r="J107" s="75">
        <v>61093556</v>
      </c>
      <c r="K107" s="79" t="s">
        <v>12281</v>
      </c>
      <c r="L107" s="79" t="s">
        <v>12285</v>
      </c>
      <c r="M107" s="67">
        <v>99900</v>
      </c>
      <c r="N107" s="67" t="str">
        <f t="shared" si="23"/>
        <v>BXGY</v>
      </c>
      <c r="O107" s="67" t="str">
        <f t="shared" si="24"/>
        <v>B3 DISC 10%</v>
      </c>
      <c r="P107" s="67" t="str">
        <f t="shared" si="25"/>
        <v>BXGY</v>
      </c>
    </row>
    <row r="108" spans="1:16" x14ac:dyDescent="0.25">
      <c r="A108" s="76" t="str">
        <f t="shared" si="17"/>
        <v>2025 OCT - DEC B3D10</v>
      </c>
      <c r="B108" s="77">
        <f t="shared" si="18"/>
        <v>46099</v>
      </c>
      <c r="C108" s="77">
        <f t="shared" si="19"/>
        <v>46113</v>
      </c>
      <c r="D108" s="67">
        <f t="shared" si="20"/>
        <v>3273</v>
      </c>
      <c r="E108" s="75">
        <f t="shared" si="21"/>
        <v>336</v>
      </c>
      <c r="F108" s="67">
        <f t="shared" si="22"/>
        <v>4</v>
      </c>
      <c r="G108" s="67">
        <v>6</v>
      </c>
      <c r="H108" s="67">
        <v>81588</v>
      </c>
      <c r="I108" s="67" t="s">
        <v>31</v>
      </c>
      <c r="J108" s="75">
        <v>61093565</v>
      </c>
      <c r="K108" s="79" t="s">
        <v>12281</v>
      </c>
      <c r="L108" s="79" t="s">
        <v>12286</v>
      </c>
      <c r="M108" s="67">
        <v>99900</v>
      </c>
      <c r="N108" s="67" t="str">
        <f t="shared" si="23"/>
        <v>BXGY</v>
      </c>
      <c r="O108" s="67" t="str">
        <f t="shared" si="24"/>
        <v>B3 DISC 10%</v>
      </c>
      <c r="P108" s="67" t="str">
        <f t="shared" si="25"/>
        <v>BXGY</v>
      </c>
    </row>
    <row r="109" spans="1:16" x14ac:dyDescent="0.25">
      <c r="A109" s="76" t="str">
        <f t="shared" si="17"/>
        <v>2025 OCT - DEC B3D10</v>
      </c>
      <c r="B109" s="77">
        <f t="shared" si="18"/>
        <v>46099</v>
      </c>
      <c r="C109" s="77">
        <f t="shared" si="19"/>
        <v>46113</v>
      </c>
      <c r="D109" s="67">
        <f t="shared" si="20"/>
        <v>3273</v>
      </c>
      <c r="E109" s="75">
        <f t="shared" si="21"/>
        <v>336</v>
      </c>
      <c r="F109" s="67">
        <f t="shared" si="22"/>
        <v>4</v>
      </c>
      <c r="G109" s="67">
        <v>6</v>
      </c>
      <c r="H109" s="67">
        <v>81588</v>
      </c>
      <c r="I109" s="67" t="s">
        <v>31</v>
      </c>
      <c r="J109" s="75">
        <v>61093574</v>
      </c>
      <c r="K109" s="79" t="s">
        <v>12281</v>
      </c>
      <c r="L109" s="79" t="s">
        <v>12287</v>
      </c>
      <c r="M109" s="67">
        <v>99900</v>
      </c>
      <c r="N109" s="67" t="str">
        <f t="shared" si="23"/>
        <v>BXGY</v>
      </c>
      <c r="O109" s="67" t="str">
        <f t="shared" si="24"/>
        <v>B3 DISC 10%</v>
      </c>
      <c r="P109" s="67" t="str">
        <f t="shared" si="25"/>
        <v>BXGY</v>
      </c>
    </row>
    <row r="110" spans="1:16" x14ac:dyDescent="0.25">
      <c r="A110" s="76" t="str">
        <f t="shared" si="17"/>
        <v>2025 OCT - DEC B3D10</v>
      </c>
      <c r="B110" s="77">
        <f t="shared" si="18"/>
        <v>46099</v>
      </c>
      <c r="C110" s="77">
        <f t="shared" si="19"/>
        <v>46113</v>
      </c>
      <c r="D110" s="67">
        <f t="shared" si="20"/>
        <v>3273</v>
      </c>
      <c r="E110" s="75">
        <f t="shared" si="21"/>
        <v>336</v>
      </c>
      <c r="F110" s="67">
        <f t="shared" si="22"/>
        <v>4</v>
      </c>
      <c r="G110" s="67">
        <v>6</v>
      </c>
      <c r="H110" s="67">
        <v>81588</v>
      </c>
      <c r="I110" s="67" t="s">
        <v>31</v>
      </c>
      <c r="J110" s="75">
        <v>61093583</v>
      </c>
      <c r="K110" s="79" t="s">
        <v>12281</v>
      </c>
      <c r="L110" s="79" t="s">
        <v>12288</v>
      </c>
      <c r="M110" s="67">
        <v>99900</v>
      </c>
      <c r="N110" s="67" t="str">
        <f t="shared" si="23"/>
        <v>BXGY</v>
      </c>
      <c r="O110" s="67" t="str">
        <f t="shared" si="24"/>
        <v>B3 DISC 10%</v>
      </c>
      <c r="P110" s="67" t="str">
        <f t="shared" si="25"/>
        <v>BXGY</v>
      </c>
    </row>
    <row r="111" spans="1:16" x14ac:dyDescent="0.25">
      <c r="A111" s="76" t="str">
        <f t="shared" si="17"/>
        <v>2025 OCT - DEC B3D10</v>
      </c>
      <c r="B111" s="77">
        <f t="shared" si="18"/>
        <v>46099</v>
      </c>
      <c r="C111" s="77">
        <f t="shared" si="19"/>
        <v>46113</v>
      </c>
      <c r="D111" s="67">
        <f t="shared" si="20"/>
        <v>3273</v>
      </c>
      <c r="E111" s="75">
        <f t="shared" si="21"/>
        <v>336</v>
      </c>
      <c r="F111" s="67">
        <f t="shared" si="22"/>
        <v>4</v>
      </c>
      <c r="G111" s="67">
        <v>6</v>
      </c>
      <c r="H111" s="67">
        <v>81588</v>
      </c>
      <c r="I111" s="67" t="s">
        <v>31</v>
      </c>
      <c r="J111" s="75">
        <v>61093878</v>
      </c>
      <c r="K111" s="79" t="s">
        <v>12297</v>
      </c>
      <c r="L111" s="79" t="s">
        <v>12298</v>
      </c>
      <c r="M111" s="67">
        <v>99900</v>
      </c>
      <c r="N111" s="67" t="str">
        <f t="shared" si="23"/>
        <v>BXGY</v>
      </c>
      <c r="O111" s="67" t="str">
        <f t="shared" si="24"/>
        <v>B3 DISC 10%</v>
      </c>
      <c r="P111" s="67" t="str">
        <f t="shared" si="25"/>
        <v>BXGY</v>
      </c>
    </row>
    <row r="112" spans="1:16" x14ac:dyDescent="0.25">
      <c r="A112" s="76" t="str">
        <f t="shared" si="17"/>
        <v>2025 OCT - DEC B3D10</v>
      </c>
      <c r="B112" s="77">
        <f t="shared" si="18"/>
        <v>46099</v>
      </c>
      <c r="C112" s="77">
        <f t="shared" si="19"/>
        <v>46113</v>
      </c>
      <c r="D112" s="67">
        <f t="shared" si="20"/>
        <v>3273</v>
      </c>
      <c r="E112" s="75">
        <f t="shared" si="21"/>
        <v>336</v>
      </c>
      <c r="F112" s="67">
        <f t="shared" si="22"/>
        <v>4</v>
      </c>
      <c r="G112" s="67">
        <v>6</v>
      </c>
      <c r="H112" s="67">
        <v>81588</v>
      </c>
      <c r="I112" s="67" t="s">
        <v>31</v>
      </c>
      <c r="J112" s="75">
        <v>61093887</v>
      </c>
      <c r="K112" s="79" t="s">
        <v>12297</v>
      </c>
      <c r="L112" s="79" t="s">
        <v>12299</v>
      </c>
      <c r="M112" s="67">
        <v>99900</v>
      </c>
      <c r="N112" s="67" t="str">
        <f t="shared" si="23"/>
        <v>BXGY</v>
      </c>
      <c r="O112" s="67" t="str">
        <f t="shared" si="24"/>
        <v>B3 DISC 10%</v>
      </c>
      <c r="P112" s="67" t="str">
        <f t="shared" si="25"/>
        <v>BXGY</v>
      </c>
    </row>
    <row r="113" spans="1:16" x14ac:dyDescent="0.25">
      <c r="A113" s="76" t="str">
        <f t="shared" si="17"/>
        <v>2025 OCT - DEC B3D10</v>
      </c>
      <c r="B113" s="77">
        <f t="shared" si="18"/>
        <v>46099</v>
      </c>
      <c r="C113" s="77">
        <f t="shared" si="19"/>
        <v>46113</v>
      </c>
      <c r="D113" s="67">
        <f t="shared" si="20"/>
        <v>3273</v>
      </c>
      <c r="E113" s="75">
        <f t="shared" si="21"/>
        <v>336</v>
      </c>
      <c r="F113" s="67">
        <f t="shared" si="22"/>
        <v>4</v>
      </c>
      <c r="G113" s="67">
        <v>6</v>
      </c>
      <c r="H113" s="67">
        <v>81588</v>
      </c>
      <c r="I113" s="67" t="s">
        <v>31</v>
      </c>
      <c r="J113" s="75">
        <v>61093896</v>
      </c>
      <c r="K113" s="79" t="s">
        <v>12297</v>
      </c>
      <c r="L113" s="79" t="s">
        <v>12300</v>
      </c>
      <c r="M113" s="67">
        <v>99900</v>
      </c>
      <c r="N113" s="67" t="str">
        <f t="shared" si="23"/>
        <v>BXGY</v>
      </c>
      <c r="O113" s="67" t="str">
        <f t="shared" si="24"/>
        <v>B3 DISC 10%</v>
      </c>
      <c r="P113" s="67" t="str">
        <f t="shared" si="25"/>
        <v>BXGY</v>
      </c>
    </row>
    <row r="114" spans="1:16" x14ac:dyDescent="0.25">
      <c r="A114" s="76" t="str">
        <f t="shared" si="17"/>
        <v>2025 OCT - DEC B3D10</v>
      </c>
      <c r="B114" s="77">
        <f t="shared" si="18"/>
        <v>46099</v>
      </c>
      <c r="C114" s="77">
        <f t="shared" si="19"/>
        <v>46113</v>
      </c>
      <c r="D114" s="67">
        <f t="shared" si="20"/>
        <v>3273</v>
      </c>
      <c r="E114" s="75">
        <f t="shared" si="21"/>
        <v>336</v>
      </c>
      <c r="F114" s="67">
        <f t="shared" si="22"/>
        <v>4</v>
      </c>
      <c r="G114" s="67">
        <v>6</v>
      </c>
      <c r="H114" s="67">
        <v>81588</v>
      </c>
      <c r="I114" s="67" t="s">
        <v>31</v>
      </c>
      <c r="J114" s="75">
        <v>61093903</v>
      </c>
      <c r="K114" s="79" t="s">
        <v>12297</v>
      </c>
      <c r="L114" s="79" t="s">
        <v>12301</v>
      </c>
      <c r="M114" s="67">
        <v>99900</v>
      </c>
      <c r="N114" s="67" t="str">
        <f t="shared" si="23"/>
        <v>BXGY</v>
      </c>
      <c r="O114" s="67" t="str">
        <f t="shared" si="24"/>
        <v>B3 DISC 10%</v>
      </c>
      <c r="P114" s="67" t="str">
        <f t="shared" si="25"/>
        <v>BXGY</v>
      </c>
    </row>
    <row r="115" spans="1:16" x14ac:dyDescent="0.25">
      <c r="A115" s="76" t="str">
        <f t="shared" si="17"/>
        <v>2025 OCT - DEC B3D10</v>
      </c>
      <c r="B115" s="77">
        <f t="shared" si="18"/>
        <v>46099</v>
      </c>
      <c r="C115" s="77">
        <f t="shared" si="19"/>
        <v>46113</v>
      </c>
      <c r="D115" s="67">
        <f t="shared" si="20"/>
        <v>3273</v>
      </c>
      <c r="E115" s="75">
        <f t="shared" si="21"/>
        <v>336</v>
      </c>
      <c r="F115" s="67">
        <f t="shared" si="22"/>
        <v>4</v>
      </c>
      <c r="G115" s="67">
        <v>6</v>
      </c>
      <c r="H115" s="67">
        <v>81588</v>
      </c>
      <c r="I115" s="67" t="s">
        <v>31</v>
      </c>
      <c r="J115" s="75">
        <v>61093912</v>
      </c>
      <c r="K115" s="79" t="s">
        <v>12297</v>
      </c>
      <c r="L115" s="79" t="s">
        <v>12302</v>
      </c>
      <c r="M115" s="67">
        <v>99900</v>
      </c>
      <c r="N115" s="67" t="str">
        <f t="shared" si="23"/>
        <v>BXGY</v>
      </c>
      <c r="O115" s="67" t="str">
        <f t="shared" si="24"/>
        <v>B3 DISC 10%</v>
      </c>
      <c r="P115" s="67" t="str">
        <f t="shared" si="25"/>
        <v>BXGY</v>
      </c>
    </row>
    <row r="116" spans="1:16" x14ac:dyDescent="0.25">
      <c r="A116" s="76" t="str">
        <f t="shared" si="17"/>
        <v>2025 OCT - DEC B3D10</v>
      </c>
      <c r="B116" s="77">
        <f t="shared" si="18"/>
        <v>46099</v>
      </c>
      <c r="C116" s="77">
        <f t="shared" si="19"/>
        <v>46113</v>
      </c>
      <c r="D116" s="67">
        <f t="shared" si="20"/>
        <v>3273</v>
      </c>
      <c r="E116" s="75">
        <f t="shared" si="21"/>
        <v>336</v>
      </c>
      <c r="F116" s="67">
        <f t="shared" si="22"/>
        <v>4</v>
      </c>
      <c r="G116" s="67">
        <v>6</v>
      </c>
      <c r="H116" s="67">
        <v>81588</v>
      </c>
      <c r="I116" s="67" t="s">
        <v>31</v>
      </c>
      <c r="J116" s="75">
        <v>61093921</v>
      </c>
      <c r="K116" s="79" t="s">
        <v>12297</v>
      </c>
      <c r="L116" s="79" t="s">
        <v>12303</v>
      </c>
      <c r="M116" s="67">
        <v>99900</v>
      </c>
      <c r="N116" s="67" t="str">
        <f t="shared" si="23"/>
        <v>BXGY</v>
      </c>
      <c r="O116" s="67" t="str">
        <f t="shared" si="24"/>
        <v>B3 DISC 10%</v>
      </c>
      <c r="P116" s="67" t="str">
        <f t="shared" si="25"/>
        <v>BXGY</v>
      </c>
    </row>
    <row r="117" spans="1:16" x14ac:dyDescent="0.25">
      <c r="A117" s="76" t="str">
        <f t="shared" si="17"/>
        <v>2025 OCT - DEC B3D10</v>
      </c>
      <c r="B117" s="77">
        <f t="shared" si="18"/>
        <v>46099</v>
      </c>
      <c r="C117" s="77">
        <f t="shared" si="19"/>
        <v>46113</v>
      </c>
      <c r="D117" s="67">
        <f t="shared" si="20"/>
        <v>3273</v>
      </c>
      <c r="E117" s="75">
        <f t="shared" si="21"/>
        <v>336</v>
      </c>
      <c r="F117" s="67">
        <f t="shared" si="22"/>
        <v>4</v>
      </c>
      <c r="G117" s="67">
        <v>6</v>
      </c>
      <c r="H117" s="67">
        <v>81588</v>
      </c>
      <c r="I117" s="67" t="s">
        <v>31</v>
      </c>
      <c r="J117" s="75">
        <v>61093930</v>
      </c>
      <c r="K117" s="79" t="s">
        <v>12297</v>
      </c>
      <c r="L117" s="79" t="s">
        <v>12304</v>
      </c>
      <c r="M117" s="67">
        <v>99900</v>
      </c>
      <c r="N117" s="67" t="str">
        <f t="shared" si="23"/>
        <v>BXGY</v>
      </c>
      <c r="O117" s="67" t="str">
        <f t="shared" si="24"/>
        <v>B3 DISC 10%</v>
      </c>
      <c r="P117" s="67" t="str">
        <f t="shared" si="25"/>
        <v>BXGY</v>
      </c>
    </row>
    <row r="118" spans="1:16" x14ac:dyDescent="0.25">
      <c r="A118" s="76" t="str">
        <f t="shared" ref="A118:A181" si="26">A117</f>
        <v>2025 OCT - DEC B3D10</v>
      </c>
      <c r="B118" s="77">
        <f t="shared" ref="B118:B181" si="27">B117</f>
        <v>46099</v>
      </c>
      <c r="C118" s="77">
        <f t="shared" ref="C118:C181" si="28">C117</f>
        <v>46113</v>
      </c>
      <c r="D118" s="67">
        <f t="shared" ref="D118:D181" si="29">D117</f>
        <v>3273</v>
      </c>
      <c r="E118" s="75">
        <f t="shared" ref="E118:E181" si="30">E117</f>
        <v>336</v>
      </c>
      <c r="F118" s="67">
        <f t="shared" ref="F118:F181" si="31">F117</f>
        <v>4</v>
      </c>
      <c r="G118" s="67">
        <v>6</v>
      </c>
      <c r="H118" s="67">
        <v>81588</v>
      </c>
      <c r="I118" s="67" t="s">
        <v>31</v>
      </c>
      <c r="J118" s="75">
        <v>61093985</v>
      </c>
      <c r="K118" s="79" t="s">
        <v>12305</v>
      </c>
      <c r="L118" s="79" t="s">
        <v>12306</v>
      </c>
      <c r="M118" s="67">
        <v>99900</v>
      </c>
      <c r="N118" s="67" t="str">
        <f t="shared" ref="N118:N181" si="32">N117</f>
        <v>BXGY</v>
      </c>
      <c r="O118" s="67" t="str">
        <f t="shared" ref="O118:O181" si="33">O117</f>
        <v>B3 DISC 10%</v>
      </c>
      <c r="P118" s="67" t="str">
        <f t="shared" ref="P118:P181" si="34">P117</f>
        <v>BXGY</v>
      </c>
    </row>
    <row r="119" spans="1:16" x14ac:dyDescent="0.25">
      <c r="A119" s="76" t="str">
        <f t="shared" si="26"/>
        <v>2025 OCT - DEC B3D10</v>
      </c>
      <c r="B119" s="77">
        <f t="shared" si="27"/>
        <v>46099</v>
      </c>
      <c r="C119" s="77">
        <f t="shared" si="28"/>
        <v>46113</v>
      </c>
      <c r="D119" s="67">
        <f t="shared" si="29"/>
        <v>3273</v>
      </c>
      <c r="E119" s="75">
        <f t="shared" si="30"/>
        <v>336</v>
      </c>
      <c r="F119" s="67">
        <f t="shared" si="31"/>
        <v>4</v>
      </c>
      <c r="G119" s="67">
        <v>6</v>
      </c>
      <c r="H119" s="67">
        <v>81588</v>
      </c>
      <c r="I119" s="67" t="s">
        <v>31</v>
      </c>
      <c r="J119" s="75">
        <v>61093994</v>
      </c>
      <c r="K119" s="79" t="s">
        <v>12305</v>
      </c>
      <c r="L119" s="79" t="s">
        <v>12307</v>
      </c>
      <c r="M119" s="67">
        <v>99900</v>
      </c>
      <c r="N119" s="67" t="str">
        <f t="shared" si="32"/>
        <v>BXGY</v>
      </c>
      <c r="O119" s="67" t="str">
        <f t="shared" si="33"/>
        <v>B3 DISC 10%</v>
      </c>
      <c r="P119" s="67" t="str">
        <f t="shared" si="34"/>
        <v>BXGY</v>
      </c>
    </row>
    <row r="120" spans="1:16" x14ac:dyDescent="0.25">
      <c r="A120" s="76" t="str">
        <f t="shared" si="26"/>
        <v>2025 OCT - DEC B3D10</v>
      </c>
      <c r="B120" s="77">
        <f t="shared" si="27"/>
        <v>46099</v>
      </c>
      <c r="C120" s="77">
        <f t="shared" si="28"/>
        <v>46113</v>
      </c>
      <c r="D120" s="67">
        <f t="shared" si="29"/>
        <v>3273</v>
      </c>
      <c r="E120" s="75">
        <f t="shared" si="30"/>
        <v>336</v>
      </c>
      <c r="F120" s="67">
        <f t="shared" si="31"/>
        <v>4</v>
      </c>
      <c r="G120" s="67">
        <v>6</v>
      </c>
      <c r="H120" s="67">
        <v>81588</v>
      </c>
      <c r="I120" s="67" t="s">
        <v>31</v>
      </c>
      <c r="J120" s="75">
        <v>61094000</v>
      </c>
      <c r="K120" s="79" t="s">
        <v>12305</v>
      </c>
      <c r="L120" s="79" t="s">
        <v>12308</v>
      </c>
      <c r="M120" s="67">
        <v>99900</v>
      </c>
      <c r="N120" s="67" t="str">
        <f t="shared" si="32"/>
        <v>BXGY</v>
      </c>
      <c r="O120" s="67" t="str">
        <f t="shared" si="33"/>
        <v>B3 DISC 10%</v>
      </c>
      <c r="P120" s="67" t="str">
        <f t="shared" si="34"/>
        <v>BXGY</v>
      </c>
    </row>
    <row r="121" spans="1:16" x14ac:dyDescent="0.25">
      <c r="A121" s="76" t="str">
        <f t="shared" si="26"/>
        <v>2025 OCT - DEC B3D10</v>
      </c>
      <c r="B121" s="77">
        <f t="shared" si="27"/>
        <v>46099</v>
      </c>
      <c r="C121" s="77">
        <f t="shared" si="28"/>
        <v>46113</v>
      </c>
      <c r="D121" s="67">
        <f t="shared" si="29"/>
        <v>3273</v>
      </c>
      <c r="E121" s="75">
        <f t="shared" si="30"/>
        <v>336</v>
      </c>
      <c r="F121" s="67">
        <f t="shared" si="31"/>
        <v>4</v>
      </c>
      <c r="G121" s="67">
        <v>6</v>
      </c>
      <c r="H121" s="67">
        <v>81588</v>
      </c>
      <c r="I121" s="67" t="s">
        <v>31</v>
      </c>
      <c r="J121" s="75">
        <v>61094019</v>
      </c>
      <c r="K121" s="79" t="s">
        <v>12305</v>
      </c>
      <c r="L121" s="79" t="s">
        <v>12309</v>
      </c>
      <c r="M121" s="67">
        <v>99900</v>
      </c>
      <c r="N121" s="67" t="str">
        <f t="shared" si="32"/>
        <v>BXGY</v>
      </c>
      <c r="O121" s="67" t="str">
        <f t="shared" si="33"/>
        <v>B3 DISC 10%</v>
      </c>
      <c r="P121" s="67" t="str">
        <f t="shared" si="34"/>
        <v>BXGY</v>
      </c>
    </row>
    <row r="122" spans="1:16" x14ac:dyDescent="0.25">
      <c r="A122" s="76" t="str">
        <f t="shared" si="26"/>
        <v>2025 OCT - DEC B3D10</v>
      </c>
      <c r="B122" s="77">
        <f t="shared" si="27"/>
        <v>46099</v>
      </c>
      <c r="C122" s="77">
        <f t="shared" si="28"/>
        <v>46113</v>
      </c>
      <c r="D122" s="67">
        <f t="shared" si="29"/>
        <v>3273</v>
      </c>
      <c r="E122" s="75">
        <f t="shared" si="30"/>
        <v>336</v>
      </c>
      <c r="F122" s="67">
        <f t="shared" si="31"/>
        <v>4</v>
      </c>
      <c r="G122" s="67">
        <v>6</v>
      </c>
      <c r="H122" s="67">
        <v>81588</v>
      </c>
      <c r="I122" s="67" t="s">
        <v>31</v>
      </c>
      <c r="J122" s="75">
        <v>61094028</v>
      </c>
      <c r="K122" s="79" t="s">
        <v>12305</v>
      </c>
      <c r="L122" s="79" t="s">
        <v>12310</v>
      </c>
      <c r="M122" s="67">
        <v>99900</v>
      </c>
      <c r="N122" s="67" t="str">
        <f t="shared" si="32"/>
        <v>BXGY</v>
      </c>
      <c r="O122" s="67" t="str">
        <f t="shared" si="33"/>
        <v>B3 DISC 10%</v>
      </c>
      <c r="P122" s="67" t="str">
        <f t="shared" si="34"/>
        <v>BXGY</v>
      </c>
    </row>
    <row r="123" spans="1:16" x14ac:dyDescent="0.25">
      <c r="A123" s="76" t="str">
        <f t="shared" si="26"/>
        <v>2025 OCT - DEC B3D10</v>
      </c>
      <c r="B123" s="77">
        <f t="shared" si="27"/>
        <v>46099</v>
      </c>
      <c r="C123" s="77">
        <f t="shared" si="28"/>
        <v>46113</v>
      </c>
      <c r="D123" s="67">
        <f t="shared" si="29"/>
        <v>3273</v>
      </c>
      <c r="E123" s="75">
        <f t="shared" si="30"/>
        <v>336</v>
      </c>
      <c r="F123" s="67">
        <f t="shared" si="31"/>
        <v>4</v>
      </c>
      <c r="G123" s="67">
        <v>6</v>
      </c>
      <c r="H123" s="67">
        <v>81588</v>
      </c>
      <c r="I123" s="67" t="s">
        <v>31</v>
      </c>
      <c r="J123" s="75">
        <v>61094037</v>
      </c>
      <c r="K123" s="79" t="s">
        <v>12305</v>
      </c>
      <c r="L123" s="79" t="s">
        <v>12311</v>
      </c>
      <c r="M123" s="67">
        <v>99900</v>
      </c>
      <c r="N123" s="67" t="str">
        <f t="shared" si="32"/>
        <v>BXGY</v>
      </c>
      <c r="O123" s="67" t="str">
        <f t="shared" si="33"/>
        <v>B3 DISC 10%</v>
      </c>
      <c r="P123" s="67" t="str">
        <f t="shared" si="34"/>
        <v>BXGY</v>
      </c>
    </row>
    <row r="124" spans="1:16" x14ac:dyDescent="0.25">
      <c r="A124" s="76" t="str">
        <f t="shared" si="26"/>
        <v>2025 OCT - DEC B3D10</v>
      </c>
      <c r="B124" s="77">
        <f t="shared" si="27"/>
        <v>46099</v>
      </c>
      <c r="C124" s="77">
        <f t="shared" si="28"/>
        <v>46113</v>
      </c>
      <c r="D124" s="67">
        <f t="shared" si="29"/>
        <v>3273</v>
      </c>
      <c r="E124" s="75">
        <f t="shared" si="30"/>
        <v>336</v>
      </c>
      <c r="F124" s="67">
        <f t="shared" si="31"/>
        <v>4</v>
      </c>
      <c r="G124" s="67">
        <v>6</v>
      </c>
      <c r="H124" s="67">
        <v>81588</v>
      </c>
      <c r="I124" s="67" t="s">
        <v>31</v>
      </c>
      <c r="J124" s="75">
        <v>61094046</v>
      </c>
      <c r="K124" s="79" t="s">
        <v>12305</v>
      </c>
      <c r="L124" s="79" t="s">
        <v>12312</v>
      </c>
      <c r="M124" s="67">
        <v>99900</v>
      </c>
      <c r="N124" s="67" t="str">
        <f t="shared" si="32"/>
        <v>BXGY</v>
      </c>
      <c r="O124" s="67" t="str">
        <f t="shared" si="33"/>
        <v>B3 DISC 10%</v>
      </c>
      <c r="P124" s="67" t="str">
        <f t="shared" si="34"/>
        <v>BXGY</v>
      </c>
    </row>
    <row r="125" spans="1:16" x14ac:dyDescent="0.25">
      <c r="A125" s="76" t="str">
        <f t="shared" si="26"/>
        <v>2025 OCT - DEC B3D10</v>
      </c>
      <c r="B125" s="77">
        <f t="shared" si="27"/>
        <v>46099</v>
      </c>
      <c r="C125" s="77">
        <f t="shared" si="28"/>
        <v>46113</v>
      </c>
      <c r="D125" s="67">
        <f t="shared" si="29"/>
        <v>3273</v>
      </c>
      <c r="E125" s="75">
        <f t="shared" si="30"/>
        <v>336</v>
      </c>
      <c r="F125" s="67">
        <f t="shared" si="31"/>
        <v>4</v>
      </c>
      <c r="G125" s="67">
        <v>11</v>
      </c>
      <c r="H125" s="67">
        <v>81588</v>
      </c>
      <c r="I125" s="67" t="s">
        <v>31</v>
      </c>
      <c r="J125" s="75">
        <v>61618720</v>
      </c>
      <c r="K125" s="79" t="s">
        <v>12313</v>
      </c>
      <c r="L125" s="79" t="s">
        <v>12314</v>
      </c>
      <c r="M125" s="67">
        <v>99900</v>
      </c>
      <c r="N125" s="67" t="str">
        <f t="shared" si="32"/>
        <v>BXGY</v>
      </c>
      <c r="O125" s="67" t="str">
        <f t="shared" si="33"/>
        <v>B3 DISC 10%</v>
      </c>
      <c r="P125" s="67" t="str">
        <f t="shared" si="34"/>
        <v>BXGY</v>
      </c>
    </row>
    <row r="126" spans="1:16" x14ac:dyDescent="0.25">
      <c r="A126" s="76" t="str">
        <f t="shared" si="26"/>
        <v>2025 OCT - DEC B3D10</v>
      </c>
      <c r="B126" s="77">
        <f t="shared" si="27"/>
        <v>46099</v>
      </c>
      <c r="C126" s="77">
        <f t="shared" si="28"/>
        <v>46113</v>
      </c>
      <c r="D126" s="67">
        <f t="shared" si="29"/>
        <v>3273</v>
      </c>
      <c r="E126" s="75">
        <f t="shared" si="30"/>
        <v>336</v>
      </c>
      <c r="F126" s="67">
        <f t="shared" si="31"/>
        <v>4</v>
      </c>
      <c r="G126" s="67">
        <v>11</v>
      </c>
      <c r="H126" s="67">
        <v>81588</v>
      </c>
      <c r="I126" s="67" t="s">
        <v>31</v>
      </c>
      <c r="J126" s="75">
        <v>61618739</v>
      </c>
      <c r="K126" s="79" t="s">
        <v>12313</v>
      </c>
      <c r="L126" s="79" t="s">
        <v>12315</v>
      </c>
      <c r="M126" s="67">
        <v>99900</v>
      </c>
      <c r="N126" s="67" t="str">
        <f t="shared" si="32"/>
        <v>BXGY</v>
      </c>
      <c r="O126" s="67" t="str">
        <f t="shared" si="33"/>
        <v>B3 DISC 10%</v>
      </c>
      <c r="P126" s="67" t="str">
        <f t="shared" si="34"/>
        <v>BXGY</v>
      </c>
    </row>
    <row r="127" spans="1:16" x14ac:dyDescent="0.25">
      <c r="A127" s="76" t="str">
        <f t="shared" si="26"/>
        <v>2025 OCT - DEC B3D10</v>
      </c>
      <c r="B127" s="77">
        <f t="shared" si="27"/>
        <v>46099</v>
      </c>
      <c r="C127" s="77">
        <f t="shared" si="28"/>
        <v>46113</v>
      </c>
      <c r="D127" s="67">
        <f t="shared" si="29"/>
        <v>3273</v>
      </c>
      <c r="E127" s="75">
        <f t="shared" si="30"/>
        <v>336</v>
      </c>
      <c r="F127" s="67">
        <f t="shared" si="31"/>
        <v>4</v>
      </c>
      <c r="G127" s="67">
        <v>11</v>
      </c>
      <c r="H127" s="67">
        <v>81588</v>
      </c>
      <c r="I127" s="67" t="s">
        <v>31</v>
      </c>
      <c r="J127" s="75">
        <v>61618748</v>
      </c>
      <c r="K127" s="79" t="s">
        <v>12313</v>
      </c>
      <c r="L127" s="79" t="s">
        <v>12316</v>
      </c>
      <c r="M127" s="67">
        <v>99900</v>
      </c>
      <c r="N127" s="67" t="str">
        <f t="shared" si="32"/>
        <v>BXGY</v>
      </c>
      <c r="O127" s="67" t="str">
        <f t="shared" si="33"/>
        <v>B3 DISC 10%</v>
      </c>
      <c r="P127" s="67" t="str">
        <f t="shared" si="34"/>
        <v>BXGY</v>
      </c>
    </row>
    <row r="128" spans="1:16" x14ac:dyDescent="0.25">
      <c r="A128" s="76" t="str">
        <f t="shared" si="26"/>
        <v>2025 OCT - DEC B3D10</v>
      </c>
      <c r="B128" s="77">
        <f t="shared" si="27"/>
        <v>46099</v>
      </c>
      <c r="C128" s="77">
        <f t="shared" si="28"/>
        <v>46113</v>
      </c>
      <c r="D128" s="67">
        <f t="shared" si="29"/>
        <v>3273</v>
      </c>
      <c r="E128" s="75">
        <f t="shared" si="30"/>
        <v>336</v>
      </c>
      <c r="F128" s="67">
        <f t="shared" si="31"/>
        <v>4</v>
      </c>
      <c r="G128" s="67">
        <v>11</v>
      </c>
      <c r="H128" s="67">
        <v>81588</v>
      </c>
      <c r="I128" s="67" t="s">
        <v>31</v>
      </c>
      <c r="J128" s="75">
        <v>61618757</v>
      </c>
      <c r="K128" s="79" t="s">
        <v>12313</v>
      </c>
      <c r="L128" s="79" t="s">
        <v>12317</v>
      </c>
      <c r="M128" s="67">
        <v>99900</v>
      </c>
      <c r="N128" s="67" t="str">
        <f t="shared" si="32"/>
        <v>BXGY</v>
      </c>
      <c r="O128" s="67" t="str">
        <f t="shared" si="33"/>
        <v>B3 DISC 10%</v>
      </c>
      <c r="P128" s="67" t="str">
        <f t="shared" si="34"/>
        <v>BXGY</v>
      </c>
    </row>
    <row r="129" spans="1:16" x14ac:dyDescent="0.25">
      <c r="A129" s="76" t="str">
        <f t="shared" si="26"/>
        <v>2025 OCT - DEC B3D10</v>
      </c>
      <c r="B129" s="77">
        <f t="shared" si="27"/>
        <v>46099</v>
      </c>
      <c r="C129" s="77">
        <f t="shared" si="28"/>
        <v>46113</v>
      </c>
      <c r="D129" s="67">
        <f t="shared" si="29"/>
        <v>3273</v>
      </c>
      <c r="E129" s="75">
        <f t="shared" si="30"/>
        <v>336</v>
      </c>
      <c r="F129" s="67">
        <f t="shared" si="31"/>
        <v>4</v>
      </c>
      <c r="G129" s="67">
        <v>11</v>
      </c>
      <c r="H129" s="67">
        <v>81588</v>
      </c>
      <c r="I129" s="67" t="s">
        <v>31</v>
      </c>
      <c r="J129" s="75">
        <v>61618766</v>
      </c>
      <c r="K129" s="79" t="s">
        <v>12313</v>
      </c>
      <c r="L129" s="79" t="s">
        <v>12318</v>
      </c>
      <c r="M129" s="67">
        <v>99900</v>
      </c>
      <c r="N129" s="67" t="str">
        <f t="shared" si="32"/>
        <v>BXGY</v>
      </c>
      <c r="O129" s="67" t="str">
        <f t="shared" si="33"/>
        <v>B3 DISC 10%</v>
      </c>
      <c r="P129" s="67" t="str">
        <f t="shared" si="34"/>
        <v>BXGY</v>
      </c>
    </row>
    <row r="130" spans="1:16" x14ac:dyDescent="0.25">
      <c r="A130" s="76" t="str">
        <f t="shared" si="26"/>
        <v>2025 OCT - DEC B3D10</v>
      </c>
      <c r="B130" s="77">
        <f t="shared" si="27"/>
        <v>46099</v>
      </c>
      <c r="C130" s="77">
        <f t="shared" si="28"/>
        <v>46113</v>
      </c>
      <c r="D130" s="67">
        <f t="shared" si="29"/>
        <v>3273</v>
      </c>
      <c r="E130" s="75">
        <f t="shared" si="30"/>
        <v>336</v>
      </c>
      <c r="F130" s="67">
        <f t="shared" si="31"/>
        <v>4</v>
      </c>
      <c r="G130" s="67">
        <v>11</v>
      </c>
      <c r="H130" s="67">
        <v>81588</v>
      </c>
      <c r="I130" s="67" t="s">
        <v>31</v>
      </c>
      <c r="J130" s="75">
        <v>61618775</v>
      </c>
      <c r="K130" s="79" t="s">
        <v>12313</v>
      </c>
      <c r="L130" s="79" t="s">
        <v>12319</v>
      </c>
      <c r="M130" s="67">
        <v>99900</v>
      </c>
      <c r="N130" s="67" t="str">
        <f t="shared" si="32"/>
        <v>BXGY</v>
      </c>
      <c r="O130" s="67" t="str">
        <f t="shared" si="33"/>
        <v>B3 DISC 10%</v>
      </c>
      <c r="P130" s="67" t="str">
        <f t="shared" si="34"/>
        <v>BXGY</v>
      </c>
    </row>
    <row r="131" spans="1:16" x14ac:dyDescent="0.25">
      <c r="A131" s="76" t="str">
        <f t="shared" si="26"/>
        <v>2025 OCT - DEC B3D10</v>
      </c>
      <c r="B131" s="77">
        <f t="shared" si="27"/>
        <v>46099</v>
      </c>
      <c r="C131" s="77">
        <f t="shared" si="28"/>
        <v>46113</v>
      </c>
      <c r="D131" s="67">
        <f t="shared" si="29"/>
        <v>3273</v>
      </c>
      <c r="E131" s="75">
        <f t="shared" si="30"/>
        <v>336</v>
      </c>
      <c r="F131" s="67">
        <f t="shared" si="31"/>
        <v>4</v>
      </c>
      <c r="G131" s="67">
        <v>11</v>
      </c>
      <c r="H131" s="67">
        <v>81588</v>
      </c>
      <c r="I131" s="67" t="s">
        <v>31</v>
      </c>
      <c r="J131" s="75">
        <v>61618784</v>
      </c>
      <c r="K131" s="79" t="s">
        <v>12313</v>
      </c>
      <c r="L131" s="79" t="s">
        <v>12320</v>
      </c>
      <c r="M131" s="67">
        <v>99900</v>
      </c>
      <c r="N131" s="67" t="str">
        <f t="shared" si="32"/>
        <v>BXGY</v>
      </c>
      <c r="O131" s="67" t="str">
        <f t="shared" si="33"/>
        <v>B3 DISC 10%</v>
      </c>
      <c r="P131" s="67" t="str">
        <f t="shared" si="34"/>
        <v>BXGY</v>
      </c>
    </row>
    <row r="132" spans="1:16" x14ac:dyDescent="0.25">
      <c r="A132" s="76" t="str">
        <f t="shared" si="26"/>
        <v>2025 OCT - DEC B3D10</v>
      </c>
      <c r="B132" s="77">
        <f t="shared" si="27"/>
        <v>46099</v>
      </c>
      <c r="C132" s="77">
        <f t="shared" si="28"/>
        <v>46113</v>
      </c>
      <c r="D132" s="67">
        <f t="shared" si="29"/>
        <v>3273</v>
      </c>
      <c r="E132" s="75">
        <f t="shared" si="30"/>
        <v>336</v>
      </c>
      <c r="F132" s="67">
        <f t="shared" si="31"/>
        <v>4</v>
      </c>
      <c r="G132" s="67">
        <v>11</v>
      </c>
      <c r="H132" s="67">
        <v>81588</v>
      </c>
      <c r="I132" s="67" t="s">
        <v>31</v>
      </c>
      <c r="J132" s="75">
        <v>61618793</v>
      </c>
      <c r="K132" s="79" t="s">
        <v>12321</v>
      </c>
      <c r="L132" s="79" t="s">
        <v>12322</v>
      </c>
      <c r="M132" s="67">
        <v>99900</v>
      </c>
      <c r="N132" s="67" t="str">
        <f t="shared" si="32"/>
        <v>BXGY</v>
      </c>
      <c r="O132" s="67" t="str">
        <f t="shared" si="33"/>
        <v>B3 DISC 10%</v>
      </c>
      <c r="P132" s="67" t="str">
        <f t="shared" si="34"/>
        <v>BXGY</v>
      </c>
    </row>
    <row r="133" spans="1:16" x14ac:dyDescent="0.25">
      <c r="A133" s="76" t="str">
        <f t="shared" si="26"/>
        <v>2025 OCT - DEC B3D10</v>
      </c>
      <c r="B133" s="77">
        <f t="shared" si="27"/>
        <v>46099</v>
      </c>
      <c r="C133" s="77">
        <f t="shared" si="28"/>
        <v>46113</v>
      </c>
      <c r="D133" s="67">
        <f t="shared" si="29"/>
        <v>3273</v>
      </c>
      <c r="E133" s="75">
        <f t="shared" si="30"/>
        <v>336</v>
      </c>
      <c r="F133" s="67">
        <f t="shared" si="31"/>
        <v>4</v>
      </c>
      <c r="G133" s="67">
        <v>11</v>
      </c>
      <c r="H133" s="67">
        <v>81588</v>
      </c>
      <c r="I133" s="67" t="s">
        <v>31</v>
      </c>
      <c r="J133" s="75">
        <v>61618800</v>
      </c>
      <c r="K133" s="79" t="s">
        <v>12321</v>
      </c>
      <c r="L133" s="79" t="s">
        <v>12323</v>
      </c>
      <c r="M133" s="67">
        <v>99900</v>
      </c>
      <c r="N133" s="67" t="str">
        <f t="shared" si="32"/>
        <v>BXGY</v>
      </c>
      <c r="O133" s="67" t="str">
        <f t="shared" si="33"/>
        <v>B3 DISC 10%</v>
      </c>
      <c r="P133" s="67" t="str">
        <f t="shared" si="34"/>
        <v>BXGY</v>
      </c>
    </row>
    <row r="134" spans="1:16" x14ac:dyDescent="0.25">
      <c r="A134" s="76" t="str">
        <f t="shared" si="26"/>
        <v>2025 OCT - DEC B3D10</v>
      </c>
      <c r="B134" s="77">
        <f t="shared" si="27"/>
        <v>46099</v>
      </c>
      <c r="C134" s="77">
        <f t="shared" si="28"/>
        <v>46113</v>
      </c>
      <c r="D134" s="67">
        <f t="shared" si="29"/>
        <v>3273</v>
      </c>
      <c r="E134" s="75">
        <f t="shared" si="30"/>
        <v>336</v>
      </c>
      <c r="F134" s="67">
        <f t="shared" si="31"/>
        <v>4</v>
      </c>
      <c r="G134" s="67">
        <v>11</v>
      </c>
      <c r="H134" s="67">
        <v>81588</v>
      </c>
      <c r="I134" s="67" t="s">
        <v>31</v>
      </c>
      <c r="J134" s="75">
        <v>61618819</v>
      </c>
      <c r="K134" s="79" t="s">
        <v>12321</v>
      </c>
      <c r="L134" s="79" t="s">
        <v>12324</v>
      </c>
      <c r="M134" s="67">
        <v>99900</v>
      </c>
      <c r="N134" s="67" t="str">
        <f t="shared" si="32"/>
        <v>BXGY</v>
      </c>
      <c r="O134" s="67" t="str">
        <f t="shared" si="33"/>
        <v>B3 DISC 10%</v>
      </c>
      <c r="P134" s="67" t="str">
        <f t="shared" si="34"/>
        <v>BXGY</v>
      </c>
    </row>
    <row r="135" spans="1:16" x14ac:dyDescent="0.25">
      <c r="A135" s="76" t="str">
        <f t="shared" si="26"/>
        <v>2025 OCT - DEC B3D10</v>
      </c>
      <c r="B135" s="77">
        <f t="shared" si="27"/>
        <v>46099</v>
      </c>
      <c r="C135" s="77">
        <f t="shared" si="28"/>
        <v>46113</v>
      </c>
      <c r="D135" s="67">
        <f t="shared" si="29"/>
        <v>3273</v>
      </c>
      <c r="E135" s="75">
        <f t="shared" si="30"/>
        <v>336</v>
      </c>
      <c r="F135" s="67">
        <f t="shared" si="31"/>
        <v>4</v>
      </c>
      <c r="G135" s="67">
        <v>11</v>
      </c>
      <c r="H135" s="67">
        <v>81588</v>
      </c>
      <c r="I135" s="67" t="s">
        <v>31</v>
      </c>
      <c r="J135" s="75">
        <v>61618828</v>
      </c>
      <c r="K135" s="79" t="s">
        <v>12321</v>
      </c>
      <c r="L135" s="79" t="s">
        <v>12325</v>
      </c>
      <c r="M135" s="67">
        <v>99900</v>
      </c>
      <c r="N135" s="67" t="str">
        <f t="shared" si="32"/>
        <v>BXGY</v>
      </c>
      <c r="O135" s="67" t="str">
        <f t="shared" si="33"/>
        <v>B3 DISC 10%</v>
      </c>
      <c r="P135" s="67" t="str">
        <f t="shared" si="34"/>
        <v>BXGY</v>
      </c>
    </row>
    <row r="136" spans="1:16" x14ac:dyDescent="0.25">
      <c r="A136" s="76" t="str">
        <f t="shared" si="26"/>
        <v>2025 OCT - DEC B3D10</v>
      </c>
      <c r="B136" s="77">
        <f t="shared" si="27"/>
        <v>46099</v>
      </c>
      <c r="C136" s="77">
        <f t="shared" si="28"/>
        <v>46113</v>
      </c>
      <c r="D136" s="67">
        <f t="shared" si="29"/>
        <v>3273</v>
      </c>
      <c r="E136" s="75">
        <f t="shared" si="30"/>
        <v>336</v>
      </c>
      <c r="F136" s="67">
        <f t="shared" si="31"/>
        <v>4</v>
      </c>
      <c r="G136" s="67">
        <v>11</v>
      </c>
      <c r="H136" s="67">
        <v>81588</v>
      </c>
      <c r="I136" s="67" t="s">
        <v>31</v>
      </c>
      <c r="J136" s="75">
        <v>61618837</v>
      </c>
      <c r="K136" s="79" t="s">
        <v>12321</v>
      </c>
      <c r="L136" s="79" t="s">
        <v>12326</v>
      </c>
      <c r="M136" s="67">
        <v>99900</v>
      </c>
      <c r="N136" s="67" t="str">
        <f t="shared" si="32"/>
        <v>BXGY</v>
      </c>
      <c r="O136" s="67" t="str">
        <f t="shared" si="33"/>
        <v>B3 DISC 10%</v>
      </c>
      <c r="P136" s="67" t="str">
        <f t="shared" si="34"/>
        <v>BXGY</v>
      </c>
    </row>
    <row r="137" spans="1:16" x14ac:dyDescent="0.25">
      <c r="A137" s="76" t="str">
        <f t="shared" si="26"/>
        <v>2025 OCT - DEC B3D10</v>
      </c>
      <c r="B137" s="77">
        <f t="shared" si="27"/>
        <v>46099</v>
      </c>
      <c r="C137" s="77">
        <f t="shared" si="28"/>
        <v>46113</v>
      </c>
      <c r="D137" s="67">
        <f t="shared" si="29"/>
        <v>3273</v>
      </c>
      <c r="E137" s="75">
        <f t="shared" si="30"/>
        <v>336</v>
      </c>
      <c r="F137" s="67">
        <f t="shared" si="31"/>
        <v>4</v>
      </c>
      <c r="G137" s="67">
        <v>11</v>
      </c>
      <c r="H137" s="67">
        <v>81588</v>
      </c>
      <c r="I137" s="67" t="s">
        <v>31</v>
      </c>
      <c r="J137" s="75">
        <v>61618846</v>
      </c>
      <c r="K137" s="79" t="s">
        <v>12321</v>
      </c>
      <c r="L137" s="79" t="s">
        <v>12327</v>
      </c>
      <c r="M137" s="67">
        <v>99900</v>
      </c>
      <c r="N137" s="67" t="str">
        <f t="shared" si="32"/>
        <v>BXGY</v>
      </c>
      <c r="O137" s="67" t="str">
        <f t="shared" si="33"/>
        <v>B3 DISC 10%</v>
      </c>
      <c r="P137" s="67" t="str">
        <f t="shared" si="34"/>
        <v>BXGY</v>
      </c>
    </row>
    <row r="138" spans="1:16" x14ac:dyDescent="0.25">
      <c r="A138" s="76" t="str">
        <f t="shared" si="26"/>
        <v>2025 OCT - DEC B3D10</v>
      </c>
      <c r="B138" s="77">
        <f t="shared" si="27"/>
        <v>46099</v>
      </c>
      <c r="C138" s="77">
        <f t="shared" si="28"/>
        <v>46113</v>
      </c>
      <c r="D138" s="67">
        <f t="shared" si="29"/>
        <v>3273</v>
      </c>
      <c r="E138" s="75">
        <f t="shared" si="30"/>
        <v>336</v>
      </c>
      <c r="F138" s="67">
        <f t="shared" si="31"/>
        <v>4</v>
      </c>
      <c r="G138" s="67">
        <v>11</v>
      </c>
      <c r="H138" s="67">
        <v>81588</v>
      </c>
      <c r="I138" s="67" t="s">
        <v>31</v>
      </c>
      <c r="J138" s="75">
        <v>61618855</v>
      </c>
      <c r="K138" s="79" t="s">
        <v>12321</v>
      </c>
      <c r="L138" s="79" t="s">
        <v>12328</v>
      </c>
      <c r="M138" s="67">
        <v>99900</v>
      </c>
      <c r="N138" s="67" t="str">
        <f t="shared" si="32"/>
        <v>BXGY</v>
      </c>
      <c r="O138" s="67" t="str">
        <f t="shared" si="33"/>
        <v>B3 DISC 10%</v>
      </c>
      <c r="P138" s="67" t="str">
        <f t="shared" si="34"/>
        <v>BXGY</v>
      </c>
    </row>
    <row r="139" spans="1:16" x14ac:dyDescent="0.25">
      <c r="A139" s="76" t="str">
        <f t="shared" si="26"/>
        <v>2025 OCT - DEC B3D10</v>
      </c>
      <c r="B139" s="77">
        <f t="shared" si="27"/>
        <v>46099</v>
      </c>
      <c r="C139" s="77">
        <f t="shared" si="28"/>
        <v>46113</v>
      </c>
      <c r="D139" s="67">
        <f t="shared" si="29"/>
        <v>3273</v>
      </c>
      <c r="E139" s="75">
        <f t="shared" si="30"/>
        <v>336</v>
      </c>
      <c r="F139" s="67">
        <f t="shared" si="31"/>
        <v>4</v>
      </c>
      <c r="G139" s="67">
        <v>1</v>
      </c>
      <c r="H139" s="67">
        <v>81588</v>
      </c>
      <c r="I139" s="67" t="s">
        <v>31</v>
      </c>
      <c r="J139" s="75">
        <v>61618864</v>
      </c>
      <c r="K139" s="79" t="s">
        <v>12329</v>
      </c>
      <c r="L139" s="79" t="s">
        <v>12330</v>
      </c>
      <c r="M139" s="67">
        <v>99900</v>
      </c>
      <c r="N139" s="67" t="str">
        <f t="shared" si="32"/>
        <v>BXGY</v>
      </c>
      <c r="O139" s="67" t="str">
        <f t="shared" si="33"/>
        <v>B3 DISC 10%</v>
      </c>
      <c r="P139" s="67" t="str">
        <f t="shared" si="34"/>
        <v>BXGY</v>
      </c>
    </row>
    <row r="140" spans="1:16" x14ac:dyDescent="0.25">
      <c r="A140" s="76" t="str">
        <f t="shared" si="26"/>
        <v>2025 OCT - DEC B3D10</v>
      </c>
      <c r="B140" s="77">
        <f t="shared" si="27"/>
        <v>46099</v>
      </c>
      <c r="C140" s="77">
        <f t="shared" si="28"/>
        <v>46113</v>
      </c>
      <c r="D140" s="67">
        <f t="shared" si="29"/>
        <v>3273</v>
      </c>
      <c r="E140" s="75">
        <f t="shared" si="30"/>
        <v>336</v>
      </c>
      <c r="F140" s="67">
        <f t="shared" si="31"/>
        <v>4</v>
      </c>
      <c r="G140" s="67">
        <v>1</v>
      </c>
      <c r="H140" s="67">
        <v>81588</v>
      </c>
      <c r="I140" s="67" t="s">
        <v>31</v>
      </c>
      <c r="J140" s="75">
        <v>61618873</v>
      </c>
      <c r="K140" s="79" t="s">
        <v>12329</v>
      </c>
      <c r="L140" s="79" t="s">
        <v>12331</v>
      </c>
      <c r="M140" s="67">
        <v>99900</v>
      </c>
      <c r="N140" s="67" t="str">
        <f t="shared" si="32"/>
        <v>BXGY</v>
      </c>
      <c r="O140" s="67" t="str">
        <f t="shared" si="33"/>
        <v>B3 DISC 10%</v>
      </c>
      <c r="P140" s="67" t="str">
        <f t="shared" si="34"/>
        <v>BXGY</v>
      </c>
    </row>
    <row r="141" spans="1:16" x14ac:dyDescent="0.25">
      <c r="A141" s="76" t="str">
        <f t="shared" si="26"/>
        <v>2025 OCT - DEC B3D10</v>
      </c>
      <c r="B141" s="77">
        <f t="shared" si="27"/>
        <v>46099</v>
      </c>
      <c r="C141" s="77">
        <f t="shared" si="28"/>
        <v>46113</v>
      </c>
      <c r="D141" s="67">
        <f t="shared" si="29"/>
        <v>3273</v>
      </c>
      <c r="E141" s="75">
        <f t="shared" si="30"/>
        <v>336</v>
      </c>
      <c r="F141" s="67">
        <f t="shared" si="31"/>
        <v>4</v>
      </c>
      <c r="G141" s="67">
        <v>1</v>
      </c>
      <c r="H141" s="67">
        <v>81588</v>
      </c>
      <c r="I141" s="67" t="s">
        <v>31</v>
      </c>
      <c r="J141" s="75">
        <v>61618882</v>
      </c>
      <c r="K141" s="79" t="s">
        <v>12329</v>
      </c>
      <c r="L141" s="79" t="s">
        <v>12332</v>
      </c>
      <c r="M141" s="67">
        <v>99900</v>
      </c>
      <c r="N141" s="67" t="str">
        <f t="shared" si="32"/>
        <v>BXGY</v>
      </c>
      <c r="O141" s="67" t="str">
        <f t="shared" si="33"/>
        <v>B3 DISC 10%</v>
      </c>
      <c r="P141" s="67" t="str">
        <f t="shared" si="34"/>
        <v>BXGY</v>
      </c>
    </row>
    <row r="142" spans="1:16" x14ac:dyDescent="0.25">
      <c r="A142" s="76" t="str">
        <f t="shared" si="26"/>
        <v>2025 OCT - DEC B3D10</v>
      </c>
      <c r="B142" s="77">
        <f t="shared" si="27"/>
        <v>46099</v>
      </c>
      <c r="C142" s="77">
        <f t="shared" si="28"/>
        <v>46113</v>
      </c>
      <c r="D142" s="67">
        <f t="shared" si="29"/>
        <v>3273</v>
      </c>
      <c r="E142" s="75">
        <f t="shared" si="30"/>
        <v>336</v>
      </c>
      <c r="F142" s="67">
        <f t="shared" si="31"/>
        <v>4</v>
      </c>
      <c r="G142" s="67">
        <v>1</v>
      </c>
      <c r="H142" s="67">
        <v>81588</v>
      </c>
      <c r="I142" s="67" t="s">
        <v>31</v>
      </c>
      <c r="J142" s="75">
        <v>61618891</v>
      </c>
      <c r="K142" s="79" t="s">
        <v>12329</v>
      </c>
      <c r="L142" s="79" t="s">
        <v>12333</v>
      </c>
      <c r="M142" s="67">
        <v>99900</v>
      </c>
      <c r="N142" s="67" t="str">
        <f t="shared" si="32"/>
        <v>BXGY</v>
      </c>
      <c r="O142" s="67" t="str">
        <f t="shared" si="33"/>
        <v>B3 DISC 10%</v>
      </c>
      <c r="P142" s="67" t="str">
        <f t="shared" si="34"/>
        <v>BXGY</v>
      </c>
    </row>
    <row r="143" spans="1:16" x14ac:dyDescent="0.25">
      <c r="A143" s="76" t="str">
        <f t="shared" si="26"/>
        <v>2025 OCT - DEC B3D10</v>
      </c>
      <c r="B143" s="77">
        <f t="shared" si="27"/>
        <v>46099</v>
      </c>
      <c r="C143" s="77">
        <f t="shared" si="28"/>
        <v>46113</v>
      </c>
      <c r="D143" s="67">
        <f t="shared" si="29"/>
        <v>3273</v>
      </c>
      <c r="E143" s="75">
        <f t="shared" si="30"/>
        <v>336</v>
      </c>
      <c r="F143" s="67">
        <f t="shared" si="31"/>
        <v>4</v>
      </c>
      <c r="G143" s="67">
        <v>1</v>
      </c>
      <c r="H143" s="67">
        <v>81588</v>
      </c>
      <c r="I143" s="67" t="s">
        <v>31</v>
      </c>
      <c r="J143" s="75">
        <v>61618908</v>
      </c>
      <c r="K143" s="79" t="s">
        <v>12329</v>
      </c>
      <c r="L143" s="79" t="s">
        <v>12334</v>
      </c>
      <c r="M143" s="67">
        <v>99900</v>
      </c>
      <c r="N143" s="67" t="str">
        <f t="shared" si="32"/>
        <v>BXGY</v>
      </c>
      <c r="O143" s="67" t="str">
        <f t="shared" si="33"/>
        <v>B3 DISC 10%</v>
      </c>
      <c r="P143" s="67" t="str">
        <f t="shared" si="34"/>
        <v>BXGY</v>
      </c>
    </row>
    <row r="144" spans="1:16" x14ac:dyDescent="0.25">
      <c r="A144" s="76" t="str">
        <f t="shared" si="26"/>
        <v>2025 OCT - DEC B3D10</v>
      </c>
      <c r="B144" s="77">
        <f t="shared" si="27"/>
        <v>46099</v>
      </c>
      <c r="C144" s="77">
        <f t="shared" si="28"/>
        <v>46113</v>
      </c>
      <c r="D144" s="67">
        <f t="shared" si="29"/>
        <v>3273</v>
      </c>
      <c r="E144" s="75">
        <f t="shared" si="30"/>
        <v>336</v>
      </c>
      <c r="F144" s="67">
        <f t="shared" si="31"/>
        <v>4</v>
      </c>
      <c r="G144" s="67">
        <v>1</v>
      </c>
      <c r="H144" s="67">
        <v>81588</v>
      </c>
      <c r="I144" s="67" t="s">
        <v>31</v>
      </c>
      <c r="J144" s="75">
        <v>61618917</v>
      </c>
      <c r="K144" s="79" t="s">
        <v>12329</v>
      </c>
      <c r="L144" s="79" t="s">
        <v>12335</v>
      </c>
      <c r="M144" s="67">
        <v>99900</v>
      </c>
      <c r="N144" s="67" t="str">
        <f t="shared" si="32"/>
        <v>BXGY</v>
      </c>
      <c r="O144" s="67" t="str">
        <f t="shared" si="33"/>
        <v>B3 DISC 10%</v>
      </c>
      <c r="P144" s="67" t="str">
        <f t="shared" si="34"/>
        <v>BXGY</v>
      </c>
    </row>
    <row r="145" spans="1:16" x14ac:dyDescent="0.25">
      <c r="A145" s="76" t="str">
        <f t="shared" si="26"/>
        <v>2025 OCT - DEC B3D10</v>
      </c>
      <c r="B145" s="77">
        <f t="shared" si="27"/>
        <v>46099</v>
      </c>
      <c r="C145" s="77">
        <f t="shared" si="28"/>
        <v>46113</v>
      </c>
      <c r="D145" s="67">
        <f t="shared" si="29"/>
        <v>3273</v>
      </c>
      <c r="E145" s="75">
        <f t="shared" si="30"/>
        <v>336</v>
      </c>
      <c r="F145" s="67">
        <f t="shared" si="31"/>
        <v>4</v>
      </c>
      <c r="G145" s="67">
        <v>1</v>
      </c>
      <c r="H145" s="67">
        <v>81588</v>
      </c>
      <c r="I145" s="67" t="s">
        <v>31</v>
      </c>
      <c r="J145" s="75">
        <v>61618926</v>
      </c>
      <c r="K145" s="79" t="s">
        <v>12329</v>
      </c>
      <c r="L145" s="79" t="s">
        <v>12336</v>
      </c>
      <c r="M145" s="67">
        <v>99900</v>
      </c>
      <c r="N145" s="67" t="str">
        <f t="shared" si="32"/>
        <v>BXGY</v>
      </c>
      <c r="O145" s="67" t="str">
        <f t="shared" si="33"/>
        <v>B3 DISC 10%</v>
      </c>
      <c r="P145" s="67" t="str">
        <f t="shared" si="34"/>
        <v>BXGY</v>
      </c>
    </row>
    <row r="146" spans="1:16" x14ac:dyDescent="0.25">
      <c r="A146" s="76" t="str">
        <f t="shared" si="26"/>
        <v>2025 OCT - DEC B3D10</v>
      </c>
      <c r="B146" s="77">
        <f t="shared" si="27"/>
        <v>46099</v>
      </c>
      <c r="C146" s="77">
        <f t="shared" si="28"/>
        <v>46113</v>
      </c>
      <c r="D146" s="67">
        <f t="shared" si="29"/>
        <v>3273</v>
      </c>
      <c r="E146" s="75">
        <f t="shared" si="30"/>
        <v>336</v>
      </c>
      <c r="F146" s="67">
        <f t="shared" si="31"/>
        <v>4</v>
      </c>
      <c r="G146" s="67">
        <v>1</v>
      </c>
      <c r="H146" s="67">
        <v>81588</v>
      </c>
      <c r="I146" s="67" t="s">
        <v>31</v>
      </c>
      <c r="J146" s="75">
        <v>61618935</v>
      </c>
      <c r="K146" s="79" t="s">
        <v>12337</v>
      </c>
      <c r="L146" s="79" t="s">
        <v>12338</v>
      </c>
      <c r="M146" s="67">
        <v>99900</v>
      </c>
      <c r="N146" s="67" t="str">
        <f t="shared" si="32"/>
        <v>BXGY</v>
      </c>
      <c r="O146" s="67" t="str">
        <f t="shared" si="33"/>
        <v>B3 DISC 10%</v>
      </c>
      <c r="P146" s="67" t="str">
        <f t="shared" si="34"/>
        <v>BXGY</v>
      </c>
    </row>
    <row r="147" spans="1:16" x14ac:dyDescent="0.25">
      <c r="A147" s="76" t="str">
        <f t="shared" si="26"/>
        <v>2025 OCT - DEC B3D10</v>
      </c>
      <c r="B147" s="77">
        <f t="shared" si="27"/>
        <v>46099</v>
      </c>
      <c r="C147" s="77">
        <f t="shared" si="28"/>
        <v>46113</v>
      </c>
      <c r="D147" s="67">
        <f t="shared" si="29"/>
        <v>3273</v>
      </c>
      <c r="E147" s="75">
        <f t="shared" si="30"/>
        <v>336</v>
      </c>
      <c r="F147" s="67">
        <f t="shared" si="31"/>
        <v>4</v>
      </c>
      <c r="G147" s="67">
        <v>1</v>
      </c>
      <c r="H147" s="67">
        <v>81588</v>
      </c>
      <c r="I147" s="67" t="s">
        <v>31</v>
      </c>
      <c r="J147" s="75">
        <v>61618944</v>
      </c>
      <c r="K147" s="79" t="s">
        <v>12337</v>
      </c>
      <c r="L147" s="79" t="s">
        <v>12339</v>
      </c>
      <c r="M147" s="67">
        <v>99900</v>
      </c>
      <c r="N147" s="67" t="str">
        <f t="shared" si="32"/>
        <v>BXGY</v>
      </c>
      <c r="O147" s="67" t="str">
        <f t="shared" si="33"/>
        <v>B3 DISC 10%</v>
      </c>
      <c r="P147" s="67" t="str">
        <f t="shared" si="34"/>
        <v>BXGY</v>
      </c>
    </row>
    <row r="148" spans="1:16" x14ac:dyDescent="0.25">
      <c r="A148" s="76" t="str">
        <f t="shared" si="26"/>
        <v>2025 OCT - DEC B3D10</v>
      </c>
      <c r="B148" s="77">
        <f t="shared" si="27"/>
        <v>46099</v>
      </c>
      <c r="C148" s="77">
        <f t="shared" si="28"/>
        <v>46113</v>
      </c>
      <c r="D148" s="67">
        <f t="shared" si="29"/>
        <v>3273</v>
      </c>
      <c r="E148" s="75">
        <f t="shared" si="30"/>
        <v>336</v>
      </c>
      <c r="F148" s="67">
        <f t="shared" si="31"/>
        <v>4</v>
      </c>
      <c r="G148" s="67">
        <v>1</v>
      </c>
      <c r="H148" s="67">
        <v>81588</v>
      </c>
      <c r="I148" s="67" t="s">
        <v>31</v>
      </c>
      <c r="J148" s="75">
        <v>61618953</v>
      </c>
      <c r="K148" s="79" t="s">
        <v>12337</v>
      </c>
      <c r="L148" s="79" t="s">
        <v>12340</v>
      </c>
      <c r="M148" s="67">
        <v>99900</v>
      </c>
      <c r="N148" s="67" t="str">
        <f t="shared" si="32"/>
        <v>BXGY</v>
      </c>
      <c r="O148" s="67" t="str">
        <f t="shared" si="33"/>
        <v>B3 DISC 10%</v>
      </c>
      <c r="P148" s="67" t="str">
        <f t="shared" si="34"/>
        <v>BXGY</v>
      </c>
    </row>
    <row r="149" spans="1:16" x14ac:dyDescent="0.25">
      <c r="A149" s="76" t="str">
        <f t="shared" si="26"/>
        <v>2025 OCT - DEC B3D10</v>
      </c>
      <c r="B149" s="77">
        <f t="shared" si="27"/>
        <v>46099</v>
      </c>
      <c r="C149" s="77">
        <f t="shared" si="28"/>
        <v>46113</v>
      </c>
      <c r="D149" s="67">
        <f t="shared" si="29"/>
        <v>3273</v>
      </c>
      <c r="E149" s="75">
        <f t="shared" si="30"/>
        <v>336</v>
      </c>
      <c r="F149" s="67">
        <f t="shared" si="31"/>
        <v>4</v>
      </c>
      <c r="G149" s="67">
        <v>1</v>
      </c>
      <c r="H149" s="67">
        <v>81588</v>
      </c>
      <c r="I149" s="67" t="s">
        <v>31</v>
      </c>
      <c r="J149" s="75">
        <v>61618962</v>
      </c>
      <c r="K149" s="79" t="s">
        <v>12337</v>
      </c>
      <c r="L149" s="79" t="s">
        <v>12341</v>
      </c>
      <c r="M149" s="67">
        <v>99900</v>
      </c>
      <c r="N149" s="67" t="str">
        <f t="shared" si="32"/>
        <v>BXGY</v>
      </c>
      <c r="O149" s="67" t="str">
        <f t="shared" si="33"/>
        <v>B3 DISC 10%</v>
      </c>
      <c r="P149" s="67" t="str">
        <f t="shared" si="34"/>
        <v>BXGY</v>
      </c>
    </row>
    <row r="150" spans="1:16" x14ac:dyDescent="0.25">
      <c r="A150" s="76" t="str">
        <f t="shared" si="26"/>
        <v>2025 OCT - DEC B3D10</v>
      </c>
      <c r="B150" s="77">
        <f t="shared" si="27"/>
        <v>46099</v>
      </c>
      <c r="C150" s="77">
        <f t="shared" si="28"/>
        <v>46113</v>
      </c>
      <c r="D150" s="67">
        <f t="shared" si="29"/>
        <v>3273</v>
      </c>
      <c r="E150" s="75">
        <f t="shared" si="30"/>
        <v>336</v>
      </c>
      <c r="F150" s="67">
        <f t="shared" si="31"/>
        <v>4</v>
      </c>
      <c r="G150" s="67">
        <v>1</v>
      </c>
      <c r="H150" s="67">
        <v>81588</v>
      </c>
      <c r="I150" s="67" t="s">
        <v>31</v>
      </c>
      <c r="J150" s="75">
        <v>61618971</v>
      </c>
      <c r="K150" s="79" t="s">
        <v>12337</v>
      </c>
      <c r="L150" s="79" t="s">
        <v>12342</v>
      </c>
      <c r="M150" s="67">
        <v>99900</v>
      </c>
      <c r="N150" s="67" t="str">
        <f t="shared" si="32"/>
        <v>BXGY</v>
      </c>
      <c r="O150" s="67" t="str">
        <f t="shared" si="33"/>
        <v>B3 DISC 10%</v>
      </c>
      <c r="P150" s="67" t="str">
        <f t="shared" si="34"/>
        <v>BXGY</v>
      </c>
    </row>
    <row r="151" spans="1:16" x14ac:dyDescent="0.25">
      <c r="A151" s="76" t="str">
        <f t="shared" si="26"/>
        <v>2025 OCT - DEC B3D10</v>
      </c>
      <c r="B151" s="77">
        <f t="shared" si="27"/>
        <v>46099</v>
      </c>
      <c r="C151" s="77">
        <f t="shared" si="28"/>
        <v>46113</v>
      </c>
      <c r="D151" s="67">
        <f t="shared" si="29"/>
        <v>3273</v>
      </c>
      <c r="E151" s="75">
        <f t="shared" si="30"/>
        <v>336</v>
      </c>
      <c r="F151" s="67">
        <f t="shared" si="31"/>
        <v>4</v>
      </c>
      <c r="G151" s="67">
        <v>1</v>
      </c>
      <c r="H151" s="67">
        <v>81588</v>
      </c>
      <c r="I151" s="67" t="s">
        <v>31</v>
      </c>
      <c r="J151" s="75">
        <v>61618980</v>
      </c>
      <c r="K151" s="79" t="s">
        <v>12337</v>
      </c>
      <c r="L151" s="79" t="s">
        <v>12343</v>
      </c>
      <c r="M151" s="67">
        <v>99900</v>
      </c>
      <c r="N151" s="67" t="str">
        <f t="shared" si="32"/>
        <v>BXGY</v>
      </c>
      <c r="O151" s="67" t="str">
        <f t="shared" si="33"/>
        <v>B3 DISC 10%</v>
      </c>
      <c r="P151" s="67" t="str">
        <f t="shared" si="34"/>
        <v>BXGY</v>
      </c>
    </row>
    <row r="152" spans="1:16" x14ac:dyDescent="0.25">
      <c r="A152" s="76" t="str">
        <f t="shared" si="26"/>
        <v>2025 OCT - DEC B3D10</v>
      </c>
      <c r="B152" s="77">
        <f t="shared" si="27"/>
        <v>46099</v>
      </c>
      <c r="C152" s="77">
        <f t="shared" si="28"/>
        <v>46113</v>
      </c>
      <c r="D152" s="67">
        <f t="shared" si="29"/>
        <v>3273</v>
      </c>
      <c r="E152" s="75">
        <f t="shared" si="30"/>
        <v>336</v>
      </c>
      <c r="F152" s="67">
        <f t="shared" si="31"/>
        <v>4</v>
      </c>
      <c r="G152" s="67">
        <v>1</v>
      </c>
      <c r="H152" s="67">
        <v>81588</v>
      </c>
      <c r="I152" s="67" t="s">
        <v>31</v>
      </c>
      <c r="J152" s="75">
        <v>61618999</v>
      </c>
      <c r="K152" s="79" t="s">
        <v>12337</v>
      </c>
      <c r="L152" s="79" t="s">
        <v>12344</v>
      </c>
      <c r="M152" s="67">
        <v>99900</v>
      </c>
      <c r="N152" s="67" t="str">
        <f t="shared" si="32"/>
        <v>BXGY</v>
      </c>
      <c r="O152" s="67" t="str">
        <f t="shared" si="33"/>
        <v>B3 DISC 10%</v>
      </c>
      <c r="P152" s="67" t="str">
        <f t="shared" si="34"/>
        <v>BXGY</v>
      </c>
    </row>
    <row r="153" spans="1:16" x14ac:dyDescent="0.25">
      <c r="A153" s="76" t="str">
        <f t="shared" si="26"/>
        <v>2025 OCT - DEC B3D10</v>
      </c>
      <c r="B153" s="77">
        <f t="shared" si="27"/>
        <v>46099</v>
      </c>
      <c r="C153" s="77">
        <f t="shared" si="28"/>
        <v>46113</v>
      </c>
      <c r="D153" s="67">
        <f t="shared" si="29"/>
        <v>3273</v>
      </c>
      <c r="E153" s="75">
        <f t="shared" si="30"/>
        <v>336</v>
      </c>
      <c r="F153" s="67">
        <f t="shared" si="31"/>
        <v>4</v>
      </c>
      <c r="G153" s="67">
        <v>6</v>
      </c>
      <c r="H153" s="67">
        <v>81588</v>
      </c>
      <c r="I153" s="67" t="s">
        <v>31</v>
      </c>
      <c r="J153" s="75">
        <v>61619005</v>
      </c>
      <c r="K153" s="79" t="s">
        <v>12345</v>
      </c>
      <c r="L153" s="79" t="s">
        <v>12346</v>
      </c>
      <c r="M153" s="67">
        <v>99900</v>
      </c>
      <c r="N153" s="67" t="str">
        <f t="shared" si="32"/>
        <v>BXGY</v>
      </c>
      <c r="O153" s="67" t="str">
        <f t="shared" si="33"/>
        <v>B3 DISC 10%</v>
      </c>
      <c r="P153" s="67" t="str">
        <f t="shared" si="34"/>
        <v>BXGY</v>
      </c>
    </row>
    <row r="154" spans="1:16" x14ac:dyDescent="0.25">
      <c r="A154" s="76" t="str">
        <f t="shared" si="26"/>
        <v>2025 OCT - DEC B3D10</v>
      </c>
      <c r="B154" s="77">
        <f t="shared" si="27"/>
        <v>46099</v>
      </c>
      <c r="C154" s="77">
        <f t="shared" si="28"/>
        <v>46113</v>
      </c>
      <c r="D154" s="67">
        <f t="shared" si="29"/>
        <v>3273</v>
      </c>
      <c r="E154" s="75">
        <f t="shared" si="30"/>
        <v>336</v>
      </c>
      <c r="F154" s="67">
        <f t="shared" si="31"/>
        <v>4</v>
      </c>
      <c r="G154" s="67">
        <v>6</v>
      </c>
      <c r="H154" s="67">
        <v>81588</v>
      </c>
      <c r="I154" s="67" t="s">
        <v>31</v>
      </c>
      <c r="J154" s="75">
        <v>61619014</v>
      </c>
      <c r="K154" s="79" t="s">
        <v>12345</v>
      </c>
      <c r="L154" s="79" t="s">
        <v>12347</v>
      </c>
      <c r="M154" s="67">
        <v>99900</v>
      </c>
      <c r="N154" s="67" t="str">
        <f t="shared" si="32"/>
        <v>BXGY</v>
      </c>
      <c r="O154" s="67" t="str">
        <f t="shared" si="33"/>
        <v>B3 DISC 10%</v>
      </c>
      <c r="P154" s="67" t="str">
        <f t="shared" si="34"/>
        <v>BXGY</v>
      </c>
    </row>
    <row r="155" spans="1:16" x14ac:dyDescent="0.25">
      <c r="A155" s="76" t="str">
        <f t="shared" si="26"/>
        <v>2025 OCT - DEC B3D10</v>
      </c>
      <c r="B155" s="77">
        <f t="shared" si="27"/>
        <v>46099</v>
      </c>
      <c r="C155" s="77">
        <f t="shared" si="28"/>
        <v>46113</v>
      </c>
      <c r="D155" s="67">
        <f t="shared" si="29"/>
        <v>3273</v>
      </c>
      <c r="E155" s="75">
        <f t="shared" si="30"/>
        <v>336</v>
      </c>
      <c r="F155" s="67">
        <f t="shared" si="31"/>
        <v>4</v>
      </c>
      <c r="G155" s="67">
        <v>6</v>
      </c>
      <c r="H155" s="67">
        <v>81588</v>
      </c>
      <c r="I155" s="67" t="s">
        <v>31</v>
      </c>
      <c r="J155" s="75">
        <v>61619023</v>
      </c>
      <c r="K155" s="79" t="s">
        <v>12345</v>
      </c>
      <c r="L155" s="79" t="s">
        <v>12348</v>
      </c>
      <c r="M155" s="67">
        <v>99900</v>
      </c>
      <c r="N155" s="67" t="str">
        <f t="shared" si="32"/>
        <v>BXGY</v>
      </c>
      <c r="O155" s="67" t="str">
        <f t="shared" si="33"/>
        <v>B3 DISC 10%</v>
      </c>
      <c r="P155" s="67" t="str">
        <f t="shared" si="34"/>
        <v>BXGY</v>
      </c>
    </row>
    <row r="156" spans="1:16" x14ac:dyDescent="0.25">
      <c r="A156" s="76" t="str">
        <f t="shared" si="26"/>
        <v>2025 OCT - DEC B3D10</v>
      </c>
      <c r="B156" s="77">
        <f t="shared" si="27"/>
        <v>46099</v>
      </c>
      <c r="C156" s="77">
        <f t="shared" si="28"/>
        <v>46113</v>
      </c>
      <c r="D156" s="67">
        <f t="shared" si="29"/>
        <v>3273</v>
      </c>
      <c r="E156" s="75">
        <f t="shared" si="30"/>
        <v>336</v>
      </c>
      <c r="F156" s="67">
        <f t="shared" si="31"/>
        <v>4</v>
      </c>
      <c r="G156" s="67">
        <v>6</v>
      </c>
      <c r="H156" s="67">
        <v>81588</v>
      </c>
      <c r="I156" s="67" t="s">
        <v>31</v>
      </c>
      <c r="J156" s="75">
        <v>61619032</v>
      </c>
      <c r="K156" s="79" t="s">
        <v>12345</v>
      </c>
      <c r="L156" s="79" t="s">
        <v>12349</v>
      </c>
      <c r="M156" s="67">
        <v>99900</v>
      </c>
      <c r="N156" s="67" t="str">
        <f t="shared" si="32"/>
        <v>BXGY</v>
      </c>
      <c r="O156" s="67" t="str">
        <f t="shared" si="33"/>
        <v>B3 DISC 10%</v>
      </c>
      <c r="P156" s="67" t="str">
        <f t="shared" si="34"/>
        <v>BXGY</v>
      </c>
    </row>
    <row r="157" spans="1:16" x14ac:dyDescent="0.25">
      <c r="A157" s="76" t="str">
        <f t="shared" si="26"/>
        <v>2025 OCT - DEC B3D10</v>
      </c>
      <c r="B157" s="77">
        <f t="shared" si="27"/>
        <v>46099</v>
      </c>
      <c r="C157" s="77">
        <f t="shared" si="28"/>
        <v>46113</v>
      </c>
      <c r="D157" s="67">
        <f t="shared" si="29"/>
        <v>3273</v>
      </c>
      <c r="E157" s="75">
        <f t="shared" si="30"/>
        <v>336</v>
      </c>
      <c r="F157" s="67">
        <f t="shared" si="31"/>
        <v>4</v>
      </c>
      <c r="G157" s="67">
        <v>6</v>
      </c>
      <c r="H157" s="67">
        <v>81588</v>
      </c>
      <c r="I157" s="67" t="s">
        <v>31</v>
      </c>
      <c r="J157" s="75">
        <v>61619041</v>
      </c>
      <c r="K157" s="79" t="s">
        <v>12345</v>
      </c>
      <c r="L157" s="79" t="s">
        <v>12350</v>
      </c>
      <c r="M157" s="67">
        <v>99900</v>
      </c>
      <c r="N157" s="67" t="str">
        <f t="shared" si="32"/>
        <v>BXGY</v>
      </c>
      <c r="O157" s="67" t="str">
        <f t="shared" si="33"/>
        <v>B3 DISC 10%</v>
      </c>
      <c r="P157" s="67" t="str">
        <f t="shared" si="34"/>
        <v>BXGY</v>
      </c>
    </row>
    <row r="158" spans="1:16" x14ac:dyDescent="0.25">
      <c r="A158" s="76" t="str">
        <f t="shared" si="26"/>
        <v>2025 OCT - DEC B3D10</v>
      </c>
      <c r="B158" s="77">
        <f t="shared" si="27"/>
        <v>46099</v>
      </c>
      <c r="C158" s="77">
        <f t="shared" si="28"/>
        <v>46113</v>
      </c>
      <c r="D158" s="67">
        <f t="shared" si="29"/>
        <v>3273</v>
      </c>
      <c r="E158" s="75">
        <f t="shared" si="30"/>
        <v>336</v>
      </c>
      <c r="F158" s="67">
        <f t="shared" si="31"/>
        <v>4</v>
      </c>
      <c r="G158" s="67">
        <v>6</v>
      </c>
      <c r="H158" s="67">
        <v>81588</v>
      </c>
      <c r="I158" s="67" t="s">
        <v>31</v>
      </c>
      <c r="J158" s="75">
        <v>61619050</v>
      </c>
      <c r="K158" s="79" t="s">
        <v>12345</v>
      </c>
      <c r="L158" s="79" t="s">
        <v>12351</v>
      </c>
      <c r="M158" s="67">
        <v>99900</v>
      </c>
      <c r="N158" s="67" t="str">
        <f t="shared" si="32"/>
        <v>BXGY</v>
      </c>
      <c r="O158" s="67" t="str">
        <f t="shared" si="33"/>
        <v>B3 DISC 10%</v>
      </c>
      <c r="P158" s="67" t="str">
        <f t="shared" si="34"/>
        <v>BXGY</v>
      </c>
    </row>
    <row r="159" spans="1:16" x14ac:dyDescent="0.25">
      <c r="A159" s="76" t="str">
        <f t="shared" si="26"/>
        <v>2025 OCT - DEC B3D10</v>
      </c>
      <c r="B159" s="77">
        <f t="shared" si="27"/>
        <v>46099</v>
      </c>
      <c r="C159" s="77">
        <f t="shared" si="28"/>
        <v>46113</v>
      </c>
      <c r="D159" s="67">
        <f t="shared" si="29"/>
        <v>3273</v>
      </c>
      <c r="E159" s="75">
        <f t="shared" si="30"/>
        <v>336</v>
      </c>
      <c r="F159" s="67">
        <f t="shared" si="31"/>
        <v>4</v>
      </c>
      <c r="G159" s="67">
        <v>6</v>
      </c>
      <c r="H159" s="67">
        <v>81588</v>
      </c>
      <c r="I159" s="67" t="s">
        <v>31</v>
      </c>
      <c r="J159" s="75">
        <v>61619069</v>
      </c>
      <c r="K159" s="79" t="s">
        <v>12345</v>
      </c>
      <c r="L159" s="79" t="s">
        <v>12352</v>
      </c>
      <c r="M159" s="67">
        <v>99900</v>
      </c>
      <c r="N159" s="67" t="str">
        <f t="shared" si="32"/>
        <v>BXGY</v>
      </c>
      <c r="O159" s="67" t="str">
        <f t="shared" si="33"/>
        <v>B3 DISC 10%</v>
      </c>
      <c r="P159" s="67" t="str">
        <f t="shared" si="34"/>
        <v>BXGY</v>
      </c>
    </row>
    <row r="160" spans="1:16" x14ac:dyDescent="0.25">
      <c r="A160" s="76" t="str">
        <f t="shared" si="26"/>
        <v>2025 OCT - DEC B3D10</v>
      </c>
      <c r="B160" s="77">
        <f t="shared" si="27"/>
        <v>46099</v>
      </c>
      <c r="C160" s="77">
        <f t="shared" si="28"/>
        <v>46113</v>
      </c>
      <c r="D160" s="67">
        <f t="shared" si="29"/>
        <v>3273</v>
      </c>
      <c r="E160" s="75">
        <f t="shared" si="30"/>
        <v>336</v>
      </c>
      <c r="F160" s="67">
        <f t="shared" si="31"/>
        <v>4</v>
      </c>
      <c r="G160" s="67">
        <v>6</v>
      </c>
      <c r="H160" s="67">
        <v>81588</v>
      </c>
      <c r="I160" s="67" t="s">
        <v>31</v>
      </c>
      <c r="J160" s="75">
        <v>61619149</v>
      </c>
      <c r="K160" s="79" t="s">
        <v>12361</v>
      </c>
      <c r="L160" s="79" t="s">
        <v>12362</v>
      </c>
      <c r="M160" s="67">
        <v>99900</v>
      </c>
      <c r="N160" s="67" t="str">
        <f t="shared" si="32"/>
        <v>BXGY</v>
      </c>
      <c r="O160" s="67" t="str">
        <f t="shared" si="33"/>
        <v>B3 DISC 10%</v>
      </c>
      <c r="P160" s="67" t="str">
        <f t="shared" si="34"/>
        <v>BXGY</v>
      </c>
    </row>
    <row r="161" spans="1:16" x14ac:dyDescent="0.25">
      <c r="A161" s="76" t="str">
        <f t="shared" si="26"/>
        <v>2025 OCT - DEC B3D10</v>
      </c>
      <c r="B161" s="77">
        <f t="shared" si="27"/>
        <v>46099</v>
      </c>
      <c r="C161" s="77">
        <f t="shared" si="28"/>
        <v>46113</v>
      </c>
      <c r="D161" s="67">
        <f t="shared" si="29"/>
        <v>3273</v>
      </c>
      <c r="E161" s="75">
        <f t="shared" si="30"/>
        <v>336</v>
      </c>
      <c r="F161" s="67">
        <f t="shared" si="31"/>
        <v>4</v>
      </c>
      <c r="G161" s="67">
        <v>6</v>
      </c>
      <c r="H161" s="67">
        <v>81588</v>
      </c>
      <c r="I161" s="67" t="s">
        <v>31</v>
      </c>
      <c r="J161" s="75">
        <v>61619158</v>
      </c>
      <c r="K161" s="79" t="s">
        <v>12361</v>
      </c>
      <c r="L161" s="79" t="s">
        <v>12363</v>
      </c>
      <c r="M161" s="67">
        <v>99900</v>
      </c>
      <c r="N161" s="67" t="str">
        <f t="shared" si="32"/>
        <v>BXGY</v>
      </c>
      <c r="O161" s="67" t="str">
        <f t="shared" si="33"/>
        <v>B3 DISC 10%</v>
      </c>
      <c r="P161" s="67" t="str">
        <f t="shared" si="34"/>
        <v>BXGY</v>
      </c>
    </row>
    <row r="162" spans="1:16" x14ac:dyDescent="0.25">
      <c r="A162" s="76" t="str">
        <f t="shared" si="26"/>
        <v>2025 OCT - DEC B3D10</v>
      </c>
      <c r="B162" s="77">
        <f t="shared" si="27"/>
        <v>46099</v>
      </c>
      <c r="C162" s="77">
        <f t="shared" si="28"/>
        <v>46113</v>
      </c>
      <c r="D162" s="67">
        <f t="shared" si="29"/>
        <v>3273</v>
      </c>
      <c r="E162" s="75">
        <f t="shared" si="30"/>
        <v>336</v>
      </c>
      <c r="F162" s="67">
        <f t="shared" si="31"/>
        <v>4</v>
      </c>
      <c r="G162" s="67">
        <v>6</v>
      </c>
      <c r="H162" s="67">
        <v>81588</v>
      </c>
      <c r="I162" s="67" t="s">
        <v>31</v>
      </c>
      <c r="J162" s="75">
        <v>61619167</v>
      </c>
      <c r="K162" s="79" t="s">
        <v>12361</v>
      </c>
      <c r="L162" s="79" t="s">
        <v>12364</v>
      </c>
      <c r="M162" s="67">
        <v>99900</v>
      </c>
      <c r="N162" s="67" t="str">
        <f t="shared" si="32"/>
        <v>BXGY</v>
      </c>
      <c r="O162" s="67" t="str">
        <f t="shared" si="33"/>
        <v>B3 DISC 10%</v>
      </c>
      <c r="P162" s="67" t="str">
        <f t="shared" si="34"/>
        <v>BXGY</v>
      </c>
    </row>
    <row r="163" spans="1:16" x14ac:dyDescent="0.25">
      <c r="A163" s="76" t="str">
        <f t="shared" si="26"/>
        <v>2025 OCT - DEC B3D10</v>
      </c>
      <c r="B163" s="77">
        <f t="shared" si="27"/>
        <v>46099</v>
      </c>
      <c r="C163" s="77">
        <f t="shared" si="28"/>
        <v>46113</v>
      </c>
      <c r="D163" s="67">
        <f t="shared" si="29"/>
        <v>3273</v>
      </c>
      <c r="E163" s="75">
        <f t="shared" si="30"/>
        <v>336</v>
      </c>
      <c r="F163" s="67">
        <f t="shared" si="31"/>
        <v>4</v>
      </c>
      <c r="G163" s="67">
        <v>6</v>
      </c>
      <c r="H163" s="67">
        <v>81588</v>
      </c>
      <c r="I163" s="67" t="s">
        <v>31</v>
      </c>
      <c r="J163" s="75">
        <v>61619176</v>
      </c>
      <c r="K163" s="79" t="s">
        <v>12361</v>
      </c>
      <c r="L163" s="79" t="s">
        <v>12365</v>
      </c>
      <c r="M163" s="67">
        <v>99900</v>
      </c>
      <c r="N163" s="67" t="str">
        <f t="shared" si="32"/>
        <v>BXGY</v>
      </c>
      <c r="O163" s="67" t="str">
        <f t="shared" si="33"/>
        <v>B3 DISC 10%</v>
      </c>
      <c r="P163" s="67" t="str">
        <f t="shared" si="34"/>
        <v>BXGY</v>
      </c>
    </row>
    <row r="164" spans="1:16" x14ac:dyDescent="0.25">
      <c r="A164" s="76" t="str">
        <f t="shared" si="26"/>
        <v>2025 OCT - DEC B3D10</v>
      </c>
      <c r="B164" s="77">
        <f t="shared" si="27"/>
        <v>46099</v>
      </c>
      <c r="C164" s="77">
        <f t="shared" si="28"/>
        <v>46113</v>
      </c>
      <c r="D164" s="67">
        <f t="shared" si="29"/>
        <v>3273</v>
      </c>
      <c r="E164" s="75">
        <f t="shared" si="30"/>
        <v>336</v>
      </c>
      <c r="F164" s="67">
        <f t="shared" si="31"/>
        <v>4</v>
      </c>
      <c r="G164" s="67">
        <v>6</v>
      </c>
      <c r="H164" s="67">
        <v>81588</v>
      </c>
      <c r="I164" s="67" t="s">
        <v>31</v>
      </c>
      <c r="J164" s="75">
        <v>61619185</v>
      </c>
      <c r="K164" s="79" t="s">
        <v>12361</v>
      </c>
      <c r="L164" s="79" t="s">
        <v>12366</v>
      </c>
      <c r="M164" s="67">
        <v>99900</v>
      </c>
      <c r="N164" s="67" t="str">
        <f t="shared" si="32"/>
        <v>BXGY</v>
      </c>
      <c r="O164" s="67" t="str">
        <f t="shared" si="33"/>
        <v>B3 DISC 10%</v>
      </c>
      <c r="P164" s="67" t="str">
        <f t="shared" si="34"/>
        <v>BXGY</v>
      </c>
    </row>
    <row r="165" spans="1:16" x14ac:dyDescent="0.25">
      <c r="A165" s="76" t="str">
        <f t="shared" si="26"/>
        <v>2025 OCT - DEC B3D10</v>
      </c>
      <c r="B165" s="77">
        <f t="shared" si="27"/>
        <v>46099</v>
      </c>
      <c r="C165" s="77">
        <f t="shared" si="28"/>
        <v>46113</v>
      </c>
      <c r="D165" s="67">
        <f t="shared" si="29"/>
        <v>3273</v>
      </c>
      <c r="E165" s="75">
        <f t="shared" si="30"/>
        <v>336</v>
      </c>
      <c r="F165" s="67">
        <f t="shared" si="31"/>
        <v>4</v>
      </c>
      <c r="G165" s="67">
        <v>6</v>
      </c>
      <c r="H165" s="67">
        <v>81588</v>
      </c>
      <c r="I165" s="67" t="s">
        <v>31</v>
      </c>
      <c r="J165" s="75">
        <v>61619194</v>
      </c>
      <c r="K165" s="79" t="s">
        <v>12361</v>
      </c>
      <c r="L165" s="79" t="s">
        <v>12367</v>
      </c>
      <c r="M165" s="67">
        <v>99900</v>
      </c>
      <c r="N165" s="67" t="str">
        <f t="shared" si="32"/>
        <v>BXGY</v>
      </c>
      <c r="O165" s="67" t="str">
        <f t="shared" si="33"/>
        <v>B3 DISC 10%</v>
      </c>
      <c r="P165" s="67" t="str">
        <f t="shared" si="34"/>
        <v>BXGY</v>
      </c>
    </row>
    <row r="166" spans="1:16" x14ac:dyDescent="0.25">
      <c r="A166" s="76" t="str">
        <f t="shared" si="26"/>
        <v>2025 OCT - DEC B3D10</v>
      </c>
      <c r="B166" s="77">
        <f t="shared" si="27"/>
        <v>46099</v>
      </c>
      <c r="C166" s="77">
        <f t="shared" si="28"/>
        <v>46113</v>
      </c>
      <c r="D166" s="67">
        <f t="shared" si="29"/>
        <v>3273</v>
      </c>
      <c r="E166" s="75">
        <f t="shared" si="30"/>
        <v>336</v>
      </c>
      <c r="F166" s="67">
        <f t="shared" si="31"/>
        <v>4</v>
      </c>
      <c r="G166" s="67">
        <v>6</v>
      </c>
      <c r="H166" s="67">
        <v>81588</v>
      </c>
      <c r="I166" s="67" t="s">
        <v>31</v>
      </c>
      <c r="J166" s="75">
        <v>61619201</v>
      </c>
      <c r="K166" s="79" t="s">
        <v>12361</v>
      </c>
      <c r="L166" s="79" t="s">
        <v>12368</v>
      </c>
      <c r="M166" s="67">
        <v>99900</v>
      </c>
      <c r="N166" s="67" t="str">
        <f t="shared" si="32"/>
        <v>BXGY</v>
      </c>
      <c r="O166" s="67" t="str">
        <f t="shared" si="33"/>
        <v>B3 DISC 10%</v>
      </c>
      <c r="P166" s="67" t="str">
        <f t="shared" si="34"/>
        <v>BXGY</v>
      </c>
    </row>
    <row r="167" spans="1:16" x14ac:dyDescent="0.25">
      <c r="A167" s="76" t="str">
        <f t="shared" si="26"/>
        <v>2025 OCT - DEC B3D10</v>
      </c>
      <c r="B167" s="77">
        <f t="shared" si="27"/>
        <v>46099</v>
      </c>
      <c r="C167" s="77">
        <f t="shared" si="28"/>
        <v>46113</v>
      </c>
      <c r="D167" s="67">
        <f t="shared" si="29"/>
        <v>3273</v>
      </c>
      <c r="E167" s="75">
        <f t="shared" si="30"/>
        <v>336</v>
      </c>
      <c r="F167" s="67">
        <f t="shared" si="31"/>
        <v>4</v>
      </c>
      <c r="G167" s="67">
        <v>6</v>
      </c>
      <c r="H167" s="67">
        <v>81588</v>
      </c>
      <c r="I167" s="67" t="s">
        <v>31</v>
      </c>
      <c r="J167" s="75">
        <v>61619210</v>
      </c>
      <c r="K167" s="79" t="s">
        <v>12369</v>
      </c>
      <c r="L167" s="79" t="s">
        <v>12370</v>
      </c>
      <c r="M167" s="67">
        <v>99900</v>
      </c>
      <c r="N167" s="67" t="str">
        <f t="shared" si="32"/>
        <v>BXGY</v>
      </c>
      <c r="O167" s="67" t="str">
        <f t="shared" si="33"/>
        <v>B3 DISC 10%</v>
      </c>
      <c r="P167" s="67" t="str">
        <f t="shared" si="34"/>
        <v>BXGY</v>
      </c>
    </row>
    <row r="168" spans="1:16" x14ac:dyDescent="0.25">
      <c r="A168" s="76" t="str">
        <f t="shared" si="26"/>
        <v>2025 OCT - DEC B3D10</v>
      </c>
      <c r="B168" s="77">
        <f t="shared" si="27"/>
        <v>46099</v>
      </c>
      <c r="C168" s="77">
        <f t="shared" si="28"/>
        <v>46113</v>
      </c>
      <c r="D168" s="67">
        <f t="shared" si="29"/>
        <v>3273</v>
      </c>
      <c r="E168" s="75">
        <f t="shared" si="30"/>
        <v>336</v>
      </c>
      <c r="F168" s="67">
        <f t="shared" si="31"/>
        <v>4</v>
      </c>
      <c r="G168" s="67">
        <v>6</v>
      </c>
      <c r="H168" s="67">
        <v>81588</v>
      </c>
      <c r="I168" s="67" t="s">
        <v>31</v>
      </c>
      <c r="J168" s="75">
        <v>61619229</v>
      </c>
      <c r="K168" s="79" t="s">
        <v>12369</v>
      </c>
      <c r="L168" s="79" t="s">
        <v>12371</v>
      </c>
      <c r="M168" s="67">
        <v>99900</v>
      </c>
      <c r="N168" s="67" t="str">
        <f t="shared" si="32"/>
        <v>BXGY</v>
      </c>
      <c r="O168" s="67" t="str">
        <f t="shared" si="33"/>
        <v>B3 DISC 10%</v>
      </c>
      <c r="P168" s="67" t="str">
        <f t="shared" si="34"/>
        <v>BXGY</v>
      </c>
    </row>
    <row r="169" spans="1:16" x14ac:dyDescent="0.25">
      <c r="A169" s="76" t="str">
        <f t="shared" si="26"/>
        <v>2025 OCT - DEC B3D10</v>
      </c>
      <c r="B169" s="77">
        <f t="shared" si="27"/>
        <v>46099</v>
      </c>
      <c r="C169" s="77">
        <f t="shared" si="28"/>
        <v>46113</v>
      </c>
      <c r="D169" s="67">
        <f t="shared" si="29"/>
        <v>3273</v>
      </c>
      <c r="E169" s="75">
        <f t="shared" si="30"/>
        <v>336</v>
      </c>
      <c r="F169" s="67">
        <f t="shared" si="31"/>
        <v>4</v>
      </c>
      <c r="G169" s="67">
        <v>6</v>
      </c>
      <c r="H169" s="67">
        <v>81588</v>
      </c>
      <c r="I169" s="67" t="s">
        <v>31</v>
      </c>
      <c r="J169" s="75">
        <v>61619238</v>
      </c>
      <c r="K169" s="79" t="s">
        <v>12369</v>
      </c>
      <c r="L169" s="79" t="s">
        <v>12372</v>
      </c>
      <c r="M169" s="67">
        <v>99900</v>
      </c>
      <c r="N169" s="67" t="str">
        <f t="shared" si="32"/>
        <v>BXGY</v>
      </c>
      <c r="O169" s="67" t="str">
        <f t="shared" si="33"/>
        <v>B3 DISC 10%</v>
      </c>
      <c r="P169" s="67" t="str">
        <f t="shared" si="34"/>
        <v>BXGY</v>
      </c>
    </row>
    <row r="170" spans="1:16" x14ac:dyDescent="0.25">
      <c r="A170" s="76" t="str">
        <f t="shared" si="26"/>
        <v>2025 OCT - DEC B3D10</v>
      </c>
      <c r="B170" s="77">
        <f t="shared" si="27"/>
        <v>46099</v>
      </c>
      <c r="C170" s="77">
        <f t="shared" si="28"/>
        <v>46113</v>
      </c>
      <c r="D170" s="67">
        <f t="shared" si="29"/>
        <v>3273</v>
      </c>
      <c r="E170" s="75">
        <f t="shared" si="30"/>
        <v>336</v>
      </c>
      <c r="F170" s="67">
        <f t="shared" si="31"/>
        <v>4</v>
      </c>
      <c r="G170" s="67">
        <v>6</v>
      </c>
      <c r="H170" s="67">
        <v>81588</v>
      </c>
      <c r="I170" s="67" t="s">
        <v>31</v>
      </c>
      <c r="J170" s="75">
        <v>61619247</v>
      </c>
      <c r="K170" s="79" t="s">
        <v>12369</v>
      </c>
      <c r="L170" s="79" t="s">
        <v>12373</v>
      </c>
      <c r="M170" s="67">
        <v>99900</v>
      </c>
      <c r="N170" s="67" t="str">
        <f t="shared" si="32"/>
        <v>BXGY</v>
      </c>
      <c r="O170" s="67" t="str">
        <f t="shared" si="33"/>
        <v>B3 DISC 10%</v>
      </c>
      <c r="P170" s="67" t="str">
        <f t="shared" si="34"/>
        <v>BXGY</v>
      </c>
    </row>
    <row r="171" spans="1:16" x14ac:dyDescent="0.25">
      <c r="A171" s="76" t="str">
        <f t="shared" si="26"/>
        <v>2025 OCT - DEC B3D10</v>
      </c>
      <c r="B171" s="77">
        <f t="shared" si="27"/>
        <v>46099</v>
      </c>
      <c r="C171" s="77">
        <f t="shared" si="28"/>
        <v>46113</v>
      </c>
      <c r="D171" s="67">
        <f t="shared" si="29"/>
        <v>3273</v>
      </c>
      <c r="E171" s="75">
        <f t="shared" si="30"/>
        <v>336</v>
      </c>
      <c r="F171" s="67">
        <f t="shared" si="31"/>
        <v>4</v>
      </c>
      <c r="G171" s="67">
        <v>6</v>
      </c>
      <c r="H171" s="67">
        <v>81588</v>
      </c>
      <c r="I171" s="67" t="s">
        <v>31</v>
      </c>
      <c r="J171" s="75">
        <v>61619256</v>
      </c>
      <c r="K171" s="79" t="s">
        <v>12369</v>
      </c>
      <c r="L171" s="79" t="s">
        <v>12374</v>
      </c>
      <c r="M171" s="67">
        <v>99900</v>
      </c>
      <c r="N171" s="67" t="str">
        <f t="shared" si="32"/>
        <v>BXGY</v>
      </c>
      <c r="O171" s="67" t="str">
        <f t="shared" si="33"/>
        <v>B3 DISC 10%</v>
      </c>
      <c r="P171" s="67" t="str">
        <f t="shared" si="34"/>
        <v>BXGY</v>
      </c>
    </row>
    <row r="172" spans="1:16" x14ac:dyDescent="0.25">
      <c r="A172" s="76" t="str">
        <f t="shared" si="26"/>
        <v>2025 OCT - DEC B3D10</v>
      </c>
      <c r="B172" s="77">
        <f t="shared" si="27"/>
        <v>46099</v>
      </c>
      <c r="C172" s="77">
        <f t="shared" si="28"/>
        <v>46113</v>
      </c>
      <c r="D172" s="67">
        <f t="shared" si="29"/>
        <v>3273</v>
      </c>
      <c r="E172" s="75">
        <f t="shared" si="30"/>
        <v>336</v>
      </c>
      <c r="F172" s="67">
        <f t="shared" si="31"/>
        <v>4</v>
      </c>
      <c r="G172" s="67">
        <v>6</v>
      </c>
      <c r="H172" s="67">
        <v>81588</v>
      </c>
      <c r="I172" s="67" t="s">
        <v>31</v>
      </c>
      <c r="J172" s="75">
        <v>61619265</v>
      </c>
      <c r="K172" s="79" t="s">
        <v>12369</v>
      </c>
      <c r="L172" s="79" t="s">
        <v>12375</v>
      </c>
      <c r="M172" s="67">
        <v>99900</v>
      </c>
      <c r="N172" s="67" t="str">
        <f t="shared" si="32"/>
        <v>BXGY</v>
      </c>
      <c r="O172" s="67" t="str">
        <f t="shared" si="33"/>
        <v>B3 DISC 10%</v>
      </c>
      <c r="P172" s="67" t="str">
        <f t="shared" si="34"/>
        <v>BXGY</v>
      </c>
    </row>
    <row r="173" spans="1:16" x14ac:dyDescent="0.25">
      <c r="A173" s="76" t="str">
        <f t="shared" si="26"/>
        <v>2025 OCT - DEC B3D10</v>
      </c>
      <c r="B173" s="77">
        <f t="shared" si="27"/>
        <v>46099</v>
      </c>
      <c r="C173" s="77">
        <f t="shared" si="28"/>
        <v>46113</v>
      </c>
      <c r="D173" s="67">
        <f t="shared" si="29"/>
        <v>3273</v>
      </c>
      <c r="E173" s="75">
        <f t="shared" si="30"/>
        <v>336</v>
      </c>
      <c r="F173" s="67">
        <f t="shared" si="31"/>
        <v>4</v>
      </c>
      <c r="G173" s="67">
        <v>6</v>
      </c>
      <c r="H173" s="67">
        <v>81588</v>
      </c>
      <c r="I173" s="67" t="s">
        <v>31</v>
      </c>
      <c r="J173" s="75">
        <v>61619274</v>
      </c>
      <c r="K173" s="79" t="s">
        <v>12369</v>
      </c>
      <c r="L173" s="79" t="s">
        <v>12376</v>
      </c>
      <c r="M173" s="67">
        <v>99900</v>
      </c>
      <c r="N173" s="67" t="str">
        <f t="shared" si="32"/>
        <v>BXGY</v>
      </c>
      <c r="O173" s="67" t="str">
        <f t="shared" si="33"/>
        <v>B3 DISC 10%</v>
      </c>
      <c r="P173" s="67" t="str">
        <f t="shared" si="34"/>
        <v>BXGY</v>
      </c>
    </row>
    <row r="174" spans="1:16" x14ac:dyDescent="0.25">
      <c r="A174" s="76" t="str">
        <f t="shared" si="26"/>
        <v>2025 OCT - DEC B3D10</v>
      </c>
      <c r="B174" s="77">
        <f t="shared" si="27"/>
        <v>46099</v>
      </c>
      <c r="C174" s="77">
        <f t="shared" si="28"/>
        <v>46113</v>
      </c>
      <c r="D174" s="67">
        <f t="shared" si="29"/>
        <v>3273</v>
      </c>
      <c r="E174" s="75">
        <f t="shared" si="30"/>
        <v>336</v>
      </c>
      <c r="F174" s="67">
        <f t="shared" si="31"/>
        <v>4</v>
      </c>
      <c r="G174" s="67">
        <v>6</v>
      </c>
      <c r="H174" s="67">
        <v>81588</v>
      </c>
      <c r="I174" s="67" t="s">
        <v>31</v>
      </c>
      <c r="J174" s="75">
        <v>61619283</v>
      </c>
      <c r="K174" s="79" t="s">
        <v>12377</v>
      </c>
      <c r="L174" s="79" t="s">
        <v>12378</v>
      </c>
      <c r="M174" s="67">
        <v>99900</v>
      </c>
      <c r="N174" s="67" t="str">
        <f t="shared" si="32"/>
        <v>BXGY</v>
      </c>
      <c r="O174" s="67" t="str">
        <f t="shared" si="33"/>
        <v>B3 DISC 10%</v>
      </c>
      <c r="P174" s="67" t="str">
        <f t="shared" si="34"/>
        <v>BXGY</v>
      </c>
    </row>
    <row r="175" spans="1:16" x14ac:dyDescent="0.25">
      <c r="A175" s="76" t="str">
        <f t="shared" si="26"/>
        <v>2025 OCT - DEC B3D10</v>
      </c>
      <c r="B175" s="77">
        <f t="shared" si="27"/>
        <v>46099</v>
      </c>
      <c r="C175" s="77">
        <f t="shared" si="28"/>
        <v>46113</v>
      </c>
      <c r="D175" s="67">
        <f t="shared" si="29"/>
        <v>3273</v>
      </c>
      <c r="E175" s="75">
        <f t="shared" si="30"/>
        <v>336</v>
      </c>
      <c r="F175" s="67">
        <f t="shared" si="31"/>
        <v>4</v>
      </c>
      <c r="G175" s="67">
        <v>6</v>
      </c>
      <c r="H175" s="67">
        <v>81588</v>
      </c>
      <c r="I175" s="67" t="s">
        <v>31</v>
      </c>
      <c r="J175" s="75">
        <v>61619292</v>
      </c>
      <c r="K175" s="79" t="s">
        <v>12377</v>
      </c>
      <c r="L175" s="79" t="s">
        <v>12379</v>
      </c>
      <c r="M175" s="67">
        <v>99900</v>
      </c>
      <c r="N175" s="67" t="str">
        <f t="shared" si="32"/>
        <v>BXGY</v>
      </c>
      <c r="O175" s="67" t="str">
        <f t="shared" si="33"/>
        <v>B3 DISC 10%</v>
      </c>
      <c r="P175" s="67" t="str">
        <f t="shared" si="34"/>
        <v>BXGY</v>
      </c>
    </row>
    <row r="176" spans="1:16" x14ac:dyDescent="0.25">
      <c r="A176" s="76" t="str">
        <f t="shared" si="26"/>
        <v>2025 OCT - DEC B3D10</v>
      </c>
      <c r="B176" s="77">
        <f t="shared" si="27"/>
        <v>46099</v>
      </c>
      <c r="C176" s="77">
        <f t="shared" si="28"/>
        <v>46113</v>
      </c>
      <c r="D176" s="67">
        <f t="shared" si="29"/>
        <v>3273</v>
      </c>
      <c r="E176" s="75">
        <f t="shared" si="30"/>
        <v>336</v>
      </c>
      <c r="F176" s="67">
        <f t="shared" si="31"/>
        <v>4</v>
      </c>
      <c r="G176" s="67">
        <v>6</v>
      </c>
      <c r="H176" s="67">
        <v>81588</v>
      </c>
      <c r="I176" s="67" t="s">
        <v>31</v>
      </c>
      <c r="J176" s="75">
        <v>61619309</v>
      </c>
      <c r="K176" s="79" t="s">
        <v>12377</v>
      </c>
      <c r="L176" s="79" t="s">
        <v>12380</v>
      </c>
      <c r="M176" s="67">
        <v>99900</v>
      </c>
      <c r="N176" s="67" t="str">
        <f t="shared" si="32"/>
        <v>BXGY</v>
      </c>
      <c r="O176" s="67" t="str">
        <f t="shared" si="33"/>
        <v>B3 DISC 10%</v>
      </c>
      <c r="P176" s="67" t="str">
        <f t="shared" si="34"/>
        <v>BXGY</v>
      </c>
    </row>
    <row r="177" spans="1:16" x14ac:dyDescent="0.25">
      <c r="A177" s="76" t="str">
        <f t="shared" si="26"/>
        <v>2025 OCT - DEC B3D10</v>
      </c>
      <c r="B177" s="77">
        <f t="shared" si="27"/>
        <v>46099</v>
      </c>
      <c r="C177" s="77">
        <f t="shared" si="28"/>
        <v>46113</v>
      </c>
      <c r="D177" s="67">
        <f t="shared" si="29"/>
        <v>3273</v>
      </c>
      <c r="E177" s="75">
        <f t="shared" si="30"/>
        <v>336</v>
      </c>
      <c r="F177" s="67">
        <f t="shared" si="31"/>
        <v>4</v>
      </c>
      <c r="G177" s="67">
        <v>6</v>
      </c>
      <c r="H177" s="67">
        <v>81588</v>
      </c>
      <c r="I177" s="67" t="s">
        <v>31</v>
      </c>
      <c r="J177" s="75">
        <v>61619318</v>
      </c>
      <c r="K177" s="79" t="s">
        <v>12377</v>
      </c>
      <c r="L177" s="79" t="s">
        <v>12381</v>
      </c>
      <c r="M177" s="67">
        <v>99900</v>
      </c>
      <c r="N177" s="67" t="str">
        <f t="shared" si="32"/>
        <v>BXGY</v>
      </c>
      <c r="O177" s="67" t="str">
        <f t="shared" si="33"/>
        <v>B3 DISC 10%</v>
      </c>
      <c r="P177" s="67" t="str">
        <f t="shared" si="34"/>
        <v>BXGY</v>
      </c>
    </row>
    <row r="178" spans="1:16" x14ac:dyDescent="0.25">
      <c r="A178" s="76" t="str">
        <f t="shared" si="26"/>
        <v>2025 OCT - DEC B3D10</v>
      </c>
      <c r="B178" s="77">
        <f t="shared" si="27"/>
        <v>46099</v>
      </c>
      <c r="C178" s="77">
        <f t="shared" si="28"/>
        <v>46113</v>
      </c>
      <c r="D178" s="67">
        <f t="shared" si="29"/>
        <v>3273</v>
      </c>
      <c r="E178" s="75">
        <f t="shared" si="30"/>
        <v>336</v>
      </c>
      <c r="F178" s="67">
        <f t="shared" si="31"/>
        <v>4</v>
      </c>
      <c r="G178" s="67">
        <v>6</v>
      </c>
      <c r="H178" s="67">
        <v>81588</v>
      </c>
      <c r="I178" s="67" t="s">
        <v>31</v>
      </c>
      <c r="J178" s="75">
        <v>61619327</v>
      </c>
      <c r="K178" s="79" t="s">
        <v>12377</v>
      </c>
      <c r="L178" s="79" t="s">
        <v>12382</v>
      </c>
      <c r="M178" s="67">
        <v>99900</v>
      </c>
      <c r="N178" s="67" t="str">
        <f t="shared" si="32"/>
        <v>BXGY</v>
      </c>
      <c r="O178" s="67" t="str">
        <f t="shared" si="33"/>
        <v>B3 DISC 10%</v>
      </c>
      <c r="P178" s="67" t="str">
        <f t="shared" si="34"/>
        <v>BXGY</v>
      </c>
    </row>
    <row r="179" spans="1:16" x14ac:dyDescent="0.25">
      <c r="A179" s="76" t="str">
        <f t="shared" si="26"/>
        <v>2025 OCT - DEC B3D10</v>
      </c>
      <c r="B179" s="77">
        <f t="shared" si="27"/>
        <v>46099</v>
      </c>
      <c r="C179" s="77">
        <f t="shared" si="28"/>
        <v>46113</v>
      </c>
      <c r="D179" s="67">
        <f t="shared" si="29"/>
        <v>3273</v>
      </c>
      <c r="E179" s="75">
        <f t="shared" si="30"/>
        <v>336</v>
      </c>
      <c r="F179" s="67">
        <f t="shared" si="31"/>
        <v>4</v>
      </c>
      <c r="G179" s="67">
        <v>6</v>
      </c>
      <c r="H179" s="67">
        <v>81588</v>
      </c>
      <c r="I179" s="67" t="s">
        <v>31</v>
      </c>
      <c r="J179" s="75">
        <v>61619336</v>
      </c>
      <c r="K179" s="79" t="s">
        <v>12377</v>
      </c>
      <c r="L179" s="79" t="s">
        <v>12383</v>
      </c>
      <c r="M179" s="67">
        <v>99900</v>
      </c>
      <c r="N179" s="67" t="str">
        <f t="shared" si="32"/>
        <v>BXGY</v>
      </c>
      <c r="O179" s="67" t="str">
        <f t="shared" si="33"/>
        <v>B3 DISC 10%</v>
      </c>
      <c r="P179" s="67" t="str">
        <f t="shared" si="34"/>
        <v>BXGY</v>
      </c>
    </row>
    <row r="180" spans="1:16" x14ac:dyDescent="0.25">
      <c r="A180" s="76" t="str">
        <f t="shared" si="26"/>
        <v>2025 OCT - DEC B3D10</v>
      </c>
      <c r="B180" s="77">
        <f t="shared" si="27"/>
        <v>46099</v>
      </c>
      <c r="C180" s="77">
        <f t="shared" si="28"/>
        <v>46113</v>
      </c>
      <c r="D180" s="67">
        <f t="shared" si="29"/>
        <v>3273</v>
      </c>
      <c r="E180" s="75">
        <f t="shared" si="30"/>
        <v>336</v>
      </c>
      <c r="F180" s="67">
        <f t="shared" si="31"/>
        <v>4</v>
      </c>
      <c r="G180" s="67">
        <v>6</v>
      </c>
      <c r="H180" s="67">
        <v>81588</v>
      </c>
      <c r="I180" s="67" t="s">
        <v>31</v>
      </c>
      <c r="J180" s="75">
        <v>61619345</v>
      </c>
      <c r="K180" s="79" t="s">
        <v>12377</v>
      </c>
      <c r="L180" s="79" t="s">
        <v>12384</v>
      </c>
      <c r="M180" s="67">
        <v>99900</v>
      </c>
      <c r="N180" s="67" t="str">
        <f t="shared" si="32"/>
        <v>BXGY</v>
      </c>
      <c r="O180" s="67" t="str">
        <f t="shared" si="33"/>
        <v>B3 DISC 10%</v>
      </c>
      <c r="P180" s="67" t="str">
        <f t="shared" si="34"/>
        <v>BXGY</v>
      </c>
    </row>
    <row r="181" spans="1:16" x14ac:dyDescent="0.25">
      <c r="A181" s="76" t="str">
        <f t="shared" si="26"/>
        <v>2025 OCT - DEC B3D10</v>
      </c>
      <c r="B181" s="77">
        <f t="shared" si="27"/>
        <v>46099</v>
      </c>
      <c r="C181" s="77">
        <f t="shared" si="28"/>
        <v>46113</v>
      </c>
      <c r="D181" s="67">
        <f t="shared" si="29"/>
        <v>3273</v>
      </c>
      <c r="E181" s="75">
        <f t="shared" si="30"/>
        <v>336</v>
      </c>
      <c r="F181" s="67">
        <f t="shared" si="31"/>
        <v>4</v>
      </c>
      <c r="G181" s="67">
        <v>6</v>
      </c>
      <c r="H181" s="67">
        <v>81588</v>
      </c>
      <c r="I181" s="67" t="s">
        <v>31</v>
      </c>
      <c r="J181" s="75">
        <v>61619498</v>
      </c>
      <c r="K181" s="79" t="s">
        <v>12385</v>
      </c>
      <c r="L181" s="79" t="s">
        <v>12386</v>
      </c>
      <c r="M181" s="67">
        <v>99900</v>
      </c>
      <c r="N181" s="67" t="str">
        <f t="shared" si="32"/>
        <v>BXGY</v>
      </c>
      <c r="O181" s="67" t="str">
        <f t="shared" si="33"/>
        <v>B3 DISC 10%</v>
      </c>
      <c r="P181" s="67" t="str">
        <f t="shared" si="34"/>
        <v>BXGY</v>
      </c>
    </row>
    <row r="182" spans="1:16" x14ac:dyDescent="0.25">
      <c r="A182" s="76" t="str">
        <f t="shared" ref="A182:A245" si="35">A181</f>
        <v>2025 OCT - DEC B3D10</v>
      </c>
      <c r="B182" s="77">
        <f t="shared" ref="B182:B245" si="36">B181</f>
        <v>46099</v>
      </c>
      <c r="C182" s="77">
        <f t="shared" ref="C182:C245" si="37">C181</f>
        <v>46113</v>
      </c>
      <c r="D182" s="67">
        <f t="shared" ref="D182:D245" si="38">D181</f>
        <v>3273</v>
      </c>
      <c r="E182" s="75">
        <f t="shared" ref="E182:E245" si="39">E181</f>
        <v>336</v>
      </c>
      <c r="F182" s="67">
        <f t="shared" ref="F182:F245" si="40">F181</f>
        <v>4</v>
      </c>
      <c r="G182" s="67">
        <v>6</v>
      </c>
      <c r="H182" s="67">
        <v>81588</v>
      </c>
      <c r="I182" s="67" t="s">
        <v>31</v>
      </c>
      <c r="J182" s="75">
        <v>61619505</v>
      </c>
      <c r="K182" s="79" t="s">
        <v>12385</v>
      </c>
      <c r="L182" s="79" t="s">
        <v>12387</v>
      </c>
      <c r="M182" s="67">
        <v>99900</v>
      </c>
      <c r="N182" s="67" t="str">
        <f t="shared" ref="N182:N245" si="41">N181</f>
        <v>BXGY</v>
      </c>
      <c r="O182" s="67" t="str">
        <f t="shared" ref="O182:O245" si="42">O181</f>
        <v>B3 DISC 10%</v>
      </c>
      <c r="P182" s="67" t="str">
        <f t="shared" ref="P182:P245" si="43">P181</f>
        <v>BXGY</v>
      </c>
    </row>
    <row r="183" spans="1:16" x14ac:dyDescent="0.25">
      <c r="A183" s="76" t="str">
        <f t="shared" si="35"/>
        <v>2025 OCT - DEC B3D10</v>
      </c>
      <c r="B183" s="77">
        <f t="shared" si="36"/>
        <v>46099</v>
      </c>
      <c r="C183" s="77">
        <f t="shared" si="37"/>
        <v>46113</v>
      </c>
      <c r="D183" s="67">
        <f t="shared" si="38"/>
        <v>3273</v>
      </c>
      <c r="E183" s="75">
        <f t="shared" si="39"/>
        <v>336</v>
      </c>
      <c r="F183" s="67">
        <f t="shared" si="40"/>
        <v>4</v>
      </c>
      <c r="G183" s="67">
        <v>6</v>
      </c>
      <c r="H183" s="67">
        <v>81588</v>
      </c>
      <c r="I183" s="67" t="s">
        <v>31</v>
      </c>
      <c r="J183" s="75">
        <v>61619514</v>
      </c>
      <c r="K183" s="79" t="s">
        <v>12385</v>
      </c>
      <c r="L183" s="79" t="s">
        <v>12388</v>
      </c>
      <c r="M183" s="67">
        <v>99900</v>
      </c>
      <c r="N183" s="67" t="str">
        <f t="shared" si="41"/>
        <v>BXGY</v>
      </c>
      <c r="O183" s="67" t="str">
        <f t="shared" si="42"/>
        <v>B3 DISC 10%</v>
      </c>
      <c r="P183" s="67" t="str">
        <f t="shared" si="43"/>
        <v>BXGY</v>
      </c>
    </row>
    <row r="184" spans="1:16" x14ac:dyDescent="0.25">
      <c r="A184" s="76" t="str">
        <f t="shared" si="35"/>
        <v>2025 OCT - DEC B3D10</v>
      </c>
      <c r="B184" s="77">
        <f t="shared" si="36"/>
        <v>46099</v>
      </c>
      <c r="C184" s="77">
        <f t="shared" si="37"/>
        <v>46113</v>
      </c>
      <c r="D184" s="67">
        <f t="shared" si="38"/>
        <v>3273</v>
      </c>
      <c r="E184" s="75">
        <f t="shared" si="39"/>
        <v>336</v>
      </c>
      <c r="F184" s="67">
        <f t="shared" si="40"/>
        <v>4</v>
      </c>
      <c r="G184" s="67">
        <v>6</v>
      </c>
      <c r="H184" s="67">
        <v>81588</v>
      </c>
      <c r="I184" s="67" t="s">
        <v>31</v>
      </c>
      <c r="J184" s="75">
        <v>61619523</v>
      </c>
      <c r="K184" s="79" t="s">
        <v>12385</v>
      </c>
      <c r="L184" s="79" t="s">
        <v>12389</v>
      </c>
      <c r="M184" s="67">
        <v>99900</v>
      </c>
      <c r="N184" s="67" t="str">
        <f t="shared" si="41"/>
        <v>BXGY</v>
      </c>
      <c r="O184" s="67" t="str">
        <f t="shared" si="42"/>
        <v>B3 DISC 10%</v>
      </c>
      <c r="P184" s="67" t="str">
        <f t="shared" si="43"/>
        <v>BXGY</v>
      </c>
    </row>
    <row r="185" spans="1:16" x14ac:dyDescent="0.25">
      <c r="A185" s="76" t="str">
        <f t="shared" si="35"/>
        <v>2025 OCT - DEC B3D10</v>
      </c>
      <c r="B185" s="77">
        <f t="shared" si="36"/>
        <v>46099</v>
      </c>
      <c r="C185" s="77">
        <f t="shared" si="37"/>
        <v>46113</v>
      </c>
      <c r="D185" s="67">
        <f t="shared" si="38"/>
        <v>3273</v>
      </c>
      <c r="E185" s="75">
        <f t="shared" si="39"/>
        <v>336</v>
      </c>
      <c r="F185" s="67">
        <f t="shared" si="40"/>
        <v>4</v>
      </c>
      <c r="G185" s="67">
        <v>6</v>
      </c>
      <c r="H185" s="67">
        <v>81588</v>
      </c>
      <c r="I185" s="67" t="s">
        <v>31</v>
      </c>
      <c r="J185" s="75">
        <v>61619532</v>
      </c>
      <c r="K185" s="79" t="s">
        <v>12385</v>
      </c>
      <c r="L185" s="79" t="s">
        <v>12390</v>
      </c>
      <c r="M185" s="67">
        <v>99900</v>
      </c>
      <c r="N185" s="67" t="str">
        <f t="shared" si="41"/>
        <v>BXGY</v>
      </c>
      <c r="O185" s="67" t="str">
        <f t="shared" si="42"/>
        <v>B3 DISC 10%</v>
      </c>
      <c r="P185" s="67" t="str">
        <f t="shared" si="43"/>
        <v>BXGY</v>
      </c>
    </row>
    <row r="186" spans="1:16" x14ac:dyDescent="0.25">
      <c r="A186" s="76" t="str">
        <f t="shared" si="35"/>
        <v>2025 OCT - DEC B3D10</v>
      </c>
      <c r="B186" s="77">
        <f t="shared" si="36"/>
        <v>46099</v>
      </c>
      <c r="C186" s="77">
        <f t="shared" si="37"/>
        <v>46113</v>
      </c>
      <c r="D186" s="67">
        <f t="shared" si="38"/>
        <v>3273</v>
      </c>
      <c r="E186" s="75">
        <f t="shared" si="39"/>
        <v>336</v>
      </c>
      <c r="F186" s="67">
        <f t="shared" si="40"/>
        <v>4</v>
      </c>
      <c r="G186" s="67">
        <v>6</v>
      </c>
      <c r="H186" s="67">
        <v>81588</v>
      </c>
      <c r="I186" s="67" t="s">
        <v>31</v>
      </c>
      <c r="J186" s="75">
        <v>61619541</v>
      </c>
      <c r="K186" s="79" t="s">
        <v>12385</v>
      </c>
      <c r="L186" s="79" t="s">
        <v>12391</v>
      </c>
      <c r="M186" s="67">
        <v>99900</v>
      </c>
      <c r="N186" s="67" t="str">
        <f t="shared" si="41"/>
        <v>BXGY</v>
      </c>
      <c r="O186" s="67" t="str">
        <f t="shared" si="42"/>
        <v>B3 DISC 10%</v>
      </c>
      <c r="P186" s="67" t="str">
        <f t="shared" si="43"/>
        <v>BXGY</v>
      </c>
    </row>
    <row r="187" spans="1:16" x14ac:dyDescent="0.25">
      <c r="A187" s="76" t="str">
        <f t="shared" si="35"/>
        <v>2025 OCT - DEC B3D10</v>
      </c>
      <c r="B187" s="77">
        <f t="shared" si="36"/>
        <v>46099</v>
      </c>
      <c r="C187" s="77">
        <f t="shared" si="37"/>
        <v>46113</v>
      </c>
      <c r="D187" s="67">
        <f t="shared" si="38"/>
        <v>3273</v>
      </c>
      <c r="E187" s="75">
        <f t="shared" si="39"/>
        <v>336</v>
      </c>
      <c r="F187" s="67">
        <f t="shared" si="40"/>
        <v>4</v>
      </c>
      <c r="G187" s="67">
        <v>6</v>
      </c>
      <c r="H187" s="67">
        <v>81588</v>
      </c>
      <c r="I187" s="67" t="s">
        <v>31</v>
      </c>
      <c r="J187" s="75">
        <v>61619550</v>
      </c>
      <c r="K187" s="79" t="s">
        <v>12385</v>
      </c>
      <c r="L187" s="79" t="s">
        <v>12392</v>
      </c>
      <c r="M187" s="67">
        <v>99900</v>
      </c>
      <c r="N187" s="67" t="str">
        <f t="shared" si="41"/>
        <v>BXGY</v>
      </c>
      <c r="O187" s="67" t="str">
        <f t="shared" si="42"/>
        <v>B3 DISC 10%</v>
      </c>
      <c r="P187" s="67" t="str">
        <f t="shared" si="43"/>
        <v>BXGY</v>
      </c>
    </row>
    <row r="188" spans="1:16" x14ac:dyDescent="0.25">
      <c r="A188" s="76" t="str">
        <f t="shared" si="35"/>
        <v>2025 OCT - DEC B3D10</v>
      </c>
      <c r="B188" s="77">
        <f t="shared" si="36"/>
        <v>46099</v>
      </c>
      <c r="C188" s="77">
        <f t="shared" si="37"/>
        <v>46113</v>
      </c>
      <c r="D188" s="67">
        <f t="shared" si="38"/>
        <v>3273</v>
      </c>
      <c r="E188" s="75">
        <f t="shared" si="39"/>
        <v>336</v>
      </c>
      <c r="F188" s="67">
        <f t="shared" si="40"/>
        <v>4</v>
      </c>
      <c r="G188" s="67">
        <v>6</v>
      </c>
      <c r="H188" s="67">
        <v>81588</v>
      </c>
      <c r="I188" s="67" t="s">
        <v>31</v>
      </c>
      <c r="J188" s="75">
        <v>61619569</v>
      </c>
      <c r="K188" s="79" t="s">
        <v>12393</v>
      </c>
      <c r="L188" s="79" t="s">
        <v>12394</v>
      </c>
      <c r="M188" s="67">
        <v>99900</v>
      </c>
      <c r="N188" s="67" t="str">
        <f t="shared" si="41"/>
        <v>BXGY</v>
      </c>
      <c r="O188" s="67" t="str">
        <f t="shared" si="42"/>
        <v>B3 DISC 10%</v>
      </c>
      <c r="P188" s="67" t="str">
        <f t="shared" si="43"/>
        <v>BXGY</v>
      </c>
    </row>
    <row r="189" spans="1:16" x14ac:dyDescent="0.25">
      <c r="A189" s="76" t="str">
        <f t="shared" si="35"/>
        <v>2025 OCT - DEC B3D10</v>
      </c>
      <c r="B189" s="77">
        <f t="shared" si="36"/>
        <v>46099</v>
      </c>
      <c r="C189" s="77">
        <f t="shared" si="37"/>
        <v>46113</v>
      </c>
      <c r="D189" s="67">
        <f t="shared" si="38"/>
        <v>3273</v>
      </c>
      <c r="E189" s="75">
        <f t="shared" si="39"/>
        <v>336</v>
      </c>
      <c r="F189" s="67">
        <f t="shared" si="40"/>
        <v>4</v>
      </c>
      <c r="G189" s="67">
        <v>6</v>
      </c>
      <c r="H189" s="67">
        <v>81588</v>
      </c>
      <c r="I189" s="67" t="s">
        <v>31</v>
      </c>
      <c r="J189" s="75">
        <v>61619578</v>
      </c>
      <c r="K189" s="79" t="s">
        <v>12393</v>
      </c>
      <c r="L189" s="79" t="s">
        <v>12395</v>
      </c>
      <c r="M189" s="67">
        <v>99900</v>
      </c>
      <c r="N189" s="67" t="str">
        <f t="shared" si="41"/>
        <v>BXGY</v>
      </c>
      <c r="O189" s="67" t="str">
        <f t="shared" si="42"/>
        <v>B3 DISC 10%</v>
      </c>
      <c r="P189" s="67" t="str">
        <f t="shared" si="43"/>
        <v>BXGY</v>
      </c>
    </row>
    <row r="190" spans="1:16" x14ac:dyDescent="0.25">
      <c r="A190" s="76" t="str">
        <f t="shared" si="35"/>
        <v>2025 OCT - DEC B3D10</v>
      </c>
      <c r="B190" s="77">
        <f t="shared" si="36"/>
        <v>46099</v>
      </c>
      <c r="C190" s="77">
        <f t="shared" si="37"/>
        <v>46113</v>
      </c>
      <c r="D190" s="67">
        <f t="shared" si="38"/>
        <v>3273</v>
      </c>
      <c r="E190" s="75">
        <f t="shared" si="39"/>
        <v>336</v>
      </c>
      <c r="F190" s="67">
        <f t="shared" si="40"/>
        <v>4</v>
      </c>
      <c r="G190" s="67">
        <v>6</v>
      </c>
      <c r="H190" s="67">
        <v>81588</v>
      </c>
      <c r="I190" s="67" t="s">
        <v>31</v>
      </c>
      <c r="J190" s="75">
        <v>61619587</v>
      </c>
      <c r="K190" s="79" t="s">
        <v>12393</v>
      </c>
      <c r="L190" s="79" t="s">
        <v>12396</v>
      </c>
      <c r="M190" s="67">
        <v>99900</v>
      </c>
      <c r="N190" s="67" t="str">
        <f t="shared" si="41"/>
        <v>BXGY</v>
      </c>
      <c r="O190" s="67" t="str">
        <f t="shared" si="42"/>
        <v>B3 DISC 10%</v>
      </c>
      <c r="P190" s="67" t="str">
        <f t="shared" si="43"/>
        <v>BXGY</v>
      </c>
    </row>
    <row r="191" spans="1:16" x14ac:dyDescent="0.25">
      <c r="A191" s="76" t="str">
        <f t="shared" si="35"/>
        <v>2025 OCT - DEC B3D10</v>
      </c>
      <c r="B191" s="77">
        <f t="shared" si="36"/>
        <v>46099</v>
      </c>
      <c r="C191" s="77">
        <f t="shared" si="37"/>
        <v>46113</v>
      </c>
      <c r="D191" s="67">
        <f t="shared" si="38"/>
        <v>3273</v>
      </c>
      <c r="E191" s="75">
        <f t="shared" si="39"/>
        <v>336</v>
      </c>
      <c r="F191" s="67">
        <f t="shared" si="40"/>
        <v>4</v>
      </c>
      <c r="G191" s="67">
        <v>6</v>
      </c>
      <c r="H191" s="67">
        <v>81588</v>
      </c>
      <c r="I191" s="67" t="s">
        <v>31</v>
      </c>
      <c r="J191" s="75">
        <v>61619596</v>
      </c>
      <c r="K191" s="79" t="s">
        <v>12393</v>
      </c>
      <c r="L191" s="79" t="s">
        <v>12397</v>
      </c>
      <c r="M191" s="67">
        <v>99900</v>
      </c>
      <c r="N191" s="67" t="str">
        <f t="shared" si="41"/>
        <v>BXGY</v>
      </c>
      <c r="O191" s="67" t="str">
        <f t="shared" si="42"/>
        <v>B3 DISC 10%</v>
      </c>
      <c r="P191" s="67" t="str">
        <f t="shared" si="43"/>
        <v>BXGY</v>
      </c>
    </row>
    <row r="192" spans="1:16" x14ac:dyDescent="0.25">
      <c r="A192" s="76" t="str">
        <f t="shared" si="35"/>
        <v>2025 OCT - DEC B3D10</v>
      </c>
      <c r="B192" s="77">
        <f t="shared" si="36"/>
        <v>46099</v>
      </c>
      <c r="C192" s="77">
        <f t="shared" si="37"/>
        <v>46113</v>
      </c>
      <c r="D192" s="67">
        <f t="shared" si="38"/>
        <v>3273</v>
      </c>
      <c r="E192" s="75">
        <f t="shared" si="39"/>
        <v>336</v>
      </c>
      <c r="F192" s="67">
        <f t="shared" si="40"/>
        <v>4</v>
      </c>
      <c r="G192" s="67">
        <v>6</v>
      </c>
      <c r="H192" s="67">
        <v>81588</v>
      </c>
      <c r="I192" s="67" t="s">
        <v>31</v>
      </c>
      <c r="J192" s="75">
        <v>61619603</v>
      </c>
      <c r="K192" s="79" t="s">
        <v>12393</v>
      </c>
      <c r="L192" s="79" t="s">
        <v>12398</v>
      </c>
      <c r="M192" s="67">
        <v>99900</v>
      </c>
      <c r="N192" s="67" t="str">
        <f t="shared" si="41"/>
        <v>BXGY</v>
      </c>
      <c r="O192" s="67" t="str">
        <f t="shared" si="42"/>
        <v>B3 DISC 10%</v>
      </c>
      <c r="P192" s="67" t="str">
        <f t="shared" si="43"/>
        <v>BXGY</v>
      </c>
    </row>
    <row r="193" spans="1:16" x14ac:dyDescent="0.25">
      <c r="A193" s="76" t="str">
        <f t="shared" si="35"/>
        <v>2025 OCT - DEC B3D10</v>
      </c>
      <c r="B193" s="77">
        <f t="shared" si="36"/>
        <v>46099</v>
      </c>
      <c r="C193" s="77">
        <f t="shared" si="37"/>
        <v>46113</v>
      </c>
      <c r="D193" s="67">
        <f t="shared" si="38"/>
        <v>3273</v>
      </c>
      <c r="E193" s="75">
        <f t="shared" si="39"/>
        <v>336</v>
      </c>
      <c r="F193" s="67">
        <f t="shared" si="40"/>
        <v>4</v>
      </c>
      <c r="G193" s="67">
        <v>6</v>
      </c>
      <c r="H193" s="67">
        <v>81588</v>
      </c>
      <c r="I193" s="67" t="s">
        <v>31</v>
      </c>
      <c r="J193" s="75">
        <v>61619612</v>
      </c>
      <c r="K193" s="79" t="s">
        <v>12393</v>
      </c>
      <c r="L193" s="79" t="s">
        <v>12399</v>
      </c>
      <c r="M193" s="67">
        <v>99900</v>
      </c>
      <c r="N193" s="67" t="str">
        <f t="shared" si="41"/>
        <v>BXGY</v>
      </c>
      <c r="O193" s="67" t="str">
        <f t="shared" si="42"/>
        <v>B3 DISC 10%</v>
      </c>
      <c r="P193" s="67" t="str">
        <f t="shared" si="43"/>
        <v>BXGY</v>
      </c>
    </row>
    <row r="194" spans="1:16" x14ac:dyDescent="0.25">
      <c r="A194" s="76" t="str">
        <f t="shared" si="35"/>
        <v>2025 OCT - DEC B3D10</v>
      </c>
      <c r="B194" s="77">
        <f t="shared" si="36"/>
        <v>46099</v>
      </c>
      <c r="C194" s="77">
        <f t="shared" si="37"/>
        <v>46113</v>
      </c>
      <c r="D194" s="67">
        <f t="shared" si="38"/>
        <v>3273</v>
      </c>
      <c r="E194" s="75">
        <f t="shared" si="39"/>
        <v>336</v>
      </c>
      <c r="F194" s="67">
        <f t="shared" si="40"/>
        <v>4</v>
      </c>
      <c r="G194" s="67">
        <v>6</v>
      </c>
      <c r="H194" s="67">
        <v>81588</v>
      </c>
      <c r="I194" s="67" t="s">
        <v>31</v>
      </c>
      <c r="J194" s="75">
        <v>61619621</v>
      </c>
      <c r="K194" s="79" t="s">
        <v>12393</v>
      </c>
      <c r="L194" s="79" t="s">
        <v>12400</v>
      </c>
      <c r="M194" s="67">
        <v>99900</v>
      </c>
      <c r="N194" s="67" t="str">
        <f t="shared" si="41"/>
        <v>BXGY</v>
      </c>
      <c r="O194" s="67" t="str">
        <f t="shared" si="42"/>
        <v>B3 DISC 10%</v>
      </c>
      <c r="P194" s="67" t="str">
        <f t="shared" si="43"/>
        <v>BXGY</v>
      </c>
    </row>
    <row r="195" spans="1:16" x14ac:dyDescent="0.25">
      <c r="A195" s="76" t="str">
        <f t="shared" si="35"/>
        <v>2025 OCT - DEC B3D10</v>
      </c>
      <c r="B195" s="77">
        <f t="shared" si="36"/>
        <v>46099</v>
      </c>
      <c r="C195" s="77">
        <f t="shared" si="37"/>
        <v>46113</v>
      </c>
      <c r="D195" s="67">
        <f t="shared" si="38"/>
        <v>3273</v>
      </c>
      <c r="E195" s="75">
        <f t="shared" si="39"/>
        <v>336</v>
      </c>
      <c r="F195" s="67">
        <f t="shared" si="40"/>
        <v>4</v>
      </c>
      <c r="G195" s="67">
        <v>6</v>
      </c>
      <c r="H195" s="67">
        <v>81588</v>
      </c>
      <c r="I195" s="67" t="s">
        <v>31</v>
      </c>
      <c r="J195" s="75">
        <v>61619630</v>
      </c>
      <c r="K195" s="79" t="s">
        <v>12401</v>
      </c>
      <c r="L195" s="79" t="s">
        <v>12402</v>
      </c>
      <c r="M195" s="67">
        <v>99900</v>
      </c>
      <c r="N195" s="67" t="str">
        <f t="shared" si="41"/>
        <v>BXGY</v>
      </c>
      <c r="O195" s="67" t="str">
        <f t="shared" si="42"/>
        <v>B3 DISC 10%</v>
      </c>
      <c r="P195" s="67" t="str">
        <f t="shared" si="43"/>
        <v>BXGY</v>
      </c>
    </row>
    <row r="196" spans="1:16" x14ac:dyDescent="0.25">
      <c r="A196" s="76" t="str">
        <f t="shared" si="35"/>
        <v>2025 OCT - DEC B3D10</v>
      </c>
      <c r="B196" s="77">
        <f t="shared" si="36"/>
        <v>46099</v>
      </c>
      <c r="C196" s="77">
        <f t="shared" si="37"/>
        <v>46113</v>
      </c>
      <c r="D196" s="67">
        <f t="shared" si="38"/>
        <v>3273</v>
      </c>
      <c r="E196" s="75">
        <f t="shared" si="39"/>
        <v>336</v>
      </c>
      <c r="F196" s="67">
        <f t="shared" si="40"/>
        <v>4</v>
      </c>
      <c r="G196" s="67">
        <v>6</v>
      </c>
      <c r="H196" s="67">
        <v>81588</v>
      </c>
      <c r="I196" s="67" t="s">
        <v>31</v>
      </c>
      <c r="J196" s="75">
        <v>61619649</v>
      </c>
      <c r="K196" s="79" t="s">
        <v>12401</v>
      </c>
      <c r="L196" s="79" t="s">
        <v>12403</v>
      </c>
      <c r="M196" s="67">
        <v>99900</v>
      </c>
      <c r="N196" s="67" t="str">
        <f t="shared" si="41"/>
        <v>BXGY</v>
      </c>
      <c r="O196" s="67" t="str">
        <f t="shared" si="42"/>
        <v>B3 DISC 10%</v>
      </c>
      <c r="P196" s="67" t="str">
        <f t="shared" si="43"/>
        <v>BXGY</v>
      </c>
    </row>
    <row r="197" spans="1:16" x14ac:dyDescent="0.25">
      <c r="A197" s="76" t="str">
        <f t="shared" si="35"/>
        <v>2025 OCT - DEC B3D10</v>
      </c>
      <c r="B197" s="77">
        <f t="shared" si="36"/>
        <v>46099</v>
      </c>
      <c r="C197" s="77">
        <f t="shared" si="37"/>
        <v>46113</v>
      </c>
      <c r="D197" s="67">
        <f t="shared" si="38"/>
        <v>3273</v>
      </c>
      <c r="E197" s="75">
        <f t="shared" si="39"/>
        <v>336</v>
      </c>
      <c r="F197" s="67">
        <f t="shared" si="40"/>
        <v>4</v>
      </c>
      <c r="G197" s="67">
        <v>6</v>
      </c>
      <c r="H197" s="67">
        <v>81588</v>
      </c>
      <c r="I197" s="67" t="s">
        <v>31</v>
      </c>
      <c r="J197" s="75">
        <v>61619658</v>
      </c>
      <c r="K197" s="79" t="s">
        <v>12401</v>
      </c>
      <c r="L197" s="79" t="s">
        <v>12404</v>
      </c>
      <c r="M197" s="67">
        <v>99900</v>
      </c>
      <c r="N197" s="67" t="str">
        <f t="shared" si="41"/>
        <v>BXGY</v>
      </c>
      <c r="O197" s="67" t="str">
        <f t="shared" si="42"/>
        <v>B3 DISC 10%</v>
      </c>
      <c r="P197" s="67" t="str">
        <f t="shared" si="43"/>
        <v>BXGY</v>
      </c>
    </row>
    <row r="198" spans="1:16" x14ac:dyDescent="0.25">
      <c r="A198" s="76" t="str">
        <f t="shared" si="35"/>
        <v>2025 OCT - DEC B3D10</v>
      </c>
      <c r="B198" s="77">
        <f t="shared" si="36"/>
        <v>46099</v>
      </c>
      <c r="C198" s="77">
        <f t="shared" si="37"/>
        <v>46113</v>
      </c>
      <c r="D198" s="67">
        <f t="shared" si="38"/>
        <v>3273</v>
      </c>
      <c r="E198" s="75">
        <f t="shared" si="39"/>
        <v>336</v>
      </c>
      <c r="F198" s="67">
        <f t="shared" si="40"/>
        <v>4</v>
      </c>
      <c r="G198" s="67">
        <v>6</v>
      </c>
      <c r="H198" s="67">
        <v>81588</v>
      </c>
      <c r="I198" s="67" t="s">
        <v>31</v>
      </c>
      <c r="J198" s="75">
        <v>61619667</v>
      </c>
      <c r="K198" s="79" t="s">
        <v>12401</v>
      </c>
      <c r="L198" s="79" t="s">
        <v>12405</v>
      </c>
      <c r="M198" s="67">
        <v>99900</v>
      </c>
      <c r="N198" s="67" t="str">
        <f t="shared" si="41"/>
        <v>BXGY</v>
      </c>
      <c r="O198" s="67" t="str">
        <f t="shared" si="42"/>
        <v>B3 DISC 10%</v>
      </c>
      <c r="P198" s="67" t="str">
        <f t="shared" si="43"/>
        <v>BXGY</v>
      </c>
    </row>
    <row r="199" spans="1:16" x14ac:dyDescent="0.25">
      <c r="A199" s="76" t="str">
        <f t="shared" si="35"/>
        <v>2025 OCT - DEC B3D10</v>
      </c>
      <c r="B199" s="77">
        <f t="shared" si="36"/>
        <v>46099</v>
      </c>
      <c r="C199" s="77">
        <f t="shared" si="37"/>
        <v>46113</v>
      </c>
      <c r="D199" s="67">
        <f t="shared" si="38"/>
        <v>3273</v>
      </c>
      <c r="E199" s="75">
        <f t="shared" si="39"/>
        <v>336</v>
      </c>
      <c r="F199" s="67">
        <f t="shared" si="40"/>
        <v>4</v>
      </c>
      <c r="G199" s="67">
        <v>6</v>
      </c>
      <c r="H199" s="67">
        <v>81588</v>
      </c>
      <c r="I199" s="67" t="s">
        <v>31</v>
      </c>
      <c r="J199" s="75">
        <v>61619676</v>
      </c>
      <c r="K199" s="79" t="s">
        <v>12401</v>
      </c>
      <c r="L199" s="79" t="s">
        <v>12406</v>
      </c>
      <c r="M199" s="67">
        <v>99900</v>
      </c>
      <c r="N199" s="67" t="str">
        <f t="shared" si="41"/>
        <v>BXGY</v>
      </c>
      <c r="O199" s="67" t="str">
        <f t="shared" si="42"/>
        <v>B3 DISC 10%</v>
      </c>
      <c r="P199" s="67" t="str">
        <f t="shared" si="43"/>
        <v>BXGY</v>
      </c>
    </row>
    <row r="200" spans="1:16" x14ac:dyDescent="0.25">
      <c r="A200" s="76" t="str">
        <f t="shared" si="35"/>
        <v>2025 OCT - DEC B3D10</v>
      </c>
      <c r="B200" s="77">
        <f t="shared" si="36"/>
        <v>46099</v>
      </c>
      <c r="C200" s="77">
        <f t="shared" si="37"/>
        <v>46113</v>
      </c>
      <c r="D200" s="67">
        <f t="shared" si="38"/>
        <v>3273</v>
      </c>
      <c r="E200" s="75">
        <f t="shared" si="39"/>
        <v>336</v>
      </c>
      <c r="F200" s="67">
        <f t="shared" si="40"/>
        <v>4</v>
      </c>
      <c r="G200" s="67">
        <v>6</v>
      </c>
      <c r="H200" s="67">
        <v>81588</v>
      </c>
      <c r="I200" s="67" t="s">
        <v>31</v>
      </c>
      <c r="J200" s="75">
        <v>61619685</v>
      </c>
      <c r="K200" s="79" t="s">
        <v>12401</v>
      </c>
      <c r="L200" s="79" t="s">
        <v>12407</v>
      </c>
      <c r="M200" s="67">
        <v>99900</v>
      </c>
      <c r="N200" s="67" t="str">
        <f t="shared" si="41"/>
        <v>BXGY</v>
      </c>
      <c r="O200" s="67" t="str">
        <f t="shared" si="42"/>
        <v>B3 DISC 10%</v>
      </c>
      <c r="P200" s="67" t="str">
        <f t="shared" si="43"/>
        <v>BXGY</v>
      </c>
    </row>
    <row r="201" spans="1:16" x14ac:dyDescent="0.25">
      <c r="A201" s="76" t="str">
        <f t="shared" si="35"/>
        <v>2025 OCT - DEC B3D10</v>
      </c>
      <c r="B201" s="77">
        <f t="shared" si="36"/>
        <v>46099</v>
      </c>
      <c r="C201" s="77">
        <f t="shared" si="37"/>
        <v>46113</v>
      </c>
      <c r="D201" s="67">
        <f t="shared" si="38"/>
        <v>3273</v>
      </c>
      <c r="E201" s="75">
        <f t="shared" si="39"/>
        <v>336</v>
      </c>
      <c r="F201" s="67">
        <f t="shared" si="40"/>
        <v>4</v>
      </c>
      <c r="G201" s="67">
        <v>6</v>
      </c>
      <c r="H201" s="67">
        <v>81588</v>
      </c>
      <c r="I201" s="67" t="s">
        <v>31</v>
      </c>
      <c r="J201" s="75">
        <v>61619694</v>
      </c>
      <c r="K201" s="79" t="s">
        <v>12401</v>
      </c>
      <c r="L201" s="79" t="s">
        <v>12408</v>
      </c>
      <c r="M201" s="67">
        <v>99900</v>
      </c>
      <c r="N201" s="67" t="str">
        <f t="shared" si="41"/>
        <v>BXGY</v>
      </c>
      <c r="O201" s="67" t="str">
        <f t="shared" si="42"/>
        <v>B3 DISC 10%</v>
      </c>
      <c r="P201" s="67" t="str">
        <f t="shared" si="43"/>
        <v>BXGY</v>
      </c>
    </row>
    <row r="202" spans="1:16" x14ac:dyDescent="0.25">
      <c r="A202" s="76" t="str">
        <f t="shared" si="35"/>
        <v>2025 OCT - DEC B3D10</v>
      </c>
      <c r="B202" s="77">
        <f t="shared" si="36"/>
        <v>46099</v>
      </c>
      <c r="C202" s="77">
        <f t="shared" si="37"/>
        <v>46113</v>
      </c>
      <c r="D202" s="67">
        <f t="shared" si="38"/>
        <v>3273</v>
      </c>
      <c r="E202" s="75">
        <f t="shared" si="39"/>
        <v>336</v>
      </c>
      <c r="F202" s="67">
        <f t="shared" si="40"/>
        <v>4</v>
      </c>
      <c r="G202" s="67">
        <v>6</v>
      </c>
      <c r="H202" s="67">
        <v>81588</v>
      </c>
      <c r="I202" s="67" t="s">
        <v>31</v>
      </c>
      <c r="J202" s="75">
        <v>61619701</v>
      </c>
      <c r="K202" s="79" t="s">
        <v>12409</v>
      </c>
      <c r="L202" s="79" t="s">
        <v>12410</v>
      </c>
      <c r="M202" s="67">
        <v>99900</v>
      </c>
      <c r="N202" s="67" t="str">
        <f t="shared" si="41"/>
        <v>BXGY</v>
      </c>
      <c r="O202" s="67" t="str">
        <f t="shared" si="42"/>
        <v>B3 DISC 10%</v>
      </c>
      <c r="P202" s="67" t="str">
        <f t="shared" si="43"/>
        <v>BXGY</v>
      </c>
    </row>
    <row r="203" spans="1:16" x14ac:dyDescent="0.25">
      <c r="A203" s="76" t="str">
        <f t="shared" si="35"/>
        <v>2025 OCT - DEC B3D10</v>
      </c>
      <c r="B203" s="77">
        <f t="shared" si="36"/>
        <v>46099</v>
      </c>
      <c r="C203" s="77">
        <f t="shared" si="37"/>
        <v>46113</v>
      </c>
      <c r="D203" s="67">
        <f t="shared" si="38"/>
        <v>3273</v>
      </c>
      <c r="E203" s="75">
        <f t="shared" si="39"/>
        <v>336</v>
      </c>
      <c r="F203" s="67">
        <f t="shared" si="40"/>
        <v>4</v>
      </c>
      <c r="G203" s="67">
        <v>6</v>
      </c>
      <c r="H203" s="67">
        <v>81588</v>
      </c>
      <c r="I203" s="67" t="s">
        <v>31</v>
      </c>
      <c r="J203" s="75">
        <v>61619710</v>
      </c>
      <c r="K203" s="79" t="s">
        <v>12409</v>
      </c>
      <c r="L203" s="79" t="s">
        <v>12411</v>
      </c>
      <c r="M203" s="67">
        <v>99900</v>
      </c>
      <c r="N203" s="67" t="str">
        <f t="shared" si="41"/>
        <v>BXGY</v>
      </c>
      <c r="O203" s="67" t="str">
        <f t="shared" si="42"/>
        <v>B3 DISC 10%</v>
      </c>
      <c r="P203" s="67" t="str">
        <f t="shared" si="43"/>
        <v>BXGY</v>
      </c>
    </row>
    <row r="204" spans="1:16" x14ac:dyDescent="0.25">
      <c r="A204" s="76" t="str">
        <f t="shared" si="35"/>
        <v>2025 OCT - DEC B3D10</v>
      </c>
      <c r="B204" s="77">
        <f t="shared" si="36"/>
        <v>46099</v>
      </c>
      <c r="C204" s="77">
        <f t="shared" si="37"/>
        <v>46113</v>
      </c>
      <c r="D204" s="67">
        <f t="shared" si="38"/>
        <v>3273</v>
      </c>
      <c r="E204" s="75">
        <f t="shared" si="39"/>
        <v>336</v>
      </c>
      <c r="F204" s="67">
        <f t="shared" si="40"/>
        <v>4</v>
      </c>
      <c r="G204" s="67">
        <v>6</v>
      </c>
      <c r="H204" s="67">
        <v>81588</v>
      </c>
      <c r="I204" s="67" t="s">
        <v>31</v>
      </c>
      <c r="J204" s="75">
        <v>61619729</v>
      </c>
      <c r="K204" s="79" t="s">
        <v>12409</v>
      </c>
      <c r="L204" s="79" t="s">
        <v>12412</v>
      </c>
      <c r="M204" s="67">
        <v>99900</v>
      </c>
      <c r="N204" s="67" t="str">
        <f t="shared" si="41"/>
        <v>BXGY</v>
      </c>
      <c r="O204" s="67" t="str">
        <f t="shared" si="42"/>
        <v>B3 DISC 10%</v>
      </c>
      <c r="P204" s="67" t="str">
        <f t="shared" si="43"/>
        <v>BXGY</v>
      </c>
    </row>
    <row r="205" spans="1:16" x14ac:dyDescent="0.25">
      <c r="A205" s="76" t="str">
        <f t="shared" si="35"/>
        <v>2025 OCT - DEC B3D10</v>
      </c>
      <c r="B205" s="77">
        <f t="shared" si="36"/>
        <v>46099</v>
      </c>
      <c r="C205" s="77">
        <f t="shared" si="37"/>
        <v>46113</v>
      </c>
      <c r="D205" s="67">
        <f t="shared" si="38"/>
        <v>3273</v>
      </c>
      <c r="E205" s="75">
        <f t="shared" si="39"/>
        <v>336</v>
      </c>
      <c r="F205" s="67">
        <f t="shared" si="40"/>
        <v>4</v>
      </c>
      <c r="G205" s="67">
        <v>6</v>
      </c>
      <c r="H205" s="67">
        <v>81588</v>
      </c>
      <c r="I205" s="67" t="s">
        <v>31</v>
      </c>
      <c r="J205" s="75">
        <v>61619738</v>
      </c>
      <c r="K205" s="79" t="s">
        <v>12409</v>
      </c>
      <c r="L205" s="79" t="s">
        <v>12413</v>
      </c>
      <c r="M205" s="67">
        <v>99900</v>
      </c>
      <c r="N205" s="67" t="str">
        <f t="shared" si="41"/>
        <v>BXGY</v>
      </c>
      <c r="O205" s="67" t="str">
        <f t="shared" si="42"/>
        <v>B3 DISC 10%</v>
      </c>
      <c r="P205" s="67" t="str">
        <f t="shared" si="43"/>
        <v>BXGY</v>
      </c>
    </row>
    <row r="206" spans="1:16" x14ac:dyDescent="0.25">
      <c r="A206" s="76" t="str">
        <f t="shared" si="35"/>
        <v>2025 OCT - DEC B3D10</v>
      </c>
      <c r="B206" s="77">
        <f t="shared" si="36"/>
        <v>46099</v>
      </c>
      <c r="C206" s="77">
        <f t="shared" si="37"/>
        <v>46113</v>
      </c>
      <c r="D206" s="67">
        <f t="shared" si="38"/>
        <v>3273</v>
      </c>
      <c r="E206" s="75">
        <f t="shared" si="39"/>
        <v>336</v>
      </c>
      <c r="F206" s="67">
        <f t="shared" si="40"/>
        <v>4</v>
      </c>
      <c r="G206" s="67">
        <v>6</v>
      </c>
      <c r="H206" s="67">
        <v>81588</v>
      </c>
      <c r="I206" s="67" t="s">
        <v>31</v>
      </c>
      <c r="J206" s="75">
        <v>61619747</v>
      </c>
      <c r="K206" s="79" t="s">
        <v>12409</v>
      </c>
      <c r="L206" s="79" t="s">
        <v>12414</v>
      </c>
      <c r="M206" s="67">
        <v>99900</v>
      </c>
      <c r="N206" s="67" t="str">
        <f t="shared" si="41"/>
        <v>BXGY</v>
      </c>
      <c r="O206" s="67" t="str">
        <f t="shared" si="42"/>
        <v>B3 DISC 10%</v>
      </c>
      <c r="P206" s="67" t="str">
        <f t="shared" si="43"/>
        <v>BXGY</v>
      </c>
    </row>
    <row r="207" spans="1:16" x14ac:dyDescent="0.25">
      <c r="A207" s="76" t="str">
        <f t="shared" si="35"/>
        <v>2025 OCT - DEC B3D10</v>
      </c>
      <c r="B207" s="77">
        <f t="shared" si="36"/>
        <v>46099</v>
      </c>
      <c r="C207" s="77">
        <f t="shared" si="37"/>
        <v>46113</v>
      </c>
      <c r="D207" s="67">
        <f t="shared" si="38"/>
        <v>3273</v>
      </c>
      <c r="E207" s="75">
        <f t="shared" si="39"/>
        <v>336</v>
      </c>
      <c r="F207" s="67">
        <f t="shared" si="40"/>
        <v>4</v>
      </c>
      <c r="G207" s="67">
        <v>6</v>
      </c>
      <c r="H207" s="67">
        <v>81588</v>
      </c>
      <c r="I207" s="67" t="s">
        <v>31</v>
      </c>
      <c r="J207" s="75">
        <v>61619756</v>
      </c>
      <c r="K207" s="79" t="s">
        <v>12409</v>
      </c>
      <c r="L207" s="79" t="s">
        <v>12415</v>
      </c>
      <c r="M207" s="67">
        <v>99900</v>
      </c>
      <c r="N207" s="67" t="str">
        <f t="shared" si="41"/>
        <v>BXGY</v>
      </c>
      <c r="O207" s="67" t="str">
        <f t="shared" si="42"/>
        <v>B3 DISC 10%</v>
      </c>
      <c r="P207" s="67" t="str">
        <f t="shared" si="43"/>
        <v>BXGY</v>
      </c>
    </row>
    <row r="208" spans="1:16" x14ac:dyDescent="0.25">
      <c r="A208" s="76" t="str">
        <f t="shared" si="35"/>
        <v>2025 OCT - DEC B3D10</v>
      </c>
      <c r="B208" s="77">
        <f t="shared" si="36"/>
        <v>46099</v>
      </c>
      <c r="C208" s="77">
        <f t="shared" si="37"/>
        <v>46113</v>
      </c>
      <c r="D208" s="67">
        <f t="shared" si="38"/>
        <v>3273</v>
      </c>
      <c r="E208" s="75">
        <f t="shared" si="39"/>
        <v>336</v>
      </c>
      <c r="F208" s="67">
        <f t="shared" si="40"/>
        <v>4</v>
      </c>
      <c r="G208" s="67">
        <v>6</v>
      </c>
      <c r="H208" s="67">
        <v>81588</v>
      </c>
      <c r="I208" s="67" t="s">
        <v>31</v>
      </c>
      <c r="J208" s="75">
        <v>61619765</v>
      </c>
      <c r="K208" s="79" t="s">
        <v>12409</v>
      </c>
      <c r="L208" s="79" t="s">
        <v>12416</v>
      </c>
      <c r="M208" s="67">
        <v>99900</v>
      </c>
      <c r="N208" s="67" t="str">
        <f t="shared" si="41"/>
        <v>BXGY</v>
      </c>
      <c r="O208" s="67" t="str">
        <f t="shared" si="42"/>
        <v>B3 DISC 10%</v>
      </c>
      <c r="P208" s="67" t="str">
        <f t="shared" si="43"/>
        <v>BXGY</v>
      </c>
    </row>
    <row r="209" spans="1:16" x14ac:dyDescent="0.25">
      <c r="A209" s="76" t="str">
        <f t="shared" si="35"/>
        <v>2025 OCT - DEC B3D10</v>
      </c>
      <c r="B209" s="77">
        <f t="shared" si="36"/>
        <v>46099</v>
      </c>
      <c r="C209" s="77">
        <f t="shared" si="37"/>
        <v>46113</v>
      </c>
      <c r="D209" s="67">
        <f t="shared" si="38"/>
        <v>3273</v>
      </c>
      <c r="E209" s="75">
        <f t="shared" si="39"/>
        <v>336</v>
      </c>
      <c r="F209" s="67">
        <f t="shared" si="40"/>
        <v>4</v>
      </c>
      <c r="G209" s="67">
        <v>6</v>
      </c>
      <c r="H209" s="67">
        <v>81588</v>
      </c>
      <c r="I209" s="67" t="s">
        <v>31</v>
      </c>
      <c r="J209" s="75">
        <v>61619774</v>
      </c>
      <c r="K209" s="79" t="s">
        <v>12417</v>
      </c>
      <c r="L209" s="79" t="s">
        <v>12418</v>
      </c>
      <c r="M209" s="67">
        <v>99900</v>
      </c>
      <c r="N209" s="67" t="str">
        <f t="shared" si="41"/>
        <v>BXGY</v>
      </c>
      <c r="O209" s="67" t="str">
        <f t="shared" si="42"/>
        <v>B3 DISC 10%</v>
      </c>
      <c r="P209" s="67" t="str">
        <f t="shared" si="43"/>
        <v>BXGY</v>
      </c>
    </row>
    <row r="210" spans="1:16" x14ac:dyDescent="0.25">
      <c r="A210" s="76" t="str">
        <f t="shared" si="35"/>
        <v>2025 OCT - DEC B3D10</v>
      </c>
      <c r="B210" s="77">
        <f t="shared" si="36"/>
        <v>46099</v>
      </c>
      <c r="C210" s="77">
        <f t="shared" si="37"/>
        <v>46113</v>
      </c>
      <c r="D210" s="67">
        <f t="shared" si="38"/>
        <v>3273</v>
      </c>
      <c r="E210" s="75">
        <f t="shared" si="39"/>
        <v>336</v>
      </c>
      <c r="F210" s="67">
        <f t="shared" si="40"/>
        <v>4</v>
      </c>
      <c r="G210" s="67">
        <v>6</v>
      </c>
      <c r="H210" s="67">
        <v>81588</v>
      </c>
      <c r="I210" s="67" t="s">
        <v>31</v>
      </c>
      <c r="J210" s="75">
        <v>61619783</v>
      </c>
      <c r="K210" s="79" t="s">
        <v>12417</v>
      </c>
      <c r="L210" s="79" t="s">
        <v>12419</v>
      </c>
      <c r="M210" s="67">
        <v>99900</v>
      </c>
      <c r="N210" s="67" t="str">
        <f t="shared" si="41"/>
        <v>BXGY</v>
      </c>
      <c r="O210" s="67" t="str">
        <f t="shared" si="42"/>
        <v>B3 DISC 10%</v>
      </c>
      <c r="P210" s="67" t="str">
        <f t="shared" si="43"/>
        <v>BXGY</v>
      </c>
    </row>
    <row r="211" spans="1:16" x14ac:dyDescent="0.25">
      <c r="A211" s="76" t="str">
        <f t="shared" si="35"/>
        <v>2025 OCT - DEC B3D10</v>
      </c>
      <c r="B211" s="77">
        <f t="shared" si="36"/>
        <v>46099</v>
      </c>
      <c r="C211" s="77">
        <f t="shared" si="37"/>
        <v>46113</v>
      </c>
      <c r="D211" s="67">
        <f t="shared" si="38"/>
        <v>3273</v>
      </c>
      <c r="E211" s="75">
        <f t="shared" si="39"/>
        <v>336</v>
      </c>
      <c r="F211" s="67">
        <f t="shared" si="40"/>
        <v>4</v>
      </c>
      <c r="G211" s="67">
        <v>6</v>
      </c>
      <c r="H211" s="67">
        <v>81588</v>
      </c>
      <c r="I211" s="67" t="s">
        <v>31</v>
      </c>
      <c r="J211" s="75">
        <v>61619792</v>
      </c>
      <c r="K211" s="79" t="s">
        <v>12417</v>
      </c>
      <c r="L211" s="79" t="s">
        <v>12420</v>
      </c>
      <c r="M211" s="67">
        <v>99900</v>
      </c>
      <c r="N211" s="67" t="str">
        <f t="shared" si="41"/>
        <v>BXGY</v>
      </c>
      <c r="O211" s="67" t="str">
        <f t="shared" si="42"/>
        <v>B3 DISC 10%</v>
      </c>
      <c r="P211" s="67" t="str">
        <f t="shared" si="43"/>
        <v>BXGY</v>
      </c>
    </row>
    <row r="212" spans="1:16" x14ac:dyDescent="0.25">
      <c r="A212" s="76" t="str">
        <f t="shared" si="35"/>
        <v>2025 OCT - DEC B3D10</v>
      </c>
      <c r="B212" s="77">
        <f t="shared" si="36"/>
        <v>46099</v>
      </c>
      <c r="C212" s="77">
        <f t="shared" si="37"/>
        <v>46113</v>
      </c>
      <c r="D212" s="67">
        <f t="shared" si="38"/>
        <v>3273</v>
      </c>
      <c r="E212" s="75">
        <f t="shared" si="39"/>
        <v>336</v>
      </c>
      <c r="F212" s="67">
        <f t="shared" si="40"/>
        <v>4</v>
      </c>
      <c r="G212" s="67">
        <v>6</v>
      </c>
      <c r="H212" s="67">
        <v>81588</v>
      </c>
      <c r="I212" s="67" t="s">
        <v>31</v>
      </c>
      <c r="J212" s="75">
        <v>61619809</v>
      </c>
      <c r="K212" s="79" t="s">
        <v>12417</v>
      </c>
      <c r="L212" s="79" t="s">
        <v>12421</v>
      </c>
      <c r="M212" s="67">
        <v>99900</v>
      </c>
      <c r="N212" s="67" t="str">
        <f t="shared" si="41"/>
        <v>BXGY</v>
      </c>
      <c r="O212" s="67" t="str">
        <f t="shared" si="42"/>
        <v>B3 DISC 10%</v>
      </c>
      <c r="P212" s="67" t="str">
        <f t="shared" si="43"/>
        <v>BXGY</v>
      </c>
    </row>
    <row r="213" spans="1:16" x14ac:dyDescent="0.25">
      <c r="A213" s="76" t="str">
        <f t="shared" si="35"/>
        <v>2025 OCT - DEC B3D10</v>
      </c>
      <c r="B213" s="77">
        <f t="shared" si="36"/>
        <v>46099</v>
      </c>
      <c r="C213" s="77">
        <f t="shared" si="37"/>
        <v>46113</v>
      </c>
      <c r="D213" s="67">
        <f t="shared" si="38"/>
        <v>3273</v>
      </c>
      <c r="E213" s="75">
        <f t="shared" si="39"/>
        <v>336</v>
      </c>
      <c r="F213" s="67">
        <f t="shared" si="40"/>
        <v>4</v>
      </c>
      <c r="G213" s="67">
        <v>6</v>
      </c>
      <c r="H213" s="67">
        <v>81588</v>
      </c>
      <c r="I213" s="67" t="s">
        <v>31</v>
      </c>
      <c r="J213" s="75">
        <v>61619818</v>
      </c>
      <c r="K213" s="79" t="s">
        <v>12422</v>
      </c>
      <c r="L213" s="79" t="s">
        <v>12423</v>
      </c>
      <c r="M213" s="67">
        <v>99900</v>
      </c>
      <c r="N213" s="67" t="str">
        <f t="shared" si="41"/>
        <v>BXGY</v>
      </c>
      <c r="O213" s="67" t="str">
        <f t="shared" si="42"/>
        <v>B3 DISC 10%</v>
      </c>
      <c r="P213" s="67" t="str">
        <f t="shared" si="43"/>
        <v>BXGY</v>
      </c>
    </row>
    <row r="214" spans="1:16" x14ac:dyDescent="0.25">
      <c r="A214" s="76" t="str">
        <f t="shared" si="35"/>
        <v>2025 OCT - DEC B3D10</v>
      </c>
      <c r="B214" s="77">
        <f t="shared" si="36"/>
        <v>46099</v>
      </c>
      <c r="C214" s="77">
        <f t="shared" si="37"/>
        <v>46113</v>
      </c>
      <c r="D214" s="67">
        <f t="shared" si="38"/>
        <v>3273</v>
      </c>
      <c r="E214" s="75">
        <f t="shared" si="39"/>
        <v>336</v>
      </c>
      <c r="F214" s="67">
        <f t="shared" si="40"/>
        <v>4</v>
      </c>
      <c r="G214" s="67">
        <v>6</v>
      </c>
      <c r="H214" s="67">
        <v>81588</v>
      </c>
      <c r="I214" s="67" t="s">
        <v>31</v>
      </c>
      <c r="J214" s="75">
        <v>61619827</v>
      </c>
      <c r="K214" s="79" t="s">
        <v>12422</v>
      </c>
      <c r="L214" s="79" t="s">
        <v>12424</v>
      </c>
      <c r="M214" s="67">
        <v>99900</v>
      </c>
      <c r="N214" s="67" t="str">
        <f t="shared" si="41"/>
        <v>BXGY</v>
      </c>
      <c r="O214" s="67" t="str">
        <f t="shared" si="42"/>
        <v>B3 DISC 10%</v>
      </c>
      <c r="P214" s="67" t="str">
        <f t="shared" si="43"/>
        <v>BXGY</v>
      </c>
    </row>
    <row r="215" spans="1:16" x14ac:dyDescent="0.25">
      <c r="A215" s="76" t="str">
        <f t="shared" si="35"/>
        <v>2025 OCT - DEC B3D10</v>
      </c>
      <c r="B215" s="77">
        <f t="shared" si="36"/>
        <v>46099</v>
      </c>
      <c r="C215" s="77">
        <f t="shared" si="37"/>
        <v>46113</v>
      </c>
      <c r="D215" s="67">
        <f t="shared" si="38"/>
        <v>3273</v>
      </c>
      <c r="E215" s="75">
        <f t="shared" si="39"/>
        <v>336</v>
      </c>
      <c r="F215" s="67">
        <f t="shared" si="40"/>
        <v>4</v>
      </c>
      <c r="G215" s="67">
        <v>6</v>
      </c>
      <c r="H215" s="67">
        <v>81588</v>
      </c>
      <c r="I215" s="67" t="s">
        <v>31</v>
      </c>
      <c r="J215" s="75">
        <v>61619836</v>
      </c>
      <c r="K215" s="79" t="s">
        <v>12422</v>
      </c>
      <c r="L215" s="79" t="s">
        <v>12425</v>
      </c>
      <c r="M215" s="67">
        <v>99900</v>
      </c>
      <c r="N215" s="67" t="str">
        <f t="shared" si="41"/>
        <v>BXGY</v>
      </c>
      <c r="O215" s="67" t="str">
        <f t="shared" si="42"/>
        <v>B3 DISC 10%</v>
      </c>
      <c r="P215" s="67" t="str">
        <f t="shared" si="43"/>
        <v>BXGY</v>
      </c>
    </row>
    <row r="216" spans="1:16" x14ac:dyDescent="0.25">
      <c r="A216" s="76" t="str">
        <f t="shared" si="35"/>
        <v>2025 OCT - DEC B3D10</v>
      </c>
      <c r="B216" s="77">
        <f t="shared" si="36"/>
        <v>46099</v>
      </c>
      <c r="C216" s="77">
        <f t="shared" si="37"/>
        <v>46113</v>
      </c>
      <c r="D216" s="67">
        <f t="shared" si="38"/>
        <v>3273</v>
      </c>
      <c r="E216" s="75">
        <f t="shared" si="39"/>
        <v>336</v>
      </c>
      <c r="F216" s="67">
        <f t="shared" si="40"/>
        <v>4</v>
      </c>
      <c r="G216" s="67">
        <v>6</v>
      </c>
      <c r="H216" s="67">
        <v>81588</v>
      </c>
      <c r="I216" s="67" t="s">
        <v>31</v>
      </c>
      <c r="J216" s="75">
        <v>61619845</v>
      </c>
      <c r="K216" s="79" t="s">
        <v>12422</v>
      </c>
      <c r="L216" s="79" t="s">
        <v>12426</v>
      </c>
      <c r="M216" s="67">
        <v>99900</v>
      </c>
      <c r="N216" s="67" t="str">
        <f t="shared" si="41"/>
        <v>BXGY</v>
      </c>
      <c r="O216" s="67" t="str">
        <f t="shared" si="42"/>
        <v>B3 DISC 10%</v>
      </c>
      <c r="P216" s="67" t="str">
        <f t="shared" si="43"/>
        <v>BXGY</v>
      </c>
    </row>
    <row r="217" spans="1:16" x14ac:dyDescent="0.25">
      <c r="A217" s="76" t="str">
        <f t="shared" si="35"/>
        <v>2025 OCT - DEC B3D10</v>
      </c>
      <c r="B217" s="77">
        <f t="shared" si="36"/>
        <v>46099</v>
      </c>
      <c r="C217" s="77">
        <f t="shared" si="37"/>
        <v>46113</v>
      </c>
      <c r="D217" s="67">
        <f t="shared" si="38"/>
        <v>3273</v>
      </c>
      <c r="E217" s="75">
        <f t="shared" si="39"/>
        <v>336</v>
      </c>
      <c r="F217" s="67">
        <f t="shared" si="40"/>
        <v>4</v>
      </c>
      <c r="G217" s="67">
        <v>6</v>
      </c>
      <c r="H217" s="67">
        <v>81588</v>
      </c>
      <c r="I217" s="67" t="s">
        <v>31</v>
      </c>
      <c r="J217" s="75">
        <v>61619854</v>
      </c>
      <c r="K217" s="79" t="s">
        <v>12422</v>
      </c>
      <c r="L217" s="79" t="s">
        <v>12427</v>
      </c>
      <c r="M217" s="67">
        <v>99900</v>
      </c>
      <c r="N217" s="67" t="str">
        <f t="shared" si="41"/>
        <v>BXGY</v>
      </c>
      <c r="O217" s="67" t="str">
        <f t="shared" si="42"/>
        <v>B3 DISC 10%</v>
      </c>
      <c r="P217" s="67" t="str">
        <f t="shared" si="43"/>
        <v>BXGY</v>
      </c>
    </row>
    <row r="218" spans="1:16" x14ac:dyDescent="0.25">
      <c r="A218" s="76" t="str">
        <f t="shared" si="35"/>
        <v>2025 OCT - DEC B3D10</v>
      </c>
      <c r="B218" s="77">
        <f t="shared" si="36"/>
        <v>46099</v>
      </c>
      <c r="C218" s="77">
        <f t="shared" si="37"/>
        <v>46113</v>
      </c>
      <c r="D218" s="67">
        <f t="shared" si="38"/>
        <v>3273</v>
      </c>
      <c r="E218" s="75">
        <f t="shared" si="39"/>
        <v>336</v>
      </c>
      <c r="F218" s="67">
        <f t="shared" si="40"/>
        <v>4</v>
      </c>
      <c r="G218" s="67">
        <v>6</v>
      </c>
      <c r="H218" s="67">
        <v>81588</v>
      </c>
      <c r="I218" s="67" t="s">
        <v>31</v>
      </c>
      <c r="J218" s="75">
        <v>61619863</v>
      </c>
      <c r="K218" s="79" t="s">
        <v>12422</v>
      </c>
      <c r="L218" s="79" t="s">
        <v>12428</v>
      </c>
      <c r="M218" s="67">
        <v>99900</v>
      </c>
      <c r="N218" s="67" t="str">
        <f t="shared" si="41"/>
        <v>BXGY</v>
      </c>
      <c r="O218" s="67" t="str">
        <f t="shared" si="42"/>
        <v>B3 DISC 10%</v>
      </c>
      <c r="P218" s="67" t="str">
        <f t="shared" si="43"/>
        <v>BXGY</v>
      </c>
    </row>
    <row r="219" spans="1:16" x14ac:dyDescent="0.25">
      <c r="A219" s="76" t="str">
        <f t="shared" si="35"/>
        <v>2025 OCT - DEC B3D10</v>
      </c>
      <c r="B219" s="77">
        <f t="shared" si="36"/>
        <v>46099</v>
      </c>
      <c r="C219" s="77">
        <f t="shared" si="37"/>
        <v>46113</v>
      </c>
      <c r="D219" s="67">
        <f t="shared" si="38"/>
        <v>3273</v>
      </c>
      <c r="E219" s="75">
        <f t="shared" si="39"/>
        <v>336</v>
      </c>
      <c r="F219" s="67">
        <f t="shared" si="40"/>
        <v>4</v>
      </c>
      <c r="G219" s="67">
        <v>6</v>
      </c>
      <c r="H219" s="67">
        <v>81588</v>
      </c>
      <c r="I219" s="67" t="s">
        <v>31</v>
      </c>
      <c r="J219" s="75">
        <v>61619872</v>
      </c>
      <c r="K219" s="79" t="s">
        <v>12422</v>
      </c>
      <c r="L219" s="79" t="s">
        <v>12429</v>
      </c>
      <c r="M219" s="67">
        <v>99900</v>
      </c>
      <c r="N219" s="67" t="str">
        <f t="shared" si="41"/>
        <v>BXGY</v>
      </c>
      <c r="O219" s="67" t="str">
        <f t="shared" si="42"/>
        <v>B3 DISC 10%</v>
      </c>
      <c r="P219" s="67" t="str">
        <f t="shared" si="43"/>
        <v>BXGY</v>
      </c>
    </row>
    <row r="220" spans="1:16" x14ac:dyDescent="0.25">
      <c r="A220" s="76" t="str">
        <f t="shared" si="35"/>
        <v>2025 OCT - DEC B3D10</v>
      </c>
      <c r="B220" s="77">
        <f t="shared" si="36"/>
        <v>46099</v>
      </c>
      <c r="C220" s="77">
        <f t="shared" si="37"/>
        <v>46113</v>
      </c>
      <c r="D220" s="67">
        <f t="shared" si="38"/>
        <v>3273</v>
      </c>
      <c r="E220" s="75">
        <f t="shared" si="39"/>
        <v>336</v>
      </c>
      <c r="F220" s="67">
        <f t="shared" si="40"/>
        <v>4</v>
      </c>
      <c r="G220" s="67">
        <v>6</v>
      </c>
      <c r="H220" s="67">
        <v>81588</v>
      </c>
      <c r="I220" s="67" t="s">
        <v>31</v>
      </c>
      <c r="J220" s="75">
        <v>61619881</v>
      </c>
      <c r="K220" s="79" t="s">
        <v>12430</v>
      </c>
      <c r="L220" s="79" t="s">
        <v>12431</v>
      </c>
      <c r="M220" s="67">
        <v>99900</v>
      </c>
      <c r="N220" s="67" t="str">
        <f t="shared" si="41"/>
        <v>BXGY</v>
      </c>
      <c r="O220" s="67" t="str">
        <f t="shared" si="42"/>
        <v>B3 DISC 10%</v>
      </c>
      <c r="P220" s="67" t="str">
        <f t="shared" si="43"/>
        <v>BXGY</v>
      </c>
    </row>
    <row r="221" spans="1:16" x14ac:dyDescent="0.25">
      <c r="A221" s="76" t="str">
        <f t="shared" si="35"/>
        <v>2025 OCT - DEC B3D10</v>
      </c>
      <c r="B221" s="77">
        <f t="shared" si="36"/>
        <v>46099</v>
      </c>
      <c r="C221" s="77">
        <f t="shared" si="37"/>
        <v>46113</v>
      </c>
      <c r="D221" s="67">
        <f t="shared" si="38"/>
        <v>3273</v>
      </c>
      <c r="E221" s="75">
        <f t="shared" si="39"/>
        <v>336</v>
      </c>
      <c r="F221" s="67">
        <f t="shared" si="40"/>
        <v>4</v>
      </c>
      <c r="G221" s="67">
        <v>6</v>
      </c>
      <c r="H221" s="67">
        <v>81588</v>
      </c>
      <c r="I221" s="67" t="s">
        <v>31</v>
      </c>
      <c r="J221" s="75">
        <v>61619890</v>
      </c>
      <c r="K221" s="79" t="s">
        <v>12430</v>
      </c>
      <c r="L221" s="79" t="s">
        <v>12432</v>
      </c>
      <c r="M221" s="67">
        <v>99900</v>
      </c>
      <c r="N221" s="67" t="str">
        <f t="shared" si="41"/>
        <v>BXGY</v>
      </c>
      <c r="O221" s="67" t="str">
        <f t="shared" si="42"/>
        <v>B3 DISC 10%</v>
      </c>
      <c r="P221" s="67" t="str">
        <f t="shared" si="43"/>
        <v>BXGY</v>
      </c>
    </row>
    <row r="222" spans="1:16" x14ac:dyDescent="0.25">
      <c r="A222" s="76" t="str">
        <f t="shared" si="35"/>
        <v>2025 OCT - DEC B3D10</v>
      </c>
      <c r="B222" s="77">
        <f t="shared" si="36"/>
        <v>46099</v>
      </c>
      <c r="C222" s="77">
        <f t="shared" si="37"/>
        <v>46113</v>
      </c>
      <c r="D222" s="67">
        <f t="shared" si="38"/>
        <v>3273</v>
      </c>
      <c r="E222" s="75">
        <f t="shared" si="39"/>
        <v>336</v>
      </c>
      <c r="F222" s="67">
        <f t="shared" si="40"/>
        <v>4</v>
      </c>
      <c r="G222" s="67">
        <v>6</v>
      </c>
      <c r="H222" s="67">
        <v>81588</v>
      </c>
      <c r="I222" s="67" t="s">
        <v>31</v>
      </c>
      <c r="J222" s="75">
        <v>61619907</v>
      </c>
      <c r="K222" s="79" t="s">
        <v>12430</v>
      </c>
      <c r="L222" s="79" t="s">
        <v>12433</v>
      </c>
      <c r="M222" s="67">
        <v>99900</v>
      </c>
      <c r="N222" s="67" t="str">
        <f t="shared" si="41"/>
        <v>BXGY</v>
      </c>
      <c r="O222" s="67" t="str">
        <f t="shared" si="42"/>
        <v>B3 DISC 10%</v>
      </c>
      <c r="P222" s="67" t="str">
        <f t="shared" si="43"/>
        <v>BXGY</v>
      </c>
    </row>
    <row r="223" spans="1:16" x14ac:dyDescent="0.25">
      <c r="A223" s="76" t="str">
        <f t="shared" si="35"/>
        <v>2025 OCT - DEC B3D10</v>
      </c>
      <c r="B223" s="77">
        <f t="shared" si="36"/>
        <v>46099</v>
      </c>
      <c r="C223" s="77">
        <f t="shared" si="37"/>
        <v>46113</v>
      </c>
      <c r="D223" s="67">
        <f t="shared" si="38"/>
        <v>3273</v>
      </c>
      <c r="E223" s="75">
        <f t="shared" si="39"/>
        <v>336</v>
      </c>
      <c r="F223" s="67">
        <f t="shared" si="40"/>
        <v>4</v>
      </c>
      <c r="G223" s="67">
        <v>6</v>
      </c>
      <c r="H223" s="67">
        <v>81588</v>
      </c>
      <c r="I223" s="67" t="s">
        <v>31</v>
      </c>
      <c r="J223" s="75">
        <v>61619916</v>
      </c>
      <c r="K223" s="79" t="s">
        <v>12430</v>
      </c>
      <c r="L223" s="79" t="s">
        <v>12434</v>
      </c>
      <c r="M223" s="67">
        <v>99900</v>
      </c>
      <c r="N223" s="67" t="str">
        <f t="shared" si="41"/>
        <v>BXGY</v>
      </c>
      <c r="O223" s="67" t="str">
        <f t="shared" si="42"/>
        <v>B3 DISC 10%</v>
      </c>
      <c r="P223" s="67" t="str">
        <f t="shared" si="43"/>
        <v>BXGY</v>
      </c>
    </row>
    <row r="224" spans="1:16" x14ac:dyDescent="0.25">
      <c r="A224" s="76" t="str">
        <f t="shared" si="35"/>
        <v>2025 OCT - DEC B3D10</v>
      </c>
      <c r="B224" s="77">
        <f t="shared" si="36"/>
        <v>46099</v>
      </c>
      <c r="C224" s="77">
        <f t="shared" si="37"/>
        <v>46113</v>
      </c>
      <c r="D224" s="67">
        <f t="shared" si="38"/>
        <v>3273</v>
      </c>
      <c r="E224" s="75">
        <f t="shared" si="39"/>
        <v>336</v>
      </c>
      <c r="F224" s="67">
        <f t="shared" si="40"/>
        <v>4</v>
      </c>
      <c r="G224" s="67">
        <v>6</v>
      </c>
      <c r="H224" s="67">
        <v>81588</v>
      </c>
      <c r="I224" s="67" t="s">
        <v>31</v>
      </c>
      <c r="J224" s="75">
        <v>61619925</v>
      </c>
      <c r="K224" s="79" t="s">
        <v>12430</v>
      </c>
      <c r="L224" s="79" t="s">
        <v>12435</v>
      </c>
      <c r="M224" s="67">
        <v>99900</v>
      </c>
      <c r="N224" s="67" t="str">
        <f t="shared" si="41"/>
        <v>BXGY</v>
      </c>
      <c r="O224" s="67" t="str">
        <f t="shared" si="42"/>
        <v>B3 DISC 10%</v>
      </c>
      <c r="P224" s="67" t="str">
        <f t="shared" si="43"/>
        <v>BXGY</v>
      </c>
    </row>
    <row r="225" spans="1:16" x14ac:dyDescent="0.25">
      <c r="A225" s="76" t="str">
        <f t="shared" si="35"/>
        <v>2025 OCT - DEC B3D10</v>
      </c>
      <c r="B225" s="77">
        <f t="shared" si="36"/>
        <v>46099</v>
      </c>
      <c r="C225" s="77">
        <f t="shared" si="37"/>
        <v>46113</v>
      </c>
      <c r="D225" s="67">
        <f t="shared" si="38"/>
        <v>3273</v>
      </c>
      <c r="E225" s="75">
        <f t="shared" si="39"/>
        <v>336</v>
      </c>
      <c r="F225" s="67">
        <f t="shared" si="40"/>
        <v>4</v>
      </c>
      <c r="G225" s="67">
        <v>6</v>
      </c>
      <c r="H225" s="67">
        <v>81588</v>
      </c>
      <c r="I225" s="67" t="s">
        <v>31</v>
      </c>
      <c r="J225" s="75">
        <v>61619934</v>
      </c>
      <c r="K225" s="79" t="s">
        <v>12430</v>
      </c>
      <c r="L225" s="79" t="s">
        <v>12436</v>
      </c>
      <c r="M225" s="67">
        <v>99900</v>
      </c>
      <c r="N225" s="67" t="str">
        <f t="shared" si="41"/>
        <v>BXGY</v>
      </c>
      <c r="O225" s="67" t="str">
        <f t="shared" si="42"/>
        <v>B3 DISC 10%</v>
      </c>
      <c r="P225" s="67" t="str">
        <f t="shared" si="43"/>
        <v>BXGY</v>
      </c>
    </row>
    <row r="226" spans="1:16" x14ac:dyDescent="0.25">
      <c r="A226" s="76" t="str">
        <f t="shared" si="35"/>
        <v>2025 OCT - DEC B3D10</v>
      </c>
      <c r="B226" s="77">
        <f t="shared" si="36"/>
        <v>46099</v>
      </c>
      <c r="C226" s="77">
        <f t="shared" si="37"/>
        <v>46113</v>
      </c>
      <c r="D226" s="67">
        <f t="shared" si="38"/>
        <v>3273</v>
      </c>
      <c r="E226" s="75">
        <f t="shared" si="39"/>
        <v>336</v>
      </c>
      <c r="F226" s="67">
        <f t="shared" si="40"/>
        <v>4</v>
      </c>
      <c r="G226" s="67">
        <v>6</v>
      </c>
      <c r="H226" s="67">
        <v>81588</v>
      </c>
      <c r="I226" s="67" t="s">
        <v>31</v>
      </c>
      <c r="J226" s="75">
        <v>61619943</v>
      </c>
      <c r="K226" s="79" t="s">
        <v>12430</v>
      </c>
      <c r="L226" s="79" t="s">
        <v>12437</v>
      </c>
      <c r="M226" s="67">
        <v>99900</v>
      </c>
      <c r="N226" s="67" t="str">
        <f t="shared" si="41"/>
        <v>BXGY</v>
      </c>
      <c r="O226" s="67" t="str">
        <f t="shared" si="42"/>
        <v>B3 DISC 10%</v>
      </c>
      <c r="P226" s="67" t="str">
        <f t="shared" si="43"/>
        <v>BXGY</v>
      </c>
    </row>
    <row r="227" spans="1:16" x14ac:dyDescent="0.25">
      <c r="A227" s="76" t="str">
        <f t="shared" si="35"/>
        <v>2025 OCT - DEC B3D10</v>
      </c>
      <c r="B227" s="77">
        <f t="shared" si="36"/>
        <v>46099</v>
      </c>
      <c r="C227" s="77">
        <f t="shared" si="37"/>
        <v>46113</v>
      </c>
      <c r="D227" s="67">
        <f t="shared" si="38"/>
        <v>3273</v>
      </c>
      <c r="E227" s="75">
        <f t="shared" si="39"/>
        <v>336</v>
      </c>
      <c r="F227" s="67">
        <f t="shared" si="40"/>
        <v>4</v>
      </c>
      <c r="G227" s="67">
        <v>6</v>
      </c>
      <c r="H227" s="67">
        <v>81588</v>
      </c>
      <c r="I227" s="67" t="s">
        <v>31</v>
      </c>
      <c r="J227" s="75">
        <v>61619970</v>
      </c>
      <c r="K227" s="79" t="s">
        <v>12438</v>
      </c>
      <c r="L227" s="79" t="s">
        <v>12439</v>
      </c>
      <c r="M227" s="67">
        <v>99900</v>
      </c>
      <c r="N227" s="67" t="str">
        <f t="shared" si="41"/>
        <v>BXGY</v>
      </c>
      <c r="O227" s="67" t="str">
        <f t="shared" si="42"/>
        <v>B3 DISC 10%</v>
      </c>
      <c r="P227" s="67" t="str">
        <f t="shared" si="43"/>
        <v>BXGY</v>
      </c>
    </row>
    <row r="228" spans="1:16" x14ac:dyDescent="0.25">
      <c r="A228" s="76" t="str">
        <f t="shared" si="35"/>
        <v>2025 OCT - DEC B3D10</v>
      </c>
      <c r="B228" s="77">
        <f t="shared" si="36"/>
        <v>46099</v>
      </c>
      <c r="C228" s="77">
        <f t="shared" si="37"/>
        <v>46113</v>
      </c>
      <c r="D228" s="67">
        <f t="shared" si="38"/>
        <v>3273</v>
      </c>
      <c r="E228" s="75">
        <f t="shared" si="39"/>
        <v>336</v>
      </c>
      <c r="F228" s="67">
        <f t="shared" si="40"/>
        <v>4</v>
      </c>
      <c r="G228" s="67">
        <v>6</v>
      </c>
      <c r="H228" s="67">
        <v>81588</v>
      </c>
      <c r="I228" s="67" t="s">
        <v>31</v>
      </c>
      <c r="J228" s="75">
        <v>61619989</v>
      </c>
      <c r="K228" s="79" t="s">
        <v>12438</v>
      </c>
      <c r="L228" s="79" t="s">
        <v>12440</v>
      </c>
      <c r="M228" s="67">
        <v>99900</v>
      </c>
      <c r="N228" s="67" t="str">
        <f t="shared" si="41"/>
        <v>BXGY</v>
      </c>
      <c r="O228" s="67" t="str">
        <f t="shared" si="42"/>
        <v>B3 DISC 10%</v>
      </c>
      <c r="P228" s="67" t="str">
        <f t="shared" si="43"/>
        <v>BXGY</v>
      </c>
    </row>
    <row r="229" spans="1:16" x14ac:dyDescent="0.25">
      <c r="A229" s="76" t="str">
        <f t="shared" si="35"/>
        <v>2025 OCT - DEC B3D10</v>
      </c>
      <c r="B229" s="77">
        <f t="shared" si="36"/>
        <v>46099</v>
      </c>
      <c r="C229" s="77">
        <f t="shared" si="37"/>
        <v>46113</v>
      </c>
      <c r="D229" s="67">
        <f t="shared" si="38"/>
        <v>3273</v>
      </c>
      <c r="E229" s="75">
        <f t="shared" si="39"/>
        <v>336</v>
      </c>
      <c r="F229" s="67">
        <f t="shared" si="40"/>
        <v>4</v>
      </c>
      <c r="G229" s="67">
        <v>6</v>
      </c>
      <c r="H229" s="67">
        <v>81588</v>
      </c>
      <c r="I229" s="67" t="s">
        <v>31</v>
      </c>
      <c r="J229" s="75">
        <v>61619998</v>
      </c>
      <c r="K229" s="79" t="s">
        <v>12438</v>
      </c>
      <c r="L229" s="79" t="s">
        <v>12441</v>
      </c>
      <c r="M229" s="67">
        <v>99900</v>
      </c>
      <c r="N229" s="67" t="str">
        <f t="shared" si="41"/>
        <v>BXGY</v>
      </c>
      <c r="O229" s="67" t="str">
        <f t="shared" si="42"/>
        <v>B3 DISC 10%</v>
      </c>
      <c r="P229" s="67" t="str">
        <f t="shared" si="43"/>
        <v>BXGY</v>
      </c>
    </row>
    <row r="230" spans="1:16" x14ac:dyDescent="0.25">
      <c r="A230" s="76" t="str">
        <f t="shared" si="35"/>
        <v>2025 OCT - DEC B3D10</v>
      </c>
      <c r="B230" s="77">
        <f t="shared" si="36"/>
        <v>46099</v>
      </c>
      <c r="C230" s="77">
        <f t="shared" si="37"/>
        <v>46113</v>
      </c>
      <c r="D230" s="67">
        <f t="shared" si="38"/>
        <v>3273</v>
      </c>
      <c r="E230" s="75">
        <f t="shared" si="39"/>
        <v>336</v>
      </c>
      <c r="F230" s="67">
        <f t="shared" si="40"/>
        <v>4</v>
      </c>
      <c r="G230" s="67">
        <v>6</v>
      </c>
      <c r="H230" s="67">
        <v>81588</v>
      </c>
      <c r="I230" s="67" t="s">
        <v>31</v>
      </c>
      <c r="J230" s="75">
        <v>61620002</v>
      </c>
      <c r="K230" s="79" t="s">
        <v>12438</v>
      </c>
      <c r="L230" s="79" t="s">
        <v>12442</v>
      </c>
      <c r="M230" s="67">
        <v>99900</v>
      </c>
      <c r="N230" s="67" t="str">
        <f t="shared" si="41"/>
        <v>BXGY</v>
      </c>
      <c r="O230" s="67" t="str">
        <f t="shared" si="42"/>
        <v>B3 DISC 10%</v>
      </c>
      <c r="P230" s="67" t="str">
        <f t="shared" si="43"/>
        <v>BXGY</v>
      </c>
    </row>
    <row r="231" spans="1:16" x14ac:dyDescent="0.25">
      <c r="A231" s="76" t="str">
        <f t="shared" si="35"/>
        <v>2025 OCT - DEC B3D10</v>
      </c>
      <c r="B231" s="77">
        <f t="shared" si="36"/>
        <v>46099</v>
      </c>
      <c r="C231" s="77">
        <f t="shared" si="37"/>
        <v>46113</v>
      </c>
      <c r="D231" s="67">
        <f t="shared" si="38"/>
        <v>3273</v>
      </c>
      <c r="E231" s="75">
        <f t="shared" si="39"/>
        <v>336</v>
      </c>
      <c r="F231" s="67">
        <f t="shared" si="40"/>
        <v>4</v>
      </c>
      <c r="G231" s="67">
        <v>6</v>
      </c>
      <c r="H231" s="67">
        <v>81588</v>
      </c>
      <c r="I231" s="67" t="s">
        <v>31</v>
      </c>
      <c r="J231" s="75">
        <v>61620011</v>
      </c>
      <c r="K231" s="79" t="s">
        <v>12438</v>
      </c>
      <c r="L231" s="79" t="s">
        <v>12443</v>
      </c>
      <c r="M231" s="67">
        <v>99900</v>
      </c>
      <c r="N231" s="67" t="str">
        <f t="shared" si="41"/>
        <v>BXGY</v>
      </c>
      <c r="O231" s="67" t="str">
        <f t="shared" si="42"/>
        <v>B3 DISC 10%</v>
      </c>
      <c r="P231" s="67" t="str">
        <f t="shared" si="43"/>
        <v>BXGY</v>
      </c>
    </row>
    <row r="232" spans="1:16" x14ac:dyDescent="0.25">
      <c r="A232" s="76" t="str">
        <f t="shared" si="35"/>
        <v>2025 OCT - DEC B3D10</v>
      </c>
      <c r="B232" s="77">
        <f t="shared" si="36"/>
        <v>46099</v>
      </c>
      <c r="C232" s="77">
        <f t="shared" si="37"/>
        <v>46113</v>
      </c>
      <c r="D232" s="67">
        <f t="shared" si="38"/>
        <v>3273</v>
      </c>
      <c r="E232" s="75">
        <f t="shared" si="39"/>
        <v>336</v>
      </c>
      <c r="F232" s="67">
        <f t="shared" si="40"/>
        <v>4</v>
      </c>
      <c r="G232" s="67">
        <v>6</v>
      </c>
      <c r="H232" s="67">
        <v>81588</v>
      </c>
      <c r="I232" s="67" t="s">
        <v>31</v>
      </c>
      <c r="J232" s="75">
        <v>61620020</v>
      </c>
      <c r="K232" s="79" t="s">
        <v>12438</v>
      </c>
      <c r="L232" s="79" t="s">
        <v>12444</v>
      </c>
      <c r="M232" s="67">
        <v>99900</v>
      </c>
      <c r="N232" s="67" t="str">
        <f t="shared" si="41"/>
        <v>BXGY</v>
      </c>
      <c r="O232" s="67" t="str">
        <f t="shared" si="42"/>
        <v>B3 DISC 10%</v>
      </c>
      <c r="P232" s="67" t="str">
        <f t="shared" si="43"/>
        <v>BXGY</v>
      </c>
    </row>
    <row r="233" spans="1:16" x14ac:dyDescent="0.25">
      <c r="A233" s="76" t="str">
        <f t="shared" si="35"/>
        <v>2025 OCT - DEC B3D10</v>
      </c>
      <c r="B233" s="77">
        <f t="shared" si="36"/>
        <v>46099</v>
      </c>
      <c r="C233" s="77">
        <f t="shared" si="37"/>
        <v>46113</v>
      </c>
      <c r="D233" s="67">
        <f t="shared" si="38"/>
        <v>3273</v>
      </c>
      <c r="E233" s="75">
        <f t="shared" si="39"/>
        <v>336</v>
      </c>
      <c r="F233" s="67">
        <f t="shared" si="40"/>
        <v>4</v>
      </c>
      <c r="G233" s="67">
        <v>6</v>
      </c>
      <c r="H233" s="67">
        <v>81588</v>
      </c>
      <c r="I233" s="67" t="s">
        <v>31</v>
      </c>
      <c r="J233" s="75">
        <v>61620039</v>
      </c>
      <c r="K233" s="79" t="s">
        <v>12438</v>
      </c>
      <c r="L233" s="79" t="s">
        <v>12445</v>
      </c>
      <c r="M233" s="67">
        <v>99900</v>
      </c>
      <c r="N233" s="67" t="str">
        <f t="shared" si="41"/>
        <v>BXGY</v>
      </c>
      <c r="O233" s="67" t="str">
        <f t="shared" si="42"/>
        <v>B3 DISC 10%</v>
      </c>
      <c r="P233" s="67" t="str">
        <f t="shared" si="43"/>
        <v>BXGY</v>
      </c>
    </row>
    <row r="234" spans="1:16" x14ac:dyDescent="0.25">
      <c r="A234" s="76" t="str">
        <f t="shared" si="35"/>
        <v>2025 OCT - DEC B3D10</v>
      </c>
      <c r="B234" s="77">
        <f t="shared" si="36"/>
        <v>46099</v>
      </c>
      <c r="C234" s="77">
        <f t="shared" si="37"/>
        <v>46113</v>
      </c>
      <c r="D234" s="67">
        <f t="shared" si="38"/>
        <v>3273</v>
      </c>
      <c r="E234" s="75">
        <f t="shared" si="39"/>
        <v>336</v>
      </c>
      <c r="F234" s="67">
        <f t="shared" si="40"/>
        <v>4</v>
      </c>
      <c r="G234" s="67">
        <v>6</v>
      </c>
      <c r="H234" s="67">
        <v>81676</v>
      </c>
      <c r="I234" s="67" t="s">
        <v>31</v>
      </c>
      <c r="J234" s="75">
        <v>61620048</v>
      </c>
      <c r="K234" s="79" t="s">
        <v>12446</v>
      </c>
      <c r="L234" s="79" t="s">
        <v>12447</v>
      </c>
      <c r="M234" s="67">
        <v>99900</v>
      </c>
      <c r="N234" s="67" t="str">
        <f t="shared" si="41"/>
        <v>BXGY</v>
      </c>
      <c r="O234" s="67" t="str">
        <f t="shared" si="42"/>
        <v>B3 DISC 10%</v>
      </c>
      <c r="P234" s="67" t="str">
        <f t="shared" si="43"/>
        <v>BXGY</v>
      </c>
    </row>
    <row r="235" spans="1:16" x14ac:dyDescent="0.25">
      <c r="A235" s="76" t="str">
        <f t="shared" si="35"/>
        <v>2025 OCT - DEC B3D10</v>
      </c>
      <c r="B235" s="77">
        <f t="shared" si="36"/>
        <v>46099</v>
      </c>
      <c r="C235" s="77">
        <f t="shared" si="37"/>
        <v>46113</v>
      </c>
      <c r="D235" s="67">
        <f t="shared" si="38"/>
        <v>3273</v>
      </c>
      <c r="E235" s="75">
        <f t="shared" si="39"/>
        <v>336</v>
      </c>
      <c r="F235" s="67">
        <f t="shared" si="40"/>
        <v>4</v>
      </c>
      <c r="G235" s="67">
        <v>6</v>
      </c>
      <c r="H235" s="67">
        <v>81676</v>
      </c>
      <c r="I235" s="67" t="s">
        <v>31</v>
      </c>
      <c r="J235" s="75">
        <v>61620057</v>
      </c>
      <c r="K235" s="79" t="s">
        <v>12446</v>
      </c>
      <c r="L235" s="79" t="s">
        <v>12448</v>
      </c>
      <c r="M235" s="67">
        <v>99900</v>
      </c>
      <c r="N235" s="67" t="str">
        <f t="shared" si="41"/>
        <v>BXGY</v>
      </c>
      <c r="O235" s="67" t="str">
        <f t="shared" si="42"/>
        <v>B3 DISC 10%</v>
      </c>
      <c r="P235" s="67" t="str">
        <f t="shared" si="43"/>
        <v>BXGY</v>
      </c>
    </row>
    <row r="236" spans="1:16" x14ac:dyDescent="0.25">
      <c r="A236" s="76" t="str">
        <f t="shared" si="35"/>
        <v>2025 OCT - DEC B3D10</v>
      </c>
      <c r="B236" s="77">
        <f t="shared" si="36"/>
        <v>46099</v>
      </c>
      <c r="C236" s="77">
        <f t="shared" si="37"/>
        <v>46113</v>
      </c>
      <c r="D236" s="67">
        <f t="shared" si="38"/>
        <v>3273</v>
      </c>
      <c r="E236" s="75">
        <f t="shared" si="39"/>
        <v>336</v>
      </c>
      <c r="F236" s="67">
        <f t="shared" si="40"/>
        <v>4</v>
      </c>
      <c r="G236" s="67">
        <v>6</v>
      </c>
      <c r="H236" s="67">
        <v>81676</v>
      </c>
      <c r="I236" s="67" t="s">
        <v>31</v>
      </c>
      <c r="J236" s="75">
        <v>61620066</v>
      </c>
      <c r="K236" s="79" t="s">
        <v>12446</v>
      </c>
      <c r="L236" s="79" t="s">
        <v>12449</v>
      </c>
      <c r="M236" s="67">
        <v>99900</v>
      </c>
      <c r="N236" s="67" t="str">
        <f t="shared" si="41"/>
        <v>BXGY</v>
      </c>
      <c r="O236" s="67" t="str">
        <f t="shared" si="42"/>
        <v>B3 DISC 10%</v>
      </c>
      <c r="P236" s="67" t="str">
        <f t="shared" si="43"/>
        <v>BXGY</v>
      </c>
    </row>
    <row r="237" spans="1:16" x14ac:dyDescent="0.25">
      <c r="A237" s="76" t="str">
        <f t="shared" si="35"/>
        <v>2025 OCT - DEC B3D10</v>
      </c>
      <c r="B237" s="77">
        <f t="shared" si="36"/>
        <v>46099</v>
      </c>
      <c r="C237" s="77">
        <f t="shared" si="37"/>
        <v>46113</v>
      </c>
      <c r="D237" s="67">
        <f t="shared" si="38"/>
        <v>3273</v>
      </c>
      <c r="E237" s="75">
        <f t="shared" si="39"/>
        <v>336</v>
      </c>
      <c r="F237" s="67">
        <f t="shared" si="40"/>
        <v>4</v>
      </c>
      <c r="G237" s="67">
        <v>6</v>
      </c>
      <c r="H237" s="67">
        <v>81676</v>
      </c>
      <c r="I237" s="67" t="s">
        <v>31</v>
      </c>
      <c r="J237" s="75">
        <v>61620075</v>
      </c>
      <c r="K237" s="79" t="s">
        <v>12446</v>
      </c>
      <c r="L237" s="79" t="s">
        <v>12450</v>
      </c>
      <c r="M237" s="67">
        <v>99900</v>
      </c>
      <c r="N237" s="67" t="str">
        <f t="shared" si="41"/>
        <v>BXGY</v>
      </c>
      <c r="O237" s="67" t="str">
        <f t="shared" si="42"/>
        <v>B3 DISC 10%</v>
      </c>
      <c r="P237" s="67" t="str">
        <f t="shared" si="43"/>
        <v>BXGY</v>
      </c>
    </row>
    <row r="238" spans="1:16" x14ac:dyDescent="0.25">
      <c r="A238" s="76" t="str">
        <f t="shared" si="35"/>
        <v>2025 OCT - DEC B3D10</v>
      </c>
      <c r="B238" s="77">
        <f t="shared" si="36"/>
        <v>46099</v>
      </c>
      <c r="C238" s="77">
        <f t="shared" si="37"/>
        <v>46113</v>
      </c>
      <c r="D238" s="67">
        <f t="shared" si="38"/>
        <v>3273</v>
      </c>
      <c r="E238" s="75">
        <f t="shared" si="39"/>
        <v>336</v>
      </c>
      <c r="F238" s="67">
        <f t="shared" si="40"/>
        <v>4</v>
      </c>
      <c r="G238" s="67">
        <v>6</v>
      </c>
      <c r="H238" s="67">
        <v>81676</v>
      </c>
      <c r="I238" s="67" t="s">
        <v>31</v>
      </c>
      <c r="J238" s="75">
        <v>61620084</v>
      </c>
      <c r="K238" s="79" t="s">
        <v>12446</v>
      </c>
      <c r="L238" s="79" t="s">
        <v>12451</v>
      </c>
      <c r="M238" s="67">
        <v>99900</v>
      </c>
      <c r="N238" s="67" t="str">
        <f t="shared" si="41"/>
        <v>BXGY</v>
      </c>
      <c r="O238" s="67" t="str">
        <f t="shared" si="42"/>
        <v>B3 DISC 10%</v>
      </c>
      <c r="P238" s="67" t="str">
        <f t="shared" si="43"/>
        <v>BXGY</v>
      </c>
    </row>
    <row r="239" spans="1:16" x14ac:dyDescent="0.25">
      <c r="A239" s="76" t="str">
        <f t="shared" si="35"/>
        <v>2025 OCT - DEC B3D10</v>
      </c>
      <c r="B239" s="77">
        <f t="shared" si="36"/>
        <v>46099</v>
      </c>
      <c r="C239" s="77">
        <f t="shared" si="37"/>
        <v>46113</v>
      </c>
      <c r="D239" s="67">
        <f t="shared" si="38"/>
        <v>3273</v>
      </c>
      <c r="E239" s="75">
        <f t="shared" si="39"/>
        <v>336</v>
      </c>
      <c r="F239" s="67">
        <f t="shared" si="40"/>
        <v>4</v>
      </c>
      <c r="G239" s="67">
        <v>6</v>
      </c>
      <c r="H239" s="67">
        <v>81676</v>
      </c>
      <c r="I239" s="67" t="s">
        <v>31</v>
      </c>
      <c r="J239" s="75">
        <v>61620093</v>
      </c>
      <c r="K239" s="79" t="s">
        <v>12446</v>
      </c>
      <c r="L239" s="79" t="s">
        <v>12452</v>
      </c>
      <c r="M239" s="67">
        <v>99900</v>
      </c>
      <c r="N239" s="67" t="str">
        <f t="shared" si="41"/>
        <v>BXGY</v>
      </c>
      <c r="O239" s="67" t="str">
        <f t="shared" si="42"/>
        <v>B3 DISC 10%</v>
      </c>
      <c r="P239" s="67" t="str">
        <f t="shared" si="43"/>
        <v>BXGY</v>
      </c>
    </row>
    <row r="240" spans="1:16" x14ac:dyDescent="0.25">
      <c r="A240" s="76" t="str">
        <f t="shared" si="35"/>
        <v>2025 OCT - DEC B3D10</v>
      </c>
      <c r="B240" s="77">
        <f t="shared" si="36"/>
        <v>46099</v>
      </c>
      <c r="C240" s="77">
        <f t="shared" si="37"/>
        <v>46113</v>
      </c>
      <c r="D240" s="67">
        <f t="shared" si="38"/>
        <v>3273</v>
      </c>
      <c r="E240" s="75">
        <f t="shared" si="39"/>
        <v>336</v>
      </c>
      <c r="F240" s="67">
        <f t="shared" si="40"/>
        <v>4</v>
      </c>
      <c r="G240" s="67">
        <v>6</v>
      </c>
      <c r="H240" s="67">
        <v>81676</v>
      </c>
      <c r="I240" s="67" t="s">
        <v>31</v>
      </c>
      <c r="J240" s="75">
        <v>61620100</v>
      </c>
      <c r="K240" s="79" t="s">
        <v>12446</v>
      </c>
      <c r="L240" s="79" t="s">
        <v>12453</v>
      </c>
      <c r="M240" s="67">
        <v>99900</v>
      </c>
      <c r="N240" s="67" t="str">
        <f t="shared" si="41"/>
        <v>BXGY</v>
      </c>
      <c r="O240" s="67" t="str">
        <f t="shared" si="42"/>
        <v>B3 DISC 10%</v>
      </c>
      <c r="P240" s="67" t="str">
        <f t="shared" si="43"/>
        <v>BXGY</v>
      </c>
    </row>
    <row r="241" spans="1:16" x14ac:dyDescent="0.25">
      <c r="A241" s="76" t="str">
        <f t="shared" si="35"/>
        <v>2025 OCT - DEC B3D10</v>
      </c>
      <c r="B241" s="77">
        <f t="shared" si="36"/>
        <v>46099</v>
      </c>
      <c r="C241" s="77">
        <f t="shared" si="37"/>
        <v>46113</v>
      </c>
      <c r="D241" s="67">
        <f t="shared" si="38"/>
        <v>3273</v>
      </c>
      <c r="E241" s="75">
        <f t="shared" si="39"/>
        <v>336</v>
      </c>
      <c r="F241" s="67">
        <f t="shared" si="40"/>
        <v>4</v>
      </c>
      <c r="G241" s="67">
        <v>6</v>
      </c>
      <c r="H241" s="67">
        <v>81676</v>
      </c>
      <c r="I241" s="67" t="s">
        <v>31</v>
      </c>
      <c r="J241" s="75">
        <v>61620119</v>
      </c>
      <c r="K241" s="79" t="s">
        <v>12454</v>
      </c>
      <c r="L241" s="79" t="s">
        <v>12455</v>
      </c>
      <c r="M241" s="67">
        <v>99900</v>
      </c>
      <c r="N241" s="67" t="str">
        <f t="shared" si="41"/>
        <v>BXGY</v>
      </c>
      <c r="O241" s="67" t="str">
        <f t="shared" si="42"/>
        <v>B3 DISC 10%</v>
      </c>
      <c r="P241" s="67" t="str">
        <f t="shared" si="43"/>
        <v>BXGY</v>
      </c>
    </row>
    <row r="242" spans="1:16" x14ac:dyDescent="0.25">
      <c r="A242" s="76" t="str">
        <f t="shared" si="35"/>
        <v>2025 OCT - DEC B3D10</v>
      </c>
      <c r="B242" s="77">
        <f t="shared" si="36"/>
        <v>46099</v>
      </c>
      <c r="C242" s="77">
        <f t="shared" si="37"/>
        <v>46113</v>
      </c>
      <c r="D242" s="67">
        <f t="shared" si="38"/>
        <v>3273</v>
      </c>
      <c r="E242" s="75">
        <f t="shared" si="39"/>
        <v>336</v>
      </c>
      <c r="F242" s="67">
        <f t="shared" si="40"/>
        <v>4</v>
      </c>
      <c r="G242" s="67">
        <v>6</v>
      </c>
      <c r="H242" s="67">
        <v>81676</v>
      </c>
      <c r="I242" s="67" t="s">
        <v>31</v>
      </c>
      <c r="J242" s="75">
        <v>61620128</v>
      </c>
      <c r="K242" s="79" t="s">
        <v>12454</v>
      </c>
      <c r="L242" s="79" t="s">
        <v>12456</v>
      </c>
      <c r="M242" s="67">
        <v>99900</v>
      </c>
      <c r="N242" s="67" t="str">
        <f t="shared" si="41"/>
        <v>BXGY</v>
      </c>
      <c r="O242" s="67" t="str">
        <f t="shared" si="42"/>
        <v>B3 DISC 10%</v>
      </c>
      <c r="P242" s="67" t="str">
        <f t="shared" si="43"/>
        <v>BXGY</v>
      </c>
    </row>
    <row r="243" spans="1:16" x14ac:dyDescent="0.25">
      <c r="A243" s="76" t="str">
        <f t="shared" si="35"/>
        <v>2025 OCT - DEC B3D10</v>
      </c>
      <c r="B243" s="77">
        <f t="shared" si="36"/>
        <v>46099</v>
      </c>
      <c r="C243" s="77">
        <f t="shared" si="37"/>
        <v>46113</v>
      </c>
      <c r="D243" s="67">
        <f t="shared" si="38"/>
        <v>3273</v>
      </c>
      <c r="E243" s="75">
        <f t="shared" si="39"/>
        <v>336</v>
      </c>
      <c r="F243" s="67">
        <f t="shared" si="40"/>
        <v>4</v>
      </c>
      <c r="G243" s="67">
        <v>6</v>
      </c>
      <c r="H243" s="67">
        <v>81676</v>
      </c>
      <c r="I243" s="67" t="s">
        <v>31</v>
      </c>
      <c r="J243" s="75">
        <v>61620137</v>
      </c>
      <c r="K243" s="79" t="s">
        <v>12454</v>
      </c>
      <c r="L243" s="79" t="s">
        <v>12457</v>
      </c>
      <c r="M243" s="67">
        <v>99900</v>
      </c>
      <c r="N243" s="67" t="str">
        <f t="shared" si="41"/>
        <v>BXGY</v>
      </c>
      <c r="O243" s="67" t="str">
        <f t="shared" si="42"/>
        <v>B3 DISC 10%</v>
      </c>
      <c r="P243" s="67" t="str">
        <f t="shared" si="43"/>
        <v>BXGY</v>
      </c>
    </row>
    <row r="244" spans="1:16" x14ac:dyDescent="0.25">
      <c r="A244" s="76" t="str">
        <f t="shared" si="35"/>
        <v>2025 OCT - DEC B3D10</v>
      </c>
      <c r="B244" s="77">
        <f t="shared" si="36"/>
        <v>46099</v>
      </c>
      <c r="C244" s="77">
        <f t="shared" si="37"/>
        <v>46113</v>
      </c>
      <c r="D244" s="67">
        <f t="shared" si="38"/>
        <v>3273</v>
      </c>
      <c r="E244" s="75">
        <f t="shared" si="39"/>
        <v>336</v>
      </c>
      <c r="F244" s="67">
        <f t="shared" si="40"/>
        <v>4</v>
      </c>
      <c r="G244" s="67">
        <v>6</v>
      </c>
      <c r="H244" s="67">
        <v>81676</v>
      </c>
      <c r="I244" s="67" t="s">
        <v>31</v>
      </c>
      <c r="J244" s="75">
        <v>61620146</v>
      </c>
      <c r="K244" s="79" t="s">
        <v>12454</v>
      </c>
      <c r="L244" s="79" t="s">
        <v>12458</v>
      </c>
      <c r="M244" s="67">
        <v>99900</v>
      </c>
      <c r="N244" s="67" t="str">
        <f t="shared" si="41"/>
        <v>BXGY</v>
      </c>
      <c r="O244" s="67" t="str">
        <f t="shared" si="42"/>
        <v>B3 DISC 10%</v>
      </c>
      <c r="P244" s="67" t="str">
        <f t="shared" si="43"/>
        <v>BXGY</v>
      </c>
    </row>
    <row r="245" spans="1:16" x14ac:dyDescent="0.25">
      <c r="A245" s="76" t="str">
        <f t="shared" si="35"/>
        <v>2025 OCT - DEC B3D10</v>
      </c>
      <c r="B245" s="77">
        <f t="shared" si="36"/>
        <v>46099</v>
      </c>
      <c r="C245" s="77">
        <f t="shared" si="37"/>
        <v>46113</v>
      </c>
      <c r="D245" s="67">
        <f t="shared" si="38"/>
        <v>3273</v>
      </c>
      <c r="E245" s="75">
        <f t="shared" si="39"/>
        <v>336</v>
      </c>
      <c r="F245" s="67">
        <f t="shared" si="40"/>
        <v>4</v>
      </c>
      <c r="G245" s="67">
        <v>6</v>
      </c>
      <c r="H245" s="67">
        <v>81676</v>
      </c>
      <c r="I245" s="67" t="s">
        <v>31</v>
      </c>
      <c r="J245" s="75">
        <v>61620155</v>
      </c>
      <c r="K245" s="79" t="s">
        <v>12454</v>
      </c>
      <c r="L245" s="79" t="s">
        <v>12459</v>
      </c>
      <c r="M245" s="67">
        <v>99900</v>
      </c>
      <c r="N245" s="67" t="str">
        <f t="shared" si="41"/>
        <v>BXGY</v>
      </c>
      <c r="O245" s="67" t="str">
        <f t="shared" si="42"/>
        <v>B3 DISC 10%</v>
      </c>
      <c r="P245" s="67" t="str">
        <f t="shared" si="43"/>
        <v>BXGY</v>
      </c>
    </row>
    <row r="246" spans="1:16" x14ac:dyDescent="0.25">
      <c r="A246" s="76" t="str">
        <f t="shared" ref="A246:A309" si="44">A245</f>
        <v>2025 OCT - DEC B3D10</v>
      </c>
      <c r="B246" s="77">
        <f t="shared" ref="B246:B309" si="45">B245</f>
        <v>46099</v>
      </c>
      <c r="C246" s="77">
        <f t="shared" ref="C246:C309" si="46">C245</f>
        <v>46113</v>
      </c>
      <c r="D246" s="67">
        <f t="shared" ref="D246:D309" si="47">D245</f>
        <v>3273</v>
      </c>
      <c r="E246" s="75">
        <f t="shared" ref="E246:E309" si="48">E245</f>
        <v>336</v>
      </c>
      <c r="F246" s="67">
        <f t="shared" ref="F246:F309" si="49">F245</f>
        <v>4</v>
      </c>
      <c r="G246" s="67">
        <v>6</v>
      </c>
      <c r="H246" s="67">
        <v>81676</v>
      </c>
      <c r="I246" s="67" t="s">
        <v>31</v>
      </c>
      <c r="J246" s="75">
        <v>61620164</v>
      </c>
      <c r="K246" s="79" t="s">
        <v>12454</v>
      </c>
      <c r="L246" s="79" t="s">
        <v>12460</v>
      </c>
      <c r="M246" s="67">
        <v>99900</v>
      </c>
      <c r="N246" s="67" t="str">
        <f t="shared" ref="N246:N309" si="50">N245</f>
        <v>BXGY</v>
      </c>
      <c r="O246" s="67" t="str">
        <f t="shared" ref="O246:O309" si="51">O245</f>
        <v>B3 DISC 10%</v>
      </c>
      <c r="P246" s="67" t="str">
        <f t="shared" ref="P246:P309" si="52">P245</f>
        <v>BXGY</v>
      </c>
    </row>
    <row r="247" spans="1:16" x14ac:dyDescent="0.25">
      <c r="A247" s="76" t="str">
        <f t="shared" si="44"/>
        <v>2025 OCT - DEC B3D10</v>
      </c>
      <c r="B247" s="77">
        <f t="shared" si="45"/>
        <v>46099</v>
      </c>
      <c r="C247" s="77">
        <f t="shared" si="46"/>
        <v>46113</v>
      </c>
      <c r="D247" s="67">
        <f t="shared" si="47"/>
        <v>3273</v>
      </c>
      <c r="E247" s="75">
        <f t="shared" si="48"/>
        <v>336</v>
      </c>
      <c r="F247" s="67">
        <f t="shared" si="49"/>
        <v>4</v>
      </c>
      <c r="G247" s="67">
        <v>6</v>
      </c>
      <c r="H247" s="67">
        <v>81676</v>
      </c>
      <c r="I247" s="67" t="s">
        <v>31</v>
      </c>
      <c r="J247" s="75">
        <v>61620173</v>
      </c>
      <c r="K247" s="79" t="s">
        <v>12454</v>
      </c>
      <c r="L247" s="79" t="s">
        <v>12461</v>
      </c>
      <c r="M247" s="67">
        <v>99900</v>
      </c>
      <c r="N247" s="67" t="str">
        <f t="shared" si="50"/>
        <v>BXGY</v>
      </c>
      <c r="O247" s="67" t="str">
        <f t="shared" si="51"/>
        <v>B3 DISC 10%</v>
      </c>
      <c r="P247" s="67" t="str">
        <f t="shared" si="52"/>
        <v>BXGY</v>
      </c>
    </row>
    <row r="248" spans="1:16" x14ac:dyDescent="0.25">
      <c r="A248" s="76" t="str">
        <f t="shared" si="44"/>
        <v>2025 OCT - DEC B3D10</v>
      </c>
      <c r="B248" s="77">
        <f t="shared" si="45"/>
        <v>46099</v>
      </c>
      <c r="C248" s="77">
        <f t="shared" si="46"/>
        <v>46113</v>
      </c>
      <c r="D248" s="67">
        <f t="shared" si="47"/>
        <v>3273</v>
      </c>
      <c r="E248" s="75">
        <f t="shared" si="48"/>
        <v>336</v>
      </c>
      <c r="F248" s="67">
        <f t="shared" si="49"/>
        <v>4</v>
      </c>
      <c r="G248" s="67">
        <v>6</v>
      </c>
      <c r="H248" s="67">
        <v>81588</v>
      </c>
      <c r="I248" s="67" t="s">
        <v>31</v>
      </c>
      <c r="J248" s="75">
        <v>61620182</v>
      </c>
      <c r="K248" s="79" t="s">
        <v>12462</v>
      </c>
      <c r="L248" s="79" t="s">
        <v>12463</v>
      </c>
      <c r="M248" s="67">
        <v>99900</v>
      </c>
      <c r="N248" s="67" t="str">
        <f t="shared" si="50"/>
        <v>BXGY</v>
      </c>
      <c r="O248" s="67" t="str">
        <f t="shared" si="51"/>
        <v>B3 DISC 10%</v>
      </c>
      <c r="P248" s="67" t="str">
        <f t="shared" si="52"/>
        <v>BXGY</v>
      </c>
    </row>
    <row r="249" spans="1:16" x14ac:dyDescent="0.25">
      <c r="A249" s="76" t="str">
        <f t="shared" si="44"/>
        <v>2025 OCT - DEC B3D10</v>
      </c>
      <c r="B249" s="77">
        <f t="shared" si="45"/>
        <v>46099</v>
      </c>
      <c r="C249" s="77">
        <f t="shared" si="46"/>
        <v>46113</v>
      </c>
      <c r="D249" s="67">
        <f t="shared" si="47"/>
        <v>3273</v>
      </c>
      <c r="E249" s="75">
        <f t="shared" si="48"/>
        <v>336</v>
      </c>
      <c r="F249" s="67">
        <f t="shared" si="49"/>
        <v>4</v>
      </c>
      <c r="G249" s="67">
        <v>6</v>
      </c>
      <c r="H249" s="67">
        <v>81588</v>
      </c>
      <c r="I249" s="67" t="s">
        <v>31</v>
      </c>
      <c r="J249" s="75">
        <v>61620191</v>
      </c>
      <c r="K249" s="79" t="s">
        <v>12462</v>
      </c>
      <c r="L249" s="79" t="s">
        <v>12464</v>
      </c>
      <c r="M249" s="67">
        <v>99900</v>
      </c>
      <c r="N249" s="67" t="str">
        <f t="shared" si="50"/>
        <v>BXGY</v>
      </c>
      <c r="O249" s="67" t="str">
        <f t="shared" si="51"/>
        <v>B3 DISC 10%</v>
      </c>
      <c r="P249" s="67" t="str">
        <f t="shared" si="52"/>
        <v>BXGY</v>
      </c>
    </row>
    <row r="250" spans="1:16" x14ac:dyDescent="0.25">
      <c r="A250" s="76" t="str">
        <f t="shared" si="44"/>
        <v>2025 OCT - DEC B3D10</v>
      </c>
      <c r="B250" s="77">
        <f t="shared" si="45"/>
        <v>46099</v>
      </c>
      <c r="C250" s="77">
        <f t="shared" si="46"/>
        <v>46113</v>
      </c>
      <c r="D250" s="67">
        <f t="shared" si="47"/>
        <v>3273</v>
      </c>
      <c r="E250" s="75">
        <f t="shared" si="48"/>
        <v>336</v>
      </c>
      <c r="F250" s="67">
        <f t="shared" si="49"/>
        <v>4</v>
      </c>
      <c r="G250" s="67">
        <v>6</v>
      </c>
      <c r="H250" s="67">
        <v>81588</v>
      </c>
      <c r="I250" s="67" t="s">
        <v>31</v>
      </c>
      <c r="J250" s="75">
        <v>61620208</v>
      </c>
      <c r="K250" s="79" t="s">
        <v>12462</v>
      </c>
      <c r="L250" s="79" t="s">
        <v>12465</v>
      </c>
      <c r="M250" s="67">
        <v>99900</v>
      </c>
      <c r="N250" s="67" t="str">
        <f t="shared" si="50"/>
        <v>BXGY</v>
      </c>
      <c r="O250" s="67" t="str">
        <f t="shared" si="51"/>
        <v>B3 DISC 10%</v>
      </c>
      <c r="P250" s="67" t="str">
        <f t="shared" si="52"/>
        <v>BXGY</v>
      </c>
    </row>
    <row r="251" spans="1:16" x14ac:dyDescent="0.25">
      <c r="A251" s="76" t="str">
        <f t="shared" si="44"/>
        <v>2025 OCT - DEC B3D10</v>
      </c>
      <c r="B251" s="77">
        <f t="shared" si="45"/>
        <v>46099</v>
      </c>
      <c r="C251" s="77">
        <f t="shared" si="46"/>
        <v>46113</v>
      </c>
      <c r="D251" s="67">
        <f t="shared" si="47"/>
        <v>3273</v>
      </c>
      <c r="E251" s="75">
        <f t="shared" si="48"/>
        <v>336</v>
      </c>
      <c r="F251" s="67">
        <f t="shared" si="49"/>
        <v>4</v>
      </c>
      <c r="G251" s="67">
        <v>6</v>
      </c>
      <c r="H251" s="67">
        <v>81588</v>
      </c>
      <c r="I251" s="67" t="s">
        <v>31</v>
      </c>
      <c r="J251" s="75">
        <v>61620217</v>
      </c>
      <c r="K251" s="79" t="s">
        <v>12462</v>
      </c>
      <c r="L251" s="79" t="s">
        <v>12466</v>
      </c>
      <c r="M251" s="67">
        <v>99900</v>
      </c>
      <c r="N251" s="67" t="str">
        <f t="shared" si="50"/>
        <v>BXGY</v>
      </c>
      <c r="O251" s="67" t="str">
        <f t="shared" si="51"/>
        <v>B3 DISC 10%</v>
      </c>
      <c r="P251" s="67" t="str">
        <f t="shared" si="52"/>
        <v>BXGY</v>
      </c>
    </row>
    <row r="252" spans="1:16" x14ac:dyDescent="0.25">
      <c r="A252" s="76" t="str">
        <f t="shared" si="44"/>
        <v>2025 OCT - DEC B3D10</v>
      </c>
      <c r="B252" s="77">
        <f t="shared" si="45"/>
        <v>46099</v>
      </c>
      <c r="C252" s="77">
        <f t="shared" si="46"/>
        <v>46113</v>
      </c>
      <c r="D252" s="67">
        <f t="shared" si="47"/>
        <v>3273</v>
      </c>
      <c r="E252" s="75">
        <f t="shared" si="48"/>
        <v>336</v>
      </c>
      <c r="F252" s="67">
        <f t="shared" si="49"/>
        <v>4</v>
      </c>
      <c r="G252" s="67">
        <v>6</v>
      </c>
      <c r="H252" s="67">
        <v>81588</v>
      </c>
      <c r="I252" s="67" t="s">
        <v>31</v>
      </c>
      <c r="J252" s="75">
        <v>61620226</v>
      </c>
      <c r="K252" s="79" t="s">
        <v>12462</v>
      </c>
      <c r="L252" s="79" t="s">
        <v>12467</v>
      </c>
      <c r="M252" s="67">
        <v>99900</v>
      </c>
      <c r="N252" s="67" t="str">
        <f t="shared" si="50"/>
        <v>BXGY</v>
      </c>
      <c r="O252" s="67" t="str">
        <f t="shared" si="51"/>
        <v>B3 DISC 10%</v>
      </c>
      <c r="P252" s="67" t="str">
        <f t="shared" si="52"/>
        <v>BXGY</v>
      </c>
    </row>
    <row r="253" spans="1:16" x14ac:dyDescent="0.25">
      <c r="A253" s="76" t="str">
        <f t="shared" si="44"/>
        <v>2025 OCT - DEC B3D10</v>
      </c>
      <c r="B253" s="77">
        <f t="shared" si="45"/>
        <v>46099</v>
      </c>
      <c r="C253" s="77">
        <f t="shared" si="46"/>
        <v>46113</v>
      </c>
      <c r="D253" s="67">
        <f t="shared" si="47"/>
        <v>3273</v>
      </c>
      <c r="E253" s="75">
        <f t="shared" si="48"/>
        <v>336</v>
      </c>
      <c r="F253" s="67">
        <f t="shared" si="49"/>
        <v>4</v>
      </c>
      <c r="G253" s="67">
        <v>6</v>
      </c>
      <c r="H253" s="67">
        <v>81588</v>
      </c>
      <c r="I253" s="67" t="s">
        <v>31</v>
      </c>
      <c r="J253" s="75">
        <v>61620235</v>
      </c>
      <c r="K253" s="79" t="s">
        <v>12462</v>
      </c>
      <c r="L253" s="79" t="s">
        <v>12468</v>
      </c>
      <c r="M253" s="67">
        <v>99900</v>
      </c>
      <c r="N253" s="67" t="str">
        <f t="shared" si="50"/>
        <v>BXGY</v>
      </c>
      <c r="O253" s="67" t="str">
        <f t="shared" si="51"/>
        <v>B3 DISC 10%</v>
      </c>
      <c r="P253" s="67" t="str">
        <f t="shared" si="52"/>
        <v>BXGY</v>
      </c>
    </row>
    <row r="254" spans="1:16" x14ac:dyDescent="0.25">
      <c r="A254" s="76" t="str">
        <f t="shared" si="44"/>
        <v>2025 OCT - DEC B3D10</v>
      </c>
      <c r="B254" s="77">
        <f t="shared" si="45"/>
        <v>46099</v>
      </c>
      <c r="C254" s="77">
        <f t="shared" si="46"/>
        <v>46113</v>
      </c>
      <c r="D254" s="67">
        <f t="shared" si="47"/>
        <v>3273</v>
      </c>
      <c r="E254" s="75">
        <f t="shared" si="48"/>
        <v>336</v>
      </c>
      <c r="F254" s="67">
        <f t="shared" si="49"/>
        <v>4</v>
      </c>
      <c r="G254" s="67">
        <v>6</v>
      </c>
      <c r="H254" s="67">
        <v>81588</v>
      </c>
      <c r="I254" s="67" t="s">
        <v>31</v>
      </c>
      <c r="J254" s="75">
        <v>61620244</v>
      </c>
      <c r="K254" s="79" t="s">
        <v>12462</v>
      </c>
      <c r="L254" s="79" t="s">
        <v>12469</v>
      </c>
      <c r="M254" s="67">
        <v>99900</v>
      </c>
      <c r="N254" s="67" t="str">
        <f t="shared" si="50"/>
        <v>BXGY</v>
      </c>
      <c r="O254" s="67" t="str">
        <f t="shared" si="51"/>
        <v>B3 DISC 10%</v>
      </c>
      <c r="P254" s="67" t="str">
        <f t="shared" si="52"/>
        <v>BXGY</v>
      </c>
    </row>
    <row r="255" spans="1:16" x14ac:dyDescent="0.25">
      <c r="A255" s="76" t="str">
        <f t="shared" si="44"/>
        <v>2025 OCT - DEC B3D10</v>
      </c>
      <c r="B255" s="77">
        <f t="shared" si="45"/>
        <v>46099</v>
      </c>
      <c r="C255" s="77">
        <f t="shared" si="46"/>
        <v>46113</v>
      </c>
      <c r="D255" s="67">
        <f t="shared" si="47"/>
        <v>3273</v>
      </c>
      <c r="E255" s="75">
        <f t="shared" si="48"/>
        <v>336</v>
      </c>
      <c r="F255" s="67">
        <f t="shared" si="49"/>
        <v>4</v>
      </c>
      <c r="G255" s="67">
        <v>6</v>
      </c>
      <c r="H255" s="67">
        <v>81588</v>
      </c>
      <c r="I255" s="67" t="s">
        <v>31</v>
      </c>
      <c r="J255" s="75">
        <v>61620253</v>
      </c>
      <c r="K255" s="79" t="s">
        <v>12470</v>
      </c>
      <c r="L255" s="79" t="s">
        <v>12471</v>
      </c>
      <c r="M255" s="67">
        <v>99900</v>
      </c>
      <c r="N255" s="67" t="str">
        <f t="shared" si="50"/>
        <v>BXGY</v>
      </c>
      <c r="O255" s="67" t="str">
        <f t="shared" si="51"/>
        <v>B3 DISC 10%</v>
      </c>
      <c r="P255" s="67" t="str">
        <f t="shared" si="52"/>
        <v>BXGY</v>
      </c>
    </row>
    <row r="256" spans="1:16" x14ac:dyDescent="0.25">
      <c r="A256" s="76" t="str">
        <f t="shared" si="44"/>
        <v>2025 OCT - DEC B3D10</v>
      </c>
      <c r="B256" s="77">
        <f t="shared" si="45"/>
        <v>46099</v>
      </c>
      <c r="C256" s="77">
        <f t="shared" si="46"/>
        <v>46113</v>
      </c>
      <c r="D256" s="67">
        <f t="shared" si="47"/>
        <v>3273</v>
      </c>
      <c r="E256" s="75">
        <f t="shared" si="48"/>
        <v>336</v>
      </c>
      <c r="F256" s="67">
        <f t="shared" si="49"/>
        <v>4</v>
      </c>
      <c r="G256" s="67">
        <v>6</v>
      </c>
      <c r="H256" s="67">
        <v>81588</v>
      </c>
      <c r="I256" s="67" t="s">
        <v>31</v>
      </c>
      <c r="J256" s="75">
        <v>61620262</v>
      </c>
      <c r="K256" s="79" t="s">
        <v>12470</v>
      </c>
      <c r="L256" s="79" t="s">
        <v>12472</v>
      </c>
      <c r="M256" s="67">
        <v>99900</v>
      </c>
      <c r="N256" s="67" t="str">
        <f t="shared" si="50"/>
        <v>BXGY</v>
      </c>
      <c r="O256" s="67" t="str">
        <f t="shared" si="51"/>
        <v>B3 DISC 10%</v>
      </c>
      <c r="P256" s="67" t="str">
        <f t="shared" si="52"/>
        <v>BXGY</v>
      </c>
    </row>
    <row r="257" spans="1:16" x14ac:dyDescent="0.25">
      <c r="A257" s="76" t="str">
        <f t="shared" si="44"/>
        <v>2025 OCT - DEC B3D10</v>
      </c>
      <c r="B257" s="77">
        <f t="shared" si="45"/>
        <v>46099</v>
      </c>
      <c r="C257" s="77">
        <f t="shared" si="46"/>
        <v>46113</v>
      </c>
      <c r="D257" s="67">
        <f t="shared" si="47"/>
        <v>3273</v>
      </c>
      <c r="E257" s="75">
        <f t="shared" si="48"/>
        <v>336</v>
      </c>
      <c r="F257" s="67">
        <f t="shared" si="49"/>
        <v>4</v>
      </c>
      <c r="G257" s="67">
        <v>6</v>
      </c>
      <c r="H257" s="67">
        <v>81588</v>
      </c>
      <c r="I257" s="67" t="s">
        <v>31</v>
      </c>
      <c r="J257" s="75">
        <v>61620271</v>
      </c>
      <c r="K257" s="79" t="s">
        <v>12470</v>
      </c>
      <c r="L257" s="79" t="s">
        <v>12473</v>
      </c>
      <c r="M257" s="67">
        <v>99900</v>
      </c>
      <c r="N257" s="67" t="str">
        <f t="shared" si="50"/>
        <v>BXGY</v>
      </c>
      <c r="O257" s="67" t="str">
        <f t="shared" si="51"/>
        <v>B3 DISC 10%</v>
      </c>
      <c r="P257" s="67" t="str">
        <f t="shared" si="52"/>
        <v>BXGY</v>
      </c>
    </row>
    <row r="258" spans="1:16" x14ac:dyDescent="0.25">
      <c r="A258" s="76" t="str">
        <f t="shared" si="44"/>
        <v>2025 OCT - DEC B3D10</v>
      </c>
      <c r="B258" s="77">
        <f t="shared" si="45"/>
        <v>46099</v>
      </c>
      <c r="C258" s="77">
        <f t="shared" si="46"/>
        <v>46113</v>
      </c>
      <c r="D258" s="67">
        <f t="shared" si="47"/>
        <v>3273</v>
      </c>
      <c r="E258" s="75">
        <f t="shared" si="48"/>
        <v>336</v>
      </c>
      <c r="F258" s="67">
        <f t="shared" si="49"/>
        <v>4</v>
      </c>
      <c r="G258" s="67">
        <v>6</v>
      </c>
      <c r="H258" s="67">
        <v>81588</v>
      </c>
      <c r="I258" s="67" t="s">
        <v>31</v>
      </c>
      <c r="J258" s="75">
        <v>61620280</v>
      </c>
      <c r="K258" s="79" t="s">
        <v>12470</v>
      </c>
      <c r="L258" s="79" t="s">
        <v>12474</v>
      </c>
      <c r="M258" s="67">
        <v>99900</v>
      </c>
      <c r="N258" s="67" t="str">
        <f t="shared" si="50"/>
        <v>BXGY</v>
      </c>
      <c r="O258" s="67" t="str">
        <f t="shared" si="51"/>
        <v>B3 DISC 10%</v>
      </c>
      <c r="P258" s="67" t="str">
        <f t="shared" si="52"/>
        <v>BXGY</v>
      </c>
    </row>
    <row r="259" spans="1:16" x14ac:dyDescent="0.25">
      <c r="A259" s="76" t="str">
        <f t="shared" si="44"/>
        <v>2025 OCT - DEC B3D10</v>
      </c>
      <c r="B259" s="77">
        <f t="shared" si="45"/>
        <v>46099</v>
      </c>
      <c r="C259" s="77">
        <f t="shared" si="46"/>
        <v>46113</v>
      </c>
      <c r="D259" s="67">
        <f t="shared" si="47"/>
        <v>3273</v>
      </c>
      <c r="E259" s="75">
        <f t="shared" si="48"/>
        <v>336</v>
      </c>
      <c r="F259" s="67">
        <f t="shared" si="49"/>
        <v>4</v>
      </c>
      <c r="G259" s="67">
        <v>6</v>
      </c>
      <c r="H259" s="67">
        <v>81588</v>
      </c>
      <c r="I259" s="67" t="s">
        <v>31</v>
      </c>
      <c r="J259" s="75">
        <v>61620299</v>
      </c>
      <c r="K259" s="79" t="s">
        <v>12470</v>
      </c>
      <c r="L259" s="79" t="s">
        <v>12475</v>
      </c>
      <c r="M259" s="67">
        <v>99900</v>
      </c>
      <c r="N259" s="67" t="str">
        <f t="shared" si="50"/>
        <v>BXGY</v>
      </c>
      <c r="O259" s="67" t="str">
        <f t="shared" si="51"/>
        <v>B3 DISC 10%</v>
      </c>
      <c r="P259" s="67" t="str">
        <f t="shared" si="52"/>
        <v>BXGY</v>
      </c>
    </row>
    <row r="260" spans="1:16" x14ac:dyDescent="0.25">
      <c r="A260" s="76" t="str">
        <f t="shared" si="44"/>
        <v>2025 OCT - DEC B3D10</v>
      </c>
      <c r="B260" s="77">
        <f t="shared" si="45"/>
        <v>46099</v>
      </c>
      <c r="C260" s="77">
        <f t="shared" si="46"/>
        <v>46113</v>
      </c>
      <c r="D260" s="67">
        <f t="shared" si="47"/>
        <v>3273</v>
      </c>
      <c r="E260" s="75">
        <f t="shared" si="48"/>
        <v>336</v>
      </c>
      <c r="F260" s="67">
        <f t="shared" si="49"/>
        <v>4</v>
      </c>
      <c r="G260" s="67">
        <v>6</v>
      </c>
      <c r="H260" s="67">
        <v>81588</v>
      </c>
      <c r="I260" s="67" t="s">
        <v>31</v>
      </c>
      <c r="J260" s="75">
        <v>61620306</v>
      </c>
      <c r="K260" s="79" t="s">
        <v>12470</v>
      </c>
      <c r="L260" s="79" t="s">
        <v>12476</v>
      </c>
      <c r="M260" s="67">
        <v>99900</v>
      </c>
      <c r="N260" s="67" t="str">
        <f t="shared" si="50"/>
        <v>BXGY</v>
      </c>
      <c r="O260" s="67" t="str">
        <f t="shared" si="51"/>
        <v>B3 DISC 10%</v>
      </c>
      <c r="P260" s="67" t="str">
        <f t="shared" si="52"/>
        <v>BXGY</v>
      </c>
    </row>
    <row r="261" spans="1:16" x14ac:dyDescent="0.25">
      <c r="A261" s="76" t="str">
        <f t="shared" si="44"/>
        <v>2025 OCT - DEC B3D10</v>
      </c>
      <c r="B261" s="77">
        <f t="shared" si="45"/>
        <v>46099</v>
      </c>
      <c r="C261" s="77">
        <f t="shared" si="46"/>
        <v>46113</v>
      </c>
      <c r="D261" s="67">
        <f t="shared" si="47"/>
        <v>3273</v>
      </c>
      <c r="E261" s="75">
        <f t="shared" si="48"/>
        <v>336</v>
      </c>
      <c r="F261" s="67">
        <f t="shared" si="49"/>
        <v>4</v>
      </c>
      <c r="G261" s="67">
        <v>6</v>
      </c>
      <c r="H261" s="67">
        <v>81588</v>
      </c>
      <c r="I261" s="67" t="s">
        <v>31</v>
      </c>
      <c r="J261" s="75">
        <v>61620315</v>
      </c>
      <c r="K261" s="79" t="s">
        <v>12470</v>
      </c>
      <c r="L261" s="79" t="s">
        <v>12477</v>
      </c>
      <c r="M261" s="67">
        <v>99900</v>
      </c>
      <c r="N261" s="67" t="str">
        <f t="shared" si="50"/>
        <v>BXGY</v>
      </c>
      <c r="O261" s="67" t="str">
        <f t="shared" si="51"/>
        <v>B3 DISC 10%</v>
      </c>
      <c r="P261" s="67" t="str">
        <f t="shared" si="52"/>
        <v>BXGY</v>
      </c>
    </row>
    <row r="262" spans="1:16" x14ac:dyDescent="0.25">
      <c r="A262" s="76" t="str">
        <f t="shared" si="44"/>
        <v>2025 OCT - DEC B3D10</v>
      </c>
      <c r="B262" s="77">
        <f t="shared" si="45"/>
        <v>46099</v>
      </c>
      <c r="C262" s="77">
        <f t="shared" si="46"/>
        <v>46113</v>
      </c>
      <c r="D262" s="67">
        <f t="shared" si="47"/>
        <v>3273</v>
      </c>
      <c r="E262" s="75">
        <f t="shared" si="48"/>
        <v>336</v>
      </c>
      <c r="F262" s="67">
        <f t="shared" si="49"/>
        <v>4</v>
      </c>
      <c r="G262" s="67">
        <v>1</v>
      </c>
      <c r="H262" s="67">
        <v>81588</v>
      </c>
      <c r="I262" s="67" t="s">
        <v>31</v>
      </c>
      <c r="J262" s="75">
        <v>61182423</v>
      </c>
      <c r="K262" s="79" t="s">
        <v>12027</v>
      </c>
      <c r="L262" s="79" t="s">
        <v>12489</v>
      </c>
      <c r="M262" s="67">
        <v>99900</v>
      </c>
      <c r="N262" s="67" t="str">
        <f t="shared" si="50"/>
        <v>BXGY</v>
      </c>
      <c r="O262" s="67" t="str">
        <f t="shared" si="51"/>
        <v>B3 DISC 10%</v>
      </c>
      <c r="P262" s="67" t="str">
        <f t="shared" si="52"/>
        <v>BXGY</v>
      </c>
    </row>
    <row r="263" spans="1:16" x14ac:dyDescent="0.25">
      <c r="A263" s="76" t="str">
        <f t="shared" si="44"/>
        <v>2025 OCT - DEC B3D10</v>
      </c>
      <c r="B263" s="77">
        <f t="shared" si="45"/>
        <v>46099</v>
      </c>
      <c r="C263" s="77">
        <f t="shared" si="46"/>
        <v>46113</v>
      </c>
      <c r="D263" s="67">
        <f t="shared" si="47"/>
        <v>3273</v>
      </c>
      <c r="E263" s="75">
        <f t="shared" si="48"/>
        <v>336</v>
      </c>
      <c r="F263" s="67">
        <f t="shared" si="49"/>
        <v>4</v>
      </c>
      <c r="G263" s="67">
        <v>1</v>
      </c>
      <c r="H263" s="67">
        <v>81588</v>
      </c>
      <c r="I263" s="67" t="s">
        <v>31</v>
      </c>
      <c r="J263" s="75">
        <v>61182432</v>
      </c>
      <c r="K263" s="79" t="s">
        <v>12027</v>
      </c>
      <c r="L263" s="79" t="s">
        <v>12490</v>
      </c>
      <c r="M263" s="67">
        <v>99900</v>
      </c>
      <c r="N263" s="67" t="str">
        <f t="shared" si="50"/>
        <v>BXGY</v>
      </c>
      <c r="O263" s="67" t="str">
        <f t="shared" si="51"/>
        <v>B3 DISC 10%</v>
      </c>
      <c r="P263" s="67" t="str">
        <f t="shared" si="52"/>
        <v>BXGY</v>
      </c>
    </row>
    <row r="264" spans="1:16" x14ac:dyDescent="0.25">
      <c r="A264" s="76" t="str">
        <f t="shared" si="44"/>
        <v>2025 OCT - DEC B3D10</v>
      </c>
      <c r="B264" s="77">
        <f t="shared" si="45"/>
        <v>46099</v>
      </c>
      <c r="C264" s="77">
        <f t="shared" si="46"/>
        <v>46113</v>
      </c>
      <c r="D264" s="67">
        <f t="shared" si="47"/>
        <v>3273</v>
      </c>
      <c r="E264" s="75">
        <f t="shared" si="48"/>
        <v>336</v>
      </c>
      <c r="F264" s="67">
        <f t="shared" si="49"/>
        <v>4</v>
      </c>
      <c r="G264" s="67">
        <v>1</v>
      </c>
      <c r="H264" s="67">
        <v>81588</v>
      </c>
      <c r="I264" s="67" t="s">
        <v>31</v>
      </c>
      <c r="J264" s="75">
        <v>61182441</v>
      </c>
      <c r="K264" s="79" t="s">
        <v>12027</v>
      </c>
      <c r="L264" s="79" t="s">
        <v>12491</v>
      </c>
      <c r="M264" s="67">
        <v>99900</v>
      </c>
      <c r="N264" s="67" t="str">
        <f t="shared" si="50"/>
        <v>BXGY</v>
      </c>
      <c r="O264" s="67" t="str">
        <f t="shared" si="51"/>
        <v>B3 DISC 10%</v>
      </c>
      <c r="P264" s="67" t="str">
        <f t="shared" si="52"/>
        <v>BXGY</v>
      </c>
    </row>
    <row r="265" spans="1:16" x14ac:dyDescent="0.25">
      <c r="A265" s="76" t="str">
        <f t="shared" si="44"/>
        <v>2025 OCT - DEC B3D10</v>
      </c>
      <c r="B265" s="77">
        <f t="shared" si="45"/>
        <v>46099</v>
      </c>
      <c r="C265" s="77">
        <f t="shared" si="46"/>
        <v>46113</v>
      </c>
      <c r="D265" s="67">
        <f t="shared" si="47"/>
        <v>3273</v>
      </c>
      <c r="E265" s="75">
        <f t="shared" si="48"/>
        <v>336</v>
      </c>
      <c r="F265" s="67">
        <f t="shared" si="49"/>
        <v>4</v>
      </c>
      <c r="G265" s="67">
        <v>1</v>
      </c>
      <c r="H265" s="67">
        <v>81588</v>
      </c>
      <c r="I265" s="67" t="s">
        <v>31</v>
      </c>
      <c r="J265" s="75">
        <v>61093734</v>
      </c>
      <c r="K265" s="76" t="s">
        <v>12492</v>
      </c>
      <c r="L265" s="79" t="s">
        <v>12493</v>
      </c>
      <c r="M265" s="67">
        <v>99900</v>
      </c>
      <c r="N265" s="67" t="str">
        <f t="shared" si="50"/>
        <v>BXGY</v>
      </c>
      <c r="O265" s="67" t="str">
        <f t="shared" si="51"/>
        <v>B3 DISC 10%</v>
      </c>
      <c r="P265" s="67" t="str">
        <f t="shared" si="52"/>
        <v>BXGY</v>
      </c>
    </row>
    <row r="266" spans="1:16" x14ac:dyDescent="0.25">
      <c r="A266" s="76" t="str">
        <f t="shared" si="44"/>
        <v>2025 OCT - DEC B3D10</v>
      </c>
      <c r="B266" s="77">
        <f t="shared" si="45"/>
        <v>46099</v>
      </c>
      <c r="C266" s="77">
        <f t="shared" si="46"/>
        <v>46113</v>
      </c>
      <c r="D266" s="67">
        <f t="shared" si="47"/>
        <v>3273</v>
      </c>
      <c r="E266" s="75">
        <f t="shared" si="48"/>
        <v>336</v>
      </c>
      <c r="F266" s="67">
        <f t="shared" si="49"/>
        <v>4</v>
      </c>
      <c r="G266" s="67">
        <v>1</v>
      </c>
      <c r="H266" s="67">
        <v>81588</v>
      </c>
      <c r="I266" s="67" t="s">
        <v>31</v>
      </c>
      <c r="J266" s="75">
        <v>61093743</v>
      </c>
      <c r="K266" s="76" t="s">
        <v>12492</v>
      </c>
      <c r="L266" s="79" t="s">
        <v>12494</v>
      </c>
      <c r="M266" s="67">
        <v>99900</v>
      </c>
      <c r="N266" s="67" t="str">
        <f t="shared" si="50"/>
        <v>BXGY</v>
      </c>
      <c r="O266" s="67" t="str">
        <f t="shared" si="51"/>
        <v>B3 DISC 10%</v>
      </c>
      <c r="P266" s="67" t="str">
        <f t="shared" si="52"/>
        <v>BXGY</v>
      </c>
    </row>
    <row r="267" spans="1:16" x14ac:dyDescent="0.25">
      <c r="A267" s="76" t="str">
        <f t="shared" si="44"/>
        <v>2025 OCT - DEC B3D10</v>
      </c>
      <c r="B267" s="77">
        <f t="shared" si="45"/>
        <v>46099</v>
      </c>
      <c r="C267" s="77">
        <f t="shared" si="46"/>
        <v>46113</v>
      </c>
      <c r="D267" s="67">
        <f t="shared" si="47"/>
        <v>3273</v>
      </c>
      <c r="E267" s="75">
        <f t="shared" si="48"/>
        <v>336</v>
      </c>
      <c r="F267" s="67">
        <f t="shared" si="49"/>
        <v>4</v>
      </c>
      <c r="G267" s="67">
        <v>1</v>
      </c>
      <c r="H267" s="67">
        <v>81588</v>
      </c>
      <c r="I267" s="67" t="s">
        <v>31</v>
      </c>
      <c r="J267" s="75">
        <v>61093752</v>
      </c>
      <c r="K267" s="76" t="s">
        <v>12492</v>
      </c>
      <c r="L267" s="79" t="s">
        <v>12495</v>
      </c>
      <c r="M267" s="67">
        <v>99900</v>
      </c>
      <c r="N267" s="67" t="str">
        <f t="shared" si="50"/>
        <v>BXGY</v>
      </c>
      <c r="O267" s="67" t="str">
        <f t="shared" si="51"/>
        <v>B3 DISC 10%</v>
      </c>
      <c r="P267" s="67" t="str">
        <f t="shared" si="52"/>
        <v>BXGY</v>
      </c>
    </row>
    <row r="268" spans="1:16" x14ac:dyDescent="0.25">
      <c r="A268" s="76" t="str">
        <f t="shared" si="44"/>
        <v>2025 OCT - DEC B3D10</v>
      </c>
      <c r="B268" s="77">
        <f t="shared" si="45"/>
        <v>46099</v>
      </c>
      <c r="C268" s="77">
        <f t="shared" si="46"/>
        <v>46113</v>
      </c>
      <c r="D268" s="67">
        <f t="shared" si="47"/>
        <v>3273</v>
      </c>
      <c r="E268" s="75">
        <f t="shared" si="48"/>
        <v>336</v>
      </c>
      <c r="F268" s="67">
        <f t="shared" si="49"/>
        <v>4</v>
      </c>
      <c r="G268" s="67">
        <v>1</v>
      </c>
      <c r="H268" s="67">
        <v>81588</v>
      </c>
      <c r="I268" s="67" t="s">
        <v>31</v>
      </c>
      <c r="J268" s="75">
        <v>61093761</v>
      </c>
      <c r="K268" s="76" t="s">
        <v>12492</v>
      </c>
      <c r="L268" s="79" t="s">
        <v>12496</v>
      </c>
      <c r="M268" s="67">
        <v>99900</v>
      </c>
      <c r="N268" s="67" t="str">
        <f t="shared" si="50"/>
        <v>BXGY</v>
      </c>
      <c r="O268" s="67" t="str">
        <f t="shared" si="51"/>
        <v>B3 DISC 10%</v>
      </c>
      <c r="P268" s="67" t="str">
        <f t="shared" si="52"/>
        <v>BXGY</v>
      </c>
    </row>
    <row r="269" spans="1:16" x14ac:dyDescent="0.25">
      <c r="A269" s="76" t="str">
        <f t="shared" si="44"/>
        <v>2025 OCT - DEC B3D10</v>
      </c>
      <c r="B269" s="77">
        <f t="shared" si="45"/>
        <v>46099</v>
      </c>
      <c r="C269" s="77">
        <f t="shared" si="46"/>
        <v>46113</v>
      </c>
      <c r="D269" s="67">
        <f t="shared" si="47"/>
        <v>3273</v>
      </c>
      <c r="E269" s="75">
        <f t="shared" si="48"/>
        <v>336</v>
      </c>
      <c r="F269" s="67">
        <f t="shared" si="49"/>
        <v>4</v>
      </c>
      <c r="G269" s="67">
        <v>1</v>
      </c>
      <c r="H269" s="67">
        <v>81588</v>
      </c>
      <c r="I269" s="67" t="s">
        <v>31</v>
      </c>
      <c r="J269" s="75">
        <v>61093770</v>
      </c>
      <c r="K269" s="76" t="s">
        <v>12492</v>
      </c>
      <c r="L269" s="79" t="s">
        <v>12497</v>
      </c>
      <c r="M269" s="67">
        <v>99900</v>
      </c>
      <c r="N269" s="67" t="str">
        <f t="shared" si="50"/>
        <v>BXGY</v>
      </c>
      <c r="O269" s="67" t="str">
        <f t="shared" si="51"/>
        <v>B3 DISC 10%</v>
      </c>
      <c r="P269" s="67" t="str">
        <f t="shared" si="52"/>
        <v>BXGY</v>
      </c>
    </row>
    <row r="270" spans="1:16" x14ac:dyDescent="0.25">
      <c r="A270" s="76" t="str">
        <f t="shared" si="44"/>
        <v>2025 OCT - DEC B3D10</v>
      </c>
      <c r="B270" s="77">
        <f t="shared" si="45"/>
        <v>46099</v>
      </c>
      <c r="C270" s="77">
        <f t="shared" si="46"/>
        <v>46113</v>
      </c>
      <c r="D270" s="67">
        <f t="shared" si="47"/>
        <v>3273</v>
      </c>
      <c r="E270" s="75">
        <f t="shared" si="48"/>
        <v>336</v>
      </c>
      <c r="F270" s="67">
        <f t="shared" si="49"/>
        <v>4</v>
      </c>
      <c r="G270" s="67">
        <v>1</v>
      </c>
      <c r="H270" s="67">
        <v>81588</v>
      </c>
      <c r="I270" s="67" t="s">
        <v>31</v>
      </c>
      <c r="J270" s="75">
        <v>61093789</v>
      </c>
      <c r="K270" s="76" t="s">
        <v>12492</v>
      </c>
      <c r="L270" s="79" t="s">
        <v>12498</v>
      </c>
      <c r="M270" s="67">
        <v>99900</v>
      </c>
      <c r="N270" s="67" t="str">
        <f t="shared" si="50"/>
        <v>BXGY</v>
      </c>
      <c r="O270" s="67" t="str">
        <f t="shared" si="51"/>
        <v>B3 DISC 10%</v>
      </c>
      <c r="P270" s="67" t="str">
        <f t="shared" si="52"/>
        <v>BXGY</v>
      </c>
    </row>
    <row r="271" spans="1:16" x14ac:dyDescent="0.25">
      <c r="A271" s="76" t="str">
        <f t="shared" si="44"/>
        <v>2025 OCT - DEC B3D10</v>
      </c>
      <c r="B271" s="77">
        <f t="shared" si="45"/>
        <v>46099</v>
      </c>
      <c r="C271" s="77">
        <f t="shared" si="46"/>
        <v>46113</v>
      </c>
      <c r="D271" s="67">
        <f t="shared" si="47"/>
        <v>3273</v>
      </c>
      <c r="E271" s="75">
        <f t="shared" si="48"/>
        <v>336</v>
      </c>
      <c r="F271" s="67">
        <f t="shared" si="49"/>
        <v>4</v>
      </c>
      <c r="G271" s="67">
        <v>1</v>
      </c>
      <c r="H271" s="67">
        <v>81588</v>
      </c>
      <c r="I271" s="67" t="s">
        <v>31</v>
      </c>
      <c r="J271" s="75">
        <v>61093798</v>
      </c>
      <c r="K271" s="76" t="s">
        <v>12492</v>
      </c>
      <c r="L271" s="79" t="s">
        <v>12499</v>
      </c>
      <c r="M271" s="67">
        <v>99900</v>
      </c>
      <c r="N271" s="67" t="str">
        <f t="shared" si="50"/>
        <v>BXGY</v>
      </c>
      <c r="O271" s="67" t="str">
        <f t="shared" si="51"/>
        <v>B3 DISC 10%</v>
      </c>
      <c r="P271" s="67" t="str">
        <f t="shared" si="52"/>
        <v>BXGY</v>
      </c>
    </row>
    <row r="272" spans="1:16" x14ac:dyDescent="0.25">
      <c r="A272" s="76" t="str">
        <f t="shared" si="44"/>
        <v>2025 OCT - DEC B3D10</v>
      </c>
      <c r="B272" s="77">
        <f t="shared" si="45"/>
        <v>46099</v>
      </c>
      <c r="C272" s="77">
        <f t="shared" si="46"/>
        <v>46113</v>
      </c>
      <c r="D272" s="67">
        <f t="shared" si="47"/>
        <v>3273</v>
      </c>
      <c r="E272" s="75">
        <f t="shared" si="48"/>
        <v>336</v>
      </c>
      <c r="F272" s="67">
        <f t="shared" si="49"/>
        <v>4</v>
      </c>
      <c r="G272" s="67">
        <v>6</v>
      </c>
      <c r="H272" s="67">
        <v>81588</v>
      </c>
      <c r="I272" s="67" t="s">
        <v>31</v>
      </c>
      <c r="J272" s="75">
        <v>68566149</v>
      </c>
      <c r="K272" s="79" t="s">
        <v>12501</v>
      </c>
      <c r="L272" s="79" t="s">
        <v>12503</v>
      </c>
      <c r="M272" s="67">
        <v>99900</v>
      </c>
      <c r="N272" s="67" t="str">
        <f t="shared" si="50"/>
        <v>BXGY</v>
      </c>
      <c r="O272" s="67" t="str">
        <f t="shared" si="51"/>
        <v>B3 DISC 10%</v>
      </c>
      <c r="P272" s="67" t="str">
        <f t="shared" si="52"/>
        <v>BXGY</v>
      </c>
    </row>
    <row r="273" spans="1:16" x14ac:dyDescent="0.25">
      <c r="A273" s="76" t="str">
        <f t="shared" si="44"/>
        <v>2025 OCT - DEC B3D10</v>
      </c>
      <c r="B273" s="77">
        <f t="shared" si="45"/>
        <v>46099</v>
      </c>
      <c r="C273" s="77">
        <f t="shared" si="46"/>
        <v>46113</v>
      </c>
      <c r="D273" s="67">
        <f t="shared" si="47"/>
        <v>3273</v>
      </c>
      <c r="E273" s="75">
        <f t="shared" si="48"/>
        <v>336</v>
      </c>
      <c r="F273" s="67">
        <f t="shared" si="49"/>
        <v>4</v>
      </c>
      <c r="G273" s="67">
        <v>6</v>
      </c>
      <c r="H273" s="67">
        <v>81588</v>
      </c>
      <c r="I273" s="67" t="s">
        <v>31</v>
      </c>
      <c r="J273" s="75">
        <v>68566158</v>
      </c>
      <c r="K273" s="79" t="s">
        <v>12501</v>
      </c>
      <c r="L273" s="79" t="s">
        <v>12504</v>
      </c>
      <c r="M273" s="67">
        <v>99900</v>
      </c>
      <c r="N273" s="67" t="str">
        <f t="shared" si="50"/>
        <v>BXGY</v>
      </c>
      <c r="O273" s="67" t="str">
        <f t="shared" si="51"/>
        <v>B3 DISC 10%</v>
      </c>
      <c r="P273" s="67" t="str">
        <f t="shared" si="52"/>
        <v>BXGY</v>
      </c>
    </row>
    <row r="274" spans="1:16" x14ac:dyDescent="0.25">
      <c r="A274" s="76" t="str">
        <f t="shared" si="44"/>
        <v>2025 OCT - DEC B3D10</v>
      </c>
      <c r="B274" s="77">
        <f t="shared" si="45"/>
        <v>46099</v>
      </c>
      <c r="C274" s="77">
        <f t="shared" si="46"/>
        <v>46113</v>
      </c>
      <c r="D274" s="67">
        <f t="shared" si="47"/>
        <v>3273</v>
      </c>
      <c r="E274" s="75">
        <f t="shared" si="48"/>
        <v>336</v>
      </c>
      <c r="F274" s="67">
        <f t="shared" si="49"/>
        <v>4</v>
      </c>
      <c r="G274" s="67">
        <v>6</v>
      </c>
      <c r="H274" s="67">
        <v>81588</v>
      </c>
      <c r="I274" s="67" t="s">
        <v>31</v>
      </c>
      <c r="J274" s="75">
        <v>68566167</v>
      </c>
      <c r="K274" s="79" t="s">
        <v>12501</v>
      </c>
      <c r="L274" s="79" t="s">
        <v>12505</v>
      </c>
      <c r="M274" s="67">
        <v>99900</v>
      </c>
      <c r="N274" s="67" t="str">
        <f t="shared" si="50"/>
        <v>BXGY</v>
      </c>
      <c r="O274" s="67" t="str">
        <f t="shared" si="51"/>
        <v>B3 DISC 10%</v>
      </c>
      <c r="P274" s="67" t="str">
        <f t="shared" si="52"/>
        <v>BXGY</v>
      </c>
    </row>
    <row r="275" spans="1:16" x14ac:dyDescent="0.25">
      <c r="A275" s="76" t="str">
        <f t="shared" si="44"/>
        <v>2025 OCT - DEC B3D10</v>
      </c>
      <c r="B275" s="77">
        <f t="shared" si="45"/>
        <v>46099</v>
      </c>
      <c r="C275" s="77">
        <f t="shared" si="46"/>
        <v>46113</v>
      </c>
      <c r="D275" s="67">
        <f t="shared" si="47"/>
        <v>3273</v>
      </c>
      <c r="E275" s="75">
        <f t="shared" si="48"/>
        <v>336</v>
      </c>
      <c r="F275" s="67">
        <f t="shared" si="49"/>
        <v>4</v>
      </c>
      <c r="G275" s="67">
        <v>6</v>
      </c>
      <c r="H275" s="67">
        <v>81588</v>
      </c>
      <c r="I275" s="67" t="s">
        <v>31</v>
      </c>
      <c r="J275" s="75">
        <v>68566176</v>
      </c>
      <c r="K275" s="79" t="s">
        <v>12501</v>
      </c>
      <c r="L275" s="79" t="s">
        <v>12506</v>
      </c>
      <c r="M275" s="67">
        <v>99900</v>
      </c>
      <c r="N275" s="67" t="str">
        <f t="shared" si="50"/>
        <v>BXGY</v>
      </c>
      <c r="O275" s="67" t="str">
        <f t="shared" si="51"/>
        <v>B3 DISC 10%</v>
      </c>
      <c r="P275" s="67" t="str">
        <f t="shared" si="52"/>
        <v>BXGY</v>
      </c>
    </row>
    <row r="276" spans="1:16" x14ac:dyDescent="0.25">
      <c r="A276" s="76" t="str">
        <f t="shared" si="44"/>
        <v>2025 OCT - DEC B3D10</v>
      </c>
      <c r="B276" s="77">
        <f t="shared" si="45"/>
        <v>46099</v>
      </c>
      <c r="C276" s="77">
        <f t="shared" si="46"/>
        <v>46113</v>
      </c>
      <c r="D276" s="67">
        <f t="shared" si="47"/>
        <v>3273</v>
      </c>
      <c r="E276" s="75">
        <f t="shared" si="48"/>
        <v>336</v>
      </c>
      <c r="F276" s="67">
        <f t="shared" si="49"/>
        <v>4</v>
      </c>
      <c r="G276" s="67">
        <v>6</v>
      </c>
      <c r="H276" s="67">
        <v>81588</v>
      </c>
      <c r="I276" s="67" t="s">
        <v>31</v>
      </c>
      <c r="J276" s="75">
        <v>68566185</v>
      </c>
      <c r="K276" s="79" t="s">
        <v>12501</v>
      </c>
      <c r="L276" s="79" t="s">
        <v>12507</v>
      </c>
      <c r="M276" s="67">
        <v>99900</v>
      </c>
      <c r="N276" s="67" t="str">
        <f t="shared" si="50"/>
        <v>BXGY</v>
      </c>
      <c r="O276" s="67" t="str">
        <f t="shared" si="51"/>
        <v>B3 DISC 10%</v>
      </c>
      <c r="P276" s="67" t="str">
        <f t="shared" si="52"/>
        <v>BXGY</v>
      </c>
    </row>
    <row r="277" spans="1:16" x14ac:dyDescent="0.25">
      <c r="A277" s="76" t="str">
        <f t="shared" si="44"/>
        <v>2025 OCT - DEC B3D10</v>
      </c>
      <c r="B277" s="77">
        <f t="shared" si="45"/>
        <v>46099</v>
      </c>
      <c r="C277" s="77">
        <f t="shared" si="46"/>
        <v>46113</v>
      </c>
      <c r="D277" s="67">
        <f t="shared" si="47"/>
        <v>3273</v>
      </c>
      <c r="E277" s="75">
        <f t="shared" si="48"/>
        <v>336</v>
      </c>
      <c r="F277" s="67">
        <f t="shared" si="49"/>
        <v>4</v>
      </c>
      <c r="G277" s="67">
        <v>6</v>
      </c>
      <c r="H277" s="67">
        <v>81588</v>
      </c>
      <c r="I277" s="67" t="s">
        <v>31</v>
      </c>
      <c r="J277" s="75">
        <v>68566194</v>
      </c>
      <c r="K277" s="79" t="s">
        <v>12501</v>
      </c>
      <c r="L277" s="79" t="s">
        <v>12508</v>
      </c>
      <c r="M277" s="67">
        <v>99900</v>
      </c>
      <c r="N277" s="67" t="str">
        <f t="shared" si="50"/>
        <v>BXGY</v>
      </c>
      <c r="O277" s="67" t="str">
        <f t="shared" si="51"/>
        <v>B3 DISC 10%</v>
      </c>
      <c r="P277" s="67" t="str">
        <f t="shared" si="52"/>
        <v>BXGY</v>
      </c>
    </row>
    <row r="278" spans="1:16" x14ac:dyDescent="0.25">
      <c r="A278" s="76" t="str">
        <f t="shared" si="44"/>
        <v>2025 OCT - DEC B3D10</v>
      </c>
      <c r="B278" s="77">
        <f t="shared" si="45"/>
        <v>46099</v>
      </c>
      <c r="C278" s="77">
        <f t="shared" si="46"/>
        <v>46113</v>
      </c>
      <c r="D278" s="67">
        <f t="shared" si="47"/>
        <v>3273</v>
      </c>
      <c r="E278" s="75">
        <f t="shared" si="48"/>
        <v>336</v>
      </c>
      <c r="F278" s="67">
        <f t="shared" si="49"/>
        <v>4</v>
      </c>
      <c r="G278" s="67">
        <v>6</v>
      </c>
      <c r="H278" s="67">
        <v>81588</v>
      </c>
      <c r="I278" s="67" t="s">
        <v>31</v>
      </c>
      <c r="J278" s="75">
        <v>68566201</v>
      </c>
      <c r="K278" s="79" t="s">
        <v>12501</v>
      </c>
      <c r="L278" s="79" t="s">
        <v>12509</v>
      </c>
      <c r="M278" s="67">
        <v>99900</v>
      </c>
      <c r="N278" s="67" t="str">
        <f t="shared" si="50"/>
        <v>BXGY</v>
      </c>
      <c r="O278" s="67" t="str">
        <f t="shared" si="51"/>
        <v>B3 DISC 10%</v>
      </c>
      <c r="P278" s="67" t="str">
        <f t="shared" si="52"/>
        <v>BXGY</v>
      </c>
    </row>
    <row r="279" spans="1:16" x14ac:dyDescent="0.25">
      <c r="A279" s="76" t="str">
        <f t="shared" si="44"/>
        <v>2025 OCT - DEC B3D10</v>
      </c>
      <c r="B279" s="77">
        <f t="shared" si="45"/>
        <v>46099</v>
      </c>
      <c r="C279" s="77">
        <f t="shared" si="46"/>
        <v>46113</v>
      </c>
      <c r="D279" s="67">
        <f t="shared" si="47"/>
        <v>3273</v>
      </c>
      <c r="E279" s="75">
        <f t="shared" si="48"/>
        <v>336</v>
      </c>
      <c r="F279" s="67">
        <f t="shared" si="49"/>
        <v>4</v>
      </c>
      <c r="G279" s="67">
        <v>6</v>
      </c>
      <c r="H279" s="67">
        <v>81588</v>
      </c>
      <c r="I279" s="67" t="s">
        <v>31</v>
      </c>
      <c r="J279" s="75">
        <v>68566210</v>
      </c>
      <c r="K279" s="79" t="s">
        <v>12501</v>
      </c>
      <c r="L279" s="79" t="s">
        <v>12510</v>
      </c>
      <c r="M279" s="67">
        <v>99900</v>
      </c>
      <c r="N279" s="67" t="str">
        <f t="shared" si="50"/>
        <v>BXGY</v>
      </c>
      <c r="O279" s="67" t="str">
        <f t="shared" si="51"/>
        <v>B3 DISC 10%</v>
      </c>
      <c r="P279" s="67" t="str">
        <f t="shared" si="52"/>
        <v>BXGY</v>
      </c>
    </row>
    <row r="280" spans="1:16" x14ac:dyDescent="0.25">
      <c r="A280" s="76" t="str">
        <f t="shared" si="44"/>
        <v>2025 OCT - DEC B3D10</v>
      </c>
      <c r="B280" s="77">
        <f t="shared" si="45"/>
        <v>46099</v>
      </c>
      <c r="C280" s="77">
        <f t="shared" si="46"/>
        <v>46113</v>
      </c>
      <c r="D280" s="67">
        <f t="shared" si="47"/>
        <v>3273</v>
      </c>
      <c r="E280" s="75">
        <f t="shared" si="48"/>
        <v>336</v>
      </c>
      <c r="F280" s="67">
        <f t="shared" si="49"/>
        <v>4</v>
      </c>
      <c r="G280" s="67">
        <v>6</v>
      </c>
      <c r="H280" s="67">
        <v>81588</v>
      </c>
      <c r="I280" s="67" t="s">
        <v>31</v>
      </c>
      <c r="J280" s="75">
        <v>68759137</v>
      </c>
      <c r="K280" s="79" t="s">
        <v>12502</v>
      </c>
      <c r="L280" s="79" t="s">
        <v>12511</v>
      </c>
      <c r="M280" s="67">
        <v>99900</v>
      </c>
      <c r="N280" s="67" t="str">
        <f t="shared" si="50"/>
        <v>BXGY</v>
      </c>
      <c r="O280" s="67" t="str">
        <f t="shared" si="51"/>
        <v>B3 DISC 10%</v>
      </c>
      <c r="P280" s="67" t="str">
        <f t="shared" si="52"/>
        <v>BXGY</v>
      </c>
    </row>
    <row r="281" spans="1:16" x14ac:dyDescent="0.25">
      <c r="A281" s="76" t="str">
        <f t="shared" si="44"/>
        <v>2025 OCT - DEC B3D10</v>
      </c>
      <c r="B281" s="77">
        <f t="shared" si="45"/>
        <v>46099</v>
      </c>
      <c r="C281" s="77">
        <f t="shared" si="46"/>
        <v>46113</v>
      </c>
      <c r="D281" s="67">
        <f t="shared" si="47"/>
        <v>3273</v>
      </c>
      <c r="E281" s="75">
        <f t="shared" si="48"/>
        <v>336</v>
      </c>
      <c r="F281" s="67">
        <f t="shared" si="49"/>
        <v>4</v>
      </c>
      <c r="G281" s="67">
        <v>6</v>
      </c>
      <c r="H281" s="67">
        <v>81588</v>
      </c>
      <c r="I281" s="67" t="s">
        <v>31</v>
      </c>
      <c r="J281" s="75">
        <v>68759146</v>
      </c>
      <c r="K281" s="79" t="s">
        <v>12502</v>
      </c>
      <c r="L281" s="79" t="s">
        <v>12512</v>
      </c>
      <c r="M281" s="67">
        <v>99900</v>
      </c>
      <c r="N281" s="67" t="str">
        <f t="shared" si="50"/>
        <v>BXGY</v>
      </c>
      <c r="O281" s="67" t="str">
        <f t="shared" si="51"/>
        <v>B3 DISC 10%</v>
      </c>
      <c r="P281" s="67" t="str">
        <f t="shared" si="52"/>
        <v>BXGY</v>
      </c>
    </row>
    <row r="282" spans="1:16" x14ac:dyDescent="0.25">
      <c r="A282" s="76" t="str">
        <f t="shared" si="44"/>
        <v>2025 OCT - DEC B3D10</v>
      </c>
      <c r="B282" s="77">
        <f t="shared" si="45"/>
        <v>46099</v>
      </c>
      <c r="C282" s="77">
        <f t="shared" si="46"/>
        <v>46113</v>
      </c>
      <c r="D282" s="67">
        <f t="shared" si="47"/>
        <v>3273</v>
      </c>
      <c r="E282" s="75">
        <f t="shared" si="48"/>
        <v>336</v>
      </c>
      <c r="F282" s="67">
        <f t="shared" si="49"/>
        <v>4</v>
      </c>
      <c r="G282" s="67">
        <v>6</v>
      </c>
      <c r="H282" s="67">
        <v>81588</v>
      </c>
      <c r="I282" s="67" t="s">
        <v>31</v>
      </c>
      <c r="J282" s="75">
        <v>68759155</v>
      </c>
      <c r="K282" s="79" t="s">
        <v>12502</v>
      </c>
      <c r="L282" s="79" t="s">
        <v>12513</v>
      </c>
      <c r="M282" s="67">
        <v>99900</v>
      </c>
      <c r="N282" s="67" t="str">
        <f t="shared" si="50"/>
        <v>BXGY</v>
      </c>
      <c r="O282" s="67" t="str">
        <f t="shared" si="51"/>
        <v>B3 DISC 10%</v>
      </c>
      <c r="P282" s="67" t="str">
        <f t="shared" si="52"/>
        <v>BXGY</v>
      </c>
    </row>
    <row r="283" spans="1:16" x14ac:dyDescent="0.25">
      <c r="A283" s="76" t="str">
        <f t="shared" si="44"/>
        <v>2025 OCT - DEC B3D10</v>
      </c>
      <c r="B283" s="77">
        <f t="shared" si="45"/>
        <v>46099</v>
      </c>
      <c r="C283" s="77">
        <f t="shared" si="46"/>
        <v>46113</v>
      </c>
      <c r="D283" s="67">
        <f t="shared" si="47"/>
        <v>3273</v>
      </c>
      <c r="E283" s="75">
        <f t="shared" si="48"/>
        <v>336</v>
      </c>
      <c r="F283" s="67">
        <f t="shared" si="49"/>
        <v>4</v>
      </c>
      <c r="G283" s="67">
        <v>6</v>
      </c>
      <c r="H283" s="67">
        <v>81588</v>
      </c>
      <c r="I283" s="67" t="s">
        <v>31</v>
      </c>
      <c r="J283" s="75">
        <v>68759164</v>
      </c>
      <c r="K283" s="79" t="s">
        <v>12502</v>
      </c>
      <c r="L283" s="79" t="s">
        <v>12514</v>
      </c>
      <c r="M283" s="67">
        <v>99900</v>
      </c>
      <c r="N283" s="67" t="str">
        <f t="shared" si="50"/>
        <v>BXGY</v>
      </c>
      <c r="O283" s="67" t="str">
        <f t="shared" si="51"/>
        <v>B3 DISC 10%</v>
      </c>
      <c r="P283" s="67" t="str">
        <f t="shared" si="52"/>
        <v>BXGY</v>
      </c>
    </row>
    <row r="284" spans="1:16" x14ac:dyDescent="0.25">
      <c r="A284" s="76" t="str">
        <f t="shared" si="44"/>
        <v>2025 OCT - DEC B3D10</v>
      </c>
      <c r="B284" s="77">
        <f t="shared" si="45"/>
        <v>46099</v>
      </c>
      <c r="C284" s="77">
        <f t="shared" si="46"/>
        <v>46113</v>
      </c>
      <c r="D284" s="67">
        <f t="shared" si="47"/>
        <v>3273</v>
      </c>
      <c r="E284" s="75">
        <f t="shared" si="48"/>
        <v>336</v>
      </c>
      <c r="F284" s="67">
        <f t="shared" si="49"/>
        <v>4</v>
      </c>
      <c r="G284" s="67">
        <v>6</v>
      </c>
      <c r="H284" s="67">
        <v>81588</v>
      </c>
      <c r="I284" s="67" t="s">
        <v>31</v>
      </c>
      <c r="J284" s="75">
        <v>68759173</v>
      </c>
      <c r="K284" s="79" t="s">
        <v>12502</v>
      </c>
      <c r="L284" s="79" t="s">
        <v>12515</v>
      </c>
      <c r="M284" s="67">
        <v>99900</v>
      </c>
      <c r="N284" s="67" t="str">
        <f t="shared" si="50"/>
        <v>BXGY</v>
      </c>
      <c r="O284" s="67" t="str">
        <f t="shared" si="51"/>
        <v>B3 DISC 10%</v>
      </c>
      <c r="P284" s="67" t="str">
        <f t="shared" si="52"/>
        <v>BXGY</v>
      </c>
    </row>
    <row r="285" spans="1:16" x14ac:dyDescent="0.25">
      <c r="A285" s="76" t="str">
        <f t="shared" si="44"/>
        <v>2025 OCT - DEC B3D10</v>
      </c>
      <c r="B285" s="77">
        <f t="shared" si="45"/>
        <v>46099</v>
      </c>
      <c r="C285" s="77">
        <f t="shared" si="46"/>
        <v>46113</v>
      </c>
      <c r="D285" s="67">
        <f t="shared" si="47"/>
        <v>3273</v>
      </c>
      <c r="E285" s="75">
        <f t="shared" si="48"/>
        <v>336</v>
      </c>
      <c r="F285" s="67">
        <f t="shared" si="49"/>
        <v>4</v>
      </c>
      <c r="G285" s="67">
        <v>6</v>
      </c>
      <c r="H285" s="67">
        <v>81588</v>
      </c>
      <c r="I285" s="67" t="s">
        <v>31</v>
      </c>
      <c r="J285" s="75">
        <v>68759182</v>
      </c>
      <c r="K285" s="79" t="s">
        <v>12502</v>
      </c>
      <c r="L285" s="79" t="s">
        <v>12516</v>
      </c>
      <c r="M285" s="67">
        <v>99900</v>
      </c>
      <c r="N285" s="67" t="str">
        <f t="shared" si="50"/>
        <v>BXGY</v>
      </c>
      <c r="O285" s="67" t="str">
        <f t="shared" si="51"/>
        <v>B3 DISC 10%</v>
      </c>
      <c r="P285" s="67" t="str">
        <f t="shared" si="52"/>
        <v>BXGY</v>
      </c>
    </row>
    <row r="286" spans="1:16" x14ac:dyDescent="0.25">
      <c r="A286" s="76" t="str">
        <f t="shared" si="44"/>
        <v>2025 OCT - DEC B3D10</v>
      </c>
      <c r="B286" s="77">
        <f t="shared" si="45"/>
        <v>46099</v>
      </c>
      <c r="C286" s="77">
        <f t="shared" si="46"/>
        <v>46113</v>
      </c>
      <c r="D286" s="67">
        <f t="shared" si="47"/>
        <v>3273</v>
      </c>
      <c r="E286" s="75">
        <f t="shared" si="48"/>
        <v>336</v>
      </c>
      <c r="F286" s="67">
        <f t="shared" si="49"/>
        <v>4</v>
      </c>
      <c r="G286" s="67">
        <v>6</v>
      </c>
      <c r="H286" s="67">
        <v>81588</v>
      </c>
      <c r="I286" s="67" t="s">
        <v>31</v>
      </c>
      <c r="J286" s="75">
        <v>68759191</v>
      </c>
      <c r="K286" s="79" t="s">
        <v>12502</v>
      </c>
      <c r="L286" s="79" t="s">
        <v>12517</v>
      </c>
      <c r="M286" s="67">
        <v>99900</v>
      </c>
      <c r="N286" s="67" t="str">
        <f t="shared" si="50"/>
        <v>BXGY</v>
      </c>
      <c r="O286" s="67" t="str">
        <f t="shared" si="51"/>
        <v>B3 DISC 10%</v>
      </c>
      <c r="P286" s="67" t="str">
        <f t="shared" si="52"/>
        <v>BXGY</v>
      </c>
    </row>
    <row r="287" spans="1:16" x14ac:dyDescent="0.25">
      <c r="A287" s="76" t="str">
        <f t="shared" si="44"/>
        <v>2025 OCT - DEC B3D10</v>
      </c>
      <c r="B287" s="77">
        <f t="shared" si="45"/>
        <v>46099</v>
      </c>
      <c r="C287" s="77">
        <f t="shared" si="46"/>
        <v>46113</v>
      </c>
      <c r="D287" s="67">
        <f t="shared" si="47"/>
        <v>3273</v>
      </c>
      <c r="E287" s="75">
        <f t="shared" si="48"/>
        <v>336</v>
      </c>
      <c r="F287" s="67">
        <f t="shared" si="49"/>
        <v>4</v>
      </c>
      <c r="G287" s="67">
        <v>6</v>
      </c>
      <c r="H287" s="67">
        <v>81588</v>
      </c>
      <c r="I287" s="67" t="s">
        <v>31</v>
      </c>
      <c r="J287" s="75">
        <v>68759208</v>
      </c>
      <c r="K287" s="79" t="s">
        <v>12502</v>
      </c>
      <c r="L287" s="79" t="s">
        <v>12518</v>
      </c>
      <c r="M287" s="67">
        <v>99900</v>
      </c>
      <c r="N287" s="67" t="str">
        <f t="shared" si="50"/>
        <v>BXGY</v>
      </c>
      <c r="O287" s="67" t="str">
        <f t="shared" si="51"/>
        <v>B3 DISC 10%</v>
      </c>
      <c r="P287" s="67" t="str">
        <f t="shared" si="52"/>
        <v>BXGY</v>
      </c>
    </row>
    <row r="288" spans="1:16" x14ac:dyDescent="0.25">
      <c r="A288" s="76" t="str">
        <f t="shared" si="44"/>
        <v>2025 OCT - DEC B3D10</v>
      </c>
      <c r="B288" s="77">
        <f t="shared" si="45"/>
        <v>46099</v>
      </c>
      <c r="C288" s="77">
        <f t="shared" si="46"/>
        <v>46113</v>
      </c>
      <c r="D288" s="67">
        <f t="shared" si="47"/>
        <v>3273</v>
      </c>
      <c r="E288" s="75">
        <f t="shared" si="48"/>
        <v>336</v>
      </c>
      <c r="F288" s="67">
        <f t="shared" si="49"/>
        <v>4</v>
      </c>
      <c r="G288" s="67">
        <v>11</v>
      </c>
      <c r="H288" s="67">
        <v>81588</v>
      </c>
      <c r="I288" s="67" t="s">
        <v>31</v>
      </c>
      <c r="J288" s="75">
        <v>68561055</v>
      </c>
      <c r="K288" s="79" t="s">
        <v>12614</v>
      </c>
      <c r="L288" s="79" t="s">
        <v>12615</v>
      </c>
      <c r="M288" s="67">
        <v>99900</v>
      </c>
      <c r="N288" s="67" t="str">
        <f t="shared" si="50"/>
        <v>BXGY</v>
      </c>
      <c r="O288" s="67" t="str">
        <f t="shared" si="51"/>
        <v>B3 DISC 10%</v>
      </c>
      <c r="P288" s="67" t="str">
        <f t="shared" si="52"/>
        <v>BXGY</v>
      </c>
    </row>
    <row r="289" spans="1:16" x14ac:dyDescent="0.25">
      <c r="A289" s="76" t="str">
        <f t="shared" si="44"/>
        <v>2025 OCT - DEC B3D10</v>
      </c>
      <c r="B289" s="77">
        <f t="shared" si="45"/>
        <v>46099</v>
      </c>
      <c r="C289" s="77">
        <f t="shared" si="46"/>
        <v>46113</v>
      </c>
      <c r="D289" s="67">
        <f t="shared" si="47"/>
        <v>3273</v>
      </c>
      <c r="E289" s="75">
        <f t="shared" si="48"/>
        <v>336</v>
      </c>
      <c r="F289" s="67">
        <f t="shared" si="49"/>
        <v>4</v>
      </c>
      <c r="G289" s="67">
        <v>11</v>
      </c>
      <c r="H289" s="67">
        <v>81588</v>
      </c>
      <c r="I289" s="67" t="s">
        <v>31</v>
      </c>
      <c r="J289" s="75">
        <v>68561064</v>
      </c>
      <c r="K289" s="79" t="s">
        <v>12614</v>
      </c>
      <c r="L289" s="79" t="s">
        <v>12616</v>
      </c>
      <c r="M289" s="67">
        <v>99900</v>
      </c>
      <c r="N289" s="67" t="str">
        <f t="shared" si="50"/>
        <v>BXGY</v>
      </c>
      <c r="O289" s="67" t="str">
        <f t="shared" si="51"/>
        <v>B3 DISC 10%</v>
      </c>
      <c r="P289" s="67" t="str">
        <f t="shared" si="52"/>
        <v>BXGY</v>
      </c>
    </row>
    <row r="290" spans="1:16" x14ac:dyDescent="0.25">
      <c r="A290" s="76" t="str">
        <f t="shared" si="44"/>
        <v>2025 OCT - DEC B3D10</v>
      </c>
      <c r="B290" s="77">
        <f t="shared" si="45"/>
        <v>46099</v>
      </c>
      <c r="C290" s="77">
        <f t="shared" si="46"/>
        <v>46113</v>
      </c>
      <c r="D290" s="67">
        <f t="shared" si="47"/>
        <v>3273</v>
      </c>
      <c r="E290" s="75">
        <f t="shared" si="48"/>
        <v>336</v>
      </c>
      <c r="F290" s="67">
        <f t="shared" si="49"/>
        <v>4</v>
      </c>
      <c r="G290" s="67">
        <v>11</v>
      </c>
      <c r="H290" s="67">
        <v>81588</v>
      </c>
      <c r="I290" s="67" t="s">
        <v>31</v>
      </c>
      <c r="J290" s="75">
        <v>68561073</v>
      </c>
      <c r="K290" s="79" t="s">
        <v>12614</v>
      </c>
      <c r="L290" s="79" t="s">
        <v>12617</v>
      </c>
      <c r="M290" s="67">
        <v>99900</v>
      </c>
      <c r="N290" s="67" t="str">
        <f t="shared" si="50"/>
        <v>BXGY</v>
      </c>
      <c r="O290" s="67" t="str">
        <f t="shared" si="51"/>
        <v>B3 DISC 10%</v>
      </c>
      <c r="P290" s="67" t="str">
        <f t="shared" si="52"/>
        <v>BXGY</v>
      </c>
    </row>
    <row r="291" spans="1:16" x14ac:dyDescent="0.25">
      <c r="A291" s="76" t="str">
        <f t="shared" si="44"/>
        <v>2025 OCT - DEC B3D10</v>
      </c>
      <c r="B291" s="77">
        <f t="shared" si="45"/>
        <v>46099</v>
      </c>
      <c r="C291" s="77">
        <f t="shared" si="46"/>
        <v>46113</v>
      </c>
      <c r="D291" s="67">
        <f t="shared" si="47"/>
        <v>3273</v>
      </c>
      <c r="E291" s="75">
        <f t="shared" si="48"/>
        <v>336</v>
      </c>
      <c r="F291" s="67">
        <f t="shared" si="49"/>
        <v>4</v>
      </c>
      <c r="G291" s="67">
        <v>11</v>
      </c>
      <c r="H291" s="67">
        <v>81588</v>
      </c>
      <c r="I291" s="67" t="s">
        <v>31</v>
      </c>
      <c r="J291" s="75">
        <v>68561082</v>
      </c>
      <c r="K291" s="79" t="s">
        <v>12614</v>
      </c>
      <c r="L291" s="79" t="s">
        <v>12618</v>
      </c>
      <c r="M291" s="67">
        <v>99900</v>
      </c>
      <c r="N291" s="67" t="str">
        <f t="shared" si="50"/>
        <v>BXGY</v>
      </c>
      <c r="O291" s="67" t="str">
        <f t="shared" si="51"/>
        <v>B3 DISC 10%</v>
      </c>
      <c r="P291" s="67" t="str">
        <f t="shared" si="52"/>
        <v>BXGY</v>
      </c>
    </row>
    <row r="292" spans="1:16" x14ac:dyDescent="0.25">
      <c r="A292" s="76" t="str">
        <f t="shared" si="44"/>
        <v>2025 OCT - DEC B3D10</v>
      </c>
      <c r="B292" s="77">
        <f t="shared" si="45"/>
        <v>46099</v>
      </c>
      <c r="C292" s="77">
        <f t="shared" si="46"/>
        <v>46113</v>
      </c>
      <c r="D292" s="67">
        <f t="shared" si="47"/>
        <v>3273</v>
      </c>
      <c r="E292" s="75">
        <f t="shared" si="48"/>
        <v>336</v>
      </c>
      <c r="F292" s="67">
        <f t="shared" si="49"/>
        <v>4</v>
      </c>
      <c r="G292" s="67">
        <v>11</v>
      </c>
      <c r="H292" s="67">
        <v>81588</v>
      </c>
      <c r="I292" s="67" t="s">
        <v>31</v>
      </c>
      <c r="J292" s="75">
        <v>68561091</v>
      </c>
      <c r="K292" s="79" t="s">
        <v>12614</v>
      </c>
      <c r="L292" s="79" t="s">
        <v>12619</v>
      </c>
      <c r="M292" s="67">
        <v>99900</v>
      </c>
      <c r="N292" s="67" t="str">
        <f t="shared" si="50"/>
        <v>BXGY</v>
      </c>
      <c r="O292" s="67" t="str">
        <f t="shared" si="51"/>
        <v>B3 DISC 10%</v>
      </c>
      <c r="P292" s="67" t="str">
        <f t="shared" si="52"/>
        <v>BXGY</v>
      </c>
    </row>
    <row r="293" spans="1:16" x14ac:dyDescent="0.25">
      <c r="A293" s="76" t="str">
        <f t="shared" si="44"/>
        <v>2025 OCT - DEC B3D10</v>
      </c>
      <c r="B293" s="77">
        <f t="shared" si="45"/>
        <v>46099</v>
      </c>
      <c r="C293" s="77">
        <f t="shared" si="46"/>
        <v>46113</v>
      </c>
      <c r="D293" s="67">
        <f t="shared" si="47"/>
        <v>3273</v>
      </c>
      <c r="E293" s="75">
        <f t="shared" si="48"/>
        <v>336</v>
      </c>
      <c r="F293" s="67">
        <f t="shared" si="49"/>
        <v>4</v>
      </c>
      <c r="G293" s="67">
        <v>11</v>
      </c>
      <c r="H293" s="67">
        <v>81588</v>
      </c>
      <c r="I293" s="67" t="s">
        <v>31</v>
      </c>
      <c r="J293" s="75">
        <v>68561108</v>
      </c>
      <c r="K293" s="79" t="s">
        <v>12614</v>
      </c>
      <c r="L293" s="79" t="s">
        <v>12620</v>
      </c>
      <c r="M293" s="67">
        <v>99900</v>
      </c>
      <c r="N293" s="67" t="str">
        <f t="shared" si="50"/>
        <v>BXGY</v>
      </c>
      <c r="O293" s="67" t="str">
        <f t="shared" si="51"/>
        <v>B3 DISC 10%</v>
      </c>
      <c r="P293" s="67" t="str">
        <f t="shared" si="52"/>
        <v>BXGY</v>
      </c>
    </row>
    <row r="294" spans="1:16" x14ac:dyDescent="0.25">
      <c r="A294" s="76" t="str">
        <f t="shared" si="44"/>
        <v>2025 OCT - DEC B3D10</v>
      </c>
      <c r="B294" s="77">
        <f t="shared" si="45"/>
        <v>46099</v>
      </c>
      <c r="C294" s="77">
        <f t="shared" si="46"/>
        <v>46113</v>
      </c>
      <c r="D294" s="67">
        <f t="shared" si="47"/>
        <v>3273</v>
      </c>
      <c r="E294" s="75">
        <f t="shared" si="48"/>
        <v>336</v>
      </c>
      <c r="F294" s="67">
        <f t="shared" si="49"/>
        <v>4</v>
      </c>
      <c r="G294" s="67">
        <v>11</v>
      </c>
      <c r="H294" s="67">
        <v>81588</v>
      </c>
      <c r="I294" s="67" t="s">
        <v>31</v>
      </c>
      <c r="J294" s="75">
        <v>68561117</v>
      </c>
      <c r="K294" s="79" t="s">
        <v>12614</v>
      </c>
      <c r="L294" s="79" t="s">
        <v>12621</v>
      </c>
      <c r="M294" s="67">
        <v>99900</v>
      </c>
      <c r="N294" s="67" t="str">
        <f t="shared" si="50"/>
        <v>BXGY</v>
      </c>
      <c r="O294" s="67" t="str">
        <f t="shared" si="51"/>
        <v>B3 DISC 10%</v>
      </c>
      <c r="P294" s="67" t="str">
        <f t="shared" si="52"/>
        <v>BXGY</v>
      </c>
    </row>
    <row r="295" spans="1:16" x14ac:dyDescent="0.25">
      <c r="A295" s="76" t="str">
        <f t="shared" si="44"/>
        <v>2025 OCT - DEC B3D10</v>
      </c>
      <c r="B295" s="77">
        <f t="shared" si="45"/>
        <v>46099</v>
      </c>
      <c r="C295" s="77">
        <f t="shared" si="46"/>
        <v>46113</v>
      </c>
      <c r="D295" s="67">
        <f t="shared" si="47"/>
        <v>3273</v>
      </c>
      <c r="E295" s="75">
        <f t="shared" si="48"/>
        <v>336</v>
      </c>
      <c r="F295" s="67">
        <f t="shared" si="49"/>
        <v>4</v>
      </c>
      <c r="G295" s="67">
        <v>11</v>
      </c>
      <c r="H295" s="67">
        <v>81588</v>
      </c>
      <c r="I295" s="67" t="s">
        <v>31</v>
      </c>
      <c r="J295" s="75">
        <v>68561126</v>
      </c>
      <c r="K295" s="79" t="s">
        <v>12614</v>
      </c>
      <c r="L295" s="79" t="s">
        <v>12622</v>
      </c>
      <c r="M295" s="67">
        <v>99900</v>
      </c>
      <c r="N295" s="67" t="str">
        <f t="shared" si="50"/>
        <v>BXGY</v>
      </c>
      <c r="O295" s="67" t="str">
        <f t="shared" si="51"/>
        <v>B3 DISC 10%</v>
      </c>
      <c r="P295" s="67" t="str">
        <f t="shared" si="52"/>
        <v>BXGY</v>
      </c>
    </row>
    <row r="296" spans="1:16" x14ac:dyDescent="0.25">
      <c r="A296" s="76" t="str">
        <f t="shared" si="44"/>
        <v>2025 OCT - DEC B3D10</v>
      </c>
      <c r="B296" s="77">
        <f t="shared" si="45"/>
        <v>46099</v>
      </c>
      <c r="C296" s="77">
        <f t="shared" si="46"/>
        <v>46113</v>
      </c>
      <c r="D296" s="67">
        <f t="shared" si="47"/>
        <v>3273</v>
      </c>
      <c r="E296" s="75">
        <f t="shared" si="48"/>
        <v>336</v>
      </c>
      <c r="F296" s="67">
        <f t="shared" si="49"/>
        <v>4</v>
      </c>
      <c r="G296" s="67">
        <v>6</v>
      </c>
      <c r="H296" s="67">
        <v>81588</v>
      </c>
      <c r="I296" s="67" t="s">
        <v>31</v>
      </c>
      <c r="J296" s="75">
        <v>68563062</v>
      </c>
      <c r="K296" s="79" t="s">
        <v>12623</v>
      </c>
      <c r="L296" s="79" t="s">
        <v>12624</v>
      </c>
      <c r="M296" s="67">
        <v>99900</v>
      </c>
      <c r="N296" s="67" t="str">
        <f t="shared" si="50"/>
        <v>BXGY</v>
      </c>
      <c r="O296" s="67" t="str">
        <f t="shared" si="51"/>
        <v>B3 DISC 10%</v>
      </c>
      <c r="P296" s="67" t="str">
        <f t="shared" si="52"/>
        <v>BXGY</v>
      </c>
    </row>
    <row r="297" spans="1:16" x14ac:dyDescent="0.25">
      <c r="A297" s="76" t="str">
        <f t="shared" si="44"/>
        <v>2025 OCT - DEC B3D10</v>
      </c>
      <c r="B297" s="77">
        <f t="shared" si="45"/>
        <v>46099</v>
      </c>
      <c r="C297" s="77">
        <f t="shared" si="46"/>
        <v>46113</v>
      </c>
      <c r="D297" s="67">
        <f t="shared" si="47"/>
        <v>3273</v>
      </c>
      <c r="E297" s="75">
        <f t="shared" si="48"/>
        <v>336</v>
      </c>
      <c r="F297" s="67">
        <f t="shared" si="49"/>
        <v>4</v>
      </c>
      <c r="G297" s="67">
        <v>6</v>
      </c>
      <c r="H297" s="67">
        <v>81588</v>
      </c>
      <c r="I297" s="67" t="s">
        <v>31</v>
      </c>
      <c r="J297" s="75">
        <v>68563071</v>
      </c>
      <c r="K297" s="79" t="s">
        <v>12623</v>
      </c>
      <c r="L297" s="79" t="s">
        <v>12625</v>
      </c>
      <c r="M297" s="67">
        <v>99900</v>
      </c>
      <c r="N297" s="67" t="str">
        <f t="shared" si="50"/>
        <v>BXGY</v>
      </c>
      <c r="O297" s="67" t="str">
        <f t="shared" si="51"/>
        <v>B3 DISC 10%</v>
      </c>
      <c r="P297" s="67" t="str">
        <f t="shared" si="52"/>
        <v>BXGY</v>
      </c>
    </row>
    <row r="298" spans="1:16" x14ac:dyDescent="0.25">
      <c r="A298" s="76" t="str">
        <f t="shared" si="44"/>
        <v>2025 OCT - DEC B3D10</v>
      </c>
      <c r="B298" s="77">
        <f t="shared" si="45"/>
        <v>46099</v>
      </c>
      <c r="C298" s="77">
        <f t="shared" si="46"/>
        <v>46113</v>
      </c>
      <c r="D298" s="67">
        <f t="shared" si="47"/>
        <v>3273</v>
      </c>
      <c r="E298" s="75">
        <f t="shared" si="48"/>
        <v>336</v>
      </c>
      <c r="F298" s="67">
        <f t="shared" si="49"/>
        <v>4</v>
      </c>
      <c r="G298" s="67">
        <v>6</v>
      </c>
      <c r="H298" s="67">
        <v>81588</v>
      </c>
      <c r="I298" s="67" t="s">
        <v>31</v>
      </c>
      <c r="J298" s="75">
        <v>68563080</v>
      </c>
      <c r="K298" s="79" t="s">
        <v>12623</v>
      </c>
      <c r="L298" s="79" t="s">
        <v>12626</v>
      </c>
      <c r="M298" s="67">
        <v>99900</v>
      </c>
      <c r="N298" s="67" t="str">
        <f t="shared" si="50"/>
        <v>BXGY</v>
      </c>
      <c r="O298" s="67" t="str">
        <f t="shared" si="51"/>
        <v>B3 DISC 10%</v>
      </c>
      <c r="P298" s="67" t="str">
        <f t="shared" si="52"/>
        <v>BXGY</v>
      </c>
    </row>
    <row r="299" spans="1:16" x14ac:dyDescent="0.25">
      <c r="A299" s="76" t="str">
        <f t="shared" si="44"/>
        <v>2025 OCT - DEC B3D10</v>
      </c>
      <c r="B299" s="77">
        <f t="shared" si="45"/>
        <v>46099</v>
      </c>
      <c r="C299" s="77">
        <f t="shared" si="46"/>
        <v>46113</v>
      </c>
      <c r="D299" s="67">
        <f t="shared" si="47"/>
        <v>3273</v>
      </c>
      <c r="E299" s="75">
        <f t="shared" si="48"/>
        <v>336</v>
      </c>
      <c r="F299" s="67">
        <f t="shared" si="49"/>
        <v>4</v>
      </c>
      <c r="G299" s="67">
        <v>6</v>
      </c>
      <c r="H299" s="67">
        <v>81588</v>
      </c>
      <c r="I299" s="67" t="s">
        <v>31</v>
      </c>
      <c r="J299" s="75">
        <v>68563099</v>
      </c>
      <c r="K299" s="79" t="s">
        <v>12623</v>
      </c>
      <c r="L299" s="79" t="s">
        <v>12627</v>
      </c>
      <c r="M299" s="67">
        <v>99900</v>
      </c>
      <c r="N299" s="67" t="str">
        <f t="shared" si="50"/>
        <v>BXGY</v>
      </c>
      <c r="O299" s="67" t="str">
        <f t="shared" si="51"/>
        <v>B3 DISC 10%</v>
      </c>
      <c r="P299" s="67" t="str">
        <f t="shared" si="52"/>
        <v>BXGY</v>
      </c>
    </row>
    <row r="300" spans="1:16" x14ac:dyDescent="0.25">
      <c r="A300" s="76" t="str">
        <f t="shared" si="44"/>
        <v>2025 OCT - DEC B3D10</v>
      </c>
      <c r="B300" s="77">
        <f t="shared" si="45"/>
        <v>46099</v>
      </c>
      <c r="C300" s="77">
        <f t="shared" si="46"/>
        <v>46113</v>
      </c>
      <c r="D300" s="67">
        <f t="shared" si="47"/>
        <v>3273</v>
      </c>
      <c r="E300" s="75">
        <f t="shared" si="48"/>
        <v>336</v>
      </c>
      <c r="F300" s="67">
        <f t="shared" si="49"/>
        <v>4</v>
      </c>
      <c r="G300" s="67">
        <v>6</v>
      </c>
      <c r="H300" s="67">
        <v>81588</v>
      </c>
      <c r="I300" s="67" t="s">
        <v>31</v>
      </c>
      <c r="J300" s="75">
        <v>68563106</v>
      </c>
      <c r="K300" s="79" t="s">
        <v>12623</v>
      </c>
      <c r="L300" s="79" t="s">
        <v>12628</v>
      </c>
      <c r="M300" s="67">
        <v>99900</v>
      </c>
      <c r="N300" s="67" t="str">
        <f t="shared" si="50"/>
        <v>BXGY</v>
      </c>
      <c r="O300" s="67" t="str">
        <f t="shared" si="51"/>
        <v>B3 DISC 10%</v>
      </c>
      <c r="P300" s="67" t="str">
        <f t="shared" si="52"/>
        <v>BXGY</v>
      </c>
    </row>
    <row r="301" spans="1:16" x14ac:dyDescent="0.25">
      <c r="A301" s="76" t="str">
        <f t="shared" si="44"/>
        <v>2025 OCT - DEC B3D10</v>
      </c>
      <c r="B301" s="77">
        <f t="shared" si="45"/>
        <v>46099</v>
      </c>
      <c r="C301" s="77">
        <f t="shared" si="46"/>
        <v>46113</v>
      </c>
      <c r="D301" s="67">
        <f t="shared" si="47"/>
        <v>3273</v>
      </c>
      <c r="E301" s="75">
        <f t="shared" si="48"/>
        <v>336</v>
      </c>
      <c r="F301" s="67">
        <f t="shared" si="49"/>
        <v>4</v>
      </c>
      <c r="G301" s="67">
        <v>6</v>
      </c>
      <c r="H301" s="67">
        <v>81588</v>
      </c>
      <c r="I301" s="67" t="s">
        <v>31</v>
      </c>
      <c r="J301" s="75">
        <v>68563115</v>
      </c>
      <c r="K301" s="79" t="s">
        <v>12623</v>
      </c>
      <c r="L301" s="79" t="s">
        <v>12629</v>
      </c>
      <c r="M301" s="67">
        <v>99900</v>
      </c>
      <c r="N301" s="67" t="str">
        <f t="shared" si="50"/>
        <v>BXGY</v>
      </c>
      <c r="O301" s="67" t="str">
        <f t="shared" si="51"/>
        <v>B3 DISC 10%</v>
      </c>
      <c r="P301" s="67" t="str">
        <f t="shared" si="52"/>
        <v>BXGY</v>
      </c>
    </row>
    <row r="302" spans="1:16" x14ac:dyDescent="0.25">
      <c r="A302" s="76" t="str">
        <f t="shared" si="44"/>
        <v>2025 OCT - DEC B3D10</v>
      </c>
      <c r="B302" s="77">
        <f t="shared" si="45"/>
        <v>46099</v>
      </c>
      <c r="C302" s="77">
        <f t="shared" si="46"/>
        <v>46113</v>
      </c>
      <c r="D302" s="67">
        <f t="shared" si="47"/>
        <v>3273</v>
      </c>
      <c r="E302" s="75">
        <f t="shared" si="48"/>
        <v>336</v>
      </c>
      <c r="F302" s="67">
        <f t="shared" si="49"/>
        <v>4</v>
      </c>
      <c r="G302" s="67">
        <v>6</v>
      </c>
      <c r="H302" s="67">
        <v>81588</v>
      </c>
      <c r="I302" s="67" t="s">
        <v>31</v>
      </c>
      <c r="J302" s="75">
        <v>68563124</v>
      </c>
      <c r="K302" s="79" t="s">
        <v>12623</v>
      </c>
      <c r="L302" s="79" t="s">
        <v>12630</v>
      </c>
      <c r="M302" s="67">
        <v>99900</v>
      </c>
      <c r="N302" s="67" t="str">
        <f t="shared" si="50"/>
        <v>BXGY</v>
      </c>
      <c r="O302" s="67" t="str">
        <f t="shared" si="51"/>
        <v>B3 DISC 10%</v>
      </c>
      <c r="P302" s="67" t="str">
        <f t="shared" si="52"/>
        <v>BXGY</v>
      </c>
    </row>
    <row r="303" spans="1:16" x14ac:dyDescent="0.25">
      <c r="A303" s="76" t="str">
        <f t="shared" si="44"/>
        <v>2025 OCT - DEC B3D10</v>
      </c>
      <c r="B303" s="77">
        <f t="shared" si="45"/>
        <v>46099</v>
      </c>
      <c r="C303" s="77">
        <f t="shared" si="46"/>
        <v>46113</v>
      </c>
      <c r="D303" s="67">
        <f t="shared" si="47"/>
        <v>3273</v>
      </c>
      <c r="E303" s="75">
        <f t="shared" si="48"/>
        <v>336</v>
      </c>
      <c r="F303" s="67">
        <f t="shared" si="49"/>
        <v>4</v>
      </c>
      <c r="G303" s="67">
        <v>6</v>
      </c>
      <c r="H303" s="67">
        <v>81588</v>
      </c>
      <c r="I303" s="67" t="s">
        <v>31</v>
      </c>
      <c r="J303" s="75">
        <v>68566309</v>
      </c>
      <c r="K303" s="79" t="s">
        <v>12631</v>
      </c>
      <c r="L303" s="79" t="s">
        <v>12632</v>
      </c>
      <c r="M303" s="67">
        <v>99900</v>
      </c>
      <c r="N303" s="67" t="str">
        <f t="shared" si="50"/>
        <v>BXGY</v>
      </c>
      <c r="O303" s="67" t="str">
        <f t="shared" si="51"/>
        <v>B3 DISC 10%</v>
      </c>
      <c r="P303" s="67" t="str">
        <f t="shared" si="52"/>
        <v>BXGY</v>
      </c>
    </row>
    <row r="304" spans="1:16" x14ac:dyDescent="0.25">
      <c r="A304" s="76" t="str">
        <f t="shared" si="44"/>
        <v>2025 OCT - DEC B3D10</v>
      </c>
      <c r="B304" s="77">
        <f t="shared" si="45"/>
        <v>46099</v>
      </c>
      <c r="C304" s="77">
        <f t="shared" si="46"/>
        <v>46113</v>
      </c>
      <c r="D304" s="67">
        <f t="shared" si="47"/>
        <v>3273</v>
      </c>
      <c r="E304" s="75">
        <f t="shared" si="48"/>
        <v>336</v>
      </c>
      <c r="F304" s="67">
        <f t="shared" si="49"/>
        <v>4</v>
      </c>
      <c r="G304" s="67">
        <v>6</v>
      </c>
      <c r="H304" s="67">
        <v>81588</v>
      </c>
      <c r="I304" s="67" t="s">
        <v>31</v>
      </c>
      <c r="J304" s="75">
        <v>68566318</v>
      </c>
      <c r="K304" s="79" t="s">
        <v>12631</v>
      </c>
      <c r="L304" s="79" t="s">
        <v>12633</v>
      </c>
      <c r="M304" s="67">
        <v>99900</v>
      </c>
      <c r="N304" s="67" t="str">
        <f t="shared" si="50"/>
        <v>BXGY</v>
      </c>
      <c r="O304" s="67" t="str">
        <f t="shared" si="51"/>
        <v>B3 DISC 10%</v>
      </c>
      <c r="P304" s="67" t="str">
        <f t="shared" si="52"/>
        <v>BXGY</v>
      </c>
    </row>
    <row r="305" spans="1:16" x14ac:dyDescent="0.25">
      <c r="A305" s="76" t="str">
        <f t="shared" si="44"/>
        <v>2025 OCT - DEC B3D10</v>
      </c>
      <c r="B305" s="77">
        <f t="shared" si="45"/>
        <v>46099</v>
      </c>
      <c r="C305" s="77">
        <f t="shared" si="46"/>
        <v>46113</v>
      </c>
      <c r="D305" s="67">
        <f t="shared" si="47"/>
        <v>3273</v>
      </c>
      <c r="E305" s="75">
        <f t="shared" si="48"/>
        <v>336</v>
      </c>
      <c r="F305" s="67">
        <f t="shared" si="49"/>
        <v>4</v>
      </c>
      <c r="G305" s="67">
        <v>6</v>
      </c>
      <c r="H305" s="67">
        <v>81588</v>
      </c>
      <c r="I305" s="67" t="s">
        <v>31</v>
      </c>
      <c r="J305" s="75">
        <v>68566327</v>
      </c>
      <c r="K305" s="79" t="s">
        <v>12631</v>
      </c>
      <c r="L305" s="79" t="s">
        <v>12634</v>
      </c>
      <c r="M305" s="67">
        <v>99900</v>
      </c>
      <c r="N305" s="67" t="str">
        <f t="shared" si="50"/>
        <v>BXGY</v>
      </c>
      <c r="O305" s="67" t="str">
        <f t="shared" si="51"/>
        <v>B3 DISC 10%</v>
      </c>
      <c r="P305" s="67" t="str">
        <f t="shared" si="52"/>
        <v>BXGY</v>
      </c>
    </row>
    <row r="306" spans="1:16" x14ac:dyDescent="0.25">
      <c r="A306" s="76" t="str">
        <f t="shared" si="44"/>
        <v>2025 OCT - DEC B3D10</v>
      </c>
      <c r="B306" s="77">
        <f t="shared" si="45"/>
        <v>46099</v>
      </c>
      <c r="C306" s="77">
        <f t="shared" si="46"/>
        <v>46113</v>
      </c>
      <c r="D306" s="67">
        <f t="shared" si="47"/>
        <v>3273</v>
      </c>
      <c r="E306" s="75">
        <f t="shared" si="48"/>
        <v>336</v>
      </c>
      <c r="F306" s="67">
        <f t="shared" si="49"/>
        <v>4</v>
      </c>
      <c r="G306" s="67">
        <v>6</v>
      </c>
      <c r="H306" s="67">
        <v>81588</v>
      </c>
      <c r="I306" s="67" t="s">
        <v>31</v>
      </c>
      <c r="J306" s="75">
        <v>68566336</v>
      </c>
      <c r="K306" s="79" t="s">
        <v>12631</v>
      </c>
      <c r="L306" s="79" t="s">
        <v>12635</v>
      </c>
      <c r="M306" s="67">
        <v>99900</v>
      </c>
      <c r="N306" s="67" t="str">
        <f t="shared" si="50"/>
        <v>BXGY</v>
      </c>
      <c r="O306" s="67" t="str">
        <f t="shared" si="51"/>
        <v>B3 DISC 10%</v>
      </c>
      <c r="P306" s="67" t="str">
        <f t="shared" si="52"/>
        <v>BXGY</v>
      </c>
    </row>
    <row r="307" spans="1:16" x14ac:dyDescent="0.25">
      <c r="A307" s="76" t="str">
        <f t="shared" si="44"/>
        <v>2025 OCT - DEC B3D10</v>
      </c>
      <c r="B307" s="77">
        <f t="shared" si="45"/>
        <v>46099</v>
      </c>
      <c r="C307" s="77">
        <f t="shared" si="46"/>
        <v>46113</v>
      </c>
      <c r="D307" s="67">
        <f t="shared" si="47"/>
        <v>3273</v>
      </c>
      <c r="E307" s="75">
        <f t="shared" si="48"/>
        <v>336</v>
      </c>
      <c r="F307" s="67">
        <f t="shared" si="49"/>
        <v>4</v>
      </c>
      <c r="G307" s="67">
        <v>6</v>
      </c>
      <c r="H307" s="67">
        <v>81588</v>
      </c>
      <c r="I307" s="67" t="s">
        <v>31</v>
      </c>
      <c r="J307" s="75">
        <v>68566345</v>
      </c>
      <c r="K307" s="79" t="s">
        <v>12631</v>
      </c>
      <c r="L307" s="79" t="s">
        <v>12636</v>
      </c>
      <c r="M307" s="67">
        <v>99900</v>
      </c>
      <c r="N307" s="67" t="str">
        <f t="shared" si="50"/>
        <v>BXGY</v>
      </c>
      <c r="O307" s="67" t="str">
        <f t="shared" si="51"/>
        <v>B3 DISC 10%</v>
      </c>
      <c r="P307" s="67" t="str">
        <f t="shared" si="52"/>
        <v>BXGY</v>
      </c>
    </row>
    <row r="308" spans="1:16" x14ac:dyDescent="0.25">
      <c r="A308" s="76" t="str">
        <f t="shared" si="44"/>
        <v>2025 OCT - DEC B3D10</v>
      </c>
      <c r="B308" s="77">
        <f t="shared" si="45"/>
        <v>46099</v>
      </c>
      <c r="C308" s="77">
        <f t="shared" si="46"/>
        <v>46113</v>
      </c>
      <c r="D308" s="67">
        <f t="shared" si="47"/>
        <v>3273</v>
      </c>
      <c r="E308" s="75">
        <f t="shared" si="48"/>
        <v>336</v>
      </c>
      <c r="F308" s="67">
        <f t="shared" si="49"/>
        <v>4</v>
      </c>
      <c r="G308" s="67">
        <v>6</v>
      </c>
      <c r="H308" s="67">
        <v>81588</v>
      </c>
      <c r="I308" s="67" t="s">
        <v>31</v>
      </c>
      <c r="J308" s="75">
        <v>68566354</v>
      </c>
      <c r="K308" s="79" t="s">
        <v>12631</v>
      </c>
      <c r="L308" s="79" t="s">
        <v>12637</v>
      </c>
      <c r="M308" s="67">
        <v>99900</v>
      </c>
      <c r="N308" s="67" t="str">
        <f t="shared" si="50"/>
        <v>BXGY</v>
      </c>
      <c r="O308" s="67" t="str">
        <f t="shared" si="51"/>
        <v>B3 DISC 10%</v>
      </c>
      <c r="P308" s="67" t="str">
        <f t="shared" si="52"/>
        <v>BXGY</v>
      </c>
    </row>
    <row r="309" spans="1:16" x14ac:dyDescent="0.25">
      <c r="A309" s="76" t="str">
        <f t="shared" si="44"/>
        <v>2025 OCT - DEC B3D10</v>
      </c>
      <c r="B309" s="77">
        <f t="shared" si="45"/>
        <v>46099</v>
      </c>
      <c r="C309" s="77">
        <f t="shared" si="46"/>
        <v>46113</v>
      </c>
      <c r="D309" s="67">
        <f t="shared" si="47"/>
        <v>3273</v>
      </c>
      <c r="E309" s="75">
        <f t="shared" si="48"/>
        <v>336</v>
      </c>
      <c r="F309" s="67">
        <f t="shared" si="49"/>
        <v>4</v>
      </c>
      <c r="G309" s="67">
        <v>6</v>
      </c>
      <c r="H309" s="67">
        <v>81588</v>
      </c>
      <c r="I309" s="67" t="s">
        <v>31</v>
      </c>
      <c r="J309" s="75">
        <v>68566363</v>
      </c>
      <c r="K309" s="79" t="s">
        <v>12631</v>
      </c>
      <c r="L309" s="79" t="s">
        <v>12638</v>
      </c>
      <c r="M309" s="67">
        <v>99900</v>
      </c>
      <c r="N309" s="67" t="str">
        <f t="shared" si="50"/>
        <v>BXGY</v>
      </c>
      <c r="O309" s="67" t="str">
        <f t="shared" si="51"/>
        <v>B3 DISC 10%</v>
      </c>
      <c r="P309" s="67" t="str">
        <f t="shared" si="52"/>
        <v>BXGY</v>
      </c>
    </row>
    <row r="310" spans="1:16" x14ac:dyDescent="0.25">
      <c r="A310" s="76" t="str">
        <f t="shared" ref="A310:A373" si="53">A309</f>
        <v>2025 OCT - DEC B3D10</v>
      </c>
      <c r="B310" s="77">
        <f t="shared" ref="B310:B373" si="54">B309</f>
        <v>46099</v>
      </c>
      <c r="C310" s="77">
        <f t="shared" ref="C310:C373" si="55">C309</f>
        <v>46113</v>
      </c>
      <c r="D310" s="67">
        <f t="shared" ref="D310:D373" si="56">D309</f>
        <v>3273</v>
      </c>
      <c r="E310" s="75">
        <f t="shared" ref="E310:E373" si="57">E309</f>
        <v>336</v>
      </c>
      <c r="F310" s="67">
        <f t="shared" ref="F310:F373" si="58">F309</f>
        <v>4</v>
      </c>
      <c r="G310" s="67">
        <v>6</v>
      </c>
      <c r="H310" s="67">
        <v>81588</v>
      </c>
      <c r="I310" s="67" t="s">
        <v>31</v>
      </c>
      <c r="J310" s="75">
        <v>68566372</v>
      </c>
      <c r="K310" s="79" t="s">
        <v>12631</v>
      </c>
      <c r="L310" s="79" t="s">
        <v>12639</v>
      </c>
      <c r="M310" s="67">
        <v>99900</v>
      </c>
      <c r="N310" s="67" t="str">
        <f t="shared" ref="N310:N373" si="59">N309</f>
        <v>BXGY</v>
      </c>
      <c r="O310" s="67" t="str">
        <f t="shared" ref="O310:O373" si="60">O309</f>
        <v>B3 DISC 10%</v>
      </c>
      <c r="P310" s="67" t="str">
        <f t="shared" ref="P310:P373" si="61">P309</f>
        <v>BXGY</v>
      </c>
    </row>
    <row r="311" spans="1:16" x14ac:dyDescent="0.25">
      <c r="A311" s="76" t="str">
        <f t="shared" si="53"/>
        <v>2025 OCT - DEC B3D10</v>
      </c>
      <c r="B311" s="77">
        <f t="shared" si="54"/>
        <v>46099</v>
      </c>
      <c r="C311" s="77">
        <f t="shared" si="55"/>
        <v>46113</v>
      </c>
      <c r="D311" s="67">
        <f t="shared" si="56"/>
        <v>3273</v>
      </c>
      <c r="E311" s="75">
        <f t="shared" si="57"/>
        <v>336</v>
      </c>
      <c r="F311" s="67">
        <f t="shared" si="58"/>
        <v>4</v>
      </c>
      <c r="G311" s="67">
        <v>6</v>
      </c>
      <c r="H311" s="67">
        <v>81588</v>
      </c>
      <c r="I311" s="67" t="s">
        <v>31</v>
      </c>
      <c r="J311" s="75">
        <v>68759217</v>
      </c>
      <c r="K311" s="79" t="s">
        <v>12640</v>
      </c>
      <c r="L311" s="79" t="s">
        <v>12641</v>
      </c>
      <c r="M311" s="67">
        <v>99900</v>
      </c>
      <c r="N311" s="67" t="str">
        <f t="shared" si="59"/>
        <v>BXGY</v>
      </c>
      <c r="O311" s="67" t="str">
        <f t="shared" si="60"/>
        <v>B3 DISC 10%</v>
      </c>
      <c r="P311" s="67" t="str">
        <f t="shared" si="61"/>
        <v>BXGY</v>
      </c>
    </row>
    <row r="312" spans="1:16" x14ac:dyDescent="0.25">
      <c r="A312" s="76" t="str">
        <f t="shared" si="53"/>
        <v>2025 OCT - DEC B3D10</v>
      </c>
      <c r="B312" s="77">
        <f t="shared" si="54"/>
        <v>46099</v>
      </c>
      <c r="C312" s="77">
        <f t="shared" si="55"/>
        <v>46113</v>
      </c>
      <c r="D312" s="67">
        <f t="shared" si="56"/>
        <v>3273</v>
      </c>
      <c r="E312" s="75">
        <f t="shared" si="57"/>
        <v>336</v>
      </c>
      <c r="F312" s="67">
        <f t="shared" si="58"/>
        <v>4</v>
      </c>
      <c r="G312" s="67">
        <v>6</v>
      </c>
      <c r="H312" s="67">
        <v>81588</v>
      </c>
      <c r="I312" s="67" t="s">
        <v>31</v>
      </c>
      <c r="J312" s="75">
        <v>68759226</v>
      </c>
      <c r="K312" s="79" t="s">
        <v>12640</v>
      </c>
      <c r="L312" s="79" t="s">
        <v>12642</v>
      </c>
      <c r="M312" s="67">
        <v>99900</v>
      </c>
      <c r="N312" s="67" t="str">
        <f t="shared" si="59"/>
        <v>BXGY</v>
      </c>
      <c r="O312" s="67" t="str">
        <f t="shared" si="60"/>
        <v>B3 DISC 10%</v>
      </c>
      <c r="P312" s="67" t="str">
        <f t="shared" si="61"/>
        <v>BXGY</v>
      </c>
    </row>
    <row r="313" spans="1:16" x14ac:dyDescent="0.25">
      <c r="A313" s="76" t="str">
        <f t="shared" si="53"/>
        <v>2025 OCT - DEC B3D10</v>
      </c>
      <c r="B313" s="77">
        <f t="shared" si="54"/>
        <v>46099</v>
      </c>
      <c r="C313" s="77">
        <f t="shared" si="55"/>
        <v>46113</v>
      </c>
      <c r="D313" s="67">
        <f t="shared" si="56"/>
        <v>3273</v>
      </c>
      <c r="E313" s="75">
        <f t="shared" si="57"/>
        <v>336</v>
      </c>
      <c r="F313" s="67">
        <f t="shared" si="58"/>
        <v>4</v>
      </c>
      <c r="G313" s="67">
        <v>6</v>
      </c>
      <c r="H313" s="67">
        <v>81588</v>
      </c>
      <c r="I313" s="67" t="s">
        <v>31</v>
      </c>
      <c r="J313" s="75">
        <v>68759235</v>
      </c>
      <c r="K313" s="79" t="s">
        <v>12640</v>
      </c>
      <c r="L313" s="79" t="s">
        <v>12643</v>
      </c>
      <c r="M313" s="67">
        <v>99900</v>
      </c>
      <c r="N313" s="67" t="str">
        <f t="shared" si="59"/>
        <v>BXGY</v>
      </c>
      <c r="O313" s="67" t="str">
        <f t="shared" si="60"/>
        <v>B3 DISC 10%</v>
      </c>
      <c r="P313" s="67" t="str">
        <f t="shared" si="61"/>
        <v>BXGY</v>
      </c>
    </row>
    <row r="314" spans="1:16" x14ac:dyDescent="0.25">
      <c r="A314" s="76" t="str">
        <f t="shared" si="53"/>
        <v>2025 OCT - DEC B3D10</v>
      </c>
      <c r="B314" s="77">
        <f t="shared" si="54"/>
        <v>46099</v>
      </c>
      <c r="C314" s="77">
        <f t="shared" si="55"/>
        <v>46113</v>
      </c>
      <c r="D314" s="67">
        <f t="shared" si="56"/>
        <v>3273</v>
      </c>
      <c r="E314" s="75">
        <f t="shared" si="57"/>
        <v>336</v>
      </c>
      <c r="F314" s="67">
        <f t="shared" si="58"/>
        <v>4</v>
      </c>
      <c r="G314" s="67">
        <v>6</v>
      </c>
      <c r="H314" s="67">
        <v>81588</v>
      </c>
      <c r="I314" s="67" t="s">
        <v>31</v>
      </c>
      <c r="J314" s="75">
        <v>68759244</v>
      </c>
      <c r="K314" s="79" t="s">
        <v>12640</v>
      </c>
      <c r="L314" s="79" t="s">
        <v>12644</v>
      </c>
      <c r="M314" s="67">
        <v>99900</v>
      </c>
      <c r="N314" s="67" t="str">
        <f t="shared" si="59"/>
        <v>BXGY</v>
      </c>
      <c r="O314" s="67" t="str">
        <f t="shared" si="60"/>
        <v>B3 DISC 10%</v>
      </c>
      <c r="P314" s="67" t="str">
        <f t="shared" si="61"/>
        <v>BXGY</v>
      </c>
    </row>
    <row r="315" spans="1:16" x14ac:dyDescent="0.25">
      <c r="A315" s="76" t="str">
        <f t="shared" si="53"/>
        <v>2025 OCT - DEC B3D10</v>
      </c>
      <c r="B315" s="77">
        <f t="shared" si="54"/>
        <v>46099</v>
      </c>
      <c r="C315" s="77">
        <f t="shared" si="55"/>
        <v>46113</v>
      </c>
      <c r="D315" s="67">
        <f t="shared" si="56"/>
        <v>3273</v>
      </c>
      <c r="E315" s="75">
        <f t="shared" si="57"/>
        <v>336</v>
      </c>
      <c r="F315" s="67">
        <f t="shared" si="58"/>
        <v>4</v>
      </c>
      <c r="G315" s="67">
        <v>6</v>
      </c>
      <c r="H315" s="67">
        <v>81588</v>
      </c>
      <c r="I315" s="67" t="s">
        <v>31</v>
      </c>
      <c r="J315" s="75">
        <v>68759253</v>
      </c>
      <c r="K315" s="79" t="s">
        <v>12640</v>
      </c>
      <c r="L315" s="79" t="s">
        <v>12645</v>
      </c>
      <c r="M315" s="67">
        <v>99900</v>
      </c>
      <c r="N315" s="67" t="str">
        <f t="shared" si="59"/>
        <v>BXGY</v>
      </c>
      <c r="O315" s="67" t="str">
        <f t="shared" si="60"/>
        <v>B3 DISC 10%</v>
      </c>
      <c r="P315" s="67" t="str">
        <f t="shared" si="61"/>
        <v>BXGY</v>
      </c>
    </row>
    <row r="316" spans="1:16" x14ac:dyDescent="0.25">
      <c r="A316" s="76" t="str">
        <f t="shared" si="53"/>
        <v>2025 OCT - DEC B3D10</v>
      </c>
      <c r="B316" s="77">
        <f t="shared" si="54"/>
        <v>46099</v>
      </c>
      <c r="C316" s="77">
        <f t="shared" si="55"/>
        <v>46113</v>
      </c>
      <c r="D316" s="67">
        <f t="shared" si="56"/>
        <v>3273</v>
      </c>
      <c r="E316" s="75">
        <f t="shared" si="57"/>
        <v>336</v>
      </c>
      <c r="F316" s="67">
        <f t="shared" si="58"/>
        <v>4</v>
      </c>
      <c r="G316" s="67">
        <v>6</v>
      </c>
      <c r="H316" s="67">
        <v>81588</v>
      </c>
      <c r="I316" s="67" t="s">
        <v>31</v>
      </c>
      <c r="J316" s="75">
        <v>68759262</v>
      </c>
      <c r="K316" s="79" t="s">
        <v>12640</v>
      </c>
      <c r="L316" s="79" t="s">
        <v>12646</v>
      </c>
      <c r="M316" s="67">
        <v>99900</v>
      </c>
      <c r="N316" s="67" t="str">
        <f t="shared" si="59"/>
        <v>BXGY</v>
      </c>
      <c r="O316" s="67" t="str">
        <f t="shared" si="60"/>
        <v>B3 DISC 10%</v>
      </c>
      <c r="P316" s="67" t="str">
        <f t="shared" si="61"/>
        <v>BXGY</v>
      </c>
    </row>
    <row r="317" spans="1:16" x14ac:dyDescent="0.25">
      <c r="A317" s="76" t="str">
        <f t="shared" si="53"/>
        <v>2025 OCT - DEC B3D10</v>
      </c>
      <c r="B317" s="77">
        <f t="shared" si="54"/>
        <v>46099</v>
      </c>
      <c r="C317" s="77">
        <f t="shared" si="55"/>
        <v>46113</v>
      </c>
      <c r="D317" s="67">
        <f t="shared" si="56"/>
        <v>3273</v>
      </c>
      <c r="E317" s="75">
        <f t="shared" si="57"/>
        <v>336</v>
      </c>
      <c r="F317" s="67">
        <f t="shared" si="58"/>
        <v>4</v>
      </c>
      <c r="G317" s="67">
        <v>6</v>
      </c>
      <c r="H317" s="67">
        <v>81588</v>
      </c>
      <c r="I317" s="67" t="s">
        <v>31</v>
      </c>
      <c r="J317" s="75">
        <v>68759271</v>
      </c>
      <c r="K317" s="79" t="s">
        <v>12640</v>
      </c>
      <c r="L317" s="79" t="s">
        <v>12647</v>
      </c>
      <c r="M317" s="67">
        <v>99900</v>
      </c>
      <c r="N317" s="67" t="str">
        <f t="shared" si="59"/>
        <v>BXGY</v>
      </c>
      <c r="O317" s="67" t="str">
        <f t="shared" si="60"/>
        <v>B3 DISC 10%</v>
      </c>
      <c r="P317" s="67" t="str">
        <f t="shared" si="61"/>
        <v>BXGY</v>
      </c>
    </row>
    <row r="318" spans="1:16" x14ac:dyDescent="0.25">
      <c r="A318" s="76" t="str">
        <f t="shared" si="53"/>
        <v>2025 OCT - DEC B3D10</v>
      </c>
      <c r="B318" s="77">
        <f t="shared" si="54"/>
        <v>46099</v>
      </c>
      <c r="C318" s="77">
        <f t="shared" si="55"/>
        <v>46113</v>
      </c>
      <c r="D318" s="67">
        <f t="shared" si="56"/>
        <v>3273</v>
      </c>
      <c r="E318" s="75">
        <f t="shared" si="57"/>
        <v>336</v>
      </c>
      <c r="F318" s="67">
        <f t="shared" si="58"/>
        <v>4</v>
      </c>
      <c r="G318" s="67">
        <v>6</v>
      </c>
      <c r="H318" s="67">
        <v>81588</v>
      </c>
      <c r="I318" s="67" t="s">
        <v>31</v>
      </c>
      <c r="J318" s="75">
        <v>68759280</v>
      </c>
      <c r="K318" s="79" t="s">
        <v>12640</v>
      </c>
      <c r="L318" s="79" t="s">
        <v>12648</v>
      </c>
      <c r="M318" s="67">
        <v>99900</v>
      </c>
      <c r="N318" s="67" t="str">
        <f t="shared" si="59"/>
        <v>BXGY</v>
      </c>
      <c r="O318" s="67" t="str">
        <f t="shared" si="60"/>
        <v>B3 DISC 10%</v>
      </c>
      <c r="P318" s="67" t="str">
        <f t="shared" si="61"/>
        <v>BXGY</v>
      </c>
    </row>
    <row r="319" spans="1:16" x14ac:dyDescent="0.25">
      <c r="A319" s="76" t="str">
        <f t="shared" si="53"/>
        <v>2025 OCT - DEC B3D10</v>
      </c>
      <c r="B319" s="77">
        <f t="shared" si="54"/>
        <v>46099</v>
      </c>
      <c r="C319" s="77">
        <f t="shared" si="55"/>
        <v>46113</v>
      </c>
      <c r="D319" s="67">
        <f t="shared" si="56"/>
        <v>3273</v>
      </c>
      <c r="E319" s="75">
        <f t="shared" si="57"/>
        <v>336</v>
      </c>
      <c r="F319" s="67">
        <f t="shared" si="58"/>
        <v>4</v>
      </c>
      <c r="G319" s="67">
        <v>6</v>
      </c>
      <c r="H319" s="67">
        <v>81588</v>
      </c>
      <c r="I319" s="67" t="s">
        <v>31</v>
      </c>
      <c r="J319" s="75">
        <v>68563133</v>
      </c>
      <c r="K319" s="79" t="s">
        <v>13211</v>
      </c>
      <c r="L319" s="79" t="s">
        <v>13212</v>
      </c>
      <c r="M319" s="67">
        <v>99900</v>
      </c>
      <c r="N319" s="67" t="str">
        <f t="shared" si="59"/>
        <v>BXGY</v>
      </c>
      <c r="O319" s="67" t="str">
        <f t="shared" si="60"/>
        <v>B3 DISC 10%</v>
      </c>
      <c r="P319" s="67" t="str">
        <f t="shared" si="61"/>
        <v>BXGY</v>
      </c>
    </row>
    <row r="320" spans="1:16" x14ac:dyDescent="0.25">
      <c r="A320" s="76" t="str">
        <f t="shared" si="53"/>
        <v>2025 OCT - DEC B3D10</v>
      </c>
      <c r="B320" s="77">
        <f t="shared" si="54"/>
        <v>46099</v>
      </c>
      <c r="C320" s="77">
        <f t="shared" si="55"/>
        <v>46113</v>
      </c>
      <c r="D320" s="67">
        <f t="shared" si="56"/>
        <v>3273</v>
      </c>
      <c r="E320" s="75">
        <f t="shared" si="57"/>
        <v>336</v>
      </c>
      <c r="F320" s="67">
        <f t="shared" si="58"/>
        <v>4</v>
      </c>
      <c r="G320" s="67">
        <v>6</v>
      </c>
      <c r="H320" s="67">
        <v>81588</v>
      </c>
      <c r="I320" s="67" t="s">
        <v>31</v>
      </c>
      <c r="J320" s="75">
        <v>68563142</v>
      </c>
      <c r="K320" s="79" t="s">
        <v>13211</v>
      </c>
      <c r="L320" s="79" t="s">
        <v>13213</v>
      </c>
      <c r="M320" s="67">
        <v>99900</v>
      </c>
      <c r="N320" s="67" t="str">
        <f t="shared" si="59"/>
        <v>BXGY</v>
      </c>
      <c r="O320" s="67" t="str">
        <f t="shared" si="60"/>
        <v>B3 DISC 10%</v>
      </c>
      <c r="P320" s="67" t="str">
        <f t="shared" si="61"/>
        <v>BXGY</v>
      </c>
    </row>
    <row r="321" spans="1:16" x14ac:dyDescent="0.25">
      <c r="A321" s="76" t="str">
        <f t="shared" si="53"/>
        <v>2025 OCT - DEC B3D10</v>
      </c>
      <c r="B321" s="77">
        <f t="shared" si="54"/>
        <v>46099</v>
      </c>
      <c r="C321" s="77">
        <f t="shared" si="55"/>
        <v>46113</v>
      </c>
      <c r="D321" s="67">
        <f t="shared" si="56"/>
        <v>3273</v>
      </c>
      <c r="E321" s="75">
        <f t="shared" si="57"/>
        <v>336</v>
      </c>
      <c r="F321" s="67">
        <f t="shared" si="58"/>
        <v>4</v>
      </c>
      <c r="G321" s="67">
        <v>6</v>
      </c>
      <c r="H321" s="67">
        <v>81588</v>
      </c>
      <c r="I321" s="67" t="s">
        <v>31</v>
      </c>
      <c r="J321" s="75">
        <v>68563151</v>
      </c>
      <c r="K321" s="79" t="s">
        <v>13211</v>
      </c>
      <c r="L321" s="79" t="s">
        <v>13214</v>
      </c>
      <c r="M321" s="67">
        <v>99900</v>
      </c>
      <c r="N321" s="67" t="str">
        <f t="shared" si="59"/>
        <v>BXGY</v>
      </c>
      <c r="O321" s="67" t="str">
        <f t="shared" si="60"/>
        <v>B3 DISC 10%</v>
      </c>
      <c r="P321" s="67" t="str">
        <f t="shared" si="61"/>
        <v>BXGY</v>
      </c>
    </row>
    <row r="322" spans="1:16" x14ac:dyDescent="0.25">
      <c r="A322" s="76" t="str">
        <f t="shared" si="53"/>
        <v>2025 OCT - DEC B3D10</v>
      </c>
      <c r="B322" s="77">
        <f t="shared" si="54"/>
        <v>46099</v>
      </c>
      <c r="C322" s="77">
        <f t="shared" si="55"/>
        <v>46113</v>
      </c>
      <c r="D322" s="67">
        <f t="shared" si="56"/>
        <v>3273</v>
      </c>
      <c r="E322" s="75">
        <f t="shared" si="57"/>
        <v>336</v>
      </c>
      <c r="F322" s="67">
        <f t="shared" si="58"/>
        <v>4</v>
      </c>
      <c r="G322" s="67">
        <v>6</v>
      </c>
      <c r="H322" s="67">
        <v>81588</v>
      </c>
      <c r="I322" s="67" t="s">
        <v>31</v>
      </c>
      <c r="J322" s="75">
        <v>68563160</v>
      </c>
      <c r="K322" s="79" t="s">
        <v>13211</v>
      </c>
      <c r="L322" s="79" t="s">
        <v>13215</v>
      </c>
      <c r="M322" s="67">
        <v>99900</v>
      </c>
      <c r="N322" s="67" t="str">
        <f t="shared" si="59"/>
        <v>BXGY</v>
      </c>
      <c r="O322" s="67" t="str">
        <f t="shared" si="60"/>
        <v>B3 DISC 10%</v>
      </c>
      <c r="P322" s="67" t="str">
        <f t="shared" si="61"/>
        <v>BXGY</v>
      </c>
    </row>
    <row r="323" spans="1:16" x14ac:dyDescent="0.25">
      <c r="A323" s="76" t="str">
        <f t="shared" si="53"/>
        <v>2025 OCT - DEC B3D10</v>
      </c>
      <c r="B323" s="77">
        <f t="shared" si="54"/>
        <v>46099</v>
      </c>
      <c r="C323" s="77">
        <f t="shared" si="55"/>
        <v>46113</v>
      </c>
      <c r="D323" s="67">
        <f t="shared" si="56"/>
        <v>3273</v>
      </c>
      <c r="E323" s="75">
        <f t="shared" si="57"/>
        <v>336</v>
      </c>
      <c r="F323" s="67">
        <f t="shared" si="58"/>
        <v>4</v>
      </c>
      <c r="G323" s="67">
        <v>6</v>
      </c>
      <c r="H323" s="67">
        <v>81588</v>
      </c>
      <c r="I323" s="67" t="s">
        <v>31</v>
      </c>
      <c r="J323" s="75">
        <v>68563179</v>
      </c>
      <c r="K323" s="79" t="s">
        <v>13211</v>
      </c>
      <c r="L323" s="79" t="s">
        <v>13216</v>
      </c>
      <c r="M323" s="67">
        <v>99900</v>
      </c>
      <c r="N323" s="67" t="str">
        <f t="shared" si="59"/>
        <v>BXGY</v>
      </c>
      <c r="O323" s="67" t="str">
        <f t="shared" si="60"/>
        <v>B3 DISC 10%</v>
      </c>
      <c r="P323" s="67" t="str">
        <f t="shared" si="61"/>
        <v>BXGY</v>
      </c>
    </row>
    <row r="324" spans="1:16" x14ac:dyDescent="0.25">
      <c r="A324" s="76" t="str">
        <f t="shared" si="53"/>
        <v>2025 OCT - DEC B3D10</v>
      </c>
      <c r="B324" s="77">
        <f t="shared" si="54"/>
        <v>46099</v>
      </c>
      <c r="C324" s="77">
        <f t="shared" si="55"/>
        <v>46113</v>
      </c>
      <c r="D324" s="67">
        <f t="shared" si="56"/>
        <v>3273</v>
      </c>
      <c r="E324" s="75">
        <f t="shared" si="57"/>
        <v>336</v>
      </c>
      <c r="F324" s="67">
        <f t="shared" si="58"/>
        <v>4</v>
      </c>
      <c r="G324" s="67">
        <v>6</v>
      </c>
      <c r="H324" s="67">
        <v>81588</v>
      </c>
      <c r="I324" s="67" t="s">
        <v>31</v>
      </c>
      <c r="J324" s="75">
        <v>68563188</v>
      </c>
      <c r="K324" s="79" t="s">
        <v>13211</v>
      </c>
      <c r="L324" s="79" t="s">
        <v>13217</v>
      </c>
      <c r="M324" s="67">
        <v>99900</v>
      </c>
      <c r="N324" s="67" t="str">
        <f t="shared" si="59"/>
        <v>BXGY</v>
      </c>
      <c r="O324" s="67" t="str">
        <f t="shared" si="60"/>
        <v>B3 DISC 10%</v>
      </c>
      <c r="P324" s="67" t="str">
        <f t="shared" si="61"/>
        <v>BXGY</v>
      </c>
    </row>
    <row r="325" spans="1:16" x14ac:dyDescent="0.25">
      <c r="A325" s="76" t="str">
        <f t="shared" si="53"/>
        <v>2025 OCT - DEC B3D10</v>
      </c>
      <c r="B325" s="77">
        <f t="shared" si="54"/>
        <v>46099</v>
      </c>
      <c r="C325" s="77">
        <f t="shared" si="55"/>
        <v>46113</v>
      </c>
      <c r="D325" s="67">
        <f t="shared" si="56"/>
        <v>3273</v>
      </c>
      <c r="E325" s="75">
        <f t="shared" si="57"/>
        <v>336</v>
      </c>
      <c r="F325" s="67">
        <f t="shared" si="58"/>
        <v>4</v>
      </c>
      <c r="G325" s="67">
        <v>6</v>
      </c>
      <c r="H325" s="67">
        <v>81588</v>
      </c>
      <c r="I325" s="67" t="s">
        <v>31</v>
      </c>
      <c r="J325" s="75">
        <v>68563197</v>
      </c>
      <c r="K325" s="79" t="s">
        <v>13211</v>
      </c>
      <c r="L325" s="79" t="s">
        <v>13218</v>
      </c>
      <c r="M325" s="67">
        <v>99900</v>
      </c>
      <c r="N325" s="67" t="str">
        <f t="shared" si="59"/>
        <v>BXGY</v>
      </c>
      <c r="O325" s="67" t="str">
        <f t="shared" si="60"/>
        <v>B3 DISC 10%</v>
      </c>
      <c r="P325" s="67" t="str">
        <f t="shared" si="61"/>
        <v>BXGY</v>
      </c>
    </row>
    <row r="326" spans="1:16" x14ac:dyDescent="0.25">
      <c r="A326" s="76" t="str">
        <f t="shared" si="53"/>
        <v>2025 OCT - DEC B3D10</v>
      </c>
      <c r="B326" s="77">
        <f t="shared" si="54"/>
        <v>46099</v>
      </c>
      <c r="C326" s="77">
        <f t="shared" si="55"/>
        <v>46113</v>
      </c>
      <c r="D326" s="67">
        <f t="shared" si="56"/>
        <v>3273</v>
      </c>
      <c r="E326" s="75">
        <f t="shared" si="57"/>
        <v>336</v>
      </c>
      <c r="F326" s="67">
        <f t="shared" si="58"/>
        <v>4</v>
      </c>
      <c r="G326" s="67">
        <v>6</v>
      </c>
      <c r="H326" s="67">
        <v>81588</v>
      </c>
      <c r="I326" s="67" t="s">
        <v>31</v>
      </c>
      <c r="J326" s="75">
        <v>68563286</v>
      </c>
      <c r="K326" s="79" t="s">
        <v>13219</v>
      </c>
      <c r="L326" s="79" t="s">
        <v>13220</v>
      </c>
      <c r="M326" s="67">
        <v>99900</v>
      </c>
      <c r="N326" s="67" t="str">
        <f t="shared" si="59"/>
        <v>BXGY</v>
      </c>
      <c r="O326" s="67" t="str">
        <f t="shared" si="60"/>
        <v>B3 DISC 10%</v>
      </c>
      <c r="P326" s="67" t="str">
        <f t="shared" si="61"/>
        <v>BXGY</v>
      </c>
    </row>
    <row r="327" spans="1:16" x14ac:dyDescent="0.25">
      <c r="A327" s="76" t="str">
        <f t="shared" si="53"/>
        <v>2025 OCT - DEC B3D10</v>
      </c>
      <c r="B327" s="77">
        <f t="shared" si="54"/>
        <v>46099</v>
      </c>
      <c r="C327" s="77">
        <f t="shared" si="55"/>
        <v>46113</v>
      </c>
      <c r="D327" s="67">
        <f t="shared" si="56"/>
        <v>3273</v>
      </c>
      <c r="E327" s="75">
        <f t="shared" si="57"/>
        <v>336</v>
      </c>
      <c r="F327" s="67">
        <f t="shared" si="58"/>
        <v>4</v>
      </c>
      <c r="G327" s="67">
        <v>6</v>
      </c>
      <c r="H327" s="67">
        <v>81588</v>
      </c>
      <c r="I327" s="67" t="s">
        <v>31</v>
      </c>
      <c r="J327" s="75">
        <v>68563295</v>
      </c>
      <c r="K327" s="79" t="s">
        <v>13219</v>
      </c>
      <c r="L327" s="79" t="s">
        <v>13221</v>
      </c>
      <c r="M327" s="67">
        <v>99900</v>
      </c>
      <c r="N327" s="67" t="str">
        <f t="shared" si="59"/>
        <v>BXGY</v>
      </c>
      <c r="O327" s="67" t="str">
        <f t="shared" si="60"/>
        <v>B3 DISC 10%</v>
      </c>
      <c r="P327" s="67" t="str">
        <f t="shared" si="61"/>
        <v>BXGY</v>
      </c>
    </row>
    <row r="328" spans="1:16" x14ac:dyDescent="0.25">
      <c r="A328" s="76" t="str">
        <f t="shared" si="53"/>
        <v>2025 OCT - DEC B3D10</v>
      </c>
      <c r="B328" s="77">
        <f t="shared" si="54"/>
        <v>46099</v>
      </c>
      <c r="C328" s="77">
        <f t="shared" si="55"/>
        <v>46113</v>
      </c>
      <c r="D328" s="67">
        <f t="shared" si="56"/>
        <v>3273</v>
      </c>
      <c r="E328" s="75">
        <f t="shared" si="57"/>
        <v>336</v>
      </c>
      <c r="F328" s="67">
        <f t="shared" si="58"/>
        <v>4</v>
      </c>
      <c r="G328" s="67">
        <v>6</v>
      </c>
      <c r="H328" s="67">
        <v>81588</v>
      </c>
      <c r="I328" s="67" t="s">
        <v>31</v>
      </c>
      <c r="J328" s="75">
        <v>68563302</v>
      </c>
      <c r="K328" s="79" t="s">
        <v>13219</v>
      </c>
      <c r="L328" s="79" t="s">
        <v>13222</v>
      </c>
      <c r="M328" s="67">
        <v>99900</v>
      </c>
      <c r="N328" s="67" t="str">
        <f t="shared" si="59"/>
        <v>BXGY</v>
      </c>
      <c r="O328" s="67" t="str">
        <f t="shared" si="60"/>
        <v>B3 DISC 10%</v>
      </c>
      <c r="P328" s="67" t="str">
        <f t="shared" si="61"/>
        <v>BXGY</v>
      </c>
    </row>
    <row r="329" spans="1:16" x14ac:dyDescent="0.25">
      <c r="A329" s="76" t="str">
        <f t="shared" si="53"/>
        <v>2025 OCT - DEC B3D10</v>
      </c>
      <c r="B329" s="77">
        <f t="shared" si="54"/>
        <v>46099</v>
      </c>
      <c r="C329" s="77">
        <f t="shared" si="55"/>
        <v>46113</v>
      </c>
      <c r="D329" s="67">
        <f t="shared" si="56"/>
        <v>3273</v>
      </c>
      <c r="E329" s="75">
        <f t="shared" si="57"/>
        <v>336</v>
      </c>
      <c r="F329" s="67">
        <f t="shared" si="58"/>
        <v>4</v>
      </c>
      <c r="G329" s="67">
        <v>6</v>
      </c>
      <c r="H329" s="67">
        <v>81588</v>
      </c>
      <c r="I329" s="67" t="s">
        <v>31</v>
      </c>
      <c r="J329" s="75">
        <v>68563311</v>
      </c>
      <c r="K329" s="79" t="s">
        <v>13219</v>
      </c>
      <c r="L329" s="79" t="s">
        <v>13223</v>
      </c>
      <c r="M329" s="67">
        <v>99900</v>
      </c>
      <c r="N329" s="67" t="str">
        <f t="shared" si="59"/>
        <v>BXGY</v>
      </c>
      <c r="O329" s="67" t="str">
        <f t="shared" si="60"/>
        <v>B3 DISC 10%</v>
      </c>
      <c r="P329" s="67" t="str">
        <f t="shared" si="61"/>
        <v>BXGY</v>
      </c>
    </row>
    <row r="330" spans="1:16" x14ac:dyDescent="0.25">
      <c r="A330" s="76" t="str">
        <f t="shared" si="53"/>
        <v>2025 OCT - DEC B3D10</v>
      </c>
      <c r="B330" s="77">
        <f t="shared" si="54"/>
        <v>46099</v>
      </c>
      <c r="C330" s="77">
        <f t="shared" si="55"/>
        <v>46113</v>
      </c>
      <c r="D330" s="67">
        <f t="shared" si="56"/>
        <v>3273</v>
      </c>
      <c r="E330" s="75">
        <f t="shared" si="57"/>
        <v>336</v>
      </c>
      <c r="F330" s="67">
        <f t="shared" si="58"/>
        <v>4</v>
      </c>
      <c r="G330" s="67">
        <v>6</v>
      </c>
      <c r="H330" s="67">
        <v>81588</v>
      </c>
      <c r="I330" s="67" t="s">
        <v>31</v>
      </c>
      <c r="J330" s="75">
        <v>68563320</v>
      </c>
      <c r="K330" s="79" t="s">
        <v>13219</v>
      </c>
      <c r="L330" s="79" t="s">
        <v>13224</v>
      </c>
      <c r="M330" s="67">
        <v>99900</v>
      </c>
      <c r="N330" s="67" t="str">
        <f t="shared" si="59"/>
        <v>BXGY</v>
      </c>
      <c r="O330" s="67" t="str">
        <f t="shared" si="60"/>
        <v>B3 DISC 10%</v>
      </c>
      <c r="P330" s="67" t="str">
        <f t="shared" si="61"/>
        <v>BXGY</v>
      </c>
    </row>
    <row r="331" spans="1:16" x14ac:dyDescent="0.25">
      <c r="A331" s="76" t="str">
        <f t="shared" si="53"/>
        <v>2025 OCT - DEC B3D10</v>
      </c>
      <c r="B331" s="77">
        <f t="shared" si="54"/>
        <v>46099</v>
      </c>
      <c r="C331" s="77">
        <f t="shared" si="55"/>
        <v>46113</v>
      </c>
      <c r="D331" s="67">
        <f t="shared" si="56"/>
        <v>3273</v>
      </c>
      <c r="E331" s="75">
        <f t="shared" si="57"/>
        <v>336</v>
      </c>
      <c r="F331" s="67">
        <f t="shared" si="58"/>
        <v>4</v>
      </c>
      <c r="G331" s="67">
        <v>6</v>
      </c>
      <c r="H331" s="67">
        <v>81588</v>
      </c>
      <c r="I331" s="67" t="s">
        <v>31</v>
      </c>
      <c r="J331" s="75">
        <v>68563339</v>
      </c>
      <c r="K331" s="79" t="s">
        <v>13219</v>
      </c>
      <c r="L331" s="79" t="s">
        <v>13225</v>
      </c>
      <c r="M331" s="67">
        <v>99900</v>
      </c>
      <c r="N331" s="67" t="str">
        <f t="shared" si="59"/>
        <v>BXGY</v>
      </c>
      <c r="O331" s="67" t="str">
        <f t="shared" si="60"/>
        <v>B3 DISC 10%</v>
      </c>
      <c r="P331" s="67" t="str">
        <f t="shared" si="61"/>
        <v>BXGY</v>
      </c>
    </row>
    <row r="332" spans="1:16" x14ac:dyDescent="0.25">
      <c r="A332" s="76" t="str">
        <f t="shared" si="53"/>
        <v>2025 OCT - DEC B3D10</v>
      </c>
      <c r="B332" s="77">
        <f t="shared" si="54"/>
        <v>46099</v>
      </c>
      <c r="C332" s="77">
        <f t="shared" si="55"/>
        <v>46113</v>
      </c>
      <c r="D332" s="67">
        <f t="shared" si="56"/>
        <v>3273</v>
      </c>
      <c r="E332" s="75">
        <f t="shared" si="57"/>
        <v>336</v>
      </c>
      <c r="F332" s="67">
        <f t="shared" si="58"/>
        <v>4</v>
      </c>
      <c r="G332" s="67">
        <v>6</v>
      </c>
      <c r="H332" s="67">
        <v>81588</v>
      </c>
      <c r="I332" s="67" t="s">
        <v>31</v>
      </c>
      <c r="J332" s="75">
        <v>68563348</v>
      </c>
      <c r="K332" s="79" t="s">
        <v>13219</v>
      </c>
      <c r="L332" s="79" t="s">
        <v>13226</v>
      </c>
      <c r="M332" s="67">
        <v>99900</v>
      </c>
      <c r="N332" s="67" t="str">
        <f t="shared" si="59"/>
        <v>BXGY</v>
      </c>
      <c r="O332" s="67" t="str">
        <f t="shared" si="60"/>
        <v>B3 DISC 10%</v>
      </c>
      <c r="P332" s="67" t="str">
        <f t="shared" si="61"/>
        <v>BXGY</v>
      </c>
    </row>
    <row r="333" spans="1:16" x14ac:dyDescent="0.25">
      <c r="A333" s="76" t="str">
        <f t="shared" si="53"/>
        <v>2025 OCT - DEC B3D10</v>
      </c>
      <c r="B333" s="77">
        <f t="shared" si="54"/>
        <v>46099</v>
      </c>
      <c r="C333" s="77">
        <f t="shared" si="55"/>
        <v>46113</v>
      </c>
      <c r="D333" s="67">
        <f t="shared" si="56"/>
        <v>3273</v>
      </c>
      <c r="E333" s="75">
        <f t="shared" si="57"/>
        <v>336</v>
      </c>
      <c r="F333" s="67">
        <f t="shared" si="58"/>
        <v>4</v>
      </c>
      <c r="G333" s="67">
        <v>6</v>
      </c>
      <c r="H333" s="67">
        <v>81588</v>
      </c>
      <c r="I333" s="67" t="s">
        <v>31</v>
      </c>
      <c r="J333" s="75">
        <v>68563357</v>
      </c>
      <c r="K333" s="79" t="s">
        <v>13219</v>
      </c>
      <c r="L333" s="79" t="s">
        <v>13227</v>
      </c>
      <c r="M333" s="67">
        <v>99900</v>
      </c>
      <c r="N333" s="67" t="str">
        <f t="shared" si="59"/>
        <v>BXGY</v>
      </c>
      <c r="O333" s="67" t="str">
        <f t="shared" si="60"/>
        <v>B3 DISC 10%</v>
      </c>
      <c r="P333" s="67" t="str">
        <f t="shared" si="61"/>
        <v>BXGY</v>
      </c>
    </row>
    <row r="334" spans="1:16" x14ac:dyDescent="0.25">
      <c r="A334" s="76" t="str">
        <f t="shared" si="53"/>
        <v>2025 OCT - DEC B3D10</v>
      </c>
      <c r="B334" s="77">
        <f t="shared" si="54"/>
        <v>46099</v>
      </c>
      <c r="C334" s="77">
        <f t="shared" si="55"/>
        <v>46113</v>
      </c>
      <c r="D334" s="67">
        <f t="shared" si="56"/>
        <v>3273</v>
      </c>
      <c r="E334" s="75">
        <f t="shared" si="57"/>
        <v>336</v>
      </c>
      <c r="F334" s="67">
        <f t="shared" si="58"/>
        <v>4</v>
      </c>
      <c r="G334" s="67">
        <v>1</v>
      </c>
      <c r="H334" s="67">
        <v>81588</v>
      </c>
      <c r="I334" s="67" t="s">
        <v>31</v>
      </c>
      <c r="J334" s="67" t="s">
        <v>13230</v>
      </c>
      <c r="K334" s="67" t="s">
        <v>12027</v>
      </c>
      <c r="L334" s="79" t="s">
        <v>12053</v>
      </c>
      <c r="M334" s="78">
        <v>99900</v>
      </c>
      <c r="N334" s="67" t="str">
        <f t="shared" si="59"/>
        <v>BXGY</v>
      </c>
      <c r="O334" s="67" t="str">
        <f t="shared" si="60"/>
        <v>B3 DISC 10%</v>
      </c>
      <c r="P334" s="67" t="str">
        <f t="shared" si="61"/>
        <v>BXGY</v>
      </c>
    </row>
    <row r="335" spans="1:16" x14ac:dyDescent="0.25">
      <c r="A335" s="76" t="str">
        <f t="shared" si="53"/>
        <v>2025 OCT - DEC B3D10</v>
      </c>
      <c r="B335" s="77">
        <f t="shared" si="54"/>
        <v>46099</v>
      </c>
      <c r="C335" s="77">
        <f t="shared" si="55"/>
        <v>46113</v>
      </c>
      <c r="D335" s="67">
        <f t="shared" si="56"/>
        <v>3273</v>
      </c>
      <c r="E335" s="75">
        <f t="shared" si="57"/>
        <v>336</v>
      </c>
      <c r="F335" s="67">
        <f t="shared" si="58"/>
        <v>4</v>
      </c>
      <c r="G335" s="67">
        <v>1</v>
      </c>
      <c r="H335" s="67">
        <v>81588</v>
      </c>
      <c r="I335" s="67" t="s">
        <v>31</v>
      </c>
      <c r="J335" s="67">
        <v>61092440</v>
      </c>
      <c r="K335" s="67" t="s">
        <v>12027</v>
      </c>
      <c r="L335" s="79" t="s">
        <v>12054</v>
      </c>
      <c r="M335" s="78">
        <v>99900</v>
      </c>
      <c r="N335" s="67" t="str">
        <f t="shared" si="59"/>
        <v>BXGY</v>
      </c>
      <c r="O335" s="67" t="str">
        <f t="shared" si="60"/>
        <v>B3 DISC 10%</v>
      </c>
      <c r="P335" s="67" t="str">
        <f t="shared" si="61"/>
        <v>BXGY</v>
      </c>
    </row>
    <row r="336" spans="1:16" x14ac:dyDescent="0.25">
      <c r="A336" s="76" t="str">
        <f t="shared" si="53"/>
        <v>2025 OCT - DEC B3D10</v>
      </c>
      <c r="B336" s="77">
        <f t="shared" si="54"/>
        <v>46099</v>
      </c>
      <c r="C336" s="77">
        <f t="shared" si="55"/>
        <v>46113</v>
      </c>
      <c r="D336" s="67">
        <f t="shared" si="56"/>
        <v>3273</v>
      </c>
      <c r="E336" s="75">
        <f t="shared" si="57"/>
        <v>336</v>
      </c>
      <c r="F336" s="67">
        <f t="shared" si="58"/>
        <v>4</v>
      </c>
      <c r="G336" s="67">
        <v>1</v>
      </c>
      <c r="H336" s="67">
        <v>81588</v>
      </c>
      <c r="I336" s="67" t="s">
        <v>31</v>
      </c>
      <c r="J336" s="67">
        <v>61092459</v>
      </c>
      <c r="K336" s="67" t="s">
        <v>12027</v>
      </c>
      <c r="L336" s="79" t="s">
        <v>12055</v>
      </c>
      <c r="M336" s="78">
        <v>99900</v>
      </c>
      <c r="N336" s="67" t="str">
        <f t="shared" si="59"/>
        <v>BXGY</v>
      </c>
      <c r="O336" s="67" t="str">
        <f t="shared" si="60"/>
        <v>B3 DISC 10%</v>
      </c>
      <c r="P336" s="67" t="str">
        <f t="shared" si="61"/>
        <v>BXGY</v>
      </c>
    </row>
    <row r="337" spans="1:16" x14ac:dyDescent="0.25">
      <c r="A337" s="76" t="str">
        <f t="shared" si="53"/>
        <v>2025 OCT - DEC B3D10</v>
      </c>
      <c r="B337" s="77">
        <f t="shared" si="54"/>
        <v>46099</v>
      </c>
      <c r="C337" s="77">
        <f t="shared" si="55"/>
        <v>46113</v>
      </c>
      <c r="D337" s="67">
        <f t="shared" si="56"/>
        <v>3273</v>
      </c>
      <c r="E337" s="75">
        <f t="shared" si="57"/>
        <v>336</v>
      </c>
      <c r="F337" s="67">
        <f t="shared" si="58"/>
        <v>4</v>
      </c>
      <c r="G337" s="67">
        <v>1</v>
      </c>
      <c r="H337" s="67">
        <v>81588</v>
      </c>
      <c r="I337" s="67" t="s">
        <v>31</v>
      </c>
      <c r="J337" s="67">
        <v>61092468</v>
      </c>
      <c r="K337" s="67" t="s">
        <v>12027</v>
      </c>
      <c r="L337" s="79" t="s">
        <v>12056</v>
      </c>
      <c r="M337" s="78">
        <v>99900</v>
      </c>
      <c r="N337" s="67" t="str">
        <f t="shared" si="59"/>
        <v>BXGY</v>
      </c>
      <c r="O337" s="67" t="str">
        <f t="shared" si="60"/>
        <v>B3 DISC 10%</v>
      </c>
      <c r="P337" s="67" t="str">
        <f t="shared" si="61"/>
        <v>BXGY</v>
      </c>
    </row>
    <row r="338" spans="1:16" x14ac:dyDescent="0.25">
      <c r="A338" s="76" t="str">
        <f t="shared" si="53"/>
        <v>2025 OCT - DEC B3D10</v>
      </c>
      <c r="B338" s="77">
        <f t="shared" si="54"/>
        <v>46099</v>
      </c>
      <c r="C338" s="77">
        <f t="shared" si="55"/>
        <v>46113</v>
      </c>
      <c r="D338" s="67">
        <f t="shared" si="56"/>
        <v>3273</v>
      </c>
      <c r="E338" s="75">
        <f t="shared" si="57"/>
        <v>336</v>
      </c>
      <c r="F338" s="67">
        <f t="shared" si="58"/>
        <v>4</v>
      </c>
      <c r="G338" s="67">
        <v>1</v>
      </c>
      <c r="H338" s="67">
        <v>81588</v>
      </c>
      <c r="I338" s="67" t="s">
        <v>31</v>
      </c>
      <c r="J338" s="67">
        <v>61092477</v>
      </c>
      <c r="K338" s="67" t="s">
        <v>12031</v>
      </c>
      <c r="L338" s="79" t="s">
        <v>12072</v>
      </c>
      <c r="M338" s="78">
        <v>99900</v>
      </c>
      <c r="N338" s="67" t="str">
        <f t="shared" si="59"/>
        <v>BXGY</v>
      </c>
      <c r="O338" s="67" t="str">
        <f t="shared" si="60"/>
        <v>B3 DISC 10%</v>
      </c>
      <c r="P338" s="67" t="str">
        <f t="shared" si="61"/>
        <v>BXGY</v>
      </c>
    </row>
    <row r="339" spans="1:16" x14ac:dyDescent="0.25">
      <c r="A339" s="76" t="str">
        <f t="shared" si="53"/>
        <v>2025 OCT - DEC B3D10</v>
      </c>
      <c r="B339" s="77">
        <f t="shared" si="54"/>
        <v>46099</v>
      </c>
      <c r="C339" s="77">
        <f t="shared" si="55"/>
        <v>46113</v>
      </c>
      <c r="D339" s="67">
        <f t="shared" si="56"/>
        <v>3273</v>
      </c>
      <c r="E339" s="75">
        <f t="shared" si="57"/>
        <v>336</v>
      </c>
      <c r="F339" s="67">
        <f t="shared" si="58"/>
        <v>4</v>
      </c>
      <c r="G339" s="67">
        <v>1</v>
      </c>
      <c r="H339" s="67">
        <v>81588</v>
      </c>
      <c r="I339" s="67" t="s">
        <v>31</v>
      </c>
      <c r="J339" s="67">
        <v>61092486</v>
      </c>
      <c r="K339" s="67" t="s">
        <v>12031</v>
      </c>
      <c r="L339" s="79" t="s">
        <v>12073</v>
      </c>
      <c r="M339" s="78">
        <v>99900</v>
      </c>
      <c r="N339" s="67" t="str">
        <f t="shared" si="59"/>
        <v>BXGY</v>
      </c>
      <c r="O339" s="67" t="str">
        <f t="shared" si="60"/>
        <v>B3 DISC 10%</v>
      </c>
      <c r="P339" s="67" t="str">
        <f t="shared" si="61"/>
        <v>BXGY</v>
      </c>
    </row>
    <row r="340" spans="1:16" x14ac:dyDescent="0.25">
      <c r="A340" s="76" t="str">
        <f t="shared" si="53"/>
        <v>2025 OCT - DEC B3D10</v>
      </c>
      <c r="B340" s="77">
        <f t="shared" si="54"/>
        <v>46099</v>
      </c>
      <c r="C340" s="77">
        <f t="shared" si="55"/>
        <v>46113</v>
      </c>
      <c r="D340" s="67">
        <f t="shared" si="56"/>
        <v>3273</v>
      </c>
      <c r="E340" s="75">
        <f t="shared" si="57"/>
        <v>336</v>
      </c>
      <c r="F340" s="67">
        <f t="shared" si="58"/>
        <v>4</v>
      </c>
      <c r="G340" s="67">
        <v>1</v>
      </c>
      <c r="H340" s="67">
        <v>81588</v>
      </c>
      <c r="I340" s="67" t="s">
        <v>31</v>
      </c>
      <c r="J340" s="67">
        <v>61092495</v>
      </c>
      <c r="K340" s="67" t="s">
        <v>12031</v>
      </c>
      <c r="L340" s="79" t="s">
        <v>12074</v>
      </c>
      <c r="M340" s="78">
        <v>99900</v>
      </c>
      <c r="N340" s="67" t="str">
        <f t="shared" si="59"/>
        <v>BXGY</v>
      </c>
      <c r="O340" s="67" t="str">
        <f t="shared" si="60"/>
        <v>B3 DISC 10%</v>
      </c>
      <c r="P340" s="67" t="str">
        <f t="shared" si="61"/>
        <v>BXGY</v>
      </c>
    </row>
    <row r="341" spans="1:16" x14ac:dyDescent="0.25">
      <c r="A341" s="76" t="str">
        <f t="shared" si="53"/>
        <v>2025 OCT - DEC B3D10</v>
      </c>
      <c r="B341" s="77">
        <f t="shared" si="54"/>
        <v>46099</v>
      </c>
      <c r="C341" s="77">
        <f t="shared" si="55"/>
        <v>46113</v>
      </c>
      <c r="D341" s="67">
        <f t="shared" si="56"/>
        <v>3273</v>
      </c>
      <c r="E341" s="75">
        <f t="shared" si="57"/>
        <v>336</v>
      </c>
      <c r="F341" s="67">
        <f t="shared" si="58"/>
        <v>4</v>
      </c>
      <c r="G341" s="67">
        <v>1</v>
      </c>
      <c r="H341" s="67">
        <v>81588</v>
      </c>
      <c r="I341" s="67" t="s">
        <v>31</v>
      </c>
      <c r="J341" s="67">
        <v>61092502</v>
      </c>
      <c r="K341" s="67" t="s">
        <v>12031</v>
      </c>
      <c r="L341" s="79" t="s">
        <v>12075</v>
      </c>
      <c r="M341" s="78">
        <v>99900</v>
      </c>
      <c r="N341" s="67" t="str">
        <f t="shared" si="59"/>
        <v>BXGY</v>
      </c>
      <c r="O341" s="67" t="str">
        <f t="shared" si="60"/>
        <v>B3 DISC 10%</v>
      </c>
      <c r="P341" s="67" t="str">
        <f t="shared" si="61"/>
        <v>BXGY</v>
      </c>
    </row>
    <row r="342" spans="1:16" x14ac:dyDescent="0.25">
      <c r="A342" s="76" t="str">
        <f t="shared" si="53"/>
        <v>2025 OCT - DEC B3D10</v>
      </c>
      <c r="B342" s="77">
        <f t="shared" si="54"/>
        <v>46099</v>
      </c>
      <c r="C342" s="77">
        <f t="shared" si="55"/>
        <v>46113</v>
      </c>
      <c r="D342" s="67">
        <f t="shared" si="56"/>
        <v>3273</v>
      </c>
      <c r="E342" s="75">
        <f t="shared" si="57"/>
        <v>336</v>
      </c>
      <c r="F342" s="67">
        <f t="shared" si="58"/>
        <v>4</v>
      </c>
      <c r="G342" s="67">
        <v>1</v>
      </c>
      <c r="H342" s="67">
        <v>81588</v>
      </c>
      <c r="I342" s="67" t="s">
        <v>31</v>
      </c>
      <c r="J342" s="67">
        <v>61092511</v>
      </c>
      <c r="K342" s="67" t="s">
        <v>12203</v>
      </c>
      <c r="L342" s="79" t="s">
        <v>12204</v>
      </c>
      <c r="M342" s="78">
        <v>99900</v>
      </c>
      <c r="N342" s="67" t="str">
        <f t="shared" si="59"/>
        <v>BXGY</v>
      </c>
      <c r="O342" s="67" t="str">
        <f t="shared" si="60"/>
        <v>B3 DISC 10%</v>
      </c>
      <c r="P342" s="67" t="str">
        <f t="shared" si="61"/>
        <v>BXGY</v>
      </c>
    </row>
    <row r="343" spans="1:16" x14ac:dyDescent="0.25">
      <c r="A343" s="76" t="str">
        <f t="shared" si="53"/>
        <v>2025 OCT - DEC B3D10</v>
      </c>
      <c r="B343" s="77">
        <f t="shared" si="54"/>
        <v>46099</v>
      </c>
      <c r="C343" s="77">
        <f t="shared" si="55"/>
        <v>46113</v>
      </c>
      <c r="D343" s="67">
        <f t="shared" si="56"/>
        <v>3273</v>
      </c>
      <c r="E343" s="75">
        <f t="shared" si="57"/>
        <v>336</v>
      </c>
      <c r="F343" s="67">
        <f t="shared" si="58"/>
        <v>4</v>
      </c>
      <c r="G343" s="67">
        <v>1</v>
      </c>
      <c r="H343" s="67">
        <v>81588</v>
      </c>
      <c r="I343" s="67" t="s">
        <v>31</v>
      </c>
      <c r="J343" s="67">
        <v>61092520</v>
      </c>
      <c r="K343" s="67" t="s">
        <v>12203</v>
      </c>
      <c r="L343" s="79" t="s">
        <v>12205</v>
      </c>
      <c r="M343" s="78">
        <v>99900</v>
      </c>
      <c r="N343" s="67" t="str">
        <f t="shared" si="59"/>
        <v>BXGY</v>
      </c>
      <c r="O343" s="67" t="str">
        <f t="shared" si="60"/>
        <v>B3 DISC 10%</v>
      </c>
      <c r="P343" s="67" t="str">
        <f t="shared" si="61"/>
        <v>BXGY</v>
      </c>
    </row>
    <row r="344" spans="1:16" x14ac:dyDescent="0.25">
      <c r="A344" s="76" t="str">
        <f t="shared" si="53"/>
        <v>2025 OCT - DEC B3D10</v>
      </c>
      <c r="B344" s="77">
        <f t="shared" si="54"/>
        <v>46099</v>
      </c>
      <c r="C344" s="77">
        <f t="shared" si="55"/>
        <v>46113</v>
      </c>
      <c r="D344" s="67">
        <f t="shared" si="56"/>
        <v>3273</v>
      </c>
      <c r="E344" s="75">
        <f t="shared" si="57"/>
        <v>336</v>
      </c>
      <c r="F344" s="67">
        <f t="shared" si="58"/>
        <v>4</v>
      </c>
      <c r="G344" s="67">
        <v>1</v>
      </c>
      <c r="H344" s="67">
        <v>81588</v>
      </c>
      <c r="I344" s="67" t="s">
        <v>31</v>
      </c>
      <c r="J344" s="67">
        <v>61092539</v>
      </c>
      <c r="K344" s="67" t="s">
        <v>12203</v>
      </c>
      <c r="L344" s="79" t="s">
        <v>12206</v>
      </c>
      <c r="M344" s="78">
        <v>99900</v>
      </c>
      <c r="N344" s="67" t="str">
        <f t="shared" si="59"/>
        <v>BXGY</v>
      </c>
      <c r="O344" s="67" t="str">
        <f t="shared" si="60"/>
        <v>B3 DISC 10%</v>
      </c>
      <c r="P344" s="67" t="str">
        <f t="shared" si="61"/>
        <v>BXGY</v>
      </c>
    </row>
    <row r="345" spans="1:16" x14ac:dyDescent="0.25">
      <c r="A345" s="76" t="str">
        <f t="shared" si="53"/>
        <v>2025 OCT - DEC B3D10</v>
      </c>
      <c r="B345" s="77">
        <f t="shared" si="54"/>
        <v>46099</v>
      </c>
      <c r="C345" s="77">
        <f t="shared" si="55"/>
        <v>46113</v>
      </c>
      <c r="D345" s="67">
        <f t="shared" si="56"/>
        <v>3273</v>
      </c>
      <c r="E345" s="75">
        <f t="shared" si="57"/>
        <v>336</v>
      </c>
      <c r="F345" s="67">
        <f t="shared" si="58"/>
        <v>4</v>
      </c>
      <c r="G345" s="67">
        <v>1</v>
      </c>
      <c r="H345" s="67">
        <v>81588</v>
      </c>
      <c r="I345" s="67" t="s">
        <v>31</v>
      </c>
      <c r="J345" s="67">
        <v>61092548</v>
      </c>
      <c r="K345" s="67" t="s">
        <v>12203</v>
      </c>
      <c r="L345" s="79" t="s">
        <v>12207</v>
      </c>
      <c r="M345" s="78">
        <v>99900</v>
      </c>
      <c r="N345" s="67" t="str">
        <f t="shared" si="59"/>
        <v>BXGY</v>
      </c>
      <c r="O345" s="67" t="str">
        <f t="shared" si="60"/>
        <v>B3 DISC 10%</v>
      </c>
      <c r="P345" s="67" t="str">
        <f t="shared" si="61"/>
        <v>BXGY</v>
      </c>
    </row>
    <row r="346" spans="1:16" x14ac:dyDescent="0.25">
      <c r="A346" s="76" t="str">
        <f t="shared" si="53"/>
        <v>2025 OCT - DEC B3D10</v>
      </c>
      <c r="B346" s="77">
        <f t="shared" si="54"/>
        <v>46099</v>
      </c>
      <c r="C346" s="77">
        <f t="shared" si="55"/>
        <v>46113</v>
      </c>
      <c r="D346" s="67">
        <f t="shared" si="56"/>
        <v>3273</v>
      </c>
      <c r="E346" s="75">
        <f t="shared" si="57"/>
        <v>336</v>
      </c>
      <c r="F346" s="67">
        <f t="shared" si="58"/>
        <v>4</v>
      </c>
      <c r="G346" s="67">
        <v>1</v>
      </c>
      <c r="H346" s="67">
        <v>81588</v>
      </c>
      <c r="I346" s="67" t="s">
        <v>31</v>
      </c>
      <c r="J346" s="67">
        <v>61092557</v>
      </c>
      <c r="K346" s="67" t="s">
        <v>12208</v>
      </c>
      <c r="L346" s="79" t="s">
        <v>12209</v>
      </c>
      <c r="M346" s="78">
        <v>99900</v>
      </c>
      <c r="N346" s="67" t="str">
        <f t="shared" si="59"/>
        <v>BXGY</v>
      </c>
      <c r="O346" s="67" t="str">
        <f t="shared" si="60"/>
        <v>B3 DISC 10%</v>
      </c>
      <c r="P346" s="67" t="str">
        <f t="shared" si="61"/>
        <v>BXGY</v>
      </c>
    </row>
    <row r="347" spans="1:16" x14ac:dyDescent="0.25">
      <c r="A347" s="76" t="str">
        <f t="shared" si="53"/>
        <v>2025 OCT - DEC B3D10</v>
      </c>
      <c r="B347" s="77">
        <f t="shared" si="54"/>
        <v>46099</v>
      </c>
      <c r="C347" s="77">
        <f t="shared" si="55"/>
        <v>46113</v>
      </c>
      <c r="D347" s="67">
        <f t="shared" si="56"/>
        <v>3273</v>
      </c>
      <c r="E347" s="75">
        <f t="shared" si="57"/>
        <v>336</v>
      </c>
      <c r="F347" s="67">
        <f t="shared" si="58"/>
        <v>4</v>
      </c>
      <c r="G347" s="67">
        <v>1</v>
      </c>
      <c r="H347" s="67">
        <v>81588</v>
      </c>
      <c r="I347" s="67" t="s">
        <v>31</v>
      </c>
      <c r="J347" s="67">
        <v>61092566</v>
      </c>
      <c r="K347" s="67" t="s">
        <v>12208</v>
      </c>
      <c r="L347" s="79" t="s">
        <v>12210</v>
      </c>
      <c r="M347" s="78">
        <v>99900</v>
      </c>
      <c r="N347" s="67" t="str">
        <f t="shared" si="59"/>
        <v>BXGY</v>
      </c>
      <c r="O347" s="67" t="str">
        <f t="shared" si="60"/>
        <v>B3 DISC 10%</v>
      </c>
      <c r="P347" s="67" t="str">
        <f t="shared" si="61"/>
        <v>BXGY</v>
      </c>
    </row>
    <row r="348" spans="1:16" x14ac:dyDescent="0.25">
      <c r="A348" s="76" t="str">
        <f t="shared" si="53"/>
        <v>2025 OCT - DEC B3D10</v>
      </c>
      <c r="B348" s="77">
        <f t="shared" si="54"/>
        <v>46099</v>
      </c>
      <c r="C348" s="77">
        <f t="shared" si="55"/>
        <v>46113</v>
      </c>
      <c r="D348" s="67">
        <f t="shared" si="56"/>
        <v>3273</v>
      </c>
      <c r="E348" s="75">
        <f t="shared" si="57"/>
        <v>336</v>
      </c>
      <c r="F348" s="67">
        <f t="shared" si="58"/>
        <v>4</v>
      </c>
      <c r="G348" s="67">
        <v>1</v>
      </c>
      <c r="H348" s="67">
        <v>81588</v>
      </c>
      <c r="I348" s="67" t="s">
        <v>31</v>
      </c>
      <c r="J348" s="67">
        <v>61092575</v>
      </c>
      <c r="K348" s="67" t="s">
        <v>12208</v>
      </c>
      <c r="L348" s="79" t="s">
        <v>12211</v>
      </c>
      <c r="M348" s="78">
        <v>99900</v>
      </c>
      <c r="N348" s="67" t="str">
        <f t="shared" si="59"/>
        <v>BXGY</v>
      </c>
      <c r="O348" s="67" t="str">
        <f t="shared" si="60"/>
        <v>B3 DISC 10%</v>
      </c>
      <c r="P348" s="67" t="str">
        <f t="shared" si="61"/>
        <v>BXGY</v>
      </c>
    </row>
    <row r="349" spans="1:16" x14ac:dyDescent="0.25">
      <c r="A349" s="76" t="str">
        <f t="shared" si="53"/>
        <v>2025 OCT - DEC B3D10</v>
      </c>
      <c r="B349" s="77">
        <f t="shared" si="54"/>
        <v>46099</v>
      </c>
      <c r="C349" s="77">
        <f t="shared" si="55"/>
        <v>46113</v>
      </c>
      <c r="D349" s="67">
        <f t="shared" si="56"/>
        <v>3273</v>
      </c>
      <c r="E349" s="75">
        <f t="shared" si="57"/>
        <v>336</v>
      </c>
      <c r="F349" s="67">
        <f t="shared" si="58"/>
        <v>4</v>
      </c>
      <c r="G349" s="67">
        <v>1</v>
      </c>
      <c r="H349" s="67">
        <v>81588</v>
      </c>
      <c r="I349" s="67" t="s">
        <v>31</v>
      </c>
      <c r="J349" s="67">
        <v>61092584</v>
      </c>
      <c r="K349" s="67" t="s">
        <v>12208</v>
      </c>
      <c r="L349" s="79" t="s">
        <v>12212</v>
      </c>
      <c r="M349" s="78">
        <v>99900</v>
      </c>
      <c r="N349" s="67" t="str">
        <f t="shared" si="59"/>
        <v>BXGY</v>
      </c>
      <c r="O349" s="67" t="str">
        <f t="shared" si="60"/>
        <v>B3 DISC 10%</v>
      </c>
      <c r="P349" s="67" t="str">
        <f t="shared" si="61"/>
        <v>BXGY</v>
      </c>
    </row>
    <row r="350" spans="1:16" x14ac:dyDescent="0.25">
      <c r="A350" s="76" t="str">
        <f t="shared" si="53"/>
        <v>2025 OCT - DEC B3D10</v>
      </c>
      <c r="B350" s="77">
        <f t="shared" si="54"/>
        <v>46099</v>
      </c>
      <c r="C350" s="77">
        <f t="shared" si="55"/>
        <v>46113</v>
      </c>
      <c r="D350" s="67">
        <f t="shared" si="56"/>
        <v>3273</v>
      </c>
      <c r="E350" s="75">
        <f t="shared" si="57"/>
        <v>336</v>
      </c>
      <c r="F350" s="67">
        <f t="shared" si="58"/>
        <v>4</v>
      </c>
      <c r="G350" s="67">
        <v>3</v>
      </c>
      <c r="H350" s="67">
        <v>81588</v>
      </c>
      <c r="I350" s="67" t="s">
        <v>31</v>
      </c>
      <c r="J350" s="67">
        <v>61092593</v>
      </c>
      <c r="K350" s="67" t="s">
        <v>12032</v>
      </c>
      <c r="L350" s="79" t="s">
        <v>12076</v>
      </c>
      <c r="M350" s="78">
        <v>179900</v>
      </c>
      <c r="N350" s="67" t="str">
        <f t="shared" si="59"/>
        <v>BXGY</v>
      </c>
      <c r="O350" s="67" t="str">
        <f t="shared" si="60"/>
        <v>B3 DISC 10%</v>
      </c>
      <c r="P350" s="67" t="str">
        <f t="shared" si="61"/>
        <v>BXGY</v>
      </c>
    </row>
    <row r="351" spans="1:16" x14ac:dyDescent="0.25">
      <c r="A351" s="76" t="str">
        <f t="shared" si="53"/>
        <v>2025 OCT - DEC B3D10</v>
      </c>
      <c r="B351" s="77">
        <f t="shared" si="54"/>
        <v>46099</v>
      </c>
      <c r="C351" s="77">
        <f t="shared" si="55"/>
        <v>46113</v>
      </c>
      <c r="D351" s="67">
        <f t="shared" si="56"/>
        <v>3273</v>
      </c>
      <c r="E351" s="75">
        <f t="shared" si="57"/>
        <v>336</v>
      </c>
      <c r="F351" s="67">
        <f t="shared" si="58"/>
        <v>4</v>
      </c>
      <c r="G351" s="67">
        <v>3</v>
      </c>
      <c r="H351" s="67">
        <v>81588</v>
      </c>
      <c r="I351" s="67" t="s">
        <v>31</v>
      </c>
      <c r="J351" s="67">
        <v>61092600</v>
      </c>
      <c r="K351" s="67" t="s">
        <v>12032</v>
      </c>
      <c r="L351" s="79" t="s">
        <v>12077</v>
      </c>
      <c r="M351" s="78">
        <v>179900</v>
      </c>
      <c r="N351" s="67" t="str">
        <f t="shared" si="59"/>
        <v>BXGY</v>
      </c>
      <c r="O351" s="67" t="str">
        <f t="shared" si="60"/>
        <v>B3 DISC 10%</v>
      </c>
      <c r="P351" s="67" t="str">
        <f t="shared" si="61"/>
        <v>BXGY</v>
      </c>
    </row>
    <row r="352" spans="1:16" x14ac:dyDescent="0.25">
      <c r="A352" s="76" t="str">
        <f t="shared" si="53"/>
        <v>2025 OCT - DEC B3D10</v>
      </c>
      <c r="B352" s="77">
        <f t="shared" si="54"/>
        <v>46099</v>
      </c>
      <c r="C352" s="77">
        <f t="shared" si="55"/>
        <v>46113</v>
      </c>
      <c r="D352" s="67">
        <f t="shared" si="56"/>
        <v>3273</v>
      </c>
      <c r="E352" s="75">
        <f t="shared" si="57"/>
        <v>336</v>
      </c>
      <c r="F352" s="67">
        <f t="shared" si="58"/>
        <v>4</v>
      </c>
      <c r="G352" s="67">
        <v>3</v>
      </c>
      <c r="H352" s="67">
        <v>81588</v>
      </c>
      <c r="I352" s="67" t="s">
        <v>31</v>
      </c>
      <c r="J352" s="67">
        <v>61092619</v>
      </c>
      <c r="K352" s="67" t="s">
        <v>12032</v>
      </c>
      <c r="L352" s="79" t="s">
        <v>12078</v>
      </c>
      <c r="M352" s="78">
        <v>179900</v>
      </c>
      <c r="N352" s="67" t="str">
        <f t="shared" si="59"/>
        <v>BXGY</v>
      </c>
      <c r="O352" s="67" t="str">
        <f t="shared" si="60"/>
        <v>B3 DISC 10%</v>
      </c>
      <c r="P352" s="67" t="str">
        <f t="shared" si="61"/>
        <v>BXGY</v>
      </c>
    </row>
    <row r="353" spans="1:16" x14ac:dyDescent="0.25">
      <c r="A353" s="76" t="str">
        <f t="shared" si="53"/>
        <v>2025 OCT - DEC B3D10</v>
      </c>
      <c r="B353" s="77">
        <f t="shared" si="54"/>
        <v>46099</v>
      </c>
      <c r="C353" s="77">
        <f t="shared" si="55"/>
        <v>46113</v>
      </c>
      <c r="D353" s="67">
        <f t="shared" si="56"/>
        <v>3273</v>
      </c>
      <c r="E353" s="75">
        <f t="shared" si="57"/>
        <v>336</v>
      </c>
      <c r="F353" s="67">
        <f t="shared" si="58"/>
        <v>4</v>
      </c>
      <c r="G353" s="67">
        <v>3</v>
      </c>
      <c r="H353" s="67">
        <v>81588</v>
      </c>
      <c r="I353" s="67" t="s">
        <v>31</v>
      </c>
      <c r="J353" s="67">
        <v>61092628</v>
      </c>
      <c r="K353" s="67" t="s">
        <v>12032</v>
      </c>
      <c r="L353" s="79" t="s">
        <v>12079</v>
      </c>
      <c r="M353" s="78">
        <v>179900</v>
      </c>
      <c r="N353" s="67" t="str">
        <f t="shared" si="59"/>
        <v>BXGY</v>
      </c>
      <c r="O353" s="67" t="str">
        <f t="shared" si="60"/>
        <v>B3 DISC 10%</v>
      </c>
      <c r="P353" s="67" t="str">
        <f t="shared" si="61"/>
        <v>BXGY</v>
      </c>
    </row>
    <row r="354" spans="1:16" x14ac:dyDescent="0.25">
      <c r="A354" s="76" t="str">
        <f t="shared" si="53"/>
        <v>2025 OCT - DEC B3D10</v>
      </c>
      <c r="B354" s="77">
        <f t="shared" si="54"/>
        <v>46099</v>
      </c>
      <c r="C354" s="77">
        <f t="shared" si="55"/>
        <v>46113</v>
      </c>
      <c r="D354" s="67">
        <f t="shared" si="56"/>
        <v>3273</v>
      </c>
      <c r="E354" s="75">
        <f t="shared" si="57"/>
        <v>336</v>
      </c>
      <c r="F354" s="67">
        <f t="shared" si="58"/>
        <v>4</v>
      </c>
      <c r="G354" s="67">
        <v>4</v>
      </c>
      <c r="H354" s="67">
        <v>81588</v>
      </c>
      <c r="I354" s="67" t="s">
        <v>31</v>
      </c>
      <c r="J354" s="67">
        <v>61092637</v>
      </c>
      <c r="K354" s="67" t="s">
        <v>12483</v>
      </c>
      <c r="L354" s="79" t="s">
        <v>12484</v>
      </c>
      <c r="M354" s="78">
        <v>129900</v>
      </c>
      <c r="N354" s="67" t="str">
        <f t="shared" si="59"/>
        <v>BXGY</v>
      </c>
      <c r="O354" s="67" t="str">
        <f t="shared" si="60"/>
        <v>B3 DISC 10%</v>
      </c>
      <c r="P354" s="67" t="str">
        <f t="shared" si="61"/>
        <v>BXGY</v>
      </c>
    </row>
    <row r="355" spans="1:16" x14ac:dyDescent="0.25">
      <c r="A355" s="76" t="str">
        <f t="shared" si="53"/>
        <v>2025 OCT - DEC B3D10</v>
      </c>
      <c r="B355" s="77">
        <f t="shared" si="54"/>
        <v>46099</v>
      </c>
      <c r="C355" s="77">
        <f t="shared" si="55"/>
        <v>46113</v>
      </c>
      <c r="D355" s="67">
        <f t="shared" si="56"/>
        <v>3273</v>
      </c>
      <c r="E355" s="75">
        <f t="shared" si="57"/>
        <v>336</v>
      </c>
      <c r="F355" s="67">
        <f t="shared" si="58"/>
        <v>4</v>
      </c>
      <c r="G355" s="67">
        <v>4</v>
      </c>
      <c r="H355" s="67">
        <v>81588</v>
      </c>
      <c r="I355" s="67" t="s">
        <v>31</v>
      </c>
      <c r="J355" s="67">
        <v>61092646</v>
      </c>
      <c r="K355" s="67" t="s">
        <v>12483</v>
      </c>
      <c r="L355" s="79" t="s">
        <v>12485</v>
      </c>
      <c r="M355" s="78">
        <v>129900</v>
      </c>
      <c r="N355" s="67" t="str">
        <f t="shared" si="59"/>
        <v>BXGY</v>
      </c>
      <c r="O355" s="67" t="str">
        <f t="shared" si="60"/>
        <v>B3 DISC 10%</v>
      </c>
      <c r="P355" s="67" t="str">
        <f t="shared" si="61"/>
        <v>BXGY</v>
      </c>
    </row>
    <row r="356" spans="1:16" x14ac:dyDescent="0.25">
      <c r="A356" s="76" t="str">
        <f t="shared" si="53"/>
        <v>2025 OCT - DEC B3D10</v>
      </c>
      <c r="B356" s="77">
        <f t="shared" si="54"/>
        <v>46099</v>
      </c>
      <c r="C356" s="77">
        <f t="shared" si="55"/>
        <v>46113</v>
      </c>
      <c r="D356" s="67">
        <f t="shared" si="56"/>
        <v>3273</v>
      </c>
      <c r="E356" s="75">
        <f t="shared" si="57"/>
        <v>336</v>
      </c>
      <c r="F356" s="67">
        <f t="shared" si="58"/>
        <v>4</v>
      </c>
      <c r="G356" s="67">
        <v>4</v>
      </c>
      <c r="H356" s="67">
        <v>81588</v>
      </c>
      <c r="I356" s="67" t="s">
        <v>31</v>
      </c>
      <c r="J356" s="67">
        <v>61092655</v>
      </c>
      <c r="K356" s="67" t="s">
        <v>12483</v>
      </c>
      <c r="L356" s="79" t="s">
        <v>12486</v>
      </c>
      <c r="M356" s="78">
        <v>129900</v>
      </c>
      <c r="N356" s="67" t="str">
        <f t="shared" si="59"/>
        <v>BXGY</v>
      </c>
      <c r="O356" s="67" t="str">
        <f t="shared" si="60"/>
        <v>B3 DISC 10%</v>
      </c>
      <c r="P356" s="67" t="str">
        <f t="shared" si="61"/>
        <v>BXGY</v>
      </c>
    </row>
    <row r="357" spans="1:16" x14ac:dyDescent="0.25">
      <c r="A357" s="76" t="str">
        <f t="shared" si="53"/>
        <v>2025 OCT - DEC B3D10</v>
      </c>
      <c r="B357" s="77">
        <f t="shared" si="54"/>
        <v>46099</v>
      </c>
      <c r="C357" s="77">
        <f t="shared" si="55"/>
        <v>46113</v>
      </c>
      <c r="D357" s="67">
        <f t="shared" si="56"/>
        <v>3273</v>
      </c>
      <c r="E357" s="75">
        <f t="shared" si="57"/>
        <v>336</v>
      </c>
      <c r="F357" s="67">
        <f t="shared" si="58"/>
        <v>4</v>
      </c>
      <c r="G357" s="67">
        <v>4</v>
      </c>
      <c r="H357" s="67">
        <v>81588</v>
      </c>
      <c r="I357" s="67" t="s">
        <v>31</v>
      </c>
      <c r="J357" s="67">
        <v>61092664</v>
      </c>
      <c r="K357" s="67" t="s">
        <v>12483</v>
      </c>
      <c r="L357" s="79" t="s">
        <v>12487</v>
      </c>
      <c r="M357" s="78">
        <v>129900</v>
      </c>
      <c r="N357" s="67" t="str">
        <f t="shared" si="59"/>
        <v>BXGY</v>
      </c>
      <c r="O357" s="67" t="str">
        <f t="shared" si="60"/>
        <v>B3 DISC 10%</v>
      </c>
      <c r="P357" s="67" t="str">
        <f t="shared" si="61"/>
        <v>BXGY</v>
      </c>
    </row>
    <row r="358" spans="1:16" x14ac:dyDescent="0.25">
      <c r="A358" s="76" t="str">
        <f t="shared" si="53"/>
        <v>2025 OCT - DEC B3D10</v>
      </c>
      <c r="B358" s="77">
        <f t="shared" si="54"/>
        <v>46099</v>
      </c>
      <c r="C358" s="77">
        <f t="shared" si="55"/>
        <v>46113</v>
      </c>
      <c r="D358" s="67">
        <f t="shared" si="56"/>
        <v>3273</v>
      </c>
      <c r="E358" s="75">
        <f t="shared" si="57"/>
        <v>336</v>
      </c>
      <c r="F358" s="67">
        <f t="shared" si="58"/>
        <v>4</v>
      </c>
      <c r="G358" s="67">
        <v>4</v>
      </c>
      <c r="H358" s="67">
        <v>81588</v>
      </c>
      <c r="I358" s="67" t="s">
        <v>31</v>
      </c>
      <c r="J358" s="67">
        <v>61092673</v>
      </c>
      <c r="K358" s="67" t="s">
        <v>12033</v>
      </c>
      <c r="L358" s="79" t="s">
        <v>12080</v>
      </c>
      <c r="M358" s="78">
        <v>129900</v>
      </c>
      <c r="N358" s="67" t="str">
        <f t="shared" si="59"/>
        <v>BXGY</v>
      </c>
      <c r="O358" s="67" t="str">
        <f t="shared" si="60"/>
        <v>B3 DISC 10%</v>
      </c>
      <c r="P358" s="67" t="str">
        <f t="shared" si="61"/>
        <v>BXGY</v>
      </c>
    </row>
    <row r="359" spans="1:16" x14ac:dyDescent="0.25">
      <c r="A359" s="76" t="str">
        <f t="shared" si="53"/>
        <v>2025 OCT - DEC B3D10</v>
      </c>
      <c r="B359" s="77">
        <f t="shared" si="54"/>
        <v>46099</v>
      </c>
      <c r="C359" s="77">
        <f t="shared" si="55"/>
        <v>46113</v>
      </c>
      <c r="D359" s="67">
        <f t="shared" si="56"/>
        <v>3273</v>
      </c>
      <c r="E359" s="75">
        <f t="shared" si="57"/>
        <v>336</v>
      </c>
      <c r="F359" s="67">
        <f t="shared" si="58"/>
        <v>4</v>
      </c>
      <c r="G359" s="67">
        <v>4</v>
      </c>
      <c r="H359" s="67">
        <v>81588</v>
      </c>
      <c r="I359" s="67" t="s">
        <v>31</v>
      </c>
      <c r="J359" s="67">
        <v>61092682</v>
      </c>
      <c r="K359" s="67" t="s">
        <v>12033</v>
      </c>
      <c r="L359" s="79" t="s">
        <v>12081</v>
      </c>
      <c r="M359" s="78">
        <v>129900</v>
      </c>
      <c r="N359" s="67" t="str">
        <f t="shared" si="59"/>
        <v>BXGY</v>
      </c>
      <c r="O359" s="67" t="str">
        <f t="shared" si="60"/>
        <v>B3 DISC 10%</v>
      </c>
      <c r="P359" s="67" t="str">
        <f t="shared" si="61"/>
        <v>BXGY</v>
      </c>
    </row>
    <row r="360" spans="1:16" x14ac:dyDescent="0.25">
      <c r="A360" s="76" t="str">
        <f t="shared" si="53"/>
        <v>2025 OCT - DEC B3D10</v>
      </c>
      <c r="B360" s="77">
        <f t="shared" si="54"/>
        <v>46099</v>
      </c>
      <c r="C360" s="77">
        <f t="shared" si="55"/>
        <v>46113</v>
      </c>
      <c r="D360" s="67">
        <f t="shared" si="56"/>
        <v>3273</v>
      </c>
      <c r="E360" s="75">
        <f t="shared" si="57"/>
        <v>336</v>
      </c>
      <c r="F360" s="67">
        <f t="shared" si="58"/>
        <v>4</v>
      </c>
      <c r="G360" s="67">
        <v>4</v>
      </c>
      <c r="H360" s="67">
        <v>81588</v>
      </c>
      <c r="I360" s="67" t="s">
        <v>31</v>
      </c>
      <c r="J360" s="67">
        <v>61092691</v>
      </c>
      <c r="K360" s="67" t="s">
        <v>12033</v>
      </c>
      <c r="L360" s="79" t="s">
        <v>12082</v>
      </c>
      <c r="M360" s="78">
        <v>129900</v>
      </c>
      <c r="N360" s="67" t="str">
        <f t="shared" si="59"/>
        <v>BXGY</v>
      </c>
      <c r="O360" s="67" t="str">
        <f t="shared" si="60"/>
        <v>B3 DISC 10%</v>
      </c>
      <c r="P360" s="67" t="str">
        <f t="shared" si="61"/>
        <v>BXGY</v>
      </c>
    </row>
    <row r="361" spans="1:16" x14ac:dyDescent="0.25">
      <c r="A361" s="76" t="str">
        <f t="shared" si="53"/>
        <v>2025 OCT - DEC B3D10</v>
      </c>
      <c r="B361" s="77">
        <f t="shared" si="54"/>
        <v>46099</v>
      </c>
      <c r="C361" s="77">
        <f t="shared" si="55"/>
        <v>46113</v>
      </c>
      <c r="D361" s="67">
        <f t="shared" si="56"/>
        <v>3273</v>
      </c>
      <c r="E361" s="75">
        <f t="shared" si="57"/>
        <v>336</v>
      </c>
      <c r="F361" s="67">
        <f t="shared" si="58"/>
        <v>4</v>
      </c>
      <c r="G361" s="67">
        <v>4</v>
      </c>
      <c r="H361" s="67">
        <v>81588</v>
      </c>
      <c r="I361" s="67" t="s">
        <v>31</v>
      </c>
      <c r="J361" s="67">
        <v>61092708</v>
      </c>
      <c r="K361" s="67" t="s">
        <v>12033</v>
      </c>
      <c r="L361" s="79" t="s">
        <v>12083</v>
      </c>
      <c r="M361" s="78">
        <v>129900</v>
      </c>
      <c r="N361" s="67" t="str">
        <f t="shared" si="59"/>
        <v>BXGY</v>
      </c>
      <c r="O361" s="67" t="str">
        <f t="shared" si="60"/>
        <v>B3 DISC 10%</v>
      </c>
      <c r="P361" s="67" t="str">
        <f t="shared" si="61"/>
        <v>BXGY</v>
      </c>
    </row>
    <row r="362" spans="1:16" x14ac:dyDescent="0.25">
      <c r="A362" s="76" t="str">
        <f t="shared" si="53"/>
        <v>2025 OCT - DEC B3D10</v>
      </c>
      <c r="B362" s="77">
        <f t="shared" si="54"/>
        <v>46099</v>
      </c>
      <c r="C362" s="77">
        <f t="shared" si="55"/>
        <v>46113</v>
      </c>
      <c r="D362" s="67">
        <f t="shared" si="56"/>
        <v>3273</v>
      </c>
      <c r="E362" s="75">
        <f t="shared" si="57"/>
        <v>336</v>
      </c>
      <c r="F362" s="67">
        <f t="shared" si="58"/>
        <v>4</v>
      </c>
      <c r="G362" s="67">
        <v>1</v>
      </c>
      <c r="H362" s="67">
        <v>81588</v>
      </c>
      <c r="I362" s="67" t="s">
        <v>31</v>
      </c>
      <c r="J362" s="67">
        <v>61092753</v>
      </c>
      <c r="K362" s="67" t="s">
        <v>12028</v>
      </c>
      <c r="L362" s="79" t="s">
        <v>12057</v>
      </c>
      <c r="M362" s="78">
        <v>99900</v>
      </c>
      <c r="N362" s="67" t="str">
        <f t="shared" si="59"/>
        <v>BXGY</v>
      </c>
      <c r="O362" s="67" t="str">
        <f t="shared" si="60"/>
        <v>B3 DISC 10%</v>
      </c>
      <c r="P362" s="67" t="str">
        <f t="shared" si="61"/>
        <v>BXGY</v>
      </c>
    </row>
    <row r="363" spans="1:16" x14ac:dyDescent="0.25">
      <c r="A363" s="76" t="str">
        <f t="shared" si="53"/>
        <v>2025 OCT - DEC B3D10</v>
      </c>
      <c r="B363" s="77">
        <f t="shared" si="54"/>
        <v>46099</v>
      </c>
      <c r="C363" s="77">
        <f t="shared" si="55"/>
        <v>46113</v>
      </c>
      <c r="D363" s="67">
        <f t="shared" si="56"/>
        <v>3273</v>
      </c>
      <c r="E363" s="75">
        <f t="shared" si="57"/>
        <v>336</v>
      </c>
      <c r="F363" s="67">
        <f t="shared" si="58"/>
        <v>4</v>
      </c>
      <c r="G363" s="67">
        <v>1</v>
      </c>
      <c r="H363" s="67">
        <v>81588</v>
      </c>
      <c r="I363" s="67" t="s">
        <v>31</v>
      </c>
      <c r="J363" s="67">
        <v>61092762</v>
      </c>
      <c r="K363" s="67" t="s">
        <v>12028</v>
      </c>
      <c r="L363" s="79" t="s">
        <v>12058</v>
      </c>
      <c r="M363" s="78">
        <v>99900</v>
      </c>
      <c r="N363" s="67" t="str">
        <f t="shared" si="59"/>
        <v>BXGY</v>
      </c>
      <c r="O363" s="67" t="str">
        <f t="shared" si="60"/>
        <v>B3 DISC 10%</v>
      </c>
      <c r="P363" s="67" t="str">
        <f t="shared" si="61"/>
        <v>BXGY</v>
      </c>
    </row>
    <row r="364" spans="1:16" x14ac:dyDescent="0.25">
      <c r="A364" s="76" t="str">
        <f t="shared" si="53"/>
        <v>2025 OCT - DEC B3D10</v>
      </c>
      <c r="B364" s="77">
        <f t="shared" si="54"/>
        <v>46099</v>
      </c>
      <c r="C364" s="77">
        <f t="shared" si="55"/>
        <v>46113</v>
      </c>
      <c r="D364" s="67">
        <f t="shared" si="56"/>
        <v>3273</v>
      </c>
      <c r="E364" s="75">
        <f t="shared" si="57"/>
        <v>336</v>
      </c>
      <c r="F364" s="67">
        <f t="shared" si="58"/>
        <v>4</v>
      </c>
      <c r="G364" s="67">
        <v>1</v>
      </c>
      <c r="H364" s="67">
        <v>81588</v>
      </c>
      <c r="I364" s="67" t="s">
        <v>31</v>
      </c>
      <c r="J364" s="67">
        <v>61092771</v>
      </c>
      <c r="K364" s="67" t="s">
        <v>12028</v>
      </c>
      <c r="L364" s="79" t="s">
        <v>12059</v>
      </c>
      <c r="M364" s="78">
        <v>99900</v>
      </c>
      <c r="N364" s="67" t="str">
        <f t="shared" si="59"/>
        <v>BXGY</v>
      </c>
      <c r="O364" s="67" t="str">
        <f t="shared" si="60"/>
        <v>B3 DISC 10%</v>
      </c>
      <c r="P364" s="67" t="str">
        <f t="shared" si="61"/>
        <v>BXGY</v>
      </c>
    </row>
    <row r="365" spans="1:16" x14ac:dyDescent="0.25">
      <c r="A365" s="76" t="str">
        <f t="shared" si="53"/>
        <v>2025 OCT - DEC B3D10</v>
      </c>
      <c r="B365" s="77">
        <f t="shared" si="54"/>
        <v>46099</v>
      </c>
      <c r="C365" s="77">
        <f t="shared" si="55"/>
        <v>46113</v>
      </c>
      <c r="D365" s="67">
        <f t="shared" si="56"/>
        <v>3273</v>
      </c>
      <c r="E365" s="75">
        <f t="shared" si="57"/>
        <v>336</v>
      </c>
      <c r="F365" s="67">
        <f t="shared" si="58"/>
        <v>4</v>
      </c>
      <c r="G365" s="67">
        <v>1</v>
      </c>
      <c r="H365" s="67">
        <v>81588</v>
      </c>
      <c r="I365" s="67" t="s">
        <v>31</v>
      </c>
      <c r="J365" s="67">
        <v>61092780</v>
      </c>
      <c r="K365" s="67" t="s">
        <v>12028</v>
      </c>
      <c r="L365" s="79" t="s">
        <v>12060</v>
      </c>
      <c r="M365" s="78">
        <v>99900</v>
      </c>
      <c r="N365" s="67" t="str">
        <f t="shared" si="59"/>
        <v>BXGY</v>
      </c>
      <c r="O365" s="67" t="str">
        <f t="shared" si="60"/>
        <v>B3 DISC 10%</v>
      </c>
      <c r="P365" s="67" t="str">
        <f t="shared" si="61"/>
        <v>BXGY</v>
      </c>
    </row>
    <row r="366" spans="1:16" x14ac:dyDescent="0.25">
      <c r="A366" s="76" t="str">
        <f t="shared" si="53"/>
        <v>2025 OCT - DEC B3D10</v>
      </c>
      <c r="B366" s="77">
        <f t="shared" si="54"/>
        <v>46099</v>
      </c>
      <c r="C366" s="77">
        <f t="shared" si="55"/>
        <v>46113</v>
      </c>
      <c r="D366" s="67">
        <f t="shared" si="56"/>
        <v>3273</v>
      </c>
      <c r="E366" s="75">
        <f t="shared" si="57"/>
        <v>336</v>
      </c>
      <c r="F366" s="67">
        <f t="shared" si="58"/>
        <v>4</v>
      </c>
      <c r="G366" s="67">
        <v>3</v>
      </c>
      <c r="H366" s="67">
        <v>81588</v>
      </c>
      <c r="I366" s="67" t="s">
        <v>31</v>
      </c>
      <c r="J366" s="67">
        <v>61092799</v>
      </c>
      <c r="K366" s="67" t="s">
        <v>12034</v>
      </c>
      <c r="L366" s="79" t="s">
        <v>12084</v>
      </c>
      <c r="M366" s="78">
        <v>199900</v>
      </c>
      <c r="N366" s="67" t="str">
        <f t="shared" si="59"/>
        <v>BXGY</v>
      </c>
      <c r="O366" s="67" t="str">
        <f t="shared" si="60"/>
        <v>B3 DISC 10%</v>
      </c>
      <c r="P366" s="67" t="str">
        <f t="shared" si="61"/>
        <v>BXGY</v>
      </c>
    </row>
    <row r="367" spans="1:16" x14ac:dyDescent="0.25">
      <c r="A367" s="76" t="str">
        <f t="shared" si="53"/>
        <v>2025 OCT - DEC B3D10</v>
      </c>
      <c r="B367" s="77">
        <f t="shared" si="54"/>
        <v>46099</v>
      </c>
      <c r="C367" s="77">
        <f t="shared" si="55"/>
        <v>46113</v>
      </c>
      <c r="D367" s="67">
        <f t="shared" si="56"/>
        <v>3273</v>
      </c>
      <c r="E367" s="75">
        <f t="shared" si="57"/>
        <v>336</v>
      </c>
      <c r="F367" s="67">
        <f t="shared" si="58"/>
        <v>4</v>
      </c>
      <c r="G367" s="67">
        <v>3</v>
      </c>
      <c r="H367" s="67">
        <v>81588</v>
      </c>
      <c r="I367" s="67" t="s">
        <v>31</v>
      </c>
      <c r="J367" s="67">
        <v>61092806</v>
      </c>
      <c r="K367" s="67" t="s">
        <v>12034</v>
      </c>
      <c r="L367" s="79" t="s">
        <v>12085</v>
      </c>
      <c r="M367" s="78">
        <v>199900</v>
      </c>
      <c r="N367" s="67" t="str">
        <f t="shared" si="59"/>
        <v>BXGY</v>
      </c>
      <c r="O367" s="67" t="str">
        <f t="shared" si="60"/>
        <v>B3 DISC 10%</v>
      </c>
      <c r="P367" s="67" t="str">
        <f t="shared" si="61"/>
        <v>BXGY</v>
      </c>
    </row>
    <row r="368" spans="1:16" x14ac:dyDescent="0.25">
      <c r="A368" s="76" t="str">
        <f t="shared" si="53"/>
        <v>2025 OCT - DEC B3D10</v>
      </c>
      <c r="B368" s="77">
        <f t="shared" si="54"/>
        <v>46099</v>
      </c>
      <c r="C368" s="77">
        <f t="shared" si="55"/>
        <v>46113</v>
      </c>
      <c r="D368" s="67">
        <f t="shared" si="56"/>
        <v>3273</v>
      </c>
      <c r="E368" s="75">
        <f t="shared" si="57"/>
        <v>336</v>
      </c>
      <c r="F368" s="67">
        <f t="shared" si="58"/>
        <v>4</v>
      </c>
      <c r="G368" s="67">
        <v>3</v>
      </c>
      <c r="H368" s="67">
        <v>81588</v>
      </c>
      <c r="I368" s="67" t="s">
        <v>31</v>
      </c>
      <c r="J368" s="67">
        <v>61092815</v>
      </c>
      <c r="K368" s="67" t="s">
        <v>12034</v>
      </c>
      <c r="L368" s="79" t="s">
        <v>12086</v>
      </c>
      <c r="M368" s="78">
        <v>199900</v>
      </c>
      <c r="N368" s="67" t="str">
        <f t="shared" si="59"/>
        <v>BXGY</v>
      </c>
      <c r="O368" s="67" t="str">
        <f t="shared" si="60"/>
        <v>B3 DISC 10%</v>
      </c>
      <c r="P368" s="67" t="str">
        <f t="shared" si="61"/>
        <v>BXGY</v>
      </c>
    </row>
    <row r="369" spans="1:16" x14ac:dyDescent="0.25">
      <c r="A369" s="76" t="str">
        <f t="shared" si="53"/>
        <v>2025 OCT - DEC B3D10</v>
      </c>
      <c r="B369" s="77">
        <f t="shared" si="54"/>
        <v>46099</v>
      </c>
      <c r="C369" s="77">
        <f t="shared" si="55"/>
        <v>46113</v>
      </c>
      <c r="D369" s="67">
        <f t="shared" si="56"/>
        <v>3273</v>
      </c>
      <c r="E369" s="75">
        <f t="shared" si="57"/>
        <v>336</v>
      </c>
      <c r="F369" s="67">
        <f t="shared" si="58"/>
        <v>4</v>
      </c>
      <c r="G369" s="67">
        <v>3</v>
      </c>
      <c r="H369" s="67">
        <v>81588</v>
      </c>
      <c r="I369" s="67" t="s">
        <v>31</v>
      </c>
      <c r="J369" s="67">
        <v>61092824</v>
      </c>
      <c r="K369" s="67" t="s">
        <v>12034</v>
      </c>
      <c r="L369" s="79" t="s">
        <v>12087</v>
      </c>
      <c r="M369" s="78">
        <v>199900</v>
      </c>
      <c r="N369" s="67" t="str">
        <f t="shared" si="59"/>
        <v>BXGY</v>
      </c>
      <c r="O369" s="67" t="str">
        <f t="shared" si="60"/>
        <v>B3 DISC 10%</v>
      </c>
      <c r="P369" s="67" t="str">
        <f t="shared" si="61"/>
        <v>BXGY</v>
      </c>
    </row>
    <row r="370" spans="1:16" x14ac:dyDescent="0.25">
      <c r="A370" s="76" t="str">
        <f t="shared" si="53"/>
        <v>2025 OCT - DEC B3D10</v>
      </c>
      <c r="B370" s="77">
        <f t="shared" si="54"/>
        <v>46099</v>
      </c>
      <c r="C370" s="77">
        <f t="shared" si="55"/>
        <v>46113</v>
      </c>
      <c r="D370" s="67">
        <f t="shared" si="56"/>
        <v>3273</v>
      </c>
      <c r="E370" s="75">
        <f t="shared" si="57"/>
        <v>336</v>
      </c>
      <c r="F370" s="67">
        <f t="shared" si="58"/>
        <v>4</v>
      </c>
      <c r="G370" s="67">
        <v>4</v>
      </c>
      <c r="H370" s="67">
        <v>81574</v>
      </c>
      <c r="I370" s="67" t="s">
        <v>31</v>
      </c>
      <c r="J370" s="67">
        <v>61092833</v>
      </c>
      <c r="K370" s="67" t="s">
        <v>12029</v>
      </c>
      <c r="L370" s="79" t="s">
        <v>12061</v>
      </c>
      <c r="M370" s="78">
        <v>179900</v>
      </c>
      <c r="N370" s="67" t="str">
        <f t="shared" si="59"/>
        <v>BXGY</v>
      </c>
      <c r="O370" s="67" t="str">
        <f t="shared" si="60"/>
        <v>B3 DISC 10%</v>
      </c>
      <c r="P370" s="67" t="str">
        <f t="shared" si="61"/>
        <v>BXGY</v>
      </c>
    </row>
    <row r="371" spans="1:16" x14ac:dyDescent="0.25">
      <c r="A371" s="76" t="str">
        <f t="shared" si="53"/>
        <v>2025 OCT - DEC B3D10</v>
      </c>
      <c r="B371" s="77">
        <f t="shared" si="54"/>
        <v>46099</v>
      </c>
      <c r="C371" s="77">
        <f t="shared" si="55"/>
        <v>46113</v>
      </c>
      <c r="D371" s="67">
        <f t="shared" si="56"/>
        <v>3273</v>
      </c>
      <c r="E371" s="75">
        <f t="shared" si="57"/>
        <v>336</v>
      </c>
      <c r="F371" s="67">
        <f t="shared" si="58"/>
        <v>4</v>
      </c>
      <c r="G371" s="67">
        <v>4</v>
      </c>
      <c r="H371" s="67">
        <v>81574</v>
      </c>
      <c r="I371" s="67" t="s">
        <v>31</v>
      </c>
      <c r="J371" s="67">
        <v>61092842</v>
      </c>
      <c r="K371" s="67" t="s">
        <v>12029</v>
      </c>
      <c r="L371" s="79" t="s">
        <v>12062</v>
      </c>
      <c r="M371" s="78">
        <v>179900</v>
      </c>
      <c r="N371" s="67" t="str">
        <f t="shared" si="59"/>
        <v>BXGY</v>
      </c>
      <c r="O371" s="67" t="str">
        <f t="shared" si="60"/>
        <v>B3 DISC 10%</v>
      </c>
      <c r="P371" s="67" t="str">
        <f t="shared" si="61"/>
        <v>BXGY</v>
      </c>
    </row>
    <row r="372" spans="1:16" x14ac:dyDescent="0.25">
      <c r="A372" s="76" t="str">
        <f t="shared" si="53"/>
        <v>2025 OCT - DEC B3D10</v>
      </c>
      <c r="B372" s="77">
        <f t="shared" si="54"/>
        <v>46099</v>
      </c>
      <c r="C372" s="77">
        <f t="shared" si="55"/>
        <v>46113</v>
      </c>
      <c r="D372" s="67">
        <f t="shared" si="56"/>
        <v>3273</v>
      </c>
      <c r="E372" s="75">
        <f t="shared" si="57"/>
        <v>336</v>
      </c>
      <c r="F372" s="67">
        <f t="shared" si="58"/>
        <v>4</v>
      </c>
      <c r="G372" s="67">
        <v>4</v>
      </c>
      <c r="H372" s="67">
        <v>81574</v>
      </c>
      <c r="I372" s="67" t="s">
        <v>31</v>
      </c>
      <c r="J372" s="67">
        <v>61092851</v>
      </c>
      <c r="K372" s="67" t="s">
        <v>12029</v>
      </c>
      <c r="L372" s="79" t="s">
        <v>12063</v>
      </c>
      <c r="M372" s="78">
        <v>179900</v>
      </c>
      <c r="N372" s="67" t="str">
        <f t="shared" si="59"/>
        <v>BXGY</v>
      </c>
      <c r="O372" s="67" t="str">
        <f t="shared" si="60"/>
        <v>B3 DISC 10%</v>
      </c>
      <c r="P372" s="67" t="str">
        <f t="shared" si="61"/>
        <v>BXGY</v>
      </c>
    </row>
    <row r="373" spans="1:16" x14ac:dyDescent="0.25">
      <c r="A373" s="76" t="str">
        <f t="shared" si="53"/>
        <v>2025 OCT - DEC B3D10</v>
      </c>
      <c r="B373" s="77">
        <f t="shared" si="54"/>
        <v>46099</v>
      </c>
      <c r="C373" s="77">
        <f t="shared" si="55"/>
        <v>46113</v>
      </c>
      <c r="D373" s="67">
        <f t="shared" si="56"/>
        <v>3273</v>
      </c>
      <c r="E373" s="75">
        <f t="shared" si="57"/>
        <v>336</v>
      </c>
      <c r="F373" s="67">
        <f t="shared" si="58"/>
        <v>4</v>
      </c>
      <c r="G373" s="67">
        <v>4</v>
      </c>
      <c r="H373" s="67">
        <v>81574</v>
      </c>
      <c r="I373" s="67" t="s">
        <v>31</v>
      </c>
      <c r="J373" s="67">
        <v>61092860</v>
      </c>
      <c r="K373" s="67" t="s">
        <v>12029</v>
      </c>
      <c r="L373" s="79" t="s">
        <v>12064</v>
      </c>
      <c r="M373" s="78">
        <v>179900</v>
      </c>
      <c r="N373" s="67" t="str">
        <f t="shared" si="59"/>
        <v>BXGY</v>
      </c>
      <c r="O373" s="67" t="str">
        <f t="shared" si="60"/>
        <v>B3 DISC 10%</v>
      </c>
      <c r="P373" s="67" t="str">
        <f t="shared" si="61"/>
        <v>BXGY</v>
      </c>
    </row>
    <row r="374" spans="1:16" x14ac:dyDescent="0.25">
      <c r="A374" s="76" t="str">
        <f t="shared" ref="A374:A436" si="62">A373</f>
        <v>2025 OCT - DEC B3D10</v>
      </c>
      <c r="B374" s="77">
        <f t="shared" ref="B374:B436" si="63">B373</f>
        <v>46099</v>
      </c>
      <c r="C374" s="77">
        <f t="shared" ref="C374:C436" si="64">C373</f>
        <v>46113</v>
      </c>
      <c r="D374" s="67">
        <f t="shared" ref="D374:D436" si="65">D373</f>
        <v>3273</v>
      </c>
      <c r="E374" s="75">
        <f t="shared" ref="E374:E436" si="66">E373</f>
        <v>336</v>
      </c>
      <c r="F374" s="67">
        <f t="shared" ref="F374:F436" si="67">F373</f>
        <v>4</v>
      </c>
      <c r="G374" s="67">
        <v>1</v>
      </c>
      <c r="H374" s="67">
        <v>81588</v>
      </c>
      <c r="I374" s="67" t="s">
        <v>31</v>
      </c>
      <c r="J374" s="67">
        <v>61092879</v>
      </c>
      <c r="K374" s="67" t="s">
        <v>12223</v>
      </c>
      <c r="L374" s="79" t="s">
        <v>12224</v>
      </c>
      <c r="M374" s="78">
        <v>99900</v>
      </c>
      <c r="N374" s="67" t="str">
        <f t="shared" ref="N374:N436" si="68">N373</f>
        <v>BXGY</v>
      </c>
      <c r="O374" s="67" t="str">
        <f t="shared" ref="O374:O436" si="69">O373</f>
        <v>B3 DISC 10%</v>
      </c>
      <c r="P374" s="67" t="str">
        <f t="shared" ref="P374:P436" si="70">P373</f>
        <v>BXGY</v>
      </c>
    </row>
    <row r="375" spans="1:16" x14ac:dyDescent="0.25">
      <c r="A375" s="76" t="str">
        <f t="shared" si="62"/>
        <v>2025 OCT - DEC B3D10</v>
      </c>
      <c r="B375" s="77">
        <f t="shared" si="63"/>
        <v>46099</v>
      </c>
      <c r="C375" s="77">
        <f t="shared" si="64"/>
        <v>46113</v>
      </c>
      <c r="D375" s="67">
        <f t="shared" si="65"/>
        <v>3273</v>
      </c>
      <c r="E375" s="75">
        <f t="shared" si="66"/>
        <v>336</v>
      </c>
      <c r="F375" s="67">
        <f t="shared" si="67"/>
        <v>4</v>
      </c>
      <c r="G375" s="67">
        <v>1</v>
      </c>
      <c r="H375" s="67">
        <v>81588</v>
      </c>
      <c r="I375" s="67" t="s">
        <v>31</v>
      </c>
      <c r="J375" s="67">
        <v>61092888</v>
      </c>
      <c r="K375" s="67" t="s">
        <v>12223</v>
      </c>
      <c r="L375" s="79" t="s">
        <v>12225</v>
      </c>
      <c r="M375" s="78">
        <v>99900</v>
      </c>
      <c r="N375" s="67" t="str">
        <f t="shared" si="68"/>
        <v>BXGY</v>
      </c>
      <c r="O375" s="67" t="str">
        <f t="shared" si="69"/>
        <v>B3 DISC 10%</v>
      </c>
      <c r="P375" s="67" t="str">
        <f t="shared" si="70"/>
        <v>BXGY</v>
      </c>
    </row>
    <row r="376" spans="1:16" x14ac:dyDescent="0.25">
      <c r="A376" s="76" t="str">
        <f t="shared" si="62"/>
        <v>2025 OCT - DEC B3D10</v>
      </c>
      <c r="B376" s="77">
        <f t="shared" si="63"/>
        <v>46099</v>
      </c>
      <c r="C376" s="77">
        <f t="shared" si="64"/>
        <v>46113</v>
      </c>
      <c r="D376" s="67">
        <f t="shared" si="65"/>
        <v>3273</v>
      </c>
      <c r="E376" s="75">
        <f t="shared" si="66"/>
        <v>336</v>
      </c>
      <c r="F376" s="67">
        <f t="shared" si="67"/>
        <v>4</v>
      </c>
      <c r="G376" s="67">
        <v>1</v>
      </c>
      <c r="H376" s="67">
        <v>81588</v>
      </c>
      <c r="I376" s="67" t="s">
        <v>31</v>
      </c>
      <c r="J376" s="67">
        <v>61092897</v>
      </c>
      <c r="K376" s="67" t="s">
        <v>12223</v>
      </c>
      <c r="L376" s="79" t="s">
        <v>12226</v>
      </c>
      <c r="M376" s="78">
        <v>99900</v>
      </c>
      <c r="N376" s="67" t="str">
        <f t="shared" si="68"/>
        <v>BXGY</v>
      </c>
      <c r="O376" s="67" t="str">
        <f t="shared" si="69"/>
        <v>B3 DISC 10%</v>
      </c>
      <c r="P376" s="67" t="str">
        <f t="shared" si="70"/>
        <v>BXGY</v>
      </c>
    </row>
    <row r="377" spans="1:16" x14ac:dyDescent="0.25">
      <c r="A377" s="76" t="str">
        <f t="shared" si="62"/>
        <v>2025 OCT - DEC B3D10</v>
      </c>
      <c r="B377" s="77">
        <f t="shared" si="63"/>
        <v>46099</v>
      </c>
      <c r="C377" s="77">
        <f t="shared" si="64"/>
        <v>46113</v>
      </c>
      <c r="D377" s="67">
        <f t="shared" si="65"/>
        <v>3273</v>
      </c>
      <c r="E377" s="75">
        <f t="shared" si="66"/>
        <v>336</v>
      </c>
      <c r="F377" s="67">
        <f t="shared" si="67"/>
        <v>4</v>
      </c>
      <c r="G377" s="67">
        <v>1</v>
      </c>
      <c r="H377" s="67">
        <v>81588</v>
      </c>
      <c r="I377" s="67" t="s">
        <v>31</v>
      </c>
      <c r="J377" s="67">
        <v>61092904</v>
      </c>
      <c r="K377" s="67" t="s">
        <v>12223</v>
      </c>
      <c r="L377" s="79" t="s">
        <v>12227</v>
      </c>
      <c r="M377" s="78">
        <v>99900</v>
      </c>
      <c r="N377" s="67" t="str">
        <f t="shared" si="68"/>
        <v>BXGY</v>
      </c>
      <c r="O377" s="67" t="str">
        <f t="shared" si="69"/>
        <v>B3 DISC 10%</v>
      </c>
      <c r="P377" s="67" t="str">
        <f t="shared" si="70"/>
        <v>BXGY</v>
      </c>
    </row>
    <row r="378" spans="1:16" x14ac:dyDescent="0.25">
      <c r="A378" s="76" t="str">
        <f t="shared" si="62"/>
        <v>2025 OCT - DEC B3D10</v>
      </c>
      <c r="B378" s="77">
        <f t="shared" si="63"/>
        <v>46099</v>
      </c>
      <c r="C378" s="77">
        <f t="shared" si="64"/>
        <v>46113</v>
      </c>
      <c r="D378" s="67">
        <f t="shared" si="65"/>
        <v>3273</v>
      </c>
      <c r="E378" s="75">
        <f t="shared" si="66"/>
        <v>336</v>
      </c>
      <c r="F378" s="67">
        <f t="shared" si="67"/>
        <v>4</v>
      </c>
      <c r="G378" s="67">
        <v>1</v>
      </c>
      <c r="H378" s="67">
        <v>81588</v>
      </c>
      <c r="I378" s="67" t="s">
        <v>31</v>
      </c>
      <c r="J378" s="67">
        <v>61092913</v>
      </c>
      <c r="K378" s="67" t="s">
        <v>12213</v>
      </c>
      <c r="L378" s="79" t="s">
        <v>12214</v>
      </c>
      <c r="M378" s="78">
        <v>99900</v>
      </c>
      <c r="N378" s="67" t="str">
        <f t="shared" si="68"/>
        <v>BXGY</v>
      </c>
      <c r="O378" s="67" t="str">
        <f t="shared" si="69"/>
        <v>B3 DISC 10%</v>
      </c>
      <c r="P378" s="67" t="str">
        <f t="shared" si="70"/>
        <v>BXGY</v>
      </c>
    </row>
    <row r="379" spans="1:16" x14ac:dyDescent="0.25">
      <c r="A379" s="76" t="str">
        <f t="shared" si="62"/>
        <v>2025 OCT - DEC B3D10</v>
      </c>
      <c r="B379" s="77">
        <f t="shared" si="63"/>
        <v>46099</v>
      </c>
      <c r="C379" s="77">
        <f t="shared" si="64"/>
        <v>46113</v>
      </c>
      <c r="D379" s="67">
        <f t="shared" si="65"/>
        <v>3273</v>
      </c>
      <c r="E379" s="75">
        <f t="shared" si="66"/>
        <v>336</v>
      </c>
      <c r="F379" s="67">
        <f t="shared" si="67"/>
        <v>4</v>
      </c>
      <c r="G379" s="67">
        <v>1</v>
      </c>
      <c r="H379" s="67">
        <v>81588</v>
      </c>
      <c r="I379" s="67" t="s">
        <v>31</v>
      </c>
      <c r="J379" s="67">
        <v>61092922</v>
      </c>
      <c r="K379" s="67" t="s">
        <v>12213</v>
      </c>
      <c r="L379" s="79" t="s">
        <v>12215</v>
      </c>
      <c r="M379" s="78">
        <v>99900</v>
      </c>
      <c r="N379" s="67" t="str">
        <f t="shared" si="68"/>
        <v>BXGY</v>
      </c>
      <c r="O379" s="67" t="str">
        <f t="shared" si="69"/>
        <v>B3 DISC 10%</v>
      </c>
      <c r="P379" s="67" t="str">
        <f t="shared" si="70"/>
        <v>BXGY</v>
      </c>
    </row>
    <row r="380" spans="1:16" x14ac:dyDescent="0.25">
      <c r="A380" s="76" t="str">
        <f t="shared" si="62"/>
        <v>2025 OCT - DEC B3D10</v>
      </c>
      <c r="B380" s="77">
        <f t="shared" si="63"/>
        <v>46099</v>
      </c>
      <c r="C380" s="77">
        <f t="shared" si="64"/>
        <v>46113</v>
      </c>
      <c r="D380" s="67">
        <f t="shared" si="65"/>
        <v>3273</v>
      </c>
      <c r="E380" s="75">
        <f t="shared" si="66"/>
        <v>336</v>
      </c>
      <c r="F380" s="67">
        <f t="shared" si="67"/>
        <v>4</v>
      </c>
      <c r="G380" s="67">
        <v>1</v>
      </c>
      <c r="H380" s="67">
        <v>81588</v>
      </c>
      <c r="I380" s="67" t="s">
        <v>31</v>
      </c>
      <c r="J380" s="67">
        <v>61092931</v>
      </c>
      <c r="K380" s="67" t="s">
        <v>12213</v>
      </c>
      <c r="L380" s="79" t="s">
        <v>12216</v>
      </c>
      <c r="M380" s="78">
        <v>99900</v>
      </c>
      <c r="N380" s="67" t="str">
        <f t="shared" si="68"/>
        <v>BXGY</v>
      </c>
      <c r="O380" s="67" t="str">
        <f t="shared" si="69"/>
        <v>B3 DISC 10%</v>
      </c>
      <c r="P380" s="67" t="str">
        <f t="shared" si="70"/>
        <v>BXGY</v>
      </c>
    </row>
    <row r="381" spans="1:16" x14ac:dyDescent="0.25">
      <c r="A381" s="76" t="str">
        <f t="shared" si="62"/>
        <v>2025 OCT - DEC B3D10</v>
      </c>
      <c r="B381" s="77">
        <f t="shared" si="63"/>
        <v>46099</v>
      </c>
      <c r="C381" s="77">
        <f t="shared" si="64"/>
        <v>46113</v>
      </c>
      <c r="D381" s="67">
        <f t="shared" si="65"/>
        <v>3273</v>
      </c>
      <c r="E381" s="75">
        <f t="shared" si="66"/>
        <v>336</v>
      </c>
      <c r="F381" s="67">
        <f t="shared" si="67"/>
        <v>4</v>
      </c>
      <c r="G381" s="67">
        <v>1</v>
      </c>
      <c r="H381" s="67">
        <v>81588</v>
      </c>
      <c r="I381" s="67" t="s">
        <v>31</v>
      </c>
      <c r="J381" s="67">
        <v>61092940</v>
      </c>
      <c r="K381" s="67" t="s">
        <v>12213</v>
      </c>
      <c r="L381" s="79" t="s">
        <v>12217</v>
      </c>
      <c r="M381" s="78">
        <v>99900</v>
      </c>
      <c r="N381" s="67" t="str">
        <f t="shared" si="68"/>
        <v>BXGY</v>
      </c>
      <c r="O381" s="67" t="str">
        <f t="shared" si="69"/>
        <v>B3 DISC 10%</v>
      </c>
      <c r="P381" s="67" t="str">
        <f t="shared" si="70"/>
        <v>BXGY</v>
      </c>
    </row>
    <row r="382" spans="1:16" x14ac:dyDescent="0.25">
      <c r="A382" s="76" t="str">
        <f t="shared" si="62"/>
        <v>2025 OCT - DEC B3D10</v>
      </c>
      <c r="B382" s="77">
        <f t="shared" si="63"/>
        <v>46099</v>
      </c>
      <c r="C382" s="77">
        <f t="shared" si="64"/>
        <v>46113</v>
      </c>
      <c r="D382" s="67">
        <f t="shared" si="65"/>
        <v>3273</v>
      </c>
      <c r="E382" s="75">
        <f t="shared" si="66"/>
        <v>336</v>
      </c>
      <c r="F382" s="67">
        <f t="shared" si="67"/>
        <v>4</v>
      </c>
      <c r="G382" s="67">
        <v>1</v>
      </c>
      <c r="H382" s="67">
        <v>81588</v>
      </c>
      <c r="I382" s="67" t="s">
        <v>31</v>
      </c>
      <c r="J382" s="67">
        <v>61092959</v>
      </c>
      <c r="K382" s="67" t="s">
        <v>12218</v>
      </c>
      <c r="L382" s="79" t="s">
        <v>12219</v>
      </c>
      <c r="M382" s="78">
        <v>99900</v>
      </c>
      <c r="N382" s="67" t="str">
        <f t="shared" si="68"/>
        <v>BXGY</v>
      </c>
      <c r="O382" s="67" t="str">
        <f t="shared" si="69"/>
        <v>B3 DISC 10%</v>
      </c>
      <c r="P382" s="67" t="str">
        <f t="shared" si="70"/>
        <v>BXGY</v>
      </c>
    </row>
    <row r="383" spans="1:16" x14ac:dyDescent="0.25">
      <c r="A383" s="76" t="str">
        <f t="shared" si="62"/>
        <v>2025 OCT - DEC B3D10</v>
      </c>
      <c r="B383" s="77">
        <f t="shared" si="63"/>
        <v>46099</v>
      </c>
      <c r="C383" s="77">
        <f t="shared" si="64"/>
        <v>46113</v>
      </c>
      <c r="D383" s="67">
        <f t="shared" si="65"/>
        <v>3273</v>
      </c>
      <c r="E383" s="75">
        <f t="shared" si="66"/>
        <v>336</v>
      </c>
      <c r="F383" s="67">
        <f t="shared" si="67"/>
        <v>4</v>
      </c>
      <c r="G383" s="67">
        <v>1</v>
      </c>
      <c r="H383" s="67">
        <v>81588</v>
      </c>
      <c r="I383" s="67" t="s">
        <v>31</v>
      </c>
      <c r="J383" s="67">
        <v>61092968</v>
      </c>
      <c r="K383" s="67" t="s">
        <v>12218</v>
      </c>
      <c r="L383" s="79" t="s">
        <v>12220</v>
      </c>
      <c r="M383" s="78">
        <v>99900</v>
      </c>
      <c r="N383" s="67" t="str">
        <f t="shared" si="68"/>
        <v>BXGY</v>
      </c>
      <c r="O383" s="67" t="str">
        <f t="shared" si="69"/>
        <v>B3 DISC 10%</v>
      </c>
      <c r="P383" s="67" t="str">
        <f t="shared" si="70"/>
        <v>BXGY</v>
      </c>
    </row>
    <row r="384" spans="1:16" x14ac:dyDescent="0.25">
      <c r="A384" s="76" t="str">
        <f t="shared" si="62"/>
        <v>2025 OCT - DEC B3D10</v>
      </c>
      <c r="B384" s="77">
        <f t="shared" si="63"/>
        <v>46099</v>
      </c>
      <c r="C384" s="77">
        <f t="shared" si="64"/>
        <v>46113</v>
      </c>
      <c r="D384" s="67">
        <f t="shared" si="65"/>
        <v>3273</v>
      </c>
      <c r="E384" s="75">
        <f t="shared" si="66"/>
        <v>336</v>
      </c>
      <c r="F384" s="67">
        <f t="shared" si="67"/>
        <v>4</v>
      </c>
      <c r="G384" s="67">
        <v>1</v>
      </c>
      <c r="H384" s="67">
        <v>81588</v>
      </c>
      <c r="I384" s="67" t="s">
        <v>31</v>
      </c>
      <c r="J384" s="67">
        <v>61092977</v>
      </c>
      <c r="K384" s="67" t="s">
        <v>12218</v>
      </c>
      <c r="L384" s="79" t="s">
        <v>12221</v>
      </c>
      <c r="M384" s="78">
        <v>99900</v>
      </c>
      <c r="N384" s="67" t="str">
        <f t="shared" si="68"/>
        <v>BXGY</v>
      </c>
      <c r="O384" s="67" t="str">
        <f t="shared" si="69"/>
        <v>B3 DISC 10%</v>
      </c>
      <c r="P384" s="67" t="str">
        <f t="shared" si="70"/>
        <v>BXGY</v>
      </c>
    </row>
    <row r="385" spans="1:16" x14ac:dyDescent="0.25">
      <c r="A385" s="76" t="str">
        <f t="shared" si="62"/>
        <v>2025 OCT - DEC B3D10</v>
      </c>
      <c r="B385" s="77">
        <f t="shared" si="63"/>
        <v>46099</v>
      </c>
      <c r="C385" s="77">
        <f t="shared" si="64"/>
        <v>46113</v>
      </c>
      <c r="D385" s="67">
        <f t="shared" si="65"/>
        <v>3273</v>
      </c>
      <c r="E385" s="75">
        <f t="shared" si="66"/>
        <v>336</v>
      </c>
      <c r="F385" s="67">
        <f t="shared" si="67"/>
        <v>4</v>
      </c>
      <c r="G385" s="67">
        <v>1</v>
      </c>
      <c r="H385" s="67">
        <v>81588</v>
      </c>
      <c r="I385" s="67" t="s">
        <v>31</v>
      </c>
      <c r="J385" s="67">
        <v>61092986</v>
      </c>
      <c r="K385" s="67" t="s">
        <v>12218</v>
      </c>
      <c r="L385" s="79" t="s">
        <v>12222</v>
      </c>
      <c r="M385" s="78">
        <v>99900</v>
      </c>
      <c r="N385" s="67" t="str">
        <f t="shared" si="68"/>
        <v>BXGY</v>
      </c>
      <c r="O385" s="67" t="str">
        <f t="shared" si="69"/>
        <v>B3 DISC 10%</v>
      </c>
      <c r="P385" s="67" t="str">
        <f t="shared" si="70"/>
        <v>BXGY</v>
      </c>
    </row>
    <row r="386" spans="1:16" x14ac:dyDescent="0.25">
      <c r="A386" s="76" t="str">
        <f t="shared" si="62"/>
        <v>2025 OCT - DEC B3D10</v>
      </c>
      <c r="B386" s="77">
        <f t="shared" si="63"/>
        <v>46099</v>
      </c>
      <c r="C386" s="77">
        <f t="shared" si="64"/>
        <v>46113</v>
      </c>
      <c r="D386" s="67">
        <f t="shared" si="65"/>
        <v>3273</v>
      </c>
      <c r="E386" s="75">
        <f t="shared" si="66"/>
        <v>336</v>
      </c>
      <c r="F386" s="67">
        <f t="shared" si="67"/>
        <v>4</v>
      </c>
      <c r="G386" s="67">
        <v>4</v>
      </c>
      <c r="H386" s="67">
        <v>81588</v>
      </c>
      <c r="I386" s="67" t="s">
        <v>31</v>
      </c>
      <c r="J386" s="67">
        <v>61092995</v>
      </c>
      <c r="K386" s="67" t="s">
        <v>12482</v>
      </c>
      <c r="L386" s="79" t="s">
        <v>12478</v>
      </c>
      <c r="M386" s="78">
        <v>129900</v>
      </c>
      <c r="N386" s="67" t="str">
        <f t="shared" si="68"/>
        <v>BXGY</v>
      </c>
      <c r="O386" s="67" t="str">
        <f t="shared" si="69"/>
        <v>B3 DISC 10%</v>
      </c>
      <c r="P386" s="67" t="str">
        <f t="shared" si="70"/>
        <v>BXGY</v>
      </c>
    </row>
    <row r="387" spans="1:16" x14ac:dyDescent="0.25">
      <c r="A387" s="76" t="str">
        <f t="shared" si="62"/>
        <v>2025 OCT - DEC B3D10</v>
      </c>
      <c r="B387" s="77">
        <f t="shared" si="63"/>
        <v>46099</v>
      </c>
      <c r="C387" s="77">
        <f t="shared" si="64"/>
        <v>46113</v>
      </c>
      <c r="D387" s="67">
        <f t="shared" si="65"/>
        <v>3273</v>
      </c>
      <c r="E387" s="75">
        <f t="shared" si="66"/>
        <v>336</v>
      </c>
      <c r="F387" s="67">
        <f t="shared" si="67"/>
        <v>4</v>
      </c>
      <c r="G387" s="67">
        <v>4</v>
      </c>
      <c r="H387" s="67">
        <v>81588</v>
      </c>
      <c r="I387" s="67" t="s">
        <v>31</v>
      </c>
      <c r="J387" s="67">
        <v>61093001</v>
      </c>
      <c r="K387" s="67" t="s">
        <v>12482</v>
      </c>
      <c r="L387" s="79" t="s">
        <v>12479</v>
      </c>
      <c r="M387" s="78">
        <v>129900</v>
      </c>
      <c r="N387" s="67" t="str">
        <f t="shared" si="68"/>
        <v>BXGY</v>
      </c>
      <c r="O387" s="67" t="str">
        <f t="shared" si="69"/>
        <v>B3 DISC 10%</v>
      </c>
      <c r="P387" s="67" t="str">
        <f t="shared" si="70"/>
        <v>BXGY</v>
      </c>
    </row>
    <row r="388" spans="1:16" x14ac:dyDescent="0.25">
      <c r="A388" s="76" t="str">
        <f t="shared" si="62"/>
        <v>2025 OCT - DEC B3D10</v>
      </c>
      <c r="B388" s="77">
        <f t="shared" si="63"/>
        <v>46099</v>
      </c>
      <c r="C388" s="77">
        <f t="shared" si="64"/>
        <v>46113</v>
      </c>
      <c r="D388" s="67">
        <f t="shared" si="65"/>
        <v>3273</v>
      </c>
      <c r="E388" s="75">
        <f t="shared" si="66"/>
        <v>336</v>
      </c>
      <c r="F388" s="67">
        <f t="shared" si="67"/>
        <v>4</v>
      </c>
      <c r="G388" s="67">
        <v>4</v>
      </c>
      <c r="H388" s="67">
        <v>81588</v>
      </c>
      <c r="I388" s="67" t="s">
        <v>31</v>
      </c>
      <c r="J388" s="67">
        <v>61093010</v>
      </c>
      <c r="K388" s="67" t="s">
        <v>12482</v>
      </c>
      <c r="L388" s="79" t="s">
        <v>12480</v>
      </c>
      <c r="M388" s="78">
        <v>129900</v>
      </c>
      <c r="N388" s="67" t="str">
        <f t="shared" si="68"/>
        <v>BXGY</v>
      </c>
      <c r="O388" s="67" t="str">
        <f t="shared" si="69"/>
        <v>B3 DISC 10%</v>
      </c>
      <c r="P388" s="67" t="str">
        <f t="shared" si="70"/>
        <v>BXGY</v>
      </c>
    </row>
    <row r="389" spans="1:16" x14ac:dyDescent="0.25">
      <c r="A389" s="76" t="str">
        <f t="shared" si="62"/>
        <v>2025 OCT - DEC B3D10</v>
      </c>
      <c r="B389" s="77">
        <f t="shared" si="63"/>
        <v>46099</v>
      </c>
      <c r="C389" s="77">
        <f t="shared" si="64"/>
        <v>46113</v>
      </c>
      <c r="D389" s="67">
        <f t="shared" si="65"/>
        <v>3273</v>
      </c>
      <c r="E389" s="75">
        <f t="shared" si="66"/>
        <v>336</v>
      </c>
      <c r="F389" s="67">
        <f t="shared" si="67"/>
        <v>4</v>
      </c>
      <c r="G389" s="67">
        <v>4</v>
      </c>
      <c r="H389" s="67">
        <v>81588</v>
      </c>
      <c r="I389" s="67" t="s">
        <v>31</v>
      </c>
      <c r="J389" s="67">
        <v>61093029</v>
      </c>
      <c r="K389" s="67" t="s">
        <v>12482</v>
      </c>
      <c r="L389" s="79" t="s">
        <v>12481</v>
      </c>
      <c r="M389" s="78">
        <v>129900</v>
      </c>
      <c r="N389" s="67" t="str">
        <f t="shared" si="68"/>
        <v>BXGY</v>
      </c>
      <c r="O389" s="67" t="str">
        <f t="shared" si="69"/>
        <v>B3 DISC 10%</v>
      </c>
      <c r="P389" s="67" t="str">
        <f t="shared" si="70"/>
        <v>BXGY</v>
      </c>
    </row>
    <row r="390" spans="1:16" x14ac:dyDescent="0.25">
      <c r="A390" s="76" t="str">
        <f t="shared" si="62"/>
        <v>2025 OCT - DEC B3D10</v>
      </c>
      <c r="B390" s="77">
        <f t="shared" si="63"/>
        <v>46099</v>
      </c>
      <c r="C390" s="77">
        <f t="shared" si="64"/>
        <v>46113</v>
      </c>
      <c r="D390" s="67">
        <f t="shared" si="65"/>
        <v>3273</v>
      </c>
      <c r="E390" s="75">
        <f t="shared" si="66"/>
        <v>336</v>
      </c>
      <c r="F390" s="67">
        <f t="shared" si="67"/>
        <v>4</v>
      </c>
      <c r="G390" s="67">
        <v>9</v>
      </c>
      <c r="H390" s="67">
        <v>81588</v>
      </c>
      <c r="I390" s="67" t="s">
        <v>31</v>
      </c>
      <c r="J390" s="67">
        <v>61093387</v>
      </c>
      <c r="K390" s="67" t="s">
        <v>12035</v>
      </c>
      <c r="L390" s="79" t="s">
        <v>12088</v>
      </c>
      <c r="M390" s="78">
        <v>149900</v>
      </c>
      <c r="N390" s="67" t="str">
        <f t="shared" si="68"/>
        <v>BXGY</v>
      </c>
      <c r="O390" s="67" t="str">
        <f t="shared" si="69"/>
        <v>B3 DISC 10%</v>
      </c>
      <c r="P390" s="67" t="str">
        <f t="shared" si="70"/>
        <v>BXGY</v>
      </c>
    </row>
    <row r="391" spans="1:16" x14ac:dyDescent="0.25">
      <c r="A391" s="76" t="str">
        <f t="shared" si="62"/>
        <v>2025 OCT - DEC B3D10</v>
      </c>
      <c r="B391" s="77">
        <f t="shared" si="63"/>
        <v>46099</v>
      </c>
      <c r="C391" s="77">
        <f t="shared" si="64"/>
        <v>46113</v>
      </c>
      <c r="D391" s="67">
        <f t="shared" si="65"/>
        <v>3273</v>
      </c>
      <c r="E391" s="75">
        <f t="shared" si="66"/>
        <v>336</v>
      </c>
      <c r="F391" s="67">
        <f t="shared" si="67"/>
        <v>4</v>
      </c>
      <c r="G391" s="67">
        <v>9</v>
      </c>
      <c r="H391" s="67">
        <v>81588</v>
      </c>
      <c r="I391" s="67" t="s">
        <v>31</v>
      </c>
      <c r="J391" s="67">
        <v>61093396</v>
      </c>
      <c r="K391" s="67" t="s">
        <v>12035</v>
      </c>
      <c r="L391" s="79" t="s">
        <v>12089</v>
      </c>
      <c r="M391" s="78">
        <v>149900</v>
      </c>
      <c r="N391" s="67" t="str">
        <f t="shared" si="68"/>
        <v>BXGY</v>
      </c>
      <c r="O391" s="67" t="str">
        <f t="shared" si="69"/>
        <v>B3 DISC 10%</v>
      </c>
      <c r="P391" s="67" t="str">
        <f t="shared" si="70"/>
        <v>BXGY</v>
      </c>
    </row>
    <row r="392" spans="1:16" x14ac:dyDescent="0.25">
      <c r="A392" s="76" t="str">
        <f t="shared" si="62"/>
        <v>2025 OCT - DEC B3D10</v>
      </c>
      <c r="B392" s="77">
        <f t="shared" si="63"/>
        <v>46099</v>
      </c>
      <c r="C392" s="77">
        <f t="shared" si="64"/>
        <v>46113</v>
      </c>
      <c r="D392" s="67">
        <f t="shared" si="65"/>
        <v>3273</v>
      </c>
      <c r="E392" s="75">
        <f t="shared" si="66"/>
        <v>336</v>
      </c>
      <c r="F392" s="67">
        <f t="shared" si="67"/>
        <v>4</v>
      </c>
      <c r="G392" s="67">
        <v>9</v>
      </c>
      <c r="H392" s="67">
        <v>81588</v>
      </c>
      <c r="I392" s="67" t="s">
        <v>31</v>
      </c>
      <c r="J392" s="67">
        <v>61093403</v>
      </c>
      <c r="K392" s="67" t="s">
        <v>12035</v>
      </c>
      <c r="L392" s="79" t="s">
        <v>12090</v>
      </c>
      <c r="M392" s="78">
        <v>149900</v>
      </c>
      <c r="N392" s="67" t="str">
        <f t="shared" si="68"/>
        <v>BXGY</v>
      </c>
      <c r="O392" s="67" t="str">
        <f t="shared" si="69"/>
        <v>B3 DISC 10%</v>
      </c>
      <c r="P392" s="67" t="str">
        <f t="shared" si="70"/>
        <v>BXGY</v>
      </c>
    </row>
    <row r="393" spans="1:16" x14ac:dyDescent="0.25">
      <c r="A393" s="76" t="str">
        <f t="shared" si="62"/>
        <v>2025 OCT - DEC B3D10</v>
      </c>
      <c r="B393" s="77">
        <f t="shared" si="63"/>
        <v>46099</v>
      </c>
      <c r="C393" s="77">
        <f t="shared" si="64"/>
        <v>46113</v>
      </c>
      <c r="D393" s="67">
        <f t="shared" si="65"/>
        <v>3273</v>
      </c>
      <c r="E393" s="75">
        <f t="shared" si="66"/>
        <v>336</v>
      </c>
      <c r="F393" s="67">
        <f t="shared" si="67"/>
        <v>4</v>
      </c>
      <c r="G393" s="67">
        <v>9</v>
      </c>
      <c r="H393" s="67">
        <v>81588</v>
      </c>
      <c r="I393" s="67" t="s">
        <v>31</v>
      </c>
      <c r="J393" s="67">
        <v>61093412</v>
      </c>
      <c r="K393" s="67" t="s">
        <v>12035</v>
      </c>
      <c r="L393" s="79" t="s">
        <v>12091</v>
      </c>
      <c r="M393" s="78">
        <v>149900</v>
      </c>
      <c r="N393" s="67" t="str">
        <f t="shared" si="68"/>
        <v>BXGY</v>
      </c>
      <c r="O393" s="67" t="str">
        <f t="shared" si="69"/>
        <v>B3 DISC 10%</v>
      </c>
      <c r="P393" s="67" t="str">
        <f t="shared" si="70"/>
        <v>BXGY</v>
      </c>
    </row>
    <row r="394" spans="1:16" x14ac:dyDescent="0.25">
      <c r="A394" s="76" t="str">
        <f t="shared" si="62"/>
        <v>2025 OCT - DEC B3D10</v>
      </c>
      <c r="B394" s="77">
        <f t="shared" si="63"/>
        <v>46099</v>
      </c>
      <c r="C394" s="77">
        <f t="shared" si="64"/>
        <v>46113</v>
      </c>
      <c r="D394" s="67">
        <f t="shared" si="65"/>
        <v>3273</v>
      </c>
      <c r="E394" s="75">
        <f t="shared" si="66"/>
        <v>336</v>
      </c>
      <c r="F394" s="67">
        <f t="shared" si="67"/>
        <v>4</v>
      </c>
      <c r="G394" s="67">
        <v>9</v>
      </c>
      <c r="H394" s="67">
        <v>81588</v>
      </c>
      <c r="I394" s="67" t="s">
        <v>31</v>
      </c>
      <c r="J394" s="67">
        <v>61093421</v>
      </c>
      <c r="K394" s="67" t="s">
        <v>12035</v>
      </c>
      <c r="L394" s="79" t="s">
        <v>12092</v>
      </c>
      <c r="M394" s="78">
        <v>149900</v>
      </c>
      <c r="N394" s="67" t="str">
        <f t="shared" si="68"/>
        <v>BXGY</v>
      </c>
      <c r="O394" s="67" t="str">
        <f t="shared" si="69"/>
        <v>B3 DISC 10%</v>
      </c>
      <c r="P394" s="67" t="str">
        <f t="shared" si="70"/>
        <v>BXGY</v>
      </c>
    </row>
    <row r="395" spans="1:16" x14ac:dyDescent="0.25">
      <c r="A395" s="76" t="str">
        <f t="shared" si="62"/>
        <v>2025 OCT - DEC B3D10</v>
      </c>
      <c r="B395" s="77">
        <f t="shared" si="63"/>
        <v>46099</v>
      </c>
      <c r="C395" s="77">
        <f t="shared" si="64"/>
        <v>46113</v>
      </c>
      <c r="D395" s="67">
        <f t="shared" si="65"/>
        <v>3273</v>
      </c>
      <c r="E395" s="75">
        <f t="shared" si="66"/>
        <v>336</v>
      </c>
      <c r="F395" s="67">
        <f t="shared" si="67"/>
        <v>4</v>
      </c>
      <c r="G395" s="67">
        <v>9</v>
      </c>
      <c r="H395" s="67">
        <v>81588</v>
      </c>
      <c r="I395" s="67" t="s">
        <v>31</v>
      </c>
      <c r="J395" s="67">
        <v>61093430</v>
      </c>
      <c r="K395" s="67" t="s">
        <v>12035</v>
      </c>
      <c r="L395" s="79" t="s">
        <v>12093</v>
      </c>
      <c r="M395" s="78">
        <v>149900</v>
      </c>
      <c r="N395" s="67" t="str">
        <f t="shared" si="68"/>
        <v>BXGY</v>
      </c>
      <c r="O395" s="67" t="str">
        <f t="shared" si="69"/>
        <v>B3 DISC 10%</v>
      </c>
      <c r="P395" s="67" t="str">
        <f t="shared" si="70"/>
        <v>BXGY</v>
      </c>
    </row>
    <row r="396" spans="1:16" x14ac:dyDescent="0.25">
      <c r="A396" s="76" t="str">
        <f t="shared" si="62"/>
        <v>2025 OCT - DEC B3D10</v>
      </c>
      <c r="B396" s="77">
        <f t="shared" si="63"/>
        <v>46099</v>
      </c>
      <c r="C396" s="77">
        <f t="shared" si="64"/>
        <v>46113</v>
      </c>
      <c r="D396" s="67">
        <f t="shared" si="65"/>
        <v>3273</v>
      </c>
      <c r="E396" s="75">
        <f t="shared" si="66"/>
        <v>336</v>
      </c>
      <c r="F396" s="67">
        <f t="shared" si="67"/>
        <v>4</v>
      </c>
      <c r="G396" s="67">
        <v>9</v>
      </c>
      <c r="H396" s="67">
        <v>81588</v>
      </c>
      <c r="I396" s="67" t="s">
        <v>31</v>
      </c>
      <c r="J396" s="67">
        <v>61093449</v>
      </c>
      <c r="K396" s="67" t="s">
        <v>12035</v>
      </c>
      <c r="L396" s="79" t="s">
        <v>12094</v>
      </c>
      <c r="M396" s="78">
        <v>149900</v>
      </c>
      <c r="N396" s="67" t="str">
        <f t="shared" si="68"/>
        <v>BXGY</v>
      </c>
      <c r="O396" s="67" t="str">
        <f t="shared" si="69"/>
        <v>B3 DISC 10%</v>
      </c>
      <c r="P396" s="67" t="str">
        <f t="shared" si="70"/>
        <v>BXGY</v>
      </c>
    </row>
    <row r="397" spans="1:16" x14ac:dyDescent="0.25">
      <c r="A397" s="76" t="str">
        <f t="shared" si="62"/>
        <v>2025 OCT - DEC B3D10</v>
      </c>
      <c r="B397" s="77">
        <f t="shared" si="63"/>
        <v>46099</v>
      </c>
      <c r="C397" s="77">
        <f t="shared" si="64"/>
        <v>46113</v>
      </c>
      <c r="D397" s="67">
        <f t="shared" si="65"/>
        <v>3273</v>
      </c>
      <c r="E397" s="75">
        <f t="shared" si="66"/>
        <v>336</v>
      </c>
      <c r="F397" s="67">
        <f t="shared" si="67"/>
        <v>4</v>
      </c>
      <c r="G397" s="67">
        <v>8</v>
      </c>
      <c r="H397" s="67">
        <v>81574</v>
      </c>
      <c r="I397" s="67" t="s">
        <v>31</v>
      </c>
      <c r="J397" s="67">
        <v>61093458</v>
      </c>
      <c r="K397" s="67" t="s">
        <v>12030</v>
      </c>
      <c r="L397" s="79" t="s">
        <v>12065</v>
      </c>
      <c r="M397" s="78">
        <v>229900</v>
      </c>
      <c r="N397" s="67" t="str">
        <f t="shared" si="68"/>
        <v>BXGY</v>
      </c>
      <c r="O397" s="67" t="str">
        <f t="shared" si="69"/>
        <v>B3 DISC 10%</v>
      </c>
      <c r="P397" s="67" t="str">
        <f t="shared" si="70"/>
        <v>BXGY</v>
      </c>
    </row>
    <row r="398" spans="1:16" x14ac:dyDescent="0.25">
      <c r="A398" s="76" t="str">
        <f t="shared" si="62"/>
        <v>2025 OCT - DEC B3D10</v>
      </c>
      <c r="B398" s="77">
        <f t="shared" si="63"/>
        <v>46099</v>
      </c>
      <c r="C398" s="77">
        <f t="shared" si="64"/>
        <v>46113</v>
      </c>
      <c r="D398" s="67">
        <f t="shared" si="65"/>
        <v>3273</v>
      </c>
      <c r="E398" s="75">
        <f t="shared" si="66"/>
        <v>336</v>
      </c>
      <c r="F398" s="67">
        <f t="shared" si="67"/>
        <v>4</v>
      </c>
      <c r="G398" s="67">
        <v>8</v>
      </c>
      <c r="H398" s="67">
        <v>81574</v>
      </c>
      <c r="I398" s="67" t="s">
        <v>31</v>
      </c>
      <c r="J398" s="67">
        <v>61093467</v>
      </c>
      <c r="K398" s="67" t="s">
        <v>12030</v>
      </c>
      <c r="L398" s="79" t="s">
        <v>12066</v>
      </c>
      <c r="M398" s="78">
        <v>229900</v>
      </c>
      <c r="N398" s="67" t="str">
        <f t="shared" si="68"/>
        <v>BXGY</v>
      </c>
      <c r="O398" s="67" t="str">
        <f t="shared" si="69"/>
        <v>B3 DISC 10%</v>
      </c>
      <c r="P398" s="67" t="str">
        <f t="shared" si="70"/>
        <v>BXGY</v>
      </c>
    </row>
    <row r="399" spans="1:16" x14ac:dyDescent="0.25">
      <c r="A399" s="76" t="str">
        <f t="shared" si="62"/>
        <v>2025 OCT - DEC B3D10</v>
      </c>
      <c r="B399" s="77">
        <f t="shared" si="63"/>
        <v>46099</v>
      </c>
      <c r="C399" s="77">
        <f t="shared" si="64"/>
        <v>46113</v>
      </c>
      <c r="D399" s="67">
        <f t="shared" si="65"/>
        <v>3273</v>
      </c>
      <c r="E399" s="75">
        <f t="shared" si="66"/>
        <v>336</v>
      </c>
      <c r="F399" s="67">
        <f t="shared" si="67"/>
        <v>4</v>
      </c>
      <c r="G399" s="67">
        <v>8</v>
      </c>
      <c r="H399" s="67">
        <v>81574</v>
      </c>
      <c r="I399" s="67" t="s">
        <v>31</v>
      </c>
      <c r="J399" s="67">
        <v>61093476</v>
      </c>
      <c r="K399" s="67" t="s">
        <v>12030</v>
      </c>
      <c r="L399" s="79" t="s">
        <v>12067</v>
      </c>
      <c r="M399" s="78">
        <v>229900</v>
      </c>
      <c r="N399" s="67" t="str">
        <f t="shared" si="68"/>
        <v>BXGY</v>
      </c>
      <c r="O399" s="67" t="str">
        <f t="shared" si="69"/>
        <v>B3 DISC 10%</v>
      </c>
      <c r="P399" s="67" t="str">
        <f t="shared" si="70"/>
        <v>BXGY</v>
      </c>
    </row>
    <row r="400" spans="1:16" x14ac:dyDescent="0.25">
      <c r="A400" s="76" t="str">
        <f t="shared" si="62"/>
        <v>2025 OCT - DEC B3D10</v>
      </c>
      <c r="B400" s="77">
        <f t="shared" si="63"/>
        <v>46099</v>
      </c>
      <c r="C400" s="77">
        <f t="shared" si="64"/>
        <v>46113</v>
      </c>
      <c r="D400" s="67">
        <f t="shared" si="65"/>
        <v>3273</v>
      </c>
      <c r="E400" s="75">
        <f t="shared" si="66"/>
        <v>336</v>
      </c>
      <c r="F400" s="67">
        <f t="shared" si="67"/>
        <v>4</v>
      </c>
      <c r="G400" s="67">
        <v>8</v>
      </c>
      <c r="H400" s="67">
        <v>81574</v>
      </c>
      <c r="I400" s="67" t="s">
        <v>31</v>
      </c>
      <c r="J400" s="67">
        <v>61093485</v>
      </c>
      <c r="K400" s="67" t="s">
        <v>12030</v>
      </c>
      <c r="L400" s="79" t="s">
        <v>12068</v>
      </c>
      <c r="M400" s="78">
        <v>229900</v>
      </c>
      <c r="N400" s="67" t="str">
        <f t="shared" si="68"/>
        <v>BXGY</v>
      </c>
      <c r="O400" s="67" t="str">
        <f t="shared" si="69"/>
        <v>B3 DISC 10%</v>
      </c>
      <c r="P400" s="67" t="str">
        <f t="shared" si="70"/>
        <v>BXGY</v>
      </c>
    </row>
    <row r="401" spans="1:16" x14ac:dyDescent="0.25">
      <c r="A401" s="76" t="str">
        <f t="shared" si="62"/>
        <v>2025 OCT - DEC B3D10</v>
      </c>
      <c r="B401" s="77">
        <f t="shared" si="63"/>
        <v>46099</v>
      </c>
      <c r="C401" s="77">
        <f t="shared" si="64"/>
        <v>46113</v>
      </c>
      <c r="D401" s="67">
        <f t="shared" si="65"/>
        <v>3273</v>
      </c>
      <c r="E401" s="75">
        <f t="shared" si="66"/>
        <v>336</v>
      </c>
      <c r="F401" s="67">
        <f t="shared" si="67"/>
        <v>4</v>
      </c>
      <c r="G401" s="67">
        <v>8</v>
      </c>
      <c r="H401" s="67">
        <v>81574</v>
      </c>
      <c r="I401" s="67" t="s">
        <v>31</v>
      </c>
      <c r="J401" s="67">
        <v>61093494</v>
      </c>
      <c r="K401" s="67" t="s">
        <v>12030</v>
      </c>
      <c r="L401" s="79" t="s">
        <v>12069</v>
      </c>
      <c r="M401" s="78">
        <v>229900</v>
      </c>
      <c r="N401" s="67" t="str">
        <f t="shared" si="68"/>
        <v>BXGY</v>
      </c>
      <c r="O401" s="67" t="str">
        <f t="shared" si="69"/>
        <v>B3 DISC 10%</v>
      </c>
      <c r="P401" s="67" t="str">
        <f t="shared" si="70"/>
        <v>BXGY</v>
      </c>
    </row>
    <row r="402" spans="1:16" x14ac:dyDescent="0.25">
      <c r="A402" s="76" t="str">
        <f t="shared" si="62"/>
        <v>2025 OCT - DEC B3D10</v>
      </c>
      <c r="B402" s="77">
        <f t="shared" si="63"/>
        <v>46099</v>
      </c>
      <c r="C402" s="77">
        <f t="shared" si="64"/>
        <v>46113</v>
      </c>
      <c r="D402" s="67">
        <f t="shared" si="65"/>
        <v>3273</v>
      </c>
      <c r="E402" s="75">
        <f t="shared" si="66"/>
        <v>336</v>
      </c>
      <c r="F402" s="67">
        <f t="shared" si="67"/>
        <v>4</v>
      </c>
      <c r="G402" s="67">
        <v>8</v>
      </c>
      <c r="H402" s="67">
        <v>81574</v>
      </c>
      <c r="I402" s="67" t="s">
        <v>31</v>
      </c>
      <c r="J402" s="67">
        <v>61093501</v>
      </c>
      <c r="K402" s="67" t="s">
        <v>12030</v>
      </c>
      <c r="L402" s="79" t="s">
        <v>12070</v>
      </c>
      <c r="M402" s="78">
        <v>229900</v>
      </c>
      <c r="N402" s="67" t="str">
        <f t="shared" si="68"/>
        <v>BXGY</v>
      </c>
      <c r="O402" s="67" t="str">
        <f t="shared" si="69"/>
        <v>B3 DISC 10%</v>
      </c>
      <c r="P402" s="67" t="str">
        <f t="shared" si="70"/>
        <v>BXGY</v>
      </c>
    </row>
    <row r="403" spans="1:16" x14ac:dyDescent="0.25">
      <c r="A403" s="76" t="str">
        <f t="shared" si="62"/>
        <v>2025 OCT - DEC B3D10</v>
      </c>
      <c r="B403" s="77">
        <f t="shared" si="63"/>
        <v>46099</v>
      </c>
      <c r="C403" s="77">
        <f t="shared" si="64"/>
        <v>46113</v>
      </c>
      <c r="D403" s="67">
        <f t="shared" si="65"/>
        <v>3273</v>
      </c>
      <c r="E403" s="75">
        <f t="shared" si="66"/>
        <v>336</v>
      </c>
      <c r="F403" s="67">
        <f t="shared" si="67"/>
        <v>4</v>
      </c>
      <c r="G403" s="67">
        <v>8</v>
      </c>
      <c r="H403" s="67">
        <v>81574</v>
      </c>
      <c r="I403" s="67" t="s">
        <v>31</v>
      </c>
      <c r="J403" s="67">
        <v>61093510</v>
      </c>
      <c r="K403" s="67" t="s">
        <v>12030</v>
      </c>
      <c r="L403" s="79" t="s">
        <v>12071</v>
      </c>
      <c r="M403" s="78">
        <v>229900</v>
      </c>
      <c r="N403" s="67" t="str">
        <f t="shared" si="68"/>
        <v>BXGY</v>
      </c>
      <c r="O403" s="67" t="str">
        <f t="shared" si="69"/>
        <v>B3 DISC 10%</v>
      </c>
      <c r="P403" s="67" t="str">
        <f t="shared" si="70"/>
        <v>BXGY</v>
      </c>
    </row>
    <row r="404" spans="1:16" x14ac:dyDescent="0.25">
      <c r="A404" s="76" t="str">
        <f t="shared" si="62"/>
        <v>2025 OCT - DEC B3D10</v>
      </c>
      <c r="B404" s="77">
        <f t="shared" si="63"/>
        <v>46099</v>
      </c>
      <c r="C404" s="77">
        <f t="shared" si="64"/>
        <v>46113</v>
      </c>
      <c r="D404" s="67">
        <f t="shared" si="65"/>
        <v>3273</v>
      </c>
      <c r="E404" s="75">
        <f t="shared" si="66"/>
        <v>336</v>
      </c>
      <c r="F404" s="67">
        <f t="shared" si="67"/>
        <v>4</v>
      </c>
      <c r="G404" s="67">
        <v>6</v>
      </c>
      <c r="H404" s="67">
        <v>81588</v>
      </c>
      <c r="I404" s="67" t="s">
        <v>31</v>
      </c>
      <c r="J404" s="67">
        <v>61093592</v>
      </c>
      <c r="K404" s="67" t="s">
        <v>12024</v>
      </c>
      <c r="L404" s="79" t="s">
        <v>12038</v>
      </c>
      <c r="M404" s="78">
        <v>99900</v>
      </c>
      <c r="N404" s="67" t="str">
        <f t="shared" si="68"/>
        <v>BXGY</v>
      </c>
      <c r="O404" s="67" t="str">
        <f t="shared" si="69"/>
        <v>B3 DISC 10%</v>
      </c>
      <c r="P404" s="67" t="str">
        <f t="shared" si="70"/>
        <v>BXGY</v>
      </c>
    </row>
    <row r="405" spans="1:16" x14ac:dyDescent="0.25">
      <c r="A405" s="76" t="str">
        <f t="shared" si="62"/>
        <v>2025 OCT - DEC B3D10</v>
      </c>
      <c r="B405" s="77">
        <f t="shared" si="63"/>
        <v>46099</v>
      </c>
      <c r="C405" s="77">
        <f t="shared" si="64"/>
        <v>46113</v>
      </c>
      <c r="D405" s="67">
        <f t="shared" si="65"/>
        <v>3273</v>
      </c>
      <c r="E405" s="75">
        <f t="shared" si="66"/>
        <v>336</v>
      </c>
      <c r="F405" s="67">
        <f t="shared" si="67"/>
        <v>4</v>
      </c>
      <c r="G405" s="67">
        <v>6</v>
      </c>
      <c r="H405" s="67">
        <v>81588</v>
      </c>
      <c r="I405" s="67" t="s">
        <v>31</v>
      </c>
      <c r="J405" s="67">
        <v>61093609</v>
      </c>
      <c r="K405" s="67" t="s">
        <v>12024</v>
      </c>
      <c r="L405" s="79" t="s">
        <v>12039</v>
      </c>
      <c r="M405" s="78">
        <v>99900</v>
      </c>
      <c r="N405" s="67" t="str">
        <f t="shared" si="68"/>
        <v>BXGY</v>
      </c>
      <c r="O405" s="67" t="str">
        <f t="shared" si="69"/>
        <v>B3 DISC 10%</v>
      </c>
      <c r="P405" s="67" t="str">
        <f t="shared" si="70"/>
        <v>BXGY</v>
      </c>
    </row>
    <row r="406" spans="1:16" x14ac:dyDescent="0.25">
      <c r="A406" s="76" t="str">
        <f t="shared" si="62"/>
        <v>2025 OCT - DEC B3D10</v>
      </c>
      <c r="B406" s="77">
        <f t="shared" si="63"/>
        <v>46099</v>
      </c>
      <c r="C406" s="77">
        <f t="shared" si="64"/>
        <v>46113</v>
      </c>
      <c r="D406" s="67">
        <f t="shared" si="65"/>
        <v>3273</v>
      </c>
      <c r="E406" s="75">
        <f t="shared" si="66"/>
        <v>336</v>
      </c>
      <c r="F406" s="67">
        <f t="shared" si="67"/>
        <v>4</v>
      </c>
      <c r="G406" s="67">
        <v>6</v>
      </c>
      <c r="H406" s="67">
        <v>81588</v>
      </c>
      <c r="I406" s="67" t="s">
        <v>31</v>
      </c>
      <c r="J406" s="67">
        <v>61093618</v>
      </c>
      <c r="K406" s="67" t="s">
        <v>12024</v>
      </c>
      <c r="L406" s="79" t="s">
        <v>12040</v>
      </c>
      <c r="M406" s="78">
        <v>99900</v>
      </c>
      <c r="N406" s="67" t="str">
        <f t="shared" si="68"/>
        <v>BXGY</v>
      </c>
      <c r="O406" s="67" t="str">
        <f t="shared" si="69"/>
        <v>B3 DISC 10%</v>
      </c>
      <c r="P406" s="67" t="str">
        <f t="shared" si="70"/>
        <v>BXGY</v>
      </c>
    </row>
    <row r="407" spans="1:16" x14ac:dyDescent="0.25">
      <c r="A407" s="76" t="str">
        <f t="shared" si="62"/>
        <v>2025 OCT - DEC B3D10</v>
      </c>
      <c r="B407" s="77">
        <f t="shared" si="63"/>
        <v>46099</v>
      </c>
      <c r="C407" s="77">
        <f t="shared" si="64"/>
        <v>46113</v>
      </c>
      <c r="D407" s="67">
        <f t="shared" si="65"/>
        <v>3273</v>
      </c>
      <c r="E407" s="75">
        <f t="shared" si="66"/>
        <v>336</v>
      </c>
      <c r="F407" s="67">
        <f t="shared" si="67"/>
        <v>4</v>
      </c>
      <c r="G407" s="67">
        <v>6</v>
      </c>
      <c r="H407" s="67">
        <v>81588</v>
      </c>
      <c r="I407" s="67" t="s">
        <v>31</v>
      </c>
      <c r="J407" s="67">
        <v>61093627</v>
      </c>
      <c r="K407" s="67" t="s">
        <v>12024</v>
      </c>
      <c r="L407" s="79" t="s">
        <v>12041</v>
      </c>
      <c r="M407" s="78">
        <v>99900</v>
      </c>
      <c r="N407" s="67" t="str">
        <f t="shared" si="68"/>
        <v>BXGY</v>
      </c>
      <c r="O407" s="67" t="str">
        <f t="shared" si="69"/>
        <v>B3 DISC 10%</v>
      </c>
      <c r="P407" s="67" t="str">
        <f t="shared" si="70"/>
        <v>BXGY</v>
      </c>
    </row>
    <row r="408" spans="1:16" x14ac:dyDescent="0.25">
      <c r="A408" s="76" t="str">
        <f t="shared" si="62"/>
        <v>2025 OCT - DEC B3D10</v>
      </c>
      <c r="B408" s="77">
        <f t="shared" si="63"/>
        <v>46099</v>
      </c>
      <c r="C408" s="77">
        <f t="shared" si="64"/>
        <v>46113</v>
      </c>
      <c r="D408" s="67">
        <f t="shared" si="65"/>
        <v>3273</v>
      </c>
      <c r="E408" s="75">
        <f t="shared" si="66"/>
        <v>336</v>
      </c>
      <c r="F408" s="67">
        <f t="shared" si="67"/>
        <v>4</v>
      </c>
      <c r="G408" s="67">
        <v>6</v>
      </c>
      <c r="H408" s="67">
        <v>81588</v>
      </c>
      <c r="I408" s="67" t="s">
        <v>31</v>
      </c>
      <c r="J408" s="67">
        <v>61093636</v>
      </c>
      <c r="K408" s="67" t="s">
        <v>12024</v>
      </c>
      <c r="L408" s="79" t="s">
        <v>12042</v>
      </c>
      <c r="M408" s="78">
        <v>99900</v>
      </c>
      <c r="N408" s="67" t="str">
        <f t="shared" si="68"/>
        <v>BXGY</v>
      </c>
      <c r="O408" s="67" t="str">
        <f t="shared" si="69"/>
        <v>B3 DISC 10%</v>
      </c>
      <c r="P408" s="67" t="str">
        <f t="shared" si="70"/>
        <v>BXGY</v>
      </c>
    </row>
    <row r="409" spans="1:16" x14ac:dyDescent="0.25">
      <c r="A409" s="76" t="str">
        <f t="shared" si="62"/>
        <v>2025 OCT - DEC B3D10</v>
      </c>
      <c r="B409" s="77">
        <f t="shared" si="63"/>
        <v>46099</v>
      </c>
      <c r="C409" s="77">
        <f t="shared" si="64"/>
        <v>46113</v>
      </c>
      <c r="D409" s="67">
        <f t="shared" si="65"/>
        <v>3273</v>
      </c>
      <c r="E409" s="75">
        <f t="shared" si="66"/>
        <v>336</v>
      </c>
      <c r="F409" s="67">
        <f t="shared" si="67"/>
        <v>4</v>
      </c>
      <c r="G409" s="67">
        <v>6</v>
      </c>
      <c r="H409" s="67">
        <v>81588</v>
      </c>
      <c r="I409" s="67" t="s">
        <v>31</v>
      </c>
      <c r="J409" s="67">
        <v>61093645</v>
      </c>
      <c r="K409" s="67" t="s">
        <v>12024</v>
      </c>
      <c r="L409" s="79" t="s">
        <v>12043</v>
      </c>
      <c r="M409" s="78">
        <v>99900</v>
      </c>
      <c r="N409" s="67" t="str">
        <f t="shared" si="68"/>
        <v>BXGY</v>
      </c>
      <c r="O409" s="67" t="str">
        <f t="shared" si="69"/>
        <v>B3 DISC 10%</v>
      </c>
      <c r="P409" s="67" t="str">
        <f t="shared" si="70"/>
        <v>BXGY</v>
      </c>
    </row>
    <row r="410" spans="1:16" x14ac:dyDescent="0.25">
      <c r="A410" s="76" t="str">
        <f t="shared" si="62"/>
        <v>2025 OCT - DEC B3D10</v>
      </c>
      <c r="B410" s="77">
        <f t="shared" si="63"/>
        <v>46099</v>
      </c>
      <c r="C410" s="77">
        <f t="shared" si="64"/>
        <v>46113</v>
      </c>
      <c r="D410" s="67">
        <f t="shared" si="65"/>
        <v>3273</v>
      </c>
      <c r="E410" s="75">
        <f t="shared" si="66"/>
        <v>336</v>
      </c>
      <c r="F410" s="67">
        <f t="shared" si="67"/>
        <v>4</v>
      </c>
      <c r="G410" s="67">
        <v>6</v>
      </c>
      <c r="H410" s="67">
        <v>81588</v>
      </c>
      <c r="I410" s="67" t="s">
        <v>31</v>
      </c>
      <c r="J410" s="67">
        <v>61093654</v>
      </c>
      <c r="K410" s="67" t="s">
        <v>12024</v>
      </c>
      <c r="L410" s="79" t="s">
        <v>12044</v>
      </c>
      <c r="M410" s="78">
        <v>99900</v>
      </c>
      <c r="N410" s="67" t="str">
        <f t="shared" si="68"/>
        <v>BXGY</v>
      </c>
      <c r="O410" s="67" t="str">
        <f t="shared" si="69"/>
        <v>B3 DISC 10%</v>
      </c>
      <c r="P410" s="67" t="str">
        <f t="shared" si="70"/>
        <v>BXGY</v>
      </c>
    </row>
    <row r="411" spans="1:16" x14ac:dyDescent="0.25">
      <c r="A411" s="76" t="str">
        <f t="shared" si="62"/>
        <v>2025 OCT - DEC B3D10</v>
      </c>
      <c r="B411" s="77">
        <f t="shared" si="63"/>
        <v>46099</v>
      </c>
      <c r="C411" s="77">
        <f t="shared" si="64"/>
        <v>46113</v>
      </c>
      <c r="D411" s="67">
        <f t="shared" si="65"/>
        <v>3273</v>
      </c>
      <c r="E411" s="75">
        <f t="shared" si="66"/>
        <v>336</v>
      </c>
      <c r="F411" s="67">
        <f t="shared" si="67"/>
        <v>4</v>
      </c>
      <c r="G411" s="67">
        <v>6</v>
      </c>
      <c r="H411" s="67">
        <v>81588</v>
      </c>
      <c r="I411" s="67" t="s">
        <v>31</v>
      </c>
      <c r="J411" s="67">
        <v>61093805</v>
      </c>
      <c r="K411" s="67" t="s">
        <v>12025</v>
      </c>
      <c r="L411" s="79" t="s">
        <v>12045</v>
      </c>
      <c r="M411" s="78">
        <v>99900</v>
      </c>
      <c r="N411" s="67" t="str">
        <f t="shared" si="68"/>
        <v>BXGY</v>
      </c>
      <c r="O411" s="67" t="str">
        <f t="shared" si="69"/>
        <v>B3 DISC 10%</v>
      </c>
      <c r="P411" s="67" t="str">
        <f t="shared" si="70"/>
        <v>BXGY</v>
      </c>
    </row>
    <row r="412" spans="1:16" x14ac:dyDescent="0.25">
      <c r="A412" s="76" t="str">
        <f t="shared" si="62"/>
        <v>2025 OCT - DEC B3D10</v>
      </c>
      <c r="B412" s="77">
        <f t="shared" si="63"/>
        <v>46099</v>
      </c>
      <c r="C412" s="77">
        <f t="shared" si="64"/>
        <v>46113</v>
      </c>
      <c r="D412" s="67">
        <f t="shared" si="65"/>
        <v>3273</v>
      </c>
      <c r="E412" s="75">
        <f t="shared" si="66"/>
        <v>336</v>
      </c>
      <c r="F412" s="67">
        <f t="shared" si="67"/>
        <v>4</v>
      </c>
      <c r="G412" s="67">
        <v>6</v>
      </c>
      <c r="H412" s="67">
        <v>81588</v>
      </c>
      <c r="I412" s="67" t="s">
        <v>31</v>
      </c>
      <c r="J412" s="67">
        <v>61093814</v>
      </c>
      <c r="K412" s="67" t="s">
        <v>12025</v>
      </c>
      <c r="L412" s="79" t="s">
        <v>12046</v>
      </c>
      <c r="M412" s="78">
        <v>99900</v>
      </c>
      <c r="N412" s="67" t="str">
        <f t="shared" si="68"/>
        <v>BXGY</v>
      </c>
      <c r="O412" s="67" t="str">
        <f t="shared" si="69"/>
        <v>B3 DISC 10%</v>
      </c>
      <c r="P412" s="67" t="str">
        <f t="shared" si="70"/>
        <v>BXGY</v>
      </c>
    </row>
    <row r="413" spans="1:16" x14ac:dyDescent="0.25">
      <c r="A413" s="76" t="str">
        <f t="shared" si="62"/>
        <v>2025 OCT - DEC B3D10</v>
      </c>
      <c r="B413" s="77">
        <f t="shared" si="63"/>
        <v>46099</v>
      </c>
      <c r="C413" s="77">
        <f t="shared" si="64"/>
        <v>46113</v>
      </c>
      <c r="D413" s="67">
        <f t="shared" si="65"/>
        <v>3273</v>
      </c>
      <c r="E413" s="75">
        <f t="shared" si="66"/>
        <v>336</v>
      </c>
      <c r="F413" s="67">
        <f t="shared" si="67"/>
        <v>4</v>
      </c>
      <c r="G413" s="67">
        <v>6</v>
      </c>
      <c r="H413" s="67">
        <v>81588</v>
      </c>
      <c r="I413" s="67" t="s">
        <v>31</v>
      </c>
      <c r="J413" s="67">
        <v>61093823</v>
      </c>
      <c r="K413" s="67" t="s">
        <v>12025</v>
      </c>
      <c r="L413" s="79" t="s">
        <v>12047</v>
      </c>
      <c r="M413" s="78">
        <v>99900</v>
      </c>
      <c r="N413" s="67" t="str">
        <f t="shared" si="68"/>
        <v>BXGY</v>
      </c>
      <c r="O413" s="67" t="str">
        <f t="shared" si="69"/>
        <v>B3 DISC 10%</v>
      </c>
      <c r="P413" s="67" t="str">
        <f t="shared" si="70"/>
        <v>BXGY</v>
      </c>
    </row>
    <row r="414" spans="1:16" x14ac:dyDescent="0.25">
      <c r="A414" s="76" t="str">
        <f t="shared" si="62"/>
        <v>2025 OCT - DEC B3D10</v>
      </c>
      <c r="B414" s="77">
        <f t="shared" si="63"/>
        <v>46099</v>
      </c>
      <c r="C414" s="77">
        <f t="shared" si="64"/>
        <v>46113</v>
      </c>
      <c r="D414" s="67">
        <f t="shared" si="65"/>
        <v>3273</v>
      </c>
      <c r="E414" s="75">
        <f t="shared" si="66"/>
        <v>336</v>
      </c>
      <c r="F414" s="67">
        <f t="shared" si="67"/>
        <v>4</v>
      </c>
      <c r="G414" s="67">
        <v>6</v>
      </c>
      <c r="H414" s="67">
        <v>81588</v>
      </c>
      <c r="I414" s="67" t="s">
        <v>31</v>
      </c>
      <c r="J414" s="67">
        <v>61093832</v>
      </c>
      <c r="K414" s="67" t="s">
        <v>12025</v>
      </c>
      <c r="L414" s="79" t="s">
        <v>12048</v>
      </c>
      <c r="M414" s="78">
        <v>99900</v>
      </c>
      <c r="N414" s="67" t="str">
        <f t="shared" si="68"/>
        <v>BXGY</v>
      </c>
      <c r="O414" s="67" t="str">
        <f t="shared" si="69"/>
        <v>B3 DISC 10%</v>
      </c>
      <c r="P414" s="67" t="str">
        <f t="shared" si="70"/>
        <v>BXGY</v>
      </c>
    </row>
    <row r="415" spans="1:16" x14ac:dyDescent="0.25">
      <c r="A415" s="76" t="str">
        <f t="shared" si="62"/>
        <v>2025 OCT - DEC B3D10</v>
      </c>
      <c r="B415" s="77">
        <f t="shared" si="63"/>
        <v>46099</v>
      </c>
      <c r="C415" s="77">
        <f t="shared" si="64"/>
        <v>46113</v>
      </c>
      <c r="D415" s="67">
        <f t="shared" si="65"/>
        <v>3273</v>
      </c>
      <c r="E415" s="75">
        <f t="shared" si="66"/>
        <v>336</v>
      </c>
      <c r="F415" s="67">
        <f t="shared" si="67"/>
        <v>4</v>
      </c>
      <c r="G415" s="67">
        <v>6</v>
      </c>
      <c r="H415" s="67">
        <v>81588</v>
      </c>
      <c r="I415" s="67" t="s">
        <v>31</v>
      </c>
      <c r="J415" s="67">
        <v>61093841</v>
      </c>
      <c r="K415" s="67" t="s">
        <v>12025</v>
      </c>
      <c r="L415" s="79" t="s">
        <v>12049</v>
      </c>
      <c r="M415" s="78">
        <v>99900</v>
      </c>
      <c r="N415" s="67" t="str">
        <f t="shared" si="68"/>
        <v>BXGY</v>
      </c>
      <c r="O415" s="67" t="str">
        <f t="shared" si="69"/>
        <v>B3 DISC 10%</v>
      </c>
      <c r="P415" s="67" t="str">
        <f t="shared" si="70"/>
        <v>BXGY</v>
      </c>
    </row>
    <row r="416" spans="1:16" x14ac:dyDescent="0.25">
      <c r="A416" s="76" t="str">
        <f t="shared" si="62"/>
        <v>2025 OCT - DEC B3D10</v>
      </c>
      <c r="B416" s="77">
        <f t="shared" si="63"/>
        <v>46099</v>
      </c>
      <c r="C416" s="77">
        <f t="shared" si="64"/>
        <v>46113</v>
      </c>
      <c r="D416" s="67">
        <f t="shared" si="65"/>
        <v>3273</v>
      </c>
      <c r="E416" s="75">
        <f t="shared" si="66"/>
        <v>336</v>
      </c>
      <c r="F416" s="67">
        <f t="shared" si="67"/>
        <v>4</v>
      </c>
      <c r="G416" s="67">
        <v>6</v>
      </c>
      <c r="H416" s="67">
        <v>81588</v>
      </c>
      <c r="I416" s="67" t="s">
        <v>31</v>
      </c>
      <c r="J416" s="67">
        <v>61093850</v>
      </c>
      <c r="K416" s="67" t="s">
        <v>12025</v>
      </c>
      <c r="L416" s="79" t="s">
        <v>12050</v>
      </c>
      <c r="M416" s="78">
        <v>99900</v>
      </c>
      <c r="N416" s="67" t="str">
        <f t="shared" si="68"/>
        <v>BXGY</v>
      </c>
      <c r="O416" s="67" t="str">
        <f t="shared" si="69"/>
        <v>B3 DISC 10%</v>
      </c>
      <c r="P416" s="67" t="str">
        <f t="shared" si="70"/>
        <v>BXGY</v>
      </c>
    </row>
    <row r="417" spans="1:16" x14ac:dyDescent="0.25">
      <c r="A417" s="76" t="str">
        <f t="shared" si="62"/>
        <v>2025 OCT - DEC B3D10</v>
      </c>
      <c r="B417" s="77">
        <f t="shared" si="63"/>
        <v>46099</v>
      </c>
      <c r="C417" s="77">
        <f t="shared" si="64"/>
        <v>46113</v>
      </c>
      <c r="D417" s="67">
        <f t="shared" si="65"/>
        <v>3273</v>
      </c>
      <c r="E417" s="75">
        <f t="shared" si="66"/>
        <v>336</v>
      </c>
      <c r="F417" s="67">
        <f t="shared" si="67"/>
        <v>4</v>
      </c>
      <c r="G417" s="67">
        <v>6</v>
      </c>
      <c r="H417" s="67">
        <v>81588</v>
      </c>
      <c r="I417" s="67" t="s">
        <v>31</v>
      </c>
      <c r="J417" s="67">
        <v>61093869</v>
      </c>
      <c r="K417" s="67" t="s">
        <v>12025</v>
      </c>
      <c r="L417" s="79" t="s">
        <v>12051</v>
      </c>
      <c r="M417" s="78">
        <v>99900</v>
      </c>
      <c r="N417" s="67" t="str">
        <f t="shared" si="68"/>
        <v>BXGY</v>
      </c>
      <c r="O417" s="67" t="str">
        <f t="shared" si="69"/>
        <v>B3 DISC 10%</v>
      </c>
      <c r="P417" s="67" t="str">
        <f t="shared" si="70"/>
        <v>BXGY</v>
      </c>
    </row>
    <row r="418" spans="1:16" x14ac:dyDescent="0.25">
      <c r="A418" s="76" t="str">
        <f t="shared" si="62"/>
        <v>2025 OCT - DEC B3D10</v>
      </c>
      <c r="B418" s="77">
        <f t="shared" si="63"/>
        <v>46099</v>
      </c>
      <c r="C418" s="77">
        <f t="shared" si="64"/>
        <v>46113</v>
      </c>
      <c r="D418" s="67">
        <f t="shared" si="65"/>
        <v>3273</v>
      </c>
      <c r="E418" s="75">
        <f t="shared" si="66"/>
        <v>336</v>
      </c>
      <c r="F418" s="67">
        <f t="shared" si="67"/>
        <v>4</v>
      </c>
      <c r="G418" s="67">
        <v>6</v>
      </c>
      <c r="H418" s="67">
        <v>81676</v>
      </c>
      <c r="I418" s="67" t="s">
        <v>31</v>
      </c>
      <c r="J418" s="67">
        <v>61093949</v>
      </c>
      <c r="K418" s="67" t="s">
        <v>12228</v>
      </c>
      <c r="L418" s="79" t="s">
        <v>12229</v>
      </c>
      <c r="M418" s="78">
        <v>99900</v>
      </c>
      <c r="N418" s="67" t="str">
        <f t="shared" si="68"/>
        <v>BXGY</v>
      </c>
      <c r="O418" s="67" t="str">
        <f t="shared" si="69"/>
        <v>B3 DISC 10%</v>
      </c>
      <c r="P418" s="67" t="str">
        <f t="shared" si="70"/>
        <v>BXGY</v>
      </c>
    </row>
    <row r="419" spans="1:16" x14ac:dyDescent="0.25">
      <c r="A419" s="76" t="str">
        <f t="shared" si="62"/>
        <v>2025 OCT - DEC B3D10</v>
      </c>
      <c r="B419" s="77">
        <f t="shared" si="63"/>
        <v>46099</v>
      </c>
      <c r="C419" s="77">
        <f t="shared" si="64"/>
        <v>46113</v>
      </c>
      <c r="D419" s="67">
        <f t="shared" si="65"/>
        <v>3273</v>
      </c>
      <c r="E419" s="75">
        <f t="shared" si="66"/>
        <v>336</v>
      </c>
      <c r="F419" s="67">
        <f t="shared" si="67"/>
        <v>4</v>
      </c>
      <c r="G419" s="67">
        <v>6</v>
      </c>
      <c r="H419" s="67">
        <v>81676</v>
      </c>
      <c r="I419" s="67" t="s">
        <v>31</v>
      </c>
      <c r="J419" s="67">
        <v>61093958</v>
      </c>
      <c r="K419" s="67" t="s">
        <v>12228</v>
      </c>
      <c r="L419" s="79" t="s">
        <v>12230</v>
      </c>
      <c r="M419" s="78">
        <v>99900</v>
      </c>
      <c r="N419" s="67" t="str">
        <f t="shared" si="68"/>
        <v>BXGY</v>
      </c>
      <c r="O419" s="67" t="str">
        <f t="shared" si="69"/>
        <v>B3 DISC 10%</v>
      </c>
      <c r="P419" s="67" t="str">
        <f t="shared" si="70"/>
        <v>BXGY</v>
      </c>
    </row>
    <row r="420" spans="1:16" x14ac:dyDescent="0.25">
      <c r="A420" s="76" t="str">
        <f t="shared" si="62"/>
        <v>2025 OCT - DEC B3D10</v>
      </c>
      <c r="B420" s="77">
        <f t="shared" si="63"/>
        <v>46099</v>
      </c>
      <c r="C420" s="77">
        <f t="shared" si="64"/>
        <v>46113</v>
      </c>
      <c r="D420" s="67">
        <f t="shared" si="65"/>
        <v>3273</v>
      </c>
      <c r="E420" s="75">
        <f t="shared" si="66"/>
        <v>336</v>
      </c>
      <c r="F420" s="67">
        <f t="shared" si="67"/>
        <v>4</v>
      </c>
      <c r="G420" s="67">
        <v>6</v>
      </c>
      <c r="H420" s="67">
        <v>81676</v>
      </c>
      <c r="I420" s="67" t="s">
        <v>31</v>
      </c>
      <c r="J420" s="67">
        <v>61093967</v>
      </c>
      <c r="K420" s="67" t="s">
        <v>12228</v>
      </c>
      <c r="L420" s="79" t="s">
        <v>12231</v>
      </c>
      <c r="M420" s="78">
        <v>99900</v>
      </c>
      <c r="N420" s="67" t="str">
        <f t="shared" si="68"/>
        <v>BXGY</v>
      </c>
      <c r="O420" s="67" t="str">
        <f t="shared" si="69"/>
        <v>B3 DISC 10%</v>
      </c>
      <c r="P420" s="67" t="str">
        <f t="shared" si="70"/>
        <v>BXGY</v>
      </c>
    </row>
    <row r="421" spans="1:16" x14ac:dyDescent="0.25">
      <c r="A421" s="76" t="str">
        <f t="shared" si="62"/>
        <v>2025 OCT - DEC B3D10</v>
      </c>
      <c r="B421" s="77">
        <f t="shared" si="63"/>
        <v>46099</v>
      </c>
      <c r="C421" s="77">
        <f t="shared" si="64"/>
        <v>46113</v>
      </c>
      <c r="D421" s="67">
        <f t="shared" si="65"/>
        <v>3273</v>
      </c>
      <c r="E421" s="75">
        <f t="shared" si="66"/>
        <v>336</v>
      </c>
      <c r="F421" s="67">
        <f t="shared" si="67"/>
        <v>4</v>
      </c>
      <c r="G421" s="67">
        <v>6</v>
      </c>
      <c r="H421" s="67">
        <v>81676</v>
      </c>
      <c r="I421" s="67" t="s">
        <v>31</v>
      </c>
      <c r="J421" s="67">
        <v>61093976</v>
      </c>
      <c r="K421" s="67" t="s">
        <v>12228</v>
      </c>
      <c r="L421" s="79" t="s">
        <v>12232</v>
      </c>
      <c r="M421" s="78">
        <v>99900</v>
      </c>
      <c r="N421" s="67" t="str">
        <f t="shared" si="68"/>
        <v>BXGY</v>
      </c>
      <c r="O421" s="67" t="str">
        <f t="shared" si="69"/>
        <v>B3 DISC 10%</v>
      </c>
      <c r="P421" s="67" t="str">
        <f t="shared" si="70"/>
        <v>BXGY</v>
      </c>
    </row>
    <row r="422" spans="1:16" x14ac:dyDescent="0.25">
      <c r="A422" s="76" t="str">
        <f t="shared" si="62"/>
        <v>2025 OCT - DEC B3D10</v>
      </c>
      <c r="B422" s="77">
        <f t="shared" si="63"/>
        <v>46099</v>
      </c>
      <c r="C422" s="77">
        <f t="shared" si="64"/>
        <v>46113</v>
      </c>
      <c r="D422" s="67">
        <f t="shared" si="65"/>
        <v>3273</v>
      </c>
      <c r="E422" s="75">
        <f t="shared" si="66"/>
        <v>336</v>
      </c>
      <c r="F422" s="67">
        <f t="shared" si="67"/>
        <v>4</v>
      </c>
      <c r="G422" s="67">
        <v>8</v>
      </c>
      <c r="H422" s="67">
        <v>81676</v>
      </c>
      <c r="I422" s="67" t="s">
        <v>31</v>
      </c>
      <c r="J422" s="67">
        <v>61094055</v>
      </c>
      <c r="K422" s="67" t="s">
        <v>12036</v>
      </c>
      <c r="L422" s="79" t="s">
        <v>12095</v>
      </c>
      <c r="M422" s="78">
        <v>229900</v>
      </c>
      <c r="N422" s="67" t="str">
        <f t="shared" si="68"/>
        <v>BXGY</v>
      </c>
      <c r="O422" s="67" t="str">
        <f t="shared" si="69"/>
        <v>B3 DISC 10%</v>
      </c>
      <c r="P422" s="67" t="str">
        <f t="shared" si="70"/>
        <v>BXGY</v>
      </c>
    </row>
    <row r="423" spans="1:16" x14ac:dyDescent="0.25">
      <c r="A423" s="76" t="str">
        <f t="shared" si="62"/>
        <v>2025 OCT - DEC B3D10</v>
      </c>
      <c r="B423" s="77">
        <f t="shared" si="63"/>
        <v>46099</v>
      </c>
      <c r="C423" s="77">
        <f t="shared" si="64"/>
        <v>46113</v>
      </c>
      <c r="D423" s="67">
        <f t="shared" si="65"/>
        <v>3273</v>
      </c>
      <c r="E423" s="75">
        <f t="shared" si="66"/>
        <v>336</v>
      </c>
      <c r="F423" s="67">
        <f t="shared" si="67"/>
        <v>4</v>
      </c>
      <c r="G423" s="67">
        <v>8</v>
      </c>
      <c r="H423" s="67">
        <v>81676</v>
      </c>
      <c r="I423" s="67" t="s">
        <v>31</v>
      </c>
      <c r="J423" s="67">
        <v>61094064</v>
      </c>
      <c r="K423" s="67" t="s">
        <v>12036</v>
      </c>
      <c r="L423" s="79" t="s">
        <v>12096</v>
      </c>
      <c r="M423" s="78">
        <v>229900</v>
      </c>
      <c r="N423" s="67" t="str">
        <f t="shared" si="68"/>
        <v>BXGY</v>
      </c>
      <c r="O423" s="67" t="str">
        <f t="shared" si="69"/>
        <v>B3 DISC 10%</v>
      </c>
      <c r="P423" s="67" t="str">
        <f t="shared" si="70"/>
        <v>BXGY</v>
      </c>
    </row>
    <row r="424" spans="1:16" x14ac:dyDescent="0.25">
      <c r="A424" s="76" t="str">
        <f t="shared" si="62"/>
        <v>2025 OCT - DEC B3D10</v>
      </c>
      <c r="B424" s="77">
        <f t="shared" si="63"/>
        <v>46099</v>
      </c>
      <c r="C424" s="77">
        <f t="shared" si="64"/>
        <v>46113</v>
      </c>
      <c r="D424" s="67">
        <f t="shared" si="65"/>
        <v>3273</v>
      </c>
      <c r="E424" s="75">
        <f t="shared" si="66"/>
        <v>336</v>
      </c>
      <c r="F424" s="67">
        <f t="shared" si="67"/>
        <v>4</v>
      </c>
      <c r="G424" s="67">
        <v>8</v>
      </c>
      <c r="H424" s="67">
        <v>81676</v>
      </c>
      <c r="I424" s="67" t="s">
        <v>31</v>
      </c>
      <c r="J424" s="67">
        <v>61094073</v>
      </c>
      <c r="K424" s="67" t="s">
        <v>12036</v>
      </c>
      <c r="L424" s="79" t="s">
        <v>12097</v>
      </c>
      <c r="M424" s="78">
        <v>229900</v>
      </c>
      <c r="N424" s="67" t="str">
        <f t="shared" si="68"/>
        <v>BXGY</v>
      </c>
      <c r="O424" s="67" t="str">
        <f t="shared" si="69"/>
        <v>B3 DISC 10%</v>
      </c>
      <c r="P424" s="67" t="str">
        <f t="shared" si="70"/>
        <v>BXGY</v>
      </c>
    </row>
    <row r="425" spans="1:16" x14ac:dyDescent="0.25">
      <c r="A425" s="76" t="str">
        <f t="shared" si="62"/>
        <v>2025 OCT - DEC B3D10</v>
      </c>
      <c r="B425" s="77">
        <f t="shared" si="63"/>
        <v>46099</v>
      </c>
      <c r="C425" s="77">
        <f t="shared" si="64"/>
        <v>46113</v>
      </c>
      <c r="D425" s="67">
        <f t="shared" si="65"/>
        <v>3273</v>
      </c>
      <c r="E425" s="75">
        <f t="shared" si="66"/>
        <v>336</v>
      </c>
      <c r="F425" s="67">
        <f t="shared" si="67"/>
        <v>4</v>
      </c>
      <c r="G425" s="67">
        <v>8</v>
      </c>
      <c r="H425" s="67">
        <v>81676</v>
      </c>
      <c r="I425" s="67" t="s">
        <v>31</v>
      </c>
      <c r="J425" s="67">
        <v>61094082</v>
      </c>
      <c r="K425" s="67" t="s">
        <v>12036</v>
      </c>
      <c r="L425" s="79" t="s">
        <v>12098</v>
      </c>
      <c r="M425" s="78">
        <v>229900</v>
      </c>
      <c r="N425" s="67" t="str">
        <f t="shared" si="68"/>
        <v>BXGY</v>
      </c>
      <c r="O425" s="67" t="str">
        <f t="shared" si="69"/>
        <v>B3 DISC 10%</v>
      </c>
      <c r="P425" s="67" t="str">
        <f t="shared" si="70"/>
        <v>BXGY</v>
      </c>
    </row>
    <row r="426" spans="1:16" x14ac:dyDescent="0.25">
      <c r="A426" s="76" t="str">
        <f t="shared" si="62"/>
        <v>2025 OCT - DEC B3D10</v>
      </c>
      <c r="B426" s="77">
        <f t="shared" si="63"/>
        <v>46099</v>
      </c>
      <c r="C426" s="77">
        <f t="shared" si="64"/>
        <v>46113</v>
      </c>
      <c r="D426" s="67">
        <f t="shared" si="65"/>
        <v>3273</v>
      </c>
      <c r="E426" s="75">
        <f t="shared" si="66"/>
        <v>336</v>
      </c>
      <c r="F426" s="67">
        <f t="shared" si="67"/>
        <v>4</v>
      </c>
      <c r="G426" s="67">
        <v>8</v>
      </c>
      <c r="H426" s="67">
        <v>81676</v>
      </c>
      <c r="I426" s="67" t="s">
        <v>31</v>
      </c>
      <c r="J426" s="67">
        <v>61094091</v>
      </c>
      <c r="K426" s="67" t="s">
        <v>12036</v>
      </c>
      <c r="L426" s="79" t="s">
        <v>12099</v>
      </c>
      <c r="M426" s="78">
        <v>229900</v>
      </c>
      <c r="N426" s="67" t="str">
        <f t="shared" si="68"/>
        <v>BXGY</v>
      </c>
      <c r="O426" s="67" t="str">
        <f t="shared" si="69"/>
        <v>B3 DISC 10%</v>
      </c>
      <c r="P426" s="67" t="str">
        <f t="shared" si="70"/>
        <v>BXGY</v>
      </c>
    </row>
    <row r="427" spans="1:16" x14ac:dyDescent="0.25">
      <c r="A427" s="76" t="str">
        <f t="shared" si="62"/>
        <v>2025 OCT - DEC B3D10</v>
      </c>
      <c r="B427" s="77">
        <f t="shared" si="63"/>
        <v>46099</v>
      </c>
      <c r="C427" s="77">
        <f t="shared" si="64"/>
        <v>46113</v>
      </c>
      <c r="D427" s="67">
        <f t="shared" si="65"/>
        <v>3273</v>
      </c>
      <c r="E427" s="75">
        <f t="shared" si="66"/>
        <v>336</v>
      </c>
      <c r="F427" s="67">
        <f t="shared" si="67"/>
        <v>4</v>
      </c>
      <c r="G427" s="67">
        <v>8</v>
      </c>
      <c r="H427" s="67">
        <v>81676</v>
      </c>
      <c r="I427" s="67" t="s">
        <v>31</v>
      </c>
      <c r="J427" s="67">
        <v>61094108</v>
      </c>
      <c r="K427" s="67" t="s">
        <v>12036</v>
      </c>
      <c r="L427" s="79" t="s">
        <v>12100</v>
      </c>
      <c r="M427" s="78">
        <v>229900</v>
      </c>
      <c r="N427" s="67" t="str">
        <f t="shared" si="68"/>
        <v>BXGY</v>
      </c>
      <c r="O427" s="67" t="str">
        <f t="shared" si="69"/>
        <v>B3 DISC 10%</v>
      </c>
      <c r="P427" s="67" t="str">
        <f t="shared" si="70"/>
        <v>BXGY</v>
      </c>
    </row>
    <row r="428" spans="1:16" x14ac:dyDescent="0.25">
      <c r="A428" s="76" t="str">
        <f t="shared" si="62"/>
        <v>2025 OCT - DEC B3D10</v>
      </c>
      <c r="B428" s="77">
        <f t="shared" si="63"/>
        <v>46099</v>
      </c>
      <c r="C428" s="77">
        <f t="shared" si="64"/>
        <v>46113</v>
      </c>
      <c r="D428" s="67">
        <f t="shared" si="65"/>
        <v>3273</v>
      </c>
      <c r="E428" s="75">
        <f t="shared" si="66"/>
        <v>336</v>
      </c>
      <c r="F428" s="67">
        <f t="shared" si="67"/>
        <v>4</v>
      </c>
      <c r="G428" s="67">
        <v>8</v>
      </c>
      <c r="H428" s="67">
        <v>81676</v>
      </c>
      <c r="I428" s="67" t="s">
        <v>31</v>
      </c>
      <c r="J428" s="67">
        <v>61094117</v>
      </c>
      <c r="K428" s="67" t="s">
        <v>12036</v>
      </c>
      <c r="L428" s="79" t="s">
        <v>12101</v>
      </c>
      <c r="M428" s="78">
        <v>229900</v>
      </c>
      <c r="N428" s="67" t="str">
        <f t="shared" si="68"/>
        <v>BXGY</v>
      </c>
      <c r="O428" s="67" t="str">
        <f t="shared" si="69"/>
        <v>B3 DISC 10%</v>
      </c>
      <c r="P428" s="67" t="str">
        <f t="shared" si="70"/>
        <v>BXGY</v>
      </c>
    </row>
    <row r="429" spans="1:16" x14ac:dyDescent="0.25">
      <c r="A429" s="76" t="str">
        <f t="shared" si="62"/>
        <v>2025 OCT - DEC B3D10</v>
      </c>
      <c r="B429" s="77">
        <f t="shared" si="63"/>
        <v>46099</v>
      </c>
      <c r="C429" s="77">
        <f t="shared" si="64"/>
        <v>46113</v>
      </c>
      <c r="D429" s="67">
        <f t="shared" si="65"/>
        <v>3273</v>
      </c>
      <c r="E429" s="75">
        <f t="shared" si="66"/>
        <v>336</v>
      </c>
      <c r="F429" s="67">
        <f t="shared" si="67"/>
        <v>4</v>
      </c>
      <c r="G429" s="67">
        <v>9</v>
      </c>
      <c r="H429" s="67">
        <v>81588</v>
      </c>
      <c r="I429" s="67" t="s">
        <v>31</v>
      </c>
      <c r="J429" s="67">
        <v>61094199</v>
      </c>
      <c r="K429" s="67" t="s">
        <v>12037</v>
      </c>
      <c r="L429" s="79" t="s">
        <v>12102</v>
      </c>
      <c r="M429" s="78">
        <v>129900</v>
      </c>
      <c r="N429" s="67" t="str">
        <f t="shared" si="68"/>
        <v>BXGY</v>
      </c>
      <c r="O429" s="67" t="str">
        <f t="shared" si="69"/>
        <v>B3 DISC 10%</v>
      </c>
      <c r="P429" s="67" t="str">
        <f t="shared" si="70"/>
        <v>BXGY</v>
      </c>
    </row>
    <row r="430" spans="1:16" x14ac:dyDescent="0.25">
      <c r="A430" s="76" t="str">
        <f t="shared" si="62"/>
        <v>2025 OCT - DEC B3D10</v>
      </c>
      <c r="B430" s="77">
        <f t="shared" si="63"/>
        <v>46099</v>
      </c>
      <c r="C430" s="77">
        <f t="shared" si="64"/>
        <v>46113</v>
      </c>
      <c r="D430" s="67">
        <f t="shared" si="65"/>
        <v>3273</v>
      </c>
      <c r="E430" s="75">
        <f t="shared" si="66"/>
        <v>336</v>
      </c>
      <c r="F430" s="67">
        <f t="shared" si="67"/>
        <v>4</v>
      </c>
      <c r="G430" s="67">
        <v>9</v>
      </c>
      <c r="H430" s="67">
        <v>81588</v>
      </c>
      <c r="I430" s="67" t="s">
        <v>31</v>
      </c>
      <c r="J430" s="67">
        <v>61094206</v>
      </c>
      <c r="K430" s="67" t="s">
        <v>12037</v>
      </c>
      <c r="L430" s="79" t="s">
        <v>12103</v>
      </c>
      <c r="M430" s="78">
        <v>129900</v>
      </c>
      <c r="N430" s="67" t="str">
        <f t="shared" si="68"/>
        <v>BXGY</v>
      </c>
      <c r="O430" s="67" t="str">
        <f t="shared" si="69"/>
        <v>B3 DISC 10%</v>
      </c>
      <c r="P430" s="67" t="str">
        <f t="shared" si="70"/>
        <v>BXGY</v>
      </c>
    </row>
    <row r="431" spans="1:16" x14ac:dyDescent="0.25">
      <c r="A431" s="76" t="str">
        <f t="shared" si="62"/>
        <v>2025 OCT - DEC B3D10</v>
      </c>
      <c r="B431" s="77">
        <f t="shared" si="63"/>
        <v>46099</v>
      </c>
      <c r="C431" s="77">
        <f t="shared" si="64"/>
        <v>46113</v>
      </c>
      <c r="D431" s="67">
        <f t="shared" si="65"/>
        <v>3273</v>
      </c>
      <c r="E431" s="75">
        <f t="shared" si="66"/>
        <v>336</v>
      </c>
      <c r="F431" s="67">
        <f t="shared" si="67"/>
        <v>4</v>
      </c>
      <c r="G431" s="67">
        <v>9</v>
      </c>
      <c r="H431" s="67">
        <v>81588</v>
      </c>
      <c r="I431" s="67" t="s">
        <v>31</v>
      </c>
      <c r="J431" s="67">
        <v>61094215</v>
      </c>
      <c r="K431" s="67" t="s">
        <v>12037</v>
      </c>
      <c r="L431" s="79" t="s">
        <v>12104</v>
      </c>
      <c r="M431" s="78">
        <v>129900</v>
      </c>
      <c r="N431" s="67" t="str">
        <f t="shared" si="68"/>
        <v>BXGY</v>
      </c>
      <c r="O431" s="67" t="str">
        <f t="shared" si="69"/>
        <v>B3 DISC 10%</v>
      </c>
      <c r="P431" s="67" t="str">
        <f t="shared" si="70"/>
        <v>BXGY</v>
      </c>
    </row>
    <row r="432" spans="1:16" x14ac:dyDescent="0.25">
      <c r="A432" s="76" t="str">
        <f t="shared" si="62"/>
        <v>2025 OCT - DEC B3D10</v>
      </c>
      <c r="B432" s="77">
        <f t="shared" si="63"/>
        <v>46099</v>
      </c>
      <c r="C432" s="77">
        <f t="shared" si="64"/>
        <v>46113</v>
      </c>
      <c r="D432" s="67">
        <f t="shared" si="65"/>
        <v>3273</v>
      </c>
      <c r="E432" s="75">
        <f t="shared" si="66"/>
        <v>336</v>
      </c>
      <c r="F432" s="67">
        <f t="shared" si="67"/>
        <v>4</v>
      </c>
      <c r="G432" s="67">
        <v>9</v>
      </c>
      <c r="H432" s="67">
        <v>81588</v>
      </c>
      <c r="I432" s="67" t="s">
        <v>31</v>
      </c>
      <c r="J432" s="67">
        <v>61094224</v>
      </c>
      <c r="K432" s="67" t="s">
        <v>12037</v>
      </c>
      <c r="L432" s="79" t="s">
        <v>12105</v>
      </c>
      <c r="M432" s="78">
        <v>129900</v>
      </c>
      <c r="N432" s="67" t="str">
        <f t="shared" si="68"/>
        <v>BXGY</v>
      </c>
      <c r="O432" s="67" t="str">
        <f t="shared" si="69"/>
        <v>B3 DISC 10%</v>
      </c>
      <c r="P432" s="67" t="str">
        <f t="shared" si="70"/>
        <v>BXGY</v>
      </c>
    </row>
    <row r="433" spans="1:16" x14ac:dyDescent="0.25">
      <c r="A433" s="76" t="str">
        <f t="shared" si="62"/>
        <v>2025 OCT - DEC B3D10</v>
      </c>
      <c r="B433" s="77">
        <f t="shared" si="63"/>
        <v>46099</v>
      </c>
      <c r="C433" s="77">
        <f t="shared" si="64"/>
        <v>46113</v>
      </c>
      <c r="D433" s="67">
        <f t="shared" si="65"/>
        <v>3273</v>
      </c>
      <c r="E433" s="75">
        <f t="shared" si="66"/>
        <v>336</v>
      </c>
      <c r="F433" s="67">
        <f t="shared" si="67"/>
        <v>4</v>
      </c>
      <c r="G433" s="67">
        <v>9</v>
      </c>
      <c r="H433" s="67">
        <v>81588</v>
      </c>
      <c r="I433" s="67" t="s">
        <v>31</v>
      </c>
      <c r="J433" s="67">
        <v>61094233</v>
      </c>
      <c r="K433" s="67" t="s">
        <v>12037</v>
      </c>
      <c r="L433" s="79" t="s">
        <v>12106</v>
      </c>
      <c r="M433" s="78">
        <v>129900</v>
      </c>
      <c r="N433" s="67" t="str">
        <f t="shared" si="68"/>
        <v>BXGY</v>
      </c>
      <c r="O433" s="67" t="str">
        <f t="shared" si="69"/>
        <v>B3 DISC 10%</v>
      </c>
      <c r="P433" s="67" t="str">
        <f t="shared" si="70"/>
        <v>BXGY</v>
      </c>
    </row>
    <row r="434" spans="1:16" x14ac:dyDescent="0.25">
      <c r="A434" s="76" t="str">
        <f t="shared" si="62"/>
        <v>2025 OCT - DEC B3D10</v>
      </c>
      <c r="B434" s="77">
        <f t="shared" si="63"/>
        <v>46099</v>
      </c>
      <c r="C434" s="77">
        <f t="shared" si="64"/>
        <v>46113</v>
      </c>
      <c r="D434" s="67">
        <f t="shared" si="65"/>
        <v>3273</v>
      </c>
      <c r="E434" s="75">
        <f t="shared" si="66"/>
        <v>336</v>
      </c>
      <c r="F434" s="67">
        <f t="shared" si="67"/>
        <v>4</v>
      </c>
      <c r="G434" s="67">
        <v>9</v>
      </c>
      <c r="H434" s="67">
        <v>81588</v>
      </c>
      <c r="I434" s="67" t="s">
        <v>31</v>
      </c>
      <c r="J434" s="67">
        <v>61094242</v>
      </c>
      <c r="K434" s="67" t="s">
        <v>12037</v>
      </c>
      <c r="L434" s="79" t="s">
        <v>12107</v>
      </c>
      <c r="M434" s="78">
        <v>129900</v>
      </c>
      <c r="N434" s="67" t="str">
        <f t="shared" si="68"/>
        <v>BXGY</v>
      </c>
      <c r="O434" s="67" t="str">
        <f t="shared" si="69"/>
        <v>B3 DISC 10%</v>
      </c>
      <c r="P434" s="67" t="str">
        <f t="shared" si="70"/>
        <v>BXGY</v>
      </c>
    </row>
    <row r="435" spans="1:16" x14ac:dyDescent="0.25">
      <c r="A435" s="76" t="str">
        <f t="shared" si="62"/>
        <v>2025 OCT - DEC B3D10</v>
      </c>
      <c r="B435" s="77">
        <f t="shared" si="63"/>
        <v>46099</v>
      </c>
      <c r="C435" s="77">
        <f t="shared" si="64"/>
        <v>46113</v>
      </c>
      <c r="D435" s="67">
        <f t="shared" si="65"/>
        <v>3273</v>
      </c>
      <c r="E435" s="75">
        <f t="shared" si="66"/>
        <v>336</v>
      </c>
      <c r="F435" s="67">
        <f t="shared" si="67"/>
        <v>4</v>
      </c>
      <c r="G435" s="67">
        <v>9</v>
      </c>
      <c r="H435" s="67">
        <v>81588</v>
      </c>
      <c r="I435" s="67" t="s">
        <v>31</v>
      </c>
      <c r="J435" s="67">
        <v>61094251</v>
      </c>
      <c r="K435" s="67" t="s">
        <v>12037</v>
      </c>
      <c r="L435" s="79" t="s">
        <v>12108</v>
      </c>
      <c r="M435" s="78">
        <v>129900</v>
      </c>
      <c r="N435" s="67" t="str">
        <f t="shared" si="68"/>
        <v>BXGY</v>
      </c>
      <c r="O435" s="67" t="str">
        <f t="shared" si="69"/>
        <v>B3 DISC 10%</v>
      </c>
      <c r="P435" s="67" t="str">
        <f t="shared" si="70"/>
        <v>BXGY</v>
      </c>
    </row>
    <row r="436" spans="1:16" x14ac:dyDescent="0.25">
      <c r="A436" s="76" t="str">
        <f t="shared" si="62"/>
        <v>2025 OCT - DEC B3D10</v>
      </c>
      <c r="B436" s="77">
        <f t="shared" si="63"/>
        <v>46099</v>
      </c>
      <c r="C436" s="77">
        <f t="shared" si="64"/>
        <v>46113</v>
      </c>
      <c r="D436" s="67">
        <f t="shared" si="65"/>
        <v>3273</v>
      </c>
      <c r="E436" s="75">
        <f t="shared" si="66"/>
        <v>336</v>
      </c>
      <c r="F436" s="67">
        <f t="shared" si="67"/>
        <v>4</v>
      </c>
      <c r="G436" s="67">
        <v>10</v>
      </c>
      <c r="H436" s="67">
        <v>81574</v>
      </c>
      <c r="I436" s="67" t="s">
        <v>31</v>
      </c>
      <c r="J436" s="67">
        <v>61094260</v>
      </c>
      <c r="K436" s="67" t="s">
        <v>12026</v>
      </c>
      <c r="L436" s="79" t="s">
        <v>12052</v>
      </c>
      <c r="M436" s="78">
        <v>99900</v>
      </c>
      <c r="N436" s="67" t="str">
        <f t="shared" si="68"/>
        <v>BXGY</v>
      </c>
      <c r="O436" s="67" t="str">
        <f t="shared" si="69"/>
        <v>B3 DISC 10%</v>
      </c>
      <c r="P436" s="67" t="str">
        <f t="shared" si="70"/>
        <v>BXGY</v>
      </c>
    </row>
  </sheetData>
  <autoFilter ref="A1:P1" xr:uid="{246D97CB-DB38-44D1-B9A8-1466316B22D8}"/>
  <conditionalFormatting sqref="J1:J1048576">
    <cfRule type="duplicateValues" dxfId="35" priority="117"/>
    <cfRule type="duplicateValues" dxfId="34" priority="118"/>
    <cfRule type="duplicateValues" dxfId="33" priority="120"/>
  </conditionalFormatting>
  <conditionalFormatting sqref="J54:J61">
    <cfRule type="duplicateValues" dxfId="32" priority="13"/>
  </conditionalFormatting>
  <conditionalFormatting sqref="J62:J333">
    <cfRule type="duplicateValues" dxfId="31" priority="12"/>
  </conditionalFormatting>
  <conditionalFormatting sqref="J334:J436">
    <cfRule type="duplicateValues" dxfId="30" priority="11"/>
  </conditionalFormatting>
  <conditionalFormatting sqref="J437:J1048576 J1:J53">
    <cfRule type="duplicateValues" dxfId="29" priority="14"/>
    <cfRule type="duplicateValues" dxfId="28" priority="15"/>
    <cfRule type="duplicateValues" dxfId="27" priority="16"/>
  </conditionalFormatting>
  <conditionalFormatting sqref="J437:J1048576 J1:J61">
    <cfRule type="duplicateValues" dxfId="26" priority="17"/>
    <cfRule type="duplicateValues" dxfId="25" priority="18"/>
    <cfRule type="duplicateValues" dxfId="24" priority="19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F292-16B8-49B0-AB75-BEC466BCF403}">
  <dimension ref="A1:P483"/>
  <sheetViews>
    <sheetView zoomScale="87" zoomScaleNormal="87" workbookViewId="0">
      <selection activeCell="B83" sqref="B83:B483"/>
    </sheetView>
  </sheetViews>
  <sheetFormatPr defaultRowHeight="15" x14ac:dyDescent="0.25"/>
  <cols>
    <col min="1" max="1" width="25.28515625" bestFit="1" customWidth="1"/>
    <col min="2" max="2" width="11.42578125" bestFit="1" customWidth="1"/>
    <col min="3" max="3" width="11.5703125" bestFit="1" customWidth="1"/>
    <col min="10" max="10" width="10" bestFit="1" customWidth="1"/>
    <col min="11" max="11" width="9.7109375" bestFit="1" customWidth="1"/>
    <col min="12" max="12" width="77" bestFit="1" customWidth="1"/>
    <col min="15" max="15" width="15" bestFit="1" customWidth="1"/>
    <col min="16" max="16" width="15.140625" bestFit="1" customWidth="1"/>
  </cols>
  <sheetData>
    <row r="1" spans="1:16" s="1" customFormat="1" ht="33" customHeight="1" x14ac:dyDescent="0.25">
      <c r="A1" s="55" t="s">
        <v>16</v>
      </c>
      <c r="B1" s="58" t="s">
        <v>15</v>
      </c>
      <c r="C1" s="58" t="s">
        <v>14</v>
      </c>
      <c r="D1" s="55" t="s">
        <v>13</v>
      </c>
      <c r="E1" s="55" t="s">
        <v>12</v>
      </c>
      <c r="F1" s="55" t="s">
        <v>11</v>
      </c>
      <c r="G1" s="59" t="s">
        <v>10</v>
      </c>
      <c r="H1" s="59" t="s">
        <v>9</v>
      </c>
      <c r="I1" s="55" t="s">
        <v>8</v>
      </c>
      <c r="J1" s="59" t="s">
        <v>7</v>
      </c>
      <c r="K1" s="55" t="s">
        <v>6</v>
      </c>
      <c r="L1" s="55" t="s">
        <v>5</v>
      </c>
      <c r="M1" s="43" t="s">
        <v>4</v>
      </c>
      <c r="N1" s="53" t="s">
        <v>3</v>
      </c>
      <c r="O1" s="54" t="s">
        <v>2</v>
      </c>
      <c r="P1" s="55" t="s">
        <v>1</v>
      </c>
    </row>
    <row r="2" spans="1:16" x14ac:dyDescent="0.25">
      <c r="A2" s="15" t="s">
        <v>13235</v>
      </c>
      <c r="B2" s="8">
        <f>'2019 ALL D95'!B26</f>
        <v>46099</v>
      </c>
      <c r="C2" s="8">
        <f>'2019 ALL D95'!C26</f>
        <v>46113</v>
      </c>
      <c r="D2" s="57">
        <v>3273</v>
      </c>
      <c r="E2" s="57">
        <v>336</v>
      </c>
      <c r="F2" s="57">
        <v>4</v>
      </c>
      <c r="G2" s="15">
        <v>6</v>
      </c>
      <c r="H2" s="15">
        <v>81588</v>
      </c>
      <c r="I2" s="15" t="s">
        <v>31</v>
      </c>
      <c r="J2" s="15">
        <v>61093663</v>
      </c>
      <c r="K2" s="15" t="s">
        <v>12289</v>
      </c>
      <c r="L2" s="15" t="s">
        <v>12290</v>
      </c>
      <c r="M2" s="31">
        <v>99900</v>
      </c>
      <c r="N2" s="16" t="s">
        <v>5037</v>
      </c>
      <c r="O2" s="16" t="s">
        <v>13234</v>
      </c>
      <c r="P2" s="16" t="s">
        <v>5037</v>
      </c>
    </row>
    <row r="3" spans="1:16" x14ac:dyDescent="0.25">
      <c r="A3" s="15" t="str">
        <f t="shared" ref="A3:A34" si="0">A2</f>
        <v>2026 JAN - FEB B3D10</v>
      </c>
      <c r="B3" s="60">
        <f t="shared" ref="B3:B34" si="1">B2</f>
        <v>46099</v>
      </c>
      <c r="C3" s="61">
        <f t="shared" ref="C3:C34" si="2">C2</f>
        <v>46113</v>
      </c>
      <c r="D3" s="57">
        <v>3273</v>
      </c>
      <c r="E3" s="57">
        <v>336</v>
      </c>
      <c r="F3" s="57">
        <v>4</v>
      </c>
      <c r="G3" s="15">
        <v>6</v>
      </c>
      <c r="H3" s="15">
        <v>81588</v>
      </c>
      <c r="I3" s="15" t="s">
        <v>31</v>
      </c>
      <c r="J3" s="15">
        <v>61093672</v>
      </c>
      <c r="K3" s="15" t="s">
        <v>12289</v>
      </c>
      <c r="L3" s="15" t="s">
        <v>12291</v>
      </c>
      <c r="M3" s="31">
        <v>99900</v>
      </c>
      <c r="N3" s="16" t="s">
        <v>5037</v>
      </c>
      <c r="O3" s="16" t="s">
        <v>13234</v>
      </c>
      <c r="P3" s="16" t="s">
        <v>5037</v>
      </c>
    </row>
    <row r="4" spans="1:16" x14ac:dyDescent="0.25">
      <c r="A4" s="15" t="str">
        <f t="shared" si="0"/>
        <v>2026 JAN - FEB B3D10</v>
      </c>
      <c r="B4" s="60">
        <f t="shared" si="1"/>
        <v>46099</v>
      </c>
      <c r="C4" s="61">
        <f t="shared" si="2"/>
        <v>46113</v>
      </c>
      <c r="D4" s="57">
        <v>3273</v>
      </c>
      <c r="E4" s="57">
        <v>336</v>
      </c>
      <c r="F4" s="57">
        <v>4</v>
      </c>
      <c r="G4" s="15">
        <v>6</v>
      </c>
      <c r="H4" s="15">
        <v>81588</v>
      </c>
      <c r="I4" s="15" t="s">
        <v>31</v>
      </c>
      <c r="J4" s="15">
        <v>61093681</v>
      </c>
      <c r="K4" s="15" t="s">
        <v>12289</v>
      </c>
      <c r="L4" s="15" t="s">
        <v>12292</v>
      </c>
      <c r="M4" s="31">
        <v>99900</v>
      </c>
      <c r="N4" s="16" t="s">
        <v>5037</v>
      </c>
      <c r="O4" s="16" t="s">
        <v>13234</v>
      </c>
      <c r="P4" s="16" t="s">
        <v>5037</v>
      </c>
    </row>
    <row r="5" spans="1:16" x14ac:dyDescent="0.25">
      <c r="A5" s="15" t="str">
        <f t="shared" si="0"/>
        <v>2026 JAN - FEB B3D10</v>
      </c>
      <c r="B5" s="60">
        <f t="shared" si="1"/>
        <v>46099</v>
      </c>
      <c r="C5" s="61">
        <f t="shared" si="2"/>
        <v>46113</v>
      </c>
      <c r="D5" s="57">
        <v>3273</v>
      </c>
      <c r="E5" s="57">
        <v>336</v>
      </c>
      <c r="F5" s="57">
        <v>4</v>
      </c>
      <c r="G5" s="15">
        <v>6</v>
      </c>
      <c r="H5" s="15">
        <v>81588</v>
      </c>
      <c r="I5" s="15" t="s">
        <v>31</v>
      </c>
      <c r="J5" s="15">
        <v>61093690</v>
      </c>
      <c r="K5" s="15" t="s">
        <v>12289</v>
      </c>
      <c r="L5" s="15" t="s">
        <v>12293</v>
      </c>
      <c r="M5" s="31">
        <v>99900</v>
      </c>
      <c r="N5" s="16" t="s">
        <v>5037</v>
      </c>
      <c r="O5" s="16" t="s">
        <v>13234</v>
      </c>
      <c r="P5" s="16" t="s">
        <v>5037</v>
      </c>
    </row>
    <row r="6" spans="1:16" x14ac:dyDescent="0.25">
      <c r="A6" s="15" t="str">
        <f t="shared" si="0"/>
        <v>2026 JAN - FEB B3D10</v>
      </c>
      <c r="B6" s="60">
        <f t="shared" si="1"/>
        <v>46099</v>
      </c>
      <c r="C6" s="61">
        <f t="shared" si="2"/>
        <v>46113</v>
      </c>
      <c r="D6" s="57">
        <v>3273</v>
      </c>
      <c r="E6" s="57">
        <v>336</v>
      </c>
      <c r="F6" s="57">
        <v>4</v>
      </c>
      <c r="G6" s="15">
        <v>6</v>
      </c>
      <c r="H6" s="15">
        <v>81588</v>
      </c>
      <c r="I6" s="15" t="s">
        <v>31</v>
      </c>
      <c r="J6" s="15">
        <v>61093707</v>
      </c>
      <c r="K6" s="15" t="s">
        <v>12289</v>
      </c>
      <c r="L6" s="15" t="s">
        <v>12294</v>
      </c>
      <c r="M6" s="31">
        <v>99900</v>
      </c>
      <c r="N6" s="16" t="s">
        <v>5037</v>
      </c>
      <c r="O6" s="16" t="s">
        <v>13234</v>
      </c>
      <c r="P6" s="16" t="s">
        <v>5037</v>
      </c>
    </row>
    <row r="7" spans="1:16" x14ac:dyDescent="0.25">
      <c r="A7" s="15" t="str">
        <f t="shared" si="0"/>
        <v>2026 JAN - FEB B3D10</v>
      </c>
      <c r="B7" s="60">
        <f t="shared" si="1"/>
        <v>46099</v>
      </c>
      <c r="C7" s="61">
        <f t="shared" si="2"/>
        <v>46113</v>
      </c>
      <c r="D7" s="57">
        <v>3273</v>
      </c>
      <c r="E7" s="57">
        <v>336</v>
      </c>
      <c r="F7" s="57">
        <v>4</v>
      </c>
      <c r="G7" s="15">
        <v>6</v>
      </c>
      <c r="H7" s="15">
        <v>81588</v>
      </c>
      <c r="I7" s="15" t="s">
        <v>31</v>
      </c>
      <c r="J7" s="15">
        <v>61093716</v>
      </c>
      <c r="K7" s="15" t="s">
        <v>12289</v>
      </c>
      <c r="L7" s="15" t="s">
        <v>12295</v>
      </c>
      <c r="M7" s="31">
        <v>99900</v>
      </c>
      <c r="N7" s="16" t="s">
        <v>5037</v>
      </c>
      <c r="O7" s="16" t="s">
        <v>13234</v>
      </c>
      <c r="P7" s="16" t="s">
        <v>5037</v>
      </c>
    </row>
    <row r="8" spans="1:16" x14ac:dyDescent="0.25">
      <c r="A8" s="15" t="str">
        <f t="shared" si="0"/>
        <v>2026 JAN - FEB B3D10</v>
      </c>
      <c r="B8" s="60">
        <f t="shared" si="1"/>
        <v>46099</v>
      </c>
      <c r="C8" s="61">
        <f t="shared" si="2"/>
        <v>46113</v>
      </c>
      <c r="D8" s="57">
        <v>3273</v>
      </c>
      <c r="E8" s="57">
        <v>336</v>
      </c>
      <c r="F8" s="57">
        <v>4</v>
      </c>
      <c r="G8" s="15">
        <v>6</v>
      </c>
      <c r="H8" s="15">
        <v>81588</v>
      </c>
      <c r="I8" s="15" t="s">
        <v>31</v>
      </c>
      <c r="J8" s="15">
        <v>61093725</v>
      </c>
      <c r="K8" s="15" t="s">
        <v>12289</v>
      </c>
      <c r="L8" s="15" t="s">
        <v>12296</v>
      </c>
      <c r="M8" s="31">
        <v>99900</v>
      </c>
      <c r="N8" s="16" t="s">
        <v>5037</v>
      </c>
      <c r="O8" s="16" t="s">
        <v>13234</v>
      </c>
      <c r="P8" s="16" t="s">
        <v>5037</v>
      </c>
    </row>
    <row r="9" spans="1:16" x14ac:dyDescent="0.25">
      <c r="A9" s="15" t="str">
        <f t="shared" si="0"/>
        <v>2026 JAN - FEB B3D10</v>
      </c>
      <c r="B9" s="60">
        <f t="shared" si="1"/>
        <v>46099</v>
      </c>
      <c r="C9" s="61">
        <f t="shared" si="2"/>
        <v>46113</v>
      </c>
      <c r="D9" s="57">
        <v>3273</v>
      </c>
      <c r="E9" s="57">
        <v>336</v>
      </c>
      <c r="F9" s="57">
        <v>4</v>
      </c>
      <c r="G9" s="15">
        <v>6</v>
      </c>
      <c r="H9" s="15">
        <v>81588</v>
      </c>
      <c r="I9" s="15" t="s">
        <v>31</v>
      </c>
      <c r="J9" s="15">
        <v>61619078</v>
      </c>
      <c r="K9" s="15" t="s">
        <v>12353</v>
      </c>
      <c r="L9" s="15" t="s">
        <v>12354</v>
      </c>
      <c r="M9" s="31">
        <v>99900</v>
      </c>
      <c r="N9" s="16" t="s">
        <v>5037</v>
      </c>
      <c r="O9" s="16" t="s">
        <v>13234</v>
      </c>
      <c r="P9" s="16" t="s">
        <v>5037</v>
      </c>
    </row>
    <row r="10" spans="1:16" x14ac:dyDescent="0.25">
      <c r="A10" s="15" t="str">
        <f t="shared" si="0"/>
        <v>2026 JAN - FEB B3D10</v>
      </c>
      <c r="B10" s="60">
        <f t="shared" si="1"/>
        <v>46099</v>
      </c>
      <c r="C10" s="61">
        <f t="shared" si="2"/>
        <v>46113</v>
      </c>
      <c r="D10" s="57">
        <v>3273</v>
      </c>
      <c r="E10" s="57">
        <v>336</v>
      </c>
      <c r="F10" s="57">
        <v>4</v>
      </c>
      <c r="G10" s="15">
        <v>6</v>
      </c>
      <c r="H10" s="15">
        <v>81588</v>
      </c>
      <c r="I10" s="15" t="s">
        <v>31</v>
      </c>
      <c r="J10" s="15">
        <v>61619087</v>
      </c>
      <c r="K10" s="15" t="s">
        <v>12353</v>
      </c>
      <c r="L10" s="15" t="s">
        <v>12355</v>
      </c>
      <c r="M10" s="31">
        <v>99900</v>
      </c>
      <c r="N10" s="16" t="s">
        <v>5037</v>
      </c>
      <c r="O10" s="16" t="s">
        <v>13234</v>
      </c>
      <c r="P10" s="16" t="s">
        <v>5037</v>
      </c>
    </row>
    <row r="11" spans="1:16" x14ac:dyDescent="0.25">
      <c r="A11" s="15" t="str">
        <f t="shared" si="0"/>
        <v>2026 JAN - FEB B3D10</v>
      </c>
      <c r="B11" s="60">
        <f t="shared" si="1"/>
        <v>46099</v>
      </c>
      <c r="C11" s="61">
        <f t="shared" si="2"/>
        <v>46113</v>
      </c>
      <c r="D11" s="57">
        <v>3273</v>
      </c>
      <c r="E11" s="57">
        <v>336</v>
      </c>
      <c r="F11" s="57">
        <v>4</v>
      </c>
      <c r="G11" s="15">
        <v>6</v>
      </c>
      <c r="H11" s="15">
        <v>81588</v>
      </c>
      <c r="I11" s="15" t="s">
        <v>31</v>
      </c>
      <c r="J11" s="15">
        <v>61619096</v>
      </c>
      <c r="K11" s="15" t="s">
        <v>12353</v>
      </c>
      <c r="L11" s="15" t="s">
        <v>12356</v>
      </c>
      <c r="M11" s="31">
        <v>99900</v>
      </c>
      <c r="N11" s="16" t="s">
        <v>5037</v>
      </c>
      <c r="O11" s="16" t="s">
        <v>13234</v>
      </c>
      <c r="P11" s="16" t="s">
        <v>5037</v>
      </c>
    </row>
    <row r="12" spans="1:16" x14ac:dyDescent="0.25">
      <c r="A12" s="15" t="str">
        <f t="shared" si="0"/>
        <v>2026 JAN - FEB B3D10</v>
      </c>
      <c r="B12" s="60">
        <f t="shared" si="1"/>
        <v>46099</v>
      </c>
      <c r="C12" s="61">
        <f t="shared" si="2"/>
        <v>46113</v>
      </c>
      <c r="D12" s="57">
        <v>3273</v>
      </c>
      <c r="E12" s="57">
        <v>336</v>
      </c>
      <c r="F12" s="57">
        <v>4</v>
      </c>
      <c r="G12" s="15">
        <v>6</v>
      </c>
      <c r="H12" s="15">
        <v>81588</v>
      </c>
      <c r="I12" s="15" t="s">
        <v>31</v>
      </c>
      <c r="J12" s="15">
        <v>61619103</v>
      </c>
      <c r="K12" s="15" t="s">
        <v>12353</v>
      </c>
      <c r="L12" s="15" t="s">
        <v>12357</v>
      </c>
      <c r="M12" s="31">
        <v>99900</v>
      </c>
      <c r="N12" s="16" t="s">
        <v>5037</v>
      </c>
      <c r="O12" s="16" t="s">
        <v>13234</v>
      </c>
      <c r="P12" s="16" t="s">
        <v>5037</v>
      </c>
    </row>
    <row r="13" spans="1:16" x14ac:dyDescent="0.25">
      <c r="A13" s="15" t="str">
        <f t="shared" si="0"/>
        <v>2026 JAN - FEB B3D10</v>
      </c>
      <c r="B13" s="60">
        <f t="shared" si="1"/>
        <v>46099</v>
      </c>
      <c r="C13" s="61">
        <f t="shared" si="2"/>
        <v>46113</v>
      </c>
      <c r="D13" s="57">
        <v>3273</v>
      </c>
      <c r="E13" s="57">
        <v>336</v>
      </c>
      <c r="F13" s="57">
        <v>4</v>
      </c>
      <c r="G13" s="15">
        <v>6</v>
      </c>
      <c r="H13" s="15">
        <v>81588</v>
      </c>
      <c r="I13" s="15" t="s">
        <v>31</v>
      </c>
      <c r="J13" s="15">
        <v>61619112</v>
      </c>
      <c r="K13" s="15" t="s">
        <v>12353</v>
      </c>
      <c r="L13" s="15" t="s">
        <v>12358</v>
      </c>
      <c r="M13" s="31">
        <v>99900</v>
      </c>
      <c r="N13" s="16" t="s">
        <v>5037</v>
      </c>
      <c r="O13" s="16" t="s">
        <v>13234</v>
      </c>
      <c r="P13" s="16" t="s">
        <v>5037</v>
      </c>
    </row>
    <row r="14" spans="1:16" x14ac:dyDescent="0.25">
      <c r="A14" s="15" t="str">
        <f t="shared" si="0"/>
        <v>2026 JAN - FEB B3D10</v>
      </c>
      <c r="B14" s="60">
        <f t="shared" si="1"/>
        <v>46099</v>
      </c>
      <c r="C14" s="61">
        <f t="shared" si="2"/>
        <v>46113</v>
      </c>
      <c r="D14" s="57">
        <v>3273</v>
      </c>
      <c r="E14" s="57">
        <v>336</v>
      </c>
      <c r="F14" s="57">
        <v>4</v>
      </c>
      <c r="G14" s="15">
        <v>6</v>
      </c>
      <c r="H14" s="15">
        <v>81588</v>
      </c>
      <c r="I14" s="15" t="s">
        <v>31</v>
      </c>
      <c r="J14" s="15">
        <v>61619121</v>
      </c>
      <c r="K14" s="15" t="s">
        <v>12353</v>
      </c>
      <c r="L14" s="15" t="s">
        <v>12359</v>
      </c>
      <c r="M14" s="31">
        <v>99900</v>
      </c>
      <c r="N14" s="16" t="s">
        <v>5037</v>
      </c>
      <c r="O14" s="16" t="s">
        <v>13234</v>
      </c>
      <c r="P14" s="16" t="s">
        <v>5037</v>
      </c>
    </row>
    <row r="15" spans="1:16" x14ac:dyDescent="0.25">
      <c r="A15" s="15" t="str">
        <f t="shared" si="0"/>
        <v>2026 JAN - FEB B3D10</v>
      </c>
      <c r="B15" s="60">
        <f t="shared" si="1"/>
        <v>46099</v>
      </c>
      <c r="C15" s="61">
        <f t="shared" si="2"/>
        <v>46113</v>
      </c>
      <c r="D15" s="57">
        <v>3273</v>
      </c>
      <c r="E15" s="57">
        <v>336</v>
      </c>
      <c r="F15" s="57">
        <v>4</v>
      </c>
      <c r="G15" s="15">
        <v>6</v>
      </c>
      <c r="H15" s="15">
        <v>81588</v>
      </c>
      <c r="I15" s="15" t="s">
        <v>31</v>
      </c>
      <c r="J15" s="15">
        <v>61619130</v>
      </c>
      <c r="K15" s="15" t="s">
        <v>12353</v>
      </c>
      <c r="L15" s="15" t="s">
        <v>12360</v>
      </c>
      <c r="M15" s="31">
        <v>99900</v>
      </c>
      <c r="N15" s="16" t="s">
        <v>5037</v>
      </c>
      <c r="O15" s="16" t="s">
        <v>13234</v>
      </c>
      <c r="P15" s="16" t="s">
        <v>5037</v>
      </c>
    </row>
    <row r="16" spans="1:16" x14ac:dyDescent="0.25">
      <c r="A16" s="15" t="str">
        <f t="shared" si="0"/>
        <v>2026 JAN - FEB B3D10</v>
      </c>
      <c r="B16" s="60">
        <f t="shared" si="1"/>
        <v>46099</v>
      </c>
      <c r="C16" s="61">
        <f t="shared" si="2"/>
        <v>46113</v>
      </c>
      <c r="D16" s="57">
        <v>3273</v>
      </c>
      <c r="E16" s="57">
        <v>336</v>
      </c>
      <c r="F16" s="57">
        <v>4</v>
      </c>
      <c r="G16" s="15">
        <v>6</v>
      </c>
      <c r="H16" s="15">
        <v>81588</v>
      </c>
      <c r="I16" s="15" t="s">
        <v>31</v>
      </c>
      <c r="J16" s="15">
        <v>61620548</v>
      </c>
      <c r="K16" s="15" t="s">
        <v>12659</v>
      </c>
      <c r="L16" s="15" t="s">
        <v>12667</v>
      </c>
      <c r="M16" s="31">
        <v>99900</v>
      </c>
      <c r="N16" s="16" t="s">
        <v>5037</v>
      </c>
      <c r="O16" s="16" t="s">
        <v>13234</v>
      </c>
      <c r="P16" s="16" t="s">
        <v>5037</v>
      </c>
    </row>
    <row r="17" spans="1:16" x14ac:dyDescent="0.25">
      <c r="A17" s="15" t="str">
        <f t="shared" si="0"/>
        <v>2026 JAN - FEB B3D10</v>
      </c>
      <c r="B17" s="60">
        <f t="shared" si="1"/>
        <v>46099</v>
      </c>
      <c r="C17" s="61">
        <f t="shared" si="2"/>
        <v>46113</v>
      </c>
      <c r="D17" s="57">
        <v>3273</v>
      </c>
      <c r="E17" s="57">
        <v>336</v>
      </c>
      <c r="F17" s="57">
        <v>4</v>
      </c>
      <c r="G17" s="15">
        <v>6</v>
      </c>
      <c r="H17" s="15">
        <v>81588</v>
      </c>
      <c r="I17" s="15" t="s">
        <v>31</v>
      </c>
      <c r="J17" s="15">
        <v>61620557</v>
      </c>
      <c r="K17" s="15" t="s">
        <v>12659</v>
      </c>
      <c r="L17" s="15" t="s">
        <v>12668</v>
      </c>
      <c r="M17" s="31">
        <v>99900</v>
      </c>
      <c r="N17" s="16" t="s">
        <v>5037</v>
      </c>
      <c r="O17" s="16" t="s">
        <v>13234</v>
      </c>
      <c r="P17" s="16" t="s">
        <v>5037</v>
      </c>
    </row>
    <row r="18" spans="1:16" x14ac:dyDescent="0.25">
      <c r="A18" s="15" t="str">
        <f t="shared" si="0"/>
        <v>2026 JAN - FEB B3D10</v>
      </c>
      <c r="B18" s="60">
        <f t="shared" si="1"/>
        <v>46099</v>
      </c>
      <c r="C18" s="61">
        <f t="shared" si="2"/>
        <v>46113</v>
      </c>
      <c r="D18" s="57">
        <v>3273</v>
      </c>
      <c r="E18" s="57">
        <v>336</v>
      </c>
      <c r="F18" s="57">
        <v>4</v>
      </c>
      <c r="G18" s="15">
        <v>6</v>
      </c>
      <c r="H18" s="15">
        <v>81588</v>
      </c>
      <c r="I18" s="15" t="s">
        <v>31</v>
      </c>
      <c r="J18" s="15">
        <v>61620566</v>
      </c>
      <c r="K18" s="15" t="s">
        <v>12659</v>
      </c>
      <c r="L18" s="15" t="s">
        <v>12669</v>
      </c>
      <c r="M18" s="31">
        <v>99900</v>
      </c>
      <c r="N18" s="16" t="s">
        <v>5037</v>
      </c>
      <c r="O18" s="16" t="s">
        <v>13234</v>
      </c>
      <c r="P18" s="16" t="s">
        <v>5037</v>
      </c>
    </row>
    <row r="19" spans="1:16" x14ac:dyDescent="0.25">
      <c r="A19" s="15" t="str">
        <f t="shared" si="0"/>
        <v>2026 JAN - FEB B3D10</v>
      </c>
      <c r="B19" s="60">
        <f t="shared" si="1"/>
        <v>46099</v>
      </c>
      <c r="C19" s="61">
        <f t="shared" si="2"/>
        <v>46113</v>
      </c>
      <c r="D19" s="57">
        <v>3273</v>
      </c>
      <c r="E19" s="57">
        <v>336</v>
      </c>
      <c r="F19" s="57">
        <v>4</v>
      </c>
      <c r="G19" s="15">
        <v>6</v>
      </c>
      <c r="H19" s="15">
        <v>81588</v>
      </c>
      <c r="I19" s="15" t="s">
        <v>31</v>
      </c>
      <c r="J19" s="15">
        <v>61620575</v>
      </c>
      <c r="K19" s="15" t="s">
        <v>12659</v>
      </c>
      <c r="L19" s="15" t="s">
        <v>12670</v>
      </c>
      <c r="M19" s="31">
        <v>99900</v>
      </c>
      <c r="N19" s="16" t="s">
        <v>5037</v>
      </c>
      <c r="O19" s="16" t="s">
        <v>13234</v>
      </c>
      <c r="P19" s="16" t="s">
        <v>5037</v>
      </c>
    </row>
    <row r="20" spans="1:16" x14ac:dyDescent="0.25">
      <c r="A20" s="15" t="str">
        <f t="shared" si="0"/>
        <v>2026 JAN - FEB B3D10</v>
      </c>
      <c r="B20" s="60">
        <f t="shared" si="1"/>
        <v>46099</v>
      </c>
      <c r="C20" s="61">
        <f t="shared" si="2"/>
        <v>46113</v>
      </c>
      <c r="D20" s="57">
        <v>3273</v>
      </c>
      <c r="E20" s="57">
        <v>336</v>
      </c>
      <c r="F20" s="57">
        <v>4</v>
      </c>
      <c r="G20" s="15">
        <v>6</v>
      </c>
      <c r="H20" s="15">
        <v>81588</v>
      </c>
      <c r="I20" s="15" t="s">
        <v>31</v>
      </c>
      <c r="J20" s="15">
        <v>61620584</v>
      </c>
      <c r="K20" s="15" t="s">
        <v>12659</v>
      </c>
      <c r="L20" s="15" t="s">
        <v>12671</v>
      </c>
      <c r="M20" s="31">
        <v>99900</v>
      </c>
      <c r="N20" s="16" t="s">
        <v>5037</v>
      </c>
      <c r="O20" s="16" t="s">
        <v>13234</v>
      </c>
      <c r="P20" s="16" t="s">
        <v>5037</v>
      </c>
    </row>
    <row r="21" spans="1:16" x14ac:dyDescent="0.25">
      <c r="A21" s="15" t="str">
        <f t="shared" si="0"/>
        <v>2026 JAN - FEB B3D10</v>
      </c>
      <c r="B21" s="60">
        <f t="shared" si="1"/>
        <v>46099</v>
      </c>
      <c r="C21" s="61">
        <f t="shared" si="2"/>
        <v>46113</v>
      </c>
      <c r="D21" s="57">
        <v>3273</v>
      </c>
      <c r="E21" s="57">
        <v>336</v>
      </c>
      <c r="F21" s="57">
        <v>4</v>
      </c>
      <c r="G21" s="15">
        <v>6</v>
      </c>
      <c r="H21" s="15">
        <v>81588</v>
      </c>
      <c r="I21" s="15" t="s">
        <v>31</v>
      </c>
      <c r="J21" s="15">
        <v>61620593</v>
      </c>
      <c r="K21" s="15" t="s">
        <v>12659</v>
      </c>
      <c r="L21" s="15" t="s">
        <v>12672</v>
      </c>
      <c r="M21" s="31">
        <v>99900</v>
      </c>
      <c r="N21" s="16" t="s">
        <v>5037</v>
      </c>
      <c r="O21" s="16" t="s">
        <v>13234</v>
      </c>
      <c r="P21" s="16" t="s">
        <v>5037</v>
      </c>
    </row>
    <row r="22" spans="1:16" x14ac:dyDescent="0.25">
      <c r="A22" s="15" t="str">
        <f t="shared" si="0"/>
        <v>2026 JAN - FEB B3D10</v>
      </c>
      <c r="B22" s="60">
        <f t="shared" si="1"/>
        <v>46099</v>
      </c>
      <c r="C22" s="61">
        <f t="shared" si="2"/>
        <v>46113</v>
      </c>
      <c r="D22" s="57">
        <v>3273</v>
      </c>
      <c r="E22" s="57">
        <v>336</v>
      </c>
      <c r="F22" s="57">
        <v>4</v>
      </c>
      <c r="G22" s="15">
        <v>6</v>
      </c>
      <c r="H22" s="15">
        <v>81588</v>
      </c>
      <c r="I22" s="15" t="s">
        <v>31</v>
      </c>
      <c r="J22" s="15">
        <v>61620600</v>
      </c>
      <c r="K22" s="15" t="s">
        <v>12659</v>
      </c>
      <c r="L22" s="15" t="s">
        <v>12673</v>
      </c>
      <c r="M22" s="31">
        <v>99900</v>
      </c>
      <c r="N22" s="16" t="s">
        <v>5037</v>
      </c>
      <c r="O22" s="16" t="s">
        <v>13234</v>
      </c>
      <c r="P22" s="16" t="s">
        <v>5037</v>
      </c>
    </row>
    <row r="23" spans="1:16" x14ac:dyDescent="0.25">
      <c r="A23" s="15" t="str">
        <f t="shared" si="0"/>
        <v>2026 JAN - FEB B3D10</v>
      </c>
      <c r="B23" s="60">
        <f t="shared" si="1"/>
        <v>46099</v>
      </c>
      <c r="C23" s="61">
        <f t="shared" si="2"/>
        <v>46113</v>
      </c>
      <c r="D23" s="57">
        <v>3273</v>
      </c>
      <c r="E23" s="57">
        <v>336</v>
      </c>
      <c r="F23" s="57">
        <v>4</v>
      </c>
      <c r="G23" s="15">
        <v>6</v>
      </c>
      <c r="H23" s="15">
        <v>81588</v>
      </c>
      <c r="I23" s="15" t="s">
        <v>31</v>
      </c>
      <c r="J23" s="15">
        <v>61620619</v>
      </c>
      <c r="K23" s="15" t="s">
        <v>12659</v>
      </c>
      <c r="L23" s="15" t="s">
        <v>12674</v>
      </c>
      <c r="M23" s="31">
        <v>99900</v>
      </c>
      <c r="N23" s="16" t="s">
        <v>5037</v>
      </c>
      <c r="O23" s="16" t="s">
        <v>13234</v>
      </c>
      <c r="P23" s="16" t="s">
        <v>5037</v>
      </c>
    </row>
    <row r="24" spans="1:16" x14ac:dyDescent="0.25">
      <c r="A24" s="15" t="str">
        <f t="shared" si="0"/>
        <v>2026 JAN - FEB B3D10</v>
      </c>
      <c r="B24" s="60">
        <f t="shared" si="1"/>
        <v>46099</v>
      </c>
      <c r="C24" s="61">
        <f t="shared" si="2"/>
        <v>46113</v>
      </c>
      <c r="D24" s="57">
        <v>3273</v>
      </c>
      <c r="E24" s="57">
        <v>336</v>
      </c>
      <c r="F24" s="57">
        <v>4</v>
      </c>
      <c r="G24" s="15">
        <v>9</v>
      </c>
      <c r="H24" s="15">
        <v>81574</v>
      </c>
      <c r="I24" s="15" t="s">
        <v>31</v>
      </c>
      <c r="J24" s="15">
        <v>68219925</v>
      </c>
      <c r="K24" s="15" t="s">
        <v>12660</v>
      </c>
      <c r="L24" s="15" t="s">
        <v>12675</v>
      </c>
      <c r="M24" s="31">
        <v>179900</v>
      </c>
      <c r="N24" s="16" t="s">
        <v>5037</v>
      </c>
      <c r="O24" s="16" t="s">
        <v>13234</v>
      </c>
      <c r="P24" s="16" t="s">
        <v>5037</v>
      </c>
    </row>
    <row r="25" spans="1:16" x14ac:dyDescent="0.25">
      <c r="A25" s="15" t="str">
        <f t="shared" si="0"/>
        <v>2026 JAN - FEB B3D10</v>
      </c>
      <c r="B25" s="60">
        <f t="shared" si="1"/>
        <v>46099</v>
      </c>
      <c r="C25" s="61">
        <f t="shared" si="2"/>
        <v>46113</v>
      </c>
      <c r="D25" s="57">
        <v>3273</v>
      </c>
      <c r="E25" s="57">
        <v>336</v>
      </c>
      <c r="F25" s="57">
        <v>4</v>
      </c>
      <c r="G25" s="15">
        <v>9</v>
      </c>
      <c r="H25" s="15">
        <v>81574</v>
      </c>
      <c r="I25" s="15" t="s">
        <v>31</v>
      </c>
      <c r="J25" s="15">
        <v>68219934</v>
      </c>
      <c r="K25" s="15" t="s">
        <v>12660</v>
      </c>
      <c r="L25" s="15" t="s">
        <v>12676</v>
      </c>
      <c r="M25" s="31">
        <v>179900</v>
      </c>
      <c r="N25" s="16" t="s">
        <v>5037</v>
      </c>
      <c r="O25" s="16" t="s">
        <v>13234</v>
      </c>
      <c r="P25" s="16" t="s">
        <v>5037</v>
      </c>
    </row>
    <row r="26" spans="1:16" x14ac:dyDescent="0.25">
      <c r="A26" s="15" t="str">
        <f t="shared" si="0"/>
        <v>2026 JAN - FEB B3D10</v>
      </c>
      <c r="B26" s="60">
        <f t="shared" si="1"/>
        <v>46099</v>
      </c>
      <c r="C26" s="61">
        <f t="shared" si="2"/>
        <v>46113</v>
      </c>
      <c r="D26" s="57">
        <v>3273</v>
      </c>
      <c r="E26" s="57">
        <v>336</v>
      </c>
      <c r="F26" s="57">
        <v>4</v>
      </c>
      <c r="G26" s="15">
        <v>9</v>
      </c>
      <c r="H26" s="15">
        <v>81574</v>
      </c>
      <c r="I26" s="15" t="s">
        <v>31</v>
      </c>
      <c r="J26" s="15">
        <v>68219943</v>
      </c>
      <c r="K26" s="15" t="s">
        <v>12660</v>
      </c>
      <c r="L26" s="15" t="s">
        <v>12677</v>
      </c>
      <c r="M26" s="31">
        <v>179900</v>
      </c>
      <c r="N26" s="16" t="s">
        <v>5037</v>
      </c>
      <c r="O26" s="16" t="s">
        <v>13234</v>
      </c>
      <c r="P26" s="16" t="s">
        <v>5037</v>
      </c>
    </row>
    <row r="27" spans="1:16" x14ac:dyDescent="0.25">
      <c r="A27" s="15" t="str">
        <f t="shared" si="0"/>
        <v>2026 JAN - FEB B3D10</v>
      </c>
      <c r="B27" s="60">
        <f t="shared" si="1"/>
        <v>46099</v>
      </c>
      <c r="C27" s="61">
        <f t="shared" si="2"/>
        <v>46113</v>
      </c>
      <c r="D27" s="57">
        <v>3273</v>
      </c>
      <c r="E27" s="57">
        <v>336</v>
      </c>
      <c r="F27" s="57">
        <v>4</v>
      </c>
      <c r="G27" s="15">
        <v>9</v>
      </c>
      <c r="H27" s="15">
        <v>81574</v>
      </c>
      <c r="I27" s="15" t="s">
        <v>31</v>
      </c>
      <c r="J27" s="15">
        <v>68219952</v>
      </c>
      <c r="K27" s="15" t="s">
        <v>12660</v>
      </c>
      <c r="L27" s="15" t="s">
        <v>12678</v>
      </c>
      <c r="M27" s="31">
        <v>179900</v>
      </c>
      <c r="N27" s="16" t="s">
        <v>5037</v>
      </c>
      <c r="O27" s="16" t="s">
        <v>13234</v>
      </c>
      <c r="P27" s="16" t="s">
        <v>5037</v>
      </c>
    </row>
    <row r="28" spans="1:16" x14ac:dyDescent="0.25">
      <c r="A28" s="15" t="str">
        <f t="shared" si="0"/>
        <v>2026 JAN - FEB B3D10</v>
      </c>
      <c r="B28" s="60">
        <f t="shared" si="1"/>
        <v>46099</v>
      </c>
      <c r="C28" s="61">
        <f t="shared" si="2"/>
        <v>46113</v>
      </c>
      <c r="D28" s="57">
        <v>3273</v>
      </c>
      <c r="E28" s="57">
        <v>336</v>
      </c>
      <c r="F28" s="57">
        <v>4</v>
      </c>
      <c r="G28" s="15">
        <v>9</v>
      </c>
      <c r="H28" s="15">
        <v>81574</v>
      </c>
      <c r="I28" s="15" t="s">
        <v>31</v>
      </c>
      <c r="J28" s="15">
        <v>68219961</v>
      </c>
      <c r="K28" s="15" t="s">
        <v>12660</v>
      </c>
      <c r="L28" s="15" t="s">
        <v>12679</v>
      </c>
      <c r="M28" s="31">
        <v>179900</v>
      </c>
      <c r="N28" s="16" t="s">
        <v>5037</v>
      </c>
      <c r="O28" s="16" t="s">
        <v>13234</v>
      </c>
      <c r="P28" s="16" t="s">
        <v>5037</v>
      </c>
    </row>
    <row r="29" spans="1:16" x14ac:dyDescent="0.25">
      <c r="A29" s="15" t="str">
        <f t="shared" si="0"/>
        <v>2026 JAN - FEB B3D10</v>
      </c>
      <c r="B29" s="60">
        <f t="shared" si="1"/>
        <v>46099</v>
      </c>
      <c r="C29" s="61">
        <f t="shared" si="2"/>
        <v>46113</v>
      </c>
      <c r="D29" s="57">
        <v>3273</v>
      </c>
      <c r="E29" s="57">
        <v>336</v>
      </c>
      <c r="F29" s="57">
        <v>4</v>
      </c>
      <c r="G29" s="15">
        <v>9</v>
      </c>
      <c r="H29" s="15">
        <v>81574</v>
      </c>
      <c r="I29" s="15" t="s">
        <v>31</v>
      </c>
      <c r="J29" s="15">
        <v>68219970</v>
      </c>
      <c r="K29" s="15" t="s">
        <v>12660</v>
      </c>
      <c r="L29" s="15" t="s">
        <v>12680</v>
      </c>
      <c r="M29" s="31">
        <v>179900</v>
      </c>
      <c r="N29" s="16" t="s">
        <v>5037</v>
      </c>
      <c r="O29" s="16" t="s">
        <v>13234</v>
      </c>
      <c r="P29" s="16" t="s">
        <v>5037</v>
      </c>
    </row>
    <row r="30" spans="1:16" x14ac:dyDescent="0.25">
      <c r="A30" s="15" t="str">
        <f t="shared" si="0"/>
        <v>2026 JAN - FEB B3D10</v>
      </c>
      <c r="B30" s="60">
        <f t="shared" si="1"/>
        <v>46099</v>
      </c>
      <c r="C30" s="61">
        <f t="shared" si="2"/>
        <v>46113</v>
      </c>
      <c r="D30" s="57">
        <v>3273</v>
      </c>
      <c r="E30" s="57">
        <v>336</v>
      </c>
      <c r="F30" s="57">
        <v>4</v>
      </c>
      <c r="G30" s="15">
        <v>9</v>
      </c>
      <c r="H30" s="15">
        <v>81574</v>
      </c>
      <c r="I30" s="15" t="s">
        <v>31</v>
      </c>
      <c r="J30" s="15">
        <v>68219989</v>
      </c>
      <c r="K30" s="15" t="s">
        <v>12660</v>
      </c>
      <c r="L30" s="15" t="s">
        <v>12681</v>
      </c>
      <c r="M30" s="31">
        <v>179900</v>
      </c>
      <c r="N30" s="16" t="s">
        <v>5037</v>
      </c>
      <c r="O30" s="16" t="s">
        <v>13234</v>
      </c>
      <c r="P30" s="16" t="s">
        <v>5037</v>
      </c>
    </row>
    <row r="31" spans="1:16" x14ac:dyDescent="0.25">
      <c r="A31" s="15" t="str">
        <f t="shared" si="0"/>
        <v>2026 JAN - FEB B3D10</v>
      </c>
      <c r="B31" s="60">
        <f t="shared" si="1"/>
        <v>46099</v>
      </c>
      <c r="C31" s="61">
        <f t="shared" si="2"/>
        <v>46113</v>
      </c>
      <c r="D31" s="57">
        <v>3273</v>
      </c>
      <c r="E31" s="57">
        <v>336</v>
      </c>
      <c r="F31" s="57">
        <v>4</v>
      </c>
      <c r="G31" s="15">
        <v>9</v>
      </c>
      <c r="H31" s="15">
        <v>81574</v>
      </c>
      <c r="I31" s="15" t="s">
        <v>31</v>
      </c>
      <c r="J31" s="15">
        <v>68219998</v>
      </c>
      <c r="K31" s="15" t="s">
        <v>12660</v>
      </c>
      <c r="L31" s="15" t="s">
        <v>12682</v>
      </c>
      <c r="M31" s="31">
        <v>179900</v>
      </c>
      <c r="N31" s="16" t="s">
        <v>5037</v>
      </c>
      <c r="O31" s="16" t="s">
        <v>13234</v>
      </c>
      <c r="P31" s="16" t="s">
        <v>5037</v>
      </c>
    </row>
    <row r="32" spans="1:16" x14ac:dyDescent="0.25">
      <c r="A32" s="15" t="str">
        <f t="shared" si="0"/>
        <v>2026 JAN - FEB B3D10</v>
      </c>
      <c r="B32" s="60">
        <f t="shared" si="1"/>
        <v>46099</v>
      </c>
      <c r="C32" s="61">
        <f t="shared" si="2"/>
        <v>46113</v>
      </c>
      <c r="D32" s="57">
        <v>3273</v>
      </c>
      <c r="E32" s="57">
        <v>336</v>
      </c>
      <c r="F32" s="57">
        <v>4</v>
      </c>
      <c r="G32" s="15">
        <v>6</v>
      </c>
      <c r="H32" s="15">
        <v>81588</v>
      </c>
      <c r="I32" s="15" t="s">
        <v>31</v>
      </c>
      <c r="J32" s="15">
        <v>68562590</v>
      </c>
      <c r="K32" s="15" t="s">
        <v>12661</v>
      </c>
      <c r="L32" s="15" t="s">
        <v>12683</v>
      </c>
      <c r="M32" s="31">
        <v>99900</v>
      </c>
      <c r="N32" s="16" t="s">
        <v>5037</v>
      </c>
      <c r="O32" s="16" t="s">
        <v>13234</v>
      </c>
      <c r="P32" s="16" t="s">
        <v>5037</v>
      </c>
    </row>
    <row r="33" spans="1:16" x14ac:dyDescent="0.25">
      <c r="A33" s="15" t="str">
        <f t="shared" si="0"/>
        <v>2026 JAN - FEB B3D10</v>
      </c>
      <c r="B33" s="60">
        <f t="shared" si="1"/>
        <v>46099</v>
      </c>
      <c r="C33" s="61">
        <f t="shared" si="2"/>
        <v>46113</v>
      </c>
      <c r="D33" s="57">
        <v>3273</v>
      </c>
      <c r="E33" s="57">
        <v>336</v>
      </c>
      <c r="F33" s="57">
        <v>4</v>
      </c>
      <c r="G33" s="15">
        <v>6</v>
      </c>
      <c r="H33" s="15">
        <v>81588</v>
      </c>
      <c r="I33" s="15" t="s">
        <v>31</v>
      </c>
      <c r="J33" s="15">
        <v>68562607</v>
      </c>
      <c r="K33" s="15" t="s">
        <v>12661</v>
      </c>
      <c r="L33" s="15" t="s">
        <v>12684</v>
      </c>
      <c r="M33" s="31">
        <v>99900</v>
      </c>
      <c r="N33" s="16" t="s">
        <v>5037</v>
      </c>
      <c r="O33" s="16" t="s">
        <v>13234</v>
      </c>
      <c r="P33" s="16" t="s">
        <v>5037</v>
      </c>
    </row>
    <row r="34" spans="1:16" x14ac:dyDescent="0.25">
      <c r="A34" s="15" t="str">
        <f t="shared" si="0"/>
        <v>2026 JAN - FEB B3D10</v>
      </c>
      <c r="B34" s="60">
        <f t="shared" si="1"/>
        <v>46099</v>
      </c>
      <c r="C34" s="61">
        <f t="shared" si="2"/>
        <v>46113</v>
      </c>
      <c r="D34" s="57">
        <v>3273</v>
      </c>
      <c r="E34" s="57">
        <v>336</v>
      </c>
      <c r="F34" s="57">
        <v>4</v>
      </c>
      <c r="G34" s="15">
        <v>6</v>
      </c>
      <c r="H34" s="15">
        <v>81588</v>
      </c>
      <c r="I34" s="15" t="s">
        <v>31</v>
      </c>
      <c r="J34" s="15">
        <v>68562616</v>
      </c>
      <c r="K34" s="15" t="s">
        <v>12661</v>
      </c>
      <c r="L34" s="15" t="s">
        <v>12685</v>
      </c>
      <c r="M34" s="31">
        <v>99900</v>
      </c>
      <c r="N34" s="16" t="s">
        <v>5037</v>
      </c>
      <c r="O34" s="16" t="s">
        <v>13234</v>
      </c>
      <c r="P34" s="16" t="s">
        <v>5037</v>
      </c>
    </row>
    <row r="35" spans="1:16" x14ac:dyDescent="0.25">
      <c r="A35" s="15" t="str">
        <f t="shared" ref="A35:A66" si="3">A34</f>
        <v>2026 JAN - FEB B3D10</v>
      </c>
      <c r="B35" s="60">
        <f t="shared" ref="B35:B66" si="4">B34</f>
        <v>46099</v>
      </c>
      <c r="C35" s="61">
        <f t="shared" ref="C35:C66" si="5">C34</f>
        <v>46113</v>
      </c>
      <c r="D35" s="57">
        <v>3273</v>
      </c>
      <c r="E35" s="57">
        <v>336</v>
      </c>
      <c r="F35" s="57">
        <v>4</v>
      </c>
      <c r="G35" s="15">
        <v>6</v>
      </c>
      <c r="H35" s="15">
        <v>81588</v>
      </c>
      <c r="I35" s="15" t="s">
        <v>31</v>
      </c>
      <c r="J35" s="15">
        <v>68562625</v>
      </c>
      <c r="K35" s="15" t="s">
        <v>12661</v>
      </c>
      <c r="L35" s="15" t="s">
        <v>12686</v>
      </c>
      <c r="M35" s="31">
        <v>99900</v>
      </c>
      <c r="N35" s="16" t="s">
        <v>5037</v>
      </c>
      <c r="O35" s="16" t="s">
        <v>13234</v>
      </c>
      <c r="P35" s="16" t="s">
        <v>5037</v>
      </c>
    </row>
    <row r="36" spans="1:16" x14ac:dyDescent="0.25">
      <c r="A36" s="15" t="str">
        <f t="shared" si="3"/>
        <v>2026 JAN - FEB B3D10</v>
      </c>
      <c r="B36" s="60">
        <f t="shared" si="4"/>
        <v>46099</v>
      </c>
      <c r="C36" s="61">
        <f t="shared" si="5"/>
        <v>46113</v>
      </c>
      <c r="D36" s="57">
        <v>3273</v>
      </c>
      <c r="E36" s="57">
        <v>336</v>
      </c>
      <c r="F36" s="57">
        <v>4</v>
      </c>
      <c r="G36" s="15">
        <v>6</v>
      </c>
      <c r="H36" s="15">
        <v>81588</v>
      </c>
      <c r="I36" s="15" t="s">
        <v>31</v>
      </c>
      <c r="J36" s="15">
        <v>68562634</v>
      </c>
      <c r="K36" s="15" t="s">
        <v>12661</v>
      </c>
      <c r="L36" s="15" t="s">
        <v>12687</v>
      </c>
      <c r="M36" s="31">
        <v>99900</v>
      </c>
      <c r="N36" s="16" t="s">
        <v>5037</v>
      </c>
      <c r="O36" s="16" t="s">
        <v>13234</v>
      </c>
      <c r="P36" s="16" t="s">
        <v>5037</v>
      </c>
    </row>
    <row r="37" spans="1:16" x14ac:dyDescent="0.25">
      <c r="A37" s="15" t="str">
        <f t="shared" si="3"/>
        <v>2026 JAN - FEB B3D10</v>
      </c>
      <c r="B37" s="60">
        <f t="shared" si="4"/>
        <v>46099</v>
      </c>
      <c r="C37" s="61">
        <f t="shared" si="5"/>
        <v>46113</v>
      </c>
      <c r="D37" s="57">
        <v>3273</v>
      </c>
      <c r="E37" s="57">
        <v>336</v>
      </c>
      <c r="F37" s="57">
        <v>4</v>
      </c>
      <c r="G37" s="15">
        <v>6</v>
      </c>
      <c r="H37" s="15">
        <v>81588</v>
      </c>
      <c r="I37" s="15" t="s">
        <v>31</v>
      </c>
      <c r="J37" s="15">
        <v>68562643</v>
      </c>
      <c r="K37" s="15" t="s">
        <v>12661</v>
      </c>
      <c r="L37" s="15" t="s">
        <v>12688</v>
      </c>
      <c r="M37" s="31">
        <v>99900</v>
      </c>
      <c r="N37" s="16" t="s">
        <v>5037</v>
      </c>
      <c r="O37" s="16" t="s">
        <v>13234</v>
      </c>
      <c r="P37" s="16" t="s">
        <v>5037</v>
      </c>
    </row>
    <row r="38" spans="1:16" x14ac:dyDescent="0.25">
      <c r="A38" s="15" t="str">
        <f t="shared" si="3"/>
        <v>2026 JAN - FEB B3D10</v>
      </c>
      <c r="B38" s="60">
        <f t="shared" si="4"/>
        <v>46099</v>
      </c>
      <c r="C38" s="61">
        <f t="shared" si="5"/>
        <v>46113</v>
      </c>
      <c r="D38" s="57">
        <v>3273</v>
      </c>
      <c r="E38" s="57">
        <v>336</v>
      </c>
      <c r="F38" s="57">
        <v>4</v>
      </c>
      <c r="G38" s="15">
        <v>6</v>
      </c>
      <c r="H38" s="15">
        <v>81588</v>
      </c>
      <c r="I38" s="15" t="s">
        <v>31</v>
      </c>
      <c r="J38" s="15">
        <v>68562652</v>
      </c>
      <c r="K38" s="15" t="s">
        <v>12661</v>
      </c>
      <c r="L38" s="15" t="s">
        <v>12689</v>
      </c>
      <c r="M38" s="31">
        <v>99900</v>
      </c>
      <c r="N38" s="16" t="s">
        <v>5037</v>
      </c>
      <c r="O38" s="16" t="s">
        <v>13234</v>
      </c>
      <c r="P38" s="16" t="s">
        <v>5037</v>
      </c>
    </row>
    <row r="39" spans="1:16" x14ac:dyDescent="0.25">
      <c r="A39" s="15" t="str">
        <f t="shared" si="3"/>
        <v>2026 JAN - FEB B3D10</v>
      </c>
      <c r="B39" s="60">
        <f t="shared" si="4"/>
        <v>46099</v>
      </c>
      <c r="C39" s="61">
        <f t="shared" si="5"/>
        <v>46113</v>
      </c>
      <c r="D39" s="57">
        <v>3273</v>
      </c>
      <c r="E39" s="57">
        <v>336</v>
      </c>
      <c r="F39" s="57">
        <v>4</v>
      </c>
      <c r="G39" s="15">
        <v>6</v>
      </c>
      <c r="H39" s="15">
        <v>81588</v>
      </c>
      <c r="I39" s="15" t="s">
        <v>31</v>
      </c>
      <c r="J39" s="15">
        <v>68562661</v>
      </c>
      <c r="K39" s="15" t="s">
        <v>12661</v>
      </c>
      <c r="L39" s="15" t="s">
        <v>12690</v>
      </c>
      <c r="M39" s="31">
        <v>99900</v>
      </c>
      <c r="N39" s="16" t="s">
        <v>5037</v>
      </c>
      <c r="O39" s="16" t="s">
        <v>13234</v>
      </c>
      <c r="P39" s="16" t="s">
        <v>5037</v>
      </c>
    </row>
    <row r="40" spans="1:16" x14ac:dyDescent="0.25">
      <c r="A40" s="15" t="str">
        <f t="shared" si="3"/>
        <v>2026 JAN - FEB B3D10</v>
      </c>
      <c r="B40" s="60">
        <f t="shared" si="4"/>
        <v>46099</v>
      </c>
      <c r="C40" s="61">
        <f t="shared" si="5"/>
        <v>46113</v>
      </c>
      <c r="D40" s="57">
        <v>3273</v>
      </c>
      <c r="E40" s="57">
        <v>336</v>
      </c>
      <c r="F40" s="57">
        <v>4</v>
      </c>
      <c r="G40" s="15">
        <v>6</v>
      </c>
      <c r="H40" s="15">
        <v>81588</v>
      </c>
      <c r="I40" s="15" t="s">
        <v>31</v>
      </c>
      <c r="J40" s="15">
        <v>68562750</v>
      </c>
      <c r="K40" s="15" t="s">
        <v>12662</v>
      </c>
      <c r="L40" s="15" t="s">
        <v>12691</v>
      </c>
      <c r="M40" s="31">
        <v>99900</v>
      </c>
      <c r="N40" s="16" t="s">
        <v>5037</v>
      </c>
      <c r="O40" s="16" t="s">
        <v>13234</v>
      </c>
      <c r="P40" s="16" t="s">
        <v>5037</v>
      </c>
    </row>
    <row r="41" spans="1:16" x14ac:dyDescent="0.25">
      <c r="A41" s="15" t="str">
        <f t="shared" si="3"/>
        <v>2026 JAN - FEB B3D10</v>
      </c>
      <c r="B41" s="60">
        <f t="shared" si="4"/>
        <v>46099</v>
      </c>
      <c r="C41" s="61">
        <f t="shared" si="5"/>
        <v>46113</v>
      </c>
      <c r="D41" s="57">
        <v>3273</v>
      </c>
      <c r="E41" s="57">
        <v>336</v>
      </c>
      <c r="F41" s="57">
        <v>4</v>
      </c>
      <c r="G41" s="15">
        <v>6</v>
      </c>
      <c r="H41" s="15">
        <v>81588</v>
      </c>
      <c r="I41" s="15" t="s">
        <v>31</v>
      </c>
      <c r="J41" s="15">
        <v>68562769</v>
      </c>
      <c r="K41" s="15" t="s">
        <v>12662</v>
      </c>
      <c r="L41" s="15" t="s">
        <v>12692</v>
      </c>
      <c r="M41" s="31">
        <v>99900</v>
      </c>
      <c r="N41" s="16" t="s">
        <v>5037</v>
      </c>
      <c r="O41" s="16" t="s">
        <v>13234</v>
      </c>
      <c r="P41" s="16" t="s">
        <v>5037</v>
      </c>
    </row>
    <row r="42" spans="1:16" x14ac:dyDescent="0.25">
      <c r="A42" s="15" t="str">
        <f t="shared" si="3"/>
        <v>2026 JAN - FEB B3D10</v>
      </c>
      <c r="B42" s="60">
        <f t="shared" si="4"/>
        <v>46099</v>
      </c>
      <c r="C42" s="61">
        <f t="shared" si="5"/>
        <v>46113</v>
      </c>
      <c r="D42" s="57">
        <v>3273</v>
      </c>
      <c r="E42" s="57">
        <v>336</v>
      </c>
      <c r="F42" s="57">
        <v>4</v>
      </c>
      <c r="G42" s="15">
        <v>6</v>
      </c>
      <c r="H42" s="15">
        <v>81588</v>
      </c>
      <c r="I42" s="15" t="s">
        <v>31</v>
      </c>
      <c r="J42" s="15">
        <v>68562778</v>
      </c>
      <c r="K42" s="15" t="s">
        <v>12662</v>
      </c>
      <c r="L42" s="15" t="s">
        <v>12693</v>
      </c>
      <c r="M42" s="31">
        <v>99900</v>
      </c>
      <c r="N42" s="16" t="s">
        <v>5037</v>
      </c>
      <c r="O42" s="16" t="s">
        <v>13234</v>
      </c>
      <c r="P42" s="16" t="s">
        <v>5037</v>
      </c>
    </row>
    <row r="43" spans="1:16" x14ac:dyDescent="0.25">
      <c r="A43" s="15" t="str">
        <f t="shared" si="3"/>
        <v>2026 JAN - FEB B3D10</v>
      </c>
      <c r="B43" s="60">
        <f t="shared" si="4"/>
        <v>46099</v>
      </c>
      <c r="C43" s="61">
        <f t="shared" si="5"/>
        <v>46113</v>
      </c>
      <c r="D43" s="57">
        <v>3273</v>
      </c>
      <c r="E43" s="57">
        <v>336</v>
      </c>
      <c r="F43" s="57">
        <v>4</v>
      </c>
      <c r="G43" s="15">
        <v>6</v>
      </c>
      <c r="H43" s="15">
        <v>81588</v>
      </c>
      <c r="I43" s="15" t="s">
        <v>31</v>
      </c>
      <c r="J43" s="15">
        <v>68562787</v>
      </c>
      <c r="K43" s="15" t="s">
        <v>12662</v>
      </c>
      <c r="L43" s="15" t="s">
        <v>12694</v>
      </c>
      <c r="M43" s="31">
        <v>99900</v>
      </c>
      <c r="N43" s="16" t="s">
        <v>5037</v>
      </c>
      <c r="O43" s="16" t="s">
        <v>13234</v>
      </c>
      <c r="P43" s="16" t="s">
        <v>5037</v>
      </c>
    </row>
    <row r="44" spans="1:16" x14ac:dyDescent="0.25">
      <c r="A44" s="15" t="str">
        <f t="shared" si="3"/>
        <v>2026 JAN - FEB B3D10</v>
      </c>
      <c r="B44" s="60">
        <f t="shared" si="4"/>
        <v>46099</v>
      </c>
      <c r="C44" s="61">
        <f t="shared" si="5"/>
        <v>46113</v>
      </c>
      <c r="D44" s="57">
        <v>3273</v>
      </c>
      <c r="E44" s="57">
        <v>336</v>
      </c>
      <c r="F44" s="57">
        <v>4</v>
      </c>
      <c r="G44" s="15">
        <v>6</v>
      </c>
      <c r="H44" s="15">
        <v>81588</v>
      </c>
      <c r="I44" s="15" t="s">
        <v>31</v>
      </c>
      <c r="J44" s="15">
        <v>68562796</v>
      </c>
      <c r="K44" s="15" t="s">
        <v>12662</v>
      </c>
      <c r="L44" s="15" t="s">
        <v>12695</v>
      </c>
      <c r="M44" s="31">
        <v>99900</v>
      </c>
      <c r="N44" s="16" t="s">
        <v>5037</v>
      </c>
      <c r="O44" s="16" t="s">
        <v>13234</v>
      </c>
      <c r="P44" s="16" t="s">
        <v>5037</v>
      </c>
    </row>
    <row r="45" spans="1:16" x14ac:dyDescent="0.25">
      <c r="A45" s="15" t="str">
        <f t="shared" si="3"/>
        <v>2026 JAN - FEB B3D10</v>
      </c>
      <c r="B45" s="60">
        <f t="shared" si="4"/>
        <v>46099</v>
      </c>
      <c r="C45" s="61">
        <f t="shared" si="5"/>
        <v>46113</v>
      </c>
      <c r="D45" s="57">
        <v>3273</v>
      </c>
      <c r="E45" s="57">
        <v>336</v>
      </c>
      <c r="F45" s="57">
        <v>4</v>
      </c>
      <c r="G45" s="15">
        <v>6</v>
      </c>
      <c r="H45" s="15">
        <v>81588</v>
      </c>
      <c r="I45" s="15" t="s">
        <v>31</v>
      </c>
      <c r="J45" s="15">
        <v>68562803</v>
      </c>
      <c r="K45" s="15" t="s">
        <v>12662</v>
      </c>
      <c r="L45" s="15" t="s">
        <v>12696</v>
      </c>
      <c r="M45" s="31">
        <v>99900</v>
      </c>
      <c r="N45" s="16" t="s">
        <v>5037</v>
      </c>
      <c r="O45" s="16" t="s">
        <v>13234</v>
      </c>
      <c r="P45" s="16" t="s">
        <v>5037</v>
      </c>
    </row>
    <row r="46" spans="1:16" x14ac:dyDescent="0.25">
      <c r="A46" s="15" t="str">
        <f t="shared" si="3"/>
        <v>2026 JAN - FEB B3D10</v>
      </c>
      <c r="B46" s="60">
        <f t="shared" si="4"/>
        <v>46099</v>
      </c>
      <c r="C46" s="61">
        <f t="shared" si="5"/>
        <v>46113</v>
      </c>
      <c r="D46" s="57">
        <v>3273</v>
      </c>
      <c r="E46" s="57">
        <v>336</v>
      </c>
      <c r="F46" s="57">
        <v>4</v>
      </c>
      <c r="G46" s="15">
        <v>6</v>
      </c>
      <c r="H46" s="15">
        <v>81588</v>
      </c>
      <c r="I46" s="15" t="s">
        <v>31</v>
      </c>
      <c r="J46" s="15">
        <v>68562812</v>
      </c>
      <c r="K46" s="15" t="s">
        <v>12662</v>
      </c>
      <c r="L46" s="15" t="s">
        <v>12697</v>
      </c>
      <c r="M46" s="31">
        <v>99900</v>
      </c>
      <c r="N46" s="16" t="s">
        <v>5037</v>
      </c>
      <c r="O46" s="16" t="s">
        <v>13234</v>
      </c>
      <c r="P46" s="16" t="s">
        <v>5037</v>
      </c>
    </row>
    <row r="47" spans="1:16" x14ac:dyDescent="0.25">
      <c r="A47" s="15" t="str">
        <f t="shared" si="3"/>
        <v>2026 JAN - FEB B3D10</v>
      </c>
      <c r="B47" s="60">
        <f t="shared" si="4"/>
        <v>46099</v>
      </c>
      <c r="C47" s="61">
        <f t="shared" si="5"/>
        <v>46113</v>
      </c>
      <c r="D47" s="57">
        <v>3273</v>
      </c>
      <c r="E47" s="57">
        <v>336</v>
      </c>
      <c r="F47" s="57">
        <v>4</v>
      </c>
      <c r="G47" s="15">
        <v>6</v>
      </c>
      <c r="H47" s="15">
        <v>81588</v>
      </c>
      <c r="I47" s="15" t="s">
        <v>31</v>
      </c>
      <c r="J47" s="15">
        <v>68563606</v>
      </c>
      <c r="K47" s="15" t="s">
        <v>12663</v>
      </c>
      <c r="L47" s="15" t="s">
        <v>12698</v>
      </c>
      <c r="M47" s="31">
        <v>99900</v>
      </c>
      <c r="N47" s="16" t="s">
        <v>5037</v>
      </c>
      <c r="O47" s="16" t="s">
        <v>13234</v>
      </c>
      <c r="P47" s="16" t="s">
        <v>5037</v>
      </c>
    </row>
    <row r="48" spans="1:16" x14ac:dyDescent="0.25">
      <c r="A48" s="15" t="str">
        <f t="shared" si="3"/>
        <v>2026 JAN - FEB B3D10</v>
      </c>
      <c r="B48" s="60">
        <f t="shared" si="4"/>
        <v>46099</v>
      </c>
      <c r="C48" s="61">
        <f t="shared" si="5"/>
        <v>46113</v>
      </c>
      <c r="D48" s="57">
        <v>3273</v>
      </c>
      <c r="E48" s="57">
        <v>336</v>
      </c>
      <c r="F48" s="57">
        <v>4</v>
      </c>
      <c r="G48" s="15">
        <v>6</v>
      </c>
      <c r="H48" s="15">
        <v>81588</v>
      </c>
      <c r="I48" s="15" t="s">
        <v>31</v>
      </c>
      <c r="J48" s="15">
        <v>68563615</v>
      </c>
      <c r="K48" s="15" t="s">
        <v>12663</v>
      </c>
      <c r="L48" s="15" t="s">
        <v>12699</v>
      </c>
      <c r="M48" s="31">
        <v>99900</v>
      </c>
      <c r="N48" s="16" t="s">
        <v>5037</v>
      </c>
      <c r="O48" s="16" t="s">
        <v>13234</v>
      </c>
      <c r="P48" s="16" t="s">
        <v>5037</v>
      </c>
    </row>
    <row r="49" spans="1:16" x14ac:dyDescent="0.25">
      <c r="A49" s="15" t="str">
        <f t="shared" si="3"/>
        <v>2026 JAN - FEB B3D10</v>
      </c>
      <c r="B49" s="60">
        <f t="shared" si="4"/>
        <v>46099</v>
      </c>
      <c r="C49" s="61">
        <f t="shared" si="5"/>
        <v>46113</v>
      </c>
      <c r="D49" s="57">
        <v>3273</v>
      </c>
      <c r="E49" s="57">
        <v>336</v>
      </c>
      <c r="F49" s="57">
        <v>4</v>
      </c>
      <c r="G49" s="15">
        <v>6</v>
      </c>
      <c r="H49" s="15">
        <v>81588</v>
      </c>
      <c r="I49" s="15" t="s">
        <v>31</v>
      </c>
      <c r="J49" s="15">
        <v>68563624</v>
      </c>
      <c r="K49" s="15" t="s">
        <v>12663</v>
      </c>
      <c r="L49" s="15" t="s">
        <v>12700</v>
      </c>
      <c r="M49" s="31">
        <v>99900</v>
      </c>
      <c r="N49" s="16" t="s">
        <v>5037</v>
      </c>
      <c r="O49" s="16" t="s">
        <v>13234</v>
      </c>
      <c r="P49" s="16" t="s">
        <v>5037</v>
      </c>
    </row>
    <row r="50" spans="1:16" x14ac:dyDescent="0.25">
      <c r="A50" s="15" t="str">
        <f t="shared" si="3"/>
        <v>2026 JAN - FEB B3D10</v>
      </c>
      <c r="B50" s="60">
        <f t="shared" si="4"/>
        <v>46099</v>
      </c>
      <c r="C50" s="61">
        <f t="shared" si="5"/>
        <v>46113</v>
      </c>
      <c r="D50" s="57">
        <v>3273</v>
      </c>
      <c r="E50" s="57">
        <v>336</v>
      </c>
      <c r="F50" s="57">
        <v>4</v>
      </c>
      <c r="G50" s="15">
        <v>6</v>
      </c>
      <c r="H50" s="15">
        <v>81588</v>
      </c>
      <c r="I50" s="15" t="s">
        <v>31</v>
      </c>
      <c r="J50" s="15">
        <v>68563633</v>
      </c>
      <c r="K50" s="15" t="s">
        <v>12663</v>
      </c>
      <c r="L50" s="15" t="s">
        <v>12701</v>
      </c>
      <c r="M50" s="31">
        <v>99900</v>
      </c>
      <c r="N50" s="16" t="s">
        <v>5037</v>
      </c>
      <c r="O50" s="16" t="s">
        <v>13234</v>
      </c>
      <c r="P50" s="16" t="s">
        <v>5037</v>
      </c>
    </row>
    <row r="51" spans="1:16" x14ac:dyDescent="0.25">
      <c r="A51" s="15" t="str">
        <f t="shared" si="3"/>
        <v>2026 JAN - FEB B3D10</v>
      </c>
      <c r="B51" s="60">
        <f t="shared" si="4"/>
        <v>46099</v>
      </c>
      <c r="C51" s="61">
        <f t="shared" si="5"/>
        <v>46113</v>
      </c>
      <c r="D51" s="57">
        <v>3273</v>
      </c>
      <c r="E51" s="57">
        <v>336</v>
      </c>
      <c r="F51" s="57">
        <v>4</v>
      </c>
      <c r="G51" s="15">
        <v>6</v>
      </c>
      <c r="H51" s="15">
        <v>81588</v>
      </c>
      <c r="I51" s="15" t="s">
        <v>31</v>
      </c>
      <c r="J51" s="15">
        <v>68563642</v>
      </c>
      <c r="K51" s="15" t="s">
        <v>12663</v>
      </c>
      <c r="L51" s="15" t="s">
        <v>12702</v>
      </c>
      <c r="M51" s="31">
        <v>99900</v>
      </c>
      <c r="N51" s="16" t="s">
        <v>5037</v>
      </c>
      <c r="O51" s="16" t="s">
        <v>13234</v>
      </c>
      <c r="P51" s="16" t="s">
        <v>5037</v>
      </c>
    </row>
    <row r="52" spans="1:16" x14ac:dyDescent="0.25">
      <c r="A52" s="15" t="str">
        <f t="shared" si="3"/>
        <v>2026 JAN - FEB B3D10</v>
      </c>
      <c r="B52" s="60">
        <f t="shared" si="4"/>
        <v>46099</v>
      </c>
      <c r="C52" s="61">
        <f t="shared" si="5"/>
        <v>46113</v>
      </c>
      <c r="D52" s="57">
        <v>3273</v>
      </c>
      <c r="E52" s="57">
        <v>336</v>
      </c>
      <c r="F52" s="57">
        <v>4</v>
      </c>
      <c r="G52" s="15">
        <v>6</v>
      </c>
      <c r="H52" s="15">
        <v>81588</v>
      </c>
      <c r="I52" s="15" t="s">
        <v>31</v>
      </c>
      <c r="J52" s="15">
        <v>68563651</v>
      </c>
      <c r="K52" s="15" t="s">
        <v>12663</v>
      </c>
      <c r="L52" s="15" t="s">
        <v>12703</v>
      </c>
      <c r="M52" s="31">
        <v>99900</v>
      </c>
      <c r="N52" s="16" t="s">
        <v>5037</v>
      </c>
      <c r="O52" s="16" t="s">
        <v>13234</v>
      </c>
      <c r="P52" s="16" t="s">
        <v>5037</v>
      </c>
    </row>
    <row r="53" spans="1:16" x14ac:dyDescent="0.25">
      <c r="A53" s="15" t="str">
        <f t="shared" si="3"/>
        <v>2026 JAN - FEB B3D10</v>
      </c>
      <c r="B53" s="60">
        <f t="shared" si="4"/>
        <v>46099</v>
      </c>
      <c r="C53" s="61">
        <f t="shared" si="5"/>
        <v>46113</v>
      </c>
      <c r="D53" s="57">
        <v>3273</v>
      </c>
      <c r="E53" s="57">
        <v>336</v>
      </c>
      <c r="F53" s="57">
        <v>4</v>
      </c>
      <c r="G53" s="15">
        <v>6</v>
      </c>
      <c r="H53" s="15">
        <v>81588</v>
      </c>
      <c r="I53" s="15" t="s">
        <v>31</v>
      </c>
      <c r="J53" s="15">
        <v>68563660</v>
      </c>
      <c r="K53" s="15" t="s">
        <v>12663</v>
      </c>
      <c r="L53" s="15" t="s">
        <v>12704</v>
      </c>
      <c r="M53" s="31">
        <v>99900</v>
      </c>
      <c r="N53" s="16" t="s">
        <v>5037</v>
      </c>
      <c r="O53" s="16" t="s">
        <v>13234</v>
      </c>
      <c r="P53" s="16" t="s">
        <v>5037</v>
      </c>
    </row>
    <row r="54" spans="1:16" x14ac:dyDescent="0.25">
      <c r="A54" s="15" t="str">
        <f t="shared" si="3"/>
        <v>2026 JAN - FEB B3D10</v>
      </c>
      <c r="B54" s="60">
        <f t="shared" si="4"/>
        <v>46099</v>
      </c>
      <c r="C54" s="61">
        <f t="shared" si="5"/>
        <v>46113</v>
      </c>
      <c r="D54" s="57">
        <v>3273</v>
      </c>
      <c r="E54" s="57">
        <v>336</v>
      </c>
      <c r="F54" s="57">
        <v>4</v>
      </c>
      <c r="G54" s="15">
        <v>6</v>
      </c>
      <c r="H54" s="15">
        <v>81588</v>
      </c>
      <c r="I54" s="15" t="s">
        <v>31</v>
      </c>
      <c r="J54" s="15">
        <v>68563679</v>
      </c>
      <c r="K54" s="15" t="s">
        <v>12663</v>
      </c>
      <c r="L54" s="15" t="s">
        <v>12705</v>
      </c>
      <c r="M54" s="31">
        <v>99900</v>
      </c>
      <c r="N54" s="16" t="s">
        <v>5037</v>
      </c>
      <c r="O54" s="16" t="s">
        <v>13234</v>
      </c>
      <c r="P54" s="16" t="s">
        <v>5037</v>
      </c>
    </row>
    <row r="55" spans="1:16" x14ac:dyDescent="0.25">
      <c r="A55" s="15" t="str">
        <f t="shared" si="3"/>
        <v>2026 JAN - FEB B3D10</v>
      </c>
      <c r="B55" s="60">
        <f t="shared" si="4"/>
        <v>46099</v>
      </c>
      <c r="C55" s="61">
        <f t="shared" si="5"/>
        <v>46113</v>
      </c>
      <c r="D55" s="57">
        <v>3273</v>
      </c>
      <c r="E55" s="57">
        <v>336</v>
      </c>
      <c r="F55" s="57">
        <v>4</v>
      </c>
      <c r="G55" s="15">
        <v>6</v>
      </c>
      <c r="H55" s="15">
        <v>81588</v>
      </c>
      <c r="I55" s="15" t="s">
        <v>31</v>
      </c>
      <c r="J55" s="15">
        <v>68564310</v>
      </c>
      <c r="K55" s="15" t="s">
        <v>12664</v>
      </c>
      <c r="L55" s="15" t="s">
        <v>12706</v>
      </c>
      <c r="M55" s="31">
        <v>99900</v>
      </c>
      <c r="N55" s="16" t="s">
        <v>5037</v>
      </c>
      <c r="O55" s="16" t="s">
        <v>13234</v>
      </c>
      <c r="P55" s="16" t="s">
        <v>5037</v>
      </c>
    </row>
    <row r="56" spans="1:16" x14ac:dyDescent="0.25">
      <c r="A56" s="15" t="str">
        <f t="shared" si="3"/>
        <v>2026 JAN - FEB B3D10</v>
      </c>
      <c r="B56" s="60">
        <f t="shared" si="4"/>
        <v>46099</v>
      </c>
      <c r="C56" s="61">
        <f t="shared" si="5"/>
        <v>46113</v>
      </c>
      <c r="D56" s="57">
        <v>3273</v>
      </c>
      <c r="E56" s="57">
        <v>336</v>
      </c>
      <c r="F56" s="57">
        <v>4</v>
      </c>
      <c r="G56" s="15">
        <v>6</v>
      </c>
      <c r="H56" s="15">
        <v>81588</v>
      </c>
      <c r="I56" s="15" t="s">
        <v>31</v>
      </c>
      <c r="J56" s="15">
        <v>68564329</v>
      </c>
      <c r="K56" s="15" t="s">
        <v>12664</v>
      </c>
      <c r="L56" s="15" t="s">
        <v>12707</v>
      </c>
      <c r="M56" s="31">
        <v>99900</v>
      </c>
      <c r="N56" s="16" t="s">
        <v>5037</v>
      </c>
      <c r="O56" s="16" t="s">
        <v>13234</v>
      </c>
      <c r="P56" s="16" t="s">
        <v>5037</v>
      </c>
    </row>
    <row r="57" spans="1:16" x14ac:dyDescent="0.25">
      <c r="A57" s="15" t="str">
        <f t="shared" si="3"/>
        <v>2026 JAN - FEB B3D10</v>
      </c>
      <c r="B57" s="60">
        <f t="shared" si="4"/>
        <v>46099</v>
      </c>
      <c r="C57" s="61">
        <f t="shared" si="5"/>
        <v>46113</v>
      </c>
      <c r="D57" s="57">
        <v>3273</v>
      </c>
      <c r="E57" s="57">
        <v>336</v>
      </c>
      <c r="F57" s="57">
        <v>4</v>
      </c>
      <c r="G57" s="15">
        <v>6</v>
      </c>
      <c r="H57" s="15">
        <v>81588</v>
      </c>
      <c r="I57" s="15" t="s">
        <v>31</v>
      </c>
      <c r="J57" s="15">
        <v>68564338</v>
      </c>
      <c r="K57" s="15" t="s">
        <v>12664</v>
      </c>
      <c r="L57" s="15" t="s">
        <v>12708</v>
      </c>
      <c r="M57" s="31">
        <v>99900</v>
      </c>
      <c r="N57" s="16" t="s">
        <v>5037</v>
      </c>
      <c r="O57" s="16" t="s">
        <v>13234</v>
      </c>
      <c r="P57" s="16" t="s">
        <v>5037</v>
      </c>
    </row>
    <row r="58" spans="1:16" x14ac:dyDescent="0.25">
      <c r="A58" s="15" t="str">
        <f t="shared" si="3"/>
        <v>2026 JAN - FEB B3D10</v>
      </c>
      <c r="B58" s="60">
        <f t="shared" si="4"/>
        <v>46099</v>
      </c>
      <c r="C58" s="61">
        <f t="shared" si="5"/>
        <v>46113</v>
      </c>
      <c r="D58" s="57">
        <v>3273</v>
      </c>
      <c r="E58" s="57">
        <v>336</v>
      </c>
      <c r="F58" s="57">
        <v>4</v>
      </c>
      <c r="G58" s="15">
        <v>6</v>
      </c>
      <c r="H58" s="15">
        <v>81588</v>
      </c>
      <c r="I58" s="15" t="s">
        <v>31</v>
      </c>
      <c r="J58" s="15">
        <v>68564347</v>
      </c>
      <c r="K58" s="15" t="s">
        <v>12664</v>
      </c>
      <c r="L58" s="15" t="s">
        <v>12709</v>
      </c>
      <c r="M58" s="31">
        <v>99900</v>
      </c>
      <c r="N58" s="16" t="s">
        <v>5037</v>
      </c>
      <c r="O58" s="16" t="s">
        <v>13234</v>
      </c>
      <c r="P58" s="16" t="s">
        <v>5037</v>
      </c>
    </row>
    <row r="59" spans="1:16" x14ac:dyDescent="0.25">
      <c r="A59" s="15" t="str">
        <f t="shared" si="3"/>
        <v>2026 JAN - FEB B3D10</v>
      </c>
      <c r="B59" s="60">
        <f t="shared" si="4"/>
        <v>46099</v>
      </c>
      <c r="C59" s="61">
        <f t="shared" si="5"/>
        <v>46113</v>
      </c>
      <c r="D59" s="57">
        <v>3273</v>
      </c>
      <c r="E59" s="57">
        <v>336</v>
      </c>
      <c r="F59" s="57">
        <v>4</v>
      </c>
      <c r="G59" s="15">
        <v>6</v>
      </c>
      <c r="H59" s="15">
        <v>81588</v>
      </c>
      <c r="I59" s="15" t="s">
        <v>31</v>
      </c>
      <c r="J59" s="15">
        <v>68564356</v>
      </c>
      <c r="K59" s="15" t="s">
        <v>12664</v>
      </c>
      <c r="L59" s="15" t="s">
        <v>12710</v>
      </c>
      <c r="M59" s="31">
        <v>99900</v>
      </c>
      <c r="N59" s="16" t="s">
        <v>5037</v>
      </c>
      <c r="O59" s="16" t="s">
        <v>13234</v>
      </c>
      <c r="P59" s="16" t="s">
        <v>5037</v>
      </c>
    </row>
    <row r="60" spans="1:16" x14ac:dyDescent="0.25">
      <c r="A60" s="15" t="str">
        <f t="shared" si="3"/>
        <v>2026 JAN - FEB B3D10</v>
      </c>
      <c r="B60" s="60">
        <f t="shared" si="4"/>
        <v>46099</v>
      </c>
      <c r="C60" s="61">
        <f t="shared" si="5"/>
        <v>46113</v>
      </c>
      <c r="D60" s="57">
        <v>3273</v>
      </c>
      <c r="E60" s="57">
        <v>336</v>
      </c>
      <c r="F60" s="57">
        <v>4</v>
      </c>
      <c r="G60" s="15">
        <v>6</v>
      </c>
      <c r="H60" s="15">
        <v>81588</v>
      </c>
      <c r="I60" s="15" t="s">
        <v>31</v>
      </c>
      <c r="J60" s="15">
        <v>68566069</v>
      </c>
      <c r="K60" s="15" t="s">
        <v>12665</v>
      </c>
      <c r="L60" s="15" t="s">
        <v>12711</v>
      </c>
      <c r="M60" s="31">
        <v>99900</v>
      </c>
      <c r="N60" s="16" t="s">
        <v>5037</v>
      </c>
      <c r="O60" s="16" t="s">
        <v>13234</v>
      </c>
      <c r="P60" s="16" t="s">
        <v>5037</v>
      </c>
    </row>
    <row r="61" spans="1:16" x14ac:dyDescent="0.25">
      <c r="A61" s="15" t="str">
        <f t="shared" si="3"/>
        <v>2026 JAN - FEB B3D10</v>
      </c>
      <c r="B61" s="60">
        <f t="shared" si="4"/>
        <v>46099</v>
      </c>
      <c r="C61" s="61">
        <f t="shared" si="5"/>
        <v>46113</v>
      </c>
      <c r="D61" s="57">
        <v>3273</v>
      </c>
      <c r="E61" s="57">
        <v>336</v>
      </c>
      <c r="F61" s="57">
        <v>4</v>
      </c>
      <c r="G61" s="15">
        <v>6</v>
      </c>
      <c r="H61" s="15">
        <v>81588</v>
      </c>
      <c r="I61" s="15" t="s">
        <v>31</v>
      </c>
      <c r="J61" s="15">
        <v>68566078</v>
      </c>
      <c r="K61" s="15" t="s">
        <v>12665</v>
      </c>
      <c r="L61" s="15" t="s">
        <v>12712</v>
      </c>
      <c r="M61" s="31">
        <v>99900</v>
      </c>
      <c r="N61" s="16" t="s">
        <v>5037</v>
      </c>
      <c r="O61" s="16" t="s">
        <v>13234</v>
      </c>
      <c r="P61" s="16" t="s">
        <v>5037</v>
      </c>
    </row>
    <row r="62" spans="1:16" x14ac:dyDescent="0.25">
      <c r="A62" s="15" t="str">
        <f t="shared" si="3"/>
        <v>2026 JAN - FEB B3D10</v>
      </c>
      <c r="B62" s="60">
        <f t="shared" si="4"/>
        <v>46099</v>
      </c>
      <c r="C62" s="61">
        <f t="shared" si="5"/>
        <v>46113</v>
      </c>
      <c r="D62" s="57">
        <v>3273</v>
      </c>
      <c r="E62" s="57">
        <v>336</v>
      </c>
      <c r="F62" s="57">
        <v>4</v>
      </c>
      <c r="G62" s="15">
        <v>6</v>
      </c>
      <c r="H62" s="15">
        <v>81588</v>
      </c>
      <c r="I62" s="15" t="s">
        <v>31</v>
      </c>
      <c r="J62" s="15">
        <v>68566087</v>
      </c>
      <c r="K62" s="15" t="s">
        <v>12665</v>
      </c>
      <c r="L62" s="15" t="s">
        <v>12713</v>
      </c>
      <c r="M62" s="31">
        <v>99900</v>
      </c>
      <c r="N62" s="16" t="s">
        <v>5037</v>
      </c>
      <c r="O62" s="16" t="s">
        <v>13234</v>
      </c>
      <c r="P62" s="16" t="s">
        <v>5037</v>
      </c>
    </row>
    <row r="63" spans="1:16" x14ac:dyDescent="0.25">
      <c r="A63" s="15" t="str">
        <f t="shared" si="3"/>
        <v>2026 JAN - FEB B3D10</v>
      </c>
      <c r="B63" s="60">
        <f t="shared" si="4"/>
        <v>46099</v>
      </c>
      <c r="C63" s="61">
        <f t="shared" si="5"/>
        <v>46113</v>
      </c>
      <c r="D63" s="57">
        <v>3273</v>
      </c>
      <c r="E63" s="57">
        <v>336</v>
      </c>
      <c r="F63" s="57">
        <v>4</v>
      </c>
      <c r="G63" s="15">
        <v>6</v>
      </c>
      <c r="H63" s="15">
        <v>81588</v>
      </c>
      <c r="I63" s="15" t="s">
        <v>31</v>
      </c>
      <c r="J63" s="15">
        <v>68566096</v>
      </c>
      <c r="K63" s="15" t="s">
        <v>12665</v>
      </c>
      <c r="L63" s="15" t="s">
        <v>12714</v>
      </c>
      <c r="M63" s="31">
        <v>99900</v>
      </c>
      <c r="N63" s="16" t="s">
        <v>5037</v>
      </c>
      <c r="O63" s="16" t="s">
        <v>13234</v>
      </c>
      <c r="P63" s="16" t="s">
        <v>5037</v>
      </c>
    </row>
    <row r="64" spans="1:16" x14ac:dyDescent="0.25">
      <c r="A64" s="15" t="str">
        <f t="shared" si="3"/>
        <v>2026 JAN - FEB B3D10</v>
      </c>
      <c r="B64" s="60">
        <f t="shared" si="4"/>
        <v>46099</v>
      </c>
      <c r="C64" s="61">
        <f t="shared" si="5"/>
        <v>46113</v>
      </c>
      <c r="D64" s="57">
        <v>3273</v>
      </c>
      <c r="E64" s="57">
        <v>336</v>
      </c>
      <c r="F64" s="57">
        <v>4</v>
      </c>
      <c r="G64" s="15">
        <v>6</v>
      </c>
      <c r="H64" s="15">
        <v>81588</v>
      </c>
      <c r="I64" s="15" t="s">
        <v>31</v>
      </c>
      <c r="J64" s="15">
        <v>68566103</v>
      </c>
      <c r="K64" s="15" t="s">
        <v>12665</v>
      </c>
      <c r="L64" s="15" t="s">
        <v>12715</v>
      </c>
      <c r="M64" s="31">
        <v>99900</v>
      </c>
      <c r="N64" s="16" t="s">
        <v>5037</v>
      </c>
      <c r="O64" s="16" t="s">
        <v>13234</v>
      </c>
      <c r="P64" s="16" t="s">
        <v>5037</v>
      </c>
    </row>
    <row r="65" spans="1:16" x14ac:dyDescent="0.25">
      <c r="A65" s="15" t="str">
        <f t="shared" si="3"/>
        <v>2026 JAN - FEB B3D10</v>
      </c>
      <c r="B65" s="60">
        <f t="shared" si="4"/>
        <v>46099</v>
      </c>
      <c r="C65" s="61">
        <f t="shared" si="5"/>
        <v>46113</v>
      </c>
      <c r="D65" s="57">
        <v>3273</v>
      </c>
      <c r="E65" s="57">
        <v>336</v>
      </c>
      <c r="F65" s="57">
        <v>4</v>
      </c>
      <c r="G65" s="15">
        <v>6</v>
      </c>
      <c r="H65" s="15">
        <v>81588</v>
      </c>
      <c r="I65" s="15" t="s">
        <v>31</v>
      </c>
      <c r="J65" s="15">
        <v>68566112</v>
      </c>
      <c r="K65" s="15" t="s">
        <v>12665</v>
      </c>
      <c r="L65" s="15" t="s">
        <v>12716</v>
      </c>
      <c r="M65" s="31">
        <v>99900</v>
      </c>
      <c r="N65" s="16" t="s">
        <v>5037</v>
      </c>
      <c r="O65" s="16" t="s">
        <v>13234</v>
      </c>
      <c r="P65" s="16" t="s">
        <v>5037</v>
      </c>
    </row>
    <row r="66" spans="1:16" x14ac:dyDescent="0.25">
      <c r="A66" s="15" t="str">
        <f t="shared" si="3"/>
        <v>2026 JAN - FEB B3D10</v>
      </c>
      <c r="B66" s="60">
        <f t="shared" si="4"/>
        <v>46099</v>
      </c>
      <c r="C66" s="61">
        <f t="shared" si="5"/>
        <v>46113</v>
      </c>
      <c r="D66" s="57">
        <v>3273</v>
      </c>
      <c r="E66" s="57">
        <v>336</v>
      </c>
      <c r="F66" s="57">
        <v>4</v>
      </c>
      <c r="G66" s="15">
        <v>6</v>
      </c>
      <c r="H66" s="15">
        <v>81588</v>
      </c>
      <c r="I66" s="15" t="s">
        <v>31</v>
      </c>
      <c r="J66" s="15">
        <v>68566121</v>
      </c>
      <c r="K66" s="15" t="s">
        <v>12665</v>
      </c>
      <c r="L66" s="15" t="s">
        <v>12717</v>
      </c>
      <c r="M66" s="31">
        <v>99900</v>
      </c>
      <c r="N66" s="16" t="s">
        <v>5037</v>
      </c>
      <c r="O66" s="16" t="s">
        <v>13234</v>
      </c>
      <c r="P66" s="16" t="s">
        <v>5037</v>
      </c>
    </row>
    <row r="67" spans="1:16" x14ac:dyDescent="0.25">
      <c r="A67" s="15" t="str">
        <f t="shared" ref="A67:A130" si="6">A66</f>
        <v>2026 JAN - FEB B3D10</v>
      </c>
      <c r="B67" s="60">
        <f t="shared" ref="B67:B82" si="7">B66</f>
        <v>46099</v>
      </c>
      <c r="C67" s="61">
        <f t="shared" ref="C67:C82" si="8">C66</f>
        <v>46113</v>
      </c>
      <c r="D67" s="57">
        <v>3273</v>
      </c>
      <c r="E67" s="57">
        <v>336</v>
      </c>
      <c r="F67" s="57">
        <v>4</v>
      </c>
      <c r="G67" s="15">
        <v>6</v>
      </c>
      <c r="H67" s="15">
        <v>81588</v>
      </c>
      <c r="I67" s="15" t="s">
        <v>31</v>
      </c>
      <c r="J67" s="15">
        <v>68566130</v>
      </c>
      <c r="K67" s="15" t="s">
        <v>12665</v>
      </c>
      <c r="L67" s="15" t="s">
        <v>12718</v>
      </c>
      <c r="M67" s="31">
        <v>99900</v>
      </c>
      <c r="N67" s="16" t="s">
        <v>5037</v>
      </c>
      <c r="O67" s="16" t="s">
        <v>13234</v>
      </c>
      <c r="P67" s="16" t="s">
        <v>5037</v>
      </c>
    </row>
    <row r="68" spans="1:16" x14ac:dyDescent="0.25">
      <c r="A68" s="15" t="str">
        <f t="shared" si="6"/>
        <v>2026 JAN - FEB B3D10</v>
      </c>
      <c r="B68" s="60">
        <f t="shared" si="7"/>
        <v>46099</v>
      </c>
      <c r="C68" s="61">
        <f t="shared" si="8"/>
        <v>46113</v>
      </c>
      <c r="D68" s="57">
        <v>3273</v>
      </c>
      <c r="E68" s="57">
        <v>336</v>
      </c>
      <c r="F68" s="57">
        <v>4</v>
      </c>
      <c r="G68" s="15">
        <v>6</v>
      </c>
      <c r="H68" s="15">
        <v>81588</v>
      </c>
      <c r="I68" s="15" t="s">
        <v>31</v>
      </c>
      <c r="J68" s="15">
        <v>68759299</v>
      </c>
      <c r="K68" s="15" t="s">
        <v>12666</v>
      </c>
      <c r="L68" s="15" t="s">
        <v>12719</v>
      </c>
      <c r="M68" s="31">
        <v>99900</v>
      </c>
      <c r="N68" s="16" t="s">
        <v>5037</v>
      </c>
      <c r="O68" s="16" t="s">
        <v>13234</v>
      </c>
      <c r="P68" s="16" t="s">
        <v>5037</v>
      </c>
    </row>
    <row r="69" spans="1:16" x14ac:dyDescent="0.25">
      <c r="A69" s="15" t="str">
        <f t="shared" si="6"/>
        <v>2026 JAN - FEB B3D10</v>
      </c>
      <c r="B69" s="60">
        <f t="shared" si="7"/>
        <v>46099</v>
      </c>
      <c r="C69" s="61">
        <f t="shared" si="8"/>
        <v>46113</v>
      </c>
      <c r="D69" s="57">
        <v>3273</v>
      </c>
      <c r="E69" s="57">
        <v>336</v>
      </c>
      <c r="F69" s="57">
        <v>4</v>
      </c>
      <c r="G69" s="15">
        <v>6</v>
      </c>
      <c r="H69" s="15">
        <v>81588</v>
      </c>
      <c r="I69" s="15" t="s">
        <v>31</v>
      </c>
      <c r="J69" s="15">
        <v>68759306</v>
      </c>
      <c r="K69" s="15" t="s">
        <v>12666</v>
      </c>
      <c r="L69" s="15" t="s">
        <v>12720</v>
      </c>
      <c r="M69" s="31">
        <v>99900</v>
      </c>
      <c r="N69" s="16" t="s">
        <v>5037</v>
      </c>
      <c r="O69" s="16" t="s">
        <v>13234</v>
      </c>
      <c r="P69" s="16" t="s">
        <v>5037</v>
      </c>
    </row>
    <row r="70" spans="1:16" x14ac:dyDescent="0.25">
      <c r="A70" s="15" t="str">
        <f t="shared" si="6"/>
        <v>2026 JAN - FEB B3D10</v>
      </c>
      <c r="B70" s="60">
        <f t="shared" si="7"/>
        <v>46099</v>
      </c>
      <c r="C70" s="61">
        <f t="shared" si="8"/>
        <v>46113</v>
      </c>
      <c r="D70" s="57">
        <v>3273</v>
      </c>
      <c r="E70" s="57">
        <v>336</v>
      </c>
      <c r="F70" s="57">
        <v>4</v>
      </c>
      <c r="G70" s="15">
        <v>6</v>
      </c>
      <c r="H70" s="15">
        <v>81588</v>
      </c>
      <c r="I70" s="15" t="s">
        <v>31</v>
      </c>
      <c r="J70" s="15">
        <v>68759315</v>
      </c>
      <c r="K70" s="15" t="s">
        <v>12666</v>
      </c>
      <c r="L70" s="15" t="s">
        <v>12721</v>
      </c>
      <c r="M70" s="31">
        <v>99900</v>
      </c>
      <c r="N70" s="16" t="s">
        <v>5037</v>
      </c>
      <c r="O70" s="16" t="s">
        <v>13234</v>
      </c>
      <c r="P70" s="16" t="s">
        <v>5037</v>
      </c>
    </row>
    <row r="71" spans="1:16" x14ac:dyDescent="0.25">
      <c r="A71" s="15" t="str">
        <f t="shared" si="6"/>
        <v>2026 JAN - FEB B3D10</v>
      </c>
      <c r="B71" s="60">
        <f t="shared" si="7"/>
        <v>46099</v>
      </c>
      <c r="C71" s="61">
        <f t="shared" si="8"/>
        <v>46113</v>
      </c>
      <c r="D71" s="57">
        <v>3273</v>
      </c>
      <c r="E71" s="57">
        <v>336</v>
      </c>
      <c r="F71" s="57">
        <v>4</v>
      </c>
      <c r="G71" s="15">
        <v>6</v>
      </c>
      <c r="H71" s="15">
        <v>81588</v>
      </c>
      <c r="I71" s="15" t="s">
        <v>31</v>
      </c>
      <c r="J71" s="15">
        <v>68759324</v>
      </c>
      <c r="K71" s="15" t="s">
        <v>12666</v>
      </c>
      <c r="L71" s="15" t="s">
        <v>12722</v>
      </c>
      <c r="M71" s="31">
        <v>99900</v>
      </c>
      <c r="N71" s="16" t="s">
        <v>5037</v>
      </c>
      <c r="O71" s="16" t="s">
        <v>13234</v>
      </c>
      <c r="P71" s="16" t="s">
        <v>5037</v>
      </c>
    </row>
    <row r="72" spans="1:16" x14ac:dyDescent="0.25">
      <c r="A72" s="15" t="str">
        <f t="shared" si="6"/>
        <v>2026 JAN - FEB B3D10</v>
      </c>
      <c r="B72" s="60">
        <f t="shared" si="7"/>
        <v>46099</v>
      </c>
      <c r="C72" s="61">
        <f t="shared" si="8"/>
        <v>46113</v>
      </c>
      <c r="D72" s="57">
        <v>3273</v>
      </c>
      <c r="E72" s="57">
        <v>336</v>
      </c>
      <c r="F72" s="57">
        <v>4</v>
      </c>
      <c r="G72" s="15">
        <v>6</v>
      </c>
      <c r="H72" s="15">
        <v>81588</v>
      </c>
      <c r="I72" s="15" t="s">
        <v>31</v>
      </c>
      <c r="J72" s="15">
        <v>68759333</v>
      </c>
      <c r="K72" s="15" t="s">
        <v>12666</v>
      </c>
      <c r="L72" s="15" t="s">
        <v>12723</v>
      </c>
      <c r="M72" s="31">
        <v>99900</v>
      </c>
      <c r="N72" s="16" t="s">
        <v>5037</v>
      </c>
      <c r="O72" s="16" t="s">
        <v>13234</v>
      </c>
      <c r="P72" s="16" t="s">
        <v>5037</v>
      </c>
    </row>
    <row r="73" spans="1:16" x14ac:dyDescent="0.25">
      <c r="A73" s="15" t="str">
        <f t="shared" si="6"/>
        <v>2026 JAN - FEB B3D10</v>
      </c>
      <c r="B73" s="60">
        <f t="shared" si="7"/>
        <v>46099</v>
      </c>
      <c r="C73" s="61">
        <f t="shared" si="8"/>
        <v>46113</v>
      </c>
      <c r="D73" s="57">
        <v>3273</v>
      </c>
      <c r="E73" s="57">
        <v>336</v>
      </c>
      <c r="F73" s="57">
        <v>4</v>
      </c>
      <c r="G73" s="15">
        <v>6</v>
      </c>
      <c r="H73" s="15">
        <v>81588</v>
      </c>
      <c r="I73" s="15" t="s">
        <v>31</v>
      </c>
      <c r="J73" s="15">
        <v>68759342</v>
      </c>
      <c r="K73" s="15" t="s">
        <v>12666</v>
      </c>
      <c r="L73" s="15" t="s">
        <v>12724</v>
      </c>
      <c r="M73" s="31">
        <v>99900</v>
      </c>
      <c r="N73" s="16" t="s">
        <v>5037</v>
      </c>
      <c r="O73" s="16" t="s">
        <v>13234</v>
      </c>
      <c r="P73" s="16" t="s">
        <v>5037</v>
      </c>
    </row>
    <row r="74" spans="1:16" x14ac:dyDescent="0.25">
      <c r="A74" s="15" t="str">
        <f t="shared" si="6"/>
        <v>2026 JAN - FEB B3D10</v>
      </c>
      <c r="B74" s="60">
        <f t="shared" si="7"/>
        <v>46099</v>
      </c>
      <c r="C74" s="61">
        <f t="shared" si="8"/>
        <v>46113</v>
      </c>
      <c r="D74" s="57">
        <v>3273</v>
      </c>
      <c r="E74" s="57">
        <v>336</v>
      </c>
      <c r="F74" s="57">
        <v>4</v>
      </c>
      <c r="G74" s="15">
        <v>6</v>
      </c>
      <c r="H74" s="15">
        <v>81588</v>
      </c>
      <c r="I74" s="15" t="s">
        <v>31</v>
      </c>
      <c r="J74" s="15">
        <v>68759351</v>
      </c>
      <c r="K74" s="15" t="s">
        <v>12666</v>
      </c>
      <c r="L74" s="15" t="s">
        <v>12725</v>
      </c>
      <c r="M74" s="31">
        <v>99900</v>
      </c>
      <c r="N74" s="16" t="s">
        <v>5037</v>
      </c>
      <c r="O74" s="16" t="s">
        <v>13234</v>
      </c>
      <c r="P74" s="16" t="s">
        <v>5037</v>
      </c>
    </row>
    <row r="75" spans="1:16" x14ac:dyDescent="0.25">
      <c r="A75" s="15" t="str">
        <f t="shared" si="6"/>
        <v>2026 JAN - FEB B3D10</v>
      </c>
      <c r="B75" s="60">
        <f t="shared" si="7"/>
        <v>46099</v>
      </c>
      <c r="C75" s="61">
        <f t="shared" si="8"/>
        <v>46113</v>
      </c>
      <c r="D75" s="57">
        <v>3273</v>
      </c>
      <c r="E75" s="57">
        <v>336</v>
      </c>
      <c r="F75" s="57">
        <v>4</v>
      </c>
      <c r="G75" s="15">
        <v>6</v>
      </c>
      <c r="H75" s="15">
        <v>81588</v>
      </c>
      <c r="I75" s="15" t="s">
        <v>31</v>
      </c>
      <c r="J75" s="15">
        <v>68759360</v>
      </c>
      <c r="K75" s="15" t="s">
        <v>12666</v>
      </c>
      <c r="L75" s="15" t="s">
        <v>12726</v>
      </c>
      <c r="M75" s="31">
        <v>99900</v>
      </c>
      <c r="N75" s="16" t="s">
        <v>5037</v>
      </c>
      <c r="O75" s="16" t="s">
        <v>13234</v>
      </c>
      <c r="P75" s="16" t="s">
        <v>5037</v>
      </c>
    </row>
    <row r="76" spans="1:16" x14ac:dyDescent="0.25">
      <c r="A76" s="15" t="str">
        <f t="shared" si="6"/>
        <v>2026 JAN - FEB B3D10</v>
      </c>
      <c r="B76" s="60">
        <f t="shared" si="7"/>
        <v>46099</v>
      </c>
      <c r="C76" s="61">
        <f t="shared" si="8"/>
        <v>46113</v>
      </c>
      <c r="D76" s="57">
        <v>3273</v>
      </c>
      <c r="E76" s="57">
        <v>336</v>
      </c>
      <c r="F76" s="57">
        <v>4</v>
      </c>
      <c r="G76" s="15">
        <v>6</v>
      </c>
      <c r="H76" s="15">
        <v>81676</v>
      </c>
      <c r="I76" s="15" t="s">
        <v>31</v>
      </c>
      <c r="J76" s="15">
        <v>61620477</v>
      </c>
      <c r="K76" s="15" t="s">
        <v>12773</v>
      </c>
      <c r="L76" s="15" t="s">
        <v>12787</v>
      </c>
      <c r="M76" s="15">
        <v>99900</v>
      </c>
      <c r="N76" s="16" t="s">
        <v>5037</v>
      </c>
      <c r="O76" s="16" t="s">
        <v>13234</v>
      </c>
      <c r="P76" s="16" t="s">
        <v>5037</v>
      </c>
    </row>
    <row r="77" spans="1:16" x14ac:dyDescent="0.25">
      <c r="A77" s="15" t="str">
        <f t="shared" si="6"/>
        <v>2026 JAN - FEB B3D10</v>
      </c>
      <c r="B77" s="60">
        <f t="shared" si="7"/>
        <v>46099</v>
      </c>
      <c r="C77" s="61">
        <f t="shared" si="8"/>
        <v>46113</v>
      </c>
      <c r="D77" s="57">
        <v>3273</v>
      </c>
      <c r="E77" s="57">
        <v>336</v>
      </c>
      <c r="F77" s="57">
        <v>4</v>
      </c>
      <c r="G77" s="15">
        <v>6</v>
      </c>
      <c r="H77" s="15">
        <v>81676</v>
      </c>
      <c r="I77" s="15" t="s">
        <v>31</v>
      </c>
      <c r="J77" s="15">
        <v>61620486</v>
      </c>
      <c r="K77" s="15" t="s">
        <v>12773</v>
      </c>
      <c r="L77" s="15" t="s">
        <v>12788</v>
      </c>
      <c r="M77" s="15">
        <v>99900</v>
      </c>
      <c r="N77" s="16" t="s">
        <v>5037</v>
      </c>
      <c r="O77" s="16" t="s">
        <v>13234</v>
      </c>
      <c r="P77" s="16" t="s">
        <v>5037</v>
      </c>
    </row>
    <row r="78" spans="1:16" x14ac:dyDescent="0.25">
      <c r="A78" s="15" t="str">
        <f t="shared" si="6"/>
        <v>2026 JAN - FEB B3D10</v>
      </c>
      <c r="B78" s="60">
        <f t="shared" si="7"/>
        <v>46099</v>
      </c>
      <c r="C78" s="61">
        <f t="shared" si="8"/>
        <v>46113</v>
      </c>
      <c r="D78" s="57">
        <v>3273</v>
      </c>
      <c r="E78" s="57">
        <v>336</v>
      </c>
      <c r="F78" s="57">
        <v>4</v>
      </c>
      <c r="G78" s="15">
        <v>6</v>
      </c>
      <c r="H78" s="15">
        <v>81676</v>
      </c>
      <c r="I78" s="15" t="s">
        <v>31</v>
      </c>
      <c r="J78" s="15">
        <v>61620495</v>
      </c>
      <c r="K78" s="15" t="s">
        <v>12773</v>
      </c>
      <c r="L78" s="15" t="s">
        <v>12789</v>
      </c>
      <c r="M78" s="15">
        <v>99900</v>
      </c>
      <c r="N78" s="16" t="s">
        <v>5037</v>
      </c>
      <c r="O78" s="16" t="s">
        <v>13234</v>
      </c>
      <c r="P78" s="16" t="s">
        <v>5037</v>
      </c>
    </row>
    <row r="79" spans="1:16" x14ac:dyDescent="0.25">
      <c r="A79" s="15" t="str">
        <f t="shared" si="6"/>
        <v>2026 JAN - FEB B3D10</v>
      </c>
      <c r="B79" s="60">
        <f t="shared" si="7"/>
        <v>46099</v>
      </c>
      <c r="C79" s="61">
        <f t="shared" si="8"/>
        <v>46113</v>
      </c>
      <c r="D79" s="57">
        <v>3273</v>
      </c>
      <c r="E79" s="57">
        <v>336</v>
      </c>
      <c r="F79" s="57">
        <v>4</v>
      </c>
      <c r="G79" s="15">
        <v>6</v>
      </c>
      <c r="H79" s="15">
        <v>81676</v>
      </c>
      <c r="I79" s="15" t="s">
        <v>31</v>
      </c>
      <c r="J79" s="15">
        <v>61620502</v>
      </c>
      <c r="K79" s="15" t="s">
        <v>12773</v>
      </c>
      <c r="L79" s="15" t="s">
        <v>12790</v>
      </c>
      <c r="M79" s="15">
        <v>99900</v>
      </c>
      <c r="N79" s="16" t="s">
        <v>5037</v>
      </c>
      <c r="O79" s="16" t="s">
        <v>13234</v>
      </c>
      <c r="P79" s="16" t="s">
        <v>5037</v>
      </c>
    </row>
    <row r="80" spans="1:16" x14ac:dyDescent="0.25">
      <c r="A80" s="15" t="str">
        <f t="shared" si="6"/>
        <v>2026 JAN - FEB B3D10</v>
      </c>
      <c r="B80" s="60">
        <f t="shared" si="7"/>
        <v>46099</v>
      </c>
      <c r="C80" s="61">
        <f t="shared" si="8"/>
        <v>46113</v>
      </c>
      <c r="D80" s="57">
        <v>3273</v>
      </c>
      <c r="E80" s="57">
        <v>336</v>
      </c>
      <c r="F80" s="57">
        <v>4</v>
      </c>
      <c r="G80" s="15">
        <v>6</v>
      </c>
      <c r="H80" s="15">
        <v>81676</v>
      </c>
      <c r="I80" s="15" t="s">
        <v>31</v>
      </c>
      <c r="J80" s="15">
        <v>61620511</v>
      </c>
      <c r="K80" s="15" t="s">
        <v>12773</v>
      </c>
      <c r="L80" s="15" t="s">
        <v>12791</v>
      </c>
      <c r="M80" s="15">
        <v>99900</v>
      </c>
      <c r="N80" s="16" t="s">
        <v>5037</v>
      </c>
      <c r="O80" s="16" t="s">
        <v>13234</v>
      </c>
      <c r="P80" s="16" t="s">
        <v>5037</v>
      </c>
    </row>
    <row r="81" spans="1:16" x14ac:dyDescent="0.25">
      <c r="A81" s="15" t="str">
        <f t="shared" si="6"/>
        <v>2026 JAN - FEB B3D10</v>
      </c>
      <c r="B81" s="60">
        <f t="shared" si="7"/>
        <v>46099</v>
      </c>
      <c r="C81" s="61">
        <f t="shared" si="8"/>
        <v>46113</v>
      </c>
      <c r="D81" s="57">
        <v>3273</v>
      </c>
      <c r="E81" s="57">
        <v>336</v>
      </c>
      <c r="F81" s="57">
        <v>4</v>
      </c>
      <c r="G81" s="15">
        <v>6</v>
      </c>
      <c r="H81" s="15">
        <v>81676</v>
      </c>
      <c r="I81" s="15" t="s">
        <v>31</v>
      </c>
      <c r="J81" s="15">
        <v>61620520</v>
      </c>
      <c r="K81" s="15" t="s">
        <v>12773</v>
      </c>
      <c r="L81" s="15" t="s">
        <v>12792</v>
      </c>
      <c r="M81" s="15">
        <v>99900</v>
      </c>
      <c r="N81" s="16" t="s">
        <v>5037</v>
      </c>
      <c r="O81" s="16" t="s">
        <v>13234</v>
      </c>
      <c r="P81" s="16" t="s">
        <v>5037</v>
      </c>
    </row>
    <row r="82" spans="1:16" x14ac:dyDescent="0.25">
      <c r="A82" s="15" t="str">
        <f t="shared" si="6"/>
        <v>2026 JAN - FEB B3D10</v>
      </c>
      <c r="B82" s="60">
        <f t="shared" si="7"/>
        <v>46099</v>
      </c>
      <c r="C82" s="61">
        <f t="shared" si="8"/>
        <v>46113</v>
      </c>
      <c r="D82" s="57">
        <v>3273</v>
      </c>
      <c r="E82" s="57">
        <v>336</v>
      </c>
      <c r="F82" s="57">
        <v>4</v>
      </c>
      <c r="G82" s="15">
        <v>6</v>
      </c>
      <c r="H82" s="15">
        <v>81676</v>
      </c>
      <c r="I82" s="15" t="s">
        <v>31</v>
      </c>
      <c r="J82" s="15">
        <v>61620539</v>
      </c>
      <c r="K82" s="15" t="s">
        <v>12773</v>
      </c>
      <c r="L82" s="15" t="s">
        <v>12793</v>
      </c>
      <c r="M82" s="15">
        <v>99900</v>
      </c>
      <c r="N82" s="16" t="s">
        <v>5037</v>
      </c>
      <c r="O82" s="16" t="s">
        <v>13234</v>
      </c>
      <c r="P82" s="16" t="s">
        <v>5037</v>
      </c>
    </row>
    <row r="83" spans="1:16" x14ac:dyDescent="0.25">
      <c r="A83" s="15" t="str">
        <f t="shared" si="6"/>
        <v>2026 JAN - FEB B3D10</v>
      </c>
      <c r="B83" s="8">
        <f>'2019 ALL D95'!B26</f>
        <v>46099</v>
      </c>
      <c r="C83" s="8">
        <f>'2019 ALL D95'!C26</f>
        <v>46113</v>
      </c>
      <c r="D83" s="57">
        <v>3273</v>
      </c>
      <c r="E83" s="57">
        <v>336</v>
      </c>
      <c r="F83" s="57">
        <v>4</v>
      </c>
      <c r="G83" s="15">
        <v>11</v>
      </c>
      <c r="H83" s="15">
        <v>81588</v>
      </c>
      <c r="I83" s="15" t="s">
        <v>31</v>
      </c>
      <c r="J83" s="15">
        <v>68560896</v>
      </c>
      <c r="K83" s="15" t="s">
        <v>12734</v>
      </c>
      <c r="L83" s="15" t="s">
        <v>12810</v>
      </c>
      <c r="M83" s="15">
        <v>99900</v>
      </c>
      <c r="N83" s="16" t="s">
        <v>5037</v>
      </c>
      <c r="O83" s="16" t="s">
        <v>13234</v>
      </c>
      <c r="P83" s="16" t="s">
        <v>5037</v>
      </c>
    </row>
    <row r="84" spans="1:16" x14ac:dyDescent="0.25">
      <c r="A84" s="15" t="str">
        <f t="shared" si="6"/>
        <v>2026 JAN - FEB B3D10</v>
      </c>
      <c r="B84" s="8">
        <f>'2019 ALL D95'!B27</f>
        <v>46099</v>
      </c>
      <c r="C84" s="8">
        <f>'2019 ALL D95'!C27</f>
        <v>46113</v>
      </c>
      <c r="D84" s="57">
        <v>3273</v>
      </c>
      <c r="E84" s="57">
        <v>336</v>
      </c>
      <c r="F84" s="57">
        <v>4</v>
      </c>
      <c r="G84" s="15">
        <v>11</v>
      </c>
      <c r="H84" s="15">
        <v>81588</v>
      </c>
      <c r="I84" s="15" t="s">
        <v>31</v>
      </c>
      <c r="J84" s="15">
        <v>68560903</v>
      </c>
      <c r="K84" s="15" t="s">
        <v>12734</v>
      </c>
      <c r="L84" s="15" t="s">
        <v>12811</v>
      </c>
      <c r="M84" s="15">
        <v>99900</v>
      </c>
      <c r="N84" s="16" t="s">
        <v>5037</v>
      </c>
      <c r="O84" s="16" t="s">
        <v>13234</v>
      </c>
      <c r="P84" s="16" t="s">
        <v>5037</v>
      </c>
    </row>
    <row r="85" spans="1:16" x14ac:dyDescent="0.25">
      <c r="A85" s="15" t="str">
        <f t="shared" si="6"/>
        <v>2026 JAN - FEB B3D10</v>
      </c>
      <c r="B85" s="8">
        <f>'2019 ALL D95'!B28</f>
        <v>46099</v>
      </c>
      <c r="C85" s="8">
        <f>'2019 ALL D95'!C28</f>
        <v>46113</v>
      </c>
      <c r="D85" s="57">
        <v>3273</v>
      </c>
      <c r="E85" s="57">
        <v>336</v>
      </c>
      <c r="F85" s="57">
        <v>4</v>
      </c>
      <c r="G85" s="15">
        <v>11</v>
      </c>
      <c r="H85" s="15">
        <v>81588</v>
      </c>
      <c r="I85" s="15" t="s">
        <v>31</v>
      </c>
      <c r="J85" s="15">
        <v>68560912</v>
      </c>
      <c r="K85" s="15" t="s">
        <v>12734</v>
      </c>
      <c r="L85" s="15" t="s">
        <v>12812</v>
      </c>
      <c r="M85" s="15">
        <v>99900</v>
      </c>
      <c r="N85" s="16" t="s">
        <v>5037</v>
      </c>
      <c r="O85" s="16" t="s">
        <v>13234</v>
      </c>
      <c r="P85" s="16" t="s">
        <v>5037</v>
      </c>
    </row>
    <row r="86" spans="1:16" x14ac:dyDescent="0.25">
      <c r="A86" s="15" t="str">
        <f t="shared" si="6"/>
        <v>2026 JAN - FEB B3D10</v>
      </c>
      <c r="B86" s="8">
        <f>'2019 ALL D95'!B29</f>
        <v>46099</v>
      </c>
      <c r="C86" s="8">
        <f>'2019 ALL D95'!C29</f>
        <v>46113</v>
      </c>
      <c r="D86" s="57">
        <v>3273</v>
      </c>
      <c r="E86" s="57">
        <v>336</v>
      </c>
      <c r="F86" s="57">
        <v>4</v>
      </c>
      <c r="G86" s="15">
        <v>11</v>
      </c>
      <c r="H86" s="15">
        <v>81588</v>
      </c>
      <c r="I86" s="15" t="s">
        <v>31</v>
      </c>
      <c r="J86" s="15">
        <v>68560921</v>
      </c>
      <c r="K86" s="15" t="s">
        <v>12734</v>
      </c>
      <c r="L86" s="15" t="s">
        <v>12813</v>
      </c>
      <c r="M86" s="15">
        <v>99900</v>
      </c>
      <c r="N86" s="16" t="s">
        <v>5037</v>
      </c>
      <c r="O86" s="16" t="s">
        <v>13234</v>
      </c>
      <c r="P86" s="16" t="s">
        <v>5037</v>
      </c>
    </row>
    <row r="87" spans="1:16" x14ac:dyDescent="0.25">
      <c r="A87" s="15" t="str">
        <f t="shared" si="6"/>
        <v>2026 JAN - FEB B3D10</v>
      </c>
      <c r="B87" s="8">
        <f>'2019 ALL D95'!B30</f>
        <v>46099</v>
      </c>
      <c r="C87" s="8">
        <f>'2019 ALL D95'!C30</f>
        <v>46113</v>
      </c>
      <c r="D87" s="57">
        <v>3273</v>
      </c>
      <c r="E87" s="57">
        <v>336</v>
      </c>
      <c r="F87" s="57">
        <v>4</v>
      </c>
      <c r="G87" s="15">
        <v>11</v>
      </c>
      <c r="H87" s="15">
        <v>81588</v>
      </c>
      <c r="I87" s="15" t="s">
        <v>31</v>
      </c>
      <c r="J87" s="15">
        <v>68560930</v>
      </c>
      <c r="K87" s="15" t="s">
        <v>12734</v>
      </c>
      <c r="L87" s="15" t="s">
        <v>12814</v>
      </c>
      <c r="M87" s="15">
        <v>99900</v>
      </c>
      <c r="N87" s="16" t="s">
        <v>5037</v>
      </c>
      <c r="O87" s="16" t="s">
        <v>13234</v>
      </c>
      <c r="P87" s="16" t="s">
        <v>5037</v>
      </c>
    </row>
    <row r="88" spans="1:16" x14ac:dyDescent="0.25">
      <c r="A88" s="15" t="str">
        <f t="shared" si="6"/>
        <v>2026 JAN - FEB B3D10</v>
      </c>
      <c r="B88" s="8">
        <f>'2019 ALL D95'!B31</f>
        <v>46099</v>
      </c>
      <c r="C88" s="8">
        <f>'2019 ALL D95'!C31</f>
        <v>46113</v>
      </c>
      <c r="D88" s="57">
        <v>3273</v>
      </c>
      <c r="E88" s="57">
        <v>336</v>
      </c>
      <c r="F88" s="57">
        <v>4</v>
      </c>
      <c r="G88" s="15">
        <v>11</v>
      </c>
      <c r="H88" s="15">
        <v>81588</v>
      </c>
      <c r="I88" s="15" t="s">
        <v>31</v>
      </c>
      <c r="J88" s="15">
        <v>68560949</v>
      </c>
      <c r="K88" s="15" t="s">
        <v>12734</v>
      </c>
      <c r="L88" s="15" t="s">
        <v>12815</v>
      </c>
      <c r="M88" s="15">
        <v>99900</v>
      </c>
      <c r="N88" s="16" t="s">
        <v>5037</v>
      </c>
      <c r="O88" s="16" t="s">
        <v>13234</v>
      </c>
      <c r="P88" s="16" t="s">
        <v>5037</v>
      </c>
    </row>
    <row r="89" spans="1:16" x14ac:dyDescent="0.25">
      <c r="A89" s="15" t="str">
        <f t="shared" si="6"/>
        <v>2026 JAN - FEB B3D10</v>
      </c>
      <c r="B89" s="8">
        <f>'2019 ALL D95'!B32</f>
        <v>46099</v>
      </c>
      <c r="C89" s="8">
        <f>'2019 ALL D95'!C32</f>
        <v>46113</v>
      </c>
      <c r="D89" s="57">
        <v>3273</v>
      </c>
      <c r="E89" s="57">
        <v>336</v>
      </c>
      <c r="F89" s="57">
        <v>4</v>
      </c>
      <c r="G89" s="15">
        <v>11</v>
      </c>
      <c r="H89" s="15">
        <v>81588</v>
      </c>
      <c r="I89" s="15" t="s">
        <v>31</v>
      </c>
      <c r="J89" s="15">
        <v>68560958</v>
      </c>
      <c r="K89" s="15" t="s">
        <v>12734</v>
      </c>
      <c r="L89" s="15" t="s">
        <v>12816</v>
      </c>
      <c r="M89" s="15">
        <v>99900</v>
      </c>
      <c r="N89" s="16" t="s">
        <v>5037</v>
      </c>
      <c r="O89" s="16" t="s">
        <v>13234</v>
      </c>
      <c r="P89" s="16" t="s">
        <v>5037</v>
      </c>
    </row>
    <row r="90" spans="1:16" x14ac:dyDescent="0.25">
      <c r="A90" s="15" t="str">
        <f t="shared" si="6"/>
        <v>2026 JAN - FEB B3D10</v>
      </c>
      <c r="B90" s="8">
        <f>'2019 ALL D95'!B33</f>
        <v>46099</v>
      </c>
      <c r="C90" s="8">
        <f>'2019 ALL D95'!C33</f>
        <v>46113</v>
      </c>
      <c r="D90" s="57">
        <v>3273</v>
      </c>
      <c r="E90" s="57">
        <v>336</v>
      </c>
      <c r="F90" s="57">
        <v>4</v>
      </c>
      <c r="G90" s="15">
        <v>11</v>
      </c>
      <c r="H90" s="15">
        <v>81588</v>
      </c>
      <c r="I90" s="15" t="s">
        <v>31</v>
      </c>
      <c r="J90" s="15">
        <v>68560967</v>
      </c>
      <c r="K90" s="15" t="s">
        <v>12734</v>
      </c>
      <c r="L90" s="15" t="s">
        <v>12817</v>
      </c>
      <c r="M90" s="15">
        <v>99900</v>
      </c>
      <c r="N90" s="16" t="s">
        <v>5037</v>
      </c>
      <c r="O90" s="16" t="s">
        <v>13234</v>
      </c>
      <c r="P90" s="16" t="s">
        <v>5037</v>
      </c>
    </row>
    <row r="91" spans="1:16" x14ac:dyDescent="0.25">
      <c r="A91" s="15" t="str">
        <f t="shared" si="6"/>
        <v>2026 JAN - FEB B3D10</v>
      </c>
      <c r="B91" s="8">
        <f>'2019 ALL D95'!B34</f>
        <v>46099</v>
      </c>
      <c r="C91" s="8">
        <f>'2019 ALL D95'!C34</f>
        <v>46113</v>
      </c>
      <c r="D91" s="57">
        <v>3273</v>
      </c>
      <c r="E91" s="57">
        <v>336</v>
      </c>
      <c r="F91" s="57">
        <v>4</v>
      </c>
      <c r="G91" s="15">
        <v>11</v>
      </c>
      <c r="H91" s="15">
        <v>81588</v>
      </c>
      <c r="I91" s="15" t="s">
        <v>31</v>
      </c>
      <c r="J91" s="15">
        <v>68560976</v>
      </c>
      <c r="K91" s="15" t="s">
        <v>12735</v>
      </c>
      <c r="L91" s="15" t="s">
        <v>12818</v>
      </c>
      <c r="M91" s="15">
        <v>99900</v>
      </c>
      <c r="N91" s="16" t="s">
        <v>5037</v>
      </c>
      <c r="O91" s="16" t="s">
        <v>13234</v>
      </c>
      <c r="P91" s="16" t="s">
        <v>5037</v>
      </c>
    </row>
    <row r="92" spans="1:16" x14ac:dyDescent="0.25">
      <c r="A92" s="15" t="str">
        <f t="shared" si="6"/>
        <v>2026 JAN - FEB B3D10</v>
      </c>
      <c r="B92" s="8">
        <f>'2019 ALL D95'!B35</f>
        <v>46099</v>
      </c>
      <c r="C92" s="8">
        <f>'2019 ALL D95'!C35</f>
        <v>46113</v>
      </c>
      <c r="D92" s="57">
        <v>3273</v>
      </c>
      <c r="E92" s="57">
        <v>336</v>
      </c>
      <c r="F92" s="57">
        <v>4</v>
      </c>
      <c r="G92" s="15">
        <v>11</v>
      </c>
      <c r="H92" s="15">
        <v>81588</v>
      </c>
      <c r="I92" s="15" t="s">
        <v>31</v>
      </c>
      <c r="J92" s="15">
        <v>68560985</v>
      </c>
      <c r="K92" s="15" t="s">
        <v>12735</v>
      </c>
      <c r="L92" s="15" t="s">
        <v>12819</v>
      </c>
      <c r="M92" s="15">
        <v>99900</v>
      </c>
      <c r="N92" s="16" t="s">
        <v>5037</v>
      </c>
      <c r="O92" s="16" t="s">
        <v>13234</v>
      </c>
      <c r="P92" s="16" t="s">
        <v>5037</v>
      </c>
    </row>
    <row r="93" spans="1:16" x14ac:dyDescent="0.25">
      <c r="A93" s="15" t="str">
        <f t="shared" si="6"/>
        <v>2026 JAN - FEB B3D10</v>
      </c>
      <c r="B93" s="8">
        <f>'2019 ALL D95'!B36</f>
        <v>46099</v>
      </c>
      <c r="C93" s="8">
        <f>'2019 ALL D95'!C36</f>
        <v>46113</v>
      </c>
      <c r="D93" s="57">
        <v>3273</v>
      </c>
      <c r="E93" s="57">
        <v>336</v>
      </c>
      <c r="F93" s="57">
        <v>4</v>
      </c>
      <c r="G93" s="15">
        <v>11</v>
      </c>
      <c r="H93" s="15">
        <v>81588</v>
      </c>
      <c r="I93" s="15" t="s">
        <v>31</v>
      </c>
      <c r="J93" s="15">
        <v>68560994</v>
      </c>
      <c r="K93" s="15" t="s">
        <v>12735</v>
      </c>
      <c r="L93" s="15" t="s">
        <v>12820</v>
      </c>
      <c r="M93" s="15">
        <v>99900</v>
      </c>
      <c r="N93" s="16" t="s">
        <v>5037</v>
      </c>
      <c r="O93" s="16" t="s">
        <v>13234</v>
      </c>
      <c r="P93" s="16" t="s">
        <v>5037</v>
      </c>
    </row>
    <row r="94" spans="1:16" x14ac:dyDescent="0.25">
      <c r="A94" s="15" t="str">
        <f t="shared" si="6"/>
        <v>2026 JAN - FEB B3D10</v>
      </c>
      <c r="B94" s="8">
        <f>'2019 ALL D95'!B37</f>
        <v>46099</v>
      </c>
      <c r="C94" s="8">
        <f>'2019 ALL D95'!C37</f>
        <v>46113</v>
      </c>
      <c r="D94" s="57">
        <v>3273</v>
      </c>
      <c r="E94" s="57">
        <v>336</v>
      </c>
      <c r="F94" s="57">
        <v>4</v>
      </c>
      <c r="G94" s="15">
        <v>11</v>
      </c>
      <c r="H94" s="15">
        <v>81588</v>
      </c>
      <c r="I94" s="15" t="s">
        <v>31</v>
      </c>
      <c r="J94" s="15">
        <v>68561000</v>
      </c>
      <c r="K94" s="15" t="s">
        <v>12735</v>
      </c>
      <c r="L94" s="15" t="s">
        <v>12821</v>
      </c>
      <c r="M94" s="15">
        <v>99900</v>
      </c>
      <c r="N94" s="16" t="s">
        <v>5037</v>
      </c>
      <c r="O94" s="16" t="s">
        <v>13234</v>
      </c>
      <c r="P94" s="16" t="s">
        <v>5037</v>
      </c>
    </row>
    <row r="95" spans="1:16" x14ac:dyDescent="0.25">
      <c r="A95" s="15" t="str">
        <f t="shared" si="6"/>
        <v>2026 JAN - FEB B3D10</v>
      </c>
      <c r="B95" s="8">
        <f>'2019 ALL D95'!B38</f>
        <v>46099</v>
      </c>
      <c r="C95" s="8">
        <f>'2019 ALL D95'!C38</f>
        <v>46113</v>
      </c>
      <c r="D95" s="57">
        <v>3273</v>
      </c>
      <c r="E95" s="57">
        <v>336</v>
      </c>
      <c r="F95" s="57">
        <v>4</v>
      </c>
      <c r="G95" s="15">
        <v>11</v>
      </c>
      <c r="H95" s="15">
        <v>81588</v>
      </c>
      <c r="I95" s="15" t="s">
        <v>31</v>
      </c>
      <c r="J95" s="15">
        <v>68561019</v>
      </c>
      <c r="K95" s="15" t="s">
        <v>12735</v>
      </c>
      <c r="L95" s="15" t="s">
        <v>12822</v>
      </c>
      <c r="M95" s="15">
        <v>99900</v>
      </c>
      <c r="N95" s="16" t="s">
        <v>5037</v>
      </c>
      <c r="O95" s="16" t="s">
        <v>13234</v>
      </c>
      <c r="P95" s="16" t="s">
        <v>5037</v>
      </c>
    </row>
    <row r="96" spans="1:16" x14ac:dyDescent="0.25">
      <c r="A96" s="15" t="str">
        <f t="shared" si="6"/>
        <v>2026 JAN - FEB B3D10</v>
      </c>
      <c r="B96" s="8">
        <f>'2019 ALL D95'!B39</f>
        <v>46099</v>
      </c>
      <c r="C96" s="8">
        <f>'2019 ALL D95'!C39</f>
        <v>46113</v>
      </c>
      <c r="D96" s="57">
        <v>3273</v>
      </c>
      <c r="E96" s="57">
        <v>336</v>
      </c>
      <c r="F96" s="57">
        <v>4</v>
      </c>
      <c r="G96" s="15">
        <v>11</v>
      </c>
      <c r="H96" s="15">
        <v>81588</v>
      </c>
      <c r="I96" s="15" t="s">
        <v>31</v>
      </c>
      <c r="J96" s="15">
        <v>68561028</v>
      </c>
      <c r="K96" s="15" t="s">
        <v>12735</v>
      </c>
      <c r="L96" s="15" t="s">
        <v>12823</v>
      </c>
      <c r="M96" s="15">
        <v>99900</v>
      </c>
      <c r="N96" s="16" t="s">
        <v>5037</v>
      </c>
      <c r="O96" s="16" t="s">
        <v>13234</v>
      </c>
      <c r="P96" s="16" t="s">
        <v>5037</v>
      </c>
    </row>
    <row r="97" spans="1:16" x14ac:dyDescent="0.25">
      <c r="A97" s="15" t="str">
        <f t="shared" si="6"/>
        <v>2026 JAN - FEB B3D10</v>
      </c>
      <c r="B97" s="8">
        <f>'2019 ALL D95'!B40</f>
        <v>46099</v>
      </c>
      <c r="C97" s="8">
        <f>'2019 ALL D95'!C40</f>
        <v>46113</v>
      </c>
      <c r="D97" s="57">
        <v>3273</v>
      </c>
      <c r="E97" s="57">
        <v>336</v>
      </c>
      <c r="F97" s="57">
        <v>4</v>
      </c>
      <c r="G97" s="15">
        <v>11</v>
      </c>
      <c r="H97" s="15">
        <v>81588</v>
      </c>
      <c r="I97" s="15" t="s">
        <v>31</v>
      </c>
      <c r="J97" s="15">
        <v>68561037</v>
      </c>
      <c r="K97" s="15" t="s">
        <v>12735</v>
      </c>
      <c r="L97" s="15" t="s">
        <v>12824</v>
      </c>
      <c r="M97" s="15">
        <v>99900</v>
      </c>
      <c r="N97" s="16" t="s">
        <v>5037</v>
      </c>
      <c r="O97" s="16" t="s">
        <v>13234</v>
      </c>
      <c r="P97" s="16" t="s">
        <v>5037</v>
      </c>
    </row>
    <row r="98" spans="1:16" x14ac:dyDescent="0.25">
      <c r="A98" s="15" t="str">
        <f t="shared" si="6"/>
        <v>2026 JAN - FEB B3D10</v>
      </c>
      <c r="B98" s="8">
        <f>'2019 ALL D95'!B41</f>
        <v>46099</v>
      </c>
      <c r="C98" s="8">
        <f>'2019 ALL D95'!C41</f>
        <v>46113</v>
      </c>
      <c r="D98" s="57">
        <v>3273</v>
      </c>
      <c r="E98" s="57">
        <v>336</v>
      </c>
      <c r="F98" s="57">
        <v>4</v>
      </c>
      <c r="G98" s="15">
        <v>11</v>
      </c>
      <c r="H98" s="15">
        <v>81588</v>
      </c>
      <c r="I98" s="15" t="s">
        <v>31</v>
      </c>
      <c r="J98" s="15">
        <v>68561046</v>
      </c>
      <c r="K98" s="15" t="s">
        <v>12735</v>
      </c>
      <c r="L98" s="15" t="s">
        <v>12825</v>
      </c>
      <c r="M98" s="15">
        <v>99900</v>
      </c>
      <c r="N98" s="16" t="s">
        <v>5037</v>
      </c>
      <c r="O98" s="16" t="s">
        <v>13234</v>
      </c>
      <c r="P98" s="16" t="s">
        <v>5037</v>
      </c>
    </row>
    <row r="99" spans="1:16" x14ac:dyDescent="0.25">
      <c r="A99" s="15" t="str">
        <f t="shared" si="6"/>
        <v>2026 JAN - FEB B3D10</v>
      </c>
      <c r="B99" s="8">
        <f>'2019 ALL D95'!B42</f>
        <v>46099</v>
      </c>
      <c r="C99" s="8">
        <f>'2019 ALL D95'!C42</f>
        <v>46113</v>
      </c>
      <c r="D99" s="57">
        <v>3273</v>
      </c>
      <c r="E99" s="57">
        <v>336</v>
      </c>
      <c r="F99" s="57">
        <v>4</v>
      </c>
      <c r="G99" s="15">
        <v>11</v>
      </c>
      <c r="H99" s="15">
        <v>81588</v>
      </c>
      <c r="I99" s="15" t="s">
        <v>31</v>
      </c>
      <c r="J99" s="15">
        <v>68561215</v>
      </c>
      <c r="K99" s="15" t="s">
        <v>12736</v>
      </c>
      <c r="L99" s="15" t="s">
        <v>12826</v>
      </c>
      <c r="M99" s="15">
        <v>99900</v>
      </c>
      <c r="N99" s="16" t="s">
        <v>5037</v>
      </c>
      <c r="O99" s="16" t="s">
        <v>13234</v>
      </c>
      <c r="P99" s="16" t="s">
        <v>5037</v>
      </c>
    </row>
    <row r="100" spans="1:16" x14ac:dyDescent="0.25">
      <c r="A100" s="15" t="str">
        <f t="shared" si="6"/>
        <v>2026 JAN - FEB B3D10</v>
      </c>
      <c r="B100" s="8">
        <f>'2019 ALL D95'!B43</f>
        <v>46099</v>
      </c>
      <c r="C100" s="8">
        <f>'2019 ALL D95'!C43</f>
        <v>46113</v>
      </c>
      <c r="D100" s="57">
        <v>3273</v>
      </c>
      <c r="E100" s="57">
        <v>336</v>
      </c>
      <c r="F100" s="57">
        <v>4</v>
      </c>
      <c r="G100" s="15">
        <v>11</v>
      </c>
      <c r="H100" s="15">
        <v>81588</v>
      </c>
      <c r="I100" s="15" t="s">
        <v>31</v>
      </c>
      <c r="J100" s="15">
        <v>68561224</v>
      </c>
      <c r="K100" s="15" t="s">
        <v>12736</v>
      </c>
      <c r="L100" s="15" t="s">
        <v>12827</v>
      </c>
      <c r="M100" s="15">
        <v>99900</v>
      </c>
      <c r="N100" s="16" t="s">
        <v>5037</v>
      </c>
      <c r="O100" s="16" t="s">
        <v>13234</v>
      </c>
      <c r="P100" s="16" t="s">
        <v>5037</v>
      </c>
    </row>
    <row r="101" spans="1:16" x14ac:dyDescent="0.25">
      <c r="A101" s="15" t="str">
        <f t="shared" si="6"/>
        <v>2026 JAN - FEB B3D10</v>
      </c>
      <c r="B101" s="8">
        <f>'2019 ALL D95'!B44</f>
        <v>46099</v>
      </c>
      <c r="C101" s="8">
        <f>'2019 ALL D95'!C44</f>
        <v>46113</v>
      </c>
      <c r="D101" s="57">
        <v>3273</v>
      </c>
      <c r="E101" s="57">
        <v>336</v>
      </c>
      <c r="F101" s="57">
        <v>4</v>
      </c>
      <c r="G101" s="15">
        <v>11</v>
      </c>
      <c r="H101" s="15">
        <v>81588</v>
      </c>
      <c r="I101" s="15" t="s">
        <v>31</v>
      </c>
      <c r="J101" s="15">
        <v>68561233</v>
      </c>
      <c r="K101" s="15" t="s">
        <v>12736</v>
      </c>
      <c r="L101" s="15" t="s">
        <v>12828</v>
      </c>
      <c r="M101" s="15">
        <v>99900</v>
      </c>
      <c r="N101" s="16" t="s">
        <v>5037</v>
      </c>
      <c r="O101" s="16" t="s">
        <v>13234</v>
      </c>
      <c r="P101" s="16" t="s">
        <v>5037</v>
      </c>
    </row>
    <row r="102" spans="1:16" x14ac:dyDescent="0.25">
      <c r="A102" s="15" t="str">
        <f t="shared" si="6"/>
        <v>2026 JAN - FEB B3D10</v>
      </c>
      <c r="B102" s="8">
        <f>'2019 ALL D95'!B45</f>
        <v>46099</v>
      </c>
      <c r="C102" s="8">
        <f>'2019 ALL D95'!C45</f>
        <v>46113</v>
      </c>
      <c r="D102" s="57">
        <v>3273</v>
      </c>
      <c r="E102" s="57">
        <v>336</v>
      </c>
      <c r="F102" s="57">
        <v>4</v>
      </c>
      <c r="G102" s="15">
        <v>11</v>
      </c>
      <c r="H102" s="15">
        <v>81588</v>
      </c>
      <c r="I102" s="15" t="s">
        <v>31</v>
      </c>
      <c r="J102" s="15">
        <v>68561242</v>
      </c>
      <c r="K102" s="15" t="s">
        <v>12736</v>
      </c>
      <c r="L102" s="15" t="s">
        <v>12829</v>
      </c>
      <c r="M102" s="15">
        <v>99900</v>
      </c>
      <c r="N102" s="16" t="s">
        <v>5037</v>
      </c>
      <c r="O102" s="16" t="s">
        <v>13234</v>
      </c>
      <c r="P102" s="16" t="s">
        <v>5037</v>
      </c>
    </row>
    <row r="103" spans="1:16" x14ac:dyDescent="0.25">
      <c r="A103" s="15" t="str">
        <f t="shared" si="6"/>
        <v>2026 JAN - FEB B3D10</v>
      </c>
      <c r="B103" s="8">
        <f>'2019 ALL D95'!B46</f>
        <v>46099</v>
      </c>
      <c r="C103" s="8">
        <f>'2019 ALL D95'!C46</f>
        <v>46113</v>
      </c>
      <c r="D103" s="57">
        <v>3273</v>
      </c>
      <c r="E103" s="57">
        <v>336</v>
      </c>
      <c r="F103" s="57">
        <v>4</v>
      </c>
      <c r="G103" s="15">
        <v>11</v>
      </c>
      <c r="H103" s="15">
        <v>81588</v>
      </c>
      <c r="I103" s="15" t="s">
        <v>31</v>
      </c>
      <c r="J103" s="15">
        <v>68561251</v>
      </c>
      <c r="K103" s="15" t="s">
        <v>12736</v>
      </c>
      <c r="L103" s="15" t="s">
        <v>12830</v>
      </c>
      <c r="M103" s="15">
        <v>99900</v>
      </c>
      <c r="N103" s="16" t="s">
        <v>5037</v>
      </c>
      <c r="O103" s="16" t="s">
        <v>13234</v>
      </c>
      <c r="P103" s="16" t="s">
        <v>5037</v>
      </c>
    </row>
    <row r="104" spans="1:16" x14ac:dyDescent="0.25">
      <c r="A104" s="15" t="str">
        <f t="shared" si="6"/>
        <v>2026 JAN - FEB B3D10</v>
      </c>
      <c r="B104" s="8">
        <f>'2019 ALL D95'!B47</f>
        <v>46099</v>
      </c>
      <c r="C104" s="8">
        <f>'2019 ALL D95'!C47</f>
        <v>46113</v>
      </c>
      <c r="D104" s="57">
        <v>3273</v>
      </c>
      <c r="E104" s="57">
        <v>336</v>
      </c>
      <c r="F104" s="57">
        <v>4</v>
      </c>
      <c r="G104" s="15">
        <v>11</v>
      </c>
      <c r="H104" s="15">
        <v>81588</v>
      </c>
      <c r="I104" s="15" t="s">
        <v>31</v>
      </c>
      <c r="J104" s="15">
        <v>68561260</v>
      </c>
      <c r="K104" s="15" t="s">
        <v>12736</v>
      </c>
      <c r="L104" s="15" t="s">
        <v>12831</v>
      </c>
      <c r="M104" s="15">
        <v>99900</v>
      </c>
      <c r="N104" s="16" t="s">
        <v>5037</v>
      </c>
      <c r="O104" s="16" t="s">
        <v>13234</v>
      </c>
      <c r="P104" s="16" t="s">
        <v>5037</v>
      </c>
    </row>
    <row r="105" spans="1:16" x14ac:dyDescent="0.25">
      <c r="A105" s="15" t="str">
        <f t="shared" si="6"/>
        <v>2026 JAN - FEB B3D10</v>
      </c>
      <c r="B105" s="8">
        <f>'2019 ALL D95'!B48</f>
        <v>46099</v>
      </c>
      <c r="C105" s="8">
        <f>'2019 ALL D95'!C48</f>
        <v>46113</v>
      </c>
      <c r="D105" s="57">
        <v>3273</v>
      </c>
      <c r="E105" s="57">
        <v>336</v>
      </c>
      <c r="F105" s="57">
        <v>4</v>
      </c>
      <c r="G105" s="15">
        <v>11</v>
      </c>
      <c r="H105" s="15">
        <v>81588</v>
      </c>
      <c r="I105" s="15" t="s">
        <v>31</v>
      </c>
      <c r="J105" s="15">
        <v>68561279</v>
      </c>
      <c r="K105" s="15" t="s">
        <v>12736</v>
      </c>
      <c r="L105" s="15" t="s">
        <v>12832</v>
      </c>
      <c r="M105" s="15">
        <v>99900</v>
      </c>
      <c r="N105" s="16" t="s">
        <v>5037</v>
      </c>
      <c r="O105" s="16" t="s">
        <v>13234</v>
      </c>
      <c r="P105" s="16" t="s">
        <v>5037</v>
      </c>
    </row>
    <row r="106" spans="1:16" x14ac:dyDescent="0.25">
      <c r="A106" s="15" t="str">
        <f t="shared" si="6"/>
        <v>2026 JAN - FEB B3D10</v>
      </c>
      <c r="B106" s="8">
        <f>'2019 ALL D95'!B49</f>
        <v>46099</v>
      </c>
      <c r="C106" s="8">
        <f>'2019 ALL D95'!C49</f>
        <v>46113</v>
      </c>
      <c r="D106" s="57">
        <v>3273</v>
      </c>
      <c r="E106" s="57">
        <v>336</v>
      </c>
      <c r="F106" s="57">
        <v>4</v>
      </c>
      <c r="G106" s="15">
        <v>11</v>
      </c>
      <c r="H106" s="15">
        <v>81588</v>
      </c>
      <c r="I106" s="15" t="s">
        <v>31</v>
      </c>
      <c r="J106" s="15">
        <v>68561288</v>
      </c>
      <c r="K106" s="15" t="s">
        <v>12736</v>
      </c>
      <c r="L106" s="15" t="s">
        <v>12833</v>
      </c>
      <c r="M106" s="15">
        <v>99900</v>
      </c>
      <c r="N106" s="16" t="s">
        <v>5037</v>
      </c>
      <c r="O106" s="16" t="s">
        <v>13234</v>
      </c>
      <c r="P106" s="16" t="s">
        <v>5037</v>
      </c>
    </row>
    <row r="107" spans="1:16" x14ac:dyDescent="0.25">
      <c r="A107" s="15" t="str">
        <f t="shared" si="6"/>
        <v>2026 JAN - FEB B3D10</v>
      </c>
      <c r="B107" s="8">
        <f>'2019 ALL D95'!B50</f>
        <v>46099</v>
      </c>
      <c r="C107" s="8">
        <f>'2019 ALL D95'!C50</f>
        <v>46113</v>
      </c>
      <c r="D107" s="57">
        <v>3273</v>
      </c>
      <c r="E107" s="57">
        <v>336</v>
      </c>
      <c r="F107" s="57">
        <v>4</v>
      </c>
      <c r="G107" s="15">
        <v>1</v>
      </c>
      <c r="H107" s="15">
        <v>81574</v>
      </c>
      <c r="I107" s="15" t="s">
        <v>31</v>
      </c>
      <c r="J107" s="15">
        <v>68561448</v>
      </c>
      <c r="K107" s="15" t="s">
        <v>12737</v>
      </c>
      <c r="L107" s="15" t="s">
        <v>12834</v>
      </c>
      <c r="M107" s="15">
        <v>129900</v>
      </c>
      <c r="N107" s="16" t="s">
        <v>5037</v>
      </c>
      <c r="O107" s="16" t="s">
        <v>13234</v>
      </c>
      <c r="P107" s="16" t="s">
        <v>5037</v>
      </c>
    </row>
    <row r="108" spans="1:16" x14ac:dyDescent="0.25">
      <c r="A108" s="15" t="str">
        <f t="shared" si="6"/>
        <v>2026 JAN - FEB B3D10</v>
      </c>
      <c r="B108" s="8">
        <f>'2019 ALL D95'!B51</f>
        <v>46099</v>
      </c>
      <c r="C108" s="8">
        <f>'2019 ALL D95'!C51</f>
        <v>46113</v>
      </c>
      <c r="D108" s="57">
        <v>3273</v>
      </c>
      <c r="E108" s="57">
        <v>336</v>
      </c>
      <c r="F108" s="57">
        <v>4</v>
      </c>
      <c r="G108" s="15">
        <v>1</v>
      </c>
      <c r="H108" s="15">
        <v>81574</v>
      </c>
      <c r="I108" s="15" t="s">
        <v>31</v>
      </c>
      <c r="J108" s="15">
        <v>68561457</v>
      </c>
      <c r="K108" s="15" t="s">
        <v>12737</v>
      </c>
      <c r="L108" s="15" t="s">
        <v>12835</v>
      </c>
      <c r="M108" s="15">
        <v>129900</v>
      </c>
      <c r="N108" s="16" t="s">
        <v>5037</v>
      </c>
      <c r="O108" s="16" t="s">
        <v>13234</v>
      </c>
      <c r="P108" s="16" t="s">
        <v>5037</v>
      </c>
    </row>
    <row r="109" spans="1:16" x14ac:dyDescent="0.25">
      <c r="A109" s="15" t="str">
        <f t="shared" si="6"/>
        <v>2026 JAN - FEB B3D10</v>
      </c>
      <c r="B109" s="8">
        <f>'2019 ALL D95'!B52</f>
        <v>46099</v>
      </c>
      <c r="C109" s="8">
        <f>'2019 ALL D95'!C52</f>
        <v>46113</v>
      </c>
      <c r="D109" s="57">
        <v>3273</v>
      </c>
      <c r="E109" s="57">
        <v>336</v>
      </c>
      <c r="F109" s="57">
        <v>4</v>
      </c>
      <c r="G109" s="15">
        <v>1</v>
      </c>
      <c r="H109" s="15">
        <v>81574</v>
      </c>
      <c r="I109" s="15" t="s">
        <v>31</v>
      </c>
      <c r="J109" s="15">
        <v>68561466</v>
      </c>
      <c r="K109" s="15" t="s">
        <v>12737</v>
      </c>
      <c r="L109" s="15" t="s">
        <v>12836</v>
      </c>
      <c r="M109" s="15">
        <v>129900</v>
      </c>
      <c r="N109" s="16" t="s">
        <v>5037</v>
      </c>
      <c r="O109" s="16" t="s">
        <v>13234</v>
      </c>
      <c r="P109" s="16" t="s">
        <v>5037</v>
      </c>
    </row>
    <row r="110" spans="1:16" x14ac:dyDescent="0.25">
      <c r="A110" s="15" t="str">
        <f t="shared" si="6"/>
        <v>2026 JAN - FEB B3D10</v>
      </c>
      <c r="B110" s="8">
        <f>'2019 ALL D95'!B53</f>
        <v>46099</v>
      </c>
      <c r="C110" s="8">
        <f>'2019 ALL D95'!C53</f>
        <v>46113</v>
      </c>
      <c r="D110" s="57">
        <v>3273</v>
      </c>
      <c r="E110" s="57">
        <v>336</v>
      </c>
      <c r="F110" s="57">
        <v>4</v>
      </c>
      <c r="G110" s="15">
        <v>1</v>
      </c>
      <c r="H110" s="15">
        <v>81574</v>
      </c>
      <c r="I110" s="15" t="s">
        <v>31</v>
      </c>
      <c r="J110" s="15">
        <v>68561475</v>
      </c>
      <c r="K110" s="15" t="s">
        <v>12737</v>
      </c>
      <c r="L110" s="15" t="s">
        <v>12837</v>
      </c>
      <c r="M110" s="15">
        <v>129900</v>
      </c>
      <c r="N110" s="16" t="s">
        <v>5037</v>
      </c>
      <c r="O110" s="16" t="s">
        <v>13234</v>
      </c>
      <c r="P110" s="16" t="s">
        <v>5037</v>
      </c>
    </row>
    <row r="111" spans="1:16" x14ac:dyDescent="0.25">
      <c r="A111" s="15" t="str">
        <f t="shared" si="6"/>
        <v>2026 JAN - FEB B3D10</v>
      </c>
      <c r="B111" s="8">
        <f>'2019 ALL D95'!B54</f>
        <v>46099</v>
      </c>
      <c r="C111" s="8">
        <f>'2019 ALL D95'!C54</f>
        <v>46113</v>
      </c>
      <c r="D111" s="57">
        <v>3273</v>
      </c>
      <c r="E111" s="57">
        <v>336</v>
      </c>
      <c r="F111" s="57">
        <v>4</v>
      </c>
      <c r="G111" s="15">
        <v>1</v>
      </c>
      <c r="H111" s="15">
        <v>81574</v>
      </c>
      <c r="I111" s="15" t="s">
        <v>31</v>
      </c>
      <c r="J111" s="15">
        <v>68561484</v>
      </c>
      <c r="K111" s="15" t="s">
        <v>12737</v>
      </c>
      <c r="L111" s="15" t="s">
        <v>12838</v>
      </c>
      <c r="M111" s="15">
        <v>129900</v>
      </c>
      <c r="N111" s="16" t="s">
        <v>5037</v>
      </c>
      <c r="O111" s="16" t="s">
        <v>13234</v>
      </c>
      <c r="P111" s="16" t="s">
        <v>5037</v>
      </c>
    </row>
    <row r="112" spans="1:16" x14ac:dyDescent="0.25">
      <c r="A112" s="15" t="str">
        <f t="shared" si="6"/>
        <v>2026 JAN - FEB B3D10</v>
      </c>
      <c r="B112" s="8">
        <f>'2019 ALL D95'!B55</f>
        <v>46099</v>
      </c>
      <c r="C112" s="8">
        <f>'2019 ALL D95'!C55</f>
        <v>46113</v>
      </c>
      <c r="D112" s="57">
        <v>3273</v>
      </c>
      <c r="E112" s="57">
        <v>336</v>
      </c>
      <c r="F112" s="57">
        <v>4</v>
      </c>
      <c r="G112" s="15">
        <v>1</v>
      </c>
      <c r="H112" s="15">
        <v>81574</v>
      </c>
      <c r="I112" s="15" t="s">
        <v>31</v>
      </c>
      <c r="J112" s="15">
        <v>68561493</v>
      </c>
      <c r="K112" s="15" t="s">
        <v>12737</v>
      </c>
      <c r="L112" s="15" t="s">
        <v>12839</v>
      </c>
      <c r="M112" s="15">
        <v>129900</v>
      </c>
      <c r="N112" s="16" t="s">
        <v>5037</v>
      </c>
      <c r="O112" s="16" t="s">
        <v>13234</v>
      </c>
      <c r="P112" s="16" t="s">
        <v>5037</v>
      </c>
    </row>
    <row r="113" spans="1:16" x14ac:dyDescent="0.25">
      <c r="A113" s="15" t="str">
        <f t="shared" si="6"/>
        <v>2026 JAN - FEB B3D10</v>
      </c>
      <c r="B113" s="8">
        <f>'2019 ALL D95'!B56</f>
        <v>46099</v>
      </c>
      <c r="C113" s="8">
        <f>'2019 ALL D95'!C56</f>
        <v>46113</v>
      </c>
      <c r="D113" s="57">
        <v>3273</v>
      </c>
      <c r="E113" s="57">
        <v>336</v>
      </c>
      <c r="F113" s="57">
        <v>4</v>
      </c>
      <c r="G113" s="15">
        <v>1</v>
      </c>
      <c r="H113" s="15">
        <v>81574</v>
      </c>
      <c r="I113" s="15" t="s">
        <v>31</v>
      </c>
      <c r="J113" s="15">
        <v>68561500</v>
      </c>
      <c r="K113" s="15" t="s">
        <v>12737</v>
      </c>
      <c r="L113" s="15" t="s">
        <v>12840</v>
      </c>
      <c r="M113" s="15">
        <v>129900</v>
      </c>
      <c r="N113" s="16" t="s">
        <v>5037</v>
      </c>
      <c r="O113" s="16" t="s">
        <v>13234</v>
      </c>
      <c r="P113" s="16" t="s">
        <v>5037</v>
      </c>
    </row>
    <row r="114" spans="1:16" x14ac:dyDescent="0.25">
      <c r="A114" s="15" t="str">
        <f t="shared" si="6"/>
        <v>2026 JAN - FEB B3D10</v>
      </c>
      <c r="B114" s="8">
        <f>'2019 ALL D95'!B57</f>
        <v>46099</v>
      </c>
      <c r="C114" s="8">
        <f>'2019 ALL D95'!C57</f>
        <v>46113</v>
      </c>
      <c r="D114" s="57">
        <v>3273</v>
      </c>
      <c r="E114" s="57">
        <v>336</v>
      </c>
      <c r="F114" s="57">
        <v>4</v>
      </c>
      <c r="G114" s="15">
        <v>1</v>
      </c>
      <c r="H114" s="15">
        <v>81574</v>
      </c>
      <c r="I114" s="15" t="s">
        <v>31</v>
      </c>
      <c r="J114" s="15">
        <v>68561519</v>
      </c>
      <c r="K114" s="15" t="s">
        <v>12737</v>
      </c>
      <c r="L114" s="15" t="s">
        <v>12841</v>
      </c>
      <c r="M114" s="15">
        <v>129900</v>
      </c>
      <c r="N114" s="16" t="s">
        <v>5037</v>
      </c>
      <c r="O114" s="16" t="s">
        <v>13234</v>
      </c>
      <c r="P114" s="16" t="s">
        <v>5037</v>
      </c>
    </row>
    <row r="115" spans="1:16" x14ac:dyDescent="0.25">
      <c r="A115" s="15" t="str">
        <f t="shared" si="6"/>
        <v>2026 JAN - FEB B3D10</v>
      </c>
      <c r="B115" s="8">
        <f>'2019 ALL D95'!B58</f>
        <v>46099</v>
      </c>
      <c r="C115" s="8">
        <f>'2019 ALL D95'!C58</f>
        <v>46113</v>
      </c>
      <c r="D115" s="57">
        <v>3273</v>
      </c>
      <c r="E115" s="57">
        <v>336</v>
      </c>
      <c r="F115" s="57">
        <v>4</v>
      </c>
      <c r="G115" s="15">
        <v>1</v>
      </c>
      <c r="H115" s="15">
        <v>81574</v>
      </c>
      <c r="I115" s="15" t="s">
        <v>31</v>
      </c>
      <c r="J115" s="15">
        <v>68561528</v>
      </c>
      <c r="K115" s="15" t="s">
        <v>12738</v>
      </c>
      <c r="L115" s="15" t="s">
        <v>12842</v>
      </c>
      <c r="M115" s="15">
        <v>129900</v>
      </c>
      <c r="N115" s="16" t="s">
        <v>5037</v>
      </c>
      <c r="O115" s="16" t="s">
        <v>13234</v>
      </c>
      <c r="P115" s="16" t="s">
        <v>5037</v>
      </c>
    </row>
    <row r="116" spans="1:16" x14ac:dyDescent="0.25">
      <c r="A116" s="15" t="str">
        <f t="shared" si="6"/>
        <v>2026 JAN - FEB B3D10</v>
      </c>
      <c r="B116" s="8">
        <f>'2019 ALL D95'!B59</f>
        <v>46099</v>
      </c>
      <c r="C116" s="8">
        <f>'2019 ALL D95'!C59</f>
        <v>46113</v>
      </c>
      <c r="D116" s="57">
        <v>3273</v>
      </c>
      <c r="E116" s="57">
        <v>336</v>
      </c>
      <c r="F116" s="57">
        <v>4</v>
      </c>
      <c r="G116" s="15">
        <v>1</v>
      </c>
      <c r="H116" s="15">
        <v>81574</v>
      </c>
      <c r="I116" s="15" t="s">
        <v>31</v>
      </c>
      <c r="J116" s="15">
        <v>68561537</v>
      </c>
      <c r="K116" s="15" t="s">
        <v>12738</v>
      </c>
      <c r="L116" s="15" t="s">
        <v>12843</v>
      </c>
      <c r="M116" s="15">
        <v>129900</v>
      </c>
      <c r="N116" s="16" t="s">
        <v>5037</v>
      </c>
      <c r="O116" s="16" t="s">
        <v>13234</v>
      </c>
      <c r="P116" s="16" t="s">
        <v>5037</v>
      </c>
    </row>
    <row r="117" spans="1:16" x14ac:dyDescent="0.25">
      <c r="A117" s="15" t="str">
        <f t="shared" si="6"/>
        <v>2026 JAN - FEB B3D10</v>
      </c>
      <c r="B117" s="8">
        <f>'2019 ALL D95'!B60</f>
        <v>46099</v>
      </c>
      <c r="C117" s="8">
        <f>'2019 ALL D95'!C60</f>
        <v>46113</v>
      </c>
      <c r="D117" s="57">
        <v>3273</v>
      </c>
      <c r="E117" s="57">
        <v>336</v>
      </c>
      <c r="F117" s="57">
        <v>4</v>
      </c>
      <c r="G117" s="15">
        <v>1</v>
      </c>
      <c r="H117" s="15">
        <v>81574</v>
      </c>
      <c r="I117" s="15" t="s">
        <v>31</v>
      </c>
      <c r="J117" s="15">
        <v>68561546</v>
      </c>
      <c r="K117" s="15" t="s">
        <v>12738</v>
      </c>
      <c r="L117" s="15" t="s">
        <v>12844</v>
      </c>
      <c r="M117" s="15">
        <v>129900</v>
      </c>
      <c r="N117" s="16" t="s">
        <v>5037</v>
      </c>
      <c r="O117" s="16" t="s">
        <v>13234</v>
      </c>
      <c r="P117" s="16" t="s">
        <v>5037</v>
      </c>
    </row>
    <row r="118" spans="1:16" x14ac:dyDescent="0.25">
      <c r="A118" s="15" t="str">
        <f t="shared" si="6"/>
        <v>2026 JAN - FEB B3D10</v>
      </c>
      <c r="B118" s="8">
        <f>'2019 ALL D95'!B61</f>
        <v>46099</v>
      </c>
      <c r="C118" s="8">
        <f>'2019 ALL D95'!C61</f>
        <v>46113</v>
      </c>
      <c r="D118" s="57">
        <v>3273</v>
      </c>
      <c r="E118" s="57">
        <v>336</v>
      </c>
      <c r="F118" s="57">
        <v>4</v>
      </c>
      <c r="G118" s="15">
        <v>1</v>
      </c>
      <c r="H118" s="15">
        <v>81574</v>
      </c>
      <c r="I118" s="15" t="s">
        <v>31</v>
      </c>
      <c r="J118" s="15">
        <v>68561555</v>
      </c>
      <c r="K118" s="15" t="s">
        <v>12738</v>
      </c>
      <c r="L118" s="15" t="s">
        <v>12845</v>
      </c>
      <c r="M118" s="15">
        <v>129900</v>
      </c>
      <c r="N118" s="16" t="s">
        <v>5037</v>
      </c>
      <c r="O118" s="16" t="s">
        <v>13234</v>
      </c>
      <c r="P118" s="16" t="s">
        <v>5037</v>
      </c>
    </row>
    <row r="119" spans="1:16" x14ac:dyDescent="0.25">
      <c r="A119" s="15" t="str">
        <f t="shared" si="6"/>
        <v>2026 JAN - FEB B3D10</v>
      </c>
      <c r="B119" s="8">
        <f>'2019 ALL D95'!B62</f>
        <v>46099</v>
      </c>
      <c r="C119" s="8">
        <f>'2019 ALL D95'!C62</f>
        <v>46113</v>
      </c>
      <c r="D119" s="57">
        <v>3273</v>
      </c>
      <c r="E119" s="57">
        <v>336</v>
      </c>
      <c r="F119" s="57">
        <v>4</v>
      </c>
      <c r="G119" s="15">
        <v>1</v>
      </c>
      <c r="H119" s="15">
        <v>81574</v>
      </c>
      <c r="I119" s="15" t="s">
        <v>31</v>
      </c>
      <c r="J119" s="15">
        <v>68561564</v>
      </c>
      <c r="K119" s="15" t="s">
        <v>12738</v>
      </c>
      <c r="L119" s="15" t="s">
        <v>12846</v>
      </c>
      <c r="M119" s="15">
        <v>129900</v>
      </c>
      <c r="N119" s="16" t="s">
        <v>5037</v>
      </c>
      <c r="O119" s="16" t="s">
        <v>13234</v>
      </c>
      <c r="P119" s="16" t="s">
        <v>5037</v>
      </c>
    </row>
    <row r="120" spans="1:16" x14ac:dyDescent="0.25">
      <c r="A120" s="15" t="str">
        <f t="shared" si="6"/>
        <v>2026 JAN - FEB B3D10</v>
      </c>
      <c r="B120" s="8">
        <f>'2019 ALL D95'!B63</f>
        <v>46099</v>
      </c>
      <c r="C120" s="8">
        <f>'2019 ALL D95'!C63</f>
        <v>46113</v>
      </c>
      <c r="D120" s="57">
        <v>3273</v>
      </c>
      <c r="E120" s="57">
        <v>336</v>
      </c>
      <c r="F120" s="57">
        <v>4</v>
      </c>
      <c r="G120" s="15">
        <v>1</v>
      </c>
      <c r="H120" s="15">
        <v>81574</v>
      </c>
      <c r="I120" s="15" t="s">
        <v>31</v>
      </c>
      <c r="J120" s="15">
        <v>68561573</v>
      </c>
      <c r="K120" s="15" t="s">
        <v>12738</v>
      </c>
      <c r="L120" s="15" t="s">
        <v>12847</v>
      </c>
      <c r="M120" s="15">
        <v>129900</v>
      </c>
      <c r="N120" s="16" t="s">
        <v>5037</v>
      </c>
      <c r="O120" s="16" t="s">
        <v>13234</v>
      </c>
      <c r="P120" s="16" t="s">
        <v>5037</v>
      </c>
    </row>
    <row r="121" spans="1:16" x14ac:dyDescent="0.25">
      <c r="A121" s="15" t="str">
        <f t="shared" si="6"/>
        <v>2026 JAN - FEB B3D10</v>
      </c>
      <c r="B121" s="8">
        <f>'2019 ALL D95'!B64</f>
        <v>46099</v>
      </c>
      <c r="C121" s="8">
        <f>'2019 ALL D95'!C64</f>
        <v>46113</v>
      </c>
      <c r="D121" s="57">
        <v>3273</v>
      </c>
      <c r="E121" s="57">
        <v>336</v>
      </c>
      <c r="F121" s="57">
        <v>4</v>
      </c>
      <c r="G121" s="15">
        <v>6</v>
      </c>
      <c r="H121" s="15">
        <v>81588</v>
      </c>
      <c r="I121" s="15" t="s">
        <v>31</v>
      </c>
      <c r="J121" s="15">
        <v>68561662</v>
      </c>
      <c r="K121" s="15" t="s">
        <v>12741</v>
      </c>
      <c r="L121" s="15" t="s">
        <v>12848</v>
      </c>
      <c r="M121" s="15">
        <v>99900</v>
      </c>
      <c r="N121" s="16" t="s">
        <v>5037</v>
      </c>
      <c r="O121" s="16" t="s">
        <v>13234</v>
      </c>
      <c r="P121" s="16" t="s">
        <v>5037</v>
      </c>
    </row>
    <row r="122" spans="1:16" x14ac:dyDescent="0.25">
      <c r="A122" s="15" t="str">
        <f t="shared" si="6"/>
        <v>2026 JAN - FEB B3D10</v>
      </c>
      <c r="B122" s="8">
        <f>'2019 ALL D95'!B65</f>
        <v>46099</v>
      </c>
      <c r="C122" s="8">
        <f>'2019 ALL D95'!C65</f>
        <v>46113</v>
      </c>
      <c r="D122" s="57">
        <v>3273</v>
      </c>
      <c r="E122" s="57">
        <v>336</v>
      </c>
      <c r="F122" s="57">
        <v>4</v>
      </c>
      <c r="G122" s="15">
        <v>6</v>
      </c>
      <c r="H122" s="15">
        <v>81588</v>
      </c>
      <c r="I122" s="15" t="s">
        <v>31</v>
      </c>
      <c r="J122" s="15">
        <v>68561671</v>
      </c>
      <c r="K122" s="15" t="s">
        <v>12741</v>
      </c>
      <c r="L122" s="15" t="s">
        <v>12849</v>
      </c>
      <c r="M122" s="15">
        <v>99900</v>
      </c>
      <c r="N122" s="16" t="s">
        <v>5037</v>
      </c>
      <c r="O122" s="16" t="s">
        <v>13234</v>
      </c>
      <c r="P122" s="16" t="s">
        <v>5037</v>
      </c>
    </row>
    <row r="123" spans="1:16" x14ac:dyDescent="0.25">
      <c r="A123" s="15" t="str">
        <f t="shared" si="6"/>
        <v>2026 JAN - FEB B3D10</v>
      </c>
      <c r="B123" s="8">
        <f>'2019 ALL D95'!B66</f>
        <v>46099</v>
      </c>
      <c r="C123" s="8">
        <f>'2019 ALL D95'!C66</f>
        <v>46113</v>
      </c>
      <c r="D123" s="57">
        <v>3273</v>
      </c>
      <c r="E123" s="57">
        <v>336</v>
      </c>
      <c r="F123" s="57">
        <v>4</v>
      </c>
      <c r="G123" s="15">
        <v>6</v>
      </c>
      <c r="H123" s="15">
        <v>81588</v>
      </c>
      <c r="I123" s="15" t="s">
        <v>31</v>
      </c>
      <c r="J123" s="15">
        <v>68561680</v>
      </c>
      <c r="K123" s="15" t="s">
        <v>12741</v>
      </c>
      <c r="L123" s="15" t="s">
        <v>12850</v>
      </c>
      <c r="M123" s="15">
        <v>99900</v>
      </c>
      <c r="N123" s="16" t="s">
        <v>5037</v>
      </c>
      <c r="O123" s="16" t="s">
        <v>13234</v>
      </c>
      <c r="P123" s="16" t="s">
        <v>5037</v>
      </c>
    </row>
    <row r="124" spans="1:16" x14ac:dyDescent="0.25">
      <c r="A124" s="15" t="str">
        <f t="shared" si="6"/>
        <v>2026 JAN - FEB B3D10</v>
      </c>
      <c r="B124" s="8">
        <f>'2019 ALL D95'!B67</f>
        <v>46099</v>
      </c>
      <c r="C124" s="8">
        <f>'2019 ALL D95'!C67</f>
        <v>46113</v>
      </c>
      <c r="D124" s="57">
        <v>3273</v>
      </c>
      <c r="E124" s="57">
        <v>336</v>
      </c>
      <c r="F124" s="57">
        <v>4</v>
      </c>
      <c r="G124" s="15">
        <v>6</v>
      </c>
      <c r="H124" s="15">
        <v>81588</v>
      </c>
      <c r="I124" s="15" t="s">
        <v>31</v>
      </c>
      <c r="J124" s="15">
        <v>68561699</v>
      </c>
      <c r="K124" s="15" t="s">
        <v>12741</v>
      </c>
      <c r="L124" s="15" t="s">
        <v>12851</v>
      </c>
      <c r="M124" s="15">
        <v>99900</v>
      </c>
      <c r="N124" s="16" t="s">
        <v>5037</v>
      </c>
      <c r="O124" s="16" t="s">
        <v>13234</v>
      </c>
      <c r="P124" s="16" t="s">
        <v>5037</v>
      </c>
    </row>
    <row r="125" spans="1:16" x14ac:dyDescent="0.25">
      <c r="A125" s="15" t="str">
        <f t="shared" si="6"/>
        <v>2026 JAN - FEB B3D10</v>
      </c>
      <c r="B125" s="8">
        <f>'2019 ALL D95'!B68</f>
        <v>46099</v>
      </c>
      <c r="C125" s="8">
        <f>'2019 ALL D95'!C68</f>
        <v>46113</v>
      </c>
      <c r="D125" s="57">
        <v>3273</v>
      </c>
      <c r="E125" s="57">
        <v>336</v>
      </c>
      <c r="F125" s="57">
        <v>4</v>
      </c>
      <c r="G125" s="15">
        <v>6</v>
      </c>
      <c r="H125" s="15">
        <v>81588</v>
      </c>
      <c r="I125" s="15" t="s">
        <v>31</v>
      </c>
      <c r="J125" s="15">
        <v>68561706</v>
      </c>
      <c r="K125" s="15" t="s">
        <v>12741</v>
      </c>
      <c r="L125" s="15" t="s">
        <v>12852</v>
      </c>
      <c r="M125" s="15">
        <v>99900</v>
      </c>
      <c r="N125" s="16" t="s">
        <v>5037</v>
      </c>
      <c r="O125" s="16" t="s">
        <v>13234</v>
      </c>
      <c r="P125" s="16" t="s">
        <v>5037</v>
      </c>
    </row>
    <row r="126" spans="1:16" x14ac:dyDescent="0.25">
      <c r="A126" s="15" t="str">
        <f t="shared" si="6"/>
        <v>2026 JAN - FEB B3D10</v>
      </c>
      <c r="B126" s="8">
        <f>'2019 ALL D95'!B69</f>
        <v>46099</v>
      </c>
      <c r="C126" s="8">
        <f>'2019 ALL D95'!C69</f>
        <v>46113</v>
      </c>
      <c r="D126" s="57">
        <v>3273</v>
      </c>
      <c r="E126" s="57">
        <v>336</v>
      </c>
      <c r="F126" s="57">
        <v>4</v>
      </c>
      <c r="G126" s="15">
        <v>6</v>
      </c>
      <c r="H126" s="15">
        <v>81588</v>
      </c>
      <c r="I126" s="15" t="s">
        <v>31</v>
      </c>
      <c r="J126" s="15">
        <v>68561715</v>
      </c>
      <c r="K126" s="15" t="s">
        <v>12741</v>
      </c>
      <c r="L126" s="15" t="s">
        <v>12853</v>
      </c>
      <c r="M126" s="15">
        <v>99900</v>
      </c>
      <c r="N126" s="16" t="s">
        <v>5037</v>
      </c>
      <c r="O126" s="16" t="s">
        <v>13234</v>
      </c>
      <c r="P126" s="16" t="s">
        <v>5037</v>
      </c>
    </row>
    <row r="127" spans="1:16" x14ac:dyDescent="0.25">
      <c r="A127" s="15" t="str">
        <f t="shared" si="6"/>
        <v>2026 JAN - FEB B3D10</v>
      </c>
      <c r="B127" s="8">
        <f>'2019 ALL D95'!B70</f>
        <v>46099</v>
      </c>
      <c r="C127" s="8">
        <f>'2019 ALL D95'!C70</f>
        <v>46113</v>
      </c>
      <c r="D127" s="57">
        <v>3273</v>
      </c>
      <c r="E127" s="57">
        <v>336</v>
      </c>
      <c r="F127" s="57">
        <v>4</v>
      </c>
      <c r="G127" s="15">
        <v>6</v>
      </c>
      <c r="H127" s="15">
        <v>81588</v>
      </c>
      <c r="I127" s="15" t="s">
        <v>31</v>
      </c>
      <c r="J127" s="15">
        <v>68561724</v>
      </c>
      <c r="K127" s="15" t="s">
        <v>12741</v>
      </c>
      <c r="L127" s="15" t="s">
        <v>12854</v>
      </c>
      <c r="M127" s="15">
        <v>99900</v>
      </c>
      <c r="N127" s="16" t="s">
        <v>5037</v>
      </c>
      <c r="O127" s="16" t="s">
        <v>13234</v>
      </c>
      <c r="P127" s="16" t="s">
        <v>5037</v>
      </c>
    </row>
    <row r="128" spans="1:16" x14ac:dyDescent="0.25">
      <c r="A128" s="15" t="str">
        <f t="shared" si="6"/>
        <v>2026 JAN - FEB B3D10</v>
      </c>
      <c r="B128" s="8">
        <f>'2019 ALL D95'!B71</f>
        <v>46099</v>
      </c>
      <c r="C128" s="8">
        <f>'2019 ALL D95'!C71</f>
        <v>46113</v>
      </c>
      <c r="D128" s="57">
        <v>3273</v>
      </c>
      <c r="E128" s="57">
        <v>336</v>
      </c>
      <c r="F128" s="57">
        <v>4</v>
      </c>
      <c r="G128" s="15">
        <v>6</v>
      </c>
      <c r="H128" s="15">
        <v>81588</v>
      </c>
      <c r="I128" s="15" t="s">
        <v>31</v>
      </c>
      <c r="J128" s="15">
        <v>68561733</v>
      </c>
      <c r="K128" s="15" t="s">
        <v>12741</v>
      </c>
      <c r="L128" s="15" t="s">
        <v>12855</v>
      </c>
      <c r="M128" s="15">
        <v>99900</v>
      </c>
      <c r="N128" s="16" t="s">
        <v>5037</v>
      </c>
      <c r="O128" s="16" t="s">
        <v>13234</v>
      </c>
      <c r="P128" s="16" t="s">
        <v>5037</v>
      </c>
    </row>
    <row r="129" spans="1:16" x14ac:dyDescent="0.25">
      <c r="A129" s="15" t="str">
        <f t="shared" si="6"/>
        <v>2026 JAN - FEB B3D10</v>
      </c>
      <c r="B129" s="8">
        <f>'2019 ALL D95'!B72</f>
        <v>46099</v>
      </c>
      <c r="C129" s="8">
        <f>'2019 ALL D95'!C72</f>
        <v>46113</v>
      </c>
      <c r="D129" s="57">
        <v>3273</v>
      </c>
      <c r="E129" s="57">
        <v>336</v>
      </c>
      <c r="F129" s="57">
        <v>4</v>
      </c>
      <c r="G129" s="15">
        <v>6</v>
      </c>
      <c r="H129" s="15">
        <v>81588</v>
      </c>
      <c r="I129" s="15" t="s">
        <v>31</v>
      </c>
      <c r="J129" s="15">
        <v>68561742</v>
      </c>
      <c r="K129" s="15" t="s">
        <v>12742</v>
      </c>
      <c r="L129" s="15" t="s">
        <v>12856</v>
      </c>
      <c r="M129" s="15">
        <v>99900</v>
      </c>
      <c r="N129" s="16" t="s">
        <v>5037</v>
      </c>
      <c r="O129" s="16" t="s">
        <v>13234</v>
      </c>
      <c r="P129" s="16" t="s">
        <v>5037</v>
      </c>
    </row>
    <row r="130" spans="1:16" x14ac:dyDescent="0.25">
      <c r="A130" s="15" t="str">
        <f t="shared" si="6"/>
        <v>2026 JAN - FEB B3D10</v>
      </c>
      <c r="B130" s="8">
        <f>'2019 ALL D95'!B73</f>
        <v>46099</v>
      </c>
      <c r="C130" s="8">
        <f>'2019 ALL D95'!C73</f>
        <v>46113</v>
      </c>
      <c r="D130" s="57">
        <v>3273</v>
      </c>
      <c r="E130" s="57">
        <v>336</v>
      </c>
      <c r="F130" s="57">
        <v>4</v>
      </c>
      <c r="G130" s="15">
        <v>6</v>
      </c>
      <c r="H130" s="15">
        <v>81588</v>
      </c>
      <c r="I130" s="15" t="s">
        <v>31</v>
      </c>
      <c r="J130" s="15">
        <v>68561751</v>
      </c>
      <c r="K130" s="15" t="s">
        <v>12742</v>
      </c>
      <c r="L130" s="15" t="s">
        <v>12857</v>
      </c>
      <c r="M130" s="15">
        <v>99900</v>
      </c>
      <c r="N130" s="16" t="s">
        <v>5037</v>
      </c>
      <c r="O130" s="16" t="s">
        <v>13234</v>
      </c>
      <c r="P130" s="16" t="s">
        <v>5037</v>
      </c>
    </row>
    <row r="131" spans="1:16" x14ac:dyDescent="0.25">
      <c r="A131" s="15" t="str">
        <f t="shared" ref="A131:A194" si="9">A130</f>
        <v>2026 JAN - FEB B3D10</v>
      </c>
      <c r="B131" s="8">
        <f>'2019 ALL D95'!B74</f>
        <v>46099</v>
      </c>
      <c r="C131" s="8">
        <f>'2019 ALL D95'!C74</f>
        <v>46113</v>
      </c>
      <c r="D131" s="57">
        <v>3273</v>
      </c>
      <c r="E131" s="57">
        <v>336</v>
      </c>
      <c r="F131" s="57">
        <v>4</v>
      </c>
      <c r="G131" s="15">
        <v>6</v>
      </c>
      <c r="H131" s="15">
        <v>81588</v>
      </c>
      <c r="I131" s="15" t="s">
        <v>31</v>
      </c>
      <c r="J131" s="15">
        <v>68561760</v>
      </c>
      <c r="K131" s="15" t="s">
        <v>12742</v>
      </c>
      <c r="L131" s="15" t="s">
        <v>12858</v>
      </c>
      <c r="M131" s="15">
        <v>99900</v>
      </c>
      <c r="N131" s="16" t="s">
        <v>5037</v>
      </c>
      <c r="O131" s="16" t="s">
        <v>13234</v>
      </c>
      <c r="P131" s="16" t="s">
        <v>5037</v>
      </c>
    </row>
    <row r="132" spans="1:16" x14ac:dyDescent="0.25">
      <c r="A132" s="15" t="str">
        <f t="shared" si="9"/>
        <v>2026 JAN - FEB B3D10</v>
      </c>
      <c r="B132" s="8">
        <f>'2019 ALL D95'!B75</f>
        <v>46099</v>
      </c>
      <c r="C132" s="8">
        <f>'2019 ALL D95'!C75</f>
        <v>46113</v>
      </c>
      <c r="D132" s="57">
        <v>3273</v>
      </c>
      <c r="E132" s="57">
        <v>336</v>
      </c>
      <c r="F132" s="57">
        <v>4</v>
      </c>
      <c r="G132" s="15">
        <v>6</v>
      </c>
      <c r="H132" s="15">
        <v>81588</v>
      </c>
      <c r="I132" s="15" t="s">
        <v>31</v>
      </c>
      <c r="J132" s="15">
        <v>68561779</v>
      </c>
      <c r="K132" s="15" t="s">
        <v>12742</v>
      </c>
      <c r="L132" s="15" t="s">
        <v>12859</v>
      </c>
      <c r="M132" s="15">
        <v>99900</v>
      </c>
      <c r="N132" s="16" t="s">
        <v>5037</v>
      </c>
      <c r="O132" s="16" t="s">
        <v>13234</v>
      </c>
      <c r="P132" s="16" t="s">
        <v>5037</v>
      </c>
    </row>
    <row r="133" spans="1:16" x14ac:dyDescent="0.25">
      <c r="A133" s="15" t="str">
        <f t="shared" si="9"/>
        <v>2026 JAN - FEB B3D10</v>
      </c>
      <c r="B133" s="8">
        <f>'2019 ALL D95'!B76</f>
        <v>46099</v>
      </c>
      <c r="C133" s="8">
        <f>'2019 ALL D95'!C76</f>
        <v>46113</v>
      </c>
      <c r="D133" s="57">
        <v>3273</v>
      </c>
      <c r="E133" s="57">
        <v>336</v>
      </c>
      <c r="F133" s="57">
        <v>4</v>
      </c>
      <c r="G133" s="15">
        <v>6</v>
      </c>
      <c r="H133" s="15">
        <v>81588</v>
      </c>
      <c r="I133" s="15" t="s">
        <v>31</v>
      </c>
      <c r="J133" s="15">
        <v>68561788</v>
      </c>
      <c r="K133" s="15" t="s">
        <v>12742</v>
      </c>
      <c r="L133" s="15" t="s">
        <v>12860</v>
      </c>
      <c r="M133" s="15">
        <v>99900</v>
      </c>
      <c r="N133" s="16" t="s">
        <v>5037</v>
      </c>
      <c r="O133" s="16" t="s">
        <v>13234</v>
      </c>
      <c r="P133" s="16" t="s">
        <v>5037</v>
      </c>
    </row>
    <row r="134" spans="1:16" x14ac:dyDescent="0.25">
      <c r="A134" s="15" t="str">
        <f t="shared" si="9"/>
        <v>2026 JAN - FEB B3D10</v>
      </c>
      <c r="B134" s="8">
        <f>'2019 ALL D95'!B77</f>
        <v>46099</v>
      </c>
      <c r="C134" s="8">
        <f>'2019 ALL D95'!C77</f>
        <v>46113</v>
      </c>
      <c r="D134" s="57">
        <v>3273</v>
      </c>
      <c r="E134" s="57">
        <v>336</v>
      </c>
      <c r="F134" s="57">
        <v>4</v>
      </c>
      <c r="G134" s="15">
        <v>6</v>
      </c>
      <c r="H134" s="15">
        <v>81588</v>
      </c>
      <c r="I134" s="15" t="s">
        <v>31</v>
      </c>
      <c r="J134" s="15">
        <v>68561797</v>
      </c>
      <c r="K134" s="15" t="s">
        <v>12742</v>
      </c>
      <c r="L134" s="15" t="s">
        <v>12861</v>
      </c>
      <c r="M134" s="15">
        <v>99900</v>
      </c>
      <c r="N134" s="16" t="s">
        <v>5037</v>
      </c>
      <c r="O134" s="16" t="s">
        <v>13234</v>
      </c>
      <c r="P134" s="16" t="s">
        <v>5037</v>
      </c>
    </row>
    <row r="135" spans="1:16" x14ac:dyDescent="0.25">
      <c r="A135" s="15" t="str">
        <f t="shared" si="9"/>
        <v>2026 JAN - FEB B3D10</v>
      </c>
      <c r="B135" s="8">
        <f>'2019 ALL D95'!B78</f>
        <v>46099</v>
      </c>
      <c r="C135" s="8">
        <f>'2019 ALL D95'!C78</f>
        <v>46113</v>
      </c>
      <c r="D135" s="57">
        <v>3273</v>
      </c>
      <c r="E135" s="57">
        <v>336</v>
      </c>
      <c r="F135" s="57">
        <v>4</v>
      </c>
      <c r="G135" s="15">
        <v>6</v>
      </c>
      <c r="H135" s="15">
        <v>81588</v>
      </c>
      <c r="I135" s="15" t="s">
        <v>31</v>
      </c>
      <c r="J135" s="15">
        <v>68561804</v>
      </c>
      <c r="K135" s="15" t="s">
        <v>12742</v>
      </c>
      <c r="L135" s="15" t="s">
        <v>12862</v>
      </c>
      <c r="M135" s="15">
        <v>99900</v>
      </c>
      <c r="N135" s="16" t="s">
        <v>5037</v>
      </c>
      <c r="O135" s="16" t="s">
        <v>13234</v>
      </c>
      <c r="P135" s="16" t="s">
        <v>5037</v>
      </c>
    </row>
    <row r="136" spans="1:16" x14ac:dyDescent="0.25">
      <c r="A136" s="15" t="str">
        <f t="shared" si="9"/>
        <v>2026 JAN - FEB B3D10</v>
      </c>
      <c r="B136" s="8">
        <f>'2019 ALL D95'!B79</f>
        <v>46099</v>
      </c>
      <c r="C136" s="8">
        <f>'2019 ALL D95'!C79</f>
        <v>46113</v>
      </c>
      <c r="D136" s="57">
        <v>3273</v>
      </c>
      <c r="E136" s="57">
        <v>336</v>
      </c>
      <c r="F136" s="57">
        <v>4</v>
      </c>
      <c r="G136" s="15">
        <v>6</v>
      </c>
      <c r="H136" s="15">
        <v>81588</v>
      </c>
      <c r="I136" s="15" t="s">
        <v>31</v>
      </c>
      <c r="J136" s="15">
        <v>68561813</v>
      </c>
      <c r="K136" s="15" t="s">
        <v>12742</v>
      </c>
      <c r="L136" s="15" t="s">
        <v>12863</v>
      </c>
      <c r="M136" s="15">
        <v>99900</v>
      </c>
      <c r="N136" s="16" t="s">
        <v>5037</v>
      </c>
      <c r="O136" s="16" t="s">
        <v>13234</v>
      </c>
      <c r="P136" s="16" t="s">
        <v>5037</v>
      </c>
    </row>
    <row r="137" spans="1:16" x14ac:dyDescent="0.25">
      <c r="A137" s="15" t="str">
        <f t="shared" si="9"/>
        <v>2026 JAN - FEB B3D10</v>
      </c>
      <c r="B137" s="8">
        <f>'2019 ALL D95'!B80</f>
        <v>46099</v>
      </c>
      <c r="C137" s="8">
        <f>'2019 ALL D95'!C80</f>
        <v>46113</v>
      </c>
      <c r="D137" s="57">
        <v>3273</v>
      </c>
      <c r="E137" s="57">
        <v>336</v>
      </c>
      <c r="F137" s="57">
        <v>4</v>
      </c>
      <c r="G137" s="15">
        <v>6</v>
      </c>
      <c r="H137" s="15">
        <v>81588</v>
      </c>
      <c r="I137" s="15" t="s">
        <v>31</v>
      </c>
      <c r="J137" s="15">
        <v>68561822</v>
      </c>
      <c r="K137" s="15" t="s">
        <v>12743</v>
      </c>
      <c r="L137" s="15" t="s">
        <v>12864</v>
      </c>
      <c r="M137" s="15">
        <v>99900</v>
      </c>
      <c r="N137" s="16" t="s">
        <v>5037</v>
      </c>
      <c r="O137" s="16" t="s">
        <v>13234</v>
      </c>
      <c r="P137" s="16" t="s">
        <v>5037</v>
      </c>
    </row>
    <row r="138" spans="1:16" x14ac:dyDescent="0.25">
      <c r="A138" s="15" t="str">
        <f t="shared" si="9"/>
        <v>2026 JAN - FEB B3D10</v>
      </c>
      <c r="B138" s="8">
        <f>'2019 ALL D95'!B81</f>
        <v>46099</v>
      </c>
      <c r="C138" s="8">
        <f>'2019 ALL D95'!C81</f>
        <v>46113</v>
      </c>
      <c r="D138" s="57">
        <v>3273</v>
      </c>
      <c r="E138" s="57">
        <v>336</v>
      </c>
      <c r="F138" s="57">
        <v>4</v>
      </c>
      <c r="G138" s="15">
        <v>6</v>
      </c>
      <c r="H138" s="15">
        <v>81588</v>
      </c>
      <c r="I138" s="15" t="s">
        <v>31</v>
      </c>
      <c r="J138" s="15">
        <v>68561831</v>
      </c>
      <c r="K138" s="15" t="s">
        <v>12743</v>
      </c>
      <c r="L138" s="15" t="s">
        <v>12865</v>
      </c>
      <c r="M138" s="15">
        <v>99900</v>
      </c>
      <c r="N138" s="16" t="s">
        <v>5037</v>
      </c>
      <c r="O138" s="16" t="s">
        <v>13234</v>
      </c>
      <c r="P138" s="16" t="s">
        <v>5037</v>
      </c>
    </row>
    <row r="139" spans="1:16" x14ac:dyDescent="0.25">
      <c r="A139" s="15" t="str">
        <f t="shared" si="9"/>
        <v>2026 JAN - FEB B3D10</v>
      </c>
      <c r="B139" s="8">
        <f>'2019 ALL D95'!B82</f>
        <v>46099</v>
      </c>
      <c r="C139" s="8">
        <f>'2019 ALL D95'!C82</f>
        <v>46113</v>
      </c>
      <c r="D139" s="57">
        <v>3273</v>
      </c>
      <c r="E139" s="57">
        <v>336</v>
      </c>
      <c r="F139" s="57">
        <v>4</v>
      </c>
      <c r="G139" s="15">
        <v>6</v>
      </c>
      <c r="H139" s="15">
        <v>81588</v>
      </c>
      <c r="I139" s="15" t="s">
        <v>31</v>
      </c>
      <c r="J139" s="15">
        <v>68561840</v>
      </c>
      <c r="K139" s="15" t="s">
        <v>12743</v>
      </c>
      <c r="L139" s="15" t="s">
        <v>12866</v>
      </c>
      <c r="M139" s="15">
        <v>99900</v>
      </c>
      <c r="N139" s="16" t="s">
        <v>5037</v>
      </c>
      <c r="O139" s="16" t="s">
        <v>13234</v>
      </c>
      <c r="P139" s="16" t="s">
        <v>5037</v>
      </c>
    </row>
    <row r="140" spans="1:16" x14ac:dyDescent="0.25">
      <c r="A140" s="15" t="str">
        <f t="shared" si="9"/>
        <v>2026 JAN - FEB B3D10</v>
      </c>
      <c r="B140" s="8">
        <f>'2019 ALL D95'!B83</f>
        <v>46099</v>
      </c>
      <c r="C140" s="8">
        <f>'2019 ALL D95'!C83</f>
        <v>46113</v>
      </c>
      <c r="D140" s="57">
        <v>3273</v>
      </c>
      <c r="E140" s="57">
        <v>336</v>
      </c>
      <c r="F140" s="57">
        <v>4</v>
      </c>
      <c r="G140" s="15">
        <v>6</v>
      </c>
      <c r="H140" s="15">
        <v>81588</v>
      </c>
      <c r="I140" s="15" t="s">
        <v>31</v>
      </c>
      <c r="J140" s="15">
        <v>68561859</v>
      </c>
      <c r="K140" s="15" t="s">
        <v>12743</v>
      </c>
      <c r="L140" s="15" t="s">
        <v>12867</v>
      </c>
      <c r="M140" s="15">
        <v>99900</v>
      </c>
      <c r="N140" s="16" t="s">
        <v>5037</v>
      </c>
      <c r="O140" s="16" t="s">
        <v>13234</v>
      </c>
      <c r="P140" s="16" t="s">
        <v>5037</v>
      </c>
    </row>
    <row r="141" spans="1:16" x14ac:dyDescent="0.25">
      <c r="A141" s="15" t="str">
        <f t="shared" si="9"/>
        <v>2026 JAN - FEB B3D10</v>
      </c>
      <c r="B141" s="8">
        <f>'2019 ALL D95'!B84</f>
        <v>46099</v>
      </c>
      <c r="C141" s="8">
        <f>'2019 ALL D95'!C84</f>
        <v>46113</v>
      </c>
      <c r="D141" s="57">
        <v>3273</v>
      </c>
      <c r="E141" s="57">
        <v>336</v>
      </c>
      <c r="F141" s="57">
        <v>4</v>
      </c>
      <c r="G141" s="15">
        <v>6</v>
      </c>
      <c r="H141" s="15">
        <v>81588</v>
      </c>
      <c r="I141" s="15" t="s">
        <v>31</v>
      </c>
      <c r="J141" s="15">
        <v>68561868</v>
      </c>
      <c r="K141" s="15" t="s">
        <v>12743</v>
      </c>
      <c r="L141" s="15" t="s">
        <v>12868</v>
      </c>
      <c r="M141" s="15">
        <v>99900</v>
      </c>
      <c r="N141" s="16" t="s">
        <v>5037</v>
      </c>
      <c r="O141" s="16" t="s">
        <v>13234</v>
      </c>
      <c r="P141" s="16" t="s">
        <v>5037</v>
      </c>
    </row>
    <row r="142" spans="1:16" x14ac:dyDescent="0.25">
      <c r="A142" s="15" t="str">
        <f t="shared" si="9"/>
        <v>2026 JAN - FEB B3D10</v>
      </c>
      <c r="B142" s="8">
        <f>'2019 ALL D95'!B85</f>
        <v>46099</v>
      </c>
      <c r="C142" s="8">
        <f>'2019 ALL D95'!C85</f>
        <v>46113</v>
      </c>
      <c r="D142" s="57">
        <v>3273</v>
      </c>
      <c r="E142" s="57">
        <v>336</v>
      </c>
      <c r="F142" s="57">
        <v>4</v>
      </c>
      <c r="G142" s="15">
        <v>6</v>
      </c>
      <c r="H142" s="15">
        <v>81588</v>
      </c>
      <c r="I142" s="15" t="s">
        <v>31</v>
      </c>
      <c r="J142" s="15">
        <v>68561877</v>
      </c>
      <c r="K142" s="15" t="s">
        <v>12743</v>
      </c>
      <c r="L142" s="15" t="s">
        <v>12869</v>
      </c>
      <c r="M142" s="15">
        <v>99900</v>
      </c>
      <c r="N142" s="16" t="s">
        <v>5037</v>
      </c>
      <c r="O142" s="16" t="s">
        <v>13234</v>
      </c>
      <c r="P142" s="16" t="s">
        <v>5037</v>
      </c>
    </row>
    <row r="143" spans="1:16" x14ac:dyDescent="0.25">
      <c r="A143" s="15" t="str">
        <f t="shared" si="9"/>
        <v>2026 JAN - FEB B3D10</v>
      </c>
      <c r="B143" s="8">
        <f>'2019 ALL D95'!B86</f>
        <v>46099</v>
      </c>
      <c r="C143" s="8">
        <f>'2019 ALL D95'!C86</f>
        <v>46113</v>
      </c>
      <c r="D143" s="57">
        <v>3273</v>
      </c>
      <c r="E143" s="57">
        <v>336</v>
      </c>
      <c r="F143" s="57">
        <v>4</v>
      </c>
      <c r="G143" s="15">
        <v>6</v>
      </c>
      <c r="H143" s="15">
        <v>81588</v>
      </c>
      <c r="I143" s="15" t="s">
        <v>31</v>
      </c>
      <c r="J143" s="15">
        <v>68561886</v>
      </c>
      <c r="K143" s="15" t="s">
        <v>12743</v>
      </c>
      <c r="L143" s="15" t="s">
        <v>12870</v>
      </c>
      <c r="M143" s="15">
        <v>99900</v>
      </c>
      <c r="N143" s="16" t="s">
        <v>5037</v>
      </c>
      <c r="O143" s="16" t="s">
        <v>13234</v>
      </c>
      <c r="P143" s="16" t="s">
        <v>5037</v>
      </c>
    </row>
    <row r="144" spans="1:16" x14ac:dyDescent="0.25">
      <c r="A144" s="15" t="str">
        <f t="shared" si="9"/>
        <v>2026 JAN - FEB B3D10</v>
      </c>
      <c r="B144" s="8">
        <f>'2019 ALL D95'!B87</f>
        <v>46099</v>
      </c>
      <c r="C144" s="8">
        <f>'2019 ALL D95'!C87</f>
        <v>46113</v>
      </c>
      <c r="D144" s="57">
        <v>3273</v>
      </c>
      <c r="E144" s="57">
        <v>336</v>
      </c>
      <c r="F144" s="57">
        <v>4</v>
      </c>
      <c r="G144" s="15">
        <v>6</v>
      </c>
      <c r="H144" s="15">
        <v>81588</v>
      </c>
      <c r="I144" s="15" t="s">
        <v>31</v>
      </c>
      <c r="J144" s="15">
        <v>68561895</v>
      </c>
      <c r="K144" s="15" t="s">
        <v>12743</v>
      </c>
      <c r="L144" s="15" t="s">
        <v>12871</v>
      </c>
      <c r="M144" s="15">
        <v>99900</v>
      </c>
      <c r="N144" s="16" t="s">
        <v>5037</v>
      </c>
      <c r="O144" s="16" t="s">
        <v>13234</v>
      </c>
      <c r="P144" s="16" t="s">
        <v>5037</v>
      </c>
    </row>
    <row r="145" spans="1:16" x14ac:dyDescent="0.25">
      <c r="A145" s="15" t="str">
        <f t="shared" si="9"/>
        <v>2026 JAN - FEB B3D10</v>
      </c>
      <c r="B145" s="8">
        <f>'2019 ALL D95'!B88</f>
        <v>46099</v>
      </c>
      <c r="C145" s="8">
        <f>'2019 ALL D95'!C88</f>
        <v>46113</v>
      </c>
      <c r="D145" s="57">
        <v>3273</v>
      </c>
      <c r="E145" s="57">
        <v>336</v>
      </c>
      <c r="F145" s="57">
        <v>4</v>
      </c>
      <c r="G145" s="15">
        <v>8</v>
      </c>
      <c r="H145" s="15">
        <v>81588</v>
      </c>
      <c r="I145" s="15" t="s">
        <v>31</v>
      </c>
      <c r="J145" s="15">
        <v>68561902</v>
      </c>
      <c r="K145" s="15" t="s">
        <v>12744</v>
      </c>
      <c r="L145" s="15" t="s">
        <v>12872</v>
      </c>
      <c r="M145" s="15">
        <v>229900</v>
      </c>
      <c r="N145" s="16" t="s">
        <v>5037</v>
      </c>
      <c r="O145" s="16" t="s">
        <v>13234</v>
      </c>
      <c r="P145" s="16" t="s">
        <v>5037</v>
      </c>
    </row>
    <row r="146" spans="1:16" x14ac:dyDescent="0.25">
      <c r="A146" s="15" t="str">
        <f t="shared" si="9"/>
        <v>2026 JAN - FEB B3D10</v>
      </c>
      <c r="B146" s="8">
        <f>'2019 ALL D95'!B89</f>
        <v>46099</v>
      </c>
      <c r="C146" s="8">
        <f>'2019 ALL D95'!C89</f>
        <v>46113</v>
      </c>
      <c r="D146" s="57">
        <v>3273</v>
      </c>
      <c r="E146" s="57">
        <v>336</v>
      </c>
      <c r="F146" s="57">
        <v>4</v>
      </c>
      <c r="G146" s="15">
        <v>8</v>
      </c>
      <c r="H146" s="15">
        <v>81588</v>
      </c>
      <c r="I146" s="15" t="s">
        <v>31</v>
      </c>
      <c r="J146" s="15">
        <v>68561911</v>
      </c>
      <c r="K146" s="15" t="s">
        <v>12744</v>
      </c>
      <c r="L146" s="15" t="s">
        <v>12873</v>
      </c>
      <c r="M146" s="15">
        <v>229900</v>
      </c>
      <c r="N146" s="16" t="s">
        <v>5037</v>
      </c>
      <c r="O146" s="16" t="s">
        <v>13234</v>
      </c>
      <c r="P146" s="16" t="s">
        <v>5037</v>
      </c>
    </row>
    <row r="147" spans="1:16" x14ac:dyDescent="0.25">
      <c r="A147" s="15" t="str">
        <f t="shared" si="9"/>
        <v>2026 JAN - FEB B3D10</v>
      </c>
      <c r="B147" s="8">
        <f>'2019 ALL D95'!B90</f>
        <v>46099</v>
      </c>
      <c r="C147" s="8">
        <f>'2019 ALL D95'!C90</f>
        <v>46113</v>
      </c>
      <c r="D147" s="57">
        <v>3273</v>
      </c>
      <c r="E147" s="57">
        <v>336</v>
      </c>
      <c r="F147" s="57">
        <v>4</v>
      </c>
      <c r="G147" s="15">
        <v>8</v>
      </c>
      <c r="H147" s="15">
        <v>81588</v>
      </c>
      <c r="I147" s="15" t="s">
        <v>31</v>
      </c>
      <c r="J147" s="15">
        <v>68561920</v>
      </c>
      <c r="K147" s="15" t="s">
        <v>12744</v>
      </c>
      <c r="L147" s="15" t="s">
        <v>12874</v>
      </c>
      <c r="M147" s="15">
        <v>229900</v>
      </c>
      <c r="N147" s="16" t="s">
        <v>5037</v>
      </c>
      <c r="O147" s="16" t="s">
        <v>13234</v>
      </c>
      <c r="P147" s="16" t="s">
        <v>5037</v>
      </c>
    </row>
    <row r="148" spans="1:16" x14ac:dyDescent="0.25">
      <c r="A148" s="15" t="str">
        <f t="shared" si="9"/>
        <v>2026 JAN - FEB B3D10</v>
      </c>
      <c r="B148" s="8">
        <f>'2019 ALL D95'!B91</f>
        <v>46099</v>
      </c>
      <c r="C148" s="8">
        <f>'2019 ALL D95'!C91</f>
        <v>46113</v>
      </c>
      <c r="D148" s="57">
        <v>3273</v>
      </c>
      <c r="E148" s="57">
        <v>336</v>
      </c>
      <c r="F148" s="57">
        <v>4</v>
      </c>
      <c r="G148" s="15">
        <v>8</v>
      </c>
      <c r="H148" s="15">
        <v>81588</v>
      </c>
      <c r="I148" s="15" t="s">
        <v>31</v>
      </c>
      <c r="J148" s="15">
        <v>68561939</v>
      </c>
      <c r="K148" s="15" t="s">
        <v>12744</v>
      </c>
      <c r="L148" s="15" t="s">
        <v>12875</v>
      </c>
      <c r="M148" s="15">
        <v>229900</v>
      </c>
      <c r="N148" s="16" t="s">
        <v>5037</v>
      </c>
      <c r="O148" s="16" t="s">
        <v>13234</v>
      </c>
      <c r="P148" s="16" t="s">
        <v>5037</v>
      </c>
    </row>
    <row r="149" spans="1:16" x14ac:dyDescent="0.25">
      <c r="A149" s="15" t="str">
        <f t="shared" si="9"/>
        <v>2026 JAN - FEB B3D10</v>
      </c>
      <c r="B149" s="8">
        <f>'2019 ALL D95'!B92</f>
        <v>46099</v>
      </c>
      <c r="C149" s="8">
        <f>'2019 ALL D95'!C92</f>
        <v>46113</v>
      </c>
      <c r="D149" s="57">
        <v>3273</v>
      </c>
      <c r="E149" s="57">
        <v>336</v>
      </c>
      <c r="F149" s="57">
        <v>4</v>
      </c>
      <c r="G149" s="15">
        <v>8</v>
      </c>
      <c r="H149" s="15">
        <v>81588</v>
      </c>
      <c r="I149" s="15" t="s">
        <v>31</v>
      </c>
      <c r="J149" s="15">
        <v>68561948</v>
      </c>
      <c r="K149" s="15" t="s">
        <v>12744</v>
      </c>
      <c r="L149" s="15" t="s">
        <v>12876</v>
      </c>
      <c r="M149" s="15">
        <v>229900</v>
      </c>
      <c r="N149" s="16" t="s">
        <v>5037</v>
      </c>
      <c r="O149" s="16" t="s">
        <v>13234</v>
      </c>
      <c r="P149" s="16" t="s">
        <v>5037</v>
      </c>
    </row>
    <row r="150" spans="1:16" x14ac:dyDescent="0.25">
      <c r="A150" s="15" t="str">
        <f t="shared" si="9"/>
        <v>2026 JAN - FEB B3D10</v>
      </c>
      <c r="B150" s="8">
        <f>'2019 ALL D95'!B93</f>
        <v>46099</v>
      </c>
      <c r="C150" s="8">
        <f>'2019 ALL D95'!C93</f>
        <v>46113</v>
      </c>
      <c r="D150" s="57">
        <v>3273</v>
      </c>
      <c r="E150" s="57">
        <v>336</v>
      </c>
      <c r="F150" s="57">
        <v>4</v>
      </c>
      <c r="G150" s="15">
        <v>8</v>
      </c>
      <c r="H150" s="15">
        <v>81588</v>
      </c>
      <c r="I150" s="15" t="s">
        <v>31</v>
      </c>
      <c r="J150" s="15">
        <v>68561957</v>
      </c>
      <c r="K150" s="15" t="s">
        <v>12744</v>
      </c>
      <c r="L150" s="15" t="s">
        <v>12877</v>
      </c>
      <c r="M150" s="15">
        <v>229900</v>
      </c>
      <c r="N150" s="16" t="s">
        <v>5037</v>
      </c>
      <c r="O150" s="16" t="s">
        <v>13234</v>
      </c>
      <c r="P150" s="16" t="s">
        <v>5037</v>
      </c>
    </row>
    <row r="151" spans="1:16" x14ac:dyDescent="0.25">
      <c r="A151" s="15" t="str">
        <f t="shared" si="9"/>
        <v>2026 JAN - FEB B3D10</v>
      </c>
      <c r="B151" s="8">
        <f>'2019 ALL D95'!B94</f>
        <v>46099</v>
      </c>
      <c r="C151" s="8">
        <f>'2019 ALL D95'!C94</f>
        <v>46113</v>
      </c>
      <c r="D151" s="57">
        <v>3273</v>
      </c>
      <c r="E151" s="57">
        <v>336</v>
      </c>
      <c r="F151" s="57">
        <v>4</v>
      </c>
      <c r="G151" s="15">
        <v>8</v>
      </c>
      <c r="H151" s="15">
        <v>81588</v>
      </c>
      <c r="I151" s="15" t="s">
        <v>31</v>
      </c>
      <c r="J151" s="15">
        <v>68561966</v>
      </c>
      <c r="K151" s="15" t="s">
        <v>12744</v>
      </c>
      <c r="L151" s="15" t="s">
        <v>12878</v>
      </c>
      <c r="M151" s="15">
        <v>229900</v>
      </c>
      <c r="N151" s="16" t="s">
        <v>5037</v>
      </c>
      <c r="O151" s="16" t="s">
        <v>13234</v>
      </c>
      <c r="P151" s="16" t="s">
        <v>5037</v>
      </c>
    </row>
    <row r="152" spans="1:16" x14ac:dyDescent="0.25">
      <c r="A152" s="15" t="str">
        <f t="shared" si="9"/>
        <v>2026 JAN - FEB B3D10</v>
      </c>
      <c r="B152" s="8">
        <f>'2019 ALL D95'!B95</f>
        <v>46099</v>
      </c>
      <c r="C152" s="8">
        <f>'2019 ALL D95'!C95</f>
        <v>46113</v>
      </c>
      <c r="D152" s="57">
        <v>3273</v>
      </c>
      <c r="E152" s="57">
        <v>336</v>
      </c>
      <c r="F152" s="57">
        <v>4</v>
      </c>
      <c r="G152" s="15">
        <v>8</v>
      </c>
      <c r="H152" s="15">
        <v>81588</v>
      </c>
      <c r="I152" s="15" t="s">
        <v>31</v>
      </c>
      <c r="J152" s="15">
        <v>68561975</v>
      </c>
      <c r="K152" s="15" t="s">
        <v>12744</v>
      </c>
      <c r="L152" s="15" t="s">
        <v>12879</v>
      </c>
      <c r="M152" s="15">
        <v>229900</v>
      </c>
      <c r="N152" s="16" t="s">
        <v>5037</v>
      </c>
      <c r="O152" s="16" t="s">
        <v>13234</v>
      </c>
      <c r="P152" s="16" t="s">
        <v>5037</v>
      </c>
    </row>
    <row r="153" spans="1:16" x14ac:dyDescent="0.25">
      <c r="A153" s="15" t="str">
        <f t="shared" si="9"/>
        <v>2026 JAN - FEB B3D10</v>
      </c>
      <c r="B153" s="8">
        <f>'2019 ALL D95'!B96</f>
        <v>46099</v>
      </c>
      <c r="C153" s="8">
        <f>'2019 ALL D95'!C96</f>
        <v>46113</v>
      </c>
      <c r="D153" s="57">
        <v>3273</v>
      </c>
      <c r="E153" s="57">
        <v>336</v>
      </c>
      <c r="F153" s="57">
        <v>4</v>
      </c>
      <c r="G153" s="15">
        <v>9</v>
      </c>
      <c r="H153" s="15">
        <v>81588</v>
      </c>
      <c r="I153" s="15" t="s">
        <v>31</v>
      </c>
      <c r="J153" s="15">
        <v>68561984</v>
      </c>
      <c r="K153" s="15" t="s">
        <v>12745</v>
      </c>
      <c r="L153" s="15" t="s">
        <v>12880</v>
      </c>
      <c r="M153" s="15">
        <v>149900</v>
      </c>
      <c r="N153" s="16" t="s">
        <v>5037</v>
      </c>
      <c r="O153" s="16" t="s">
        <v>13234</v>
      </c>
      <c r="P153" s="16" t="s">
        <v>5037</v>
      </c>
    </row>
    <row r="154" spans="1:16" x14ac:dyDescent="0.25">
      <c r="A154" s="15" t="str">
        <f t="shared" si="9"/>
        <v>2026 JAN - FEB B3D10</v>
      </c>
      <c r="B154" s="8">
        <f>'2019 ALL D95'!B97</f>
        <v>46099</v>
      </c>
      <c r="C154" s="8">
        <f>'2019 ALL D95'!C97</f>
        <v>46113</v>
      </c>
      <c r="D154" s="57">
        <v>3273</v>
      </c>
      <c r="E154" s="57">
        <v>336</v>
      </c>
      <c r="F154" s="57">
        <v>4</v>
      </c>
      <c r="G154" s="15">
        <v>9</v>
      </c>
      <c r="H154" s="15">
        <v>81588</v>
      </c>
      <c r="I154" s="15" t="s">
        <v>31</v>
      </c>
      <c r="J154" s="15">
        <v>68561993</v>
      </c>
      <c r="K154" s="15" t="s">
        <v>12745</v>
      </c>
      <c r="L154" s="15" t="s">
        <v>12881</v>
      </c>
      <c r="M154" s="15">
        <v>149900</v>
      </c>
      <c r="N154" s="16" t="s">
        <v>5037</v>
      </c>
      <c r="O154" s="16" t="s">
        <v>13234</v>
      </c>
      <c r="P154" s="16" t="s">
        <v>5037</v>
      </c>
    </row>
    <row r="155" spans="1:16" x14ac:dyDescent="0.25">
      <c r="A155" s="15" t="str">
        <f t="shared" si="9"/>
        <v>2026 JAN - FEB B3D10</v>
      </c>
      <c r="B155" s="8">
        <f>'2019 ALL D95'!B98</f>
        <v>46099</v>
      </c>
      <c r="C155" s="8">
        <f>'2019 ALL D95'!C98</f>
        <v>46113</v>
      </c>
      <c r="D155" s="57">
        <v>3273</v>
      </c>
      <c r="E155" s="57">
        <v>336</v>
      </c>
      <c r="F155" s="57">
        <v>4</v>
      </c>
      <c r="G155" s="15">
        <v>9</v>
      </c>
      <c r="H155" s="15">
        <v>81588</v>
      </c>
      <c r="I155" s="15" t="s">
        <v>31</v>
      </c>
      <c r="J155" s="15">
        <v>68562009</v>
      </c>
      <c r="K155" s="15" t="s">
        <v>12745</v>
      </c>
      <c r="L155" s="15" t="s">
        <v>12882</v>
      </c>
      <c r="M155" s="15">
        <v>149900</v>
      </c>
      <c r="N155" s="16" t="s">
        <v>5037</v>
      </c>
      <c r="O155" s="16" t="s">
        <v>13234</v>
      </c>
      <c r="P155" s="16" t="s">
        <v>5037</v>
      </c>
    </row>
    <row r="156" spans="1:16" x14ac:dyDescent="0.25">
      <c r="A156" s="15" t="str">
        <f t="shared" si="9"/>
        <v>2026 JAN - FEB B3D10</v>
      </c>
      <c r="B156" s="8">
        <f>'2019 ALL D95'!B99</f>
        <v>46099</v>
      </c>
      <c r="C156" s="8">
        <f>'2019 ALL D95'!C99</f>
        <v>46113</v>
      </c>
      <c r="D156" s="57">
        <v>3273</v>
      </c>
      <c r="E156" s="57">
        <v>336</v>
      </c>
      <c r="F156" s="57">
        <v>4</v>
      </c>
      <c r="G156" s="15">
        <v>9</v>
      </c>
      <c r="H156" s="15">
        <v>81588</v>
      </c>
      <c r="I156" s="15" t="s">
        <v>31</v>
      </c>
      <c r="J156" s="15">
        <v>68562018</v>
      </c>
      <c r="K156" s="15" t="s">
        <v>12745</v>
      </c>
      <c r="L156" s="15" t="s">
        <v>12883</v>
      </c>
      <c r="M156" s="15">
        <v>149900</v>
      </c>
      <c r="N156" s="16" t="s">
        <v>5037</v>
      </c>
      <c r="O156" s="16" t="s">
        <v>13234</v>
      </c>
      <c r="P156" s="16" t="s">
        <v>5037</v>
      </c>
    </row>
    <row r="157" spans="1:16" x14ac:dyDescent="0.25">
      <c r="A157" s="15" t="str">
        <f t="shared" si="9"/>
        <v>2026 JAN - FEB B3D10</v>
      </c>
      <c r="B157" s="8">
        <f>'2019 ALL D95'!B100</f>
        <v>46099</v>
      </c>
      <c r="C157" s="8">
        <f>'2019 ALL D95'!C100</f>
        <v>46113</v>
      </c>
      <c r="D157" s="57">
        <v>3273</v>
      </c>
      <c r="E157" s="57">
        <v>336</v>
      </c>
      <c r="F157" s="57">
        <v>4</v>
      </c>
      <c r="G157" s="15">
        <v>9</v>
      </c>
      <c r="H157" s="15">
        <v>81588</v>
      </c>
      <c r="I157" s="15" t="s">
        <v>31</v>
      </c>
      <c r="J157" s="15">
        <v>68562027</v>
      </c>
      <c r="K157" s="15" t="s">
        <v>12745</v>
      </c>
      <c r="L157" s="15" t="s">
        <v>12884</v>
      </c>
      <c r="M157" s="15">
        <v>149900</v>
      </c>
      <c r="N157" s="16" t="s">
        <v>5037</v>
      </c>
      <c r="O157" s="16" t="s">
        <v>13234</v>
      </c>
      <c r="P157" s="16" t="s">
        <v>5037</v>
      </c>
    </row>
    <row r="158" spans="1:16" x14ac:dyDescent="0.25">
      <c r="A158" s="15" t="str">
        <f t="shared" si="9"/>
        <v>2026 JAN - FEB B3D10</v>
      </c>
      <c r="B158" s="8">
        <f>'2019 ALL D95'!B101</f>
        <v>46099</v>
      </c>
      <c r="C158" s="8">
        <f>'2019 ALL D95'!C101</f>
        <v>46113</v>
      </c>
      <c r="D158" s="57">
        <v>3273</v>
      </c>
      <c r="E158" s="57">
        <v>336</v>
      </c>
      <c r="F158" s="57">
        <v>4</v>
      </c>
      <c r="G158" s="15">
        <v>9</v>
      </c>
      <c r="H158" s="15">
        <v>81588</v>
      </c>
      <c r="I158" s="15" t="s">
        <v>31</v>
      </c>
      <c r="J158" s="15">
        <v>68562036</v>
      </c>
      <c r="K158" s="15" t="s">
        <v>12745</v>
      </c>
      <c r="L158" s="15" t="s">
        <v>12885</v>
      </c>
      <c r="M158" s="15">
        <v>149900</v>
      </c>
      <c r="N158" s="16" t="s">
        <v>5037</v>
      </c>
      <c r="O158" s="16" t="s">
        <v>13234</v>
      </c>
      <c r="P158" s="16" t="s">
        <v>5037</v>
      </c>
    </row>
    <row r="159" spans="1:16" x14ac:dyDescent="0.25">
      <c r="A159" s="15" t="str">
        <f t="shared" si="9"/>
        <v>2026 JAN - FEB B3D10</v>
      </c>
      <c r="B159" s="8">
        <f>'2019 ALL D95'!B102</f>
        <v>46099</v>
      </c>
      <c r="C159" s="8">
        <f>'2019 ALL D95'!C102</f>
        <v>46113</v>
      </c>
      <c r="D159" s="57">
        <v>3273</v>
      </c>
      <c r="E159" s="57">
        <v>336</v>
      </c>
      <c r="F159" s="57">
        <v>4</v>
      </c>
      <c r="G159" s="15">
        <v>9</v>
      </c>
      <c r="H159" s="15">
        <v>81588</v>
      </c>
      <c r="I159" s="15" t="s">
        <v>31</v>
      </c>
      <c r="J159" s="15">
        <v>68562045</v>
      </c>
      <c r="K159" s="15" t="s">
        <v>12745</v>
      </c>
      <c r="L159" s="15" t="s">
        <v>12886</v>
      </c>
      <c r="M159" s="15">
        <v>149900</v>
      </c>
      <c r="N159" s="16" t="s">
        <v>5037</v>
      </c>
      <c r="O159" s="16" t="s">
        <v>13234</v>
      </c>
      <c r="P159" s="16" t="s">
        <v>5037</v>
      </c>
    </row>
    <row r="160" spans="1:16" x14ac:dyDescent="0.25">
      <c r="A160" s="15" t="str">
        <f t="shared" si="9"/>
        <v>2026 JAN - FEB B3D10</v>
      </c>
      <c r="B160" s="8">
        <f>'2019 ALL D95'!B103</f>
        <v>46099</v>
      </c>
      <c r="C160" s="8">
        <f>'2019 ALL D95'!C103</f>
        <v>46113</v>
      </c>
      <c r="D160" s="57">
        <v>3273</v>
      </c>
      <c r="E160" s="57">
        <v>336</v>
      </c>
      <c r="F160" s="57">
        <v>4</v>
      </c>
      <c r="G160" s="15">
        <v>9</v>
      </c>
      <c r="H160" s="15">
        <v>81588</v>
      </c>
      <c r="I160" s="15" t="s">
        <v>31</v>
      </c>
      <c r="J160" s="15">
        <v>68562054</v>
      </c>
      <c r="K160" s="15" t="s">
        <v>12745</v>
      </c>
      <c r="L160" s="15" t="s">
        <v>12887</v>
      </c>
      <c r="M160" s="15">
        <v>149900</v>
      </c>
      <c r="N160" s="16" t="s">
        <v>5037</v>
      </c>
      <c r="O160" s="16" t="s">
        <v>13234</v>
      </c>
      <c r="P160" s="16" t="s">
        <v>5037</v>
      </c>
    </row>
    <row r="161" spans="1:16" x14ac:dyDescent="0.25">
      <c r="A161" s="15" t="str">
        <f t="shared" si="9"/>
        <v>2026 JAN - FEB B3D10</v>
      </c>
      <c r="B161" s="8">
        <f>'2019 ALL D95'!B104</f>
        <v>46099</v>
      </c>
      <c r="C161" s="8">
        <f>'2019 ALL D95'!C104</f>
        <v>46113</v>
      </c>
      <c r="D161" s="57">
        <v>3273</v>
      </c>
      <c r="E161" s="57">
        <v>336</v>
      </c>
      <c r="F161" s="57">
        <v>4</v>
      </c>
      <c r="G161" s="15">
        <v>6</v>
      </c>
      <c r="H161" s="15">
        <v>81588</v>
      </c>
      <c r="I161" s="15" t="s">
        <v>31</v>
      </c>
      <c r="J161" s="15">
        <v>68562063</v>
      </c>
      <c r="K161" s="15" t="s">
        <v>12746</v>
      </c>
      <c r="L161" s="15" t="s">
        <v>12888</v>
      </c>
      <c r="M161" s="15">
        <v>99900</v>
      </c>
      <c r="N161" s="16" t="s">
        <v>5037</v>
      </c>
      <c r="O161" s="16" t="s">
        <v>13234</v>
      </c>
      <c r="P161" s="16" t="s">
        <v>5037</v>
      </c>
    </row>
    <row r="162" spans="1:16" x14ac:dyDescent="0.25">
      <c r="A162" s="15" t="str">
        <f t="shared" si="9"/>
        <v>2026 JAN - FEB B3D10</v>
      </c>
      <c r="B162" s="8">
        <f>'2019 ALL D95'!B105</f>
        <v>46099</v>
      </c>
      <c r="C162" s="8">
        <f>'2019 ALL D95'!C105</f>
        <v>46113</v>
      </c>
      <c r="D162" s="57">
        <v>3273</v>
      </c>
      <c r="E162" s="57">
        <v>336</v>
      </c>
      <c r="F162" s="57">
        <v>4</v>
      </c>
      <c r="G162" s="15">
        <v>6</v>
      </c>
      <c r="H162" s="15">
        <v>81588</v>
      </c>
      <c r="I162" s="15" t="s">
        <v>31</v>
      </c>
      <c r="J162" s="15">
        <v>68562072</v>
      </c>
      <c r="K162" s="15" t="s">
        <v>12746</v>
      </c>
      <c r="L162" s="15" t="s">
        <v>12889</v>
      </c>
      <c r="M162" s="15">
        <v>99900</v>
      </c>
      <c r="N162" s="16" t="s">
        <v>5037</v>
      </c>
      <c r="O162" s="16" t="s">
        <v>13234</v>
      </c>
      <c r="P162" s="16" t="s">
        <v>5037</v>
      </c>
    </row>
    <row r="163" spans="1:16" x14ac:dyDescent="0.25">
      <c r="A163" s="15" t="str">
        <f t="shared" si="9"/>
        <v>2026 JAN - FEB B3D10</v>
      </c>
      <c r="B163" s="8">
        <f>'2019 ALL D95'!B106</f>
        <v>46099</v>
      </c>
      <c r="C163" s="8">
        <f>'2019 ALL D95'!C106</f>
        <v>46113</v>
      </c>
      <c r="D163" s="57">
        <v>3273</v>
      </c>
      <c r="E163" s="57">
        <v>336</v>
      </c>
      <c r="F163" s="57">
        <v>4</v>
      </c>
      <c r="G163" s="15">
        <v>6</v>
      </c>
      <c r="H163" s="15">
        <v>81588</v>
      </c>
      <c r="I163" s="15" t="s">
        <v>31</v>
      </c>
      <c r="J163" s="15">
        <v>68562081</v>
      </c>
      <c r="K163" s="15" t="s">
        <v>12746</v>
      </c>
      <c r="L163" s="15" t="s">
        <v>12890</v>
      </c>
      <c r="M163" s="15">
        <v>99900</v>
      </c>
      <c r="N163" s="16" t="s">
        <v>5037</v>
      </c>
      <c r="O163" s="16" t="s">
        <v>13234</v>
      </c>
      <c r="P163" s="16" t="s">
        <v>5037</v>
      </c>
    </row>
    <row r="164" spans="1:16" x14ac:dyDescent="0.25">
      <c r="A164" s="15" t="str">
        <f t="shared" si="9"/>
        <v>2026 JAN - FEB B3D10</v>
      </c>
      <c r="B164" s="8">
        <f>'2019 ALL D95'!B107</f>
        <v>46099</v>
      </c>
      <c r="C164" s="8">
        <f>'2019 ALL D95'!C107</f>
        <v>46113</v>
      </c>
      <c r="D164" s="57">
        <v>3273</v>
      </c>
      <c r="E164" s="57">
        <v>336</v>
      </c>
      <c r="F164" s="57">
        <v>4</v>
      </c>
      <c r="G164" s="15">
        <v>6</v>
      </c>
      <c r="H164" s="15">
        <v>81588</v>
      </c>
      <c r="I164" s="15" t="s">
        <v>31</v>
      </c>
      <c r="J164" s="15">
        <v>68562090</v>
      </c>
      <c r="K164" s="15" t="s">
        <v>12746</v>
      </c>
      <c r="L164" s="15" t="s">
        <v>12891</v>
      </c>
      <c r="M164" s="15">
        <v>99900</v>
      </c>
      <c r="N164" s="16" t="s">
        <v>5037</v>
      </c>
      <c r="O164" s="16" t="s">
        <v>13234</v>
      </c>
      <c r="P164" s="16" t="s">
        <v>5037</v>
      </c>
    </row>
    <row r="165" spans="1:16" x14ac:dyDescent="0.25">
      <c r="A165" s="15" t="str">
        <f t="shared" si="9"/>
        <v>2026 JAN - FEB B3D10</v>
      </c>
      <c r="B165" s="8">
        <f>'2019 ALL D95'!B108</f>
        <v>46099</v>
      </c>
      <c r="C165" s="8">
        <f>'2019 ALL D95'!C108</f>
        <v>46113</v>
      </c>
      <c r="D165" s="57">
        <v>3273</v>
      </c>
      <c r="E165" s="57">
        <v>336</v>
      </c>
      <c r="F165" s="57">
        <v>4</v>
      </c>
      <c r="G165" s="15">
        <v>6</v>
      </c>
      <c r="H165" s="15">
        <v>81588</v>
      </c>
      <c r="I165" s="15" t="s">
        <v>31</v>
      </c>
      <c r="J165" s="15">
        <v>68562107</v>
      </c>
      <c r="K165" s="15" t="s">
        <v>12746</v>
      </c>
      <c r="L165" s="15" t="s">
        <v>12892</v>
      </c>
      <c r="M165" s="15">
        <v>99900</v>
      </c>
      <c r="N165" s="16" t="s">
        <v>5037</v>
      </c>
      <c r="O165" s="16" t="s">
        <v>13234</v>
      </c>
      <c r="P165" s="16" t="s">
        <v>5037</v>
      </c>
    </row>
    <row r="166" spans="1:16" x14ac:dyDescent="0.25">
      <c r="A166" s="15" t="str">
        <f t="shared" si="9"/>
        <v>2026 JAN - FEB B3D10</v>
      </c>
      <c r="B166" s="8">
        <f>'2019 ALL D95'!B109</f>
        <v>46099</v>
      </c>
      <c r="C166" s="8">
        <f>'2019 ALL D95'!C109</f>
        <v>46113</v>
      </c>
      <c r="D166" s="57">
        <v>3273</v>
      </c>
      <c r="E166" s="57">
        <v>336</v>
      </c>
      <c r="F166" s="57">
        <v>4</v>
      </c>
      <c r="G166" s="15">
        <v>6</v>
      </c>
      <c r="H166" s="15">
        <v>81588</v>
      </c>
      <c r="I166" s="15" t="s">
        <v>31</v>
      </c>
      <c r="J166" s="15">
        <v>68562116</v>
      </c>
      <c r="K166" s="15" t="s">
        <v>12746</v>
      </c>
      <c r="L166" s="15" t="s">
        <v>12893</v>
      </c>
      <c r="M166" s="15">
        <v>99900</v>
      </c>
      <c r="N166" s="16" t="s">
        <v>5037</v>
      </c>
      <c r="O166" s="16" t="s">
        <v>13234</v>
      </c>
      <c r="P166" s="16" t="s">
        <v>5037</v>
      </c>
    </row>
    <row r="167" spans="1:16" x14ac:dyDescent="0.25">
      <c r="A167" s="15" t="str">
        <f t="shared" si="9"/>
        <v>2026 JAN - FEB B3D10</v>
      </c>
      <c r="B167" s="8">
        <f>'2019 ALL D95'!B110</f>
        <v>46099</v>
      </c>
      <c r="C167" s="8">
        <f>'2019 ALL D95'!C110</f>
        <v>46113</v>
      </c>
      <c r="D167" s="57">
        <v>3273</v>
      </c>
      <c r="E167" s="57">
        <v>336</v>
      </c>
      <c r="F167" s="57">
        <v>4</v>
      </c>
      <c r="G167" s="15">
        <v>6</v>
      </c>
      <c r="H167" s="15">
        <v>81588</v>
      </c>
      <c r="I167" s="15" t="s">
        <v>31</v>
      </c>
      <c r="J167" s="15">
        <v>68562125</v>
      </c>
      <c r="K167" s="15" t="s">
        <v>12746</v>
      </c>
      <c r="L167" s="15" t="s">
        <v>12894</v>
      </c>
      <c r="M167" s="15">
        <v>99900</v>
      </c>
      <c r="N167" s="16" t="s">
        <v>5037</v>
      </c>
      <c r="O167" s="16" t="s">
        <v>13234</v>
      </c>
      <c r="P167" s="16" t="s">
        <v>5037</v>
      </c>
    </row>
    <row r="168" spans="1:16" x14ac:dyDescent="0.25">
      <c r="A168" s="15" t="str">
        <f t="shared" si="9"/>
        <v>2026 JAN - FEB B3D10</v>
      </c>
      <c r="B168" s="8">
        <f>'2019 ALL D95'!B111</f>
        <v>46099</v>
      </c>
      <c r="C168" s="8">
        <f>'2019 ALL D95'!C111</f>
        <v>46113</v>
      </c>
      <c r="D168" s="57">
        <v>3273</v>
      </c>
      <c r="E168" s="57">
        <v>336</v>
      </c>
      <c r="F168" s="57">
        <v>4</v>
      </c>
      <c r="G168" s="15">
        <v>6</v>
      </c>
      <c r="H168" s="15">
        <v>81588</v>
      </c>
      <c r="I168" s="15" t="s">
        <v>31</v>
      </c>
      <c r="J168" s="15">
        <v>68562134</v>
      </c>
      <c r="K168" s="15" t="s">
        <v>12746</v>
      </c>
      <c r="L168" s="15" t="s">
        <v>12895</v>
      </c>
      <c r="M168" s="15">
        <v>99900</v>
      </c>
      <c r="N168" s="16" t="s">
        <v>5037</v>
      </c>
      <c r="O168" s="16" t="s">
        <v>13234</v>
      </c>
      <c r="P168" s="16" t="s">
        <v>5037</v>
      </c>
    </row>
    <row r="169" spans="1:16" x14ac:dyDescent="0.25">
      <c r="A169" s="15" t="str">
        <f t="shared" si="9"/>
        <v>2026 JAN - FEB B3D10</v>
      </c>
      <c r="B169" s="8">
        <f>'2019 ALL D95'!B112</f>
        <v>46099</v>
      </c>
      <c r="C169" s="8">
        <f>'2019 ALL D95'!C112</f>
        <v>46113</v>
      </c>
      <c r="D169" s="57">
        <v>3273</v>
      </c>
      <c r="E169" s="57">
        <v>336</v>
      </c>
      <c r="F169" s="57">
        <v>4</v>
      </c>
      <c r="G169" s="15">
        <v>6</v>
      </c>
      <c r="H169" s="15">
        <v>81588</v>
      </c>
      <c r="I169" s="15" t="s">
        <v>31</v>
      </c>
      <c r="J169" s="15">
        <v>68562143</v>
      </c>
      <c r="K169" s="15" t="s">
        <v>12747</v>
      </c>
      <c r="L169" s="15" t="s">
        <v>12896</v>
      </c>
      <c r="M169" s="15">
        <v>99900</v>
      </c>
      <c r="N169" s="16" t="s">
        <v>5037</v>
      </c>
      <c r="O169" s="16" t="s">
        <v>13234</v>
      </c>
      <c r="P169" s="16" t="s">
        <v>5037</v>
      </c>
    </row>
    <row r="170" spans="1:16" x14ac:dyDescent="0.25">
      <c r="A170" s="15" t="str">
        <f t="shared" si="9"/>
        <v>2026 JAN - FEB B3D10</v>
      </c>
      <c r="B170" s="8">
        <f>'2019 ALL D95'!B113</f>
        <v>46099</v>
      </c>
      <c r="C170" s="8">
        <f>'2019 ALL D95'!C113</f>
        <v>46113</v>
      </c>
      <c r="D170" s="57">
        <v>3273</v>
      </c>
      <c r="E170" s="57">
        <v>336</v>
      </c>
      <c r="F170" s="57">
        <v>4</v>
      </c>
      <c r="G170" s="15">
        <v>6</v>
      </c>
      <c r="H170" s="15">
        <v>81588</v>
      </c>
      <c r="I170" s="15" t="s">
        <v>31</v>
      </c>
      <c r="J170" s="15">
        <v>68562152</v>
      </c>
      <c r="K170" s="15" t="s">
        <v>12747</v>
      </c>
      <c r="L170" s="15" t="s">
        <v>12897</v>
      </c>
      <c r="M170" s="15">
        <v>99900</v>
      </c>
      <c r="N170" s="16" t="s">
        <v>5037</v>
      </c>
      <c r="O170" s="16" t="s">
        <v>13234</v>
      </c>
      <c r="P170" s="16" t="s">
        <v>5037</v>
      </c>
    </row>
    <row r="171" spans="1:16" x14ac:dyDescent="0.25">
      <c r="A171" s="15" t="str">
        <f t="shared" si="9"/>
        <v>2026 JAN - FEB B3D10</v>
      </c>
      <c r="B171" s="8">
        <f>'2019 ALL D95'!B114</f>
        <v>46099</v>
      </c>
      <c r="C171" s="8">
        <f>'2019 ALL D95'!C114</f>
        <v>46113</v>
      </c>
      <c r="D171" s="57">
        <v>3273</v>
      </c>
      <c r="E171" s="57">
        <v>336</v>
      </c>
      <c r="F171" s="57">
        <v>4</v>
      </c>
      <c r="G171" s="15">
        <v>6</v>
      </c>
      <c r="H171" s="15">
        <v>81588</v>
      </c>
      <c r="I171" s="15" t="s">
        <v>31</v>
      </c>
      <c r="J171" s="15">
        <v>68562161</v>
      </c>
      <c r="K171" s="15" t="s">
        <v>12747</v>
      </c>
      <c r="L171" s="15" t="s">
        <v>12898</v>
      </c>
      <c r="M171" s="15">
        <v>99900</v>
      </c>
      <c r="N171" s="16" t="s">
        <v>5037</v>
      </c>
      <c r="O171" s="16" t="s">
        <v>13234</v>
      </c>
      <c r="P171" s="16" t="s">
        <v>5037</v>
      </c>
    </row>
    <row r="172" spans="1:16" x14ac:dyDescent="0.25">
      <c r="A172" s="15" t="str">
        <f t="shared" si="9"/>
        <v>2026 JAN - FEB B3D10</v>
      </c>
      <c r="B172" s="8">
        <f>'2019 ALL D95'!B115</f>
        <v>46099</v>
      </c>
      <c r="C172" s="8">
        <f>'2019 ALL D95'!C115</f>
        <v>46113</v>
      </c>
      <c r="D172" s="57">
        <v>3273</v>
      </c>
      <c r="E172" s="57">
        <v>336</v>
      </c>
      <c r="F172" s="57">
        <v>4</v>
      </c>
      <c r="G172" s="15">
        <v>6</v>
      </c>
      <c r="H172" s="15">
        <v>81588</v>
      </c>
      <c r="I172" s="15" t="s">
        <v>31</v>
      </c>
      <c r="J172" s="15">
        <v>68562170</v>
      </c>
      <c r="K172" s="15" t="s">
        <v>12747</v>
      </c>
      <c r="L172" s="15" t="s">
        <v>12899</v>
      </c>
      <c r="M172" s="15">
        <v>99900</v>
      </c>
      <c r="N172" s="16" t="s">
        <v>5037</v>
      </c>
      <c r="O172" s="16" t="s">
        <v>13234</v>
      </c>
      <c r="P172" s="16" t="s">
        <v>5037</v>
      </c>
    </row>
    <row r="173" spans="1:16" x14ac:dyDescent="0.25">
      <c r="A173" s="15" t="str">
        <f t="shared" si="9"/>
        <v>2026 JAN - FEB B3D10</v>
      </c>
      <c r="B173" s="8">
        <f>'2019 ALL D95'!B116</f>
        <v>46099</v>
      </c>
      <c r="C173" s="8">
        <f>'2019 ALL D95'!C116</f>
        <v>46113</v>
      </c>
      <c r="D173" s="57">
        <v>3273</v>
      </c>
      <c r="E173" s="57">
        <v>336</v>
      </c>
      <c r="F173" s="57">
        <v>4</v>
      </c>
      <c r="G173" s="15">
        <v>6</v>
      </c>
      <c r="H173" s="15">
        <v>81588</v>
      </c>
      <c r="I173" s="15" t="s">
        <v>31</v>
      </c>
      <c r="J173" s="15">
        <v>68562189</v>
      </c>
      <c r="K173" s="15" t="s">
        <v>12747</v>
      </c>
      <c r="L173" s="15" t="s">
        <v>12900</v>
      </c>
      <c r="M173" s="15">
        <v>99900</v>
      </c>
      <c r="N173" s="16" t="s">
        <v>5037</v>
      </c>
      <c r="O173" s="16" t="s">
        <v>13234</v>
      </c>
      <c r="P173" s="16" t="s">
        <v>5037</v>
      </c>
    </row>
    <row r="174" spans="1:16" x14ac:dyDescent="0.25">
      <c r="A174" s="15" t="str">
        <f t="shared" si="9"/>
        <v>2026 JAN - FEB B3D10</v>
      </c>
      <c r="B174" s="8">
        <f>'2019 ALL D95'!B117</f>
        <v>46099</v>
      </c>
      <c r="C174" s="8">
        <f>'2019 ALL D95'!C117</f>
        <v>46113</v>
      </c>
      <c r="D174" s="57">
        <v>3273</v>
      </c>
      <c r="E174" s="57">
        <v>336</v>
      </c>
      <c r="F174" s="57">
        <v>4</v>
      </c>
      <c r="G174" s="15">
        <v>6</v>
      </c>
      <c r="H174" s="15">
        <v>81588</v>
      </c>
      <c r="I174" s="15" t="s">
        <v>31</v>
      </c>
      <c r="J174" s="15">
        <v>68562198</v>
      </c>
      <c r="K174" s="15" t="s">
        <v>12747</v>
      </c>
      <c r="L174" s="15" t="s">
        <v>12901</v>
      </c>
      <c r="M174" s="15">
        <v>99900</v>
      </c>
      <c r="N174" s="16" t="s">
        <v>5037</v>
      </c>
      <c r="O174" s="16" t="s">
        <v>13234</v>
      </c>
      <c r="P174" s="16" t="s">
        <v>5037</v>
      </c>
    </row>
    <row r="175" spans="1:16" x14ac:dyDescent="0.25">
      <c r="A175" s="15" t="str">
        <f t="shared" si="9"/>
        <v>2026 JAN - FEB B3D10</v>
      </c>
      <c r="B175" s="8">
        <f>'2019 ALL D95'!B118</f>
        <v>46099</v>
      </c>
      <c r="C175" s="8">
        <f>'2019 ALL D95'!C118</f>
        <v>46113</v>
      </c>
      <c r="D175" s="57">
        <v>3273</v>
      </c>
      <c r="E175" s="57">
        <v>336</v>
      </c>
      <c r="F175" s="57">
        <v>4</v>
      </c>
      <c r="G175" s="15">
        <v>6</v>
      </c>
      <c r="H175" s="15">
        <v>81588</v>
      </c>
      <c r="I175" s="15" t="s">
        <v>31</v>
      </c>
      <c r="J175" s="15">
        <v>68562205</v>
      </c>
      <c r="K175" s="15" t="s">
        <v>12747</v>
      </c>
      <c r="L175" s="15" t="s">
        <v>12902</v>
      </c>
      <c r="M175" s="15">
        <v>99900</v>
      </c>
      <c r="N175" s="16" t="s">
        <v>5037</v>
      </c>
      <c r="O175" s="16" t="s">
        <v>13234</v>
      </c>
      <c r="P175" s="16" t="s">
        <v>5037</v>
      </c>
    </row>
    <row r="176" spans="1:16" x14ac:dyDescent="0.25">
      <c r="A176" s="15" t="str">
        <f t="shared" si="9"/>
        <v>2026 JAN - FEB B3D10</v>
      </c>
      <c r="B176" s="8">
        <f>'2019 ALL D95'!B119</f>
        <v>46099</v>
      </c>
      <c r="C176" s="8">
        <f>'2019 ALL D95'!C119</f>
        <v>46113</v>
      </c>
      <c r="D176" s="57">
        <v>3273</v>
      </c>
      <c r="E176" s="57">
        <v>336</v>
      </c>
      <c r="F176" s="57">
        <v>4</v>
      </c>
      <c r="G176" s="15">
        <v>6</v>
      </c>
      <c r="H176" s="15">
        <v>81588</v>
      </c>
      <c r="I176" s="15" t="s">
        <v>31</v>
      </c>
      <c r="J176" s="15">
        <v>68562214</v>
      </c>
      <c r="K176" s="15" t="s">
        <v>12747</v>
      </c>
      <c r="L176" s="15" t="s">
        <v>12903</v>
      </c>
      <c r="M176" s="15">
        <v>99900</v>
      </c>
      <c r="N176" s="16" t="s">
        <v>5037</v>
      </c>
      <c r="O176" s="16" t="s">
        <v>13234</v>
      </c>
      <c r="P176" s="16" t="s">
        <v>5037</v>
      </c>
    </row>
    <row r="177" spans="1:16" x14ac:dyDescent="0.25">
      <c r="A177" s="15" t="str">
        <f t="shared" si="9"/>
        <v>2026 JAN - FEB B3D10</v>
      </c>
      <c r="B177" s="8">
        <f>'2019 ALL D95'!B120</f>
        <v>46099</v>
      </c>
      <c r="C177" s="8">
        <f>'2019 ALL D95'!C120</f>
        <v>46113</v>
      </c>
      <c r="D177" s="57">
        <v>3273</v>
      </c>
      <c r="E177" s="57">
        <v>336</v>
      </c>
      <c r="F177" s="57">
        <v>4</v>
      </c>
      <c r="G177" s="15">
        <v>6</v>
      </c>
      <c r="H177" s="15">
        <v>81588</v>
      </c>
      <c r="I177" s="15" t="s">
        <v>31</v>
      </c>
      <c r="J177" s="15">
        <v>68562223</v>
      </c>
      <c r="K177" s="15" t="s">
        <v>12748</v>
      </c>
      <c r="L177" s="15" t="s">
        <v>12904</v>
      </c>
      <c r="M177" s="15">
        <v>99900</v>
      </c>
      <c r="N177" s="16" t="s">
        <v>5037</v>
      </c>
      <c r="O177" s="16" t="s">
        <v>13234</v>
      </c>
      <c r="P177" s="16" t="s">
        <v>5037</v>
      </c>
    </row>
    <row r="178" spans="1:16" x14ac:dyDescent="0.25">
      <c r="A178" s="15" t="str">
        <f t="shared" si="9"/>
        <v>2026 JAN - FEB B3D10</v>
      </c>
      <c r="B178" s="8">
        <f>'2019 ALL D95'!B121</f>
        <v>46099</v>
      </c>
      <c r="C178" s="8">
        <f>'2019 ALL D95'!C121</f>
        <v>46113</v>
      </c>
      <c r="D178" s="57">
        <v>3273</v>
      </c>
      <c r="E178" s="57">
        <v>336</v>
      </c>
      <c r="F178" s="57">
        <v>4</v>
      </c>
      <c r="G178" s="15">
        <v>6</v>
      </c>
      <c r="H178" s="15">
        <v>81588</v>
      </c>
      <c r="I178" s="15" t="s">
        <v>31</v>
      </c>
      <c r="J178" s="15">
        <v>68562232</v>
      </c>
      <c r="K178" s="15" t="s">
        <v>12748</v>
      </c>
      <c r="L178" s="15" t="s">
        <v>12905</v>
      </c>
      <c r="M178" s="15">
        <v>99900</v>
      </c>
      <c r="N178" s="16" t="s">
        <v>5037</v>
      </c>
      <c r="O178" s="16" t="s">
        <v>13234</v>
      </c>
      <c r="P178" s="16" t="s">
        <v>5037</v>
      </c>
    </row>
    <row r="179" spans="1:16" x14ac:dyDescent="0.25">
      <c r="A179" s="15" t="str">
        <f t="shared" si="9"/>
        <v>2026 JAN - FEB B3D10</v>
      </c>
      <c r="B179" s="8">
        <f>'2019 ALL D95'!B122</f>
        <v>46099</v>
      </c>
      <c r="C179" s="8">
        <f>'2019 ALL D95'!C122</f>
        <v>46113</v>
      </c>
      <c r="D179" s="57">
        <v>3273</v>
      </c>
      <c r="E179" s="57">
        <v>336</v>
      </c>
      <c r="F179" s="57">
        <v>4</v>
      </c>
      <c r="G179" s="15">
        <v>6</v>
      </c>
      <c r="H179" s="15">
        <v>81588</v>
      </c>
      <c r="I179" s="15" t="s">
        <v>31</v>
      </c>
      <c r="J179" s="15">
        <v>68562241</v>
      </c>
      <c r="K179" s="15" t="s">
        <v>12748</v>
      </c>
      <c r="L179" s="15" t="s">
        <v>12906</v>
      </c>
      <c r="M179" s="15">
        <v>99900</v>
      </c>
      <c r="N179" s="16" t="s">
        <v>5037</v>
      </c>
      <c r="O179" s="16" t="s">
        <v>13234</v>
      </c>
      <c r="P179" s="16" t="s">
        <v>5037</v>
      </c>
    </row>
    <row r="180" spans="1:16" x14ac:dyDescent="0.25">
      <c r="A180" s="15" t="str">
        <f t="shared" si="9"/>
        <v>2026 JAN - FEB B3D10</v>
      </c>
      <c r="B180" s="8">
        <f>'2019 ALL D95'!B123</f>
        <v>46099</v>
      </c>
      <c r="C180" s="8">
        <f>'2019 ALL D95'!C123</f>
        <v>46113</v>
      </c>
      <c r="D180" s="57">
        <v>3273</v>
      </c>
      <c r="E180" s="57">
        <v>336</v>
      </c>
      <c r="F180" s="57">
        <v>4</v>
      </c>
      <c r="G180" s="15">
        <v>6</v>
      </c>
      <c r="H180" s="15">
        <v>81588</v>
      </c>
      <c r="I180" s="15" t="s">
        <v>31</v>
      </c>
      <c r="J180" s="15">
        <v>68562250</v>
      </c>
      <c r="K180" s="15" t="s">
        <v>12748</v>
      </c>
      <c r="L180" s="15" t="s">
        <v>12907</v>
      </c>
      <c r="M180" s="15">
        <v>99900</v>
      </c>
      <c r="N180" s="16" t="s">
        <v>5037</v>
      </c>
      <c r="O180" s="16" t="s">
        <v>13234</v>
      </c>
      <c r="P180" s="16" t="s">
        <v>5037</v>
      </c>
    </row>
    <row r="181" spans="1:16" x14ac:dyDescent="0.25">
      <c r="A181" s="15" t="str">
        <f t="shared" si="9"/>
        <v>2026 JAN - FEB B3D10</v>
      </c>
      <c r="B181" s="8">
        <f>'2019 ALL D95'!B124</f>
        <v>46099</v>
      </c>
      <c r="C181" s="8">
        <f>'2019 ALL D95'!C124</f>
        <v>46113</v>
      </c>
      <c r="D181" s="57">
        <v>3273</v>
      </c>
      <c r="E181" s="57">
        <v>336</v>
      </c>
      <c r="F181" s="57">
        <v>4</v>
      </c>
      <c r="G181" s="15">
        <v>6</v>
      </c>
      <c r="H181" s="15">
        <v>81588</v>
      </c>
      <c r="I181" s="15" t="s">
        <v>31</v>
      </c>
      <c r="J181" s="15">
        <v>68562269</v>
      </c>
      <c r="K181" s="15" t="s">
        <v>12748</v>
      </c>
      <c r="L181" s="15" t="s">
        <v>12908</v>
      </c>
      <c r="M181" s="15">
        <v>99900</v>
      </c>
      <c r="N181" s="16" t="s">
        <v>5037</v>
      </c>
      <c r="O181" s="16" t="s">
        <v>13234</v>
      </c>
      <c r="P181" s="16" t="s">
        <v>5037</v>
      </c>
    </row>
    <row r="182" spans="1:16" x14ac:dyDescent="0.25">
      <c r="A182" s="15" t="str">
        <f t="shared" si="9"/>
        <v>2026 JAN - FEB B3D10</v>
      </c>
      <c r="B182" s="8">
        <f>'2019 ALL D95'!B125</f>
        <v>46099</v>
      </c>
      <c r="C182" s="8">
        <f>'2019 ALL D95'!C125</f>
        <v>46113</v>
      </c>
      <c r="D182" s="57">
        <v>3273</v>
      </c>
      <c r="E182" s="57">
        <v>336</v>
      </c>
      <c r="F182" s="57">
        <v>4</v>
      </c>
      <c r="G182" s="15">
        <v>6</v>
      </c>
      <c r="H182" s="15">
        <v>81588</v>
      </c>
      <c r="I182" s="15" t="s">
        <v>31</v>
      </c>
      <c r="J182" s="15">
        <v>68562278</v>
      </c>
      <c r="K182" s="15" t="s">
        <v>12748</v>
      </c>
      <c r="L182" s="15" t="s">
        <v>12909</v>
      </c>
      <c r="M182" s="15">
        <v>99900</v>
      </c>
      <c r="N182" s="16" t="s">
        <v>5037</v>
      </c>
      <c r="O182" s="16" t="s">
        <v>13234</v>
      </c>
      <c r="P182" s="16" t="s">
        <v>5037</v>
      </c>
    </row>
    <row r="183" spans="1:16" x14ac:dyDescent="0.25">
      <c r="A183" s="15" t="str">
        <f t="shared" si="9"/>
        <v>2026 JAN - FEB B3D10</v>
      </c>
      <c r="B183" s="8">
        <f>'2019 ALL D95'!B126</f>
        <v>46099</v>
      </c>
      <c r="C183" s="8">
        <f>'2019 ALL D95'!C126</f>
        <v>46113</v>
      </c>
      <c r="D183" s="57">
        <v>3273</v>
      </c>
      <c r="E183" s="57">
        <v>336</v>
      </c>
      <c r="F183" s="57">
        <v>4</v>
      </c>
      <c r="G183" s="15">
        <v>6</v>
      </c>
      <c r="H183" s="15">
        <v>81588</v>
      </c>
      <c r="I183" s="15" t="s">
        <v>31</v>
      </c>
      <c r="J183" s="15">
        <v>68562287</v>
      </c>
      <c r="K183" s="15" t="s">
        <v>12748</v>
      </c>
      <c r="L183" s="15" t="s">
        <v>12910</v>
      </c>
      <c r="M183" s="15">
        <v>99900</v>
      </c>
      <c r="N183" s="16" t="s">
        <v>5037</v>
      </c>
      <c r="O183" s="16" t="s">
        <v>13234</v>
      </c>
      <c r="P183" s="16" t="s">
        <v>5037</v>
      </c>
    </row>
    <row r="184" spans="1:16" x14ac:dyDescent="0.25">
      <c r="A184" s="15" t="str">
        <f t="shared" si="9"/>
        <v>2026 JAN - FEB B3D10</v>
      </c>
      <c r="B184" s="8">
        <f>'2019 ALL D95'!B127</f>
        <v>46099</v>
      </c>
      <c r="C184" s="8">
        <f>'2019 ALL D95'!C127</f>
        <v>46113</v>
      </c>
      <c r="D184" s="57">
        <v>3273</v>
      </c>
      <c r="E184" s="57">
        <v>336</v>
      </c>
      <c r="F184" s="57">
        <v>4</v>
      </c>
      <c r="G184" s="15">
        <v>6</v>
      </c>
      <c r="H184" s="15">
        <v>81588</v>
      </c>
      <c r="I184" s="15" t="s">
        <v>31</v>
      </c>
      <c r="J184" s="15">
        <v>68562296</v>
      </c>
      <c r="K184" s="15" t="s">
        <v>12748</v>
      </c>
      <c r="L184" s="15" t="s">
        <v>12911</v>
      </c>
      <c r="M184" s="15">
        <v>99900</v>
      </c>
      <c r="N184" s="16" t="s">
        <v>5037</v>
      </c>
      <c r="O184" s="16" t="s">
        <v>13234</v>
      </c>
      <c r="P184" s="16" t="s">
        <v>5037</v>
      </c>
    </row>
    <row r="185" spans="1:16" x14ac:dyDescent="0.25">
      <c r="A185" s="15" t="str">
        <f t="shared" si="9"/>
        <v>2026 JAN - FEB B3D10</v>
      </c>
      <c r="B185" s="8">
        <f>'2019 ALL D95'!B128</f>
        <v>46099</v>
      </c>
      <c r="C185" s="8">
        <f>'2019 ALL D95'!C128</f>
        <v>46113</v>
      </c>
      <c r="D185" s="57">
        <v>3273</v>
      </c>
      <c r="E185" s="57">
        <v>336</v>
      </c>
      <c r="F185" s="57">
        <v>4</v>
      </c>
      <c r="G185" s="15">
        <v>6</v>
      </c>
      <c r="H185" s="15">
        <v>81588</v>
      </c>
      <c r="I185" s="15" t="s">
        <v>31</v>
      </c>
      <c r="J185" s="15">
        <v>68562303</v>
      </c>
      <c r="K185" s="15" t="s">
        <v>12749</v>
      </c>
      <c r="L185" s="15" t="s">
        <v>12912</v>
      </c>
      <c r="M185" s="15">
        <v>99900</v>
      </c>
      <c r="N185" s="16" t="s">
        <v>5037</v>
      </c>
      <c r="O185" s="16" t="s">
        <v>13234</v>
      </c>
      <c r="P185" s="16" t="s">
        <v>5037</v>
      </c>
    </row>
    <row r="186" spans="1:16" x14ac:dyDescent="0.25">
      <c r="A186" s="15" t="str">
        <f t="shared" si="9"/>
        <v>2026 JAN - FEB B3D10</v>
      </c>
      <c r="B186" s="8">
        <f>'2019 ALL D95'!B129</f>
        <v>46099</v>
      </c>
      <c r="C186" s="8">
        <f>'2019 ALL D95'!C129</f>
        <v>46113</v>
      </c>
      <c r="D186" s="57">
        <v>3273</v>
      </c>
      <c r="E186" s="57">
        <v>336</v>
      </c>
      <c r="F186" s="57">
        <v>4</v>
      </c>
      <c r="G186" s="15">
        <v>6</v>
      </c>
      <c r="H186" s="15">
        <v>81588</v>
      </c>
      <c r="I186" s="15" t="s">
        <v>31</v>
      </c>
      <c r="J186" s="15">
        <v>68562312</v>
      </c>
      <c r="K186" s="15" t="s">
        <v>12749</v>
      </c>
      <c r="L186" s="15" t="s">
        <v>12913</v>
      </c>
      <c r="M186" s="15">
        <v>99900</v>
      </c>
      <c r="N186" s="16" t="s">
        <v>5037</v>
      </c>
      <c r="O186" s="16" t="s">
        <v>13234</v>
      </c>
      <c r="P186" s="16" t="s">
        <v>5037</v>
      </c>
    </row>
    <row r="187" spans="1:16" x14ac:dyDescent="0.25">
      <c r="A187" s="15" t="str">
        <f t="shared" si="9"/>
        <v>2026 JAN - FEB B3D10</v>
      </c>
      <c r="B187" s="8">
        <f>'2019 ALL D95'!B130</f>
        <v>46099</v>
      </c>
      <c r="C187" s="8">
        <f>'2019 ALL D95'!C130</f>
        <v>46113</v>
      </c>
      <c r="D187" s="57">
        <v>3273</v>
      </c>
      <c r="E187" s="57">
        <v>336</v>
      </c>
      <c r="F187" s="57">
        <v>4</v>
      </c>
      <c r="G187" s="15">
        <v>6</v>
      </c>
      <c r="H187" s="15">
        <v>81588</v>
      </c>
      <c r="I187" s="15" t="s">
        <v>31</v>
      </c>
      <c r="J187" s="15">
        <v>68562321</v>
      </c>
      <c r="K187" s="15" t="s">
        <v>12749</v>
      </c>
      <c r="L187" s="15" t="s">
        <v>12914</v>
      </c>
      <c r="M187" s="15">
        <v>99900</v>
      </c>
      <c r="N187" s="16" t="s">
        <v>5037</v>
      </c>
      <c r="O187" s="16" t="s">
        <v>13234</v>
      </c>
      <c r="P187" s="16" t="s">
        <v>5037</v>
      </c>
    </row>
    <row r="188" spans="1:16" x14ac:dyDescent="0.25">
      <c r="A188" s="15" t="str">
        <f t="shared" si="9"/>
        <v>2026 JAN - FEB B3D10</v>
      </c>
      <c r="B188" s="8">
        <f>'2019 ALL D95'!B131</f>
        <v>46099</v>
      </c>
      <c r="C188" s="8">
        <f>'2019 ALL D95'!C131</f>
        <v>46113</v>
      </c>
      <c r="D188" s="57">
        <v>3273</v>
      </c>
      <c r="E188" s="57">
        <v>336</v>
      </c>
      <c r="F188" s="57">
        <v>4</v>
      </c>
      <c r="G188" s="15">
        <v>6</v>
      </c>
      <c r="H188" s="15">
        <v>81588</v>
      </c>
      <c r="I188" s="15" t="s">
        <v>31</v>
      </c>
      <c r="J188" s="15">
        <v>68562330</v>
      </c>
      <c r="K188" s="15" t="s">
        <v>12749</v>
      </c>
      <c r="L188" s="15" t="s">
        <v>12915</v>
      </c>
      <c r="M188" s="15">
        <v>99900</v>
      </c>
      <c r="N188" s="16" t="s">
        <v>5037</v>
      </c>
      <c r="O188" s="16" t="s">
        <v>13234</v>
      </c>
      <c r="P188" s="16" t="s">
        <v>5037</v>
      </c>
    </row>
    <row r="189" spans="1:16" x14ac:dyDescent="0.25">
      <c r="A189" s="15" t="str">
        <f t="shared" si="9"/>
        <v>2026 JAN - FEB B3D10</v>
      </c>
      <c r="B189" s="8">
        <f>'2019 ALL D95'!B132</f>
        <v>46099</v>
      </c>
      <c r="C189" s="8">
        <f>'2019 ALL D95'!C132</f>
        <v>46113</v>
      </c>
      <c r="D189" s="57">
        <v>3273</v>
      </c>
      <c r="E189" s="57">
        <v>336</v>
      </c>
      <c r="F189" s="57">
        <v>4</v>
      </c>
      <c r="G189" s="15">
        <v>6</v>
      </c>
      <c r="H189" s="15">
        <v>81588</v>
      </c>
      <c r="I189" s="15" t="s">
        <v>31</v>
      </c>
      <c r="J189" s="15">
        <v>68562349</v>
      </c>
      <c r="K189" s="15" t="s">
        <v>12749</v>
      </c>
      <c r="L189" s="15" t="s">
        <v>12916</v>
      </c>
      <c r="M189" s="15">
        <v>99900</v>
      </c>
      <c r="N189" s="16" t="s">
        <v>5037</v>
      </c>
      <c r="O189" s="16" t="s">
        <v>13234</v>
      </c>
      <c r="P189" s="16" t="s">
        <v>5037</v>
      </c>
    </row>
    <row r="190" spans="1:16" x14ac:dyDescent="0.25">
      <c r="A190" s="15" t="str">
        <f t="shared" si="9"/>
        <v>2026 JAN - FEB B3D10</v>
      </c>
      <c r="B190" s="8">
        <f>'2019 ALL D95'!B133</f>
        <v>46099</v>
      </c>
      <c r="C190" s="8">
        <f>'2019 ALL D95'!C133</f>
        <v>46113</v>
      </c>
      <c r="D190" s="57">
        <v>3273</v>
      </c>
      <c r="E190" s="57">
        <v>336</v>
      </c>
      <c r="F190" s="57">
        <v>4</v>
      </c>
      <c r="G190" s="15">
        <v>6</v>
      </c>
      <c r="H190" s="15">
        <v>81588</v>
      </c>
      <c r="I190" s="15" t="s">
        <v>31</v>
      </c>
      <c r="J190" s="15">
        <v>68562358</v>
      </c>
      <c r="K190" s="15" t="s">
        <v>12749</v>
      </c>
      <c r="L190" s="15" t="s">
        <v>12917</v>
      </c>
      <c r="M190" s="15">
        <v>99900</v>
      </c>
      <c r="N190" s="16" t="s">
        <v>5037</v>
      </c>
      <c r="O190" s="16" t="s">
        <v>13234</v>
      </c>
      <c r="P190" s="16" t="s">
        <v>5037</v>
      </c>
    </row>
    <row r="191" spans="1:16" x14ac:dyDescent="0.25">
      <c r="A191" s="15" t="str">
        <f t="shared" si="9"/>
        <v>2026 JAN - FEB B3D10</v>
      </c>
      <c r="B191" s="8">
        <f>'2019 ALL D95'!B134</f>
        <v>46099</v>
      </c>
      <c r="C191" s="8">
        <f>'2019 ALL D95'!C134</f>
        <v>46113</v>
      </c>
      <c r="D191" s="57">
        <v>3273</v>
      </c>
      <c r="E191" s="57">
        <v>336</v>
      </c>
      <c r="F191" s="57">
        <v>4</v>
      </c>
      <c r="G191" s="15">
        <v>6</v>
      </c>
      <c r="H191" s="15">
        <v>81588</v>
      </c>
      <c r="I191" s="15" t="s">
        <v>31</v>
      </c>
      <c r="J191" s="15">
        <v>68562367</v>
      </c>
      <c r="K191" s="15" t="s">
        <v>12749</v>
      </c>
      <c r="L191" s="15" t="s">
        <v>12918</v>
      </c>
      <c r="M191" s="15">
        <v>99900</v>
      </c>
      <c r="N191" s="16" t="s">
        <v>5037</v>
      </c>
      <c r="O191" s="16" t="s">
        <v>13234</v>
      </c>
      <c r="P191" s="16" t="s">
        <v>5037</v>
      </c>
    </row>
    <row r="192" spans="1:16" x14ac:dyDescent="0.25">
      <c r="A192" s="15" t="str">
        <f t="shared" si="9"/>
        <v>2026 JAN - FEB B3D10</v>
      </c>
      <c r="B192" s="8">
        <f>'2019 ALL D95'!B135</f>
        <v>46099</v>
      </c>
      <c r="C192" s="8">
        <f>'2019 ALL D95'!C135</f>
        <v>46113</v>
      </c>
      <c r="D192" s="57">
        <v>3273</v>
      </c>
      <c r="E192" s="57">
        <v>336</v>
      </c>
      <c r="F192" s="57">
        <v>4</v>
      </c>
      <c r="G192" s="15">
        <v>6</v>
      </c>
      <c r="H192" s="15">
        <v>81588</v>
      </c>
      <c r="I192" s="15" t="s">
        <v>31</v>
      </c>
      <c r="J192" s="15">
        <v>68562376</v>
      </c>
      <c r="K192" s="15" t="s">
        <v>12749</v>
      </c>
      <c r="L192" s="15" t="s">
        <v>12919</v>
      </c>
      <c r="M192" s="15">
        <v>99900</v>
      </c>
      <c r="N192" s="16" t="s">
        <v>5037</v>
      </c>
      <c r="O192" s="16" t="s">
        <v>13234</v>
      </c>
      <c r="P192" s="16" t="s">
        <v>5037</v>
      </c>
    </row>
    <row r="193" spans="1:16" x14ac:dyDescent="0.25">
      <c r="A193" s="15" t="str">
        <f t="shared" si="9"/>
        <v>2026 JAN - FEB B3D10</v>
      </c>
      <c r="B193" s="8">
        <f>'2019 ALL D95'!B136</f>
        <v>46099</v>
      </c>
      <c r="C193" s="8">
        <f>'2019 ALL D95'!C136</f>
        <v>46113</v>
      </c>
      <c r="D193" s="57">
        <v>3273</v>
      </c>
      <c r="E193" s="57">
        <v>336</v>
      </c>
      <c r="F193" s="57">
        <v>4</v>
      </c>
      <c r="G193" s="15">
        <v>8</v>
      </c>
      <c r="H193" s="15">
        <v>81588</v>
      </c>
      <c r="I193" s="15" t="s">
        <v>31</v>
      </c>
      <c r="J193" s="15">
        <v>68562385</v>
      </c>
      <c r="K193" s="15" t="s">
        <v>12750</v>
      </c>
      <c r="L193" s="15" t="s">
        <v>12920</v>
      </c>
      <c r="M193" s="15">
        <v>199900</v>
      </c>
      <c r="N193" s="16" t="s">
        <v>5037</v>
      </c>
      <c r="O193" s="16" t="s">
        <v>13234</v>
      </c>
      <c r="P193" s="16" t="s">
        <v>5037</v>
      </c>
    </row>
    <row r="194" spans="1:16" x14ac:dyDescent="0.25">
      <c r="A194" s="15" t="str">
        <f t="shared" si="9"/>
        <v>2026 JAN - FEB B3D10</v>
      </c>
      <c r="B194" s="8">
        <f>'2019 ALL D95'!B137</f>
        <v>46099</v>
      </c>
      <c r="C194" s="8">
        <f>'2019 ALL D95'!C137</f>
        <v>46113</v>
      </c>
      <c r="D194" s="57">
        <v>3273</v>
      </c>
      <c r="E194" s="57">
        <v>336</v>
      </c>
      <c r="F194" s="57">
        <v>4</v>
      </c>
      <c r="G194" s="15">
        <v>8</v>
      </c>
      <c r="H194" s="15">
        <v>81588</v>
      </c>
      <c r="I194" s="15" t="s">
        <v>31</v>
      </c>
      <c r="J194" s="15">
        <v>68562394</v>
      </c>
      <c r="K194" s="15" t="s">
        <v>12750</v>
      </c>
      <c r="L194" s="15" t="s">
        <v>12921</v>
      </c>
      <c r="M194" s="15">
        <v>199900</v>
      </c>
      <c r="N194" s="16" t="s">
        <v>5037</v>
      </c>
      <c r="O194" s="16" t="s">
        <v>13234</v>
      </c>
      <c r="P194" s="16" t="s">
        <v>5037</v>
      </c>
    </row>
    <row r="195" spans="1:16" x14ac:dyDescent="0.25">
      <c r="A195" s="15" t="str">
        <f t="shared" ref="A195:A258" si="10">A194</f>
        <v>2026 JAN - FEB B3D10</v>
      </c>
      <c r="B195" s="8">
        <f>'2019 ALL D95'!B138</f>
        <v>46099</v>
      </c>
      <c r="C195" s="8">
        <f>'2019 ALL D95'!C138</f>
        <v>46113</v>
      </c>
      <c r="D195" s="57">
        <v>3273</v>
      </c>
      <c r="E195" s="57">
        <v>336</v>
      </c>
      <c r="F195" s="57">
        <v>4</v>
      </c>
      <c r="G195" s="15">
        <v>8</v>
      </c>
      <c r="H195" s="15">
        <v>81588</v>
      </c>
      <c r="I195" s="15" t="s">
        <v>31</v>
      </c>
      <c r="J195" s="15">
        <v>68562401</v>
      </c>
      <c r="K195" s="15" t="s">
        <v>12750</v>
      </c>
      <c r="L195" s="15" t="s">
        <v>12922</v>
      </c>
      <c r="M195" s="15">
        <v>199900</v>
      </c>
      <c r="N195" s="16" t="s">
        <v>5037</v>
      </c>
      <c r="O195" s="16" t="s">
        <v>13234</v>
      </c>
      <c r="P195" s="16" t="s">
        <v>5037</v>
      </c>
    </row>
    <row r="196" spans="1:16" x14ac:dyDescent="0.25">
      <c r="A196" s="15" t="str">
        <f t="shared" si="10"/>
        <v>2026 JAN - FEB B3D10</v>
      </c>
      <c r="B196" s="8">
        <f>'2019 ALL D95'!B139</f>
        <v>46099</v>
      </c>
      <c r="C196" s="8">
        <f>'2019 ALL D95'!C139</f>
        <v>46113</v>
      </c>
      <c r="D196" s="57">
        <v>3273</v>
      </c>
      <c r="E196" s="57">
        <v>336</v>
      </c>
      <c r="F196" s="57">
        <v>4</v>
      </c>
      <c r="G196" s="15">
        <v>8</v>
      </c>
      <c r="H196" s="15">
        <v>81588</v>
      </c>
      <c r="I196" s="15" t="s">
        <v>31</v>
      </c>
      <c r="J196" s="15">
        <v>68562410</v>
      </c>
      <c r="K196" s="15" t="s">
        <v>12750</v>
      </c>
      <c r="L196" s="15" t="s">
        <v>12923</v>
      </c>
      <c r="M196" s="15">
        <v>199900</v>
      </c>
      <c r="N196" s="16" t="s">
        <v>5037</v>
      </c>
      <c r="O196" s="16" t="s">
        <v>13234</v>
      </c>
      <c r="P196" s="16" t="s">
        <v>5037</v>
      </c>
    </row>
    <row r="197" spans="1:16" x14ac:dyDescent="0.25">
      <c r="A197" s="15" t="str">
        <f t="shared" si="10"/>
        <v>2026 JAN - FEB B3D10</v>
      </c>
      <c r="B197" s="8">
        <f>'2019 ALL D95'!B140</f>
        <v>46099</v>
      </c>
      <c r="C197" s="8">
        <f>'2019 ALL D95'!C140</f>
        <v>46113</v>
      </c>
      <c r="D197" s="57">
        <v>3273</v>
      </c>
      <c r="E197" s="57">
        <v>336</v>
      </c>
      <c r="F197" s="57">
        <v>4</v>
      </c>
      <c r="G197" s="15">
        <v>8</v>
      </c>
      <c r="H197" s="15">
        <v>81588</v>
      </c>
      <c r="I197" s="15" t="s">
        <v>31</v>
      </c>
      <c r="J197" s="15">
        <v>68562429</v>
      </c>
      <c r="K197" s="15" t="s">
        <v>12750</v>
      </c>
      <c r="L197" s="15" t="s">
        <v>12924</v>
      </c>
      <c r="M197" s="15">
        <v>199900</v>
      </c>
      <c r="N197" s="16" t="s">
        <v>5037</v>
      </c>
      <c r="O197" s="16" t="s">
        <v>13234</v>
      </c>
      <c r="P197" s="16" t="s">
        <v>5037</v>
      </c>
    </row>
    <row r="198" spans="1:16" x14ac:dyDescent="0.25">
      <c r="A198" s="15" t="str">
        <f t="shared" si="10"/>
        <v>2026 JAN - FEB B3D10</v>
      </c>
      <c r="B198" s="8">
        <f>'2019 ALL D95'!B141</f>
        <v>46099</v>
      </c>
      <c r="C198" s="8">
        <f>'2019 ALL D95'!C141</f>
        <v>46113</v>
      </c>
      <c r="D198" s="57">
        <v>3273</v>
      </c>
      <c r="E198" s="57">
        <v>336</v>
      </c>
      <c r="F198" s="57">
        <v>4</v>
      </c>
      <c r="G198" s="15">
        <v>8</v>
      </c>
      <c r="H198" s="15">
        <v>81588</v>
      </c>
      <c r="I198" s="15" t="s">
        <v>31</v>
      </c>
      <c r="J198" s="15">
        <v>68562438</v>
      </c>
      <c r="K198" s="15" t="s">
        <v>12750</v>
      </c>
      <c r="L198" s="15" t="s">
        <v>12925</v>
      </c>
      <c r="M198" s="15">
        <v>199900</v>
      </c>
      <c r="N198" s="16" t="s">
        <v>5037</v>
      </c>
      <c r="O198" s="16" t="s">
        <v>13234</v>
      </c>
      <c r="P198" s="16" t="s">
        <v>5037</v>
      </c>
    </row>
    <row r="199" spans="1:16" x14ac:dyDescent="0.25">
      <c r="A199" s="15" t="str">
        <f t="shared" si="10"/>
        <v>2026 JAN - FEB B3D10</v>
      </c>
      <c r="B199" s="8">
        <f>'2019 ALL D95'!B142</f>
        <v>46099</v>
      </c>
      <c r="C199" s="8">
        <f>'2019 ALL D95'!C142</f>
        <v>46113</v>
      </c>
      <c r="D199" s="57">
        <v>3273</v>
      </c>
      <c r="E199" s="57">
        <v>336</v>
      </c>
      <c r="F199" s="57">
        <v>4</v>
      </c>
      <c r="G199" s="15">
        <v>8</v>
      </c>
      <c r="H199" s="15">
        <v>81588</v>
      </c>
      <c r="I199" s="15" t="s">
        <v>31</v>
      </c>
      <c r="J199" s="15">
        <v>68562447</v>
      </c>
      <c r="K199" s="15" t="s">
        <v>12750</v>
      </c>
      <c r="L199" s="15" t="s">
        <v>12926</v>
      </c>
      <c r="M199" s="15">
        <v>199900</v>
      </c>
      <c r="N199" s="16" t="s">
        <v>5037</v>
      </c>
      <c r="O199" s="16" t="s">
        <v>13234</v>
      </c>
      <c r="P199" s="16" t="s">
        <v>5037</v>
      </c>
    </row>
    <row r="200" spans="1:16" x14ac:dyDescent="0.25">
      <c r="A200" s="15" t="str">
        <f t="shared" si="10"/>
        <v>2026 JAN - FEB B3D10</v>
      </c>
      <c r="B200" s="8">
        <f>'2019 ALL D95'!B143</f>
        <v>46099</v>
      </c>
      <c r="C200" s="8">
        <f>'2019 ALL D95'!C143</f>
        <v>46113</v>
      </c>
      <c r="D200" s="57">
        <v>3273</v>
      </c>
      <c r="E200" s="57">
        <v>336</v>
      </c>
      <c r="F200" s="57">
        <v>4</v>
      </c>
      <c r="G200" s="15">
        <v>8</v>
      </c>
      <c r="H200" s="15">
        <v>81588</v>
      </c>
      <c r="I200" s="15" t="s">
        <v>31</v>
      </c>
      <c r="J200" s="15">
        <v>68562456</v>
      </c>
      <c r="K200" s="15" t="s">
        <v>12750</v>
      </c>
      <c r="L200" s="15" t="s">
        <v>12927</v>
      </c>
      <c r="M200" s="15">
        <v>199900</v>
      </c>
      <c r="N200" s="16" t="s">
        <v>5037</v>
      </c>
      <c r="O200" s="16" t="s">
        <v>13234</v>
      </c>
      <c r="P200" s="16" t="s">
        <v>5037</v>
      </c>
    </row>
    <row r="201" spans="1:16" x14ac:dyDescent="0.25">
      <c r="A201" s="15" t="str">
        <f t="shared" si="10"/>
        <v>2026 JAN - FEB B3D10</v>
      </c>
      <c r="B201" s="8">
        <f>'2019 ALL D95'!B144</f>
        <v>46099</v>
      </c>
      <c r="C201" s="8">
        <f>'2019 ALL D95'!C144</f>
        <v>46113</v>
      </c>
      <c r="D201" s="57">
        <v>3273</v>
      </c>
      <c r="E201" s="57">
        <v>336</v>
      </c>
      <c r="F201" s="57">
        <v>4</v>
      </c>
      <c r="G201" s="15">
        <v>9</v>
      </c>
      <c r="H201" s="15">
        <v>81588</v>
      </c>
      <c r="I201" s="15" t="s">
        <v>31</v>
      </c>
      <c r="J201" s="15">
        <v>68562465</v>
      </c>
      <c r="K201" s="15" t="s">
        <v>12751</v>
      </c>
      <c r="L201" s="15" t="s">
        <v>12928</v>
      </c>
      <c r="M201" s="15">
        <v>129900</v>
      </c>
      <c r="N201" s="16" t="s">
        <v>5037</v>
      </c>
      <c r="O201" s="16" t="s">
        <v>13234</v>
      </c>
      <c r="P201" s="16" t="s">
        <v>5037</v>
      </c>
    </row>
    <row r="202" spans="1:16" x14ac:dyDescent="0.25">
      <c r="A202" s="15" t="str">
        <f t="shared" si="10"/>
        <v>2026 JAN - FEB B3D10</v>
      </c>
      <c r="B202" s="8">
        <f>'2019 ALL D95'!B145</f>
        <v>46099</v>
      </c>
      <c r="C202" s="8">
        <f>'2019 ALL D95'!C145</f>
        <v>46113</v>
      </c>
      <c r="D202" s="57">
        <v>3273</v>
      </c>
      <c r="E202" s="57">
        <v>336</v>
      </c>
      <c r="F202" s="57">
        <v>4</v>
      </c>
      <c r="G202" s="15">
        <v>9</v>
      </c>
      <c r="H202" s="15">
        <v>81588</v>
      </c>
      <c r="I202" s="15" t="s">
        <v>31</v>
      </c>
      <c r="J202" s="15">
        <v>68562474</v>
      </c>
      <c r="K202" s="15" t="s">
        <v>12751</v>
      </c>
      <c r="L202" s="15" t="s">
        <v>12929</v>
      </c>
      <c r="M202" s="15">
        <v>129900</v>
      </c>
      <c r="N202" s="16" t="s">
        <v>5037</v>
      </c>
      <c r="O202" s="16" t="s">
        <v>13234</v>
      </c>
      <c r="P202" s="16" t="s">
        <v>5037</v>
      </c>
    </row>
    <row r="203" spans="1:16" x14ac:dyDescent="0.25">
      <c r="A203" s="15" t="str">
        <f t="shared" si="10"/>
        <v>2026 JAN - FEB B3D10</v>
      </c>
      <c r="B203" s="8">
        <f>'2019 ALL D95'!B146</f>
        <v>46099</v>
      </c>
      <c r="C203" s="8">
        <f>'2019 ALL D95'!C146</f>
        <v>46113</v>
      </c>
      <c r="D203" s="57">
        <v>3273</v>
      </c>
      <c r="E203" s="57">
        <v>336</v>
      </c>
      <c r="F203" s="57">
        <v>4</v>
      </c>
      <c r="G203" s="15">
        <v>9</v>
      </c>
      <c r="H203" s="15">
        <v>81588</v>
      </c>
      <c r="I203" s="15" t="s">
        <v>31</v>
      </c>
      <c r="J203" s="15">
        <v>68562483</v>
      </c>
      <c r="K203" s="15" t="s">
        <v>12751</v>
      </c>
      <c r="L203" s="15" t="s">
        <v>12930</v>
      </c>
      <c r="M203" s="15">
        <v>129900</v>
      </c>
      <c r="N203" s="16" t="s">
        <v>5037</v>
      </c>
      <c r="O203" s="16" t="s">
        <v>13234</v>
      </c>
      <c r="P203" s="16" t="s">
        <v>5037</v>
      </c>
    </row>
    <row r="204" spans="1:16" x14ac:dyDescent="0.25">
      <c r="A204" s="15" t="str">
        <f t="shared" si="10"/>
        <v>2026 JAN - FEB B3D10</v>
      </c>
      <c r="B204" s="8">
        <f>'2019 ALL D95'!B147</f>
        <v>46099</v>
      </c>
      <c r="C204" s="8">
        <f>'2019 ALL D95'!C147</f>
        <v>46113</v>
      </c>
      <c r="D204" s="57">
        <v>3273</v>
      </c>
      <c r="E204" s="57">
        <v>336</v>
      </c>
      <c r="F204" s="57">
        <v>4</v>
      </c>
      <c r="G204" s="15">
        <v>9</v>
      </c>
      <c r="H204" s="15">
        <v>81588</v>
      </c>
      <c r="I204" s="15" t="s">
        <v>31</v>
      </c>
      <c r="J204" s="15">
        <v>68562492</v>
      </c>
      <c r="K204" s="15" t="s">
        <v>12751</v>
      </c>
      <c r="L204" s="15" t="s">
        <v>12931</v>
      </c>
      <c r="M204" s="15">
        <v>129900</v>
      </c>
      <c r="N204" s="16" t="s">
        <v>5037</v>
      </c>
      <c r="O204" s="16" t="s">
        <v>13234</v>
      </c>
      <c r="P204" s="16" t="s">
        <v>5037</v>
      </c>
    </row>
    <row r="205" spans="1:16" x14ac:dyDescent="0.25">
      <c r="A205" s="15" t="str">
        <f t="shared" si="10"/>
        <v>2026 JAN - FEB B3D10</v>
      </c>
      <c r="B205" s="8">
        <f>'2019 ALL D95'!B148</f>
        <v>46099</v>
      </c>
      <c r="C205" s="8">
        <f>'2019 ALL D95'!C148</f>
        <v>46113</v>
      </c>
      <c r="D205" s="57">
        <v>3273</v>
      </c>
      <c r="E205" s="57">
        <v>336</v>
      </c>
      <c r="F205" s="57">
        <v>4</v>
      </c>
      <c r="G205" s="15">
        <v>9</v>
      </c>
      <c r="H205" s="15">
        <v>81588</v>
      </c>
      <c r="I205" s="15" t="s">
        <v>31</v>
      </c>
      <c r="J205" s="15">
        <v>68562509</v>
      </c>
      <c r="K205" s="15" t="s">
        <v>12751</v>
      </c>
      <c r="L205" s="15" t="s">
        <v>12932</v>
      </c>
      <c r="M205" s="15">
        <v>129900</v>
      </c>
      <c r="N205" s="16" t="s">
        <v>5037</v>
      </c>
      <c r="O205" s="16" t="s">
        <v>13234</v>
      </c>
      <c r="P205" s="16" t="s">
        <v>5037</v>
      </c>
    </row>
    <row r="206" spans="1:16" x14ac:dyDescent="0.25">
      <c r="A206" s="15" t="str">
        <f t="shared" si="10"/>
        <v>2026 JAN - FEB B3D10</v>
      </c>
      <c r="B206" s="8">
        <f>'2019 ALL D95'!B149</f>
        <v>46099</v>
      </c>
      <c r="C206" s="8">
        <f>'2019 ALL D95'!C149</f>
        <v>46113</v>
      </c>
      <c r="D206" s="57">
        <v>3273</v>
      </c>
      <c r="E206" s="57">
        <v>336</v>
      </c>
      <c r="F206" s="57">
        <v>4</v>
      </c>
      <c r="G206" s="15">
        <v>9</v>
      </c>
      <c r="H206" s="15">
        <v>81588</v>
      </c>
      <c r="I206" s="15" t="s">
        <v>31</v>
      </c>
      <c r="J206" s="15">
        <v>68562518</v>
      </c>
      <c r="K206" s="15" t="s">
        <v>12751</v>
      </c>
      <c r="L206" s="15" t="s">
        <v>12933</v>
      </c>
      <c r="M206" s="15">
        <v>129900</v>
      </c>
      <c r="N206" s="16" t="s">
        <v>5037</v>
      </c>
      <c r="O206" s="16" t="s">
        <v>13234</v>
      </c>
      <c r="P206" s="16" t="s">
        <v>5037</v>
      </c>
    </row>
    <row r="207" spans="1:16" x14ac:dyDescent="0.25">
      <c r="A207" s="15" t="str">
        <f t="shared" si="10"/>
        <v>2026 JAN - FEB B3D10</v>
      </c>
      <c r="B207" s="8">
        <f>'2019 ALL D95'!B150</f>
        <v>46099</v>
      </c>
      <c r="C207" s="8">
        <f>'2019 ALL D95'!C150</f>
        <v>46113</v>
      </c>
      <c r="D207" s="57">
        <v>3273</v>
      </c>
      <c r="E207" s="57">
        <v>336</v>
      </c>
      <c r="F207" s="57">
        <v>4</v>
      </c>
      <c r="G207" s="15">
        <v>9</v>
      </c>
      <c r="H207" s="15">
        <v>81588</v>
      </c>
      <c r="I207" s="15" t="s">
        <v>31</v>
      </c>
      <c r="J207" s="15">
        <v>68562527</v>
      </c>
      <c r="K207" s="15" t="s">
        <v>12751</v>
      </c>
      <c r="L207" s="15" t="s">
        <v>12934</v>
      </c>
      <c r="M207" s="15">
        <v>129900</v>
      </c>
      <c r="N207" s="16" t="s">
        <v>5037</v>
      </c>
      <c r="O207" s="16" t="s">
        <v>13234</v>
      </c>
      <c r="P207" s="16" t="s">
        <v>5037</v>
      </c>
    </row>
    <row r="208" spans="1:16" x14ac:dyDescent="0.25">
      <c r="A208" s="15" t="str">
        <f t="shared" si="10"/>
        <v>2026 JAN - FEB B3D10</v>
      </c>
      <c r="B208" s="8">
        <f>'2019 ALL D95'!B151</f>
        <v>46099</v>
      </c>
      <c r="C208" s="8">
        <f>'2019 ALL D95'!C151</f>
        <v>46113</v>
      </c>
      <c r="D208" s="57">
        <v>3273</v>
      </c>
      <c r="E208" s="57">
        <v>336</v>
      </c>
      <c r="F208" s="57">
        <v>4</v>
      </c>
      <c r="G208" s="15">
        <v>9</v>
      </c>
      <c r="H208" s="15">
        <v>81588</v>
      </c>
      <c r="I208" s="15" t="s">
        <v>31</v>
      </c>
      <c r="J208" s="15">
        <v>68562536</v>
      </c>
      <c r="K208" s="15" t="s">
        <v>12751</v>
      </c>
      <c r="L208" s="15" t="s">
        <v>12935</v>
      </c>
      <c r="M208" s="15">
        <v>129900</v>
      </c>
      <c r="N208" s="16" t="s">
        <v>5037</v>
      </c>
      <c r="O208" s="16" t="s">
        <v>13234</v>
      </c>
      <c r="P208" s="16" t="s">
        <v>5037</v>
      </c>
    </row>
    <row r="209" spans="1:16" x14ac:dyDescent="0.25">
      <c r="A209" s="15" t="str">
        <f t="shared" si="10"/>
        <v>2026 JAN - FEB B3D10</v>
      </c>
      <c r="B209" s="8">
        <f>'2019 ALL D95'!B152</f>
        <v>46099</v>
      </c>
      <c r="C209" s="8">
        <f>'2019 ALL D95'!C152</f>
        <v>46113</v>
      </c>
      <c r="D209" s="57">
        <v>3273</v>
      </c>
      <c r="E209" s="57">
        <v>336</v>
      </c>
      <c r="F209" s="57">
        <v>4</v>
      </c>
      <c r="G209" s="15">
        <v>6</v>
      </c>
      <c r="H209" s="15">
        <v>81588</v>
      </c>
      <c r="I209" s="15" t="s">
        <v>31</v>
      </c>
      <c r="J209" s="15">
        <v>68562545</v>
      </c>
      <c r="K209" s="15" t="s">
        <v>12752</v>
      </c>
      <c r="L209" s="15" t="s">
        <v>12936</v>
      </c>
      <c r="M209" s="15">
        <v>99900</v>
      </c>
      <c r="N209" s="16" t="s">
        <v>5037</v>
      </c>
      <c r="O209" s="16" t="s">
        <v>13234</v>
      </c>
      <c r="P209" s="16" t="s">
        <v>5037</v>
      </c>
    </row>
    <row r="210" spans="1:16" x14ac:dyDescent="0.25">
      <c r="A210" s="15" t="str">
        <f t="shared" si="10"/>
        <v>2026 JAN - FEB B3D10</v>
      </c>
      <c r="B210" s="8">
        <f>'2019 ALL D95'!B153</f>
        <v>46099</v>
      </c>
      <c r="C210" s="8">
        <f>'2019 ALL D95'!C153</f>
        <v>46113</v>
      </c>
      <c r="D210" s="57">
        <v>3273</v>
      </c>
      <c r="E210" s="57">
        <v>336</v>
      </c>
      <c r="F210" s="57">
        <v>4</v>
      </c>
      <c r="G210" s="15">
        <v>6</v>
      </c>
      <c r="H210" s="15">
        <v>81588</v>
      </c>
      <c r="I210" s="15" t="s">
        <v>31</v>
      </c>
      <c r="J210" s="15">
        <v>68562554</v>
      </c>
      <c r="K210" s="15" t="s">
        <v>12752</v>
      </c>
      <c r="L210" s="15" t="s">
        <v>12937</v>
      </c>
      <c r="M210" s="15">
        <v>99900</v>
      </c>
      <c r="N210" s="16" t="s">
        <v>5037</v>
      </c>
      <c r="O210" s="16" t="s">
        <v>13234</v>
      </c>
      <c r="P210" s="16" t="s">
        <v>5037</v>
      </c>
    </row>
    <row r="211" spans="1:16" x14ac:dyDescent="0.25">
      <c r="A211" s="15" t="str">
        <f t="shared" si="10"/>
        <v>2026 JAN - FEB B3D10</v>
      </c>
      <c r="B211" s="8">
        <f>'2019 ALL D95'!B154</f>
        <v>46099</v>
      </c>
      <c r="C211" s="8">
        <f>'2019 ALL D95'!C154</f>
        <v>46113</v>
      </c>
      <c r="D211" s="57">
        <v>3273</v>
      </c>
      <c r="E211" s="57">
        <v>336</v>
      </c>
      <c r="F211" s="57">
        <v>4</v>
      </c>
      <c r="G211" s="15">
        <v>6</v>
      </c>
      <c r="H211" s="15">
        <v>81588</v>
      </c>
      <c r="I211" s="15" t="s">
        <v>31</v>
      </c>
      <c r="J211" s="15">
        <v>68562563</v>
      </c>
      <c r="K211" s="15" t="s">
        <v>12752</v>
      </c>
      <c r="L211" s="15" t="s">
        <v>12938</v>
      </c>
      <c r="M211" s="15">
        <v>99900</v>
      </c>
      <c r="N211" s="16" t="s">
        <v>5037</v>
      </c>
      <c r="O211" s="16" t="s">
        <v>13234</v>
      </c>
      <c r="P211" s="16" t="s">
        <v>5037</v>
      </c>
    </row>
    <row r="212" spans="1:16" x14ac:dyDescent="0.25">
      <c r="A212" s="15" t="str">
        <f t="shared" si="10"/>
        <v>2026 JAN - FEB B3D10</v>
      </c>
      <c r="B212" s="8">
        <f>'2019 ALL D95'!B155</f>
        <v>46099</v>
      </c>
      <c r="C212" s="8">
        <f>'2019 ALL D95'!C155</f>
        <v>46113</v>
      </c>
      <c r="D212" s="57">
        <v>3273</v>
      </c>
      <c r="E212" s="57">
        <v>336</v>
      </c>
      <c r="F212" s="57">
        <v>4</v>
      </c>
      <c r="G212" s="15">
        <v>6</v>
      </c>
      <c r="H212" s="15">
        <v>81588</v>
      </c>
      <c r="I212" s="15" t="s">
        <v>31</v>
      </c>
      <c r="J212" s="15">
        <v>68562572</v>
      </c>
      <c r="K212" s="15" t="s">
        <v>12752</v>
      </c>
      <c r="L212" s="15" t="s">
        <v>12939</v>
      </c>
      <c r="M212" s="15">
        <v>99900</v>
      </c>
      <c r="N212" s="16" t="s">
        <v>5037</v>
      </c>
      <c r="O212" s="16" t="s">
        <v>13234</v>
      </c>
      <c r="P212" s="16" t="s">
        <v>5037</v>
      </c>
    </row>
    <row r="213" spans="1:16" x14ac:dyDescent="0.25">
      <c r="A213" s="15" t="str">
        <f t="shared" si="10"/>
        <v>2026 JAN - FEB B3D10</v>
      </c>
      <c r="B213" s="8">
        <f>'2019 ALL D95'!B156</f>
        <v>46099</v>
      </c>
      <c r="C213" s="8">
        <f>'2019 ALL D95'!C156</f>
        <v>46113</v>
      </c>
      <c r="D213" s="57">
        <v>3273</v>
      </c>
      <c r="E213" s="57">
        <v>336</v>
      </c>
      <c r="F213" s="57">
        <v>4</v>
      </c>
      <c r="G213" s="15">
        <v>6</v>
      </c>
      <c r="H213" s="15">
        <v>81588</v>
      </c>
      <c r="I213" s="15" t="s">
        <v>31</v>
      </c>
      <c r="J213" s="15">
        <v>68562581</v>
      </c>
      <c r="K213" s="15" t="s">
        <v>12752</v>
      </c>
      <c r="L213" s="15" t="s">
        <v>12940</v>
      </c>
      <c r="M213" s="15">
        <v>99900</v>
      </c>
      <c r="N213" s="16" t="s">
        <v>5037</v>
      </c>
      <c r="O213" s="16" t="s">
        <v>13234</v>
      </c>
      <c r="P213" s="16" t="s">
        <v>5037</v>
      </c>
    </row>
    <row r="214" spans="1:16" x14ac:dyDescent="0.25">
      <c r="A214" s="15" t="str">
        <f t="shared" si="10"/>
        <v>2026 JAN - FEB B3D10</v>
      </c>
      <c r="B214" s="8">
        <f>'2019 ALL D95'!B157</f>
        <v>46099</v>
      </c>
      <c r="C214" s="8">
        <f>'2019 ALL D95'!C157</f>
        <v>46113</v>
      </c>
      <c r="D214" s="57">
        <v>3273</v>
      </c>
      <c r="E214" s="57">
        <v>336</v>
      </c>
      <c r="F214" s="57">
        <v>4</v>
      </c>
      <c r="G214" s="15">
        <v>6</v>
      </c>
      <c r="H214" s="15">
        <v>81588</v>
      </c>
      <c r="I214" s="15" t="s">
        <v>31</v>
      </c>
      <c r="J214" s="15">
        <v>68562901</v>
      </c>
      <c r="K214" s="15" t="s">
        <v>12766</v>
      </c>
      <c r="L214" s="15" t="s">
        <v>12941</v>
      </c>
      <c r="M214" s="15">
        <v>99900</v>
      </c>
      <c r="N214" s="16" t="s">
        <v>5037</v>
      </c>
      <c r="O214" s="16" t="s">
        <v>13234</v>
      </c>
      <c r="P214" s="16" t="s">
        <v>5037</v>
      </c>
    </row>
    <row r="215" spans="1:16" x14ac:dyDescent="0.25">
      <c r="A215" s="15" t="str">
        <f t="shared" si="10"/>
        <v>2026 JAN - FEB B3D10</v>
      </c>
      <c r="B215" s="8">
        <f>'2019 ALL D95'!B158</f>
        <v>46099</v>
      </c>
      <c r="C215" s="8">
        <f>'2019 ALL D95'!C158</f>
        <v>46113</v>
      </c>
      <c r="D215" s="57">
        <v>3273</v>
      </c>
      <c r="E215" s="57">
        <v>336</v>
      </c>
      <c r="F215" s="57">
        <v>4</v>
      </c>
      <c r="G215" s="15">
        <v>6</v>
      </c>
      <c r="H215" s="15">
        <v>81588</v>
      </c>
      <c r="I215" s="15" t="s">
        <v>31</v>
      </c>
      <c r="J215" s="15">
        <v>68562910</v>
      </c>
      <c r="K215" s="15" t="s">
        <v>12766</v>
      </c>
      <c r="L215" s="15" t="s">
        <v>12942</v>
      </c>
      <c r="M215" s="15">
        <v>99900</v>
      </c>
      <c r="N215" s="16" t="s">
        <v>5037</v>
      </c>
      <c r="O215" s="16" t="s">
        <v>13234</v>
      </c>
      <c r="P215" s="16" t="s">
        <v>5037</v>
      </c>
    </row>
    <row r="216" spans="1:16" x14ac:dyDescent="0.25">
      <c r="A216" s="15" t="str">
        <f t="shared" si="10"/>
        <v>2026 JAN - FEB B3D10</v>
      </c>
      <c r="B216" s="8">
        <f>'2019 ALL D95'!B159</f>
        <v>46099</v>
      </c>
      <c r="C216" s="8">
        <f>'2019 ALL D95'!C159</f>
        <v>46113</v>
      </c>
      <c r="D216" s="57">
        <v>3273</v>
      </c>
      <c r="E216" s="57">
        <v>336</v>
      </c>
      <c r="F216" s="57">
        <v>4</v>
      </c>
      <c r="G216" s="15">
        <v>6</v>
      </c>
      <c r="H216" s="15">
        <v>81588</v>
      </c>
      <c r="I216" s="15" t="s">
        <v>31</v>
      </c>
      <c r="J216" s="15">
        <v>68562929</v>
      </c>
      <c r="K216" s="15" t="s">
        <v>12766</v>
      </c>
      <c r="L216" s="15" t="s">
        <v>12943</v>
      </c>
      <c r="M216" s="15">
        <v>99900</v>
      </c>
      <c r="N216" s="16" t="s">
        <v>5037</v>
      </c>
      <c r="O216" s="16" t="s">
        <v>13234</v>
      </c>
      <c r="P216" s="16" t="s">
        <v>5037</v>
      </c>
    </row>
    <row r="217" spans="1:16" x14ac:dyDescent="0.25">
      <c r="A217" s="15" t="str">
        <f t="shared" si="10"/>
        <v>2026 JAN - FEB B3D10</v>
      </c>
      <c r="B217" s="8">
        <f>'2019 ALL D95'!B160</f>
        <v>46099</v>
      </c>
      <c r="C217" s="8">
        <f>'2019 ALL D95'!C160</f>
        <v>46113</v>
      </c>
      <c r="D217" s="57">
        <v>3273</v>
      </c>
      <c r="E217" s="57">
        <v>336</v>
      </c>
      <c r="F217" s="57">
        <v>4</v>
      </c>
      <c r="G217" s="15">
        <v>6</v>
      </c>
      <c r="H217" s="15">
        <v>81588</v>
      </c>
      <c r="I217" s="15" t="s">
        <v>31</v>
      </c>
      <c r="J217" s="15">
        <v>68562938</v>
      </c>
      <c r="K217" s="15" t="s">
        <v>12766</v>
      </c>
      <c r="L217" s="15" t="s">
        <v>12944</v>
      </c>
      <c r="M217" s="15">
        <v>99900</v>
      </c>
      <c r="N217" s="16" t="s">
        <v>5037</v>
      </c>
      <c r="O217" s="16" t="s">
        <v>13234</v>
      </c>
      <c r="P217" s="16" t="s">
        <v>5037</v>
      </c>
    </row>
    <row r="218" spans="1:16" x14ac:dyDescent="0.25">
      <c r="A218" s="15" t="str">
        <f t="shared" si="10"/>
        <v>2026 JAN - FEB B3D10</v>
      </c>
      <c r="B218" s="8">
        <f>'2019 ALL D95'!B161</f>
        <v>46099</v>
      </c>
      <c r="C218" s="8">
        <f>'2019 ALL D95'!C161</f>
        <v>46113</v>
      </c>
      <c r="D218" s="57">
        <v>3273</v>
      </c>
      <c r="E218" s="57">
        <v>336</v>
      </c>
      <c r="F218" s="57">
        <v>4</v>
      </c>
      <c r="G218" s="15">
        <v>6</v>
      </c>
      <c r="H218" s="15">
        <v>81588</v>
      </c>
      <c r="I218" s="15" t="s">
        <v>31</v>
      </c>
      <c r="J218" s="15">
        <v>68562947</v>
      </c>
      <c r="K218" s="15" t="s">
        <v>12766</v>
      </c>
      <c r="L218" s="15" t="s">
        <v>12945</v>
      </c>
      <c r="M218" s="15">
        <v>99900</v>
      </c>
      <c r="N218" s="16" t="s">
        <v>5037</v>
      </c>
      <c r="O218" s="16" t="s">
        <v>13234</v>
      </c>
      <c r="P218" s="16" t="s">
        <v>5037</v>
      </c>
    </row>
    <row r="219" spans="1:16" x14ac:dyDescent="0.25">
      <c r="A219" s="15" t="str">
        <f t="shared" si="10"/>
        <v>2026 JAN - FEB B3D10</v>
      </c>
      <c r="B219" s="8">
        <f>'2019 ALL D95'!B162</f>
        <v>46099</v>
      </c>
      <c r="C219" s="8">
        <f>'2019 ALL D95'!C162</f>
        <v>46113</v>
      </c>
      <c r="D219" s="57">
        <v>3273</v>
      </c>
      <c r="E219" s="57">
        <v>336</v>
      </c>
      <c r="F219" s="57">
        <v>4</v>
      </c>
      <c r="G219" s="15">
        <v>6</v>
      </c>
      <c r="H219" s="15">
        <v>81588</v>
      </c>
      <c r="I219" s="15" t="s">
        <v>31</v>
      </c>
      <c r="J219" s="15">
        <v>68562956</v>
      </c>
      <c r="K219" s="15" t="s">
        <v>12766</v>
      </c>
      <c r="L219" s="15" t="s">
        <v>12946</v>
      </c>
      <c r="M219" s="15">
        <v>99900</v>
      </c>
      <c r="N219" s="16" t="s">
        <v>5037</v>
      </c>
      <c r="O219" s="16" t="s">
        <v>13234</v>
      </c>
      <c r="P219" s="16" t="s">
        <v>5037</v>
      </c>
    </row>
    <row r="220" spans="1:16" x14ac:dyDescent="0.25">
      <c r="A220" s="15" t="str">
        <f t="shared" si="10"/>
        <v>2026 JAN - FEB B3D10</v>
      </c>
      <c r="B220" s="8">
        <f>'2019 ALL D95'!B163</f>
        <v>46099</v>
      </c>
      <c r="C220" s="8">
        <f>'2019 ALL D95'!C163</f>
        <v>46113</v>
      </c>
      <c r="D220" s="57">
        <v>3273</v>
      </c>
      <c r="E220" s="57">
        <v>336</v>
      </c>
      <c r="F220" s="57">
        <v>4</v>
      </c>
      <c r="G220" s="15">
        <v>6</v>
      </c>
      <c r="H220" s="15">
        <v>81588</v>
      </c>
      <c r="I220" s="15" t="s">
        <v>31</v>
      </c>
      <c r="J220" s="15">
        <v>68562965</v>
      </c>
      <c r="K220" s="15" t="s">
        <v>12766</v>
      </c>
      <c r="L220" s="15" t="s">
        <v>12947</v>
      </c>
      <c r="M220" s="15">
        <v>99900</v>
      </c>
      <c r="N220" s="16" t="s">
        <v>5037</v>
      </c>
      <c r="O220" s="16" t="s">
        <v>13234</v>
      </c>
      <c r="P220" s="16" t="s">
        <v>5037</v>
      </c>
    </row>
    <row r="221" spans="1:16" x14ac:dyDescent="0.25">
      <c r="A221" s="15" t="str">
        <f t="shared" si="10"/>
        <v>2026 JAN - FEB B3D10</v>
      </c>
      <c r="B221" s="8">
        <f>'2019 ALL D95'!B164</f>
        <v>46099</v>
      </c>
      <c r="C221" s="8">
        <f>'2019 ALL D95'!C164</f>
        <v>46113</v>
      </c>
      <c r="D221" s="57">
        <v>3273</v>
      </c>
      <c r="E221" s="57">
        <v>336</v>
      </c>
      <c r="F221" s="57">
        <v>4</v>
      </c>
      <c r="G221" s="15">
        <v>6</v>
      </c>
      <c r="H221" s="15">
        <v>81588</v>
      </c>
      <c r="I221" s="15" t="s">
        <v>31</v>
      </c>
      <c r="J221" s="15">
        <v>68562974</v>
      </c>
      <c r="K221" s="15" t="s">
        <v>12766</v>
      </c>
      <c r="L221" s="15" t="s">
        <v>12948</v>
      </c>
      <c r="M221" s="15">
        <v>99900</v>
      </c>
      <c r="N221" s="16" t="s">
        <v>5037</v>
      </c>
      <c r="O221" s="16" t="s">
        <v>13234</v>
      </c>
      <c r="P221" s="16" t="s">
        <v>5037</v>
      </c>
    </row>
    <row r="222" spans="1:16" x14ac:dyDescent="0.25">
      <c r="A222" s="15" t="str">
        <f t="shared" si="10"/>
        <v>2026 JAN - FEB B3D10</v>
      </c>
      <c r="B222" s="8">
        <f>'2019 ALL D95'!B165</f>
        <v>46099</v>
      </c>
      <c r="C222" s="8">
        <f>'2019 ALL D95'!C165</f>
        <v>46113</v>
      </c>
      <c r="D222" s="57">
        <v>3273</v>
      </c>
      <c r="E222" s="57">
        <v>336</v>
      </c>
      <c r="F222" s="57">
        <v>4</v>
      </c>
      <c r="G222" s="15">
        <v>6</v>
      </c>
      <c r="H222" s="15">
        <v>81588</v>
      </c>
      <c r="I222" s="15" t="s">
        <v>31</v>
      </c>
      <c r="J222" s="15">
        <v>68563204</v>
      </c>
      <c r="K222" s="15" t="s">
        <v>12755</v>
      </c>
      <c r="L222" s="15" t="s">
        <v>12949</v>
      </c>
      <c r="M222" s="15">
        <v>99900</v>
      </c>
      <c r="N222" s="16" t="s">
        <v>5037</v>
      </c>
      <c r="O222" s="16" t="s">
        <v>13234</v>
      </c>
      <c r="P222" s="16" t="s">
        <v>5037</v>
      </c>
    </row>
    <row r="223" spans="1:16" x14ac:dyDescent="0.25">
      <c r="A223" s="15" t="str">
        <f t="shared" si="10"/>
        <v>2026 JAN - FEB B3D10</v>
      </c>
      <c r="B223" s="8">
        <f>'2019 ALL D95'!B166</f>
        <v>46099</v>
      </c>
      <c r="C223" s="8">
        <f>'2019 ALL D95'!C166</f>
        <v>46113</v>
      </c>
      <c r="D223" s="57">
        <v>3273</v>
      </c>
      <c r="E223" s="57">
        <v>336</v>
      </c>
      <c r="F223" s="57">
        <v>4</v>
      </c>
      <c r="G223" s="15">
        <v>6</v>
      </c>
      <c r="H223" s="15">
        <v>81588</v>
      </c>
      <c r="I223" s="15" t="s">
        <v>31</v>
      </c>
      <c r="J223" s="15">
        <v>68563213</v>
      </c>
      <c r="K223" s="15" t="s">
        <v>12755</v>
      </c>
      <c r="L223" s="15" t="s">
        <v>12950</v>
      </c>
      <c r="M223" s="15">
        <v>99900</v>
      </c>
      <c r="N223" s="16" t="s">
        <v>5037</v>
      </c>
      <c r="O223" s="16" t="s">
        <v>13234</v>
      </c>
      <c r="P223" s="16" t="s">
        <v>5037</v>
      </c>
    </row>
    <row r="224" spans="1:16" x14ac:dyDescent="0.25">
      <c r="A224" s="15" t="str">
        <f t="shared" si="10"/>
        <v>2026 JAN - FEB B3D10</v>
      </c>
      <c r="B224" s="8">
        <f>'2019 ALL D95'!B167</f>
        <v>46099</v>
      </c>
      <c r="C224" s="8">
        <f>'2019 ALL D95'!C167</f>
        <v>46113</v>
      </c>
      <c r="D224" s="57">
        <v>3273</v>
      </c>
      <c r="E224" s="57">
        <v>336</v>
      </c>
      <c r="F224" s="57">
        <v>4</v>
      </c>
      <c r="G224" s="15">
        <v>6</v>
      </c>
      <c r="H224" s="15">
        <v>81588</v>
      </c>
      <c r="I224" s="15" t="s">
        <v>31</v>
      </c>
      <c r="J224" s="15">
        <v>68563222</v>
      </c>
      <c r="K224" s="15" t="s">
        <v>12755</v>
      </c>
      <c r="L224" s="15" t="s">
        <v>12951</v>
      </c>
      <c r="M224" s="15">
        <v>99900</v>
      </c>
      <c r="N224" s="16" t="s">
        <v>5037</v>
      </c>
      <c r="O224" s="16" t="s">
        <v>13234</v>
      </c>
      <c r="P224" s="16" t="s">
        <v>5037</v>
      </c>
    </row>
    <row r="225" spans="1:16" x14ac:dyDescent="0.25">
      <c r="A225" s="15" t="str">
        <f t="shared" si="10"/>
        <v>2026 JAN - FEB B3D10</v>
      </c>
      <c r="B225" s="8">
        <f>'2019 ALL D95'!B168</f>
        <v>46099</v>
      </c>
      <c r="C225" s="8">
        <f>'2019 ALL D95'!C168</f>
        <v>46113</v>
      </c>
      <c r="D225" s="57">
        <v>3273</v>
      </c>
      <c r="E225" s="57">
        <v>336</v>
      </c>
      <c r="F225" s="57">
        <v>4</v>
      </c>
      <c r="G225" s="15">
        <v>6</v>
      </c>
      <c r="H225" s="15">
        <v>81588</v>
      </c>
      <c r="I225" s="15" t="s">
        <v>31</v>
      </c>
      <c r="J225" s="15">
        <v>68563231</v>
      </c>
      <c r="K225" s="15" t="s">
        <v>12755</v>
      </c>
      <c r="L225" s="15" t="s">
        <v>12952</v>
      </c>
      <c r="M225" s="15">
        <v>99900</v>
      </c>
      <c r="N225" s="16" t="s">
        <v>5037</v>
      </c>
      <c r="O225" s="16" t="s">
        <v>13234</v>
      </c>
      <c r="P225" s="16" t="s">
        <v>5037</v>
      </c>
    </row>
    <row r="226" spans="1:16" x14ac:dyDescent="0.25">
      <c r="A226" s="15" t="str">
        <f t="shared" si="10"/>
        <v>2026 JAN - FEB B3D10</v>
      </c>
      <c r="B226" s="8">
        <f>'2019 ALL D95'!B169</f>
        <v>46099</v>
      </c>
      <c r="C226" s="8">
        <f>'2019 ALL D95'!C169</f>
        <v>46113</v>
      </c>
      <c r="D226" s="57">
        <v>3273</v>
      </c>
      <c r="E226" s="57">
        <v>336</v>
      </c>
      <c r="F226" s="57">
        <v>4</v>
      </c>
      <c r="G226" s="15">
        <v>6</v>
      </c>
      <c r="H226" s="15">
        <v>81588</v>
      </c>
      <c r="I226" s="15" t="s">
        <v>31</v>
      </c>
      <c r="J226" s="15">
        <v>68563240</v>
      </c>
      <c r="K226" s="15" t="s">
        <v>12755</v>
      </c>
      <c r="L226" s="15" t="s">
        <v>12953</v>
      </c>
      <c r="M226" s="15">
        <v>99900</v>
      </c>
      <c r="N226" s="16" t="s">
        <v>5037</v>
      </c>
      <c r="O226" s="16" t="s">
        <v>13234</v>
      </c>
      <c r="P226" s="16" t="s">
        <v>5037</v>
      </c>
    </row>
    <row r="227" spans="1:16" x14ac:dyDescent="0.25">
      <c r="A227" s="15" t="str">
        <f t="shared" si="10"/>
        <v>2026 JAN - FEB B3D10</v>
      </c>
      <c r="B227" s="8">
        <f>'2019 ALL D95'!B170</f>
        <v>46099</v>
      </c>
      <c r="C227" s="8">
        <f>'2019 ALL D95'!C170</f>
        <v>46113</v>
      </c>
      <c r="D227" s="57">
        <v>3273</v>
      </c>
      <c r="E227" s="57">
        <v>336</v>
      </c>
      <c r="F227" s="57">
        <v>4</v>
      </c>
      <c r="G227" s="15">
        <v>6</v>
      </c>
      <c r="H227" s="15">
        <v>81588</v>
      </c>
      <c r="I227" s="15" t="s">
        <v>31</v>
      </c>
      <c r="J227" s="15">
        <v>68563259</v>
      </c>
      <c r="K227" s="15" t="s">
        <v>12755</v>
      </c>
      <c r="L227" s="15" t="s">
        <v>12954</v>
      </c>
      <c r="M227" s="15">
        <v>99900</v>
      </c>
      <c r="N227" s="16" t="s">
        <v>5037</v>
      </c>
      <c r="O227" s="16" t="s">
        <v>13234</v>
      </c>
      <c r="P227" s="16" t="s">
        <v>5037</v>
      </c>
    </row>
    <row r="228" spans="1:16" x14ac:dyDescent="0.25">
      <c r="A228" s="15" t="str">
        <f t="shared" si="10"/>
        <v>2026 JAN - FEB B3D10</v>
      </c>
      <c r="B228" s="8">
        <f>'2019 ALL D95'!B171</f>
        <v>46099</v>
      </c>
      <c r="C228" s="8">
        <f>'2019 ALL D95'!C171</f>
        <v>46113</v>
      </c>
      <c r="D228" s="57">
        <v>3273</v>
      </c>
      <c r="E228" s="57">
        <v>336</v>
      </c>
      <c r="F228" s="57">
        <v>4</v>
      </c>
      <c r="G228" s="15">
        <v>6</v>
      </c>
      <c r="H228" s="15">
        <v>81588</v>
      </c>
      <c r="I228" s="15" t="s">
        <v>31</v>
      </c>
      <c r="J228" s="15">
        <v>68563268</v>
      </c>
      <c r="K228" s="15" t="s">
        <v>12755</v>
      </c>
      <c r="L228" s="15" t="s">
        <v>12955</v>
      </c>
      <c r="M228" s="15">
        <v>99900</v>
      </c>
      <c r="N228" s="16" t="s">
        <v>5037</v>
      </c>
      <c r="O228" s="16" t="s">
        <v>13234</v>
      </c>
      <c r="P228" s="16" t="s">
        <v>5037</v>
      </c>
    </row>
    <row r="229" spans="1:16" x14ac:dyDescent="0.25">
      <c r="A229" s="15" t="str">
        <f t="shared" si="10"/>
        <v>2026 JAN - FEB B3D10</v>
      </c>
      <c r="B229" s="8">
        <f>'2019 ALL D95'!B172</f>
        <v>46099</v>
      </c>
      <c r="C229" s="8">
        <f>'2019 ALL D95'!C172</f>
        <v>46113</v>
      </c>
      <c r="D229" s="57">
        <v>3273</v>
      </c>
      <c r="E229" s="57">
        <v>336</v>
      </c>
      <c r="F229" s="57">
        <v>4</v>
      </c>
      <c r="G229" s="15">
        <v>6</v>
      </c>
      <c r="H229" s="15">
        <v>81588</v>
      </c>
      <c r="I229" s="15" t="s">
        <v>31</v>
      </c>
      <c r="J229" s="15">
        <v>68563277</v>
      </c>
      <c r="K229" s="15" t="s">
        <v>12755</v>
      </c>
      <c r="L229" s="15" t="s">
        <v>12956</v>
      </c>
      <c r="M229" s="15">
        <v>99900</v>
      </c>
      <c r="N229" s="16" t="s">
        <v>5037</v>
      </c>
      <c r="O229" s="16" t="s">
        <v>13234</v>
      </c>
      <c r="P229" s="16" t="s">
        <v>5037</v>
      </c>
    </row>
    <row r="230" spans="1:16" x14ac:dyDescent="0.25">
      <c r="A230" s="15" t="str">
        <f t="shared" si="10"/>
        <v>2026 JAN - FEB B3D10</v>
      </c>
      <c r="B230" s="8">
        <f>'2019 ALL D95'!B173</f>
        <v>46099</v>
      </c>
      <c r="C230" s="8">
        <f>'2019 ALL D95'!C173</f>
        <v>46113</v>
      </c>
      <c r="D230" s="57">
        <v>3273</v>
      </c>
      <c r="E230" s="57">
        <v>336</v>
      </c>
      <c r="F230" s="57">
        <v>4</v>
      </c>
      <c r="G230" s="15">
        <v>6</v>
      </c>
      <c r="H230" s="15">
        <v>81588</v>
      </c>
      <c r="I230" s="15" t="s">
        <v>31</v>
      </c>
      <c r="J230" s="15">
        <v>68563526</v>
      </c>
      <c r="K230" s="15" t="s">
        <v>12757</v>
      </c>
      <c r="L230" s="15" t="s">
        <v>12957</v>
      </c>
      <c r="M230" s="15">
        <v>99900</v>
      </c>
      <c r="N230" s="16" t="s">
        <v>5037</v>
      </c>
      <c r="O230" s="16" t="s">
        <v>13234</v>
      </c>
      <c r="P230" s="16" t="s">
        <v>5037</v>
      </c>
    </row>
    <row r="231" spans="1:16" x14ac:dyDescent="0.25">
      <c r="A231" s="15" t="str">
        <f t="shared" si="10"/>
        <v>2026 JAN - FEB B3D10</v>
      </c>
      <c r="B231" s="8">
        <f>'2019 ALL D95'!B174</f>
        <v>46099</v>
      </c>
      <c r="C231" s="8">
        <f>'2019 ALL D95'!C174</f>
        <v>46113</v>
      </c>
      <c r="D231" s="57">
        <v>3273</v>
      </c>
      <c r="E231" s="57">
        <v>336</v>
      </c>
      <c r="F231" s="57">
        <v>4</v>
      </c>
      <c r="G231" s="15">
        <v>6</v>
      </c>
      <c r="H231" s="15">
        <v>81588</v>
      </c>
      <c r="I231" s="15" t="s">
        <v>31</v>
      </c>
      <c r="J231" s="15">
        <v>68563535</v>
      </c>
      <c r="K231" s="15" t="s">
        <v>12757</v>
      </c>
      <c r="L231" s="15" t="s">
        <v>12958</v>
      </c>
      <c r="M231" s="15">
        <v>99900</v>
      </c>
      <c r="N231" s="16" t="s">
        <v>5037</v>
      </c>
      <c r="O231" s="16" t="s">
        <v>13234</v>
      </c>
      <c r="P231" s="16" t="s">
        <v>5037</v>
      </c>
    </row>
    <row r="232" spans="1:16" x14ac:dyDescent="0.25">
      <c r="A232" s="15" t="str">
        <f t="shared" si="10"/>
        <v>2026 JAN - FEB B3D10</v>
      </c>
      <c r="B232" s="8">
        <f>'2019 ALL D95'!B175</f>
        <v>46099</v>
      </c>
      <c r="C232" s="8">
        <f>'2019 ALL D95'!C175</f>
        <v>46113</v>
      </c>
      <c r="D232" s="57">
        <v>3273</v>
      </c>
      <c r="E232" s="57">
        <v>336</v>
      </c>
      <c r="F232" s="57">
        <v>4</v>
      </c>
      <c r="G232" s="15">
        <v>6</v>
      </c>
      <c r="H232" s="15">
        <v>81588</v>
      </c>
      <c r="I232" s="15" t="s">
        <v>31</v>
      </c>
      <c r="J232" s="15">
        <v>68563544</v>
      </c>
      <c r="K232" s="15" t="s">
        <v>12757</v>
      </c>
      <c r="L232" s="15" t="s">
        <v>12959</v>
      </c>
      <c r="M232" s="15">
        <v>99900</v>
      </c>
      <c r="N232" s="16" t="s">
        <v>5037</v>
      </c>
      <c r="O232" s="16" t="s">
        <v>13234</v>
      </c>
      <c r="P232" s="16" t="s">
        <v>5037</v>
      </c>
    </row>
    <row r="233" spans="1:16" x14ac:dyDescent="0.25">
      <c r="A233" s="15" t="str">
        <f t="shared" si="10"/>
        <v>2026 JAN - FEB B3D10</v>
      </c>
      <c r="B233" s="8">
        <f>'2019 ALL D95'!B176</f>
        <v>46099</v>
      </c>
      <c r="C233" s="8">
        <f>'2019 ALL D95'!C176</f>
        <v>46113</v>
      </c>
      <c r="D233" s="57">
        <v>3273</v>
      </c>
      <c r="E233" s="57">
        <v>336</v>
      </c>
      <c r="F233" s="57">
        <v>4</v>
      </c>
      <c r="G233" s="15">
        <v>6</v>
      </c>
      <c r="H233" s="15">
        <v>81588</v>
      </c>
      <c r="I233" s="15" t="s">
        <v>31</v>
      </c>
      <c r="J233" s="15">
        <v>68563553</v>
      </c>
      <c r="K233" s="15" t="s">
        <v>12757</v>
      </c>
      <c r="L233" s="15" t="s">
        <v>12960</v>
      </c>
      <c r="M233" s="15">
        <v>99900</v>
      </c>
      <c r="N233" s="16" t="s">
        <v>5037</v>
      </c>
      <c r="O233" s="16" t="s">
        <v>13234</v>
      </c>
      <c r="P233" s="16" t="s">
        <v>5037</v>
      </c>
    </row>
    <row r="234" spans="1:16" x14ac:dyDescent="0.25">
      <c r="A234" s="15" t="str">
        <f t="shared" si="10"/>
        <v>2026 JAN - FEB B3D10</v>
      </c>
      <c r="B234" s="8">
        <f>'2019 ALL D95'!B177</f>
        <v>46099</v>
      </c>
      <c r="C234" s="8">
        <f>'2019 ALL D95'!C177</f>
        <v>46113</v>
      </c>
      <c r="D234" s="57">
        <v>3273</v>
      </c>
      <c r="E234" s="57">
        <v>336</v>
      </c>
      <c r="F234" s="57">
        <v>4</v>
      </c>
      <c r="G234" s="15">
        <v>6</v>
      </c>
      <c r="H234" s="15">
        <v>81588</v>
      </c>
      <c r="I234" s="15" t="s">
        <v>31</v>
      </c>
      <c r="J234" s="15">
        <v>68563562</v>
      </c>
      <c r="K234" s="15" t="s">
        <v>12757</v>
      </c>
      <c r="L234" s="15" t="s">
        <v>12961</v>
      </c>
      <c r="M234" s="15">
        <v>99900</v>
      </c>
      <c r="N234" s="16" t="s">
        <v>5037</v>
      </c>
      <c r="O234" s="16" t="s">
        <v>13234</v>
      </c>
      <c r="P234" s="16" t="s">
        <v>5037</v>
      </c>
    </row>
    <row r="235" spans="1:16" x14ac:dyDescent="0.25">
      <c r="A235" s="15" t="str">
        <f t="shared" si="10"/>
        <v>2026 JAN - FEB B3D10</v>
      </c>
      <c r="B235" s="8">
        <f>'2019 ALL D95'!B178</f>
        <v>46099</v>
      </c>
      <c r="C235" s="8">
        <f>'2019 ALL D95'!C178</f>
        <v>46113</v>
      </c>
      <c r="D235" s="57">
        <v>3273</v>
      </c>
      <c r="E235" s="57">
        <v>336</v>
      </c>
      <c r="F235" s="57">
        <v>4</v>
      </c>
      <c r="G235" s="15">
        <v>6</v>
      </c>
      <c r="H235" s="15">
        <v>81588</v>
      </c>
      <c r="I235" s="15" t="s">
        <v>31</v>
      </c>
      <c r="J235" s="15">
        <v>68563571</v>
      </c>
      <c r="K235" s="15" t="s">
        <v>12757</v>
      </c>
      <c r="L235" s="15" t="s">
        <v>12962</v>
      </c>
      <c r="M235" s="15">
        <v>99900</v>
      </c>
      <c r="N235" s="16" t="s">
        <v>5037</v>
      </c>
      <c r="O235" s="16" t="s">
        <v>13234</v>
      </c>
      <c r="P235" s="16" t="s">
        <v>5037</v>
      </c>
    </row>
    <row r="236" spans="1:16" x14ac:dyDescent="0.25">
      <c r="A236" s="15" t="str">
        <f t="shared" si="10"/>
        <v>2026 JAN - FEB B3D10</v>
      </c>
      <c r="B236" s="8">
        <f>'2019 ALL D95'!B179</f>
        <v>46099</v>
      </c>
      <c r="C236" s="8">
        <f>'2019 ALL D95'!C179</f>
        <v>46113</v>
      </c>
      <c r="D236" s="57">
        <v>3273</v>
      </c>
      <c r="E236" s="57">
        <v>336</v>
      </c>
      <c r="F236" s="57">
        <v>4</v>
      </c>
      <c r="G236" s="15">
        <v>6</v>
      </c>
      <c r="H236" s="15">
        <v>81588</v>
      </c>
      <c r="I236" s="15" t="s">
        <v>31</v>
      </c>
      <c r="J236" s="15">
        <v>68563580</v>
      </c>
      <c r="K236" s="15" t="s">
        <v>12757</v>
      </c>
      <c r="L236" s="15" t="s">
        <v>12963</v>
      </c>
      <c r="M236" s="15">
        <v>99900</v>
      </c>
      <c r="N236" s="16" t="s">
        <v>5037</v>
      </c>
      <c r="O236" s="16" t="s">
        <v>13234</v>
      </c>
      <c r="P236" s="16" t="s">
        <v>5037</v>
      </c>
    </row>
    <row r="237" spans="1:16" x14ac:dyDescent="0.25">
      <c r="A237" s="15" t="str">
        <f t="shared" si="10"/>
        <v>2026 JAN - FEB B3D10</v>
      </c>
      <c r="B237" s="8">
        <f>'2019 ALL D95'!B180</f>
        <v>46099</v>
      </c>
      <c r="C237" s="8">
        <f>'2019 ALL D95'!C180</f>
        <v>46113</v>
      </c>
      <c r="D237" s="57">
        <v>3273</v>
      </c>
      <c r="E237" s="57">
        <v>336</v>
      </c>
      <c r="F237" s="57">
        <v>4</v>
      </c>
      <c r="G237" s="15">
        <v>6</v>
      </c>
      <c r="H237" s="15">
        <v>81588</v>
      </c>
      <c r="I237" s="15" t="s">
        <v>31</v>
      </c>
      <c r="J237" s="15">
        <v>68563599</v>
      </c>
      <c r="K237" s="15" t="s">
        <v>12757</v>
      </c>
      <c r="L237" s="15" t="s">
        <v>12964</v>
      </c>
      <c r="M237" s="15">
        <v>99900</v>
      </c>
      <c r="N237" s="16" t="s">
        <v>5037</v>
      </c>
      <c r="O237" s="16" t="s">
        <v>13234</v>
      </c>
      <c r="P237" s="16" t="s">
        <v>5037</v>
      </c>
    </row>
    <row r="238" spans="1:16" x14ac:dyDescent="0.25">
      <c r="A238" s="15" t="str">
        <f t="shared" si="10"/>
        <v>2026 JAN - FEB B3D10</v>
      </c>
      <c r="B238" s="8">
        <f>'2019 ALL D95'!B181</f>
        <v>46099</v>
      </c>
      <c r="C238" s="8">
        <f>'2019 ALL D95'!C181</f>
        <v>46113</v>
      </c>
      <c r="D238" s="57">
        <v>3273</v>
      </c>
      <c r="E238" s="57">
        <v>336</v>
      </c>
      <c r="F238" s="57">
        <v>4</v>
      </c>
      <c r="G238" s="15">
        <v>6</v>
      </c>
      <c r="H238" s="15">
        <v>81588</v>
      </c>
      <c r="I238" s="15" t="s">
        <v>31</v>
      </c>
      <c r="J238" s="15">
        <v>68563688</v>
      </c>
      <c r="K238" s="15" t="s">
        <v>12765</v>
      </c>
      <c r="L238" s="15" t="s">
        <v>12965</v>
      </c>
      <c r="M238" s="15">
        <v>99900</v>
      </c>
      <c r="N238" s="16" t="s">
        <v>5037</v>
      </c>
      <c r="O238" s="16" t="s">
        <v>13234</v>
      </c>
      <c r="P238" s="16" t="s">
        <v>5037</v>
      </c>
    </row>
    <row r="239" spans="1:16" x14ac:dyDescent="0.25">
      <c r="A239" s="15" t="str">
        <f t="shared" si="10"/>
        <v>2026 JAN - FEB B3D10</v>
      </c>
      <c r="B239" s="8">
        <f>'2019 ALL D95'!B182</f>
        <v>46099</v>
      </c>
      <c r="C239" s="8">
        <f>'2019 ALL D95'!C182</f>
        <v>46113</v>
      </c>
      <c r="D239" s="57">
        <v>3273</v>
      </c>
      <c r="E239" s="57">
        <v>336</v>
      </c>
      <c r="F239" s="57">
        <v>4</v>
      </c>
      <c r="G239" s="15">
        <v>6</v>
      </c>
      <c r="H239" s="15">
        <v>81588</v>
      </c>
      <c r="I239" s="15" t="s">
        <v>31</v>
      </c>
      <c r="J239" s="15">
        <v>68563697</v>
      </c>
      <c r="K239" s="15" t="s">
        <v>12765</v>
      </c>
      <c r="L239" s="15" t="s">
        <v>12966</v>
      </c>
      <c r="M239" s="15">
        <v>99900</v>
      </c>
      <c r="N239" s="16" t="s">
        <v>5037</v>
      </c>
      <c r="O239" s="16" t="s">
        <v>13234</v>
      </c>
      <c r="P239" s="16" t="s">
        <v>5037</v>
      </c>
    </row>
    <row r="240" spans="1:16" x14ac:dyDescent="0.25">
      <c r="A240" s="15" t="str">
        <f t="shared" si="10"/>
        <v>2026 JAN - FEB B3D10</v>
      </c>
      <c r="B240" s="8">
        <f>'2019 ALL D95'!B183</f>
        <v>46099</v>
      </c>
      <c r="C240" s="8">
        <f>'2019 ALL D95'!C183</f>
        <v>46113</v>
      </c>
      <c r="D240" s="57">
        <v>3273</v>
      </c>
      <c r="E240" s="57">
        <v>336</v>
      </c>
      <c r="F240" s="57">
        <v>4</v>
      </c>
      <c r="G240" s="15">
        <v>6</v>
      </c>
      <c r="H240" s="15">
        <v>81588</v>
      </c>
      <c r="I240" s="15" t="s">
        <v>31</v>
      </c>
      <c r="J240" s="15">
        <v>68563704</v>
      </c>
      <c r="K240" s="15" t="s">
        <v>12765</v>
      </c>
      <c r="L240" s="15" t="s">
        <v>12967</v>
      </c>
      <c r="M240" s="15">
        <v>99900</v>
      </c>
      <c r="N240" s="16" t="s">
        <v>5037</v>
      </c>
      <c r="O240" s="16" t="s">
        <v>13234</v>
      </c>
      <c r="P240" s="16" t="s">
        <v>5037</v>
      </c>
    </row>
    <row r="241" spans="1:16" x14ac:dyDescent="0.25">
      <c r="A241" s="15" t="str">
        <f t="shared" si="10"/>
        <v>2026 JAN - FEB B3D10</v>
      </c>
      <c r="B241" s="8">
        <f>'2019 ALL D95'!B184</f>
        <v>46099</v>
      </c>
      <c r="C241" s="8">
        <f>'2019 ALL D95'!C184</f>
        <v>46113</v>
      </c>
      <c r="D241" s="57">
        <v>3273</v>
      </c>
      <c r="E241" s="57">
        <v>336</v>
      </c>
      <c r="F241" s="57">
        <v>4</v>
      </c>
      <c r="G241" s="15">
        <v>6</v>
      </c>
      <c r="H241" s="15">
        <v>81588</v>
      </c>
      <c r="I241" s="15" t="s">
        <v>31</v>
      </c>
      <c r="J241" s="15">
        <v>68563713</v>
      </c>
      <c r="K241" s="15" t="s">
        <v>12765</v>
      </c>
      <c r="L241" s="15" t="s">
        <v>12968</v>
      </c>
      <c r="M241" s="15">
        <v>99900</v>
      </c>
      <c r="N241" s="16" t="s">
        <v>5037</v>
      </c>
      <c r="O241" s="16" t="s">
        <v>13234</v>
      </c>
      <c r="P241" s="16" t="s">
        <v>5037</v>
      </c>
    </row>
    <row r="242" spans="1:16" x14ac:dyDescent="0.25">
      <c r="A242" s="15" t="str">
        <f t="shared" si="10"/>
        <v>2026 JAN - FEB B3D10</v>
      </c>
      <c r="B242" s="8">
        <f>'2019 ALL D95'!B185</f>
        <v>46099</v>
      </c>
      <c r="C242" s="8">
        <f>'2019 ALL D95'!C185</f>
        <v>46113</v>
      </c>
      <c r="D242" s="57">
        <v>3273</v>
      </c>
      <c r="E242" s="57">
        <v>336</v>
      </c>
      <c r="F242" s="57">
        <v>4</v>
      </c>
      <c r="G242" s="15">
        <v>6</v>
      </c>
      <c r="H242" s="15">
        <v>81588</v>
      </c>
      <c r="I242" s="15" t="s">
        <v>31</v>
      </c>
      <c r="J242" s="15">
        <v>68563722</v>
      </c>
      <c r="K242" s="15" t="s">
        <v>12765</v>
      </c>
      <c r="L242" s="15" t="s">
        <v>12969</v>
      </c>
      <c r="M242" s="15">
        <v>99900</v>
      </c>
      <c r="N242" s="16" t="s">
        <v>5037</v>
      </c>
      <c r="O242" s="16" t="s">
        <v>13234</v>
      </c>
      <c r="P242" s="16" t="s">
        <v>5037</v>
      </c>
    </row>
    <row r="243" spans="1:16" x14ac:dyDescent="0.25">
      <c r="A243" s="15" t="str">
        <f t="shared" si="10"/>
        <v>2026 JAN - FEB B3D10</v>
      </c>
      <c r="B243" s="8">
        <f>'2019 ALL D95'!B186</f>
        <v>46099</v>
      </c>
      <c r="C243" s="8">
        <f>'2019 ALL D95'!C186</f>
        <v>46113</v>
      </c>
      <c r="D243" s="57">
        <v>3273</v>
      </c>
      <c r="E243" s="57">
        <v>336</v>
      </c>
      <c r="F243" s="57">
        <v>4</v>
      </c>
      <c r="G243" s="15">
        <v>6</v>
      </c>
      <c r="H243" s="15">
        <v>81588</v>
      </c>
      <c r="I243" s="15" t="s">
        <v>31</v>
      </c>
      <c r="J243" s="15">
        <v>68563731</v>
      </c>
      <c r="K243" s="15" t="s">
        <v>12767</v>
      </c>
      <c r="L243" s="15" t="s">
        <v>12970</v>
      </c>
      <c r="M243" s="15">
        <v>99900</v>
      </c>
      <c r="N243" s="16" t="s">
        <v>5037</v>
      </c>
      <c r="O243" s="16" t="s">
        <v>13234</v>
      </c>
      <c r="P243" s="16" t="s">
        <v>5037</v>
      </c>
    </row>
    <row r="244" spans="1:16" x14ac:dyDescent="0.25">
      <c r="A244" s="15" t="str">
        <f t="shared" si="10"/>
        <v>2026 JAN - FEB B3D10</v>
      </c>
      <c r="B244" s="8">
        <f>'2019 ALL D95'!B187</f>
        <v>46099</v>
      </c>
      <c r="C244" s="8">
        <f>'2019 ALL D95'!C187</f>
        <v>46113</v>
      </c>
      <c r="D244" s="57">
        <v>3273</v>
      </c>
      <c r="E244" s="57">
        <v>336</v>
      </c>
      <c r="F244" s="57">
        <v>4</v>
      </c>
      <c r="G244" s="15">
        <v>6</v>
      </c>
      <c r="H244" s="15">
        <v>81588</v>
      </c>
      <c r="I244" s="15" t="s">
        <v>31</v>
      </c>
      <c r="J244" s="15">
        <v>68563740</v>
      </c>
      <c r="K244" s="15" t="s">
        <v>12767</v>
      </c>
      <c r="L244" s="15" t="s">
        <v>12971</v>
      </c>
      <c r="M244" s="15">
        <v>99900</v>
      </c>
      <c r="N244" s="16" t="s">
        <v>5037</v>
      </c>
      <c r="O244" s="16" t="s">
        <v>13234</v>
      </c>
      <c r="P244" s="16" t="s">
        <v>5037</v>
      </c>
    </row>
    <row r="245" spans="1:16" x14ac:dyDescent="0.25">
      <c r="A245" s="15" t="str">
        <f t="shared" si="10"/>
        <v>2026 JAN - FEB B3D10</v>
      </c>
      <c r="B245" s="8">
        <f>'2019 ALL D95'!B188</f>
        <v>46099</v>
      </c>
      <c r="C245" s="8">
        <f>'2019 ALL D95'!C188</f>
        <v>46113</v>
      </c>
      <c r="D245" s="57">
        <v>3273</v>
      </c>
      <c r="E245" s="57">
        <v>336</v>
      </c>
      <c r="F245" s="57">
        <v>4</v>
      </c>
      <c r="G245" s="15">
        <v>6</v>
      </c>
      <c r="H245" s="15">
        <v>81588</v>
      </c>
      <c r="I245" s="15" t="s">
        <v>31</v>
      </c>
      <c r="J245" s="15">
        <v>68563759</v>
      </c>
      <c r="K245" s="15" t="s">
        <v>12767</v>
      </c>
      <c r="L245" s="15" t="s">
        <v>12972</v>
      </c>
      <c r="M245" s="15">
        <v>99900</v>
      </c>
      <c r="N245" s="16" t="s">
        <v>5037</v>
      </c>
      <c r="O245" s="16" t="s">
        <v>13234</v>
      </c>
      <c r="P245" s="16" t="s">
        <v>5037</v>
      </c>
    </row>
    <row r="246" spans="1:16" x14ac:dyDescent="0.25">
      <c r="A246" s="15" t="str">
        <f t="shared" si="10"/>
        <v>2026 JAN - FEB B3D10</v>
      </c>
      <c r="B246" s="8">
        <f>'2019 ALL D95'!B189</f>
        <v>46099</v>
      </c>
      <c r="C246" s="8">
        <f>'2019 ALL D95'!C189</f>
        <v>46113</v>
      </c>
      <c r="D246" s="57">
        <v>3273</v>
      </c>
      <c r="E246" s="57">
        <v>336</v>
      </c>
      <c r="F246" s="57">
        <v>4</v>
      </c>
      <c r="G246" s="15">
        <v>6</v>
      </c>
      <c r="H246" s="15">
        <v>81588</v>
      </c>
      <c r="I246" s="15" t="s">
        <v>31</v>
      </c>
      <c r="J246" s="15">
        <v>68563768</v>
      </c>
      <c r="K246" s="15" t="s">
        <v>12767</v>
      </c>
      <c r="L246" s="15" t="s">
        <v>12973</v>
      </c>
      <c r="M246" s="15">
        <v>99900</v>
      </c>
      <c r="N246" s="16" t="s">
        <v>5037</v>
      </c>
      <c r="O246" s="16" t="s">
        <v>13234</v>
      </c>
      <c r="P246" s="16" t="s">
        <v>5037</v>
      </c>
    </row>
    <row r="247" spans="1:16" x14ac:dyDescent="0.25">
      <c r="A247" s="15" t="str">
        <f t="shared" si="10"/>
        <v>2026 JAN - FEB B3D10</v>
      </c>
      <c r="B247" s="8">
        <f>'2019 ALL D95'!B190</f>
        <v>46099</v>
      </c>
      <c r="C247" s="8">
        <f>'2019 ALL D95'!C190</f>
        <v>46113</v>
      </c>
      <c r="D247" s="57">
        <v>3273</v>
      </c>
      <c r="E247" s="57">
        <v>336</v>
      </c>
      <c r="F247" s="57">
        <v>4</v>
      </c>
      <c r="G247" s="15">
        <v>6</v>
      </c>
      <c r="H247" s="15">
        <v>81588</v>
      </c>
      <c r="I247" s="15" t="s">
        <v>31</v>
      </c>
      <c r="J247" s="15">
        <v>68563777</v>
      </c>
      <c r="K247" s="15" t="s">
        <v>12767</v>
      </c>
      <c r="L247" s="15" t="s">
        <v>12974</v>
      </c>
      <c r="M247" s="15">
        <v>99900</v>
      </c>
      <c r="N247" s="16" t="s">
        <v>5037</v>
      </c>
      <c r="O247" s="16" t="s">
        <v>13234</v>
      </c>
      <c r="P247" s="16" t="s">
        <v>5037</v>
      </c>
    </row>
    <row r="248" spans="1:16" x14ac:dyDescent="0.25">
      <c r="A248" s="15" t="str">
        <f t="shared" si="10"/>
        <v>2026 JAN - FEB B3D10</v>
      </c>
      <c r="B248" s="8">
        <f>'2019 ALL D95'!B191</f>
        <v>46099</v>
      </c>
      <c r="C248" s="8">
        <f>'2019 ALL D95'!C191</f>
        <v>46113</v>
      </c>
      <c r="D248" s="57">
        <v>3273</v>
      </c>
      <c r="E248" s="57">
        <v>336</v>
      </c>
      <c r="F248" s="57">
        <v>4</v>
      </c>
      <c r="G248" s="15">
        <v>6</v>
      </c>
      <c r="H248" s="15">
        <v>81588</v>
      </c>
      <c r="I248" s="15" t="s">
        <v>31</v>
      </c>
      <c r="J248" s="15">
        <v>68563786</v>
      </c>
      <c r="K248" s="15" t="s">
        <v>12767</v>
      </c>
      <c r="L248" s="15" t="s">
        <v>12975</v>
      </c>
      <c r="M248" s="15">
        <v>99900</v>
      </c>
      <c r="N248" s="16" t="s">
        <v>5037</v>
      </c>
      <c r="O248" s="16" t="s">
        <v>13234</v>
      </c>
      <c r="P248" s="16" t="s">
        <v>5037</v>
      </c>
    </row>
    <row r="249" spans="1:16" x14ac:dyDescent="0.25">
      <c r="A249" s="15" t="str">
        <f t="shared" si="10"/>
        <v>2026 JAN - FEB B3D10</v>
      </c>
      <c r="B249" s="8">
        <f>'2019 ALL D95'!B192</f>
        <v>46099</v>
      </c>
      <c r="C249" s="8">
        <f>'2019 ALL D95'!C192</f>
        <v>46113</v>
      </c>
      <c r="D249" s="57">
        <v>3273</v>
      </c>
      <c r="E249" s="57">
        <v>336</v>
      </c>
      <c r="F249" s="57">
        <v>4</v>
      </c>
      <c r="G249" s="15">
        <v>6</v>
      </c>
      <c r="H249" s="15">
        <v>81588</v>
      </c>
      <c r="I249" s="15" t="s">
        <v>31</v>
      </c>
      <c r="J249" s="15">
        <v>68563795</v>
      </c>
      <c r="K249" s="15" t="s">
        <v>12767</v>
      </c>
      <c r="L249" s="15" t="s">
        <v>12976</v>
      </c>
      <c r="M249" s="15">
        <v>99900</v>
      </c>
      <c r="N249" s="16" t="s">
        <v>5037</v>
      </c>
      <c r="O249" s="16" t="s">
        <v>13234</v>
      </c>
      <c r="P249" s="16" t="s">
        <v>5037</v>
      </c>
    </row>
    <row r="250" spans="1:16" x14ac:dyDescent="0.25">
      <c r="A250" s="15" t="str">
        <f t="shared" si="10"/>
        <v>2026 JAN - FEB B3D10</v>
      </c>
      <c r="B250" s="8">
        <f>'2019 ALL D95'!B193</f>
        <v>46099</v>
      </c>
      <c r="C250" s="8">
        <f>'2019 ALL D95'!C193</f>
        <v>46113</v>
      </c>
      <c r="D250" s="57">
        <v>3273</v>
      </c>
      <c r="E250" s="57">
        <v>336</v>
      </c>
      <c r="F250" s="57">
        <v>4</v>
      </c>
      <c r="G250" s="15">
        <v>6</v>
      </c>
      <c r="H250" s="15">
        <v>81588</v>
      </c>
      <c r="I250" s="15" t="s">
        <v>31</v>
      </c>
      <c r="J250" s="15">
        <v>68563802</v>
      </c>
      <c r="K250" s="15" t="s">
        <v>12767</v>
      </c>
      <c r="L250" s="15" t="s">
        <v>12977</v>
      </c>
      <c r="M250" s="15">
        <v>99900</v>
      </c>
      <c r="N250" s="16" t="s">
        <v>5037</v>
      </c>
      <c r="O250" s="16" t="s">
        <v>13234</v>
      </c>
      <c r="P250" s="16" t="s">
        <v>5037</v>
      </c>
    </row>
    <row r="251" spans="1:16" x14ac:dyDescent="0.25">
      <c r="A251" s="15" t="str">
        <f t="shared" si="10"/>
        <v>2026 JAN - FEB B3D10</v>
      </c>
      <c r="B251" s="8">
        <f>'2019 ALL D95'!B194</f>
        <v>46099</v>
      </c>
      <c r="C251" s="8">
        <f>'2019 ALL D95'!C194</f>
        <v>46113</v>
      </c>
      <c r="D251" s="57">
        <v>3273</v>
      </c>
      <c r="E251" s="57">
        <v>336</v>
      </c>
      <c r="F251" s="57">
        <v>4</v>
      </c>
      <c r="G251" s="15">
        <v>6</v>
      </c>
      <c r="H251" s="15">
        <v>81588</v>
      </c>
      <c r="I251" s="15" t="s">
        <v>31</v>
      </c>
      <c r="J251" s="15">
        <v>68563811</v>
      </c>
      <c r="K251" s="15" t="s">
        <v>12768</v>
      </c>
      <c r="L251" s="15" t="s">
        <v>12978</v>
      </c>
      <c r="M251" s="15">
        <v>99900</v>
      </c>
      <c r="N251" s="16" t="s">
        <v>5037</v>
      </c>
      <c r="O251" s="16" t="s">
        <v>13234</v>
      </c>
      <c r="P251" s="16" t="s">
        <v>5037</v>
      </c>
    </row>
    <row r="252" spans="1:16" x14ac:dyDescent="0.25">
      <c r="A252" s="15" t="str">
        <f t="shared" si="10"/>
        <v>2026 JAN - FEB B3D10</v>
      </c>
      <c r="B252" s="8">
        <f>'2019 ALL D95'!B195</f>
        <v>46099</v>
      </c>
      <c r="C252" s="8">
        <f>'2019 ALL D95'!C195</f>
        <v>46113</v>
      </c>
      <c r="D252" s="57">
        <v>3273</v>
      </c>
      <c r="E252" s="57">
        <v>336</v>
      </c>
      <c r="F252" s="57">
        <v>4</v>
      </c>
      <c r="G252" s="15">
        <v>6</v>
      </c>
      <c r="H252" s="15">
        <v>81588</v>
      </c>
      <c r="I252" s="15" t="s">
        <v>31</v>
      </c>
      <c r="J252" s="15">
        <v>68563820</v>
      </c>
      <c r="K252" s="15" t="s">
        <v>12768</v>
      </c>
      <c r="L252" s="15" t="s">
        <v>12979</v>
      </c>
      <c r="M252" s="15">
        <v>99900</v>
      </c>
      <c r="N252" s="16" t="s">
        <v>5037</v>
      </c>
      <c r="O252" s="16" t="s">
        <v>13234</v>
      </c>
      <c r="P252" s="16" t="s">
        <v>5037</v>
      </c>
    </row>
    <row r="253" spans="1:16" x14ac:dyDescent="0.25">
      <c r="A253" s="15" t="str">
        <f t="shared" si="10"/>
        <v>2026 JAN - FEB B3D10</v>
      </c>
      <c r="B253" s="8">
        <f>'2019 ALL D95'!B196</f>
        <v>46099</v>
      </c>
      <c r="C253" s="8">
        <f>'2019 ALL D95'!C196</f>
        <v>46113</v>
      </c>
      <c r="D253" s="57">
        <v>3273</v>
      </c>
      <c r="E253" s="57">
        <v>336</v>
      </c>
      <c r="F253" s="57">
        <v>4</v>
      </c>
      <c r="G253" s="15">
        <v>6</v>
      </c>
      <c r="H253" s="15">
        <v>81588</v>
      </c>
      <c r="I253" s="15" t="s">
        <v>31</v>
      </c>
      <c r="J253" s="15">
        <v>68563839</v>
      </c>
      <c r="K253" s="15" t="s">
        <v>12768</v>
      </c>
      <c r="L253" s="15" t="s">
        <v>12980</v>
      </c>
      <c r="M253" s="15">
        <v>99900</v>
      </c>
      <c r="N253" s="16" t="s">
        <v>5037</v>
      </c>
      <c r="O253" s="16" t="s">
        <v>13234</v>
      </c>
      <c r="P253" s="16" t="s">
        <v>5037</v>
      </c>
    </row>
    <row r="254" spans="1:16" x14ac:dyDescent="0.25">
      <c r="A254" s="15" t="str">
        <f t="shared" si="10"/>
        <v>2026 JAN - FEB B3D10</v>
      </c>
      <c r="B254" s="8">
        <f>'2019 ALL D95'!B197</f>
        <v>46099</v>
      </c>
      <c r="C254" s="8">
        <f>'2019 ALL D95'!C197</f>
        <v>46113</v>
      </c>
      <c r="D254" s="57">
        <v>3273</v>
      </c>
      <c r="E254" s="57">
        <v>336</v>
      </c>
      <c r="F254" s="57">
        <v>4</v>
      </c>
      <c r="G254" s="15">
        <v>6</v>
      </c>
      <c r="H254" s="15">
        <v>81588</v>
      </c>
      <c r="I254" s="15" t="s">
        <v>31</v>
      </c>
      <c r="J254" s="15">
        <v>68563848</v>
      </c>
      <c r="K254" s="15" t="s">
        <v>12768</v>
      </c>
      <c r="L254" s="15" t="s">
        <v>12981</v>
      </c>
      <c r="M254" s="15">
        <v>99900</v>
      </c>
      <c r="N254" s="16" t="s">
        <v>5037</v>
      </c>
      <c r="O254" s="16" t="s">
        <v>13234</v>
      </c>
      <c r="P254" s="16" t="s">
        <v>5037</v>
      </c>
    </row>
    <row r="255" spans="1:16" x14ac:dyDescent="0.25">
      <c r="A255" s="15" t="str">
        <f t="shared" si="10"/>
        <v>2026 JAN - FEB B3D10</v>
      </c>
      <c r="B255" s="8">
        <f>'2019 ALL D95'!B198</f>
        <v>46099</v>
      </c>
      <c r="C255" s="8">
        <f>'2019 ALL D95'!C198</f>
        <v>46113</v>
      </c>
      <c r="D255" s="57">
        <v>3273</v>
      </c>
      <c r="E255" s="57">
        <v>336</v>
      </c>
      <c r="F255" s="57">
        <v>4</v>
      </c>
      <c r="G255" s="15">
        <v>6</v>
      </c>
      <c r="H255" s="15">
        <v>81588</v>
      </c>
      <c r="I255" s="15" t="s">
        <v>31</v>
      </c>
      <c r="J255" s="15">
        <v>68563857</v>
      </c>
      <c r="K255" s="15" t="s">
        <v>12768</v>
      </c>
      <c r="L255" s="15" t="s">
        <v>12982</v>
      </c>
      <c r="M255" s="15">
        <v>99900</v>
      </c>
      <c r="N255" s="16" t="s">
        <v>5037</v>
      </c>
      <c r="O255" s="16" t="s">
        <v>13234</v>
      </c>
      <c r="P255" s="16" t="s">
        <v>5037</v>
      </c>
    </row>
    <row r="256" spans="1:16" x14ac:dyDescent="0.25">
      <c r="A256" s="15" t="str">
        <f t="shared" si="10"/>
        <v>2026 JAN - FEB B3D10</v>
      </c>
      <c r="B256" s="8">
        <f>'2019 ALL D95'!B199</f>
        <v>46099</v>
      </c>
      <c r="C256" s="8">
        <f>'2019 ALL D95'!C199</f>
        <v>46113</v>
      </c>
      <c r="D256" s="57">
        <v>3273</v>
      </c>
      <c r="E256" s="57">
        <v>336</v>
      </c>
      <c r="F256" s="57">
        <v>4</v>
      </c>
      <c r="G256" s="15">
        <v>6</v>
      </c>
      <c r="H256" s="15">
        <v>81588</v>
      </c>
      <c r="I256" s="15" t="s">
        <v>31</v>
      </c>
      <c r="J256" s="15">
        <v>68563866</v>
      </c>
      <c r="K256" s="15" t="s">
        <v>12768</v>
      </c>
      <c r="L256" s="15" t="s">
        <v>12983</v>
      </c>
      <c r="M256" s="15">
        <v>99900</v>
      </c>
      <c r="N256" s="16" t="s">
        <v>5037</v>
      </c>
      <c r="O256" s="16" t="s">
        <v>13234</v>
      </c>
      <c r="P256" s="16" t="s">
        <v>5037</v>
      </c>
    </row>
    <row r="257" spans="1:16" x14ac:dyDescent="0.25">
      <c r="A257" s="15" t="str">
        <f t="shared" si="10"/>
        <v>2026 JAN - FEB B3D10</v>
      </c>
      <c r="B257" s="8">
        <f>'2019 ALL D95'!B200</f>
        <v>46099</v>
      </c>
      <c r="C257" s="8">
        <f>'2019 ALL D95'!C200</f>
        <v>46113</v>
      </c>
      <c r="D257" s="57">
        <v>3273</v>
      </c>
      <c r="E257" s="57">
        <v>336</v>
      </c>
      <c r="F257" s="57">
        <v>4</v>
      </c>
      <c r="G257" s="15">
        <v>6</v>
      </c>
      <c r="H257" s="15">
        <v>81588</v>
      </c>
      <c r="I257" s="15" t="s">
        <v>31</v>
      </c>
      <c r="J257" s="15">
        <v>68563875</v>
      </c>
      <c r="K257" s="15" t="s">
        <v>12768</v>
      </c>
      <c r="L257" s="15" t="s">
        <v>12984</v>
      </c>
      <c r="M257" s="15">
        <v>99900</v>
      </c>
      <c r="N257" s="16" t="s">
        <v>5037</v>
      </c>
      <c r="O257" s="16" t="s">
        <v>13234</v>
      </c>
      <c r="P257" s="16" t="s">
        <v>5037</v>
      </c>
    </row>
    <row r="258" spans="1:16" x14ac:dyDescent="0.25">
      <c r="A258" s="15" t="str">
        <f t="shared" si="10"/>
        <v>2026 JAN - FEB B3D10</v>
      </c>
      <c r="B258" s="8">
        <f>'2019 ALL D95'!B201</f>
        <v>46099</v>
      </c>
      <c r="C258" s="8">
        <f>'2019 ALL D95'!C201</f>
        <v>46113</v>
      </c>
      <c r="D258" s="57">
        <v>3273</v>
      </c>
      <c r="E258" s="57">
        <v>336</v>
      </c>
      <c r="F258" s="57">
        <v>4</v>
      </c>
      <c r="G258" s="15">
        <v>6</v>
      </c>
      <c r="H258" s="15">
        <v>81588</v>
      </c>
      <c r="I258" s="15" t="s">
        <v>31</v>
      </c>
      <c r="J258" s="15">
        <v>68563884</v>
      </c>
      <c r="K258" s="15" t="s">
        <v>12768</v>
      </c>
      <c r="L258" s="15" t="s">
        <v>12985</v>
      </c>
      <c r="M258" s="15">
        <v>99900</v>
      </c>
      <c r="N258" s="16" t="s">
        <v>5037</v>
      </c>
      <c r="O258" s="16" t="s">
        <v>13234</v>
      </c>
      <c r="P258" s="16" t="s">
        <v>5037</v>
      </c>
    </row>
    <row r="259" spans="1:16" x14ac:dyDescent="0.25">
      <c r="A259" s="15" t="str">
        <f t="shared" ref="A259:A322" si="11">A258</f>
        <v>2026 JAN - FEB B3D10</v>
      </c>
      <c r="B259" s="8">
        <f>'2019 ALL D95'!B202</f>
        <v>46099</v>
      </c>
      <c r="C259" s="8">
        <f>'2019 ALL D95'!C202</f>
        <v>46113</v>
      </c>
      <c r="D259" s="57">
        <v>3273</v>
      </c>
      <c r="E259" s="57">
        <v>336</v>
      </c>
      <c r="F259" s="57">
        <v>4</v>
      </c>
      <c r="G259" s="15">
        <v>6</v>
      </c>
      <c r="H259" s="15">
        <v>81588</v>
      </c>
      <c r="I259" s="15" t="s">
        <v>31</v>
      </c>
      <c r="J259" s="15">
        <v>68564187</v>
      </c>
      <c r="K259" s="15" t="s">
        <v>12758</v>
      </c>
      <c r="L259" s="15" t="s">
        <v>12986</v>
      </c>
      <c r="M259" s="15">
        <v>99900</v>
      </c>
      <c r="N259" s="16" t="s">
        <v>5037</v>
      </c>
      <c r="O259" s="16" t="s">
        <v>13234</v>
      </c>
      <c r="P259" s="16" t="s">
        <v>5037</v>
      </c>
    </row>
    <row r="260" spans="1:16" x14ac:dyDescent="0.25">
      <c r="A260" s="15" t="str">
        <f t="shared" si="11"/>
        <v>2026 JAN - FEB B3D10</v>
      </c>
      <c r="B260" s="8">
        <f>'2019 ALL D95'!B203</f>
        <v>46099</v>
      </c>
      <c r="C260" s="8">
        <f>'2019 ALL D95'!C203</f>
        <v>46113</v>
      </c>
      <c r="D260" s="57">
        <v>3273</v>
      </c>
      <c r="E260" s="57">
        <v>336</v>
      </c>
      <c r="F260" s="57">
        <v>4</v>
      </c>
      <c r="G260" s="15">
        <v>6</v>
      </c>
      <c r="H260" s="15">
        <v>81588</v>
      </c>
      <c r="I260" s="15" t="s">
        <v>31</v>
      </c>
      <c r="J260" s="15">
        <v>68564196</v>
      </c>
      <c r="K260" s="15" t="s">
        <v>12758</v>
      </c>
      <c r="L260" s="15" t="s">
        <v>12987</v>
      </c>
      <c r="M260" s="15">
        <v>99900</v>
      </c>
      <c r="N260" s="16" t="s">
        <v>5037</v>
      </c>
      <c r="O260" s="16" t="s">
        <v>13234</v>
      </c>
      <c r="P260" s="16" t="s">
        <v>5037</v>
      </c>
    </row>
    <row r="261" spans="1:16" x14ac:dyDescent="0.25">
      <c r="A261" s="15" t="str">
        <f t="shared" si="11"/>
        <v>2026 JAN - FEB B3D10</v>
      </c>
      <c r="B261" s="8">
        <f>'2019 ALL D95'!B204</f>
        <v>46099</v>
      </c>
      <c r="C261" s="8">
        <f>'2019 ALL D95'!C204</f>
        <v>46113</v>
      </c>
      <c r="D261" s="57">
        <v>3273</v>
      </c>
      <c r="E261" s="57">
        <v>336</v>
      </c>
      <c r="F261" s="57">
        <v>4</v>
      </c>
      <c r="G261" s="15">
        <v>6</v>
      </c>
      <c r="H261" s="15">
        <v>81588</v>
      </c>
      <c r="I261" s="15" t="s">
        <v>31</v>
      </c>
      <c r="J261" s="15">
        <v>68564203</v>
      </c>
      <c r="K261" s="15" t="s">
        <v>12758</v>
      </c>
      <c r="L261" s="15" t="s">
        <v>12988</v>
      </c>
      <c r="M261" s="15">
        <v>99900</v>
      </c>
      <c r="N261" s="16" t="s">
        <v>5037</v>
      </c>
      <c r="O261" s="16" t="s">
        <v>13234</v>
      </c>
      <c r="P261" s="16" t="s">
        <v>5037</v>
      </c>
    </row>
    <row r="262" spans="1:16" x14ac:dyDescent="0.25">
      <c r="A262" s="15" t="str">
        <f t="shared" si="11"/>
        <v>2026 JAN - FEB B3D10</v>
      </c>
      <c r="B262" s="8">
        <f>'2019 ALL D95'!B205</f>
        <v>46099</v>
      </c>
      <c r="C262" s="8">
        <f>'2019 ALL D95'!C205</f>
        <v>46113</v>
      </c>
      <c r="D262" s="57">
        <v>3273</v>
      </c>
      <c r="E262" s="57">
        <v>336</v>
      </c>
      <c r="F262" s="57">
        <v>4</v>
      </c>
      <c r="G262" s="15">
        <v>6</v>
      </c>
      <c r="H262" s="15">
        <v>81588</v>
      </c>
      <c r="I262" s="15" t="s">
        <v>31</v>
      </c>
      <c r="J262" s="15">
        <v>68564212</v>
      </c>
      <c r="K262" s="15" t="s">
        <v>12758</v>
      </c>
      <c r="L262" s="15" t="s">
        <v>12989</v>
      </c>
      <c r="M262" s="15">
        <v>99900</v>
      </c>
      <c r="N262" s="16" t="s">
        <v>5037</v>
      </c>
      <c r="O262" s="16" t="s">
        <v>13234</v>
      </c>
      <c r="P262" s="16" t="s">
        <v>5037</v>
      </c>
    </row>
    <row r="263" spans="1:16" x14ac:dyDescent="0.25">
      <c r="A263" s="15" t="str">
        <f t="shared" si="11"/>
        <v>2026 JAN - FEB B3D10</v>
      </c>
      <c r="B263" s="8">
        <f>'2019 ALL D95'!B206</f>
        <v>46099</v>
      </c>
      <c r="C263" s="8">
        <f>'2019 ALL D95'!C206</f>
        <v>46113</v>
      </c>
      <c r="D263" s="57">
        <v>3273</v>
      </c>
      <c r="E263" s="57">
        <v>336</v>
      </c>
      <c r="F263" s="57">
        <v>4</v>
      </c>
      <c r="G263" s="15">
        <v>6</v>
      </c>
      <c r="H263" s="15">
        <v>81588</v>
      </c>
      <c r="I263" s="15" t="s">
        <v>31</v>
      </c>
      <c r="J263" s="15">
        <v>68564221</v>
      </c>
      <c r="K263" s="15" t="s">
        <v>12758</v>
      </c>
      <c r="L263" s="15" t="s">
        <v>12990</v>
      </c>
      <c r="M263" s="15">
        <v>99900</v>
      </c>
      <c r="N263" s="16" t="s">
        <v>5037</v>
      </c>
      <c r="O263" s="16" t="s">
        <v>13234</v>
      </c>
      <c r="P263" s="16" t="s">
        <v>5037</v>
      </c>
    </row>
    <row r="264" spans="1:16" x14ac:dyDescent="0.25">
      <c r="A264" s="15" t="str">
        <f t="shared" si="11"/>
        <v>2026 JAN - FEB B3D10</v>
      </c>
      <c r="B264" s="8">
        <f>'2019 ALL D95'!B207</f>
        <v>46099</v>
      </c>
      <c r="C264" s="8">
        <f>'2019 ALL D95'!C207</f>
        <v>46113</v>
      </c>
      <c r="D264" s="57">
        <v>3273</v>
      </c>
      <c r="E264" s="57">
        <v>336</v>
      </c>
      <c r="F264" s="57">
        <v>4</v>
      </c>
      <c r="G264" s="15">
        <v>6</v>
      </c>
      <c r="H264" s="15">
        <v>81588</v>
      </c>
      <c r="I264" s="15" t="s">
        <v>31</v>
      </c>
      <c r="J264" s="15">
        <v>68564230</v>
      </c>
      <c r="K264" s="15" t="s">
        <v>12758</v>
      </c>
      <c r="L264" s="15" t="s">
        <v>12991</v>
      </c>
      <c r="M264" s="15">
        <v>99900</v>
      </c>
      <c r="N264" s="16" t="s">
        <v>5037</v>
      </c>
      <c r="O264" s="16" t="s">
        <v>13234</v>
      </c>
      <c r="P264" s="16" t="s">
        <v>5037</v>
      </c>
    </row>
    <row r="265" spans="1:16" x14ac:dyDescent="0.25">
      <c r="A265" s="15" t="str">
        <f t="shared" si="11"/>
        <v>2026 JAN - FEB B3D10</v>
      </c>
      <c r="B265" s="8">
        <f>'2019 ALL D95'!B208</f>
        <v>46099</v>
      </c>
      <c r="C265" s="8">
        <f>'2019 ALL D95'!C208</f>
        <v>46113</v>
      </c>
      <c r="D265" s="57">
        <v>3273</v>
      </c>
      <c r="E265" s="57">
        <v>336</v>
      </c>
      <c r="F265" s="57">
        <v>4</v>
      </c>
      <c r="G265" s="15">
        <v>6</v>
      </c>
      <c r="H265" s="15">
        <v>81588</v>
      </c>
      <c r="I265" s="15" t="s">
        <v>31</v>
      </c>
      <c r="J265" s="15">
        <v>68564249</v>
      </c>
      <c r="K265" s="15" t="s">
        <v>12758</v>
      </c>
      <c r="L265" s="15" t="s">
        <v>12992</v>
      </c>
      <c r="M265" s="15">
        <v>99900</v>
      </c>
      <c r="N265" s="16" t="s">
        <v>5037</v>
      </c>
      <c r="O265" s="16" t="s">
        <v>13234</v>
      </c>
      <c r="P265" s="16" t="s">
        <v>5037</v>
      </c>
    </row>
    <row r="266" spans="1:16" x14ac:dyDescent="0.25">
      <c r="A266" s="15" t="str">
        <f t="shared" si="11"/>
        <v>2026 JAN - FEB B3D10</v>
      </c>
      <c r="B266" s="8">
        <f>'2019 ALL D95'!B209</f>
        <v>46099</v>
      </c>
      <c r="C266" s="8">
        <f>'2019 ALL D95'!C209</f>
        <v>46113</v>
      </c>
      <c r="D266" s="57">
        <v>3273</v>
      </c>
      <c r="E266" s="57">
        <v>336</v>
      </c>
      <c r="F266" s="57">
        <v>4</v>
      </c>
      <c r="G266" s="15">
        <v>6</v>
      </c>
      <c r="H266" s="15">
        <v>81588</v>
      </c>
      <c r="I266" s="15" t="s">
        <v>31</v>
      </c>
      <c r="J266" s="15">
        <v>68564258</v>
      </c>
      <c r="K266" s="15" t="s">
        <v>12758</v>
      </c>
      <c r="L266" s="15" t="s">
        <v>12993</v>
      </c>
      <c r="M266" s="15">
        <v>99900</v>
      </c>
      <c r="N266" s="16" t="s">
        <v>5037</v>
      </c>
      <c r="O266" s="16" t="s">
        <v>13234</v>
      </c>
      <c r="P266" s="16" t="s">
        <v>5037</v>
      </c>
    </row>
    <row r="267" spans="1:16" x14ac:dyDescent="0.25">
      <c r="A267" s="15" t="str">
        <f t="shared" si="11"/>
        <v>2026 JAN - FEB B3D10</v>
      </c>
      <c r="B267" s="8">
        <f>'2019 ALL D95'!B210</f>
        <v>46099</v>
      </c>
      <c r="C267" s="8">
        <f>'2019 ALL D95'!C210</f>
        <v>46113</v>
      </c>
      <c r="D267" s="57">
        <v>3273</v>
      </c>
      <c r="E267" s="57">
        <v>336</v>
      </c>
      <c r="F267" s="57">
        <v>4</v>
      </c>
      <c r="G267" s="15">
        <v>6</v>
      </c>
      <c r="H267" s="15">
        <v>81588</v>
      </c>
      <c r="I267" s="15" t="s">
        <v>31</v>
      </c>
      <c r="J267" s="15">
        <v>68564543</v>
      </c>
      <c r="K267" s="15" t="s">
        <v>12782</v>
      </c>
      <c r="L267" s="15" t="s">
        <v>12994</v>
      </c>
      <c r="M267" s="15">
        <v>99900</v>
      </c>
      <c r="N267" s="16" t="s">
        <v>5037</v>
      </c>
      <c r="O267" s="16" t="s">
        <v>13234</v>
      </c>
      <c r="P267" s="16" t="s">
        <v>5037</v>
      </c>
    </row>
    <row r="268" spans="1:16" x14ac:dyDescent="0.25">
      <c r="A268" s="15" t="str">
        <f t="shared" si="11"/>
        <v>2026 JAN - FEB B3D10</v>
      </c>
      <c r="B268" s="8">
        <f>'2019 ALL D95'!B211</f>
        <v>46099</v>
      </c>
      <c r="C268" s="8">
        <f>'2019 ALL D95'!C211</f>
        <v>46113</v>
      </c>
      <c r="D268" s="57">
        <v>3273</v>
      </c>
      <c r="E268" s="57">
        <v>336</v>
      </c>
      <c r="F268" s="57">
        <v>4</v>
      </c>
      <c r="G268" s="15">
        <v>6</v>
      </c>
      <c r="H268" s="15">
        <v>81588</v>
      </c>
      <c r="I268" s="15" t="s">
        <v>31</v>
      </c>
      <c r="J268" s="15">
        <v>68564552</v>
      </c>
      <c r="K268" s="15" t="s">
        <v>12782</v>
      </c>
      <c r="L268" s="15" t="s">
        <v>12995</v>
      </c>
      <c r="M268" s="15">
        <v>99900</v>
      </c>
      <c r="N268" s="16" t="s">
        <v>5037</v>
      </c>
      <c r="O268" s="16" t="s">
        <v>13234</v>
      </c>
      <c r="P268" s="16" t="s">
        <v>5037</v>
      </c>
    </row>
    <row r="269" spans="1:16" x14ac:dyDescent="0.25">
      <c r="A269" s="15" t="str">
        <f t="shared" si="11"/>
        <v>2026 JAN - FEB B3D10</v>
      </c>
      <c r="B269" s="8">
        <f>'2019 ALL D95'!B212</f>
        <v>46099</v>
      </c>
      <c r="C269" s="8">
        <f>'2019 ALL D95'!C212</f>
        <v>46113</v>
      </c>
      <c r="D269" s="57">
        <v>3273</v>
      </c>
      <c r="E269" s="57">
        <v>336</v>
      </c>
      <c r="F269" s="57">
        <v>4</v>
      </c>
      <c r="G269" s="15">
        <v>6</v>
      </c>
      <c r="H269" s="15">
        <v>81588</v>
      </c>
      <c r="I269" s="15" t="s">
        <v>31</v>
      </c>
      <c r="J269" s="15">
        <v>68564561</v>
      </c>
      <c r="K269" s="15" t="s">
        <v>12782</v>
      </c>
      <c r="L269" s="15" t="s">
        <v>12996</v>
      </c>
      <c r="M269" s="15">
        <v>99900</v>
      </c>
      <c r="N269" s="16" t="s">
        <v>5037</v>
      </c>
      <c r="O269" s="16" t="s">
        <v>13234</v>
      </c>
      <c r="P269" s="16" t="s">
        <v>5037</v>
      </c>
    </row>
    <row r="270" spans="1:16" x14ac:dyDescent="0.25">
      <c r="A270" s="15" t="str">
        <f t="shared" si="11"/>
        <v>2026 JAN - FEB B3D10</v>
      </c>
      <c r="B270" s="8">
        <f>'2019 ALL D95'!B213</f>
        <v>46099</v>
      </c>
      <c r="C270" s="8">
        <f>'2019 ALL D95'!C213</f>
        <v>46113</v>
      </c>
      <c r="D270" s="57">
        <v>3273</v>
      </c>
      <c r="E270" s="57">
        <v>336</v>
      </c>
      <c r="F270" s="57">
        <v>4</v>
      </c>
      <c r="G270" s="15">
        <v>6</v>
      </c>
      <c r="H270" s="15">
        <v>81588</v>
      </c>
      <c r="I270" s="15" t="s">
        <v>31</v>
      </c>
      <c r="J270" s="15">
        <v>68564570</v>
      </c>
      <c r="K270" s="15" t="s">
        <v>12782</v>
      </c>
      <c r="L270" s="15" t="s">
        <v>12997</v>
      </c>
      <c r="M270" s="15">
        <v>99900</v>
      </c>
      <c r="N270" s="16" t="s">
        <v>5037</v>
      </c>
      <c r="O270" s="16" t="s">
        <v>13234</v>
      </c>
      <c r="P270" s="16" t="s">
        <v>5037</v>
      </c>
    </row>
    <row r="271" spans="1:16" x14ac:dyDescent="0.25">
      <c r="A271" s="15" t="str">
        <f t="shared" si="11"/>
        <v>2026 JAN - FEB B3D10</v>
      </c>
      <c r="B271" s="8">
        <f>'2019 ALL D95'!B214</f>
        <v>46099</v>
      </c>
      <c r="C271" s="8">
        <f>'2019 ALL D95'!C214</f>
        <v>46113</v>
      </c>
      <c r="D271" s="57">
        <v>3273</v>
      </c>
      <c r="E271" s="57">
        <v>336</v>
      </c>
      <c r="F271" s="57">
        <v>4</v>
      </c>
      <c r="G271" s="15">
        <v>6</v>
      </c>
      <c r="H271" s="15">
        <v>81588</v>
      </c>
      <c r="I271" s="15" t="s">
        <v>31</v>
      </c>
      <c r="J271" s="15">
        <v>68564589</v>
      </c>
      <c r="K271" s="15" t="s">
        <v>12782</v>
      </c>
      <c r="L271" s="15" t="s">
        <v>12998</v>
      </c>
      <c r="M271" s="15">
        <v>99900</v>
      </c>
      <c r="N271" s="16" t="s">
        <v>5037</v>
      </c>
      <c r="O271" s="16" t="s">
        <v>13234</v>
      </c>
      <c r="P271" s="16" t="s">
        <v>5037</v>
      </c>
    </row>
    <row r="272" spans="1:16" x14ac:dyDescent="0.25">
      <c r="A272" s="15" t="str">
        <f t="shared" si="11"/>
        <v>2026 JAN - FEB B3D10</v>
      </c>
      <c r="B272" s="8">
        <f>'2019 ALL D95'!B215</f>
        <v>46099</v>
      </c>
      <c r="C272" s="8">
        <f>'2019 ALL D95'!C215</f>
        <v>46113</v>
      </c>
      <c r="D272" s="57">
        <v>3273</v>
      </c>
      <c r="E272" s="57">
        <v>336</v>
      </c>
      <c r="F272" s="57">
        <v>4</v>
      </c>
      <c r="G272" s="15">
        <v>6</v>
      </c>
      <c r="H272" s="15">
        <v>81588</v>
      </c>
      <c r="I272" s="15" t="s">
        <v>31</v>
      </c>
      <c r="J272" s="15">
        <v>68564598</v>
      </c>
      <c r="K272" s="15" t="s">
        <v>12782</v>
      </c>
      <c r="L272" s="15" t="s">
        <v>12999</v>
      </c>
      <c r="M272" s="15">
        <v>99900</v>
      </c>
      <c r="N272" s="16" t="s">
        <v>5037</v>
      </c>
      <c r="O272" s="16" t="s">
        <v>13234</v>
      </c>
      <c r="P272" s="16" t="s">
        <v>5037</v>
      </c>
    </row>
    <row r="273" spans="1:16" x14ac:dyDescent="0.25">
      <c r="A273" s="15" t="str">
        <f t="shared" si="11"/>
        <v>2026 JAN - FEB B3D10</v>
      </c>
      <c r="B273" s="8">
        <f>'2019 ALL D95'!B216</f>
        <v>46099</v>
      </c>
      <c r="C273" s="8">
        <f>'2019 ALL D95'!C216</f>
        <v>46113</v>
      </c>
      <c r="D273" s="57">
        <v>3273</v>
      </c>
      <c r="E273" s="57">
        <v>336</v>
      </c>
      <c r="F273" s="57">
        <v>4</v>
      </c>
      <c r="G273" s="15">
        <v>6</v>
      </c>
      <c r="H273" s="15">
        <v>81588</v>
      </c>
      <c r="I273" s="15" t="s">
        <v>31</v>
      </c>
      <c r="J273" s="15">
        <v>68564605</v>
      </c>
      <c r="K273" s="15" t="s">
        <v>12782</v>
      </c>
      <c r="L273" s="15" t="s">
        <v>13000</v>
      </c>
      <c r="M273" s="15">
        <v>99900</v>
      </c>
      <c r="N273" s="16" t="s">
        <v>5037</v>
      </c>
      <c r="O273" s="16" t="s">
        <v>13234</v>
      </c>
      <c r="P273" s="16" t="s">
        <v>5037</v>
      </c>
    </row>
    <row r="274" spans="1:16" x14ac:dyDescent="0.25">
      <c r="A274" s="15" t="str">
        <f t="shared" si="11"/>
        <v>2026 JAN - FEB B3D10</v>
      </c>
      <c r="B274" s="8">
        <f>'2019 ALL D95'!B217</f>
        <v>46099</v>
      </c>
      <c r="C274" s="8">
        <f>'2019 ALL D95'!C217</f>
        <v>46113</v>
      </c>
      <c r="D274" s="57">
        <v>3273</v>
      </c>
      <c r="E274" s="57">
        <v>336</v>
      </c>
      <c r="F274" s="57">
        <v>4</v>
      </c>
      <c r="G274" s="15">
        <v>6</v>
      </c>
      <c r="H274" s="15">
        <v>81588</v>
      </c>
      <c r="I274" s="15" t="s">
        <v>31</v>
      </c>
      <c r="J274" s="15">
        <v>68564614</v>
      </c>
      <c r="K274" s="15" t="s">
        <v>12782</v>
      </c>
      <c r="L274" s="15" t="s">
        <v>13001</v>
      </c>
      <c r="M274" s="15">
        <v>99900</v>
      </c>
      <c r="N274" s="16" t="s">
        <v>5037</v>
      </c>
      <c r="O274" s="16" t="s">
        <v>13234</v>
      </c>
      <c r="P274" s="16" t="s">
        <v>5037</v>
      </c>
    </row>
    <row r="275" spans="1:16" x14ac:dyDescent="0.25">
      <c r="A275" s="15" t="str">
        <f t="shared" si="11"/>
        <v>2026 JAN - FEB B3D10</v>
      </c>
      <c r="B275" s="8">
        <f>'2019 ALL D95'!B218</f>
        <v>46099</v>
      </c>
      <c r="C275" s="8">
        <f>'2019 ALL D95'!C218</f>
        <v>46113</v>
      </c>
      <c r="D275" s="57">
        <v>3273</v>
      </c>
      <c r="E275" s="57">
        <v>336</v>
      </c>
      <c r="F275" s="57">
        <v>4</v>
      </c>
      <c r="G275" s="15">
        <v>6</v>
      </c>
      <c r="H275" s="15">
        <v>81588</v>
      </c>
      <c r="I275" s="15" t="s">
        <v>31</v>
      </c>
      <c r="J275" s="15">
        <v>68564785</v>
      </c>
      <c r="K275" s="15" t="s">
        <v>12764</v>
      </c>
      <c r="L275" s="15" t="s">
        <v>13002</v>
      </c>
      <c r="M275" s="15">
        <v>99900</v>
      </c>
      <c r="N275" s="16" t="s">
        <v>5037</v>
      </c>
      <c r="O275" s="16" t="s">
        <v>13234</v>
      </c>
      <c r="P275" s="16" t="s">
        <v>5037</v>
      </c>
    </row>
    <row r="276" spans="1:16" x14ac:dyDescent="0.25">
      <c r="A276" s="15" t="str">
        <f t="shared" si="11"/>
        <v>2026 JAN - FEB B3D10</v>
      </c>
      <c r="B276" s="8">
        <f>'2019 ALL D95'!B219</f>
        <v>46099</v>
      </c>
      <c r="C276" s="8">
        <f>'2019 ALL D95'!C219</f>
        <v>46113</v>
      </c>
      <c r="D276" s="57">
        <v>3273</v>
      </c>
      <c r="E276" s="57">
        <v>336</v>
      </c>
      <c r="F276" s="57">
        <v>4</v>
      </c>
      <c r="G276" s="15">
        <v>6</v>
      </c>
      <c r="H276" s="15">
        <v>81588</v>
      </c>
      <c r="I276" s="15" t="s">
        <v>31</v>
      </c>
      <c r="J276" s="15">
        <v>68564794</v>
      </c>
      <c r="K276" s="15" t="s">
        <v>12764</v>
      </c>
      <c r="L276" s="15" t="s">
        <v>13003</v>
      </c>
      <c r="M276" s="15">
        <v>99900</v>
      </c>
      <c r="N276" s="16" t="s">
        <v>5037</v>
      </c>
      <c r="O276" s="16" t="s">
        <v>13234</v>
      </c>
      <c r="P276" s="16" t="s">
        <v>5037</v>
      </c>
    </row>
    <row r="277" spans="1:16" x14ac:dyDescent="0.25">
      <c r="A277" s="15" t="str">
        <f t="shared" si="11"/>
        <v>2026 JAN - FEB B3D10</v>
      </c>
      <c r="B277" s="8">
        <f>'2019 ALL D95'!B220</f>
        <v>46099</v>
      </c>
      <c r="C277" s="8">
        <f>'2019 ALL D95'!C220</f>
        <v>46113</v>
      </c>
      <c r="D277" s="57">
        <v>3273</v>
      </c>
      <c r="E277" s="57">
        <v>336</v>
      </c>
      <c r="F277" s="57">
        <v>4</v>
      </c>
      <c r="G277" s="15">
        <v>6</v>
      </c>
      <c r="H277" s="15">
        <v>81588</v>
      </c>
      <c r="I277" s="15" t="s">
        <v>31</v>
      </c>
      <c r="J277" s="15">
        <v>68564801</v>
      </c>
      <c r="K277" s="15" t="s">
        <v>12764</v>
      </c>
      <c r="L277" s="15" t="s">
        <v>13004</v>
      </c>
      <c r="M277" s="15">
        <v>99900</v>
      </c>
      <c r="N277" s="16" t="s">
        <v>5037</v>
      </c>
      <c r="O277" s="16" t="s">
        <v>13234</v>
      </c>
      <c r="P277" s="16" t="s">
        <v>5037</v>
      </c>
    </row>
    <row r="278" spans="1:16" x14ac:dyDescent="0.25">
      <c r="A278" s="15" t="str">
        <f t="shared" si="11"/>
        <v>2026 JAN - FEB B3D10</v>
      </c>
      <c r="B278" s="8">
        <f>'2019 ALL D95'!B221</f>
        <v>46099</v>
      </c>
      <c r="C278" s="8">
        <f>'2019 ALL D95'!C221</f>
        <v>46113</v>
      </c>
      <c r="D278" s="57">
        <v>3273</v>
      </c>
      <c r="E278" s="57">
        <v>336</v>
      </c>
      <c r="F278" s="57">
        <v>4</v>
      </c>
      <c r="G278" s="15">
        <v>6</v>
      </c>
      <c r="H278" s="15">
        <v>81588</v>
      </c>
      <c r="I278" s="15" t="s">
        <v>31</v>
      </c>
      <c r="J278" s="15">
        <v>68564810</v>
      </c>
      <c r="K278" s="15" t="s">
        <v>12764</v>
      </c>
      <c r="L278" s="15" t="s">
        <v>13005</v>
      </c>
      <c r="M278" s="15">
        <v>99900</v>
      </c>
      <c r="N278" s="16" t="s">
        <v>5037</v>
      </c>
      <c r="O278" s="16" t="s">
        <v>13234</v>
      </c>
      <c r="P278" s="16" t="s">
        <v>5037</v>
      </c>
    </row>
    <row r="279" spans="1:16" x14ac:dyDescent="0.25">
      <c r="A279" s="15" t="str">
        <f t="shared" si="11"/>
        <v>2026 JAN - FEB B3D10</v>
      </c>
      <c r="B279" s="8">
        <f>'2019 ALL D95'!B222</f>
        <v>46099</v>
      </c>
      <c r="C279" s="8">
        <f>'2019 ALL D95'!C222</f>
        <v>46113</v>
      </c>
      <c r="D279" s="57">
        <v>3273</v>
      </c>
      <c r="E279" s="57">
        <v>336</v>
      </c>
      <c r="F279" s="57">
        <v>4</v>
      </c>
      <c r="G279" s="15">
        <v>6</v>
      </c>
      <c r="H279" s="15">
        <v>81588</v>
      </c>
      <c r="I279" s="15" t="s">
        <v>31</v>
      </c>
      <c r="J279" s="15">
        <v>68564829</v>
      </c>
      <c r="K279" s="15" t="s">
        <v>12764</v>
      </c>
      <c r="L279" s="15" t="s">
        <v>13006</v>
      </c>
      <c r="M279" s="15">
        <v>99900</v>
      </c>
      <c r="N279" s="16" t="s">
        <v>5037</v>
      </c>
      <c r="O279" s="16" t="s">
        <v>13234</v>
      </c>
      <c r="P279" s="16" t="s">
        <v>5037</v>
      </c>
    </row>
    <row r="280" spans="1:16" x14ac:dyDescent="0.25">
      <c r="A280" s="15" t="str">
        <f t="shared" si="11"/>
        <v>2026 JAN - FEB B3D10</v>
      </c>
      <c r="B280" s="8">
        <f>'2019 ALL D95'!B223</f>
        <v>46099</v>
      </c>
      <c r="C280" s="8">
        <f>'2019 ALL D95'!C223</f>
        <v>46113</v>
      </c>
      <c r="D280" s="57">
        <v>3273</v>
      </c>
      <c r="E280" s="57">
        <v>336</v>
      </c>
      <c r="F280" s="57">
        <v>4</v>
      </c>
      <c r="G280" s="15">
        <v>6</v>
      </c>
      <c r="H280" s="15">
        <v>81588</v>
      </c>
      <c r="I280" s="15" t="s">
        <v>31</v>
      </c>
      <c r="J280" s="15">
        <v>68564838</v>
      </c>
      <c r="K280" s="15" t="s">
        <v>12764</v>
      </c>
      <c r="L280" s="15" t="s">
        <v>13007</v>
      </c>
      <c r="M280" s="15">
        <v>99900</v>
      </c>
      <c r="N280" s="16" t="s">
        <v>5037</v>
      </c>
      <c r="O280" s="16" t="s">
        <v>13234</v>
      </c>
      <c r="P280" s="16" t="s">
        <v>5037</v>
      </c>
    </row>
    <row r="281" spans="1:16" x14ac:dyDescent="0.25">
      <c r="A281" s="15" t="str">
        <f t="shared" si="11"/>
        <v>2026 JAN - FEB B3D10</v>
      </c>
      <c r="B281" s="8">
        <f>'2019 ALL D95'!B224</f>
        <v>46099</v>
      </c>
      <c r="C281" s="8">
        <f>'2019 ALL D95'!C224</f>
        <v>46113</v>
      </c>
      <c r="D281" s="57">
        <v>3273</v>
      </c>
      <c r="E281" s="57">
        <v>336</v>
      </c>
      <c r="F281" s="57">
        <v>4</v>
      </c>
      <c r="G281" s="15">
        <v>6</v>
      </c>
      <c r="H281" s="15">
        <v>81588</v>
      </c>
      <c r="I281" s="15" t="s">
        <v>31</v>
      </c>
      <c r="J281" s="15">
        <v>68564847</v>
      </c>
      <c r="K281" s="15" t="s">
        <v>12764</v>
      </c>
      <c r="L281" s="15" t="s">
        <v>13008</v>
      </c>
      <c r="M281" s="15">
        <v>99900</v>
      </c>
      <c r="N281" s="16" t="s">
        <v>5037</v>
      </c>
      <c r="O281" s="16" t="s">
        <v>13234</v>
      </c>
      <c r="P281" s="16" t="s">
        <v>5037</v>
      </c>
    </row>
    <row r="282" spans="1:16" x14ac:dyDescent="0.25">
      <c r="A282" s="15" t="str">
        <f t="shared" si="11"/>
        <v>2026 JAN - FEB B3D10</v>
      </c>
      <c r="B282" s="8">
        <f>'2019 ALL D95'!B225</f>
        <v>46099</v>
      </c>
      <c r="C282" s="8">
        <f>'2019 ALL D95'!C225</f>
        <v>46113</v>
      </c>
      <c r="D282" s="57">
        <v>3273</v>
      </c>
      <c r="E282" s="57">
        <v>336</v>
      </c>
      <c r="F282" s="57">
        <v>4</v>
      </c>
      <c r="G282" s="15">
        <v>6</v>
      </c>
      <c r="H282" s="15">
        <v>81588</v>
      </c>
      <c r="I282" s="15" t="s">
        <v>31</v>
      </c>
      <c r="J282" s="15">
        <v>68564856</v>
      </c>
      <c r="K282" s="15" t="s">
        <v>12764</v>
      </c>
      <c r="L282" s="15" t="s">
        <v>13009</v>
      </c>
      <c r="M282" s="15">
        <v>99900</v>
      </c>
      <c r="N282" s="16" t="s">
        <v>5037</v>
      </c>
      <c r="O282" s="16" t="s">
        <v>13234</v>
      </c>
      <c r="P282" s="16" t="s">
        <v>5037</v>
      </c>
    </row>
    <row r="283" spans="1:16" x14ac:dyDescent="0.25">
      <c r="A283" s="15" t="str">
        <f t="shared" si="11"/>
        <v>2026 JAN - FEB B3D10</v>
      </c>
      <c r="B283" s="8">
        <f>'2019 ALL D95'!B226</f>
        <v>46099</v>
      </c>
      <c r="C283" s="8">
        <f>'2019 ALL D95'!C226</f>
        <v>46113</v>
      </c>
      <c r="D283" s="57">
        <v>3273</v>
      </c>
      <c r="E283" s="57">
        <v>336</v>
      </c>
      <c r="F283" s="57">
        <v>4</v>
      </c>
      <c r="G283" s="15">
        <v>6</v>
      </c>
      <c r="H283" s="15">
        <v>81588</v>
      </c>
      <c r="I283" s="15" t="s">
        <v>31</v>
      </c>
      <c r="J283" s="15">
        <v>68564865</v>
      </c>
      <c r="K283" s="15" t="s">
        <v>12761</v>
      </c>
      <c r="L283" s="15" t="s">
        <v>13010</v>
      </c>
      <c r="M283" s="15">
        <v>99900</v>
      </c>
      <c r="N283" s="16" t="s">
        <v>5037</v>
      </c>
      <c r="O283" s="16" t="s">
        <v>13234</v>
      </c>
      <c r="P283" s="16" t="s">
        <v>5037</v>
      </c>
    </row>
    <row r="284" spans="1:16" x14ac:dyDescent="0.25">
      <c r="A284" s="15" t="str">
        <f t="shared" si="11"/>
        <v>2026 JAN - FEB B3D10</v>
      </c>
      <c r="B284" s="8">
        <f>'2019 ALL D95'!B227</f>
        <v>46099</v>
      </c>
      <c r="C284" s="8">
        <f>'2019 ALL D95'!C227</f>
        <v>46113</v>
      </c>
      <c r="D284" s="57">
        <v>3273</v>
      </c>
      <c r="E284" s="57">
        <v>336</v>
      </c>
      <c r="F284" s="57">
        <v>4</v>
      </c>
      <c r="G284" s="15">
        <v>6</v>
      </c>
      <c r="H284" s="15">
        <v>81588</v>
      </c>
      <c r="I284" s="15" t="s">
        <v>31</v>
      </c>
      <c r="J284" s="15">
        <v>68564874</v>
      </c>
      <c r="K284" s="15" t="s">
        <v>12761</v>
      </c>
      <c r="L284" s="15" t="s">
        <v>13011</v>
      </c>
      <c r="M284" s="15">
        <v>99900</v>
      </c>
      <c r="N284" s="16" t="s">
        <v>5037</v>
      </c>
      <c r="O284" s="16" t="s">
        <v>13234</v>
      </c>
      <c r="P284" s="16" t="s">
        <v>5037</v>
      </c>
    </row>
    <row r="285" spans="1:16" x14ac:dyDescent="0.25">
      <c r="A285" s="15" t="str">
        <f t="shared" si="11"/>
        <v>2026 JAN - FEB B3D10</v>
      </c>
      <c r="B285" s="8">
        <f>'2019 ALL D95'!B228</f>
        <v>46099</v>
      </c>
      <c r="C285" s="8">
        <f>'2019 ALL D95'!C228</f>
        <v>46113</v>
      </c>
      <c r="D285" s="57">
        <v>3273</v>
      </c>
      <c r="E285" s="57">
        <v>336</v>
      </c>
      <c r="F285" s="57">
        <v>4</v>
      </c>
      <c r="G285" s="15">
        <v>6</v>
      </c>
      <c r="H285" s="15">
        <v>81588</v>
      </c>
      <c r="I285" s="15" t="s">
        <v>31</v>
      </c>
      <c r="J285" s="15">
        <v>68564883</v>
      </c>
      <c r="K285" s="15" t="s">
        <v>12761</v>
      </c>
      <c r="L285" s="15" t="s">
        <v>13012</v>
      </c>
      <c r="M285" s="15">
        <v>99900</v>
      </c>
      <c r="N285" s="16" t="s">
        <v>5037</v>
      </c>
      <c r="O285" s="16" t="s">
        <v>13234</v>
      </c>
      <c r="P285" s="16" t="s">
        <v>5037</v>
      </c>
    </row>
    <row r="286" spans="1:16" x14ac:dyDescent="0.25">
      <c r="A286" s="15" t="str">
        <f t="shared" si="11"/>
        <v>2026 JAN - FEB B3D10</v>
      </c>
      <c r="B286" s="8">
        <f>'2019 ALL D95'!B229</f>
        <v>46099</v>
      </c>
      <c r="C286" s="8">
        <f>'2019 ALL D95'!C229</f>
        <v>46113</v>
      </c>
      <c r="D286" s="57">
        <v>3273</v>
      </c>
      <c r="E286" s="57">
        <v>336</v>
      </c>
      <c r="F286" s="57">
        <v>4</v>
      </c>
      <c r="G286" s="15">
        <v>6</v>
      </c>
      <c r="H286" s="15">
        <v>81588</v>
      </c>
      <c r="I286" s="15" t="s">
        <v>31</v>
      </c>
      <c r="J286" s="15">
        <v>68564892</v>
      </c>
      <c r="K286" s="15" t="s">
        <v>12761</v>
      </c>
      <c r="L286" s="15" t="s">
        <v>13013</v>
      </c>
      <c r="M286" s="15">
        <v>99900</v>
      </c>
      <c r="N286" s="16" t="s">
        <v>5037</v>
      </c>
      <c r="O286" s="16" t="s">
        <v>13234</v>
      </c>
      <c r="P286" s="16" t="s">
        <v>5037</v>
      </c>
    </row>
    <row r="287" spans="1:16" x14ac:dyDescent="0.25">
      <c r="A287" s="15" t="str">
        <f t="shared" si="11"/>
        <v>2026 JAN - FEB B3D10</v>
      </c>
      <c r="B287" s="8">
        <f>'2019 ALL D95'!B230</f>
        <v>46099</v>
      </c>
      <c r="C287" s="8">
        <f>'2019 ALL D95'!C230</f>
        <v>46113</v>
      </c>
      <c r="D287" s="57">
        <v>3273</v>
      </c>
      <c r="E287" s="57">
        <v>336</v>
      </c>
      <c r="F287" s="57">
        <v>4</v>
      </c>
      <c r="G287" s="15">
        <v>6</v>
      </c>
      <c r="H287" s="15">
        <v>81588</v>
      </c>
      <c r="I287" s="15" t="s">
        <v>31</v>
      </c>
      <c r="J287" s="15">
        <v>68564909</v>
      </c>
      <c r="K287" s="15" t="s">
        <v>12761</v>
      </c>
      <c r="L287" s="15" t="s">
        <v>13014</v>
      </c>
      <c r="M287" s="15">
        <v>99900</v>
      </c>
      <c r="N287" s="16" t="s">
        <v>5037</v>
      </c>
      <c r="O287" s="16" t="s">
        <v>13234</v>
      </c>
      <c r="P287" s="16" t="s">
        <v>5037</v>
      </c>
    </row>
    <row r="288" spans="1:16" x14ac:dyDescent="0.25">
      <c r="A288" s="15" t="str">
        <f t="shared" si="11"/>
        <v>2026 JAN - FEB B3D10</v>
      </c>
      <c r="B288" s="8">
        <f>'2019 ALL D95'!B231</f>
        <v>46099</v>
      </c>
      <c r="C288" s="8">
        <f>'2019 ALL D95'!C231</f>
        <v>46113</v>
      </c>
      <c r="D288" s="57">
        <v>3273</v>
      </c>
      <c r="E288" s="57">
        <v>336</v>
      </c>
      <c r="F288" s="57">
        <v>4</v>
      </c>
      <c r="G288" s="15">
        <v>6</v>
      </c>
      <c r="H288" s="15">
        <v>81588</v>
      </c>
      <c r="I288" s="15" t="s">
        <v>31</v>
      </c>
      <c r="J288" s="15">
        <v>68564918</v>
      </c>
      <c r="K288" s="15" t="s">
        <v>12761</v>
      </c>
      <c r="L288" s="15" t="s">
        <v>13015</v>
      </c>
      <c r="M288" s="15">
        <v>99900</v>
      </c>
      <c r="N288" s="16" t="s">
        <v>5037</v>
      </c>
      <c r="O288" s="16" t="s">
        <v>13234</v>
      </c>
      <c r="P288" s="16" t="s">
        <v>5037</v>
      </c>
    </row>
    <row r="289" spans="1:16" x14ac:dyDescent="0.25">
      <c r="A289" s="15" t="str">
        <f t="shared" si="11"/>
        <v>2026 JAN - FEB B3D10</v>
      </c>
      <c r="B289" s="8">
        <f>'2019 ALL D95'!B232</f>
        <v>46099</v>
      </c>
      <c r="C289" s="8">
        <f>'2019 ALL D95'!C232</f>
        <v>46113</v>
      </c>
      <c r="D289" s="57">
        <v>3273</v>
      </c>
      <c r="E289" s="57">
        <v>336</v>
      </c>
      <c r="F289" s="57">
        <v>4</v>
      </c>
      <c r="G289" s="15">
        <v>6</v>
      </c>
      <c r="H289" s="15">
        <v>81588</v>
      </c>
      <c r="I289" s="15" t="s">
        <v>31</v>
      </c>
      <c r="J289" s="15">
        <v>68564927</v>
      </c>
      <c r="K289" s="15" t="s">
        <v>12761</v>
      </c>
      <c r="L289" s="15" t="s">
        <v>13016</v>
      </c>
      <c r="M289" s="15">
        <v>99900</v>
      </c>
      <c r="N289" s="16" t="s">
        <v>5037</v>
      </c>
      <c r="O289" s="16" t="s">
        <v>13234</v>
      </c>
      <c r="P289" s="16" t="s">
        <v>5037</v>
      </c>
    </row>
    <row r="290" spans="1:16" x14ac:dyDescent="0.25">
      <c r="A290" s="15" t="str">
        <f t="shared" si="11"/>
        <v>2026 JAN - FEB B3D10</v>
      </c>
      <c r="B290" s="8">
        <f>'2019 ALL D95'!B233</f>
        <v>46099</v>
      </c>
      <c r="C290" s="8">
        <f>'2019 ALL D95'!C233</f>
        <v>46113</v>
      </c>
      <c r="D290" s="57">
        <v>3273</v>
      </c>
      <c r="E290" s="57">
        <v>336</v>
      </c>
      <c r="F290" s="57">
        <v>4</v>
      </c>
      <c r="G290" s="15">
        <v>6</v>
      </c>
      <c r="H290" s="15">
        <v>81588</v>
      </c>
      <c r="I290" s="15" t="s">
        <v>31</v>
      </c>
      <c r="J290" s="15">
        <v>68564936</v>
      </c>
      <c r="K290" s="15" t="s">
        <v>12761</v>
      </c>
      <c r="L290" s="15" t="s">
        <v>13017</v>
      </c>
      <c r="M290" s="15">
        <v>99900</v>
      </c>
      <c r="N290" s="16" t="s">
        <v>5037</v>
      </c>
      <c r="O290" s="16" t="s">
        <v>13234</v>
      </c>
      <c r="P290" s="16" t="s">
        <v>5037</v>
      </c>
    </row>
    <row r="291" spans="1:16" x14ac:dyDescent="0.25">
      <c r="A291" s="15" t="str">
        <f t="shared" si="11"/>
        <v>2026 JAN - FEB B3D10</v>
      </c>
      <c r="B291" s="8">
        <f>'2019 ALL D95'!B234</f>
        <v>46099</v>
      </c>
      <c r="C291" s="8">
        <f>'2019 ALL D95'!C234</f>
        <v>46113</v>
      </c>
      <c r="D291" s="57">
        <v>3273</v>
      </c>
      <c r="E291" s="57">
        <v>336</v>
      </c>
      <c r="F291" s="57">
        <v>4</v>
      </c>
      <c r="G291" s="15">
        <v>6</v>
      </c>
      <c r="H291" s="15">
        <v>81588</v>
      </c>
      <c r="I291" s="15" t="s">
        <v>31</v>
      </c>
      <c r="J291" s="15">
        <v>68565748</v>
      </c>
      <c r="K291" s="15" t="s">
        <v>12778</v>
      </c>
      <c r="L291" s="15" t="s">
        <v>13018</v>
      </c>
      <c r="M291" s="15">
        <v>99900</v>
      </c>
      <c r="N291" s="16" t="s">
        <v>5037</v>
      </c>
      <c r="O291" s="16" t="s">
        <v>13234</v>
      </c>
      <c r="P291" s="16" t="s">
        <v>5037</v>
      </c>
    </row>
    <row r="292" spans="1:16" x14ac:dyDescent="0.25">
      <c r="A292" s="15" t="str">
        <f t="shared" si="11"/>
        <v>2026 JAN - FEB B3D10</v>
      </c>
      <c r="B292" s="8">
        <f>'2019 ALL D95'!B235</f>
        <v>46099</v>
      </c>
      <c r="C292" s="8">
        <f>'2019 ALL D95'!C235</f>
        <v>46113</v>
      </c>
      <c r="D292" s="57">
        <v>3273</v>
      </c>
      <c r="E292" s="57">
        <v>336</v>
      </c>
      <c r="F292" s="57">
        <v>4</v>
      </c>
      <c r="G292" s="15">
        <v>6</v>
      </c>
      <c r="H292" s="15">
        <v>81588</v>
      </c>
      <c r="I292" s="15" t="s">
        <v>31</v>
      </c>
      <c r="J292" s="15">
        <v>68565757</v>
      </c>
      <c r="K292" s="15" t="s">
        <v>12778</v>
      </c>
      <c r="L292" s="15" t="s">
        <v>13019</v>
      </c>
      <c r="M292" s="15">
        <v>99900</v>
      </c>
      <c r="N292" s="16" t="s">
        <v>5037</v>
      </c>
      <c r="O292" s="16" t="s">
        <v>13234</v>
      </c>
      <c r="P292" s="16" t="s">
        <v>5037</v>
      </c>
    </row>
    <row r="293" spans="1:16" x14ac:dyDescent="0.25">
      <c r="A293" s="15" t="str">
        <f t="shared" si="11"/>
        <v>2026 JAN - FEB B3D10</v>
      </c>
      <c r="B293" s="8">
        <f>'2019 ALL D95'!B236</f>
        <v>46099</v>
      </c>
      <c r="C293" s="8">
        <f>'2019 ALL D95'!C236</f>
        <v>46113</v>
      </c>
      <c r="D293" s="57">
        <v>3273</v>
      </c>
      <c r="E293" s="57">
        <v>336</v>
      </c>
      <c r="F293" s="57">
        <v>4</v>
      </c>
      <c r="G293" s="15">
        <v>6</v>
      </c>
      <c r="H293" s="15">
        <v>81588</v>
      </c>
      <c r="I293" s="15" t="s">
        <v>31</v>
      </c>
      <c r="J293" s="15">
        <v>68565766</v>
      </c>
      <c r="K293" s="15" t="s">
        <v>12778</v>
      </c>
      <c r="L293" s="15" t="s">
        <v>13020</v>
      </c>
      <c r="M293" s="15">
        <v>99900</v>
      </c>
      <c r="N293" s="16" t="s">
        <v>5037</v>
      </c>
      <c r="O293" s="16" t="s">
        <v>13234</v>
      </c>
      <c r="P293" s="16" t="s">
        <v>5037</v>
      </c>
    </row>
    <row r="294" spans="1:16" x14ac:dyDescent="0.25">
      <c r="A294" s="15" t="str">
        <f t="shared" si="11"/>
        <v>2026 JAN - FEB B3D10</v>
      </c>
      <c r="B294" s="8">
        <f>'2019 ALL D95'!B237</f>
        <v>46099</v>
      </c>
      <c r="C294" s="8">
        <f>'2019 ALL D95'!C237</f>
        <v>46113</v>
      </c>
      <c r="D294" s="57">
        <v>3273</v>
      </c>
      <c r="E294" s="57">
        <v>336</v>
      </c>
      <c r="F294" s="57">
        <v>4</v>
      </c>
      <c r="G294" s="15">
        <v>6</v>
      </c>
      <c r="H294" s="15">
        <v>81588</v>
      </c>
      <c r="I294" s="15" t="s">
        <v>31</v>
      </c>
      <c r="J294" s="15">
        <v>68565775</v>
      </c>
      <c r="K294" s="15" t="s">
        <v>12778</v>
      </c>
      <c r="L294" s="15" t="s">
        <v>13021</v>
      </c>
      <c r="M294" s="15">
        <v>99900</v>
      </c>
      <c r="N294" s="16" t="s">
        <v>5037</v>
      </c>
      <c r="O294" s="16" t="s">
        <v>13234</v>
      </c>
      <c r="P294" s="16" t="s">
        <v>5037</v>
      </c>
    </row>
    <row r="295" spans="1:16" x14ac:dyDescent="0.25">
      <c r="A295" s="15" t="str">
        <f t="shared" si="11"/>
        <v>2026 JAN - FEB B3D10</v>
      </c>
      <c r="B295" s="8">
        <f>'2019 ALL D95'!B238</f>
        <v>46099</v>
      </c>
      <c r="C295" s="8">
        <f>'2019 ALL D95'!C238</f>
        <v>46113</v>
      </c>
      <c r="D295" s="57">
        <v>3273</v>
      </c>
      <c r="E295" s="57">
        <v>336</v>
      </c>
      <c r="F295" s="57">
        <v>4</v>
      </c>
      <c r="G295" s="15">
        <v>6</v>
      </c>
      <c r="H295" s="15">
        <v>81588</v>
      </c>
      <c r="I295" s="15" t="s">
        <v>31</v>
      </c>
      <c r="J295" s="15">
        <v>68565784</v>
      </c>
      <c r="K295" s="15" t="s">
        <v>12778</v>
      </c>
      <c r="L295" s="15" t="s">
        <v>13022</v>
      </c>
      <c r="M295" s="15">
        <v>99900</v>
      </c>
      <c r="N295" s="16" t="s">
        <v>5037</v>
      </c>
      <c r="O295" s="16" t="s">
        <v>13234</v>
      </c>
      <c r="P295" s="16" t="s">
        <v>5037</v>
      </c>
    </row>
    <row r="296" spans="1:16" x14ac:dyDescent="0.25">
      <c r="A296" s="15" t="str">
        <f t="shared" si="11"/>
        <v>2026 JAN - FEB B3D10</v>
      </c>
      <c r="B296" s="8">
        <f>'2019 ALL D95'!B239</f>
        <v>46099</v>
      </c>
      <c r="C296" s="8">
        <f>'2019 ALL D95'!C239</f>
        <v>46113</v>
      </c>
      <c r="D296" s="57">
        <v>3273</v>
      </c>
      <c r="E296" s="57">
        <v>336</v>
      </c>
      <c r="F296" s="57">
        <v>4</v>
      </c>
      <c r="G296" s="15">
        <v>6</v>
      </c>
      <c r="H296" s="15">
        <v>81588</v>
      </c>
      <c r="I296" s="15" t="s">
        <v>31</v>
      </c>
      <c r="J296" s="15">
        <v>68565793</v>
      </c>
      <c r="K296" s="15" t="s">
        <v>12778</v>
      </c>
      <c r="L296" s="15" t="s">
        <v>13023</v>
      </c>
      <c r="M296" s="15">
        <v>99900</v>
      </c>
      <c r="N296" s="16" t="s">
        <v>5037</v>
      </c>
      <c r="O296" s="16" t="s">
        <v>13234</v>
      </c>
      <c r="P296" s="16" t="s">
        <v>5037</v>
      </c>
    </row>
    <row r="297" spans="1:16" x14ac:dyDescent="0.25">
      <c r="A297" s="15" t="str">
        <f t="shared" si="11"/>
        <v>2026 JAN - FEB B3D10</v>
      </c>
      <c r="B297" s="8">
        <f>'2019 ALL D95'!B240</f>
        <v>46099</v>
      </c>
      <c r="C297" s="8">
        <f>'2019 ALL D95'!C240</f>
        <v>46113</v>
      </c>
      <c r="D297" s="57">
        <v>3273</v>
      </c>
      <c r="E297" s="57">
        <v>336</v>
      </c>
      <c r="F297" s="57">
        <v>4</v>
      </c>
      <c r="G297" s="15">
        <v>6</v>
      </c>
      <c r="H297" s="15">
        <v>81588</v>
      </c>
      <c r="I297" s="15" t="s">
        <v>31</v>
      </c>
      <c r="J297" s="15">
        <v>68565800</v>
      </c>
      <c r="K297" s="15" t="s">
        <v>12778</v>
      </c>
      <c r="L297" s="15" t="s">
        <v>13024</v>
      </c>
      <c r="M297" s="15">
        <v>99900</v>
      </c>
      <c r="N297" s="16" t="s">
        <v>5037</v>
      </c>
      <c r="O297" s="16" t="s">
        <v>13234</v>
      </c>
      <c r="P297" s="16" t="s">
        <v>5037</v>
      </c>
    </row>
    <row r="298" spans="1:16" x14ac:dyDescent="0.25">
      <c r="A298" s="15" t="str">
        <f t="shared" si="11"/>
        <v>2026 JAN - FEB B3D10</v>
      </c>
      <c r="B298" s="8">
        <f>'2019 ALL D95'!B241</f>
        <v>46099</v>
      </c>
      <c r="C298" s="8">
        <f>'2019 ALL D95'!C241</f>
        <v>46113</v>
      </c>
      <c r="D298" s="57">
        <v>3273</v>
      </c>
      <c r="E298" s="57">
        <v>336</v>
      </c>
      <c r="F298" s="57">
        <v>4</v>
      </c>
      <c r="G298" s="15">
        <v>6</v>
      </c>
      <c r="H298" s="15">
        <v>81588</v>
      </c>
      <c r="I298" s="15" t="s">
        <v>31</v>
      </c>
      <c r="J298" s="15">
        <v>68565819</v>
      </c>
      <c r="K298" s="15" t="s">
        <v>12778</v>
      </c>
      <c r="L298" s="15" t="s">
        <v>13025</v>
      </c>
      <c r="M298" s="15">
        <v>99900</v>
      </c>
      <c r="N298" s="16" t="s">
        <v>5037</v>
      </c>
      <c r="O298" s="16" t="s">
        <v>13234</v>
      </c>
      <c r="P298" s="16" t="s">
        <v>5037</v>
      </c>
    </row>
    <row r="299" spans="1:16" x14ac:dyDescent="0.25">
      <c r="A299" s="15" t="str">
        <f t="shared" si="11"/>
        <v>2026 JAN - FEB B3D10</v>
      </c>
      <c r="B299" s="8">
        <f>'2019 ALL D95'!B242</f>
        <v>46099</v>
      </c>
      <c r="C299" s="8">
        <f>'2019 ALL D95'!C242</f>
        <v>46113</v>
      </c>
      <c r="D299" s="57">
        <v>3273</v>
      </c>
      <c r="E299" s="57">
        <v>336</v>
      </c>
      <c r="F299" s="57">
        <v>4</v>
      </c>
      <c r="G299" s="15">
        <v>6</v>
      </c>
      <c r="H299" s="15">
        <v>81676</v>
      </c>
      <c r="I299" s="15" t="s">
        <v>31</v>
      </c>
      <c r="J299" s="15">
        <v>68566461</v>
      </c>
      <c r="K299" s="15" t="s">
        <v>12774</v>
      </c>
      <c r="L299" s="15" t="s">
        <v>13026</v>
      </c>
      <c r="M299" s="15">
        <v>99900</v>
      </c>
      <c r="N299" s="16" t="s">
        <v>5037</v>
      </c>
      <c r="O299" s="16" t="s">
        <v>13234</v>
      </c>
      <c r="P299" s="16" t="s">
        <v>5037</v>
      </c>
    </row>
    <row r="300" spans="1:16" x14ac:dyDescent="0.25">
      <c r="A300" s="15" t="str">
        <f t="shared" si="11"/>
        <v>2026 JAN - FEB B3D10</v>
      </c>
      <c r="B300" s="8">
        <f>'2019 ALL D95'!B243</f>
        <v>46099</v>
      </c>
      <c r="C300" s="8">
        <f>'2019 ALL D95'!C243</f>
        <v>46113</v>
      </c>
      <c r="D300" s="57">
        <v>3273</v>
      </c>
      <c r="E300" s="57">
        <v>336</v>
      </c>
      <c r="F300" s="57">
        <v>4</v>
      </c>
      <c r="G300" s="15">
        <v>6</v>
      </c>
      <c r="H300" s="15">
        <v>81676</v>
      </c>
      <c r="I300" s="15" t="s">
        <v>31</v>
      </c>
      <c r="J300" s="15">
        <v>68566470</v>
      </c>
      <c r="K300" s="15" t="s">
        <v>12774</v>
      </c>
      <c r="L300" s="15" t="s">
        <v>13027</v>
      </c>
      <c r="M300" s="15">
        <v>99900</v>
      </c>
      <c r="N300" s="16" t="s">
        <v>5037</v>
      </c>
      <c r="O300" s="16" t="s">
        <v>13234</v>
      </c>
      <c r="P300" s="16" t="s">
        <v>5037</v>
      </c>
    </row>
    <row r="301" spans="1:16" x14ac:dyDescent="0.25">
      <c r="A301" s="15" t="str">
        <f t="shared" si="11"/>
        <v>2026 JAN - FEB B3D10</v>
      </c>
      <c r="B301" s="8">
        <f>'2019 ALL D95'!B244</f>
        <v>46099</v>
      </c>
      <c r="C301" s="8">
        <f>'2019 ALL D95'!C244</f>
        <v>46113</v>
      </c>
      <c r="D301" s="57">
        <v>3273</v>
      </c>
      <c r="E301" s="57">
        <v>336</v>
      </c>
      <c r="F301" s="57">
        <v>4</v>
      </c>
      <c r="G301" s="15">
        <v>6</v>
      </c>
      <c r="H301" s="15">
        <v>81676</v>
      </c>
      <c r="I301" s="15" t="s">
        <v>31</v>
      </c>
      <c r="J301" s="15">
        <v>68566489</v>
      </c>
      <c r="K301" s="15" t="s">
        <v>12774</v>
      </c>
      <c r="L301" s="15" t="s">
        <v>13028</v>
      </c>
      <c r="M301" s="15">
        <v>99900</v>
      </c>
      <c r="N301" s="16" t="s">
        <v>5037</v>
      </c>
      <c r="O301" s="16" t="s">
        <v>13234</v>
      </c>
      <c r="P301" s="16" t="s">
        <v>5037</v>
      </c>
    </row>
    <row r="302" spans="1:16" x14ac:dyDescent="0.25">
      <c r="A302" s="15" t="str">
        <f t="shared" si="11"/>
        <v>2026 JAN - FEB B3D10</v>
      </c>
      <c r="B302" s="8">
        <f>'2019 ALL D95'!B245</f>
        <v>46099</v>
      </c>
      <c r="C302" s="8">
        <f>'2019 ALL D95'!C245</f>
        <v>46113</v>
      </c>
      <c r="D302" s="57">
        <v>3273</v>
      </c>
      <c r="E302" s="57">
        <v>336</v>
      </c>
      <c r="F302" s="57">
        <v>4</v>
      </c>
      <c r="G302" s="15">
        <v>6</v>
      </c>
      <c r="H302" s="15">
        <v>81676</v>
      </c>
      <c r="I302" s="15" t="s">
        <v>31</v>
      </c>
      <c r="J302" s="15">
        <v>68566498</v>
      </c>
      <c r="K302" s="15" t="s">
        <v>12774</v>
      </c>
      <c r="L302" s="15" t="s">
        <v>13029</v>
      </c>
      <c r="M302" s="15">
        <v>99900</v>
      </c>
      <c r="N302" s="16" t="s">
        <v>5037</v>
      </c>
      <c r="O302" s="16" t="s">
        <v>13234</v>
      </c>
      <c r="P302" s="16" t="s">
        <v>5037</v>
      </c>
    </row>
    <row r="303" spans="1:16" x14ac:dyDescent="0.25">
      <c r="A303" s="15" t="str">
        <f t="shared" si="11"/>
        <v>2026 JAN - FEB B3D10</v>
      </c>
      <c r="B303" s="8">
        <f>'2019 ALL D95'!B246</f>
        <v>46099</v>
      </c>
      <c r="C303" s="8">
        <f>'2019 ALL D95'!C246</f>
        <v>46113</v>
      </c>
      <c r="D303" s="57">
        <v>3273</v>
      </c>
      <c r="E303" s="57">
        <v>336</v>
      </c>
      <c r="F303" s="57">
        <v>4</v>
      </c>
      <c r="G303" s="15">
        <v>6</v>
      </c>
      <c r="H303" s="15">
        <v>81676</v>
      </c>
      <c r="I303" s="15" t="s">
        <v>31</v>
      </c>
      <c r="J303" s="15">
        <v>68566505</v>
      </c>
      <c r="K303" s="15" t="s">
        <v>12774</v>
      </c>
      <c r="L303" s="15" t="s">
        <v>13030</v>
      </c>
      <c r="M303" s="15">
        <v>99900</v>
      </c>
      <c r="N303" s="16" t="s">
        <v>5037</v>
      </c>
      <c r="O303" s="16" t="s">
        <v>13234</v>
      </c>
      <c r="P303" s="16" t="s">
        <v>5037</v>
      </c>
    </row>
    <row r="304" spans="1:16" x14ac:dyDescent="0.25">
      <c r="A304" s="15" t="str">
        <f t="shared" si="11"/>
        <v>2026 JAN - FEB B3D10</v>
      </c>
      <c r="B304" s="8">
        <f>'2019 ALL D95'!B247</f>
        <v>46099</v>
      </c>
      <c r="C304" s="8">
        <f>'2019 ALL D95'!C247</f>
        <v>46113</v>
      </c>
      <c r="D304" s="57">
        <v>3273</v>
      </c>
      <c r="E304" s="57">
        <v>336</v>
      </c>
      <c r="F304" s="57">
        <v>4</v>
      </c>
      <c r="G304" s="15">
        <v>6</v>
      </c>
      <c r="H304" s="15">
        <v>81676</v>
      </c>
      <c r="I304" s="15" t="s">
        <v>31</v>
      </c>
      <c r="J304" s="15">
        <v>68566514</v>
      </c>
      <c r="K304" s="15" t="s">
        <v>12774</v>
      </c>
      <c r="L304" s="15" t="s">
        <v>13031</v>
      </c>
      <c r="M304" s="15">
        <v>99900</v>
      </c>
      <c r="N304" s="16" t="s">
        <v>5037</v>
      </c>
      <c r="O304" s="16" t="s">
        <v>13234</v>
      </c>
      <c r="P304" s="16" t="s">
        <v>5037</v>
      </c>
    </row>
    <row r="305" spans="1:16" x14ac:dyDescent="0.25">
      <c r="A305" s="15" t="str">
        <f t="shared" si="11"/>
        <v>2026 JAN - FEB B3D10</v>
      </c>
      <c r="B305" s="8">
        <f>'2019 ALL D95'!B248</f>
        <v>46099</v>
      </c>
      <c r="C305" s="8">
        <f>'2019 ALL D95'!C248</f>
        <v>46113</v>
      </c>
      <c r="D305" s="57">
        <v>3273</v>
      </c>
      <c r="E305" s="57">
        <v>336</v>
      </c>
      <c r="F305" s="57">
        <v>4</v>
      </c>
      <c r="G305" s="15">
        <v>6</v>
      </c>
      <c r="H305" s="15">
        <v>81676</v>
      </c>
      <c r="I305" s="15" t="s">
        <v>31</v>
      </c>
      <c r="J305" s="15">
        <v>68566523</v>
      </c>
      <c r="K305" s="15" t="s">
        <v>12774</v>
      </c>
      <c r="L305" s="15" t="s">
        <v>13032</v>
      </c>
      <c r="M305" s="15">
        <v>99900</v>
      </c>
      <c r="N305" s="16" t="s">
        <v>5037</v>
      </c>
      <c r="O305" s="16" t="s">
        <v>13234</v>
      </c>
      <c r="P305" s="16" t="s">
        <v>5037</v>
      </c>
    </row>
    <row r="306" spans="1:16" x14ac:dyDescent="0.25">
      <c r="A306" s="15" t="str">
        <f t="shared" si="11"/>
        <v>2026 JAN - FEB B3D10</v>
      </c>
      <c r="B306" s="8">
        <f>'2019 ALL D95'!B249</f>
        <v>46099</v>
      </c>
      <c r="C306" s="8">
        <f>'2019 ALL D95'!C249</f>
        <v>46113</v>
      </c>
      <c r="D306" s="57">
        <v>3273</v>
      </c>
      <c r="E306" s="57">
        <v>336</v>
      </c>
      <c r="F306" s="57">
        <v>4</v>
      </c>
      <c r="G306" s="15">
        <v>6</v>
      </c>
      <c r="H306" s="15">
        <v>81676</v>
      </c>
      <c r="I306" s="15" t="s">
        <v>31</v>
      </c>
      <c r="J306" s="15">
        <v>68566532</v>
      </c>
      <c r="K306" s="15" t="s">
        <v>12774</v>
      </c>
      <c r="L306" s="15" t="s">
        <v>13033</v>
      </c>
      <c r="M306" s="15">
        <v>99900</v>
      </c>
      <c r="N306" s="16" t="s">
        <v>5037</v>
      </c>
      <c r="O306" s="16" t="s">
        <v>13234</v>
      </c>
      <c r="P306" s="16" t="s">
        <v>5037</v>
      </c>
    </row>
    <row r="307" spans="1:16" x14ac:dyDescent="0.25">
      <c r="A307" s="15" t="str">
        <f t="shared" si="11"/>
        <v>2026 JAN - FEB B3D10</v>
      </c>
      <c r="B307" s="8">
        <f>'2019 ALL D95'!B250</f>
        <v>46099</v>
      </c>
      <c r="C307" s="8">
        <f>'2019 ALL D95'!C250</f>
        <v>46113</v>
      </c>
      <c r="D307" s="57">
        <v>3273</v>
      </c>
      <c r="E307" s="57">
        <v>336</v>
      </c>
      <c r="F307" s="57">
        <v>4</v>
      </c>
      <c r="G307" s="15">
        <v>6</v>
      </c>
      <c r="H307" s="15">
        <v>81676</v>
      </c>
      <c r="I307" s="15" t="s">
        <v>31</v>
      </c>
      <c r="J307" s="15">
        <v>68566541</v>
      </c>
      <c r="K307" s="15" t="s">
        <v>12775</v>
      </c>
      <c r="L307" s="15" t="s">
        <v>13034</v>
      </c>
      <c r="M307" s="15">
        <v>99900</v>
      </c>
      <c r="N307" s="16" t="s">
        <v>5037</v>
      </c>
      <c r="O307" s="16" t="s">
        <v>13234</v>
      </c>
      <c r="P307" s="16" t="s">
        <v>5037</v>
      </c>
    </row>
    <row r="308" spans="1:16" x14ac:dyDescent="0.25">
      <c r="A308" s="15" t="str">
        <f t="shared" si="11"/>
        <v>2026 JAN - FEB B3D10</v>
      </c>
      <c r="B308" s="8">
        <f>'2019 ALL D95'!B251</f>
        <v>46099</v>
      </c>
      <c r="C308" s="8">
        <f>'2019 ALL D95'!C251</f>
        <v>46113</v>
      </c>
      <c r="D308" s="57">
        <v>3273</v>
      </c>
      <c r="E308" s="57">
        <v>336</v>
      </c>
      <c r="F308" s="57">
        <v>4</v>
      </c>
      <c r="G308" s="15">
        <v>6</v>
      </c>
      <c r="H308" s="15">
        <v>81676</v>
      </c>
      <c r="I308" s="15" t="s">
        <v>31</v>
      </c>
      <c r="J308" s="15">
        <v>68566550</v>
      </c>
      <c r="K308" s="15" t="s">
        <v>12775</v>
      </c>
      <c r="L308" s="15" t="s">
        <v>13035</v>
      </c>
      <c r="M308" s="15">
        <v>99900</v>
      </c>
      <c r="N308" s="16" t="s">
        <v>5037</v>
      </c>
      <c r="O308" s="16" t="s">
        <v>13234</v>
      </c>
      <c r="P308" s="16" t="s">
        <v>5037</v>
      </c>
    </row>
    <row r="309" spans="1:16" x14ac:dyDescent="0.25">
      <c r="A309" s="15" t="str">
        <f t="shared" si="11"/>
        <v>2026 JAN - FEB B3D10</v>
      </c>
      <c r="B309" s="8">
        <f>'2019 ALL D95'!B252</f>
        <v>46099</v>
      </c>
      <c r="C309" s="8">
        <f>'2019 ALL D95'!C252</f>
        <v>46113</v>
      </c>
      <c r="D309" s="57">
        <v>3273</v>
      </c>
      <c r="E309" s="57">
        <v>336</v>
      </c>
      <c r="F309" s="57">
        <v>4</v>
      </c>
      <c r="G309" s="15">
        <v>6</v>
      </c>
      <c r="H309" s="15">
        <v>81676</v>
      </c>
      <c r="I309" s="15" t="s">
        <v>31</v>
      </c>
      <c r="J309" s="15">
        <v>68566569</v>
      </c>
      <c r="K309" s="15" t="s">
        <v>12775</v>
      </c>
      <c r="L309" s="15" t="s">
        <v>13036</v>
      </c>
      <c r="M309" s="15">
        <v>99900</v>
      </c>
      <c r="N309" s="16" t="s">
        <v>5037</v>
      </c>
      <c r="O309" s="16" t="s">
        <v>13234</v>
      </c>
      <c r="P309" s="16" t="s">
        <v>5037</v>
      </c>
    </row>
    <row r="310" spans="1:16" x14ac:dyDescent="0.25">
      <c r="A310" s="15" t="str">
        <f t="shared" si="11"/>
        <v>2026 JAN - FEB B3D10</v>
      </c>
      <c r="B310" s="8">
        <f>'2019 ALL D95'!B253</f>
        <v>46099</v>
      </c>
      <c r="C310" s="8">
        <f>'2019 ALL D95'!C253</f>
        <v>46113</v>
      </c>
      <c r="D310" s="57">
        <v>3273</v>
      </c>
      <c r="E310" s="57">
        <v>336</v>
      </c>
      <c r="F310" s="57">
        <v>4</v>
      </c>
      <c r="G310" s="15">
        <v>6</v>
      </c>
      <c r="H310" s="15">
        <v>81676</v>
      </c>
      <c r="I310" s="15" t="s">
        <v>31</v>
      </c>
      <c r="J310" s="15">
        <v>68566578</v>
      </c>
      <c r="K310" s="15" t="s">
        <v>12775</v>
      </c>
      <c r="L310" s="15" t="s">
        <v>13037</v>
      </c>
      <c r="M310" s="15">
        <v>99900</v>
      </c>
      <c r="N310" s="16" t="s">
        <v>5037</v>
      </c>
      <c r="O310" s="16" t="s">
        <v>13234</v>
      </c>
      <c r="P310" s="16" t="s">
        <v>5037</v>
      </c>
    </row>
    <row r="311" spans="1:16" x14ac:dyDescent="0.25">
      <c r="A311" s="15" t="str">
        <f t="shared" si="11"/>
        <v>2026 JAN - FEB B3D10</v>
      </c>
      <c r="B311" s="8">
        <f>'2019 ALL D95'!B254</f>
        <v>46099</v>
      </c>
      <c r="C311" s="8">
        <f>'2019 ALL D95'!C254</f>
        <v>46113</v>
      </c>
      <c r="D311" s="57">
        <v>3273</v>
      </c>
      <c r="E311" s="57">
        <v>336</v>
      </c>
      <c r="F311" s="57">
        <v>4</v>
      </c>
      <c r="G311" s="15">
        <v>6</v>
      </c>
      <c r="H311" s="15">
        <v>81676</v>
      </c>
      <c r="I311" s="15" t="s">
        <v>31</v>
      </c>
      <c r="J311" s="15">
        <v>68566587</v>
      </c>
      <c r="K311" s="15" t="s">
        <v>12775</v>
      </c>
      <c r="L311" s="15" t="s">
        <v>13038</v>
      </c>
      <c r="M311" s="15">
        <v>99900</v>
      </c>
      <c r="N311" s="16" t="s">
        <v>5037</v>
      </c>
      <c r="O311" s="16" t="s">
        <v>13234</v>
      </c>
      <c r="P311" s="16" t="s">
        <v>5037</v>
      </c>
    </row>
    <row r="312" spans="1:16" x14ac:dyDescent="0.25">
      <c r="A312" s="15" t="str">
        <f t="shared" si="11"/>
        <v>2026 JAN - FEB B3D10</v>
      </c>
      <c r="B312" s="8">
        <f>'2019 ALL D95'!B255</f>
        <v>46099</v>
      </c>
      <c r="C312" s="8">
        <f>'2019 ALL D95'!C255</f>
        <v>46113</v>
      </c>
      <c r="D312" s="57">
        <v>3273</v>
      </c>
      <c r="E312" s="57">
        <v>336</v>
      </c>
      <c r="F312" s="57">
        <v>4</v>
      </c>
      <c r="G312" s="15">
        <v>6</v>
      </c>
      <c r="H312" s="15">
        <v>81676</v>
      </c>
      <c r="I312" s="15" t="s">
        <v>31</v>
      </c>
      <c r="J312" s="15">
        <v>68566596</v>
      </c>
      <c r="K312" s="15" t="s">
        <v>12775</v>
      </c>
      <c r="L312" s="15" t="s">
        <v>13039</v>
      </c>
      <c r="M312" s="15">
        <v>99900</v>
      </c>
      <c r="N312" s="16" t="s">
        <v>5037</v>
      </c>
      <c r="O312" s="16" t="s">
        <v>13234</v>
      </c>
      <c r="P312" s="16" t="s">
        <v>5037</v>
      </c>
    </row>
    <row r="313" spans="1:16" x14ac:dyDescent="0.25">
      <c r="A313" s="15" t="str">
        <f t="shared" si="11"/>
        <v>2026 JAN - FEB B3D10</v>
      </c>
      <c r="B313" s="8">
        <f>'2019 ALL D95'!B256</f>
        <v>46099</v>
      </c>
      <c r="C313" s="8">
        <f>'2019 ALL D95'!C256</f>
        <v>46113</v>
      </c>
      <c r="D313" s="57">
        <v>3273</v>
      </c>
      <c r="E313" s="57">
        <v>336</v>
      </c>
      <c r="F313" s="57">
        <v>4</v>
      </c>
      <c r="G313" s="15">
        <v>6</v>
      </c>
      <c r="H313" s="15">
        <v>81676</v>
      </c>
      <c r="I313" s="15" t="s">
        <v>31</v>
      </c>
      <c r="J313" s="15">
        <v>68566603</v>
      </c>
      <c r="K313" s="15" t="s">
        <v>12775</v>
      </c>
      <c r="L313" s="15" t="s">
        <v>13040</v>
      </c>
      <c r="M313" s="15">
        <v>99900</v>
      </c>
      <c r="N313" s="16" t="s">
        <v>5037</v>
      </c>
      <c r="O313" s="16" t="s">
        <v>13234</v>
      </c>
      <c r="P313" s="16" t="s">
        <v>5037</v>
      </c>
    </row>
    <row r="314" spans="1:16" x14ac:dyDescent="0.25">
      <c r="A314" s="15" t="str">
        <f t="shared" si="11"/>
        <v>2026 JAN - FEB B3D10</v>
      </c>
      <c r="B314" s="8">
        <f>'2019 ALL D95'!B257</f>
        <v>46099</v>
      </c>
      <c r="C314" s="8">
        <f>'2019 ALL D95'!C257</f>
        <v>46113</v>
      </c>
      <c r="D314" s="57">
        <v>3273</v>
      </c>
      <c r="E314" s="57">
        <v>336</v>
      </c>
      <c r="F314" s="57">
        <v>4</v>
      </c>
      <c r="G314" s="15">
        <v>6</v>
      </c>
      <c r="H314" s="15">
        <v>81676</v>
      </c>
      <c r="I314" s="15" t="s">
        <v>31</v>
      </c>
      <c r="J314" s="15">
        <v>68566612</v>
      </c>
      <c r="K314" s="15" t="s">
        <v>12775</v>
      </c>
      <c r="L314" s="15" t="s">
        <v>13041</v>
      </c>
      <c r="M314" s="15">
        <v>99900</v>
      </c>
      <c r="N314" s="16" t="s">
        <v>5037</v>
      </c>
      <c r="O314" s="16" t="s">
        <v>13234</v>
      </c>
      <c r="P314" s="16" t="s">
        <v>5037</v>
      </c>
    </row>
    <row r="315" spans="1:16" x14ac:dyDescent="0.25">
      <c r="A315" s="15" t="str">
        <f t="shared" si="11"/>
        <v>2026 JAN - FEB B3D10</v>
      </c>
      <c r="B315" s="8">
        <f>'2019 ALL D95'!B258</f>
        <v>46099</v>
      </c>
      <c r="C315" s="8">
        <f>'2019 ALL D95'!C258</f>
        <v>46113</v>
      </c>
      <c r="D315" s="57">
        <v>3273</v>
      </c>
      <c r="E315" s="57">
        <v>336</v>
      </c>
      <c r="F315" s="57">
        <v>4</v>
      </c>
      <c r="G315" s="15">
        <v>6</v>
      </c>
      <c r="H315" s="15">
        <v>81676</v>
      </c>
      <c r="I315" s="15" t="s">
        <v>31</v>
      </c>
      <c r="J315" s="15">
        <v>68566621</v>
      </c>
      <c r="K315" s="15" t="s">
        <v>12776</v>
      </c>
      <c r="L315" s="15" t="s">
        <v>13042</v>
      </c>
      <c r="M315" s="15">
        <v>99900</v>
      </c>
      <c r="N315" s="16" t="s">
        <v>5037</v>
      </c>
      <c r="O315" s="16" t="s">
        <v>13234</v>
      </c>
      <c r="P315" s="16" t="s">
        <v>5037</v>
      </c>
    </row>
    <row r="316" spans="1:16" x14ac:dyDescent="0.25">
      <c r="A316" s="15" t="str">
        <f t="shared" si="11"/>
        <v>2026 JAN - FEB B3D10</v>
      </c>
      <c r="B316" s="8">
        <f>'2019 ALL D95'!B259</f>
        <v>46099</v>
      </c>
      <c r="C316" s="8">
        <f>'2019 ALL D95'!C259</f>
        <v>46113</v>
      </c>
      <c r="D316" s="57">
        <v>3273</v>
      </c>
      <c r="E316" s="57">
        <v>336</v>
      </c>
      <c r="F316" s="57">
        <v>4</v>
      </c>
      <c r="G316" s="15">
        <v>6</v>
      </c>
      <c r="H316" s="15">
        <v>81676</v>
      </c>
      <c r="I316" s="15" t="s">
        <v>31</v>
      </c>
      <c r="J316" s="15">
        <v>68566630</v>
      </c>
      <c r="K316" s="15" t="s">
        <v>12776</v>
      </c>
      <c r="L316" s="15" t="s">
        <v>13043</v>
      </c>
      <c r="M316" s="15">
        <v>99900</v>
      </c>
      <c r="N316" s="16" t="s">
        <v>5037</v>
      </c>
      <c r="O316" s="16" t="s">
        <v>13234</v>
      </c>
      <c r="P316" s="16" t="s">
        <v>5037</v>
      </c>
    </row>
    <row r="317" spans="1:16" x14ac:dyDescent="0.25">
      <c r="A317" s="15" t="str">
        <f t="shared" si="11"/>
        <v>2026 JAN - FEB B3D10</v>
      </c>
      <c r="B317" s="8">
        <f>'2019 ALL D95'!B260</f>
        <v>46099</v>
      </c>
      <c r="C317" s="8">
        <f>'2019 ALL D95'!C260</f>
        <v>46113</v>
      </c>
      <c r="D317" s="57">
        <v>3273</v>
      </c>
      <c r="E317" s="57">
        <v>336</v>
      </c>
      <c r="F317" s="57">
        <v>4</v>
      </c>
      <c r="G317" s="15">
        <v>6</v>
      </c>
      <c r="H317" s="15">
        <v>81676</v>
      </c>
      <c r="I317" s="15" t="s">
        <v>31</v>
      </c>
      <c r="J317" s="15">
        <v>68566649</v>
      </c>
      <c r="K317" s="15" t="s">
        <v>12776</v>
      </c>
      <c r="L317" s="15" t="s">
        <v>13044</v>
      </c>
      <c r="M317" s="15">
        <v>99900</v>
      </c>
      <c r="N317" s="16" t="s">
        <v>5037</v>
      </c>
      <c r="O317" s="16" t="s">
        <v>13234</v>
      </c>
      <c r="P317" s="16" t="s">
        <v>5037</v>
      </c>
    </row>
    <row r="318" spans="1:16" x14ac:dyDescent="0.25">
      <c r="A318" s="15" t="str">
        <f t="shared" si="11"/>
        <v>2026 JAN - FEB B3D10</v>
      </c>
      <c r="B318" s="8">
        <f>'2019 ALL D95'!B261</f>
        <v>46099</v>
      </c>
      <c r="C318" s="8">
        <f>'2019 ALL D95'!C261</f>
        <v>46113</v>
      </c>
      <c r="D318" s="57">
        <v>3273</v>
      </c>
      <c r="E318" s="57">
        <v>336</v>
      </c>
      <c r="F318" s="57">
        <v>4</v>
      </c>
      <c r="G318" s="15">
        <v>6</v>
      </c>
      <c r="H318" s="15">
        <v>81676</v>
      </c>
      <c r="I318" s="15" t="s">
        <v>31</v>
      </c>
      <c r="J318" s="15">
        <v>68566658</v>
      </c>
      <c r="K318" s="15" t="s">
        <v>12776</v>
      </c>
      <c r="L318" s="15" t="s">
        <v>13045</v>
      </c>
      <c r="M318" s="15">
        <v>99900</v>
      </c>
      <c r="N318" s="16" t="s">
        <v>5037</v>
      </c>
      <c r="O318" s="16" t="s">
        <v>13234</v>
      </c>
      <c r="P318" s="16" t="s">
        <v>5037</v>
      </c>
    </row>
    <row r="319" spans="1:16" x14ac:dyDescent="0.25">
      <c r="A319" s="15" t="str">
        <f t="shared" si="11"/>
        <v>2026 JAN - FEB B3D10</v>
      </c>
      <c r="B319" s="8">
        <f>'2019 ALL D95'!B262</f>
        <v>46099</v>
      </c>
      <c r="C319" s="8">
        <f>'2019 ALL D95'!C262</f>
        <v>46113</v>
      </c>
      <c r="D319" s="57">
        <v>3273</v>
      </c>
      <c r="E319" s="57">
        <v>336</v>
      </c>
      <c r="F319" s="57">
        <v>4</v>
      </c>
      <c r="G319" s="15">
        <v>6</v>
      </c>
      <c r="H319" s="15">
        <v>81676</v>
      </c>
      <c r="I319" s="15" t="s">
        <v>31</v>
      </c>
      <c r="J319" s="15">
        <v>68566667</v>
      </c>
      <c r="K319" s="15" t="s">
        <v>12776</v>
      </c>
      <c r="L319" s="15" t="s">
        <v>13046</v>
      </c>
      <c r="M319" s="15">
        <v>99900</v>
      </c>
      <c r="N319" s="16" t="s">
        <v>5037</v>
      </c>
      <c r="O319" s="16" t="s">
        <v>13234</v>
      </c>
      <c r="P319" s="16" t="s">
        <v>5037</v>
      </c>
    </row>
    <row r="320" spans="1:16" x14ac:dyDescent="0.25">
      <c r="A320" s="15" t="str">
        <f t="shared" si="11"/>
        <v>2026 JAN - FEB B3D10</v>
      </c>
      <c r="B320" s="8">
        <f>'2019 ALL D95'!B263</f>
        <v>46099</v>
      </c>
      <c r="C320" s="8">
        <f>'2019 ALL D95'!C263</f>
        <v>46113</v>
      </c>
      <c r="D320" s="57">
        <v>3273</v>
      </c>
      <c r="E320" s="57">
        <v>336</v>
      </c>
      <c r="F320" s="57">
        <v>4</v>
      </c>
      <c r="G320" s="15">
        <v>6</v>
      </c>
      <c r="H320" s="15">
        <v>81676</v>
      </c>
      <c r="I320" s="15" t="s">
        <v>31</v>
      </c>
      <c r="J320" s="15">
        <v>68566676</v>
      </c>
      <c r="K320" s="15" t="s">
        <v>12776</v>
      </c>
      <c r="L320" s="15" t="s">
        <v>13047</v>
      </c>
      <c r="M320" s="15">
        <v>99900</v>
      </c>
      <c r="N320" s="16" t="s">
        <v>5037</v>
      </c>
      <c r="O320" s="16" t="s">
        <v>13234</v>
      </c>
      <c r="P320" s="16" t="s">
        <v>5037</v>
      </c>
    </row>
    <row r="321" spans="1:16" x14ac:dyDescent="0.25">
      <c r="A321" s="15" t="str">
        <f t="shared" si="11"/>
        <v>2026 JAN - FEB B3D10</v>
      </c>
      <c r="B321" s="8">
        <f>'2019 ALL D95'!B264</f>
        <v>46099</v>
      </c>
      <c r="C321" s="8">
        <f>'2019 ALL D95'!C264</f>
        <v>46113</v>
      </c>
      <c r="D321" s="57">
        <v>3273</v>
      </c>
      <c r="E321" s="57">
        <v>336</v>
      </c>
      <c r="F321" s="57">
        <v>4</v>
      </c>
      <c r="G321" s="15">
        <v>6</v>
      </c>
      <c r="H321" s="15">
        <v>81676</v>
      </c>
      <c r="I321" s="15" t="s">
        <v>31</v>
      </c>
      <c r="J321" s="15">
        <v>68566685</v>
      </c>
      <c r="K321" s="15" t="s">
        <v>12776</v>
      </c>
      <c r="L321" s="15" t="s">
        <v>13048</v>
      </c>
      <c r="M321" s="15">
        <v>99900</v>
      </c>
      <c r="N321" s="16" t="s">
        <v>5037</v>
      </c>
      <c r="O321" s="16" t="s">
        <v>13234</v>
      </c>
      <c r="P321" s="16" t="s">
        <v>5037</v>
      </c>
    </row>
    <row r="322" spans="1:16" x14ac:dyDescent="0.25">
      <c r="A322" s="15" t="str">
        <f t="shared" si="11"/>
        <v>2026 JAN - FEB B3D10</v>
      </c>
      <c r="B322" s="8">
        <f>'2019 ALL D95'!B265</f>
        <v>46099</v>
      </c>
      <c r="C322" s="8">
        <f>'2019 ALL D95'!C265</f>
        <v>46113</v>
      </c>
      <c r="D322" s="57">
        <v>3273</v>
      </c>
      <c r="E322" s="57">
        <v>336</v>
      </c>
      <c r="F322" s="57">
        <v>4</v>
      </c>
      <c r="G322" s="15">
        <v>6</v>
      </c>
      <c r="H322" s="15">
        <v>81676</v>
      </c>
      <c r="I322" s="15" t="s">
        <v>31</v>
      </c>
      <c r="J322" s="15">
        <v>68566694</v>
      </c>
      <c r="K322" s="15" t="s">
        <v>12776</v>
      </c>
      <c r="L322" s="15" t="s">
        <v>13049</v>
      </c>
      <c r="M322" s="15">
        <v>99900</v>
      </c>
      <c r="N322" s="16" t="s">
        <v>5037</v>
      </c>
      <c r="O322" s="16" t="s">
        <v>13234</v>
      </c>
      <c r="P322" s="16" t="s">
        <v>5037</v>
      </c>
    </row>
    <row r="323" spans="1:16" x14ac:dyDescent="0.25">
      <c r="A323" s="15" t="str">
        <f t="shared" ref="A323:A386" si="12">A322</f>
        <v>2026 JAN - FEB B3D10</v>
      </c>
      <c r="B323" s="8">
        <f>'2019 ALL D95'!B266</f>
        <v>46099</v>
      </c>
      <c r="C323" s="8">
        <f>'2019 ALL D95'!C266</f>
        <v>46113</v>
      </c>
      <c r="D323" s="57">
        <v>3273</v>
      </c>
      <c r="E323" s="57">
        <v>336</v>
      </c>
      <c r="F323" s="57">
        <v>4</v>
      </c>
      <c r="G323" s="15">
        <v>6</v>
      </c>
      <c r="H323" s="15">
        <v>81676</v>
      </c>
      <c r="I323" s="15" t="s">
        <v>31</v>
      </c>
      <c r="J323" s="15">
        <v>68566701</v>
      </c>
      <c r="K323" s="15" t="s">
        <v>12777</v>
      </c>
      <c r="L323" s="15" t="s">
        <v>13050</v>
      </c>
      <c r="M323" s="15">
        <v>99900</v>
      </c>
      <c r="N323" s="16" t="s">
        <v>5037</v>
      </c>
      <c r="O323" s="16" t="s">
        <v>13234</v>
      </c>
      <c r="P323" s="16" t="s">
        <v>5037</v>
      </c>
    </row>
    <row r="324" spans="1:16" x14ac:dyDescent="0.25">
      <c r="A324" s="15" t="str">
        <f t="shared" si="12"/>
        <v>2026 JAN - FEB B3D10</v>
      </c>
      <c r="B324" s="8">
        <f>'2019 ALL D95'!B267</f>
        <v>46099</v>
      </c>
      <c r="C324" s="8">
        <f>'2019 ALL D95'!C267</f>
        <v>46113</v>
      </c>
      <c r="D324" s="57">
        <v>3273</v>
      </c>
      <c r="E324" s="57">
        <v>336</v>
      </c>
      <c r="F324" s="57">
        <v>4</v>
      </c>
      <c r="G324" s="15">
        <v>6</v>
      </c>
      <c r="H324" s="15">
        <v>81676</v>
      </c>
      <c r="I324" s="15" t="s">
        <v>31</v>
      </c>
      <c r="J324" s="15">
        <v>68566710</v>
      </c>
      <c r="K324" s="15" t="s">
        <v>12777</v>
      </c>
      <c r="L324" s="15" t="s">
        <v>13051</v>
      </c>
      <c r="M324" s="15">
        <v>99900</v>
      </c>
      <c r="N324" s="16" t="s">
        <v>5037</v>
      </c>
      <c r="O324" s="16" t="s">
        <v>13234</v>
      </c>
      <c r="P324" s="16" t="s">
        <v>5037</v>
      </c>
    </row>
    <row r="325" spans="1:16" x14ac:dyDescent="0.25">
      <c r="A325" s="15" t="str">
        <f t="shared" si="12"/>
        <v>2026 JAN - FEB B3D10</v>
      </c>
      <c r="B325" s="8">
        <f>'2019 ALL D95'!B268</f>
        <v>46099</v>
      </c>
      <c r="C325" s="8">
        <f>'2019 ALL D95'!C268</f>
        <v>46113</v>
      </c>
      <c r="D325" s="57">
        <v>3273</v>
      </c>
      <c r="E325" s="57">
        <v>336</v>
      </c>
      <c r="F325" s="57">
        <v>4</v>
      </c>
      <c r="G325" s="15">
        <v>6</v>
      </c>
      <c r="H325" s="15">
        <v>81676</v>
      </c>
      <c r="I325" s="15" t="s">
        <v>31</v>
      </c>
      <c r="J325" s="15">
        <v>68566729</v>
      </c>
      <c r="K325" s="15" t="s">
        <v>12777</v>
      </c>
      <c r="L325" s="15" t="s">
        <v>13052</v>
      </c>
      <c r="M325" s="15">
        <v>99900</v>
      </c>
      <c r="N325" s="16" t="s">
        <v>5037</v>
      </c>
      <c r="O325" s="16" t="s">
        <v>13234</v>
      </c>
      <c r="P325" s="16" t="s">
        <v>5037</v>
      </c>
    </row>
    <row r="326" spans="1:16" x14ac:dyDescent="0.25">
      <c r="A326" s="15" t="str">
        <f t="shared" si="12"/>
        <v>2026 JAN - FEB B3D10</v>
      </c>
      <c r="B326" s="8">
        <f>'2019 ALL D95'!B269</f>
        <v>46099</v>
      </c>
      <c r="C326" s="8">
        <f>'2019 ALL D95'!C269</f>
        <v>46113</v>
      </c>
      <c r="D326" s="57">
        <v>3273</v>
      </c>
      <c r="E326" s="57">
        <v>336</v>
      </c>
      <c r="F326" s="57">
        <v>4</v>
      </c>
      <c r="G326" s="15">
        <v>6</v>
      </c>
      <c r="H326" s="15">
        <v>81676</v>
      </c>
      <c r="I326" s="15" t="s">
        <v>31</v>
      </c>
      <c r="J326" s="15">
        <v>68566738</v>
      </c>
      <c r="K326" s="15" t="s">
        <v>12777</v>
      </c>
      <c r="L326" s="15" t="s">
        <v>13053</v>
      </c>
      <c r="M326" s="15">
        <v>99900</v>
      </c>
      <c r="N326" s="16" t="s">
        <v>5037</v>
      </c>
      <c r="O326" s="16" t="s">
        <v>13234</v>
      </c>
      <c r="P326" s="16" t="s">
        <v>5037</v>
      </c>
    </row>
    <row r="327" spans="1:16" x14ac:dyDescent="0.25">
      <c r="A327" s="15" t="str">
        <f t="shared" si="12"/>
        <v>2026 JAN - FEB B3D10</v>
      </c>
      <c r="B327" s="8">
        <f>'2019 ALL D95'!B270</f>
        <v>46099</v>
      </c>
      <c r="C327" s="8">
        <f>'2019 ALL D95'!C270</f>
        <v>46113</v>
      </c>
      <c r="D327" s="57">
        <v>3273</v>
      </c>
      <c r="E327" s="57">
        <v>336</v>
      </c>
      <c r="F327" s="57">
        <v>4</v>
      </c>
      <c r="G327" s="15">
        <v>6</v>
      </c>
      <c r="H327" s="15">
        <v>81676</v>
      </c>
      <c r="I327" s="15" t="s">
        <v>31</v>
      </c>
      <c r="J327" s="15">
        <v>68566747</v>
      </c>
      <c r="K327" s="15" t="s">
        <v>12777</v>
      </c>
      <c r="L327" s="15" t="s">
        <v>13054</v>
      </c>
      <c r="M327" s="15">
        <v>99900</v>
      </c>
      <c r="N327" s="16" t="s">
        <v>5037</v>
      </c>
      <c r="O327" s="16" t="s">
        <v>13234</v>
      </c>
      <c r="P327" s="16" t="s">
        <v>5037</v>
      </c>
    </row>
    <row r="328" spans="1:16" x14ac:dyDescent="0.25">
      <c r="A328" s="15" t="str">
        <f t="shared" si="12"/>
        <v>2026 JAN - FEB B3D10</v>
      </c>
      <c r="B328" s="8">
        <f>'2019 ALL D95'!B271</f>
        <v>46099</v>
      </c>
      <c r="C328" s="8">
        <f>'2019 ALL D95'!C271</f>
        <v>46113</v>
      </c>
      <c r="D328" s="57">
        <v>3273</v>
      </c>
      <c r="E328" s="57">
        <v>336</v>
      </c>
      <c r="F328" s="57">
        <v>4</v>
      </c>
      <c r="G328" s="15">
        <v>6</v>
      </c>
      <c r="H328" s="15">
        <v>81676</v>
      </c>
      <c r="I328" s="15" t="s">
        <v>31</v>
      </c>
      <c r="J328" s="15">
        <v>68566756</v>
      </c>
      <c r="K328" s="15" t="s">
        <v>12777</v>
      </c>
      <c r="L328" s="15" t="s">
        <v>13055</v>
      </c>
      <c r="M328" s="15">
        <v>99900</v>
      </c>
      <c r="N328" s="16" t="s">
        <v>5037</v>
      </c>
      <c r="O328" s="16" t="s">
        <v>13234</v>
      </c>
      <c r="P328" s="16" t="s">
        <v>5037</v>
      </c>
    </row>
    <row r="329" spans="1:16" x14ac:dyDescent="0.25">
      <c r="A329" s="15" t="str">
        <f t="shared" si="12"/>
        <v>2026 JAN - FEB B3D10</v>
      </c>
      <c r="B329" s="8">
        <f>'2019 ALL D95'!B272</f>
        <v>46099</v>
      </c>
      <c r="C329" s="8">
        <f>'2019 ALL D95'!C272</f>
        <v>46113</v>
      </c>
      <c r="D329" s="57">
        <v>3273</v>
      </c>
      <c r="E329" s="57">
        <v>336</v>
      </c>
      <c r="F329" s="57">
        <v>4</v>
      </c>
      <c r="G329" s="15">
        <v>6</v>
      </c>
      <c r="H329" s="15">
        <v>81676</v>
      </c>
      <c r="I329" s="15" t="s">
        <v>31</v>
      </c>
      <c r="J329" s="15">
        <v>68566765</v>
      </c>
      <c r="K329" s="15" t="s">
        <v>12777</v>
      </c>
      <c r="L329" s="15" t="s">
        <v>13056</v>
      </c>
      <c r="M329" s="15">
        <v>99900</v>
      </c>
      <c r="N329" s="16" t="s">
        <v>5037</v>
      </c>
      <c r="O329" s="16" t="s">
        <v>13234</v>
      </c>
      <c r="P329" s="16" t="s">
        <v>5037</v>
      </c>
    </row>
    <row r="330" spans="1:16" x14ac:dyDescent="0.25">
      <c r="A330" s="15" t="str">
        <f t="shared" si="12"/>
        <v>2026 JAN - FEB B3D10</v>
      </c>
      <c r="B330" s="8">
        <f>'2019 ALL D95'!B273</f>
        <v>46099</v>
      </c>
      <c r="C330" s="8">
        <f>'2019 ALL D95'!C273</f>
        <v>46113</v>
      </c>
      <c r="D330" s="57">
        <v>3273</v>
      </c>
      <c r="E330" s="57">
        <v>336</v>
      </c>
      <c r="F330" s="57">
        <v>4</v>
      </c>
      <c r="G330" s="15">
        <v>6</v>
      </c>
      <c r="H330" s="15">
        <v>81676</v>
      </c>
      <c r="I330" s="15" t="s">
        <v>31</v>
      </c>
      <c r="J330" s="15">
        <v>68566774</v>
      </c>
      <c r="K330" s="15" t="s">
        <v>12777</v>
      </c>
      <c r="L330" s="15" t="s">
        <v>13057</v>
      </c>
      <c r="M330" s="15">
        <v>99900</v>
      </c>
      <c r="N330" s="16" t="s">
        <v>5037</v>
      </c>
      <c r="O330" s="16" t="s">
        <v>13234</v>
      </c>
      <c r="P330" s="16" t="s">
        <v>5037</v>
      </c>
    </row>
    <row r="331" spans="1:16" x14ac:dyDescent="0.25">
      <c r="A331" s="15" t="str">
        <f t="shared" si="12"/>
        <v>2026 JAN - FEB B3D10</v>
      </c>
      <c r="B331" s="8">
        <f>'2019 ALL D95'!B274</f>
        <v>46099</v>
      </c>
      <c r="C331" s="8">
        <f>'2019 ALL D95'!C274</f>
        <v>46113</v>
      </c>
      <c r="D331" s="57">
        <v>3273</v>
      </c>
      <c r="E331" s="57">
        <v>336</v>
      </c>
      <c r="F331" s="57">
        <v>4</v>
      </c>
      <c r="G331" s="15">
        <v>6</v>
      </c>
      <c r="H331" s="15">
        <v>81588</v>
      </c>
      <c r="I331" s="15" t="s">
        <v>31</v>
      </c>
      <c r="J331" s="15">
        <v>68759379</v>
      </c>
      <c r="K331" s="15" t="s">
        <v>12779</v>
      </c>
      <c r="L331" s="15" t="s">
        <v>13058</v>
      </c>
      <c r="M331" s="15">
        <v>99900</v>
      </c>
      <c r="N331" s="16" t="s">
        <v>5037</v>
      </c>
      <c r="O331" s="16" t="s">
        <v>13234</v>
      </c>
      <c r="P331" s="16" t="s">
        <v>5037</v>
      </c>
    </row>
    <row r="332" spans="1:16" x14ac:dyDescent="0.25">
      <c r="A332" s="15" t="str">
        <f t="shared" si="12"/>
        <v>2026 JAN - FEB B3D10</v>
      </c>
      <c r="B332" s="8">
        <f>'2019 ALL D95'!B275</f>
        <v>46099</v>
      </c>
      <c r="C332" s="8">
        <f>'2019 ALL D95'!C275</f>
        <v>46113</v>
      </c>
      <c r="D332" s="57">
        <v>3273</v>
      </c>
      <c r="E332" s="57">
        <v>336</v>
      </c>
      <c r="F332" s="57">
        <v>4</v>
      </c>
      <c r="G332" s="15">
        <v>6</v>
      </c>
      <c r="H332" s="15">
        <v>81588</v>
      </c>
      <c r="I332" s="15" t="s">
        <v>31</v>
      </c>
      <c r="J332" s="15">
        <v>68759388</v>
      </c>
      <c r="K332" s="15" t="s">
        <v>12779</v>
      </c>
      <c r="L332" s="15" t="s">
        <v>13059</v>
      </c>
      <c r="M332" s="15">
        <v>99900</v>
      </c>
      <c r="N332" s="16" t="s">
        <v>5037</v>
      </c>
      <c r="O332" s="16" t="s">
        <v>13234</v>
      </c>
      <c r="P332" s="16" t="s">
        <v>5037</v>
      </c>
    </row>
    <row r="333" spans="1:16" x14ac:dyDescent="0.25">
      <c r="A333" s="15" t="str">
        <f t="shared" si="12"/>
        <v>2026 JAN - FEB B3D10</v>
      </c>
      <c r="B333" s="8">
        <f>'2019 ALL D95'!B276</f>
        <v>46099</v>
      </c>
      <c r="C333" s="8">
        <f>'2019 ALL D95'!C276</f>
        <v>46113</v>
      </c>
      <c r="D333" s="57">
        <v>3273</v>
      </c>
      <c r="E333" s="57">
        <v>336</v>
      </c>
      <c r="F333" s="57">
        <v>4</v>
      </c>
      <c r="G333" s="15">
        <v>6</v>
      </c>
      <c r="H333" s="15">
        <v>81588</v>
      </c>
      <c r="I333" s="15" t="s">
        <v>31</v>
      </c>
      <c r="J333" s="15">
        <v>68759397</v>
      </c>
      <c r="K333" s="15" t="s">
        <v>12779</v>
      </c>
      <c r="L333" s="15" t="s">
        <v>13060</v>
      </c>
      <c r="M333" s="15">
        <v>99900</v>
      </c>
      <c r="N333" s="16" t="s">
        <v>5037</v>
      </c>
      <c r="O333" s="16" t="s">
        <v>13234</v>
      </c>
      <c r="P333" s="16" t="s">
        <v>5037</v>
      </c>
    </row>
    <row r="334" spans="1:16" x14ac:dyDescent="0.25">
      <c r="A334" s="15" t="str">
        <f t="shared" si="12"/>
        <v>2026 JAN - FEB B3D10</v>
      </c>
      <c r="B334" s="8">
        <f>'2019 ALL D95'!B277</f>
        <v>46099</v>
      </c>
      <c r="C334" s="8">
        <f>'2019 ALL D95'!C277</f>
        <v>46113</v>
      </c>
      <c r="D334" s="57">
        <v>3273</v>
      </c>
      <c r="E334" s="57">
        <v>336</v>
      </c>
      <c r="F334" s="57">
        <v>4</v>
      </c>
      <c r="G334" s="15">
        <v>6</v>
      </c>
      <c r="H334" s="15">
        <v>81588</v>
      </c>
      <c r="I334" s="15" t="s">
        <v>31</v>
      </c>
      <c r="J334" s="15">
        <v>68759404</v>
      </c>
      <c r="K334" s="15" t="s">
        <v>12779</v>
      </c>
      <c r="L334" s="15" t="s">
        <v>13061</v>
      </c>
      <c r="M334" s="15">
        <v>99900</v>
      </c>
      <c r="N334" s="16" t="s">
        <v>5037</v>
      </c>
      <c r="O334" s="16" t="s">
        <v>13234</v>
      </c>
      <c r="P334" s="16" t="s">
        <v>5037</v>
      </c>
    </row>
    <row r="335" spans="1:16" x14ac:dyDescent="0.25">
      <c r="A335" s="15" t="str">
        <f t="shared" si="12"/>
        <v>2026 JAN - FEB B3D10</v>
      </c>
      <c r="B335" s="8">
        <f>'2019 ALL D95'!B278</f>
        <v>46099</v>
      </c>
      <c r="C335" s="8">
        <f>'2019 ALL D95'!C278</f>
        <v>46113</v>
      </c>
      <c r="D335" s="57">
        <v>3273</v>
      </c>
      <c r="E335" s="57">
        <v>336</v>
      </c>
      <c r="F335" s="57">
        <v>4</v>
      </c>
      <c r="G335" s="15">
        <v>6</v>
      </c>
      <c r="H335" s="15">
        <v>81588</v>
      </c>
      <c r="I335" s="15" t="s">
        <v>31</v>
      </c>
      <c r="J335" s="15">
        <v>68759413</v>
      </c>
      <c r="K335" s="15" t="s">
        <v>12779</v>
      </c>
      <c r="L335" s="15" t="s">
        <v>13062</v>
      </c>
      <c r="M335" s="15">
        <v>99900</v>
      </c>
      <c r="N335" s="16" t="s">
        <v>5037</v>
      </c>
      <c r="O335" s="16" t="s">
        <v>13234</v>
      </c>
      <c r="P335" s="16" t="s">
        <v>5037</v>
      </c>
    </row>
    <row r="336" spans="1:16" x14ac:dyDescent="0.25">
      <c r="A336" s="15" t="str">
        <f t="shared" si="12"/>
        <v>2026 JAN - FEB B3D10</v>
      </c>
      <c r="B336" s="8">
        <f>'2019 ALL D95'!B279</f>
        <v>46099</v>
      </c>
      <c r="C336" s="8">
        <f>'2019 ALL D95'!C279</f>
        <v>46113</v>
      </c>
      <c r="D336" s="57">
        <v>3273</v>
      </c>
      <c r="E336" s="57">
        <v>336</v>
      </c>
      <c r="F336" s="57">
        <v>4</v>
      </c>
      <c r="G336" s="15">
        <v>6</v>
      </c>
      <c r="H336" s="15">
        <v>81588</v>
      </c>
      <c r="I336" s="15" t="s">
        <v>31</v>
      </c>
      <c r="J336" s="15">
        <v>68759422</v>
      </c>
      <c r="K336" s="15" t="s">
        <v>12779</v>
      </c>
      <c r="L336" s="15" t="s">
        <v>13063</v>
      </c>
      <c r="M336" s="15">
        <v>99900</v>
      </c>
      <c r="N336" s="16" t="s">
        <v>5037</v>
      </c>
      <c r="O336" s="16" t="s">
        <v>13234</v>
      </c>
      <c r="P336" s="16" t="s">
        <v>5037</v>
      </c>
    </row>
    <row r="337" spans="1:16" x14ac:dyDescent="0.25">
      <c r="A337" s="15" t="str">
        <f t="shared" si="12"/>
        <v>2026 JAN - FEB B3D10</v>
      </c>
      <c r="B337" s="8">
        <f>'2019 ALL D95'!B280</f>
        <v>46099</v>
      </c>
      <c r="C337" s="8">
        <f>'2019 ALL D95'!C280</f>
        <v>46113</v>
      </c>
      <c r="D337" s="57">
        <v>3273</v>
      </c>
      <c r="E337" s="57">
        <v>336</v>
      </c>
      <c r="F337" s="57">
        <v>4</v>
      </c>
      <c r="G337" s="15">
        <v>6</v>
      </c>
      <c r="H337" s="15">
        <v>81588</v>
      </c>
      <c r="I337" s="15" t="s">
        <v>31</v>
      </c>
      <c r="J337" s="15">
        <v>68759431</v>
      </c>
      <c r="K337" s="15" t="s">
        <v>12779</v>
      </c>
      <c r="L337" s="15" t="s">
        <v>13064</v>
      </c>
      <c r="M337" s="15">
        <v>99900</v>
      </c>
      <c r="N337" s="16" t="s">
        <v>5037</v>
      </c>
      <c r="O337" s="16" t="s">
        <v>13234</v>
      </c>
      <c r="P337" s="16" t="s">
        <v>5037</v>
      </c>
    </row>
    <row r="338" spans="1:16" x14ac:dyDescent="0.25">
      <c r="A338" s="15" t="str">
        <f t="shared" si="12"/>
        <v>2026 JAN - FEB B3D10</v>
      </c>
      <c r="B338" s="8">
        <f>'2019 ALL D95'!B281</f>
        <v>46099</v>
      </c>
      <c r="C338" s="8">
        <f>'2019 ALL D95'!C281</f>
        <v>46113</v>
      </c>
      <c r="D338" s="57">
        <v>3273</v>
      </c>
      <c r="E338" s="57">
        <v>336</v>
      </c>
      <c r="F338" s="57">
        <v>4</v>
      </c>
      <c r="G338" s="15">
        <v>6</v>
      </c>
      <c r="H338" s="15">
        <v>81588</v>
      </c>
      <c r="I338" s="15" t="s">
        <v>31</v>
      </c>
      <c r="J338" s="15">
        <v>68759440</v>
      </c>
      <c r="K338" s="15" t="s">
        <v>12779</v>
      </c>
      <c r="L338" s="15" t="s">
        <v>13065</v>
      </c>
      <c r="M338" s="15">
        <v>99900</v>
      </c>
      <c r="N338" s="16" t="s">
        <v>5037</v>
      </c>
      <c r="O338" s="16" t="s">
        <v>13234</v>
      </c>
      <c r="P338" s="16" t="s">
        <v>5037</v>
      </c>
    </row>
    <row r="339" spans="1:16" x14ac:dyDescent="0.25">
      <c r="A339" s="15" t="str">
        <f t="shared" si="12"/>
        <v>2026 JAN - FEB B3D10</v>
      </c>
      <c r="B339" s="8">
        <f>'2019 ALL D95'!B282</f>
        <v>46099</v>
      </c>
      <c r="C339" s="8">
        <f>'2019 ALL D95'!C282</f>
        <v>46113</v>
      </c>
      <c r="D339" s="57">
        <v>3273</v>
      </c>
      <c r="E339" s="57">
        <v>336</v>
      </c>
      <c r="F339" s="57">
        <v>4</v>
      </c>
      <c r="G339" s="15">
        <v>6</v>
      </c>
      <c r="H339" s="15">
        <v>81588</v>
      </c>
      <c r="I339" s="15" t="s">
        <v>31</v>
      </c>
      <c r="J339" s="15">
        <v>68977811</v>
      </c>
      <c r="K339" s="15" t="s">
        <v>12780</v>
      </c>
      <c r="L339" s="15" t="s">
        <v>13066</v>
      </c>
      <c r="M339" s="15">
        <v>99900</v>
      </c>
      <c r="N339" s="16" t="s">
        <v>5037</v>
      </c>
      <c r="O339" s="16" t="s">
        <v>13234</v>
      </c>
      <c r="P339" s="16" t="s">
        <v>5037</v>
      </c>
    </row>
    <row r="340" spans="1:16" x14ac:dyDescent="0.25">
      <c r="A340" s="15" t="str">
        <f t="shared" si="12"/>
        <v>2026 JAN - FEB B3D10</v>
      </c>
      <c r="B340" s="8">
        <f>'2019 ALL D95'!B283</f>
        <v>46099</v>
      </c>
      <c r="C340" s="8">
        <f>'2019 ALL D95'!C283</f>
        <v>46113</v>
      </c>
      <c r="D340" s="57">
        <v>3273</v>
      </c>
      <c r="E340" s="57">
        <v>336</v>
      </c>
      <c r="F340" s="57">
        <v>4</v>
      </c>
      <c r="G340" s="15">
        <v>6</v>
      </c>
      <c r="H340" s="15">
        <v>81588</v>
      </c>
      <c r="I340" s="15" t="s">
        <v>31</v>
      </c>
      <c r="J340" s="15">
        <v>68977820</v>
      </c>
      <c r="K340" s="15" t="s">
        <v>12780</v>
      </c>
      <c r="L340" s="15" t="s">
        <v>13067</v>
      </c>
      <c r="M340" s="15">
        <v>99900</v>
      </c>
      <c r="N340" s="16" t="s">
        <v>5037</v>
      </c>
      <c r="O340" s="16" t="s">
        <v>13234</v>
      </c>
      <c r="P340" s="16" t="s">
        <v>5037</v>
      </c>
    </row>
    <row r="341" spans="1:16" x14ac:dyDescent="0.25">
      <c r="A341" s="15" t="str">
        <f t="shared" si="12"/>
        <v>2026 JAN - FEB B3D10</v>
      </c>
      <c r="B341" s="8">
        <f>'2019 ALL D95'!B284</f>
        <v>46099</v>
      </c>
      <c r="C341" s="8">
        <f>'2019 ALL D95'!C284</f>
        <v>46113</v>
      </c>
      <c r="D341" s="57">
        <v>3273</v>
      </c>
      <c r="E341" s="57">
        <v>336</v>
      </c>
      <c r="F341" s="57">
        <v>4</v>
      </c>
      <c r="G341" s="15">
        <v>6</v>
      </c>
      <c r="H341" s="15">
        <v>81588</v>
      </c>
      <c r="I341" s="15" t="s">
        <v>31</v>
      </c>
      <c r="J341" s="15">
        <v>68977839</v>
      </c>
      <c r="K341" s="15" t="s">
        <v>12780</v>
      </c>
      <c r="L341" s="15" t="s">
        <v>13068</v>
      </c>
      <c r="M341" s="15">
        <v>99900</v>
      </c>
      <c r="N341" s="16" t="s">
        <v>5037</v>
      </c>
      <c r="O341" s="16" t="s">
        <v>13234</v>
      </c>
      <c r="P341" s="16" t="s">
        <v>5037</v>
      </c>
    </row>
    <row r="342" spans="1:16" x14ac:dyDescent="0.25">
      <c r="A342" s="15" t="str">
        <f t="shared" si="12"/>
        <v>2026 JAN - FEB B3D10</v>
      </c>
      <c r="B342" s="8">
        <f>'2019 ALL D95'!B285</f>
        <v>46099</v>
      </c>
      <c r="C342" s="8">
        <f>'2019 ALL D95'!C285</f>
        <v>46113</v>
      </c>
      <c r="D342" s="57">
        <v>3273</v>
      </c>
      <c r="E342" s="57">
        <v>336</v>
      </c>
      <c r="F342" s="57">
        <v>4</v>
      </c>
      <c r="G342" s="15">
        <v>6</v>
      </c>
      <c r="H342" s="15">
        <v>81588</v>
      </c>
      <c r="I342" s="15" t="s">
        <v>31</v>
      </c>
      <c r="J342" s="15">
        <v>68977848</v>
      </c>
      <c r="K342" s="15" t="s">
        <v>12780</v>
      </c>
      <c r="L342" s="15" t="s">
        <v>13069</v>
      </c>
      <c r="M342" s="15">
        <v>99900</v>
      </c>
      <c r="N342" s="16" t="s">
        <v>5037</v>
      </c>
      <c r="O342" s="16" t="s">
        <v>13234</v>
      </c>
      <c r="P342" s="16" t="s">
        <v>5037</v>
      </c>
    </row>
    <row r="343" spans="1:16" x14ac:dyDescent="0.25">
      <c r="A343" s="15" t="str">
        <f t="shared" si="12"/>
        <v>2026 JAN - FEB B3D10</v>
      </c>
      <c r="B343" s="8">
        <f>'2019 ALL D95'!B286</f>
        <v>46099</v>
      </c>
      <c r="C343" s="8">
        <f>'2019 ALL D95'!C286</f>
        <v>46113</v>
      </c>
      <c r="D343" s="57">
        <v>3273</v>
      </c>
      <c r="E343" s="57">
        <v>336</v>
      </c>
      <c r="F343" s="57">
        <v>4</v>
      </c>
      <c r="G343" s="15">
        <v>6</v>
      </c>
      <c r="H343" s="15">
        <v>81588</v>
      </c>
      <c r="I343" s="15" t="s">
        <v>31</v>
      </c>
      <c r="J343" s="15">
        <v>68977857</v>
      </c>
      <c r="K343" s="15" t="s">
        <v>12780</v>
      </c>
      <c r="L343" s="15" t="s">
        <v>13070</v>
      </c>
      <c r="M343" s="15">
        <v>99900</v>
      </c>
      <c r="N343" s="16" t="s">
        <v>5037</v>
      </c>
      <c r="O343" s="16" t="s">
        <v>13234</v>
      </c>
      <c r="P343" s="16" t="s">
        <v>5037</v>
      </c>
    </row>
    <row r="344" spans="1:16" x14ac:dyDescent="0.25">
      <c r="A344" s="15" t="str">
        <f t="shared" si="12"/>
        <v>2026 JAN - FEB B3D10</v>
      </c>
      <c r="B344" s="8">
        <f>'2019 ALL D95'!B287</f>
        <v>46099</v>
      </c>
      <c r="C344" s="8">
        <f>'2019 ALL D95'!C287</f>
        <v>46113</v>
      </c>
      <c r="D344" s="57">
        <v>3273</v>
      </c>
      <c r="E344" s="57">
        <v>336</v>
      </c>
      <c r="F344" s="57">
        <v>4</v>
      </c>
      <c r="G344" s="15">
        <v>6</v>
      </c>
      <c r="H344" s="15">
        <v>81588</v>
      </c>
      <c r="I344" s="15" t="s">
        <v>31</v>
      </c>
      <c r="J344" s="15">
        <v>61620324</v>
      </c>
      <c r="K344" s="15" t="s">
        <v>12783</v>
      </c>
      <c r="L344" s="15" t="s">
        <v>13071</v>
      </c>
      <c r="M344" s="15">
        <v>99900</v>
      </c>
      <c r="N344" s="16" t="s">
        <v>5037</v>
      </c>
      <c r="O344" s="16" t="s">
        <v>13234</v>
      </c>
      <c r="P344" s="16" t="s">
        <v>5037</v>
      </c>
    </row>
    <row r="345" spans="1:16" x14ac:dyDescent="0.25">
      <c r="A345" s="15" t="str">
        <f t="shared" si="12"/>
        <v>2026 JAN - FEB B3D10</v>
      </c>
      <c r="B345" s="8">
        <f>'2019 ALL D95'!B288</f>
        <v>46099</v>
      </c>
      <c r="C345" s="8">
        <f>'2019 ALL D95'!C288</f>
        <v>46113</v>
      </c>
      <c r="D345" s="57">
        <v>3273</v>
      </c>
      <c r="E345" s="57">
        <v>336</v>
      </c>
      <c r="F345" s="57">
        <v>4</v>
      </c>
      <c r="G345" s="15">
        <v>6</v>
      </c>
      <c r="H345" s="15">
        <v>81588</v>
      </c>
      <c r="I345" s="15" t="s">
        <v>31</v>
      </c>
      <c r="J345" s="15">
        <v>61620333</v>
      </c>
      <c r="K345" s="15" t="s">
        <v>12783</v>
      </c>
      <c r="L345" s="15" t="s">
        <v>13072</v>
      </c>
      <c r="M345" s="15">
        <v>99900</v>
      </c>
      <c r="N345" s="16" t="s">
        <v>5037</v>
      </c>
      <c r="O345" s="16" t="s">
        <v>13234</v>
      </c>
      <c r="P345" s="16" t="s">
        <v>5037</v>
      </c>
    </row>
    <row r="346" spans="1:16" x14ac:dyDescent="0.25">
      <c r="A346" s="15" t="str">
        <f t="shared" si="12"/>
        <v>2026 JAN - FEB B3D10</v>
      </c>
      <c r="B346" s="8">
        <f>'2019 ALL D95'!B289</f>
        <v>46099</v>
      </c>
      <c r="C346" s="8">
        <f>'2019 ALL D95'!C289</f>
        <v>46113</v>
      </c>
      <c r="D346" s="57">
        <v>3273</v>
      </c>
      <c r="E346" s="57">
        <v>336</v>
      </c>
      <c r="F346" s="57">
        <v>4</v>
      </c>
      <c r="G346" s="15">
        <v>6</v>
      </c>
      <c r="H346" s="15">
        <v>81588</v>
      </c>
      <c r="I346" s="15" t="s">
        <v>31</v>
      </c>
      <c r="J346" s="15">
        <v>61620342</v>
      </c>
      <c r="K346" s="15" t="s">
        <v>12783</v>
      </c>
      <c r="L346" s="15" t="s">
        <v>13073</v>
      </c>
      <c r="M346" s="15">
        <v>99900</v>
      </c>
      <c r="N346" s="16" t="s">
        <v>5037</v>
      </c>
      <c r="O346" s="16" t="s">
        <v>13234</v>
      </c>
      <c r="P346" s="16" t="s">
        <v>5037</v>
      </c>
    </row>
    <row r="347" spans="1:16" x14ac:dyDescent="0.25">
      <c r="A347" s="15" t="str">
        <f t="shared" si="12"/>
        <v>2026 JAN - FEB B3D10</v>
      </c>
      <c r="B347" s="8">
        <f>'2019 ALL D95'!B290</f>
        <v>46099</v>
      </c>
      <c r="C347" s="8">
        <f>'2019 ALL D95'!C290</f>
        <v>46113</v>
      </c>
      <c r="D347" s="57">
        <v>3273</v>
      </c>
      <c r="E347" s="57">
        <v>336</v>
      </c>
      <c r="F347" s="57">
        <v>4</v>
      </c>
      <c r="G347" s="15">
        <v>6</v>
      </c>
      <c r="H347" s="15">
        <v>81588</v>
      </c>
      <c r="I347" s="15" t="s">
        <v>31</v>
      </c>
      <c r="J347" s="15">
        <v>61620351</v>
      </c>
      <c r="K347" s="15" t="s">
        <v>12783</v>
      </c>
      <c r="L347" s="15" t="s">
        <v>13074</v>
      </c>
      <c r="M347" s="15">
        <v>99900</v>
      </c>
      <c r="N347" s="16" t="s">
        <v>5037</v>
      </c>
      <c r="O347" s="16" t="s">
        <v>13234</v>
      </c>
      <c r="P347" s="16" t="s">
        <v>5037</v>
      </c>
    </row>
    <row r="348" spans="1:16" x14ac:dyDescent="0.25">
      <c r="A348" s="15" t="str">
        <f t="shared" si="12"/>
        <v>2026 JAN - FEB B3D10</v>
      </c>
      <c r="B348" s="8">
        <f>'2019 ALL D95'!B291</f>
        <v>46099</v>
      </c>
      <c r="C348" s="8">
        <f>'2019 ALL D95'!C291</f>
        <v>46113</v>
      </c>
      <c r="D348" s="57">
        <v>3273</v>
      </c>
      <c r="E348" s="57">
        <v>336</v>
      </c>
      <c r="F348" s="57">
        <v>4</v>
      </c>
      <c r="G348" s="15">
        <v>6</v>
      </c>
      <c r="H348" s="15">
        <v>81588</v>
      </c>
      <c r="I348" s="15" t="s">
        <v>31</v>
      </c>
      <c r="J348" s="15">
        <v>61620360</v>
      </c>
      <c r="K348" s="15" t="s">
        <v>12783</v>
      </c>
      <c r="L348" s="15" t="s">
        <v>13075</v>
      </c>
      <c r="M348" s="15">
        <v>99900</v>
      </c>
      <c r="N348" s="16" t="s">
        <v>5037</v>
      </c>
      <c r="O348" s="16" t="s">
        <v>13234</v>
      </c>
      <c r="P348" s="16" t="s">
        <v>5037</v>
      </c>
    </row>
    <row r="349" spans="1:16" x14ac:dyDescent="0.25">
      <c r="A349" s="15" t="str">
        <f t="shared" si="12"/>
        <v>2026 JAN - FEB B3D10</v>
      </c>
      <c r="B349" s="8">
        <f>'2019 ALL D95'!B292</f>
        <v>46099</v>
      </c>
      <c r="C349" s="8">
        <f>'2019 ALL D95'!C292</f>
        <v>46113</v>
      </c>
      <c r="D349" s="57">
        <v>3273</v>
      </c>
      <c r="E349" s="57">
        <v>336</v>
      </c>
      <c r="F349" s="57">
        <v>4</v>
      </c>
      <c r="G349" s="15">
        <v>6</v>
      </c>
      <c r="H349" s="15">
        <v>81588</v>
      </c>
      <c r="I349" s="15" t="s">
        <v>31</v>
      </c>
      <c r="J349" s="15">
        <v>61620379</v>
      </c>
      <c r="K349" s="15" t="s">
        <v>12783</v>
      </c>
      <c r="L349" s="15" t="s">
        <v>13076</v>
      </c>
      <c r="M349" s="15">
        <v>99900</v>
      </c>
      <c r="N349" s="16" t="s">
        <v>5037</v>
      </c>
      <c r="O349" s="16" t="s">
        <v>13234</v>
      </c>
      <c r="P349" s="16" t="s">
        <v>5037</v>
      </c>
    </row>
    <row r="350" spans="1:16" x14ac:dyDescent="0.25">
      <c r="A350" s="15" t="str">
        <f t="shared" si="12"/>
        <v>2026 JAN - FEB B3D10</v>
      </c>
      <c r="B350" s="8">
        <f>'2019 ALL D95'!B293</f>
        <v>46099</v>
      </c>
      <c r="C350" s="8">
        <f>'2019 ALL D95'!C293</f>
        <v>46113</v>
      </c>
      <c r="D350" s="57">
        <v>3273</v>
      </c>
      <c r="E350" s="57">
        <v>336</v>
      </c>
      <c r="F350" s="57">
        <v>4</v>
      </c>
      <c r="G350" s="15">
        <v>6</v>
      </c>
      <c r="H350" s="15">
        <v>81588</v>
      </c>
      <c r="I350" s="15" t="s">
        <v>31</v>
      </c>
      <c r="J350" s="15">
        <v>61620388</v>
      </c>
      <c r="K350" s="15" t="s">
        <v>12783</v>
      </c>
      <c r="L350" s="15" t="s">
        <v>13077</v>
      </c>
      <c r="M350" s="15">
        <v>99900</v>
      </c>
      <c r="N350" s="16" t="s">
        <v>5037</v>
      </c>
      <c r="O350" s="16" t="s">
        <v>13234</v>
      </c>
      <c r="P350" s="16" t="s">
        <v>5037</v>
      </c>
    </row>
    <row r="351" spans="1:16" x14ac:dyDescent="0.25">
      <c r="A351" s="15" t="str">
        <f t="shared" si="12"/>
        <v>2026 JAN - FEB B3D10</v>
      </c>
      <c r="B351" s="8">
        <f>'2019 ALL D95'!B294</f>
        <v>46099</v>
      </c>
      <c r="C351" s="8">
        <f>'2019 ALL D95'!C294</f>
        <v>46113</v>
      </c>
      <c r="D351" s="57">
        <v>3273</v>
      </c>
      <c r="E351" s="57">
        <v>336</v>
      </c>
      <c r="F351" s="57">
        <v>4</v>
      </c>
      <c r="G351" s="15">
        <v>6</v>
      </c>
      <c r="H351" s="15">
        <v>81588</v>
      </c>
      <c r="I351" s="15" t="s">
        <v>31</v>
      </c>
      <c r="J351" s="15">
        <v>61620397</v>
      </c>
      <c r="K351" s="15" t="s">
        <v>12783</v>
      </c>
      <c r="L351" s="15" t="s">
        <v>13078</v>
      </c>
      <c r="M351" s="15">
        <v>99900</v>
      </c>
      <c r="N351" s="16" t="s">
        <v>5037</v>
      </c>
      <c r="O351" s="16" t="s">
        <v>13234</v>
      </c>
      <c r="P351" s="16" t="s">
        <v>5037</v>
      </c>
    </row>
    <row r="352" spans="1:16" x14ac:dyDescent="0.25">
      <c r="A352" s="15" t="str">
        <f t="shared" si="12"/>
        <v>2026 JAN - FEB B3D10</v>
      </c>
      <c r="B352" s="8">
        <f>'2019 ALL D95'!B295</f>
        <v>46099</v>
      </c>
      <c r="C352" s="8">
        <f>'2019 ALL D95'!C295</f>
        <v>46113</v>
      </c>
      <c r="D352" s="57">
        <v>3273</v>
      </c>
      <c r="E352" s="57">
        <v>336</v>
      </c>
      <c r="F352" s="57">
        <v>4</v>
      </c>
      <c r="G352" s="15">
        <v>6</v>
      </c>
      <c r="H352" s="15">
        <v>81588</v>
      </c>
      <c r="I352" s="15" t="s">
        <v>31</v>
      </c>
      <c r="J352" s="15">
        <v>61620404</v>
      </c>
      <c r="K352" s="15" t="s">
        <v>12769</v>
      </c>
      <c r="L352" s="15" t="s">
        <v>13079</v>
      </c>
      <c r="M352" s="15">
        <v>99900</v>
      </c>
      <c r="N352" s="16" t="s">
        <v>5037</v>
      </c>
      <c r="O352" s="16" t="s">
        <v>13234</v>
      </c>
      <c r="P352" s="16" t="s">
        <v>5037</v>
      </c>
    </row>
    <row r="353" spans="1:16" x14ac:dyDescent="0.25">
      <c r="A353" s="15" t="str">
        <f t="shared" si="12"/>
        <v>2026 JAN - FEB B3D10</v>
      </c>
      <c r="B353" s="8">
        <f>'2019 ALL D95'!B296</f>
        <v>46099</v>
      </c>
      <c r="C353" s="8">
        <f>'2019 ALL D95'!C296</f>
        <v>46113</v>
      </c>
      <c r="D353" s="57">
        <v>3273</v>
      </c>
      <c r="E353" s="57">
        <v>336</v>
      </c>
      <c r="F353" s="57">
        <v>4</v>
      </c>
      <c r="G353" s="15">
        <v>6</v>
      </c>
      <c r="H353" s="15">
        <v>81588</v>
      </c>
      <c r="I353" s="15" t="s">
        <v>31</v>
      </c>
      <c r="J353" s="15">
        <v>61620413</v>
      </c>
      <c r="K353" s="15" t="s">
        <v>12769</v>
      </c>
      <c r="L353" s="15" t="s">
        <v>13080</v>
      </c>
      <c r="M353" s="15">
        <v>99900</v>
      </c>
      <c r="N353" s="16" t="s">
        <v>5037</v>
      </c>
      <c r="O353" s="16" t="s">
        <v>13234</v>
      </c>
      <c r="P353" s="16" t="s">
        <v>5037</v>
      </c>
    </row>
    <row r="354" spans="1:16" x14ac:dyDescent="0.25">
      <c r="A354" s="15" t="str">
        <f t="shared" si="12"/>
        <v>2026 JAN - FEB B3D10</v>
      </c>
      <c r="B354" s="8">
        <f>'2019 ALL D95'!B297</f>
        <v>46099</v>
      </c>
      <c r="C354" s="8">
        <f>'2019 ALL D95'!C297</f>
        <v>46113</v>
      </c>
      <c r="D354" s="57">
        <v>3273</v>
      </c>
      <c r="E354" s="57">
        <v>336</v>
      </c>
      <c r="F354" s="57">
        <v>4</v>
      </c>
      <c r="G354" s="15">
        <v>6</v>
      </c>
      <c r="H354" s="15">
        <v>81588</v>
      </c>
      <c r="I354" s="15" t="s">
        <v>31</v>
      </c>
      <c r="J354" s="15">
        <v>61620422</v>
      </c>
      <c r="K354" s="15" t="s">
        <v>12769</v>
      </c>
      <c r="L354" s="15" t="s">
        <v>13081</v>
      </c>
      <c r="M354" s="15">
        <v>99900</v>
      </c>
      <c r="N354" s="16" t="s">
        <v>5037</v>
      </c>
      <c r="O354" s="16" t="s">
        <v>13234</v>
      </c>
      <c r="P354" s="16" t="s">
        <v>5037</v>
      </c>
    </row>
    <row r="355" spans="1:16" x14ac:dyDescent="0.25">
      <c r="A355" s="15" t="str">
        <f t="shared" si="12"/>
        <v>2026 JAN - FEB B3D10</v>
      </c>
      <c r="B355" s="8">
        <f>'2019 ALL D95'!B298</f>
        <v>46099</v>
      </c>
      <c r="C355" s="8">
        <f>'2019 ALL D95'!C298</f>
        <v>46113</v>
      </c>
      <c r="D355" s="57">
        <v>3273</v>
      </c>
      <c r="E355" s="57">
        <v>336</v>
      </c>
      <c r="F355" s="57">
        <v>4</v>
      </c>
      <c r="G355" s="15">
        <v>6</v>
      </c>
      <c r="H355" s="15">
        <v>81588</v>
      </c>
      <c r="I355" s="15" t="s">
        <v>31</v>
      </c>
      <c r="J355" s="15">
        <v>61620431</v>
      </c>
      <c r="K355" s="15" t="s">
        <v>12769</v>
      </c>
      <c r="L355" s="15" t="s">
        <v>13082</v>
      </c>
      <c r="M355" s="15">
        <v>99900</v>
      </c>
      <c r="N355" s="16" t="s">
        <v>5037</v>
      </c>
      <c r="O355" s="16" t="s">
        <v>13234</v>
      </c>
      <c r="P355" s="16" t="s">
        <v>5037</v>
      </c>
    </row>
    <row r="356" spans="1:16" x14ac:dyDescent="0.25">
      <c r="A356" s="15" t="str">
        <f t="shared" si="12"/>
        <v>2026 JAN - FEB B3D10</v>
      </c>
      <c r="B356" s="8">
        <f>'2019 ALL D95'!B299</f>
        <v>46099</v>
      </c>
      <c r="C356" s="8">
        <f>'2019 ALL D95'!C299</f>
        <v>46113</v>
      </c>
      <c r="D356" s="57">
        <v>3273</v>
      </c>
      <c r="E356" s="57">
        <v>336</v>
      </c>
      <c r="F356" s="57">
        <v>4</v>
      </c>
      <c r="G356" s="15">
        <v>6</v>
      </c>
      <c r="H356" s="15">
        <v>81588</v>
      </c>
      <c r="I356" s="15" t="s">
        <v>31</v>
      </c>
      <c r="J356" s="15">
        <v>61620440</v>
      </c>
      <c r="K356" s="15" t="s">
        <v>12769</v>
      </c>
      <c r="L356" s="15" t="s">
        <v>13083</v>
      </c>
      <c r="M356" s="15">
        <v>99900</v>
      </c>
      <c r="N356" s="16" t="s">
        <v>5037</v>
      </c>
      <c r="O356" s="16" t="s">
        <v>13234</v>
      </c>
      <c r="P356" s="16" t="s">
        <v>5037</v>
      </c>
    </row>
    <row r="357" spans="1:16" x14ac:dyDescent="0.25">
      <c r="A357" s="15" t="str">
        <f t="shared" si="12"/>
        <v>2026 JAN - FEB B3D10</v>
      </c>
      <c r="B357" s="8">
        <f>'2019 ALL D95'!B300</f>
        <v>46099</v>
      </c>
      <c r="C357" s="8">
        <f>'2019 ALL D95'!C300</f>
        <v>46113</v>
      </c>
      <c r="D357" s="57">
        <v>3273</v>
      </c>
      <c r="E357" s="57">
        <v>336</v>
      </c>
      <c r="F357" s="57">
        <v>4</v>
      </c>
      <c r="G357" s="15">
        <v>6</v>
      </c>
      <c r="H357" s="15">
        <v>81588</v>
      </c>
      <c r="I357" s="15" t="s">
        <v>31</v>
      </c>
      <c r="J357" s="15">
        <v>61620459</v>
      </c>
      <c r="K357" s="15" t="s">
        <v>12769</v>
      </c>
      <c r="L357" s="15" t="s">
        <v>13084</v>
      </c>
      <c r="M357" s="15">
        <v>99900</v>
      </c>
      <c r="N357" s="16" t="s">
        <v>5037</v>
      </c>
      <c r="O357" s="16" t="s">
        <v>13234</v>
      </c>
      <c r="P357" s="16" t="s">
        <v>5037</v>
      </c>
    </row>
    <row r="358" spans="1:16" x14ac:dyDescent="0.25">
      <c r="A358" s="15" t="str">
        <f t="shared" si="12"/>
        <v>2026 JAN - FEB B3D10</v>
      </c>
      <c r="B358" s="8">
        <f>'2019 ALL D95'!B301</f>
        <v>46099</v>
      </c>
      <c r="C358" s="8">
        <f>'2019 ALL D95'!C301</f>
        <v>46113</v>
      </c>
      <c r="D358" s="57">
        <v>3273</v>
      </c>
      <c r="E358" s="57">
        <v>336</v>
      </c>
      <c r="F358" s="57">
        <v>4</v>
      </c>
      <c r="G358" s="15">
        <v>6</v>
      </c>
      <c r="H358" s="15">
        <v>81588</v>
      </c>
      <c r="I358" s="15" t="s">
        <v>31</v>
      </c>
      <c r="J358" s="15">
        <v>61620468</v>
      </c>
      <c r="K358" s="15" t="s">
        <v>12769</v>
      </c>
      <c r="L358" s="15" t="s">
        <v>13085</v>
      </c>
      <c r="M358" s="15">
        <v>99900</v>
      </c>
      <c r="N358" s="16" t="s">
        <v>5037</v>
      </c>
      <c r="O358" s="16" t="s">
        <v>13234</v>
      </c>
      <c r="P358" s="16" t="s">
        <v>5037</v>
      </c>
    </row>
    <row r="359" spans="1:16" x14ac:dyDescent="0.25">
      <c r="A359" s="15" t="str">
        <f t="shared" si="12"/>
        <v>2026 JAN - FEB B3D10</v>
      </c>
      <c r="B359" s="8">
        <f>'2019 ALL D95'!B302</f>
        <v>46099</v>
      </c>
      <c r="C359" s="8">
        <f>'2019 ALL D95'!C302</f>
        <v>46113</v>
      </c>
      <c r="D359" s="57">
        <v>3273</v>
      </c>
      <c r="E359" s="57">
        <v>336</v>
      </c>
      <c r="F359" s="57">
        <v>4</v>
      </c>
      <c r="G359" s="15">
        <v>11</v>
      </c>
      <c r="H359" s="15">
        <v>81588</v>
      </c>
      <c r="I359" s="15" t="s">
        <v>31</v>
      </c>
      <c r="J359" s="15">
        <v>68560654</v>
      </c>
      <c r="K359" s="15" t="s">
        <v>12732</v>
      </c>
      <c r="L359" s="15" t="s">
        <v>13086</v>
      </c>
      <c r="M359" s="15">
        <v>99900</v>
      </c>
      <c r="N359" s="16" t="s">
        <v>5037</v>
      </c>
      <c r="O359" s="16" t="s">
        <v>13234</v>
      </c>
      <c r="P359" s="16" t="s">
        <v>5037</v>
      </c>
    </row>
    <row r="360" spans="1:16" x14ac:dyDescent="0.25">
      <c r="A360" s="15" t="str">
        <f t="shared" si="12"/>
        <v>2026 JAN - FEB B3D10</v>
      </c>
      <c r="B360" s="8">
        <f>'2019 ALL D95'!B303</f>
        <v>46099</v>
      </c>
      <c r="C360" s="8">
        <f>'2019 ALL D95'!C303</f>
        <v>46113</v>
      </c>
      <c r="D360" s="57">
        <v>3273</v>
      </c>
      <c r="E360" s="57">
        <v>336</v>
      </c>
      <c r="F360" s="57">
        <v>4</v>
      </c>
      <c r="G360" s="15">
        <v>11</v>
      </c>
      <c r="H360" s="15">
        <v>81588</v>
      </c>
      <c r="I360" s="15" t="s">
        <v>31</v>
      </c>
      <c r="J360" s="15">
        <v>68560663</v>
      </c>
      <c r="K360" s="15" t="s">
        <v>12732</v>
      </c>
      <c r="L360" s="15" t="s">
        <v>13087</v>
      </c>
      <c r="M360" s="15">
        <v>99900</v>
      </c>
      <c r="N360" s="16" t="s">
        <v>5037</v>
      </c>
      <c r="O360" s="16" t="s">
        <v>13234</v>
      </c>
      <c r="P360" s="16" t="s">
        <v>5037</v>
      </c>
    </row>
    <row r="361" spans="1:16" x14ac:dyDescent="0.25">
      <c r="A361" s="15" t="str">
        <f t="shared" si="12"/>
        <v>2026 JAN - FEB B3D10</v>
      </c>
      <c r="B361" s="8">
        <f>'2019 ALL D95'!B304</f>
        <v>46099</v>
      </c>
      <c r="C361" s="8">
        <f>'2019 ALL D95'!C304</f>
        <v>46113</v>
      </c>
      <c r="D361" s="57">
        <v>3273</v>
      </c>
      <c r="E361" s="57">
        <v>336</v>
      </c>
      <c r="F361" s="57">
        <v>4</v>
      </c>
      <c r="G361" s="15">
        <v>11</v>
      </c>
      <c r="H361" s="15">
        <v>81588</v>
      </c>
      <c r="I361" s="15" t="s">
        <v>31</v>
      </c>
      <c r="J361" s="15">
        <v>68560672</v>
      </c>
      <c r="K361" s="15" t="s">
        <v>12732</v>
      </c>
      <c r="L361" s="15" t="s">
        <v>13088</v>
      </c>
      <c r="M361" s="15">
        <v>99900</v>
      </c>
      <c r="N361" s="16" t="s">
        <v>5037</v>
      </c>
      <c r="O361" s="16" t="s">
        <v>13234</v>
      </c>
      <c r="P361" s="16" t="s">
        <v>5037</v>
      </c>
    </row>
    <row r="362" spans="1:16" x14ac:dyDescent="0.25">
      <c r="A362" s="15" t="str">
        <f t="shared" si="12"/>
        <v>2026 JAN - FEB B3D10</v>
      </c>
      <c r="B362" s="8">
        <f>'2019 ALL D95'!B305</f>
        <v>46099</v>
      </c>
      <c r="C362" s="8">
        <f>'2019 ALL D95'!C305</f>
        <v>46113</v>
      </c>
      <c r="D362" s="57">
        <v>3273</v>
      </c>
      <c r="E362" s="57">
        <v>336</v>
      </c>
      <c r="F362" s="57">
        <v>4</v>
      </c>
      <c r="G362" s="15">
        <v>11</v>
      </c>
      <c r="H362" s="15">
        <v>81588</v>
      </c>
      <c r="I362" s="15" t="s">
        <v>31</v>
      </c>
      <c r="J362" s="15">
        <v>68560681</v>
      </c>
      <c r="K362" s="15" t="s">
        <v>12732</v>
      </c>
      <c r="L362" s="15" t="s">
        <v>13089</v>
      </c>
      <c r="M362" s="15">
        <v>99900</v>
      </c>
      <c r="N362" s="16" t="s">
        <v>5037</v>
      </c>
      <c r="O362" s="16" t="s">
        <v>13234</v>
      </c>
      <c r="P362" s="16" t="s">
        <v>5037</v>
      </c>
    </row>
    <row r="363" spans="1:16" x14ac:dyDescent="0.25">
      <c r="A363" s="15" t="str">
        <f t="shared" si="12"/>
        <v>2026 JAN - FEB B3D10</v>
      </c>
      <c r="B363" s="8">
        <f>'2019 ALL D95'!B306</f>
        <v>46099</v>
      </c>
      <c r="C363" s="8">
        <f>'2019 ALL D95'!C306</f>
        <v>46113</v>
      </c>
      <c r="D363" s="57">
        <v>3273</v>
      </c>
      <c r="E363" s="57">
        <v>336</v>
      </c>
      <c r="F363" s="57">
        <v>4</v>
      </c>
      <c r="G363" s="15">
        <v>11</v>
      </c>
      <c r="H363" s="15">
        <v>81588</v>
      </c>
      <c r="I363" s="15" t="s">
        <v>31</v>
      </c>
      <c r="J363" s="15">
        <v>68560690</v>
      </c>
      <c r="K363" s="15" t="s">
        <v>12732</v>
      </c>
      <c r="L363" s="15" t="s">
        <v>13090</v>
      </c>
      <c r="M363" s="15">
        <v>99900</v>
      </c>
      <c r="N363" s="16" t="s">
        <v>5037</v>
      </c>
      <c r="O363" s="16" t="s">
        <v>13234</v>
      </c>
      <c r="P363" s="16" t="s">
        <v>5037</v>
      </c>
    </row>
    <row r="364" spans="1:16" x14ac:dyDescent="0.25">
      <c r="A364" s="15" t="str">
        <f t="shared" si="12"/>
        <v>2026 JAN - FEB B3D10</v>
      </c>
      <c r="B364" s="8">
        <f>'2019 ALL D95'!B307</f>
        <v>46099</v>
      </c>
      <c r="C364" s="8">
        <f>'2019 ALL D95'!C307</f>
        <v>46113</v>
      </c>
      <c r="D364" s="57">
        <v>3273</v>
      </c>
      <c r="E364" s="57">
        <v>336</v>
      </c>
      <c r="F364" s="57">
        <v>4</v>
      </c>
      <c r="G364" s="15">
        <v>11</v>
      </c>
      <c r="H364" s="15">
        <v>81588</v>
      </c>
      <c r="I364" s="15" t="s">
        <v>31</v>
      </c>
      <c r="J364" s="15">
        <v>68560707</v>
      </c>
      <c r="K364" s="15" t="s">
        <v>12732</v>
      </c>
      <c r="L364" s="15" t="s">
        <v>13091</v>
      </c>
      <c r="M364" s="15">
        <v>99900</v>
      </c>
      <c r="N364" s="16" t="s">
        <v>5037</v>
      </c>
      <c r="O364" s="16" t="s">
        <v>13234</v>
      </c>
      <c r="P364" s="16" t="s">
        <v>5037</v>
      </c>
    </row>
    <row r="365" spans="1:16" x14ac:dyDescent="0.25">
      <c r="A365" s="15" t="str">
        <f t="shared" si="12"/>
        <v>2026 JAN - FEB B3D10</v>
      </c>
      <c r="B365" s="8">
        <f>'2019 ALL D95'!B308</f>
        <v>46099</v>
      </c>
      <c r="C365" s="8">
        <f>'2019 ALL D95'!C308</f>
        <v>46113</v>
      </c>
      <c r="D365" s="57">
        <v>3273</v>
      </c>
      <c r="E365" s="57">
        <v>336</v>
      </c>
      <c r="F365" s="57">
        <v>4</v>
      </c>
      <c r="G365" s="15">
        <v>11</v>
      </c>
      <c r="H365" s="15">
        <v>81588</v>
      </c>
      <c r="I365" s="15" t="s">
        <v>31</v>
      </c>
      <c r="J365" s="15">
        <v>68560716</v>
      </c>
      <c r="K365" s="15" t="s">
        <v>12732</v>
      </c>
      <c r="L365" s="15" t="s">
        <v>13092</v>
      </c>
      <c r="M365" s="15">
        <v>99900</v>
      </c>
      <c r="N365" s="16" t="s">
        <v>5037</v>
      </c>
      <c r="O365" s="16" t="s">
        <v>13234</v>
      </c>
      <c r="P365" s="16" t="s">
        <v>5037</v>
      </c>
    </row>
    <row r="366" spans="1:16" x14ac:dyDescent="0.25">
      <c r="A366" s="15" t="str">
        <f t="shared" si="12"/>
        <v>2026 JAN - FEB B3D10</v>
      </c>
      <c r="B366" s="8">
        <f>'2019 ALL D95'!B309</f>
        <v>46099</v>
      </c>
      <c r="C366" s="8">
        <f>'2019 ALL D95'!C309</f>
        <v>46113</v>
      </c>
      <c r="D366" s="57">
        <v>3273</v>
      </c>
      <c r="E366" s="57">
        <v>336</v>
      </c>
      <c r="F366" s="57">
        <v>4</v>
      </c>
      <c r="G366" s="15">
        <v>11</v>
      </c>
      <c r="H366" s="15">
        <v>81588</v>
      </c>
      <c r="I366" s="15" t="s">
        <v>31</v>
      </c>
      <c r="J366" s="15">
        <v>68560725</v>
      </c>
      <c r="K366" s="15" t="s">
        <v>12732</v>
      </c>
      <c r="L366" s="15" t="s">
        <v>13093</v>
      </c>
      <c r="M366" s="15">
        <v>99900</v>
      </c>
      <c r="N366" s="16" t="s">
        <v>5037</v>
      </c>
      <c r="O366" s="16" t="s">
        <v>13234</v>
      </c>
      <c r="P366" s="16" t="s">
        <v>5037</v>
      </c>
    </row>
    <row r="367" spans="1:16" x14ac:dyDescent="0.25">
      <c r="A367" s="15" t="str">
        <f t="shared" si="12"/>
        <v>2026 JAN - FEB B3D10</v>
      </c>
      <c r="B367" s="8">
        <f>'2019 ALL D95'!B310</f>
        <v>46099</v>
      </c>
      <c r="C367" s="8">
        <f>'2019 ALL D95'!C310</f>
        <v>46113</v>
      </c>
      <c r="D367" s="57">
        <v>3273</v>
      </c>
      <c r="E367" s="57">
        <v>336</v>
      </c>
      <c r="F367" s="57">
        <v>4</v>
      </c>
      <c r="G367" s="15">
        <v>11</v>
      </c>
      <c r="H367" s="15">
        <v>81588</v>
      </c>
      <c r="I367" s="15" t="s">
        <v>31</v>
      </c>
      <c r="J367" s="15">
        <v>68560814</v>
      </c>
      <c r="K367" s="15" t="s">
        <v>12733</v>
      </c>
      <c r="L367" s="15" t="s">
        <v>13094</v>
      </c>
      <c r="M367" s="15">
        <v>99900</v>
      </c>
      <c r="N367" s="16" t="s">
        <v>5037</v>
      </c>
      <c r="O367" s="16" t="s">
        <v>13234</v>
      </c>
      <c r="P367" s="16" t="s">
        <v>5037</v>
      </c>
    </row>
    <row r="368" spans="1:16" x14ac:dyDescent="0.25">
      <c r="A368" s="15" t="str">
        <f t="shared" si="12"/>
        <v>2026 JAN - FEB B3D10</v>
      </c>
      <c r="B368" s="8">
        <f>'2019 ALL D95'!B311</f>
        <v>46099</v>
      </c>
      <c r="C368" s="8">
        <f>'2019 ALL D95'!C311</f>
        <v>46113</v>
      </c>
      <c r="D368" s="57">
        <v>3273</v>
      </c>
      <c r="E368" s="57">
        <v>336</v>
      </c>
      <c r="F368" s="57">
        <v>4</v>
      </c>
      <c r="G368" s="15">
        <v>11</v>
      </c>
      <c r="H368" s="15">
        <v>81588</v>
      </c>
      <c r="I368" s="15" t="s">
        <v>31</v>
      </c>
      <c r="J368" s="15">
        <v>68560823</v>
      </c>
      <c r="K368" s="15" t="s">
        <v>12733</v>
      </c>
      <c r="L368" s="15" t="s">
        <v>13095</v>
      </c>
      <c r="M368" s="15">
        <v>99900</v>
      </c>
      <c r="N368" s="16" t="s">
        <v>5037</v>
      </c>
      <c r="O368" s="16" t="s">
        <v>13234</v>
      </c>
      <c r="P368" s="16" t="s">
        <v>5037</v>
      </c>
    </row>
    <row r="369" spans="1:16" x14ac:dyDescent="0.25">
      <c r="A369" s="15" t="str">
        <f t="shared" si="12"/>
        <v>2026 JAN - FEB B3D10</v>
      </c>
      <c r="B369" s="8">
        <f>'2019 ALL D95'!B312</f>
        <v>46099</v>
      </c>
      <c r="C369" s="8">
        <f>'2019 ALL D95'!C312</f>
        <v>46113</v>
      </c>
      <c r="D369" s="57">
        <v>3273</v>
      </c>
      <c r="E369" s="57">
        <v>336</v>
      </c>
      <c r="F369" s="57">
        <v>4</v>
      </c>
      <c r="G369" s="15">
        <v>11</v>
      </c>
      <c r="H369" s="15">
        <v>81588</v>
      </c>
      <c r="I369" s="15" t="s">
        <v>31</v>
      </c>
      <c r="J369" s="15">
        <v>68560832</v>
      </c>
      <c r="K369" s="15" t="s">
        <v>12733</v>
      </c>
      <c r="L369" s="15" t="s">
        <v>13096</v>
      </c>
      <c r="M369" s="15">
        <v>99900</v>
      </c>
      <c r="N369" s="16" t="s">
        <v>5037</v>
      </c>
      <c r="O369" s="16" t="s">
        <v>13234</v>
      </c>
      <c r="P369" s="16" t="s">
        <v>5037</v>
      </c>
    </row>
    <row r="370" spans="1:16" x14ac:dyDescent="0.25">
      <c r="A370" s="15" t="str">
        <f t="shared" si="12"/>
        <v>2026 JAN - FEB B3D10</v>
      </c>
      <c r="B370" s="8">
        <f>'2019 ALL D95'!B313</f>
        <v>46099</v>
      </c>
      <c r="C370" s="8">
        <f>'2019 ALL D95'!C313</f>
        <v>46113</v>
      </c>
      <c r="D370" s="57">
        <v>3273</v>
      </c>
      <c r="E370" s="57">
        <v>336</v>
      </c>
      <c r="F370" s="57">
        <v>4</v>
      </c>
      <c r="G370" s="15">
        <v>11</v>
      </c>
      <c r="H370" s="15">
        <v>81588</v>
      </c>
      <c r="I370" s="15" t="s">
        <v>31</v>
      </c>
      <c r="J370" s="15">
        <v>68560841</v>
      </c>
      <c r="K370" s="15" t="s">
        <v>12733</v>
      </c>
      <c r="L370" s="15" t="s">
        <v>13097</v>
      </c>
      <c r="M370" s="15">
        <v>99900</v>
      </c>
      <c r="N370" s="16" t="s">
        <v>5037</v>
      </c>
      <c r="O370" s="16" t="s">
        <v>13234</v>
      </c>
      <c r="P370" s="16" t="s">
        <v>5037</v>
      </c>
    </row>
    <row r="371" spans="1:16" x14ac:dyDescent="0.25">
      <c r="A371" s="15" t="str">
        <f t="shared" si="12"/>
        <v>2026 JAN - FEB B3D10</v>
      </c>
      <c r="B371" s="8">
        <f>'2019 ALL D95'!B314</f>
        <v>46099</v>
      </c>
      <c r="C371" s="8">
        <f>'2019 ALL D95'!C314</f>
        <v>46113</v>
      </c>
      <c r="D371" s="57">
        <v>3273</v>
      </c>
      <c r="E371" s="57">
        <v>336</v>
      </c>
      <c r="F371" s="57">
        <v>4</v>
      </c>
      <c r="G371" s="15">
        <v>11</v>
      </c>
      <c r="H371" s="15">
        <v>81588</v>
      </c>
      <c r="I371" s="15" t="s">
        <v>31</v>
      </c>
      <c r="J371" s="15">
        <v>68560850</v>
      </c>
      <c r="K371" s="15" t="s">
        <v>12733</v>
      </c>
      <c r="L371" s="15" t="s">
        <v>13098</v>
      </c>
      <c r="M371" s="15">
        <v>99900</v>
      </c>
      <c r="N371" s="16" t="s">
        <v>5037</v>
      </c>
      <c r="O371" s="16" t="s">
        <v>13234</v>
      </c>
      <c r="P371" s="16" t="s">
        <v>5037</v>
      </c>
    </row>
    <row r="372" spans="1:16" x14ac:dyDescent="0.25">
      <c r="A372" s="15" t="str">
        <f t="shared" si="12"/>
        <v>2026 JAN - FEB B3D10</v>
      </c>
      <c r="B372" s="8">
        <f>'2019 ALL D95'!B315</f>
        <v>46099</v>
      </c>
      <c r="C372" s="8">
        <f>'2019 ALL D95'!C315</f>
        <v>46113</v>
      </c>
      <c r="D372" s="57">
        <v>3273</v>
      </c>
      <c r="E372" s="57">
        <v>336</v>
      </c>
      <c r="F372" s="57">
        <v>4</v>
      </c>
      <c r="G372" s="15">
        <v>11</v>
      </c>
      <c r="H372" s="15">
        <v>81588</v>
      </c>
      <c r="I372" s="15" t="s">
        <v>31</v>
      </c>
      <c r="J372" s="15">
        <v>68560869</v>
      </c>
      <c r="K372" s="15" t="s">
        <v>12733</v>
      </c>
      <c r="L372" s="15" t="s">
        <v>13099</v>
      </c>
      <c r="M372" s="15">
        <v>99900</v>
      </c>
      <c r="N372" s="16" t="s">
        <v>5037</v>
      </c>
      <c r="O372" s="16" t="s">
        <v>13234</v>
      </c>
      <c r="P372" s="16" t="s">
        <v>5037</v>
      </c>
    </row>
    <row r="373" spans="1:16" x14ac:dyDescent="0.25">
      <c r="A373" s="15" t="str">
        <f t="shared" si="12"/>
        <v>2026 JAN - FEB B3D10</v>
      </c>
      <c r="B373" s="8">
        <f>'2019 ALL D95'!B316</f>
        <v>46099</v>
      </c>
      <c r="C373" s="8">
        <f>'2019 ALL D95'!C316</f>
        <v>46113</v>
      </c>
      <c r="D373" s="57">
        <v>3273</v>
      </c>
      <c r="E373" s="57">
        <v>336</v>
      </c>
      <c r="F373" s="57">
        <v>4</v>
      </c>
      <c r="G373" s="15">
        <v>11</v>
      </c>
      <c r="H373" s="15">
        <v>81588</v>
      </c>
      <c r="I373" s="15" t="s">
        <v>31</v>
      </c>
      <c r="J373" s="15">
        <v>68560878</v>
      </c>
      <c r="K373" s="15" t="s">
        <v>12733</v>
      </c>
      <c r="L373" s="15" t="s">
        <v>13100</v>
      </c>
      <c r="M373" s="15">
        <v>99900</v>
      </c>
      <c r="N373" s="16" t="s">
        <v>5037</v>
      </c>
      <c r="O373" s="16" t="s">
        <v>13234</v>
      </c>
      <c r="P373" s="16" t="s">
        <v>5037</v>
      </c>
    </row>
    <row r="374" spans="1:16" x14ac:dyDescent="0.25">
      <c r="A374" s="15" t="str">
        <f t="shared" si="12"/>
        <v>2026 JAN - FEB B3D10</v>
      </c>
      <c r="B374" s="8">
        <f>'2019 ALL D95'!B317</f>
        <v>46099</v>
      </c>
      <c r="C374" s="8">
        <f>'2019 ALL D95'!C317</f>
        <v>46113</v>
      </c>
      <c r="D374" s="57">
        <v>3273</v>
      </c>
      <c r="E374" s="57">
        <v>336</v>
      </c>
      <c r="F374" s="57">
        <v>4</v>
      </c>
      <c r="G374" s="15">
        <v>11</v>
      </c>
      <c r="H374" s="15">
        <v>81588</v>
      </c>
      <c r="I374" s="15" t="s">
        <v>31</v>
      </c>
      <c r="J374" s="15">
        <v>68560887</v>
      </c>
      <c r="K374" s="15" t="s">
        <v>12733</v>
      </c>
      <c r="L374" s="15" t="s">
        <v>13101</v>
      </c>
      <c r="M374" s="15">
        <v>99900</v>
      </c>
      <c r="N374" s="16" t="s">
        <v>5037</v>
      </c>
      <c r="O374" s="16" t="s">
        <v>13234</v>
      </c>
      <c r="P374" s="16" t="s">
        <v>5037</v>
      </c>
    </row>
    <row r="375" spans="1:16" x14ac:dyDescent="0.25">
      <c r="A375" s="15" t="str">
        <f t="shared" si="12"/>
        <v>2026 JAN - FEB B3D10</v>
      </c>
      <c r="B375" s="8">
        <f>'2019 ALL D95'!B318</f>
        <v>46099</v>
      </c>
      <c r="C375" s="8">
        <f>'2019 ALL D95'!C318</f>
        <v>46113</v>
      </c>
      <c r="D375" s="57">
        <v>3273</v>
      </c>
      <c r="E375" s="57">
        <v>336</v>
      </c>
      <c r="F375" s="57">
        <v>4</v>
      </c>
      <c r="G375" s="15">
        <v>6</v>
      </c>
      <c r="H375" s="15">
        <v>81588</v>
      </c>
      <c r="I375" s="15" t="s">
        <v>31</v>
      </c>
      <c r="J375" s="15">
        <v>68562821</v>
      </c>
      <c r="K375" s="15" t="s">
        <v>12753</v>
      </c>
      <c r="L375" s="15" t="s">
        <v>13102</v>
      </c>
      <c r="M375" s="15">
        <v>99900</v>
      </c>
      <c r="N375" s="16" t="s">
        <v>5037</v>
      </c>
      <c r="O375" s="16" t="s">
        <v>13234</v>
      </c>
      <c r="P375" s="16" t="s">
        <v>5037</v>
      </c>
    </row>
    <row r="376" spans="1:16" x14ac:dyDescent="0.25">
      <c r="A376" s="15" t="str">
        <f t="shared" si="12"/>
        <v>2026 JAN - FEB B3D10</v>
      </c>
      <c r="B376" s="8">
        <f>'2019 ALL D95'!B319</f>
        <v>46099</v>
      </c>
      <c r="C376" s="8">
        <f>'2019 ALL D95'!C319</f>
        <v>46113</v>
      </c>
      <c r="D376" s="57">
        <v>3273</v>
      </c>
      <c r="E376" s="57">
        <v>336</v>
      </c>
      <c r="F376" s="57">
        <v>4</v>
      </c>
      <c r="G376" s="15">
        <v>6</v>
      </c>
      <c r="H376" s="15">
        <v>81588</v>
      </c>
      <c r="I376" s="15" t="s">
        <v>31</v>
      </c>
      <c r="J376" s="15">
        <v>68562830</v>
      </c>
      <c r="K376" s="15" t="s">
        <v>12753</v>
      </c>
      <c r="L376" s="15" t="s">
        <v>13103</v>
      </c>
      <c r="M376" s="15">
        <v>99900</v>
      </c>
      <c r="N376" s="16" t="s">
        <v>5037</v>
      </c>
      <c r="O376" s="16" t="s">
        <v>13234</v>
      </c>
      <c r="P376" s="16" t="s">
        <v>5037</v>
      </c>
    </row>
    <row r="377" spans="1:16" x14ac:dyDescent="0.25">
      <c r="A377" s="15" t="str">
        <f t="shared" si="12"/>
        <v>2026 JAN - FEB B3D10</v>
      </c>
      <c r="B377" s="8">
        <f>'2019 ALL D95'!B320</f>
        <v>46099</v>
      </c>
      <c r="C377" s="8">
        <f>'2019 ALL D95'!C320</f>
        <v>46113</v>
      </c>
      <c r="D377" s="57">
        <v>3273</v>
      </c>
      <c r="E377" s="57">
        <v>336</v>
      </c>
      <c r="F377" s="57">
        <v>4</v>
      </c>
      <c r="G377" s="15">
        <v>6</v>
      </c>
      <c r="H377" s="15">
        <v>81588</v>
      </c>
      <c r="I377" s="15" t="s">
        <v>31</v>
      </c>
      <c r="J377" s="15">
        <v>68562849</v>
      </c>
      <c r="K377" s="15" t="s">
        <v>12753</v>
      </c>
      <c r="L377" s="15" t="s">
        <v>13104</v>
      </c>
      <c r="M377" s="15">
        <v>99900</v>
      </c>
      <c r="N377" s="16" t="s">
        <v>5037</v>
      </c>
      <c r="O377" s="16" t="s">
        <v>13234</v>
      </c>
      <c r="P377" s="16" t="s">
        <v>5037</v>
      </c>
    </row>
    <row r="378" spans="1:16" x14ac:dyDescent="0.25">
      <c r="A378" s="15" t="str">
        <f t="shared" si="12"/>
        <v>2026 JAN - FEB B3D10</v>
      </c>
      <c r="B378" s="8">
        <f>'2019 ALL D95'!B321</f>
        <v>46099</v>
      </c>
      <c r="C378" s="8">
        <f>'2019 ALL D95'!C321</f>
        <v>46113</v>
      </c>
      <c r="D378" s="57">
        <v>3273</v>
      </c>
      <c r="E378" s="57">
        <v>336</v>
      </c>
      <c r="F378" s="57">
        <v>4</v>
      </c>
      <c r="G378" s="15">
        <v>6</v>
      </c>
      <c r="H378" s="15">
        <v>81588</v>
      </c>
      <c r="I378" s="15" t="s">
        <v>31</v>
      </c>
      <c r="J378" s="15">
        <v>68562858</v>
      </c>
      <c r="K378" s="15" t="s">
        <v>12753</v>
      </c>
      <c r="L378" s="15" t="s">
        <v>13105</v>
      </c>
      <c r="M378" s="15">
        <v>99900</v>
      </c>
      <c r="N378" s="16" t="s">
        <v>5037</v>
      </c>
      <c r="O378" s="16" t="s">
        <v>13234</v>
      </c>
      <c r="P378" s="16" t="s">
        <v>5037</v>
      </c>
    </row>
    <row r="379" spans="1:16" x14ac:dyDescent="0.25">
      <c r="A379" s="15" t="str">
        <f t="shared" si="12"/>
        <v>2026 JAN - FEB B3D10</v>
      </c>
      <c r="B379" s="8">
        <f>'2019 ALL D95'!B322</f>
        <v>46099</v>
      </c>
      <c r="C379" s="8">
        <f>'2019 ALL D95'!C322</f>
        <v>46113</v>
      </c>
      <c r="D379" s="57">
        <v>3273</v>
      </c>
      <c r="E379" s="57">
        <v>336</v>
      </c>
      <c r="F379" s="57">
        <v>4</v>
      </c>
      <c r="G379" s="15">
        <v>6</v>
      </c>
      <c r="H379" s="15">
        <v>81588</v>
      </c>
      <c r="I379" s="15" t="s">
        <v>31</v>
      </c>
      <c r="J379" s="15">
        <v>68562867</v>
      </c>
      <c r="K379" s="15" t="s">
        <v>12753</v>
      </c>
      <c r="L379" s="15" t="s">
        <v>13106</v>
      </c>
      <c r="M379" s="15">
        <v>99900</v>
      </c>
      <c r="N379" s="16" t="s">
        <v>5037</v>
      </c>
      <c r="O379" s="16" t="s">
        <v>13234</v>
      </c>
      <c r="P379" s="16" t="s">
        <v>5037</v>
      </c>
    </row>
    <row r="380" spans="1:16" x14ac:dyDescent="0.25">
      <c r="A380" s="15" t="str">
        <f t="shared" si="12"/>
        <v>2026 JAN - FEB B3D10</v>
      </c>
      <c r="B380" s="8">
        <f>'2019 ALL D95'!B323</f>
        <v>46099</v>
      </c>
      <c r="C380" s="8">
        <f>'2019 ALL D95'!C323</f>
        <v>46113</v>
      </c>
      <c r="D380" s="57">
        <v>3273</v>
      </c>
      <c r="E380" s="57">
        <v>336</v>
      </c>
      <c r="F380" s="57">
        <v>4</v>
      </c>
      <c r="G380" s="15">
        <v>6</v>
      </c>
      <c r="H380" s="15">
        <v>81588</v>
      </c>
      <c r="I380" s="15" t="s">
        <v>31</v>
      </c>
      <c r="J380" s="15">
        <v>68562876</v>
      </c>
      <c r="K380" s="15" t="s">
        <v>12753</v>
      </c>
      <c r="L380" s="15" t="s">
        <v>13107</v>
      </c>
      <c r="M380" s="15">
        <v>99900</v>
      </c>
      <c r="N380" s="16" t="s">
        <v>5037</v>
      </c>
      <c r="O380" s="16" t="s">
        <v>13234</v>
      </c>
      <c r="P380" s="16" t="s">
        <v>5037</v>
      </c>
    </row>
    <row r="381" spans="1:16" x14ac:dyDescent="0.25">
      <c r="A381" s="15" t="str">
        <f t="shared" si="12"/>
        <v>2026 JAN - FEB B3D10</v>
      </c>
      <c r="B381" s="8">
        <f>'2019 ALL D95'!B324</f>
        <v>46099</v>
      </c>
      <c r="C381" s="8">
        <f>'2019 ALL D95'!C324</f>
        <v>46113</v>
      </c>
      <c r="D381" s="57">
        <v>3273</v>
      </c>
      <c r="E381" s="57">
        <v>336</v>
      </c>
      <c r="F381" s="57">
        <v>4</v>
      </c>
      <c r="G381" s="15">
        <v>6</v>
      </c>
      <c r="H381" s="15">
        <v>81588</v>
      </c>
      <c r="I381" s="15" t="s">
        <v>31</v>
      </c>
      <c r="J381" s="15">
        <v>68562885</v>
      </c>
      <c r="K381" s="15" t="s">
        <v>12753</v>
      </c>
      <c r="L381" s="15" t="s">
        <v>13108</v>
      </c>
      <c r="M381" s="15">
        <v>99900</v>
      </c>
      <c r="N381" s="16" t="s">
        <v>5037</v>
      </c>
      <c r="O381" s="16" t="s">
        <v>13234</v>
      </c>
      <c r="P381" s="16" t="s">
        <v>5037</v>
      </c>
    </row>
    <row r="382" spans="1:16" x14ac:dyDescent="0.25">
      <c r="A382" s="15" t="str">
        <f t="shared" si="12"/>
        <v>2026 JAN - FEB B3D10</v>
      </c>
      <c r="B382" s="8">
        <f>'2019 ALL D95'!B325</f>
        <v>46099</v>
      </c>
      <c r="C382" s="8">
        <f>'2019 ALL D95'!C325</f>
        <v>46113</v>
      </c>
      <c r="D382" s="57">
        <v>3273</v>
      </c>
      <c r="E382" s="57">
        <v>336</v>
      </c>
      <c r="F382" s="57">
        <v>4</v>
      </c>
      <c r="G382" s="15">
        <v>6</v>
      </c>
      <c r="H382" s="15">
        <v>81588</v>
      </c>
      <c r="I382" s="15" t="s">
        <v>31</v>
      </c>
      <c r="J382" s="15">
        <v>68562894</v>
      </c>
      <c r="K382" s="15" t="s">
        <v>12753</v>
      </c>
      <c r="L382" s="15" t="s">
        <v>13109</v>
      </c>
      <c r="M382" s="15">
        <v>99900</v>
      </c>
      <c r="N382" s="16" t="s">
        <v>5037</v>
      </c>
      <c r="O382" s="16" t="s">
        <v>13234</v>
      </c>
      <c r="P382" s="16" t="s">
        <v>5037</v>
      </c>
    </row>
    <row r="383" spans="1:16" x14ac:dyDescent="0.25">
      <c r="A383" s="15" t="str">
        <f t="shared" si="12"/>
        <v>2026 JAN - FEB B3D10</v>
      </c>
      <c r="B383" s="8">
        <f>'2019 ALL D95'!B326</f>
        <v>46099</v>
      </c>
      <c r="C383" s="8">
        <f>'2019 ALL D95'!C326</f>
        <v>46113</v>
      </c>
      <c r="D383" s="57">
        <v>3273</v>
      </c>
      <c r="E383" s="57">
        <v>336</v>
      </c>
      <c r="F383" s="57">
        <v>4</v>
      </c>
      <c r="G383" s="15">
        <v>6</v>
      </c>
      <c r="H383" s="15">
        <v>81588</v>
      </c>
      <c r="I383" s="15" t="s">
        <v>31</v>
      </c>
      <c r="J383" s="15">
        <v>68562983</v>
      </c>
      <c r="K383" s="15" t="s">
        <v>12754</v>
      </c>
      <c r="L383" s="15" t="s">
        <v>13110</v>
      </c>
      <c r="M383" s="15">
        <v>99900</v>
      </c>
      <c r="N383" s="16" t="s">
        <v>5037</v>
      </c>
      <c r="O383" s="16" t="s">
        <v>13234</v>
      </c>
      <c r="P383" s="16" t="s">
        <v>5037</v>
      </c>
    </row>
    <row r="384" spans="1:16" x14ac:dyDescent="0.25">
      <c r="A384" s="15" t="str">
        <f t="shared" si="12"/>
        <v>2026 JAN - FEB B3D10</v>
      </c>
      <c r="B384" s="8">
        <f>'2019 ALL D95'!B327</f>
        <v>46099</v>
      </c>
      <c r="C384" s="8">
        <f>'2019 ALL D95'!C327</f>
        <v>46113</v>
      </c>
      <c r="D384" s="57">
        <v>3273</v>
      </c>
      <c r="E384" s="57">
        <v>336</v>
      </c>
      <c r="F384" s="57">
        <v>4</v>
      </c>
      <c r="G384" s="15">
        <v>6</v>
      </c>
      <c r="H384" s="15">
        <v>81588</v>
      </c>
      <c r="I384" s="15" t="s">
        <v>31</v>
      </c>
      <c r="J384" s="15">
        <v>68562992</v>
      </c>
      <c r="K384" s="15" t="s">
        <v>12754</v>
      </c>
      <c r="L384" s="15" t="s">
        <v>13111</v>
      </c>
      <c r="M384" s="15">
        <v>99900</v>
      </c>
      <c r="N384" s="16" t="s">
        <v>5037</v>
      </c>
      <c r="O384" s="16" t="s">
        <v>13234</v>
      </c>
      <c r="P384" s="16" t="s">
        <v>5037</v>
      </c>
    </row>
    <row r="385" spans="1:16" x14ac:dyDescent="0.25">
      <c r="A385" s="15" t="str">
        <f t="shared" si="12"/>
        <v>2026 JAN - FEB B3D10</v>
      </c>
      <c r="B385" s="8">
        <f>'2019 ALL D95'!B328</f>
        <v>46099</v>
      </c>
      <c r="C385" s="8">
        <f>'2019 ALL D95'!C328</f>
        <v>46113</v>
      </c>
      <c r="D385" s="57">
        <v>3273</v>
      </c>
      <c r="E385" s="57">
        <v>336</v>
      </c>
      <c r="F385" s="57">
        <v>4</v>
      </c>
      <c r="G385" s="15">
        <v>6</v>
      </c>
      <c r="H385" s="15">
        <v>81588</v>
      </c>
      <c r="I385" s="15" t="s">
        <v>31</v>
      </c>
      <c r="J385" s="15">
        <v>68563008</v>
      </c>
      <c r="K385" s="15" t="s">
        <v>12754</v>
      </c>
      <c r="L385" s="15" t="s">
        <v>13112</v>
      </c>
      <c r="M385" s="15">
        <v>99900</v>
      </c>
      <c r="N385" s="16" t="s">
        <v>5037</v>
      </c>
      <c r="O385" s="16" t="s">
        <v>13234</v>
      </c>
      <c r="P385" s="16" t="s">
        <v>5037</v>
      </c>
    </row>
    <row r="386" spans="1:16" x14ac:dyDescent="0.25">
      <c r="A386" s="15" t="str">
        <f t="shared" si="12"/>
        <v>2026 JAN - FEB B3D10</v>
      </c>
      <c r="B386" s="8">
        <f>'2019 ALL D95'!B329</f>
        <v>46099</v>
      </c>
      <c r="C386" s="8">
        <f>'2019 ALL D95'!C329</f>
        <v>46113</v>
      </c>
      <c r="D386" s="57">
        <v>3273</v>
      </c>
      <c r="E386" s="57">
        <v>336</v>
      </c>
      <c r="F386" s="57">
        <v>4</v>
      </c>
      <c r="G386" s="15">
        <v>6</v>
      </c>
      <c r="H386" s="15">
        <v>81588</v>
      </c>
      <c r="I386" s="15" t="s">
        <v>31</v>
      </c>
      <c r="J386" s="15">
        <v>68563017</v>
      </c>
      <c r="K386" s="15" t="s">
        <v>12754</v>
      </c>
      <c r="L386" s="15" t="s">
        <v>13113</v>
      </c>
      <c r="M386" s="15">
        <v>99900</v>
      </c>
      <c r="N386" s="16" t="s">
        <v>5037</v>
      </c>
      <c r="O386" s="16" t="s">
        <v>13234</v>
      </c>
      <c r="P386" s="16" t="s">
        <v>5037</v>
      </c>
    </row>
    <row r="387" spans="1:16" x14ac:dyDescent="0.25">
      <c r="A387" s="15" t="str">
        <f t="shared" ref="A387:A450" si="13">A386</f>
        <v>2026 JAN - FEB B3D10</v>
      </c>
      <c r="B387" s="8">
        <f>'2019 ALL D95'!B330</f>
        <v>46099</v>
      </c>
      <c r="C387" s="8">
        <f>'2019 ALL D95'!C330</f>
        <v>46113</v>
      </c>
      <c r="D387" s="57">
        <v>3273</v>
      </c>
      <c r="E387" s="57">
        <v>336</v>
      </c>
      <c r="F387" s="57">
        <v>4</v>
      </c>
      <c r="G387" s="15">
        <v>6</v>
      </c>
      <c r="H387" s="15">
        <v>81588</v>
      </c>
      <c r="I387" s="15" t="s">
        <v>31</v>
      </c>
      <c r="J387" s="15">
        <v>68563026</v>
      </c>
      <c r="K387" s="15" t="s">
        <v>12754</v>
      </c>
      <c r="L387" s="15" t="s">
        <v>13114</v>
      </c>
      <c r="M387" s="15">
        <v>99900</v>
      </c>
      <c r="N387" s="16" t="s">
        <v>5037</v>
      </c>
      <c r="O387" s="16" t="s">
        <v>13234</v>
      </c>
      <c r="P387" s="16" t="s">
        <v>5037</v>
      </c>
    </row>
    <row r="388" spans="1:16" x14ac:dyDescent="0.25">
      <c r="A388" s="15" t="str">
        <f t="shared" si="13"/>
        <v>2026 JAN - FEB B3D10</v>
      </c>
      <c r="B388" s="8">
        <f>'2019 ALL D95'!B331</f>
        <v>46099</v>
      </c>
      <c r="C388" s="8">
        <f>'2019 ALL D95'!C331</f>
        <v>46113</v>
      </c>
      <c r="D388" s="57">
        <v>3273</v>
      </c>
      <c r="E388" s="57">
        <v>336</v>
      </c>
      <c r="F388" s="57">
        <v>4</v>
      </c>
      <c r="G388" s="15">
        <v>6</v>
      </c>
      <c r="H388" s="15">
        <v>81588</v>
      </c>
      <c r="I388" s="15" t="s">
        <v>31</v>
      </c>
      <c r="J388" s="15">
        <v>68563035</v>
      </c>
      <c r="K388" s="15" t="s">
        <v>12754</v>
      </c>
      <c r="L388" s="15" t="s">
        <v>13115</v>
      </c>
      <c r="M388" s="15">
        <v>99900</v>
      </c>
      <c r="N388" s="16" t="s">
        <v>5037</v>
      </c>
      <c r="O388" s="16" t="s">
        <v>13234</v>
      </c>
      <c r="P388" s="16" t="s">
        <v>5037</v>
      </c>
    </row>
    <row r="389" spans="1:16" x14ac:dyDescent="0.25">
      <c r="A389" s="15" t="str">
        <f t="shared" si="13"/>
        <v>2026 JAN - FEB B3D10</v>
      </c>
      <c r="B389" s="8">
        <f>'2019 ALL D95'!B332</f>
        <v>46099</v>
      </c>
      <c r="C389" s="8">
        <f>'2019 ALL D95'!C332</f>
        <v>46113</v>
      </c>
      <c r="D389" s="57">
        <v>3273</v>
      </c>
      <c r="E389" s="57">
        <v>336</v>
      </c>
      <c r="F389" s="57">
        <v>4</v>
      </c>
      <c r="G389" s="15">
        <v>6</v>
      </c>
      <c r="H389" s="15">
        <v>81588</v>
      </c>
      <c r="I389" s="15" t="s">
        <v>31</v>
      </c>
      <c r="J389" s="15">
        <v>68563044</v>
      </c>
      <c r="K389" s="15" t="s">
        <v>12754</v>
      </c>
      <c r="L389" s="15" t="s">
        <v>13116</v>
      </c>
      <c r="M389" s="15">
        <v>99900</v>
      </c>
      <c r="N389" s="16" t="s">
        <v>5037</v>
      </c>
      <c r="O389" s="16" t="s">
        <v>13234</v>
      </c>
      <c r="P389" s="16" t="s">
        <v>5037</v>
      </c>
    </row>
    <row r="390" spans="1:16" x14ac:dyDescent="0.25">
      <c r="A390" s="15" t="str">
        <f t="shared" si="13"/>
        <v>2026 JAN - FEB B3D10</v>
      </c>
      <c r="B390" s="8">
        <f>'2019 ALL D95'!B333</f>
        <v>46099</v>
      </c>
      <c r="C390" s="8">
        <f>'2019 ALL D95'!C333</f>
        <v>46113</v>
      </c>
      <c r="D390" s="57">
        <v>3273</v>
      </c>
      <c r="E390" s="57">
        <v>336</v>
      </c>
      <c r="F390" s="57">
        <v>4</v>
      </c>
      <c r="G390" s="15">
        <v>6</v>
      </c>
      <c r="H390" s="15">
        <v>81588</v>
      </c>
      <c r="I390" s="15" t="s">
        <v>31</v>
      </c>
      <c r="J390" s="15">
        <v>68563053</v>
      </c>
      <c r="K390" s="15" t="s">
        <v>12754</v>
      </c>
      <c r="L390" s="15" t="s">
        <v>13117</v>
      </c>
      <c r="M390" s="15">
        <v>99900</v>
      </c>
      <c r="N390" s="16" t="s">
        <v>5037</v>
      </c>
      <c r="O390" s="16" t="s">
        <v>13234</v>
      </c>
      <c r="P390" s="16" t="s">
        <v>5037</v>
      </c>
    </row>
    <row r="391" spans="1:16" x14ac:dyDescent="0.25">
      <c r="A391" s="15" t="str">
        <f t="shared" si="13"/>
        <v>2026 JAN - FEB B3D10</v>
      </c>
      <c r="B391" s="8">
        <f>'2019 ALL D95'!B334</f>
        <v>46099</v>
      </c>
      <c r="C391" s="8">
        <f>'2019 ALL D95'!C334</f>
        <v>46113</v>
      </c>
      <c r="D391" s="57">
        <v>3273</v>
      </c>
      <c r="E391" s="57">
        <v>336</v>
      </c>
      <c r="F391" s="57">
        <v>4</v>
      </c>
      <c r="G391" s="15">
        <v>6</v>
      </c>
      <c r="H391" s="15">
        <v>81588</v>
      </c>
      <c r="I391" s="15" t="s">
        <v>31</v>
      </c>
      <c r="J391" s="15">
        <v>68563366</v>
      </c>
      <c r="K391" s="15" t="s">
        <v>12756</v>
      </c>
      <c r="L391" s="15" t="s">
        <v>13118</v>
      </c>
      <c r="M391" s="15">
        <v>99900</v>
      </c>
      <c r="N391" s="16" t="s">
        <v>5037</v>
      </c>
      <c r="O391" s="16" t="s">
        <v>13234</v>
      </c>
      <c r="P391" s="16" t="s">
        <v>5037</v>
      </c>
    </row>
    <row r="392" spans="1:16" x14ac:dyDescent="0.25">
      <c r="A392" s="15" t="str">
        <f t="shared" si="13"/>
        <v>2026 JAN - FEB B3D10</v>
      </c>
      <c r="B392" s="8">
        <f>'2019 ALL D95'!B335</f>
        <v>46099</v>
      </c>
      <c r="C392" s="8">
        <f>'2019 ALL D95'!C335</f>
        <v>46113</v>
      </c>
      <c r="D392" s="57">
        <v>3273</v>
      </c>
      <c r="E392" s="57">
        <v>336</v>
      </c>
      <c r="F392" s="57">
        <v>4</v>
      </c>
      <c r="G392" s="15">
        <v>6</v>
      </c>
      <c r="H392" s="15">
        <v>81588</v>
      </c>
      <c r="I392" s="15" t="s">
        <v>31</v>
      </c>
      <c r="J392" s="15">
        <v>68563375</v>
      </c>
      <c r="K392" s="15" t="s">
        <v>12756</v>
      </c>
      <c r="L392" s="15" t="s">
        <v>13119</v>
      </c>
      <c r="M392" s="15">
        <v>99900</v>
      </c>
      <c r="N392" s="16" t="s">
        <v>5037</v>
      </c>
      <c r="O392" s="16" t="s">
        <v>13234</v>
      </c>
      <c r="P392" s="16" t="s">
        <v>5037</v>
      </c>
    </row>
    <row r="393" spans="1:16" x14ac:dyDescent="0.25">
      <c r="A393" s="15" t="str">
        <f t="shared" si="13"/>
        <v>2026 JAN - FEB B3D10</v>
      </c>
      <c r="B393" s="8">
        <f>'2019 ALL D95'!B336</f>
        <v>46099</v>
      </c>
      <c r="C393" s="8">
        <f>'2019 ALL D95'!C336</f>
        <v>46113</v>
      </c>
      <c r="D393" s="57">
        <v>3273</v>
      </c>
      <c r="E393" s="57">
        <v>336</v>
      </c>
      <c r="F393" s="57">
        <v>4</v>
      </c>
      <c r="G393" s="15">
        <v>6</v>
      </c>
      <c r="H393" s="15">
        <v>81588</v>
      </c>
      <c r="I393" s="15" t="s">
        <v>31</v>
      </c>
      <c r="J393" s="15">
        <v>68563384</v>
      </c>
      <c r="K393" s="15" t="s">
        <v>12756</v>
      </c>
      <c r="L393" s="15" t="s">
        <v>13120</v>
      </c>
      <c r="M393" s="15">
        <v>99900</v>
      </c>
      <c r="N393" s="16" t="s">
        <v>5037</v>
      </c>
      <c r="O393" s="16" t="s">
        <v>13234</v>
      </c>
      <c r="P393" s="16" t="s">
        <v>5037</v>
      </c>
    </row>
    <row r="394" spans="1:16" x14ac:dyDescent="0.25">
      <c r="A394" s="15" t="str">
        <f t="shared" si="13"/>
        <v>2026 JAN - FEB B3D10</v>
      </c>
      <c r="B394" s="8">
        <f>'2019 ALL D95'!B337</f>
        <v>46099</v>
      </c>
      <c r="C394" s="8">
        <f>'2019 ALL D95'!C337</f>
        <v>46113</v>
      </c>
      <c r="D394" s="57">
        <v>3273</v>
      </c>
      <c r="E394" s="57">
        <v>336</v>
      </c>
      <c r="F394" s="57">
        <v>4</v>
      </c>
      <c r="G394" s="15">
        <v>6</v>
      </c>
      <c r="H394" s="15">
        <v>81588</v>
      </c>
      <c r="I394" s="15" t="s">
        <v>31</v>
      </c>
      <c r="J394" s="15">
        <v>68563393</v>
      </c>
      <c r="K394" s="15" t="s">
        <v>12756</v>
      </c>
      <c r="L394" s="15" t="s">
        <v>13121</v>
      </c>
      <c r="M394" s="15">
        <v>99900</v>
      </c>
      <c r="N394" s="16" t="s">
        <v>5037</v>
      </c>
      <c r="O394" s="16" t="s">
        <v>13234</v>
      </c>
      <c r="P394" s="16" t="s">
        <v>5037</v>
      </c>
    </row>
    <row r="395" spans="1:16" x14ac:dyDescent="0.25">
      <c r="A395" s="15" t="str">
        <f t="shared" si="13"/>
        <v>2026 JAN - FEB B3D10</v>
      </c>
      <c r="B395" s="8">
        <f>'2019 ALL D95'!B338</f>
        <v>46099</v>
      </c>
      <c r="C395" s="8">
        <f>'2019 ALL D95'!C338</f>
        <v>46113</v>
      </c>
      <c r="D395" s="57">
        <v>3273</v>
      </c>
      <c r="E395" s="57">
        <v>336</v>
      </c>
      <c r="F395" s="57">
        <v>4</v>
      </c>
      <c r="G395" s="15">
        <v>6</v>
      </c>
      <c r="H395" s="15">
        <v>81588</v>
      </c>
      <c r="I395" s="15" t="s">
        <v>31</v>
      </c>
      <c r="J395" s="15">
        <v>68563400</v>
      </c>
      <c r="K395" s="15" t="s">
        <v>12756</v>
      </c>
      <c r="L395" s="15" t="s">
        <v>13122</v>
      </c>
      <c r="M395" s="15">
        <v>99900</v>
      </c>
      <c r="N395" s="16" t="s">
        <v>5037</v>
      </c>
      <c r="O395" s="16" t="s">
        <v>13234</v>
      </c>
      <c r="P395" s="16" t="s">
        <v>5037</v>
      </c>
    </row>
    <row r="396" spans="1:16" x14ac:dyDescent="0.25">
      <c r="A396" s="15" t="str">
        <f t="shared" si="13"/>
        <v>2026 JAN - FEB B3D10</v>
      </c>
      <c r="B396" s="8">
        <f>'2019 ALL D95'!B339</f>
        <v>46099</v>
      </c>
      <c r="C396" s="8">
        <f>'2019 ALL D95'!C339</f>
        <v>46113</v>
      </c>
      <c r="D396" s="57">
        <v>3273</v>
      </c>
      <c r="E396" s="57">
        <v>336</v>
      </c>
      <c r="F396" s="57">
        <v>4</v>
      </c>
      <c r="G396" s="15">
        <v>6</v>
      </c>
      <c r="H396" s="15">
        <v>81588</v>
      </c>
      <c r="I396" s="15" t="s">
        <v>31</v>
      </c>
      <c r="J396" s="15">
        <v>68563419</v>
      </c>
      <c r="K396" s="15" t="s">
        <v>12756</v>
      </c>
      <c r="L396" s="15" t="s">
        <v>13123</v>
      </c>
      <c r="M396" s="15">
        <v>99900</v>
      </c>
      <c r="N396" s="16" t="s">
        <v>5037</v>
      </c>
      <c r="O396" s="16" t="s">
        <v>13234</v>
      </c>
      <c r="P396" s="16" t="s">
        <v>5037</v>
      </c>
    </row>
    <row r="397" spans="1:16" x14ac:dyDescent="0.25">
      <c r="A397" s="15" t="str">
        <f t="shared" si="13"/>
        <v>2026 JAN - FEB B3D10</v>
      </c>
      <c r="B397" s="8">
        <f>'2019 ALL D95'!B340</f>
        <v>46099</v>
      </c>
      <c r="C397" s="8">
        <f>'2019 ALL D95'!C340</f>
        <v>46113</v>
      </c>
      <c r="D397" s="57">
        <v>3273</v>
      </c>
      <c r="E397" s="57">
        <v>336</v>
      </c>
      <c r="F397" s="57">
        <v>4</v>
      </c>
      <c r="G397" s="15">
        <v>6</v>
      </c>
      <c r="H397" s="15">
        <v>81588</v>
      </c>
      <c r="I397" s="15" t="s">
        <v>31</v>
      </c>
      <c r="J397" s="15">
        <v>68563428</v>
      </c>
      <c r="K397" s="15" t="s">
        <v>12756</v>
      </c>
      <c r="L397" s="15" t="s">
        <v>13124</v>
      </c>
      <c r="M397" s="15">
        <v>99900</v>
      </c>
      <c r="N397" s="16" t="s">
        <v>5037</v>
      </c>
      <c r="O397" s="16" t="s">
        <v>13234</v>
      </c>
      <c r="P397" s="16" t="s">
        <v>5037</v>
      </c>
    </row>
    <row r="398" spans="1:16" x14ac:dyDescent="0.25">
      <c r="A398" s="15" t="str">
        <f t="shared" si="13"/>
        <v>2026 JAN - FEB B3D10</v>
      </c>
      <c r="B398" s="8">
        <f>'2019 ALL D95'!B341</f>
        <v>46099</v>
      </c>
      <c r="C398" s="8">
        <f>'2019 ALL D95'!C341</f>
        <v>46113</v>
      </c>
      <c r="D398" s="57">
        <v>3273</v>
      </c>
      <c r="E398" s="57">
        <v>336</v>
      </c>
      <c r="F398" s="57">
        <v>4</v>
      </c>
      <c r="G398" s="15">
        <v>6</v>
      </c>
      <c r="H398" s="15">
        <v>81588</v>
      </c>
      <c r="I398" s="15" t="s">
        <v>31</v>
      </c>
      <c r="J398" s="15">
        <v>68563437</v>
      </c>
      <c r="K398" s="15" t="s">
        <v>12756</v>
      </c>
      <c r="L398" s="15" t="s">
        <v>13125</v>
      </c>
      <c r="M398" s="15">
        <v>99900</v>
      </c>
      <c r="N398" s="16" t="s">
        <v>5037</v>
      </c>
      <c r="O398" s="16" t="s">
        <v>13234</v>
      </c>
      <c r="P398" s="16" t="s">
        <v>5037</v>
      </c>
    </row>
    <row r="399" spans="1:16" x14ac:dyDescent="0.25">
      <c r="A399" s="15" t="str">
        <f t="shared" si="13"/>
        <v>2026 JAN - FEB B3D10</v>
      </c>
      <c r="B399" s="8">
        <f>'2019 ALL D95'!B342</f>
        <v>46099</v>
      </c>
      <c r="C399" s="8">
        <f>'2019 ALL D95'!C342</f>
        <v>46113</v>
      </c>
      <c r="D399" s="57">
        <v>3273</v>
      </c>
      <c r="E399" s="57">
        <v>336</v>
      </c>
      <c r="F399" s="57">
        <v>4</v>
      </c>
      <c r="G399" s="15">
        <v>6</v>
      </c>
      <c r="H399" s="15">
        <v>81588</v>
      </c>
      <c r="I399" s="15" t="s">
        <v>31</v>
      </c>
      <c r="J399" s="15">
        <v>68564623</v>
      </c>
      <c r="K399" s="15" t="s">
        <v>12759</v>
      </c>
      <c r="L399" s="15" t="s">
        <v>13126</v>
      </c>
      <c r="M399" s="15">
        <v>99900</v>
      </c>
      <c r="N399" s="16" t="s">
        <v>5037</v>
      </c>
      <c r="O399" s="16" t="s">
        <v>13234</v>
      </c>
      <c r="P399" s="16" t="s">
        <v>5037</v>
      </c>
    </row>
    <row r="400" spans="1:16" x14ac:dyDescent="0.25">
      <c r="A400" s="15" t="str">
        <f t="shared" si="13"/>
        <v>2026 JAN - FEB B3D10</v>
      </c>
      <c r="B400" s="8">
        <f>'2019 ALL D95'!B343</f>
        <v>46099</v>
      </c>
      <c r="C400" s="8">
        <f>'2019 ALL D95'!C343</f>
        <v>46113</v>
      </c>
      <c r="D400" s="57">
        <v>3273</v>
      </c>
      <c r="E400" s="57">
        <v>336</v>
      </c>
      <c r="F400" s="57">
        <v>4</v>
      </c>
      <c r="G400" s="15">
        <v>6</v>
      </c>
      <c r="H400" s="15">
        <v>81588</v>
      </c>
      <c r="I400" s="15" t="s">
        <v>31</v>
      </c>
      <c r="J400" s="15">
        <v>68564632</v>
      </c>
      <c r="K400" s="15" t="s">
        <v>12759</v>
      </c>
      <c r="L400" s="15" t="s">
        <v>13127</v>
      </c>
      <c r="M400" s="15">
        <v>99900</v>
      </c>
      <c r="N400" s="16" t="s">
        <v>5037</v>
      </c>
      <c r="O400" s="16" t="s">
        <v>13234</v>
      </c>
      <c r="P400" s="16" t="s">
        <v>5037</v>
      </c>
    </row>
    <row r="401" spans="1:16" x14ac:dyDescent="0.25">
      <c r="A401" s="15" t="str">
        <f t="shared" si="13"/>
        <v>2026 JAN - FEB B3D10</v>
      </c>
      <c r="B401" s="8">
        <f>'2019 ALL D95'!B344</f>
        <v>46099</v>
      </c>
      <c r="C401" s="8">
        <f>'2019 ALL D95'!C344</f>
        <v>46113</v>
      </c>
      <c r="D401" s="57">
        <v>3273</v>
      </c>
      <c r="E401" s="57">
        <v>336</v>
      </c>
      <c r="F401" s="57">
        <v>4</v>
      </c>
      <c r="G401" s="15">
        <v>6</v>
      </c>
      <c r="H401" s="15">
        <v>81588</v>
      </c>
      <c r="I401" s="15" t="s">
        <v>31</v>
      </c>
      <c r="J401" s="15">
        <v>68564641</v>
      </c>
      <c r="K401" s="15" t="s">
        <v>12759</v>
      </c>
      <c r="L401" s="15" t="s">
        <v>13128</v>
      </c>
      <c r="M401" s="15">
        <v>99900</v>
      </c>
      <c r="N401" s="16" t="s">
        <v>5037</v>
      </c>
      <c r="O401" s="16" t="s">
        <v>13234</v>
      </c>
      <c r="P401" s="16" t="s">
        <v>5037</v>
      </c>
    </row>
    <row r="402" spans="1:16" x14ac:dyDescent="0.25">
      <c r="A402" s="15" t="str">
        <f t="shared" si="13"/>
        <v>2026 JAN - FEB B3D10</v>
      </c>
      <c r="B402" s="8">
        <f>'2019 ALL D95'!B345</f>
        <v>46099</v>
      </c>
      <c r="C402" s="8">
        <f>'2019 ALL D95'!C345</f>
        <v>46113</v>
      </c>
      <c r="D402" s="57">
        <v>3273</v>
      </c>
      <c r="E402" s="57">
        <v>336</v>
      </c>
      <c r="F402" s="57">
        <v>4</v>
      </c>
      <c r="G402" s="15">
        <v>6</v>
      </c>
      <c r="H402" s="15">
        <v>81588</v>
      </c>
      <c r="I402" s="15" t="s">
        <v>31</v>
      </c>
      <c r="J402" s="15">
        <v>68564650</v>
      </c>
      <c r="K402" s="15" t="s">
        <v>12759</v>
      </c>
      <c r="L402" s="15" t="s">
        <v>13129</v>
      </c>
      <c r="M402" s="15">
        <v>99900</v>
      </c>
      <c r="N402" s="16" t="s">
        <v>5037</v>
      </c>
      <c r="O402" s="16" t="s">
        <v>13234</v>
      </c>
      <c r="P402" s="16" t="s">
        <v>5037</v>
      </c>
    </row>
    <row r="403" spans="1:16" x14ac:dyDescent="0.25">
      <c r="A403" s="15" t="str">
        <f t="shared" si="13"/>
        <v>2026 JAN - FEB B3D10</v>
      </c>
      <c r="B403" s="8">
        <f>'2019 ALL D95'!B346</f>
        <v>46099</v>
      </c>
      <c r="C403" s="8">
        <f>'2019 ALL D95'!C346</f>
        <v>46113</v>
      </c>
      <c r="D403" s="57">
        <v>3273</v>
      </c>
      <c r="E403" s="57">
        <v>336</v>
      </c>
      <c r="F403" s="57">
        <v>4</v>
      </c>
      <c r="G403" s="15">
        <v>6</v>
      </c>
      <c r="H403" s="15">
        <v>81588</v>
      </c>
      <c r="I403" s="15" t="s">
        <v>31</v>
      </c>
      <c r="J403" s="15">
        <v>68564669</v>
      </c>
      <c r="K403" s="15" t="s">
        <v>12759</v>
      </c>
      <c r="L403" s="15" t="s">
        <v>13130</v>
      </c>
      <c r="M403" s="15">
        <v>99900</v>
      </c>
      <c r="N403" s="16" t="s">
        <v>5037</v>
      </c>
      <c r="O403" s="16" t="s">
        <v>13234</v>
      </c>
      <c r="P403" s="16" t="s">
        <v>5037</v>
      </c>
    </row>
    <row r="404" spans="1:16" x14ac:dyDescent="0.25">
      <c r="A404" s="15" t="str">
        <f t="shared" si="13"/>
        <v>2026 JAN - FEB B3D10</v>
      </c>
      <c r="B404" s="8">
        <f>'2019 ALL D95'!B347</f>
        <v>46099</v>
      </c>
      <c r="C404" s="8">
        <f>'2019 ALL D95'!C347</f>
        <v>46113</v>
      </c>
      <c r="D404" s="57">
        <v>3273</v>
      </c>
      <c r="E404" s="57">
        <v>336</v>
      </c>
      <c r="F404" s="57">
        <v>4</v>
      </c>
      <c r="G404" s="15">
        <v>6</v>
      </c>
      <c r="H404" s="15">
        <v>81588</v>
      </c>
      <c r="I404" s="15" t="s">
        <v>31</v>
      </c>
      <c r="J404" s="15">
        <v>68564678</v>
      </c>
      <c r="K404" s="15" t="s">
        <v>12759</v>
      </c>
      <c r="L404" s="15" t="s">
        <v>13131</v>
      </c>
      <c r="M404" s="15">
        <v>99900</v>
      </c>
      <c r="N404" s="16" t="s">
        <v>5037</v>
      </c>
      <c r="O404" s="16" t="s">
        <v>13234</v>
      </c>
      <c r="P404" s="16" t="s">
        <v>5037</v>
      </c>
    </row>
    <row r="405" spans="1:16" x14ac:dyDescent="0.25">
      <c r="A405" s="15" t="str">
        <f t="shared" si="13"/>
        <v>2026 JAN - FEB B3D10</v>
      </c>
      <c r="B405" s="8">
        <f>'2019 ALL D95'!B348</f>
        <v>46099</v>
      </c>
      <c r="C405" s="8">
        <f>'2019 ALL D95'!C348</f>
        <v>46113</v>
      </c>
      <c r="D405" s="57">
        <v>3273</v>
      </c>
      <c r="E405" s="57">
        <v>336</v>
      </c>
      <c r="F405" s="57">
        <v>4</v>
      </c>
      <c r="G405" s="15">
        <v>6</v>
      </c>
      <c r="H405" s="15">
        <v>81588</v>
      </c>
      <c r="I405" s="15" t="s">
        <v>31</v>
      </c>
      <c r="J405" s="15">
        <v>68564687</v>
      </c>
      <c r="K405" s="15" t="s">
        <v>12759</v>
      </c>
      <c r="L405" s="15" t="s">
        <v>13132</v>
      </c>
      <c r="M405" s="15">
        <v>99900</v>
      </c>
      <c r="N405" s="16" t="s">
        <v>5037</v>
      </c>
      <c r="O405" s="16" t="s">
        <v>13234</v>
      </c>
      <c r="P405" s="16" t="s">
        <v>5037</v>
      </c>
    </row>
    <row r="406" spans="1:16" x14ac:dyDescent="0.25">
      <c r="A406" s="15" t="str">
        <f t="shared" si="13"/>
        <v>2026 JAN - FEB B3D10</v>
      </c>
      <c r="B406" s="8">
        <f>'2019 ALL D95'!B349</f>
        <v>46099</v>
      </c>
      <c r="C406" s="8">
        <f>'2019 ALL D95'!C349</f>
        <v>46113</v>
      </c>
      <c r="D406" s="57">
        <v>3273</v>
      </c>
      <c r="E406" s="57">
        <v>336</v>
      </c>
      <c r="F406" s="57">
        <v>4</v>
      </c>
      <c r="G406" s="15">
        <v>6</v>
      </c>
      <c r="H406" s="15">
        <v>81588</v>
      </c>
      <c r="I406" s="15" t="s">
        <v>31</v>
      </c>
      <c r="J406" s="15">
        <v>68564696</v>
      </c>
      <c r="K406" s="15" t="s">
        <v>12759</v>
      </c>
      <c r="L406" s="15" t="s">
        <v>13133</v>
      </c>
      <c r="M406" s="15">
        <v>99900</v>
      </c>
      <c r="N406" s="16" t="s">
        <v>5037</v>
      </c>
      <c r="O406" s="16" t="s">
        <v>13234</v>
      </c>
      <c r="P406" s="16" t="s">
        <v>5037</v>
      </c>
    </row>
    <row r="407" spans="1:16" x14ac:dyDescent="0.25">
      <c r="A407" s="15" t="str">
        <f t="shared" si="13"/>
        <v>2026 JAN - FEB B3D10</v>
      </c>
      <c r="B407" s="8">
        <f>'2019 ALL D95'!B350</f>
        <v>46099</v>
      </c>
      <c r="C407" s="8">
        <f>'2019 ALL D95'!C350</f>
        <v>46113</v>
      </c>
      <c r="D407" s="57">
        <v>3273</v>
      </c>
      <c r="E407" s="57">
        <v>336</v>
      </c>
      <c r="F407" s="57">
        <v>4</v>
      </c>
      <c r="G407" s="15">
        <v>6</v>
      </c>
      <c r="H407" s="15">
        <v>81588</v>
      </c>
      <c r="I407" s="15" t="s">
        <v>31</v>
      </c>
      <c r="J407" s="15">
        <v>68564703</v>
      </c>
      <c r="K407" s="15" t="s">
        <v>12760</v>
      </c>
      <c r="L407" s="15" t="s">
        <v>13134</v>
      </c>
      <c r="M407" s="15">
        <v>99900</v>
      </c>
      <c r="N407" s="16" t="s">
        <v>5037</v>
      </c>
      <c r="O407" s="16" t="s">
        <v>13234</v>
      </c>
      <c r="P407" s="16" t="s">
        <v>5037</v>
      </c>
    </row>
    <row r="408" spans="1:16" x14ac:dyDescent="0.25">
      <c r="A408" s="15" t="str">
        <f t="shared" si="13"/>
        <v>2026 JAN - FEB B3D10</v>
      </c>
      <c r="B408" s="8">
        <f>'2019 ALL D95'!B351</f>
        <v>46099</v>
      </c>
      <c r="C408" s="8">
        <f>'2019 ALL D95'!C351</f>
        <v>46113</v>
      </c>
      <c r="D408" s="57">
        <v>3273</v>
      </c>
      <c r="E408" s="57">
        <v>336</v>
      </c>
      <c r="F408" s="57">
        <v>4</v>
      </c>
      <c r="G408" s="15">
        <v>6</v>
      </c>
      <c r="H408" s="15">
        <v>81588</v>
      </c>
      <c r="I408" s="15" t="s">
        <v>31</v>
      </c>
      <c r="J408" s="15">
        <v>68564712</v>
      </c>
      <c r="K408" s="15" t="s">
        <v>12760</v>
      </c>
      <c r="L408" s="15" t="s">
        <v>13135</v>
      </c>
      <c r="M408" s="15">
        <v>99900</v>
      </c>
      <c r="N408" s="16" t="s">
        <v>5037</v>
      </c>
      <c r="O408" s="16" t="s">
        <v>13234</v>
      </c>
      <c r="P408" s="16" t="s">
        <v>5037</v>
      </c>
    </row>
    <row r="409" spans="1:16" x14ac:dyDescent="0.25">
      <c r="A409" s="15" t="str">
        <f t="shared" si="13"/>
        <v>2026 JAN - FEB B3D10</v>
      </c>
      <c r="B409" s="8">
        <f>'2019 ALL D95'!B352</f>
        <v>46099</v>
      </c>
      <c r="C409" s="8">
        <f>'2019 ALL D95'!C352</f>
        <v>46113</v>
      </c>
      <c r="D409" s="57">
        <v>3273</v>
      </c>
      <c r="E409" s="57">
        <v>336</v>
      </c>
      <c r="F409" s="57">
        <v>4</v>
      </c>
      <c r="G409" s="15">
        <v>6</v>
      </c>
      <c r="H409" s="15">
        <v>81588</v>
      </c>
      <c r="I409" s="15" t="s">
        <v>31</v>
      </c>
      <c r="J409" s="15">
        <v>68564721</v>
      </c>
      <c r="K409" s="15" t="s">
        <v>12760</v>
      </c>
      <c r="L409" s="15" t="s">
        <v>13136</v>
      </c>
      <c r="M409" s="15">
        <v>99900</v>
      </c>
      <c r="N409" s="16" t="s">
        <v>5037</v>
      </c>
      <c r="O409" s="16" t="s">
        <v>13234</v>
      </c>
      <c r="P409" s="16" t="s">
        <v>5037</v>
      </c>
    </row>
    <row r="410" spans="1:16" x14ac:dyDescent="0.25">
      <c r="A410" s="15" t="str">
        <f t="shared" si="13"/>
        <v>2026 JAN - FEB B3D10</v>
      </c>
      <c r="B410" s="8">
        <f>'2019 ALL D95'!B353</f>
        <v>46099</v>
      </c>
      <c r="C410" s="8">
        <f>'2019 ALL D95'!C353</f>
        <v>46113</v>
      </c>
      <c r="D410" s="57">
        <v>3273</v>
      </c>
      <c r="E410" s="57">
        <v>336</v>
      </c>
      <c r="F410" s="57">
        <v>4</v>
      </c>
      <c r="G410" s="15">
        <v>6</v>
      </c>
      <c r="H410" s="15">
        <v>81588</v>
      </c>
      <c r="I410" s="15" t="s">
        <v>31</v>
      </c>
      <c r="J410" s="15">
        <v>68564730</v>
      </c>
      <c r="K410" s="15" t="s">
        <v>12760</v>
      </c>
      <c r="L410" s="15" t="s">
        <v>13137</v>
      </c>
      <c r="M410" s="15">
        <v>99900</v>
      </c>
      <c r="N410" s="16" t="s">
        <v>5037</v>
      </c>
      <c r="O410" s="16" t="s">
        <v>13234</v>
      </c>
      <c r="P410" s="16" t="s">
        <v>5037</v>
      </c>
    </row>
    <row r="411" spans="1:16" x14ac:dyDescent="0.25">
      <c r="A411" s="15" t="str">
        <f t="shared" si="13"/>
        <v>2026 JAN - FEB B3D10</v>
      </c>
      <c r="B411" s="8">
        <f>'2019 ALL D95'!B354</f>
        <v>46099</v>
      </c>
      <c r="C411" s="8">
        <f>'2019 ALL D95'!C354</f>
        <v>46113</v>
      </c>
      <c r="D411" s="57">
        <v>3273</v>
      </c>
      <c r="E411" s="57">
        <v>336</v>
      </c>
      <c r="F411" s="57">
        <v>4</v>
      </c>
      <c r="G411" s="15">
        <v>6</v>
      </c>
      <c r="H411" s="15">
        <v>81588</v>
      </c>
      <c r="I411" s="15" t="s">
        <v>31</v>
      </c>
      <c r="J411" s="15">
        <v>68564749</v>
      </c>
      <c r="K411" s="15" t="s">
        <v>12760</v>
      </c>
      <c r="L411" s="15" t="s">
        <v>13138</v>
      </c>
      <c r="M411" s="15">
        <v>99900</v>
      </c>
      <c r="N411" s="16" t="s">
        <v>5037</v>
      </c>
      <c r="O411" s="16" t="s">
        <v>13234</v>
      </c>
      <c r="P411" s="16" t="s">
        <v>5037</v>
      </c>
    </row>
    <row r="412" spans="1:16" x14ac:dyDescent="0.25">
      <c r="A412" s="15" t="str">
        <f t="shared" si="13"/>
        <v>2026 JAN - FEB B3D10</v>
      </c>
      <c r="B412" s="8">
        <f>'2019 ALL D95'!B355</f>
        <v>46099</v>
      </c>
      <c r="C412" s="8">
        <f>'2019 ALL D95'!C355</f>
        <v>46113</v>
      </c>
      <c r="D412" s="57">
        <v>3273</v>
      </c>
      <c r="E412" s="57">
        <v>336</v>
      </c>
      <c r="F412" s="57">
        <v>4</v>
      </c>
      <c r="G412" s="15">
        <v>6</v>
      </c>
      <c r="H412" s="15">
        <v>81588</v>
      </c>
      <c r="I412" s="15" t="s">
        <v>31</v>
      </c>
      <c r="J412" s="15">
        <v>68564758</v>
      </c>
      <c r="K412" s="15" t="s">
        <v>12760</v>
      </c>
      <c r="L412" s="15" t="s">
        <v>13139</v>
      </c>
      <c r="M412" s="15">
        <v>99900</v>
      </c>
      <c r="N412" s="16" t="s">
        <v>5037</v>
      </c>
      <c r="O412" s="16" t="s">
        <v>13234</v>
      </c>
      <c r="P412" s="16" t="s">
        <v>5037</v>
      </c>
    </row>
    <row r="413" spans="1:16" x14ac:dyDescent="0.25">
      <c r="A413" s="15" t="str">
        <f t="shared" si="13"/>
        <v>2026 JAN - FEB B3D10</v>
      </c>
      <c r="B413" s="8">
        <f>'2019 ALL D95'!B356</f>
        <v>46099</v>
      </c>
      <c r="C413" s="8">
        <f>'2019 ALL D95'!C356</f>
        <v>46113</v>
      </c>
      <c r="D413" s="57">
        <v>3273</v>
      </c>
      <c r="E413" s="57">
        <v>336</v>
      </c>
      <c r="F413" s="57">
        <v>4</v>
      </c>
      <c r="G413" s="15">
        <v>6</v>
      </c>
      <c r="H413" s="15">
        <v>81588</v>
      </c>
      <c r="I413" s="15" t="s">
        <v>31</v>
      </c>
      <c r="J413" s="15">
        <v>68564767</v>
      </c>
      <c r="K413" s="15" t="s">
        <v>12760</v>
      </c>
      <c r="L413" s="15" t="s">
        <v>13140</v>
      </c>
      <c r="M413" s="15">
        <v>99900</v>
      </c>
      <c r="N413" s="16" t="s">
        <v>5037</v>
      </c>
      <c r="O413" s="16" t="s">
        <v>13234</v>
      </c>
      <c r="P413" s="16" t="s">
        <v>5037</v>
      </c>
    </row>
    <row r="414" spans="1:16" x14ac:dyDescent="0.25">
      <c r="A414" s="15" t="str">
        <f t="shared" si="13"/>
        <v>2026 JAN - FEB B3D10</v>
      </c>
      <c r="B414" s="8">
        <f>'2019 ALL D95'!B357</f>
        <v>46099</v>
      </c>
      <c r="C414" s="8">
        <f>'2019 ALL D95'!C357</f>
        <v>46113</v>
      </c>
      <c r="D414" s="57">
        <v>3273</v>
      </c>
      <c r="E414" s="57">
        <v>336</v>
      </c>
      <c r="F414" s="57">
        <v>4</v>
      </c>
      <c r="G414" s="15">
        <v>6</v>
      </c>
      <c r="H414" s="15">
        <v>81588</v>
      </c>
      <c r="I414" s="15" t="s">
        <v>31</v>
      </c>
      <c r="J414" s="15">
        <v>68564776</v>
      </c>
      <c r="K414" s="15" t="s">
        <v>12760</v>
      </c>
      <c r="L414" s="15" t="s">
        <v>13141</v>
      </c>
      <c r="M414" s="15">
        <v>99900</v>
      </c>
      <c r="N414" s="16" t="s">
        <v>5037</v>
      </c>
      <c r="O414" s="16" t="s">
        <v>13234</v>
      </c>
      <c r="P414" s="16" t="s">
        <v>5037</v>
      </c>
    </row>
    <row r="415" spans="1:16" x14ac:dyDescent="0.25">
      <c r="A415" s="15" t="str">
        <f t="shared" si="13"/>
        <v>2026 JAN - FEB B3D10</v>
      </c>
      <c r="B415" s="8">
        <f>'2019 ALL D95'!B358</f>
        <v>46099</v>
      </c>
      <c r="C415" s="8">
        <f>'2019 ALL D95'!C358</f>
        <v>46113</v>
      </c>
      <c r="D415" s="57">
        <v>3273</v>
      </c>
      <c r="E415" s="57">
        <v>336</v>
      </c>
      <c r="F415" s="57">
        <v>4</v>
      </c>
      <c r="G415" s="15">
        <v>6</v>
      </c>
      <c r="H415" s="15">
        <v>81588</v>
      </c>
      <c r="I415" s="15" t="s">
        <v>31</v>
      </c>
      <c r="J415" s="15">
        <v>68564945</v>
      </c>
      <c r="K415" s="15" t="s">
        <v>12762</v>
      </c>
      <c r="L415" s="15" t="s">
        <v>13142</v>
      </c>
      <c r="M415" s="15">
        <v>99900</v>
      </c>
      <c r="N415" s="16" t="s">
        <v>5037</v>
      </c>
      <c r="O415" s="16" t="s">
        <v>13234</v>
      </c>
      <c r="P415" s="16" t="s">
        <v>5037</v>
      </c>
    </row>
    <row r="416" spans="1:16" x14ac:dyDescent="0.25">
      <c r="A416" s="15" t="str">
        <f t="shared" si="13"/>
        <v>2026 JAN - FEB B3D10</v>
      </c>
      <c r="B416" s="8">
        <f>'2019 ALL D95'!B359</f>
        <v>46099</v>
      </c>
      <c r="C416" s="8">
        <f>'2019 ALL D95'!C359</f>
        <v>46113</v>
      </c>
      <c r="D416" s="57">
        <v>3273</v>
      </c>
      <c r="E416" s="57">
        <v>336</v>
      </c>
      <c r="F416" s="57">
        <v>4</v>
      </c>
      <c r="G416" s="15">
        <v>6</v>
      </c>
      <c r="H416" s="15">
        <v>81588</v>
      </c>
      <c r="I416" s="15" t="s">
        <v>31</v>
      </c>
      <c r="J416" s="15">
        <v>68564954</v>
      </c>
      <c r="K416" s="15" t="s">
        <v>12762</v>
      </c>
      <c r="L416" s="15" t="s">
        <v>13143</v>
      </c>
      <c r="M416" s="15">
        <v>99900</v>
      </c>
      <c r="N416" s="16" t="s">
        <v>5037</v>
      </c>
      <c r="O416" s="16" t="s">
        <v>13234</v>
      </c>
      <c r="P416" s="16" t="s">
        <v>5037</v>
      </c>
    </row>
    <row r="417" spans="1:16" x14ac:dyDescent="0.25">
      <c r="A417" s="15" t="str">
        <f t="shared" si="13"/>
        <v>2026 JAN - FEB B3D10</v>
      </c>
      <c r="B417" s="8">
        <f>'2019 ALL D95'!B360</f>
        <v>46099</v>
      </c>
      <c r="C417" s="8">
        <f>'2019 ALL D95'!C360</f>
        <v>46113</v>
      </c>
      <c r="D417" s="57">
        <v>3273</v>
      </c>
      <c r="E417" s="57">
        <v>336</v>
      </c>
      <c r="F417" s="57">
        <v>4</v>
      </c>
      <c r="G417" s="15">
        <v>6</v>
      </c>
      <c r="H417" s="15">
        <v>81588</v>
      </c>
      <c r="I417" s="15" t="s">
        <v>31</v>
      </c>
      <c r="J417" s="15">
        <v>68564963</v>
      </c>
      <c r="K417" s="15" t="s">
        <v>12762</v>
      </c>
      <c r="L417" s="15" t="s">
        <v>13144</v>
      </c>
      <c r="M417" s="15">
        <v>99900</v>
      </c>
      <c r="N417" s="16" t="s">
        <v>5037</v>
      </c>
      <c r="O417" s="16" t="s">
        <v>13234</v>
      </c>
      <c r="P417" s="16" t="s">
        <v>5037</v>
      </c>
    </row>
    <row r="418" spans="1:16" x14ac:dyDescent="0.25">
      <c r="A418" s="15" t="str">
        <f t="shared" si="13"/>
        <v>2026 JAN - FEB B3D10</v>
      </c>
      <c r="B418" s="8">
        <f>'2019 ALL D95'!B361</f>
        <v>46099</v>
      </c>
      <c r="C418" s="8">
        <f>'2019 ALL D95'!C361</f>
        <v>46113</v>
      </c>
      <c r="D418" s="57">
        <v>3273</v>
      </c>
      <c r="E418" s="57">
        <v>336</v>
      </c>
      <c r="F418" s="57">
        <v>4</v>
      </c>
      <c r="G418" s="15">
        <v>6</v>
      </c>
      <c r="H418" s="15">
        <v>81588</v>
      </c>
      <c r="I418" s="15" t="s">
        <v>31</v>
      </c>
      <c r="J418" s="15">
        <v>68564972</v>
      </c>
      <c r="K418" s="15" t="s">
        <v>12762</v>
      </c>
      <c r="L418" s="15" t="s">
        <v>13145</v>
      </c>
      <c r="M418" s="15">
        <v>99900</v>
      </c>
      <c r="N418" s="16" t="s">
        <v>5037</v>
      </c>
      <c r="O418" s="16" t="s">
        <v>13234</v>
      </c>
      <c r="P418" s="16" t="s">
        <v>5037</v>
      </c>
    </row>
    <row r="419" spans="1:16" x14ac:dyDescent="0.25">
      <c r="A419" s="15" t="str">
        <f t="shared" si="13"/>
        <v>2026 JAN - FEB B3D10</v>
      </c>
      <c r="B419" s="8">
        <f>'2019 ALL D95'!B362</f>
        <v>46099</v>
      </c>
      <c r="C419" s="8">
        <f>'2019 ALL D95'!C362</f>
        <v>46113</v>
      </c>
      <c r="D419" s="57">
        <v>3273</v>
      </c>
      <c r="E419" s="57">
        <v>336</v>
      </c>
      <c r="F419" s="57">
        <v>4</v>
      </c>
      <c r="G419" s="15">
        <v>6</v>
      </c>
      <c r="H419" s="15">
        <v>81588</v>
      </c>
      <c r="I419" s="15" t="s">
        <v>31</v>
      </c>
      <c r="J419" s="15">
        <v>68564981</v>
      </c>
      <c r="K419" s="15" t="s">
        <v>12762</v>
      </c>
      <c r="L419" s="15" t="s">
        <v>13146</v>
      </c>
      <c r="M419" s="15">
        <v>99900</v>
      </c>
      <c r="N419" s="16" t="s">
        <v>5037</v>
      </c>
      <c r="O419" s="16" t="s">
        <v>13234</v>
      </c>
      <c r="P419" s="16" t="s">
        <v>5037</v>
      </c>
    </row>
    <row r="420" spans="1:16" x14ac:dyDescent="0.25">
      <c r="A420" s="15" t="str">
        <f t="shared" si="13"/>
        <v>2026 JAN - FEB B3D10</v>
      </c>
      <c r="B420" s="8">
        <f>'2019 ALL D95'!B363</f>
        <v>46099</v>
      </c>
      <c r="C420" s="8">
        <f>'2019 ALL D95'!C363</f>
        <v>46113</v>
      </c>
      <c r="D420" s="57">
        <v>3273</v>
      </c>
      <c r="E420" s="57">
        <v>336</v>
      </c>
      <c r="F420" s="57">
        <v>4</v>
      </c>
      <c r="G420" s="15">
        <v>6</v>
      </c>
      <c r="H420" s="15">
        <v>81588</v>
      </c>
      <c r="I420" s="15" t="s">
        <v>31</v>
      </c>
      <c r="J420" s="15">
        <v>68564990</v>
      </c>
      <c r="K420" s="15" t="s">
        <v>12762</v>
      </c>
      <c r="L420" s="15" t="s">
        <v>13147</v>
      </c>
      <c r="M420" s="15">
        <v>99900</v>
      </c>
      <c r="N420" s="16" t="s">
        <v>5037</v>
      </c>
      <c r="O420" s="16" t="s">
        <v>13234</v>
      </c>
      <c r="P420" s="16" t="s">
        <v>5037</v>
      </c>
    </row>
    <row r="421" spans="1:16" x14ac:dyDescent="0.25">
      <c r="A421" s="15" t="str">
        <f t="shared" si="13"/>
        <v>2026 JAN - FEB B3D10</v>
      </c>
      <c r="B421" s="8">
        <f>'2019 ALL D95'!B364</f>
        <v>46099</v>
      </c>
      <c r="C421" s="8">
        <f>'2019 ALL D95'!C364</f>
        <v>46113</v>
      </c>
      <c r="D421" s="57">
        <v>3273</v>
      </c>
      <c r="E421" s="57">
        <v>336</v>
      </c>
      <c r="F421" s="57">
        <v>4</v>
      </c>
      <c r="G421" s="15">
        <v>6</v>
      </c>
      <c r="H421" s="15">
        <v>81588</v>
      </c>
      <c r="I421" s="15" t="s">
        <v>31</v>
      </c>
      <c r="J421" s="15">
        <v>68565006</v>
      </c>
      <c r="K421" s="15" t="s">
        <v>12762</v>
      </c>
      <c r="L421" s="15" t="s">
        <v>13148</v>
      </c>
      <c r="M421" s="15">
        <v>99900</v>
      </c>
      <c r="N421" s="16" t="s">
        <v>5037</v>
      </c>
      <c r="O421" s="16" t="s">
        <v>13234</v>
      </c>
      <c r="P421" s="16" t="s">
        <v>5037</v>
      </c>
    </row>
    <row r="422" spans="1:16" x14ac:dyDescent="0.25">
      <c r="A422" s="15" t="str">
        <f t="shared" si="13"/>
        <v>2026 JAN - FEB B3D10</v>
      </c>
      <c r="B422" s="8">
        <f>'2019 ALL D95'!B365</f>
        <v>46099</v>
      </c>
      <c r="C422" s="8">
        <f>'2019 ALL D95'!C365</f>
        <v>46113</v>
      </c>
      <c r="D422" s="57">
        <v>3273</v>
      </c>
      <c r="E422" s="57">
        <v>336</v>
      </c>
      <c r="F422" s="57">
        <v>4</v>
      </c>
      <c r="G422" s="15">
        <v>6</v>
      </c>
      <c r="H422" s="15">
        <v>81588</v>
      </c>
      <c r="I422" s="15" t="s">
        <v>31</v>
      </c>
      <c r="J422" s="15">
        <v>68565015</v>
      </c>
      <c r="K422" s="15" t="s">
        <v>12762</v>
      </c>
      <c r="L422" s="15" t="s">
        <v>13149</v>
      </c>
      <c r="M422" s="15">
        <v>99900</v>
      </c>
      <c r="N422" s="16" t="s">
        <v>5037</v>
      </c>
      <c r="O422" s="16" t="s">
        <v>13234</v>
      </c>
      <c r="P422" s="16" t="s">
        <v>5037</v>
      </c>
    </row>
    <row r="423" spans="1:16" x14ac:dyDescent="0.25">
      <c r="A423" s="15" t="str">
        <f t="shared" si="13"/>
        <v>2026 JAN - FEB B3D10</v>
      </c>
      <c r="B423" s="8">
        <f>'2019 ALL D95'!B366</f>
        <v>46099</v>
      </c>
      <c r="C423" s="8">
        <f>'2019 ALL D95'!C366</f>
        <v>46113</v>
      </c>
      <c r="D423" s="57">
        <v>3273</v>
      </c>
      <c r="E423" s="57">
        <v>336</v>
      </c>
      <c r="F423" s="57">
        <v>4</v>
      </c>
      <c r="G423" s="15">
        <v>6</v>
      </c>
      <c r="H423" s="15">
        <v>81588</v>
      </c>
      <c r="I423" s="15" t="s">
        <v>31</v>
      </c>
      <c r="J423" s="15">
        <v>68565024</v>
      </c>
      <c r="K423" s="15" t="s">
        <v>12763</v>
      </c>
      <c r="L423" s="15" t="s">
        <v>13150</v>
      </c>
      <c r="M423" s="15">
        <v>99900</v>
      </c>
      <c r="N423" s="16" t="s">
        <v>5037</v>
      </c>
      <c r="O423" s="16" t="s">
        <v>13234</v>
      </c>
      <c r="P423" s="16" t="s">
        <v>5037</v>
      </c>
    </row>
    <row r="424" spans="1:16" x14ac:dyDescent="0.25">
      <c r="A424" s="15" t="str">
        <f t="shared" si="13"/>
        <v>2026 JAN - FEB B3D10</v>
      </c>
      <c r="B424" s="8">
        <f>'2019 ALL D95'!B367</f>
        <v>46099</v>
      </c>
      <c r="C424" s="8">
        <f>'2019 ALL D95'!C367</f>
        <v>46113</v>
      </c>
      <c r="D424" s="57">
        <v>3273</v>
      </c>
      <c r="E424" s="57">
        <v>336</v>
      </c>
      <c r="F424" s="57">
        <v>4</v>
      </c>
      <c r="G424" s="15">
        <v>6</v>
      </c>
      <c r="H424" s="15">
        <v>81588</v>
      </c>
      <c r="I424" s="15" t="s">
        <v>31</v>
      </c>
      <c r="J424" s="15">
        <v>68565033</v>
      </c>
      <c r="K424" s="15" t="s">
        <v>12763</v>
      </c>
      <c r="L424" s="15" t="s">
        <v>13151</v>
      </c>
      <c r="M424" s="15">
        <v>99900</v>
      </c>
      <c r="N424" s="16" t="s">
        <v>5037</v>
      </c>
      <c r="O424" s="16" t="s">
        <v>13234</v>
      </c>
      <c r="P424" s="16" t="s">
        <v>5037</v>
      </c>
    </row>
    <row r="425" spans="1:16" x14ac:dyDescent="0.25">
      <c r="A425" s="15" t="str">
        <f t="shared" si="13"/>
        <v>2026 JAN - FEB B3D10</v>
      </c>
      <c r="B425" s="8">
        <f>'2019 ALL D95'!B368</f>
        <v>46099</v>
      </c>
      <c r="C425" s="8">
        <f>'2019 ALL D95'!C368</f>
        <v>46113</v>
      </c>
      <c r="D425" s="57">
        <v>3273</v>
      </c>
      <c r="E425" s="57">
        <v>336</v>
      </c>
      <c r="F425" s="57">
        <v>4</v>
      </c>
      <c r="G425" s="15">
        <v>6</v>
      </c>
      <c r="H425" s="15">
        <v>81588</v>
      </c>
      <c r="I425" s="15" t="s">
        <v>31</v>
      </c>
      <c r="J425" s="15">
        <v>68565042</v>
      </c>
      <c r="K425" s="15" t="s">
        <v>12763</v>
      </c>
      <c r="L425" s="15" t="s">
        <v>13152</v>
      </c>
      <c r="M425" s="15">
        <v>99900</v>
      </c>
      <c r="N425" s="16" t="s">
        <v>5037</v>
      </c>
      <c r="O425" s="16" t="s">
        <v>13234</v>
      </c>
      <c r="P425" s="16" t="s">
        <v>5037</v>
      </c>
    </row>
    <row r="426" spans="1:16" x14ac:dyDescent="0.25">
      <c r="A426" s="15" t="str">
        <f t="shared" si="13"/>
        <v>2026 JAN - FEB B3D10</v>
      </c>
      <c r="B426" s="8">
        <f>'2019 ALL D95'!B369</f>
        <v>46099</v>
      </c>
      <c r="C426" s="8">
        <f>'2019 ALL D95'!C369</f>
        <v>46113</v>
      </c>
      <c r="D426" s="57">
        <v>3273</v>
      </c>
      <c r="E426" s="57">
        <v>336</v>
      </c>
      <c r="F426" s="57">
        <v>4</v>
      </c>
      <c r="G426" s="15">
        <v>6</v>
      </c>
      <c r="H426" s="15">
        <v>81588</v>
      </c>
      <c r="I426" s="15" t="s">
        <v>31</v>
      </c>
      <c r="J426" s="15">
        <v>68565051</v>
      </c>
      <c r="K426" s="15" t="s">
        <v>12763</v>
      </c>
      <c r="L426" s="15" t="s">
        <v>13153</v>
      </c>
      <c r="M426" s="15">
        <v>99900</v>
      </c>
      <c r="N426" s="16" t="s">
        <v>5037</v>
      </c>
      <c r="O426" s="16" t="s">
        <v>13234</v>
      </c>
      <c r="P426" s="16" t="s">
        <v>5037</v>
      </c>
    </row>
    <row r="427" spans="1:16" x14ac:dyDescent="0.25">
      <c r="A427" s="15" t="str">
        <f t="shared" si="13"/>
        <v>2026 JAN - FEB B3D10</v>
      </c>
      <c r="B427" s="8">
        <f>'2019 ALL D95'!B370</f>
        <v>46099</v>
      </c>
      <c r="C427" s="8">
        <f>'2019 ALL D95'!C370</f>
        <v>46113</v>
      </c>
      <c r="D427" s="57">
        <v>3273</v>
      </c>
      <c r="E427" s="57">
        <v>336</v>
      </c>
      <c r="F427" s="57">
        <v>4</v>
      </c>
      <c r="G427" s="15">
        <v>6</v>
      </c>
      <c r="H427" s="15">
        <v>81588</v>
      </c>
      <c r="I427" s="15" t="s">
        <v>31</v>
      </c>
      <c r="J427" s="15">
        <v>68565060</v>
      </c>
      <c r="K427" s="15" t="s">
        <v>12763</v>
      </c>
      <c r="L427" s="15" t="s">
        <v>13154</v>
      </c>
      <c r="M427" s="15">
        <v>99900</v>
      </c>
      <c r="N427" s="16" t="s">
        <v>5037</v>
      </c>
      <c r="O427" s="16" t="s">
        <v>13234</v>
      </c>
      <c r="P427" s="16" t="s">
        <v>5037</v>
      </c>
    </row>
    <row r="428" spans="1:16" x14ac:dyDescent="0.25">
      <c r="A428" s="15" t="str">
        <f t="shared" si="13"/>
        <v>2026 JAN - FEB B3D10</v>
      </c>
      <c r="B428" s="8">
        <f>'2019 ALL D95'!B371</f>
        <v>46099</v>
      </c>
      <c r="C428" s="8">
        <f>'2019 ALL D95'!C371</f>
        <v>46113</v>
      </c>
      <c r="D428" s="57">
        <v>3273</v>
      </c>
      <c r="E428" s="57">
        <v>336</v>
      </c>
      <c r="F428" s="57">
        <v>4</v>
      </c>
      <c r="G428" s="15">
        <v>6</v>
      </c>
      <c r="H428" s="15">
        <v>81588</v>
      </c>
      <c r="I428" s="15" t="s">
        <v>31</v>
      </c>
      <c r="J428" s="15">
        <v>68565079</v>
      </c>
      <c r="K428" s="15" t="s">
        <v>12763</v>
      </c>
      <c r="L428" s="15" t="s">
        <v>13155</v>
      </c>
      <c r="M428" s="15">
        <v>99900</v>
      </c>
      <c r="N428" s="16" t="s">
        <v>5037</v>
      </c>
      <c r="O428" s="16" t="s">
        <v>13234</v>
      </c>
      <c r="P428" s="16" t="s">
        <v>5037</v>
      </c>
    </row>
    <row r="429" spans="1:16" x14ac:dyDescent="0.25">
      <c r="A429" s="15" t="str">
        <f t="shared" si="13"/>
        <v>2026 JAN - FEB B3D10</v>
      </c>
      <c r="B429" s="8">
        <f>'2019 ALL D95'!B372</f>
        <v>46099</v>
      </c>
      <c r="C429" s="8">
        <f>'2019 ALL D95'!C372</f>
        <v>46113</v>
      </c>
      <c r="D429" s="57">
        <v>3273</v>
      </c>
      <c r="E429" s="57">
        <v>336</v>
      </c>
      <c r="F429" s="57">
        <v>4</v>
      </c>
      <c r="G429" s="15">
        <v>6</v>
      </c>
      <c r="H429" s="15">
        <v>81588</v>
      </c>
      <c r="I429" s="15" t="s">
        <v>31</v>
      </c>
      <c r="J429" s="15">
        <v>68565088</v>
      </c>
      <c r="K429" s="15" t="s">
        <v>12763</v>
      </c>
      <c r="L429" s="15" t="s">
        <v>13156</v>
      </c>
      <c r="M429" s="15">
        <v>99900</v>
      </c>
      <c r="N429" s="16" t="s">
        <v>5037</v>
      </c>
      <c r="O429" s="16" t="s">
        <v>13234</v>
      </c>
      <c r="P429" s="16" t="s">
        <v>5037</v>
      </c>
    </row>
    <row r="430" spans="1:16" x14ac:dyDescent="0.25">
      <c r="A430" s="15" t="str">
        <f t="shared" si="13"/>
        <v>2026 JAN - FEB B3D10</v>
      </c>
      <c r="B430" s="8">
        <f>'2019 ALL D95'!B373</f>
        <v>46099</v>
      </c>
      <c r="C430" s="8">
        <f>'2019 ALL D95'!C373</f>
        <v>46113</v>
      </c>
      <c r="D430" s="57">
        <v>3273</v>
      </c>
      <c r="E430" s="57">
        <v>336</v>
      </c>
      <c r="F430" s="57">
        <v>4</v>
      </c>
      <c r="G430" s="15">
        <v>6</v>
      </c>
      <c r="H430" s="15">
        <v>81588</v>
      </c>
      <c r="I430" s="15" t="s">
        <v>31</v>
      </c>
      <c r="J430" s="15">
        <v>68565097</v>
      </c>
      <c r="K430" s="15" t="s">
        <v>12763</v>
      </c>
      <c r="L430" s="15" t="s">
        <v>13157</v>
      </c>
      <c r="M430" s="15">
        <v>99900</v>
      </c>
      <c r="N430" s="16" t="s">
        <v>5037</v>
      </c>
      <c r="O430" s="16" t="s">
        <v>13234</v>
      </c>
      <c r="P430" s="16" t="s">
        <v>5037</v>
      </c>
    </row>
    <row r="431" spans="1:16" x14ac:dyDescent="0.25">
      <c r="A431" s="15" t="str">
        <f t="shared" si="13"/>
        <v>2026 JAN - FEB B3D10</v>
      </c>
      <c r="B431" s="8">
        <f>'2019 ALL D95'!B374</f>
        <v>46099</v>
      </c>
      <c r="C431" s="8">
        <f>'2019 ALL D95'!C374</f>
        <v>46113</v>
      </c>
      <c r="D431" s="57">
        <v>3273</v>
      </c>
      <c r="E431" s="57">
        <v>336</v>
      </c>
      <c r="F431" s="57">
        <v>4</v>
      </c>
      <c r="G431" s="15">
        <v>6</v>
      </c>
      <c r="H431" s="15">
        <v>81588</v>
      </c>
      <c r="I431" s="15" t="s">
        <v>31</v>
      </c>
      <c r="J431" s="15">
        <v>68565426</v>
      </c>
      <c r="K431" s="15" t="s">
        <v>12770</v>
      </c>
      <c r="L431" s="15" t="s">
        <v>13158</v>
      </c>
      <c r="M431" s="15">
        <v>99900</v>
      </c>
      <c r="N431" s="16" t="s">
        <v>5037</v>
      </c>
      <c r="O431" s="16" t="s">
        <v>13234</v>
      </c>
      <c r="P431" s="16" t="s">
        <v>5037</v>
      </c>
    </row>
    <row r="432" spans="1:16" x14ac:dyDescent="0.25">
      <c r="A432" s="15" t="str">
        <f t="shared" si="13"/>
        <v>2026 JAN - FEB B3D10</v>
      </c>
      <c r="B432" s="8">
        <f>'2019 ALL D95'!B375</f>
        <v>46099</v>
      </c>
      <c r="C432" s="8">
        <f>'2019 ALL D95'!C375</f>
        <v>46113</v>
      </c>
      <c r="D432" s="57">
        <v>3273</v>
      </c>
      <c r="E432" s="57">
        <v>336</v>
      </c>
      <c r="F432" s="57">
        <v>4</v>
      </c>
      <c r="G432" s="15">
        <v>6</v>
      </c>
      <c r="H432" s="15">
        <v>81588</v>
      </c>
      <c r="I432" s="15" t="s">
        <v>31</v>
      </c>
      <c r="J432" s="15">
        <v>68565435</v>
      </c>
      <c r="K432" s="15" t="s">
        <v>12770</v>
      </c>
      <c r="L432" s="15" t="s">
        <v>13159</v>
      </c>
      <c r="M432" s="15">
        <v>99900</v>
      </c>
      <c r="N432" s="16" t="s">
        <v>5037</v>
      </c>
      <c r="O432" s="16" t="s">
        <v>13234</v>
      </c>
      <c r="P432" s="16" t="s">
        <v>5037</v>
      </c>
    </row>
    <row r="433" spans="1:16" x14ac:dyDescent="0.25">
      <c r="A433" s="15" t="str">
        <f t="shared" si="13"/>
        <v>2026 JAN - FEB B3D10</v>
      </c>
      <c r="B433" s="8">
        <f>'2019 ALL D95'!B376</f>
        <v>46099</v>
      </c>
      <c r="C433" s="8">
        <f>'2019 ALL D95'!C376</f>
        <v>46113</v>
      </c>
      <c r="D433" s="57">
        <v>3273</v>
      </c>
      <c r="E433" s="57">
        <v>336</v>
      </c>
      <c r="F433" s="57">
        <v>4</v>
      </c>
      <c r="G433" s="15">
        <v>6</v>
      </c>
      <c r="H433" s="15">
        <v>81588</v>
      </c>
      <c r="I433" s="15" t="s">
        <v>31</v>
      </c>
      <c r="J433" s="15">
        <v>68565444</v>
      </c>
      <c r="K433" s="15" t="s">
        <v>12770</v>
      </c>
      <c r="L433" s="15" t="s">
        <v>13160</v>
      </c>
      <c r="M433" s="15">
        <v>99900</v>
      </c>
      <c r="N433" s="16" t="s">
        <v>5037</v>
      </c>
      <c r="O433" s="16" t="s">
        <v>13234</v>
      </c>
      <c r="P433" s="16" t="s">
        <v>5037</v>
      </c>
    </row>
    <row r="434" spans="1:16" x14ac:dyDescent="0.25">
      <c r="A434" s="15" t="str">
        <f t="shared" si="13"/>
        <v>2026 JAN - FEB B3D10</v>
      </c>
      <c r="B434" s="8">
        <f>'2019 ALL D95'!B377</f>
        <v>46099</v>
      </c>
      <c r="C434" s="8">
        <f>'2019 ALL D95'!C377</f>
        <v>46113</v>
      </c>
      <c r="D434" s="57">
        <v>3273</v>
      </c>
      <c r="E434" s="57">
        <v>336</v>
      </c>
      <c r="F434" s="57">
        <v>4</v>
      </c>
      <c r="G434" s="15">
        <v>6</v>
      </c>
      <c r="H434" s="15">
        <v>81588</v>
      </c>
      <c r="I434" s="15" t="s">
        <v>31</v>
      </c>
      <c r="J434" s="15">
        <v>68565453</v>
      </c>
      <c r="K434" s="15" t="s">
        <v>12770</v>
      </c>
      <c r="L434" s="15" t="s">
        <v>13161</v>
      </c>
      <c r="M434" s="15">
        <v>99900</v>
      </c>
      <c r="N434" s="16" t="s">
        <v>5037</v>
      </c>
      <c r="O434" s="16" t="s">
        <v>13234</v>
      </c>
      <c r="P434" s="16" t="s">
        <v>5037</v>
      </c>
    </row>
    <row r="435" spans="1:16" x14ac:dyDescent="0.25">
      <c r="A435" s="15" t="str">
        <f t="shared" si="13"/>
        <v>2026 JAN - FEB B3D10</v>
      </c>
      <c r="B435" s="8">
        <f>'2019 ALL D95'!B378</f>
        <v>46099</v>
      </c>
      <c r="C435" s="8">
        <f>'2019 ALL D95'!C378</f>
        <v>46113</v>
      </c>
      <c r="D435" s="57">
        <v>3273</v>
      </c>
      <c r="E435" s="57">
        <v>336</v>
      </c>
      <c r="F435" s="57">
        <v>4</v>
      </c>
      <c r="G435" s="15">
        <v>6</v>
      </c>
      <c r="H435" s="15">
        <v>81588</v>
      </c>
      <c r="I435" s="15" t="s">
        <v>31</v>
      </c>
      <c r="J435" s="15">
        <v>68565462</v>
      </c>
      <c r="K435" s="15" t="s">
        <v>12770</v>
      </c>
      <c r="L435" s="15" t="s">
        <v>13162</v>
      </c>
      <c r="M435" s="15">
        <v>99900</v>
      </c>
      <c r="N435" s="16" t="s">
        <v>5037</v>
      </c>
      <c r="O435" s="16" t="s">
        <v>13234</v>
      </c>
      <c r="P435" s="16" t="s">
        <v>5037</v>
      </c>
    </row>
    <row r="436" spans="1:16" x14ac:dyDescent="0.25">
      <c r="A436" s="15" t="str">
        <f t="shared" si="13"/>
        <v>2026 JAN - FEB B3D10</v>
      </c>
      <c r="B436" s="8">
        <f>'2019 ALL D95'!B379</f>
        <v>46099</v>
      </c>
      <c r="C436" s="8">
        <f>'2019 ALL D95'!C379</f>
        <v>46113</v>
      </c>
      <c r="D436" s="57">
        <v>3273</v>
      </c>
      <c r="E436" s="57">
        <v>336</v>
      </c>
      <c r="F436" s="57">
        <v>4</v>
      </c>
      <c r="G436" s="15">
        <v>6</v>
      </c>
      <c r="H436" s="15">
        <v>81588</v>
      </c>
      <c r="I436" s="15" t="s">
        <v>31</v>
      </c>
      <c r="J436" s="15">
        <v>68565471</v>
      </c>
      <c r="K436" s="15" t="s">
        <v>12770</v>
      </c>
      <c r="L436" s="15" t="s">
        <v>13163</v>
      </c>
      <c r="M436" s="15">
        <v>99900</v>
      </c>
      <c r="N436" s="16" t="s">
        <v>5037</v>
      </c>
      <c r="O436" s="16" t="s">
        <v>13234</v>
      </c>
      <c r="P436" s="16" t="s">
        <v>5037</v>
      </c>
    </row>
    <row r="437" spans="1:16" x14ac:dyDescent="0.25">
      <c r="A437" s="15" t="str">
        <f t="shared" si="13"/>
        <v>2026 JAN - FEB B3D10</v>
      </c>
      <c r="B437" s="8">
        <f>'2019 ALL D95'!B380</f>
        <v>46099</v>
      </c>
      <c r="C437" s="8">
        <f>'2019 ALL D95'!C380</f>
        <v>46113</v>
      </c>
      <c r="D437" s="57">
        <v>3273</v>
      </c>
      <c r="E437" s="57">
        <v>336</v>
      </c>
      <c r="F437" s="57">
        <v>4</v>
      </c>
      <c r="G437" s="15">
        <v>6</v>
      </c>
      <c r="H437" s="15">
        <v>81588</v>
      </c>
      <c r="I437" s="15" t="s">
        <v>31</v>
      </c>
      <c r="J437" s="15">
        <v>68565480</v>
      </c>
      <c r="K437" s="15" t="s">
        <v>12770</v>
      </c>
      <c r="L437" s="15" t="s">
        <v>13164</v>
      </c>
      <c r="M437" s="15">
        <v>99900</v>
      </c>
      <c r="N437" s="16" t="s">
        <v>5037</v>
      </c>
      <c r="O437" s="16" t="s">
        <v>13234</v>
      </c>
      <c r="P437" s="16" t="s">
        <v>5037</v>
      </c>
    </row>
    <row r="438" spans="1:16" x14ac:dyDescent="0.25">
      <c r="A438" s="15" t="str">
        <f t="shared" si="13"/>
        <v>2026 JAN - FEB B3D10</v>
      </c>
      <c r="B438" s="8">
        <f>'2019 ALL D95'!B381</f>
        <v>46099</v>
      </c>
      <c r="C438" s="8">
        <f>'2019 ALL D95'!C381</f>
        <v>46113</v>
      </c>
      <c r="D438" s="57">
        <v>3273</v>
      </c>
      <c r="E438" s="57">
        <v>336</v>
      </c>
      <c r="F438" s="57">
        <v>4</v>
      </c>
      <c r="G438" s="15">
        <v>6</v>
      </c>
      <c r="H438" s="15">
        <v>81588</v>
      </c>
      <c r="I438" s="15" t="s">
        <v>31</v>
      </c>
      <c r="J438" s="15">
        <v>68565499</v>
      </c>
      <c r="K438" s="15" t="s">
        <v>12770</v>
      </c>
      <c r="L438" s="15" t="s">
        <v>13165</v>
      </c>
      <c r="M438" s="15">
        <v>99900</v>
      </c>
      <c r="N438" s="16" t="s">
        <v>5037</v>
      </c>
      <c r="O438" s="16" t="s">
        <v>13234</v>
      </c>
      <c r="P438" s="16" t="s">
        <v>5037</v>
      </c>
    </row>
    <row r="439" spans="1:16" x14ac:dyDescent="0.25">
      <c r="A439" s="15" t="str">
        <f t="shared" si="13"/>
        <v>2026 JAN - FEB B3D10</v>
      </c>
      <c r="B439" s="8">
        <f>'2019 ALL D95'!B382</f>
        <v>46099</v>
      </c>
      <c r="C439" s="8">
        <f>'2019 ALL D95'!C382</f>
        <v>46113</v>
      </c>
      <c r="D439" s="57">
        <v>3273</v>
      </c>
      <c r="E439" s="57">
        <v>336</v>
      </c>
      <c r="F439" s="57">
        <v>4</v>
      </c>
      <c r="G439" s="15">
        <v>6</v>
      </c>
      <c r="H439" s="15">
        <v>81588</v>
      </c>
      <c r="I439" s="15" t="s">
        <v>31</v>
      </c>
      <c r="J439" s="15">
        <v>68565506</v>
      </c>
      <c r="K439" s="15" t="s">
        <v>12784</v>
      </c>
      <c r="L439" s="15" t="s">
        <v>13166</v>
      </c>
      <c r="M439" s="15">
        <v>99900</v>
      </c>
      <c r="N439" s="16" t="s">
        <v>5037</v>
      </c>
      <c r="O439" s="16" t="s">
        <v>13234</v>
      </c>
      <c r="P439" s="16" t="s">
        <v>5037</v>
      </c>
    </row>
    <row r="440" spans="1:16" x14ac:dyDescent="0.25">
      <c r="A440" s="15" t="str">
        <f t="shared" si="13"/>
        <v>2026 JAN - FEB B3D10</v>
      </c>
      <c r="B440" s="8">
        <f>'2019 ALL D95'!B383</f>
        <v>46099</v>
      </c>
      <c r="C440" s="8">
        <f>'2019 ALL D95'!C383</f>
        <v>46113</v>
      </c>
      <c r="D440" s="57">
        <v>3273</v>
      </c>
      <c r="E440" s="57">
        <v>336</v>
      </c>
      <c r="F440" s="57">
        <v>4</v>
      </c>
      <c r="G440" s="15">
        <v>6</v>
      </c>
      <c r="H440" s="15">
        <v>81588</v>
      </c>
      <c r="I440" s="15" t="s">
        <v>31</v>
      </c>
      <c r="J440" s="15">
        <v>68565515</v>
      </c>
      <c r="K440" s="15" t="s">
        <v>12784</v>
      </c>
      <c r="L440" s="15" t="s">
        <v>13167</v>
      </c>
      <c r="M440" s="15">
        <v>99900</v>
      </c>
      <c r="N440" s="16" t="s">
        <v>5037</v>
      </c>
      <c r="O440" s="16" t="s">
        <v>13234</v>
      </c>
      <c r="P440" s="16" t="s">
        <v>5037</v>
      </c>
    </row>
    <row r="441" spans="1:16" x14ac:dyDescent="0.25">
      <c r="A441" s="15" t="str">
        <f t="shared" si="13"/>
        <v>2026 JAN - FEB B3D10</v>
      </c>
      <c r="B441" s="8">
        <f>'2019 ALL D95'!B384</f>
        <v>46099</v>
      </c>
      <c r="C441" s="8">
        <f>'2019 ALL D95'!C384</f>
        <v>46113</v>
      </c>
      <c r="D441" s="57">
        <v>3273</v>
      </c>
      <c r="E441" s="57">
        <v>336</v>
      </c>
      <c r="F441" s="57">
        <v>4</v>
      </c>
      <c r="G441" s="15">
        <v>6</v>
      </c>
      <c r="H441" s="15">
        <v>81588</v>
      </c>
      <c r="I441" s="15" t="s">
        <v>31</v>
      </c>
      <c r="J441" s="15">
        <v>68565524</v>
      </c>
      <c r="K441" s="15" t="s">
        <v>12784</v>
      </c>
      <c r="L441" s="15" t="s">
        <v>13168</v>
      </c>
      <c r="M441" s="15">
        <v>99900</v>
      </c>
      <c r="N441" s="16" t="s">
        <v>5037</v>
      </c>
      <c r="O441" s="16" t="s">
        <v>13234</v>
      </c>
      <c r="P441" s="16" t="s">
        <v>5037</v>
      </c>
    </row>
    <row r="442" spans="1:16" x14ac:dyDescent="0.25">
      <c r="A442" s="15" t="str">
        <f t="shared" si="13"/>
        <v>2026 JAN - FEB B3D10</v>
      </c>
      <c r="B442" s="8">
        <f>'2019 ALL D95'!B385</f>
        <v>46099</v>
      </c>
      <c r="C442" s="8">
        <f>'2019 ALL D95'!C385</f>
        <v>46113</v>
      </c>
      <c r="D442" s="57">
        <v>3273</v>
      </c>
      <c r="E442" s="57">
        <v>336</v>
      </c>
      <c r="F442" s="57">
        <v>4</v>
      </c>
      <c r="G442" s="15">
        <v>6</v>
      </c>
      <c r="H442" s="15">
        <v>81588</v>
      </c>
      <c r="I442" s="15" t="s">
        <v>31</v>
      </c>
      <c r="J442" s="15">
        <v>68565533</v>
      </c>
      <c r="K442" s="15" t="s">
        <v>12784</v>
      </c>
      <c r="L442" s="15" t="s">
        <v>13169</v>
      </c>
      <c r="M442" s="15">
        <v>99900</v>
      </c>
      <c r="N442" s="16" t="s">
        <v>5037</v>
      </c>
      <c r="O442" s="16" t="s">
        <v>13234</v>
      </c>
      <c r="P442" s="16" t="s">
        <v>5037</v>
      </c>
    </row>
    <row r="443" spans="1:16" x14ac:dyDescent="0.25">
      <c r="A443" s="15" t="str">
        <f t="shared" si="13"/>
        <v>2026 JAN - FEB B3D10</v>
      </c>
      <c r="B443" s="8">
        <f>'2019 ALL D95'!B386</f>
        <v>46099</v>
      </c>
      <c r="C443" s="8">
        <f>'2019 ALL D95'!C386</f>
        <v>46113</v>
      </c>
      <c r="D443" s="57">
        <v>3273</v>
      </c>
      <c r="E443" s="57">
        <v>336</v>
      </c>
      <c r="F443" s="57">
        <v>4</v>
      </c>
      <c r="G443" s="15">
        <v>6</v>
      </c>
      <c r="H443" s="15">
        <v>81588</v>
      </c>
      <c r="I443" s="15" t="s">
        <v>31</v>
      </c>
      <c r="J443" s="15">
        <v>68565542</v>
      </c>
      <c r="K443" s="15" t="s">
        <v>12784</v>
      </c>
      <c r="L443" s="15" t="s">
        <v>13170</v>
      </c>
      <c r="M443" s="15">
        <v>99900</v>
      </c>
      <c r="N443" s="16" t="s">
        <v>5037</v>
      </c>
      <c r="O443" s="16" t="s">
        <v>13234</v>
      </c>
      <c r="P443" s="16" t="s">
        <v>5037</v>
      </c>
    </row>
    <row r="444" spans="1:16" x14ac:dyDescent="0.25">
      <c r="A444" s="15" t="str">
        <f t="shared" si="13"/>
        <v>2026 JAN - FEB B3D10</v>
      </c>
      <c r="B444" s="8">
        <f>'2019 ALL D95'!B387</f>
        <v>46099</v>
      </c>
      <c r="C444" s="8">
        <f>'2019 ALL D95'!C387</f>
        <v>46113</v>
      </c>
      <c r="D444" s="57">
        <v>3273</v>
      </c>
      <c r="E444" s="57">
        <v>336</v>
      </c>
      <c r="F444" s="57">
        <v>4</v>
      </c>
      <c r="G444" s="15">
        <v>6</v>
      </c>
      <c r="H444" s="15">
        <v>81588</v>
      </c>
      <c r="I444" s="15" t="s">
        <v>31</v>
      </c>
      <c r="J444" s="15">
        <v>68565551</v>
      </c>
      <c r="K444" s="15" t="s">
        <v>12784</v>
      </c>
      <c r="L444" s="15" t="s">
        <v>13171</v>
      </c>
      <c r="M444" s="15">
        <v>99900</v>
      </c>
      <c r="N444" s="16" t="s">
        <v>5037</v>
      </c>
      <c r="O444" s="16" t="s">
        <v>13234</v>
      </c>
      <c r="P444" s="16" t="s">
        <v>5037</v>
      </c>
    </row>
    <row r="445" spans="1:16" x14ac:dyDescent="0.25">
      <c r="A445" s="15" t="str">
        <f t="shared" si="13"/>
        <v>2026 JAN - FEB B3D10</v>
      </c>
      <c r="B445" s="8">
        <f>'2019 ALL D95'!B388</f>
        <v>46099</v>
      </c>
      <c r="C445" s="8">
        <f>'2019 ALL D95'!C388</f>
        <v>46113</v>
      </c>
      <c r="D445" s="57">
        <v>3273</v>
      </c>
      <c r="E445" s="57">
        <v>336</v>
      </c>
      <c r="F445" s="57">
        <v>4</v>
      </c>
      <c r="G445" s="15">
        <v>6</v>
      </c>
      <c r="H445" s="15">
        <v>81588</v>
      </c>
      <c r="I445" s="15" t="s">
        <v>31</v>
      </c>
      <c r="J445" s="15">
        <v>68565560</v>
      </c>
      <c r="K445" s="15" t="s">
        <v>12784</v>
      </c>
      <c r="L445" s="15" t="s">
        <v>13172</v>
      </c>
      <c r="M445" s="15">
        <v>99900</v>
      </c>
      <c r="N445" s="16" t="s">
        <v>5037</v>
      </c>
      <c r="O445" s="16" t="s">
        <v>13234</v>
      </c>
      <c r="P445" s="16" t="s">
        <v>5037</v>
      </c>
    </row>
    <row r="446" spans="1:16" x14ac:dyDescent="0.25">
      <c r="A446" s="15" t="str">
        <f t="shared" si="13"/>
        <v>2026 JAN - FEB B3D10</v>
      </c>
      <c r="B446" s="8">
        <f>'2019 ALL D95'!B389</f>
        <v>46099</v>
      </c>
      <c r="C446" s="8">
        <f>'2019 ALL D95'!C389</f>
        <v>46113</v>
      </c>
      <c r="D446" s="57">
        <v>3273</v>
      </c>
      <c r="E446" s="57">
        <v>336</v>
      </c>
      <c r="F446" s="57">
        <v>4</v>
      </c>
      <c r="G446" s="15">
        <v>6</v>
      </c>
      <c r="H446" s="15">
        <v>81588</v>
      </c>
      <c r="I446" s="15" t="s">
        <v>31</v>
      </c>
      <c r="J446" s="15">
        <v>68565579</v>
      </c>
      <c r="K446" s="15" t="s">
        <v>12784</v>
      </c>
      <c r="L446" s="15" t="s">
        <v>13173</v>
      </c>
      <c r="M446" s="15">
        <v>99900</v>
      </c>
      <c r="N446" s="16" t="s">
        <v>5037</v>
      </c>
      <c r="O446" s="16" t="s">
        <v>13234</v>
      </c>
      <c r="P446" s="16" t="s">
        <v>5037</v>
      </c>
    </row>
    <row r="447" spans="1:16" x14ac:dyDescent="0.25">
      <c r="A447" s="15" t="str">
        <f t="shared" si="13"/>
        <v>2026 JAN - FEB B3D10</v>
      </c>
      <c r="B447" s="8">
        <f>'2019 ALL D95'!B390</f>
        <v>46099</v>
      </c>
      <c r="C447" s="8">
        <f>'2019 ALL D95'!C390</f>
        <v>46113</v>
      </c>
      <c r="D447" s="57">
        <v>3273</v>
      </c>
      <c r="E447" s="57">
        <v>336</v>
      </c>
      <c r="F447" s="57">
        <v>4</v>
      </c>
      <c r="G447" s="15">
        <v>6</v>
      </c>
      <c r="H447" s="15">
        <v>81588</v>
      </c>
      <c r="I447" s="15" t="s">
        <v>31</v>
      </c>
      <c r="J447" s="15">
        <v>68565980</v>
      </c>
      <c r="K447" s="15" t="s">
        <v>12771</v>
      </c>
      <c r="L447" s="15" t="s">
        <v>13174</v>
      </c>
      <c r="M447" s="15">
        <v>99900</v>
      </c>
      <c r="N447" s="16" t="s">
        <v>5037</v>
      </c>
      <c r="O447" s="16" t="s">
        <v>13234</v>
      </c>
      <c r="P447" s="16" t="s">
        <v>5037</v>
      </c>
    </row>
    <row r="448" spans="1:16" x14ac:dyDescent="0.25">
      <c r="A448" s="15" t="str">
        <f t="shared" si="13"/>
        <v>2026 JAN - FEB B3D10</v>
      </c>
      <c r="B448" s="8">
        <f>'2019 ALL D95'!B391</f>
        <v>46099</v>
      </c>
      <c r="C448" s="8">
        <f>'2019 ALL D95'!C391</f>
        <v>46113</v>
      </c>
      <c r="D448" s="57">
        <v>3273</v>
      </c>
      <c r="E448" s="57">
        <v>336</v>
      </c>
      <c r="F448" s="57">
        <v>4</v>
      </c>
      <c r="G448" s="15">
        <v>6</v>
      </c>
      <c r="H448" s="15">
        <v>81588</v>
      </c>
      <c r="I448" s="15" t="s">
        <v>31</v>
      </c>
      <c r="J448" s="15">
        <v>68565999</v>
      </c>
      <c r="K448" s="15" t="s">
        <v>12771</v>
      </c>
      <c r="L448" s="15" t="s">
        <v>13175</v>
      </c>
      <c r="M448" s="15">
        <v>99900</v>
      </c>
      <c r="N448" s="16" t="s">
        <v>5037</v>
      </c>
      <c r="O448" s="16" t="s">
        <v>13234</v>
      </c>
      <c r="P448" s="16" t="s">
        <v>5037</v>
      </c>
    </row>
    <row r="449" spans="1:16" x14ac:dyDescent="0.25">
      <c r="A449" s="15" t="str">
        <f t="shared" si="13"/>
        <v>2026 JAN - FEB B3D10</v>
      </c>
      <c r="B449" s="8">
        <f>'2019 ALL D95'!B392</f>
        <v>46099</v>
      </c>
      <c r="C449" s="8">
        <f>'2019 ALL D95'!C392</f>
        <v>46113</v>
      </c>
      <c r="D449" s="57">
        <v>3273</v>
      </c>
      <c r="E449" s="57">
        <v>336</v>
      </c>
      <c r="F449" s="57">
        <v>4</v>
      </c>
      <c r="G449" s="15">
        <v>6</v>
      </c>
      <c r="H449" s="15">
        <v>81588</v>
      </c>
      <c r="I449" s="15" t="s">
        <v>31</v>
      </c>
      <c r="J449" s="15">
        <v>68566005</v>
      </c>
      <c r="K449" s="15" t="s">
        <v>12771</v>
      </c>
      <c r="L449" s="15" t="s">
        <v>13176</v>
      </c>
      <c r="M449" s="15">
        <v>99900</v>
      </c>
      <c r="N449" s="16" t="s">
        <v>5037</v>
      </c>
      <c r="O449" s="16" t="s">
        <v>13234</v>
      </c>
      <c r="P449" s="16" t="s">
        <v>5037</v>
      </c>
    </row>
    <row r="450" spans="1:16" x14ac:dyDescent="0.25">
      <c r="A450" s="15" t="str">
        <f t="shared" si="13"/>
        <v>2026 JAN - FEB B3D10</v>
      </c>
      <c r="B450" s="8">
        <f>'2019 ALL D95'!B393</f>
        <v>46099</v>
      </c>
      <c r="C450" s="8">
        <f>'2019 ALL D95'!C393</f>
        <v>46113</v>
      </c>
      <c r="D450" s="57">
        <v>3273</v>
      </c>
      <c r="E450" s="57">
        <v>336</v>
      </c>
      <c r="F450" s="57">
        <v>4</v>
      </c>
      <c r="G450" s="15">
        <v>6</v>
      </c>
      <c r="H450" s="15">
        <v>81588</v>
      </c>
      <c r="I450" s="15" t="s">
        <v>31</v>
      </c>
      <c r="J450" s="15">
        <v>68566014</v>
      </c>
      <c r="K450" s="15" t="s">
        <v>12771</v>
      </c>
      <c r="L450" s="15" t="s">
        <v>13177</v>
      </c>
      <c r="M450" s="15">
        <v>99900</v>
      </c>
      <c r="N450" s="16" t="s">
        <v>5037</v>
      </c>
      <c r="O450" s="16" t="s">
        <v>13234</v>
      </c>
      <c r="P450" s="16" t="s">
        <v>5037</v>
      </c>
    </row>
    <row r="451" spans="1:16" x14ac:dyDescent="0.25">
      <c r="A451" s="15" t="str">
        <f t="shared" ref="A451:A483" si="14">A450</f>
        <v>2026 JAN - FEB B3D10</v>
      </c>
      <c r="B451" s="8">
        <f>'2019 ALL D95'!B394</f>
        <v>46099</v>
      </c>
      <c r="C451" s="8">
        <f>'2019 ALL D95'!C394</f>
        <v>46113</v>
      </c>
      <c r="D451" s="57">
        <v>3273</v>
      </c>
      <c r="E451" s="57">
        <v>336</v>
      </c>
      <c r="F451" s="57">
        <v>4</v>
      </c>
      <c r="G451" s="15">
        <v>6</v>
      </c>
      <c r="H451" s="15">
        <v>81588</v>
      </c>
      <c r="I451" s="15" t="s">
        <v>31</v>
      </c>
      <c r="J451" s="15">
        <v>68566023</v>
      </c>
      <c r="K451" s="15" t="s">
        <v>12771</v>
      </c>
      <c r="L451" s="15" t="s">
        <v>13178</v>
      </c>
      <c r="M451" s="15">
        <v>99900</v>
      </c>
      <c r="N451" s="16" t="s">
        <v>5037</v>
      </c>
      <c r="O451" s="16" t="s">
        <v>13234</v>
      </c>
      <c r="P451" s="16" t="s">
        <v>5037</v>
      </c>
    </row>
    <row r="452" spans="1:16" x14ac:dyDescent="0.25">
      <c r="A452" s="15" t="str">
        <f t="shared" si="14"/>
        <v>2026 JAN - FEB B3D10</v>
      </c>
      <c r="B452" s="8">
        <f>'2019 ALL D95'!B395</f>
        <v>46099</v>
      </c>
      <c r="C452" s="8">
        <f>'2019 ALL D95'!C395</f>
        <v>46113</v>
      </c>
      <c r="D452" s="57">
        <v>3273</v>
      </c>
      <c r="E452" s="57">
        <v>336</v>
      </c>
      <c r="F452" s="57">
        <v>4</v>
      </c>
      <c r="G452" s="15">
        <v>6</v>
      </c>
      <c r="H452" s="15">
        <v>81588</v>
      </c>
      <c r="I452" s="15" t="s">
        <v>31</v>
      </c>
      <c r="J452" s="15">
        <v>68566032</v>
      </c>
      <c r="K452" s="15" t="s">
        <v>12771</v>
      </c>
      <c r="L452" s="15" t="s">
        <v>13179</v>
      </c>
      <c r="M452" s="15">
        <v>99900</v>
      </c>
      <c r="N452" s="16" t="s">
        <v>5037</v>
      </c>
      <c r="O452" s="16" t="s">
        <v>13234</v>
      </c>
      <c r="P452" s="16" t="s">
        <v>5037</v>
      </c>
    </row>
    <row r="453" spans="1:16" x14ac:dyDescent="0.25">
      <c r="A453" s="15" t="str">
        <f t="shared" si="14"/>
        <v>2026 JAN - FEB B3D10</v>
      </c>
      <c r="B453" s="8">
        <f>'2019 ALL D95'!B396</f>
        <v>46099</v>
      </c>
      <c r="C453" s="8">
        <f>'2019 ALL D95'!C396</f>
        <v>46113</v>
      </c>
      <c r="D453" s="57">
        <v>3273</v>
      </c>
      <c r="E453" s="57">
        <v>336</v>
      </c>
      <c r="F453" s="57">
        <v>4</v>
      </c>
      <c r="G453" s="15">
        <v>6</v>
      </c>
      <c r="H453" s="15">
        <v>81588</v>
      </c>
      <c r="I453" s="15" t="s">
        <v>31</v>
      </c>
      <c r="J453" s="15">
        <v>68566041</v>
      </c>
      <c r="K453" s="15" t="s">
        <v>12771</v>
      </c>
      <c r="L453" s="15" t="s">
        <v>13180</v>
      </c>
      <c r="M453" s="15">
        <v>99900</v>
      </c>
      <c r="N453" s="16" t="s">
        <v>5037</v>
      </c>
      <c r="O453" s="16" t="s">
        <v>13234</v>
      </c>
      <c r="P453" s="16" t="s">
        <v>5037</v>
      </c>
    </row>
    <row r="454" spans="1:16" x14ac:dyDescent="0.25">
      <c r="A454" s="15" t="str">
        <f t="shared" si="14"/>
        <v>2026 JAN - FEB B3D10</v>
      </c>
      <c r="B454" s="8">
        <f>'2019 ALL D95'!B397</f>
        <v>46099</v>
      </c>
      <c r="C454" s="8">
        <f>'2019 ALL D95'!C397</f>
        <v>46113</v>
      </c>
      <c r="D454" s="57">
        <v>3273</v>
      </c>
      <c r="E454" s="57">
        <v>336</v>
      </c>
      <c r="F454" s="57">
        <v>4</v>
      </c>
      <c r="G454" s="15">
        <v>6</v>
      </c>
      <c r="H454" s="15">
        <v>81588</v>
      </c>
      <c r="I454" s="15" t="s">
        <v>31</v>
      </c>
      <c r="J454" s="15">
        <v>68566050</v>
      </c>
      <c r="K454" s="15" t="s">
        <v>12771</v>
      </c>
      <c r="L454" s="15" t="s">
        <v>13181</v>
      </c>
      <c r="M454" s="15">
        <v>99900</v>
      </c>
      <c r="N454" s="16" t="s">
        <v>5037</v>
      </c>
      <c r="O454" s="16" t="s">
        <v>13234</v>
      </c>
      <c r="P454" s="16" t="s">
        <v>5037</v>
      </c>
    </row>
    <row r="455" spans="1:16" x14ac:dyDescent="0.25">
      <c r="A455" s="15" t="str">
        <f t="shared" si="14"/>
        <v>2026 JAN - FEB B3D10</v>
      </c>
      <c r="B455" s="8">
        <f>'2019 ALL D95'!B398</f>
        <v>46099</v>
      </c>
      <c r="C455" s="8">
        <f>'2019 ALL D95'!C398</f>
        <v>46113</v>
      </c>
      <c r="D455" s="57">
        <v>3273</v>
      </c>
      <c r="E455" s="57">
        <v>336</v>
      </c>
      <c r="F455" s="57">
        <v>4</v>
      </c>
      <c r="G455" s="15">
        <v>6</v>
      </c>
      <c r="H455" s="15">
        <v>81588</v>
      </c>
      <c r="I455" s="15" t="s">
        <v>31</v>
      </c>
      <c r="J455" s="15">
        <v>68566381</v>
      </c>
      <c r="K455" s="15" t="s">
        <v>12772</v>
      </c>
      <c r="L455" s="15" t="s">
        <v>13182</v>
      </c>
      <c r="M455" s="15">
        <v>99900</v>
      </c>
      <c r="N455" s="16" t="s">
        <v>5037</v>
      </c>
      <c r="O455" s="16" t="s">
        <v>13234</v>
      </c>
      <c r="P455" s="16" t="s">
        <v>5037</v>
      </c>
    </row>
    <row r="456" spans="1:16" x14ac:dyDescent="0.25">
      <c r="A456" s="15" t="str">
        <f t="shared" si="14"/>
        <v>2026 JAN - FEB B3D10</v>
      </c>
      <c r="B456" s="8">
        <f>'2019 ALL D95'!B399</f>
        <v>46099</v>
      </c>
      <c r="C456" s="8">
        <f>'2019 ALL D95'!C399</f>
        <v>46113</v>
      </c>
      <c r="D456" s="57">
        <v>3273</v>
      </c>
      <c r="E456" s="57">
        <v>336</v>
      </c>
      <c r="F456" s="57">
        <v>4</v>
      </c>
      <c r="G456" s="15">
        <v>6</v>
      </c>
      <c r="H456" s="15">
        <v>81588</v>
      </c>
      <c r="I456" s="15" t="s">
        <v>31</v>
      </c>
      <c r="J456" s="15">
        <v>68566390</v>
      </c>
      <c r="K456" s="15" t="s">
        <v>12772</v>
      </c>
      <c r="L456" s="15" t="s">
        <v>13183</v>
      </c>
      <c r="M456" s="15">
        <v>99900</v>
      </c>
      <c r="N456" s="16" t="s">
        <v>5037</v>
      </c>
      <c r="O456" s="16" t="s">
        <v>13234</v>
      </c>
      <c r="P456" s="16" t="s">
        <v>5037</v>
      </c>
    </row>
    <row r="457" spans="1:16" x14ac:dyDescent="0.25">
      <c r="A457" s="15" t="str">
        <f t="shared" si="14"/>
        <v>2026 JAN - FEB B3D10</v>
      </c>
      <c r="B457" s="8">
        <f>'2019 ALL D95'!B400</f>
        <v>46099</v>
      </c>
      <c r="C457" s="8">
        <f>'2019 ALL D95'!C400</f>
        <v>46113</v>
      </c>
      <c r="D457" s="57">
        <v>3273</v>
      </c>
      <c r="E457" s="57">
        <v>336</v>
      </c>
      <c r="F457" s="57">
        <v>4</v>
      </c>
      <c r="G457" s="15">
        <v>6</v>
      </c>
      <c r="H457" s="15">
        <v>81588</v>
      </c>
      <c r="I457" s="15" t="s">
        <v>31</v>
      </c>
      <c r="J457" s="15">
        <v>68566407</v>
      </c>
      <c r="K457" s="15" t="s">
        <v>12772</v>
      </c>
      <c r="L457" s="15" t="s">
        <v>13184</v>
      </c>
      <c r="M457" s="15">
        <v>99900</v>
      </c>
      <c r="N457" s="16" t="s">
        <v>5037</v>
      </c>
      <c r="O457" s="16" t="s">
        <v>13234</v>
      </c>
      <c r="P457" s="16" t="s">
        <v>5037</v>
      </c>
    </row>
    <row r="458" spans="1:16" x14ac:dyDescent="0.25">
      <c r="A458" s="15" t="str">
        <f t="shared" si="14"/>
        <v>2026 JAN - FEB B3D10</v>
      </c>
      <c r="B458" s="8">
        <f>'2019 ALL D95'!B401</f>
        <v>46099</v>
      </c>
      <c r="C458" s="8">
        <f>'2019 ALL D95'!C401</f>
        <v>46113</v>
      </c>
      <c r="D458" s="57">
        <v>3273</v>
      </c>
      <c r="E458" s="57">
        <v>336</v>
      </c>
      <c r="F458" s="57">
        <v>4</v>
      </c>
      <c r="G458" s="15">
        <v>6</v>
      </c>
      <c r="H458" s="15">
        <v>81588</v>
      </c>
      <c r="I458" s="15" t="s">
        <v>31</v>
      </c>
      <c r="J458" s="15">
        <v>68566416</v>
      </c>
      <c r="K458" s="15" t="s">
        <v>12772</v>
      </c>
      <c r="L458" s="15" t="s">
        <v>13185</v>
      </c>
      <c r="M458" s="15">
        <v>99900</v>
      </c>
      <c r="N458" s="16" t="s">
        <v>5037</v>
      </c>
      <c r="O458" s="16" t="s">
        <v>13234</v>
      </c>
      <c r="P458" s="16" t="s">
        <v>5037</v>
      </c>
    </row>
    <row r="459" spans="1:16" x14ac:dyDescent="0.25">
      <c r="A459" s="15" t="str">
        <f t="shared" si="14"/>
        <v>2026 JAN - FEB B3D10</v>
      </c>
      <c r="B459" s="8">
        <f>'2019 ALL D95'!B402</f>
        <v>46099</v>
      </c>
      <c r="C459" s="8">
        <f>'2019 ALL D95'!C402</f>
        <v>46113</v>
      </c>
      <c r="D459" s="57">
        <v>3273</v>
      </c>
      <c r="E459" s="57">
        <v>336</v>
      </c>
      <c r="F459" s="57">
        <v>4</v>
      </c>
      <c r="G459" s="15">
        <v>6</v>
      </c>
      <c r="H459" s="15">
        <v>81588</v>
      </c>
      <c r="I459" s="15" t="s">
        <v>31</v>
      </c>
      <c r="J459" s="15">
        <v>68566425</v>
      </c>
      <c r="K459" s="15" t="s">
        <v>12772</v>
      </c>
      <c r="L459" s="15" t="s">
        <v>13186</v>
      </c>
      <c r="M459" s="15">
        <v>99900</v>
      </c>
      <c r="N459" s="16" t="s">
        <v>5037</v>
      </c>
      <c r="O459" s="16" t="s">
        <v>13234</v>
      </c>
      <c r="P459" s="16" t="s">
        <v>5037</v>
      </c>
    </row>
    <row r="460" spans="1:16" x14ac:dyDescent="0.25">
      <c r="A460" s="15" t="str">
        <f t="shared" si="14"/>
        <v>2026 JAN - FEB B3D10</v>
      </c>
      <c r="B460" s="8">
        <f>'2019 ALL D95'!B403</f>
        <v>46099</v>
      </c>
      <c r="C460" s="8">
        <f>'2019 ALL D95'!C403</f>
        <v>46113</v>
      </c>
      <c r="D460" s="57">
        <v>3273</v>
      </c>
      <c r="E460" s="57">
        <v>336</v>
      </c>
      <c r="F460" s="57">
        <v>4</v>
      </c>
      <c r="G460" s="15">
        <v>6</v>
      </c>
      <c r="H460" s="15">
        <v>81588</v>
      </c>
      <c r="I460" s="15" t="s">
        <v>31</v>
      </c>
      <c r="J460" s="15">
        <v>68566434</v>
      </c>
      <c r="K460" s="15" t="s">
        <v>12772</v>
      </c>
      <c r="L460" s="15" t="s">
        <v>13187</v>
      </c>
      <c r="M460" s="15">
        <v>99900</v>
      </c>
      <c r="N460" s="16" t="s">
        <v>5037</v>
      </c>
      <c r="O460" s="16" t="s">
        <v>13234</v>
      </c>
      <c r="P460" s="16" t="s">
        <v>5037</v>
      </c>
    </row>
    <row r="461" spans="1:16" x14ac:dyDescent="0.25">
      <c r="A461" s="15" t="str">
        <f t="shared" si="14"/>
        <v>2026 JAN - FEB B3D10</v>
      </c>
      <c r="B461" s="8">
        <f>'2019 ALL D95'!B404</f>
        <v>46099</v>
      </c>
      <c r="C461" s="8">
        <f>'2019 ALL D95'!C404</f>
        <v>46113</v>
      </c>
      <c r="D461" s="57">
        <v>3273</v>
      </c>
      <c r="E461" s="57">
        <v>336</v>
      </c>
      <c r="F461" s="57">
        <v>4</v>
      </c>
      <c r="G461" s="15">
        <v>6</v>
      </c>
      <c r="H461" s="15">
        <v>81588</v>
      </c>
      <c r="I461" s="15" t="s">
        <v>31</v>
      </c>
      <c r="J461" s="15">
        <v>68566443</v>
      </c>
      <c r="K461" s="15" t="s">
        <v>12772</v>
      </c>
      <c r="L461" s="15" t="s">
        <v>13188</v>
      </c>
      <c r="M461" s="15">
        <v>99900</v>
      </c>
      <c r="N461" s="16" t="s">
        <v>5037</v>
      </c>
      <c r="O461" s="16" t="s">
        <v>13234</v>
      </c>
      <c r="P461" s="16" t="s">
        <v>5037</v>
      </c>
    </row>
    <row r="462" spans="1:16" x14ac:dyDescent="0.25">
      <c r="A462" s="15" t="str">
        <f t="shared" si="14"/>
        <v>2026 JAN - FEB B3D10</v>
      </c>
      <c r="B462" s="8">
        <f>'2019 ALL D95'!B405</f>
        <v>46099</v>
      </c>
      <c r="C462" s="8">
        <f>'2019 ALL D95'!C405</f>
        <v>46113</v>
      </c>
      <c r="D462" s="57">
        <v>3273</v>
      </c>
      <c r="E462" s="57">
        <v>336</v>
      </c>
      <c r="F462" s="57">
        <v>4</v>
      </c>
      <c r="G462" s="15">
        <v>6</v>
      </c>
      <c r="H462" s="15">
        <v>81588</v>
      </c>
      <c r="I462" s="15" t="s">
        <v>31</v>
      </c>
      <c r="J462" s="15">
        <v>68566452</v>
      </c>
      <c r="K462" s="15" t="s">
        <v>12772</v>
      </c>
      <c r="L462" s="15" t="s">
        <v>13189</v>
      </c>
      <c r="M462" s="15">
        <v>99900</v>
      </c>
      <c r="N462" s="16" t="s">
        <v>5037</v>
      </c>
      <c r="O462" s="16" t="s">
        <v>13234</v>
      </c>
      <c r="P462" s="16" t="s">
        <v>5037</v>
      </c>
    </row>
    <row r="463" spans="1:16" x14ac:dyDescent="0.25">
      <c r="A463" s="15" t="str">
        <f t="shared" si="14"/>
        <v>2026 JAN - FEB B3D10</v>
      </c>
      <c r="B463" s="8">
        <f>'2019 ALL D95'!B406</f>
        <v>46099</v>
      </c>
      <c r="C463" s="8">
        <f>'2019 ALL D95'!C406</f>
        <v>46113</v>
      </c>
      <c r="D463" s="57">
        <v>3273</v>
      </c>
      <c r="E463" s="57">
        <v>336</v>
      </c>
      <c r="F463" s="57">
        <v>4</v>
      </c>
      <c r="G463" s="15">
        <v>8</v>
      </c>
      <c r="H463" s="15">
        <v>81588</v>
      </c>
      <c r="I463" s="15" t="s">
        <v>31</v>
      </c>
      <c r="J463" s="15">
        <v>68566783</v>
      </c>
      <c r="K463" s="15" t="s">
        <v>12785</v>
      </c>
      <c r="L463" s="15" t="s">
        <v>13190</v>
      </c>
      <c r="M463" s="15">
        <v>229900</v>
      </c>
      <c r="N463" s="16" t="s">
        <v>5037</v>
      </c>
      <c r="O463" s="16" t="s">
        <v>13234</v>
      </c>
      <c r="P463" s="16" t="s">
        <v>5037</v>
      </c>
    </row>
    <row r="464" spans="1:16" x14ac:dyDescent="0.25">
      <c r="A464" s="15" t="str">
        <f t="shared" si="14"/>
        <v>2026 JAN - FEB B3D10</v>
      </c>
      <c r="B464" s="8">
        <f>'2019 ALL D95'!B407</f>
        <v>46099</v>
      </c>
      <c r="C464" s="8">
        <f>'2019 ALL D95'!C407</f>
        <v>46113</v>
      </c>
      <c r="D464" s="57">
        <v>3273</v>
      </c>
      <c r="E464" s="57">
        <v>336</v>
      </c>
      <c r="F464" s="57">
        <v>4</v>
      </c>
      <c r="G464" s="15">
        <v>8</v>
      </c>
      <c r="H464" s="15">
        <v>81588</v>
      </c>
      <c r="I464" s="15" t="s">
        <v>31</v>
      </c>
      <c r="J464" s="15">
        <v>68566792</v>
      </c>
      <c r="K464" s="15" t="s">
        <v>12785</v>
      </c>
      <c r="L464" s="15" t="s">
        <v>13191</v>
      </c>
      <c r="M464" s="15">
        <v>229900</v>
      </c>
      <c r="N464" s="16" t="s">
        <v>5037</v>
      </c>
      <c r="O464" s="16" t="s">
        <v>13234</v>
      </c>
      <c r="P464" s="16" t="s">
        <v>5037</v>
      </c>
    </row>
    <row r="465" spans="1:16" x14ac:dyDescent="0.25">
      <c r="A465" s="15" t="str">
        <f t="shared" si="14"/>
        <v>2026 JAN - FEB B3D10</v>
      </c>
      <c r="B465" s="8">
        <f>'2019 ALL D95'!B408</f>
        <v>46099</v>
      </c>
      <c r="C465" s="8">
        <f>'2019 ALL D95'!C408</f>
        <v>46113</v>
      </c>
      <c r="D465" s="57">
        <v>3273</v>
      </c>
      <c r="E465" s="57">
        <v>336</v>
      </c>
      <c r="F465" s="57">
        <v>4</v>
      </c>
      <c r="G465" s="15">
        <v>8</v>
      </c>
      <c r="H465" s="15">
        <v>81588</v>
      </c>
      <c r="I465" s="15" t="s">
        <v>31</v>
      </c>
      <c r="J465" s="15">
        <v>68566809</v>
      </c>
      <c r="K465" s="15" t="s">
        <v>12785</v>
      </c>
      <c r="L465" s="15" t="s">
        <v>13192</v>
      </c>
      <c r="M465" s="15">
        <v>229900</v>
      </c>
      <c r="N465" s="16" t="s">
        <v>5037</v>
      </c>
      <c r="O465" s="16" t="s">
        <v>13234</v>
      </c>
      <c r="P465" s="16" t="s">
        <v>5037</v>
      </c>
    </row>
    <row r="466" spans="1:16" x14ac:dyDescent="0.25">
      <c r="A466" s="15" t="str">
        <f t="shared" si="14"/>
        <v>2026 JAN - FEB B3D10</v>
      </c>
      <c r="B466" s="8">
        <f>'2019 ALL D95'!B409</f>
        <v>46099</v>
      </c>
      <c r="C466" s="8">
        <f>'2019 ALL D95'!C409</f>
        <v>46113</v>
      </c>
      <c r="D466" s="57">
        <v>3273</v>
      </c>
      <c r="E466" s="57">
        <v>336</v>
      </c>
      <c r="F466" s="57">
        <v>4</v>
      </c>
      <c r="G466" s="15">
        <v>8</v>
      </c>
      <c r="H466" s="15">
        <v>81588</v>
      </c>
      <c r="I466" s="15" t="s">
        <v>31</v>
      </c>
      <c r="J466" s="15">
        <v>68566818</v>
      </c>
      <c r="K466" s="15" t="s">
        <v>12785</v>
      </c>
      <c r="L466" s="15" t="s">
        <v>13193</v>
      </c>
      <c r="M466" s="15">
        <v>229900</v>
      </c>
      <c r="N466" s="16" t="s">
        <v>5037</v>
      </c>
      <c r="O466" s="16" t="s">
        <v>13234</v>
      </c>
      <c r="P466" s="16" t="s">
        <v>5037</v>
      </c>
    </row>
    <row r="467" spans="1:16" x14ac:dyDescent="0.25">
      <c r="A467" s="15" t="str">
        <f t="shared" si="14"/>
        <v>2026 JAN - FEB B3D10</v>
      </c>
      <c r="B467" s="8">
        <f>'2019 ALL D95'!B410</f>
        <v>46099</v>
      </c>
      <c r="C467" s="8">
        <f>'2019 ALL D95'!C410</f>
        <v>46113</v>
      </c>
      <c r="D467" s="57">
        <v>3273</v>
      </c>
      <c r="E467" s="57">
        <v>336</v>
      </c>
      <c r="F467" s="57">
        <v>4</v>
      </c>
      <c r="G467" s="15">
        <v>8</v>
      </c>
      <c r="H467" s="15">
        <v>81588</v>
      </c>
      <c r="I467" s="15" t="s">
        <v>31</v>
      </c>
      <c r="J467" s="15">
        <v>68566827</v>
      </c>
      <c r="K467" s="15" t="s">
        <v>12785</v>
      </c>
      <c r="L467" s="15" t="s">
        <v>13194</v>
      </c>
      <c r="M467" s="15">
        <v>229900</v>
      </c>
      <c r="N467" s="16" t="s">
        <v>5037</v>
      </c>
      <c r="O467" s="16" t="s">
        <v>13234</v>
      </c>
      <c r="P467" s="16" t="s">
        <v>5037</v>
      </c>
    </row>
    <row r="468" spans="1:16" x14ac:dyDescent="0.25">
      <c r="A468" s="15" t="str">
        <f t="shared" si="14"/>
        <v>2026 JAN - FEB B3D10</v>
      </c>
      <c r="B468" s="8">
        <f>'2019 ALL D95'!B411</f>
        <v>46099</v>
      </c>
      <c r="C468" s="8">
        <f>'2019 ALL D95'!C411</f>
        <v>46113</v>
      </c>
      <c r="D468" s="57">
        <v>3273</v>
      </c>
      <c r="E468" s="57">
        <v>336</v>
      </c>
      <c r="F468" s="57">
        <v>4</v>
      </c>
      <c r="G468" s="15">
        <v>8</v>
      </c>
      <c r="H468" s="15">
        <v>81588</v>
      </c>
      <c r="I468" s="15" t="s">
        <v>31</v>
      </c>
      <c r="J468" s="15">
        <v>68566836</v>
      </c>
      <c r="K468" s="15" t="s">
        <v>12785</v>
      </c>
      <c r="L468" s="15" t="s">
        <v>13195</v>
      </c>
      <c r="M468" s="15">
        <v>229900</v>
      </c>
      <c r="N468" s="16" t="s">
        <v>5037</v>
      </c>
      <c r="O468" s="16" t="s">
        <v>13234</v>
      </c>
      <c r="P468" s="16" t="s">
        <v>5037</v>
      </c>
    </row>
    <row r="469" spans="1:16" x14ac:dyDescent="0.25">
      <c r="A469" s="15" t="str">
        <f t="shared" si="14"/>
        <v>2026 JAN - FEB B3D10</v>
      </c>
      <c r="B469" s="8">
        <f>'2019 ALL D95'!B412</f>
        <v>46099</v>
      </c>
      <c r="C469" s="8">
        <f>'2019 ALL D95'!C412</f>
        <v>46113</v>
      </c>
      <c r="D469" s="57">
        <v>3273</v>
      </c>
      <c r="E469" s="57">
        <v>336</v>
      </c>
      <c r="F469" s="57">
        <v>4</v>
      </c>
      <c r="G469" s="15">
        <v>8</v>
      </c>
      <c r="H469" s="15">
        <v>81588</v>
      </c>
      <c r="I469" s="15" t="s">
        <v>31</v>
      </c>
      <c r="J469" s="15">
        <v>68566845</v>
      </c>
      <c r="K469" s="15" t="s">
        <v>12785</v>
      </c>
      <c r="L469" s="15" t="s">
        <v>13196</v>
      </c>
      <c r="M469" s="15">
        <v>229900</v>
      </c>
      <c r="N469" s="16" t="s">
        <v>5037</v>
      </c>
      <c r="O469" s="16" t="s">
        <v>13234</v>
      </c>
      <c r="P469" s="16" t="s">
        <v>5037</v>
      </c>
    </row>
    <row r="470" spans="1:16" x14ac:dyDescent="0.25">
      <c r="A470" s="15" t="str">
        <f t="shared" si="14"/>
        <v>2026 JAN - FEB B3D10</v>
      </c>
      <c r="B470" s="8">
        <f>'2019 ALL D95'!B413</f>
        <v>46099</v>
      </c>
      <c r="C470" s="8">
        <f>'2019 ALL D95'!C413</f>
        <v>46113</v>
      </c>
      <c r="D470" s="57">
        <v>3273</v>
      </c>
      <c r="E470" s="57">
        <v>336</v>
      </c>
      <c r="F470" s="57">
        <v>4</v>
      </c>
      <c r="G470" s="15">
        <v>8</v>
      </c>
      <c r="H470" s="15">
        <v>81588</v>
      </c>
      <c r="I470" s="15" t="s">
        <v>31</v>
      </c>
      <c r="J470" s="15">
        <v>68566854</v>
      </c>
      <c r="K470" s="15" t="s">
        <v>12785</v>
      </c>
      <c r="L470" s="15" t="s">
        <v>13197</v>
      </c>
      <c r="M470" s="15">
        <v>229900</v>
      </c>
      <c r="N470" s="16" t="s">
        <v>5037</v>
      </c>
      <c r="O470" s="16" t="s">
        <v>13234</v>
      </c>
      <c r="P470" s="16" t="s">
        <v>5037</v>
      </c>
    </row>
    <row r="471" spans="1:16" x14ac:dyDescent="0.25">
      <c r="A471" s="15" t="str">
        <f t="shared" si="14"/>
        <v>2026 JAN - FEB B3D10</v>
      </c>
      <c r="B471" s="8">
        <f>'2019 ALL D95'!B414</f>
        <v>46099</v>
      </c>
      <c r="C471" s="8">
        <f>'2019 ALL D95'!C414</f>
        <v>46113</v>
      </c>
      <c r="D471" s="57">
        <v>3273</v>
      </c>
      <c r="E471" s="57">
        <v>336</v>
      </c>
      <c r="F471" s="57">
        <v>4</v>
      </c>
      <c r="G471" s="15">
        <v>9</v>
      </c>
      <c r="H471" s="15">
        <v>81676</v>
      </c>
      <c r="I471" s="15" t="s">
        <v>31</v>
      </c>
      <c r="J471" s="15">
        <v>68977731</v>
      </c>
      <c r="K471" s="15" t="s">
        <v>12786</v>
      </c>
      <c r="L471" s="15" t="s">
        <v>13198</v>
      </c>
      <c r="M471" s="15">
        <v>129900</v>
      </c>
      <c r="N471" s="16" t="s">
        <v>5037</v>
      </c>
      <c r="O471" s="16" t="s">
        <v>13234</v>
      </c>
      <c r="P471" s="16" t="s">
        <v>5037</v>
      </c>
    </row>
    <row r="472" spans="1:16" x14ac:dyDescent="0.25">
      <c r="A472" s="15" t="str">
        <f t="shared" si="14"/>
        <v>2026 JAN - FEB B3D10</v>
      </c>
      <c r="B472" s="8">
        <f>'2019 ALL D95'!B415</f>
        <v>46099</v>
      </c>
      <c r="C472" s="8">
        <f>'2019 ALL D95'!C415</f>
        <v>46113</v>
      </c>
      <c r="D472" s="57">
        <v>3273</v>
      </c>
      <c r="E472" s="57">
        <v>336</v>
      </c>
      <c r="F472" s="57">
        <v>4</v>
      </c>
      <c r="G472" s="15">
        <v>9</v>
      </c>
      <c r="H472" s="15">
        <v>81676</v>
      </c>
      <c r="I472" s="15" t="s">
        <v>31</v>
      </c>
      <c r="J472" s="15">
        <v>68977740</v>
      </c>
      <c r="K472" s="15" t="s">
        <v>12786</v>
      </c>
      <c r="L472" s="15" t="s">
        <v>13199</v>
      </c>
      <c r="M472" s="15">
        <v>129900</v>
      </c>
      <c r="N472" s="16" t="s">
        <v>5037</v>
      </c>
      <c r="O472" s="16" t="s">
        <v>13234</v>
      </c>
      <c r="P472" s="16" t="s">
        <v>5037</v>
      </c>
    </row>
    <row r="473" spans="1:16" x14ac:dyDescent="0.25">
      <c r="A473" s="15" t="str">
        <f t="shared" si="14"/>
        <v>2026 JAN - FEB B3D10</v>
      </c>
      <c r="B473" s="8">
        <f>'2019 ALL D95'!B416</f>
        <v>46099</v>
      </c>
      <c r="C473" s="8">
        <f>'2019 ALL D95'!C416</f>
        <v>46113</v>
      </c>
      <c r="D473" s="57">
        <v>3273</v>
      </c>
      <c r="E473" s="57">
        <v>336</v>
      </c>
      <c r="F473" s="57">
        <v>4</v>
      </c>
      <c r="G473" s="15">
        <v>9</v>
      </c>
      <c r="H473" s="15">
        <v>81676</v>
      </c>
      <c r="I473" s="15" t="s">
        <v>31</v>
      </c>
      <c r="J473" s="15">
        <v>68977759</v>
      </c>
      <c r="K473" s="15" t="s">
        <v>12786</v>
      </c>
      <c r="L473" s="15" t="s">
        <v>13200</v>
      </c>
      <c r="M473" s="15">
        <v>129900</v>
      </c>
      <c r="N473" s="16" t="s">
        <v>5037</v>
      </c>
      <c r="O473" s="16" t="s">
        <v>13234</v>
      </c>
      <c r="P473" s="16" t="s">
        <v>5037</v>
      </c>
    </row>
    <row r="474" spans="1:16" x14ac:dyDescent="0.25">
      <c r="A474" s="15" t="str">
        <f t="shared" si="14"/>
        <v>2026 JAN - FEB B3D10</v>
      </c>
      <c r="B474" s="8">
        <f>'2019 ALL D95'!B417</f>
        <v>46099</v>
      </c>
      <c r="C474" s="8">
        <f>'2019 ALL D95'!C417</f>
        <v>46113</v>
      </c>
      <c r="D474" s="57">
        <v>3273</v>
      </c>
      <c r="E474" s="57">
        <v>336</v>
      </c>
      <c r="F474" s="57">
        <v>4</v>
      </c>
      <c r="G474" s="15">
        <v>9</v>
      </c>
      <c r="H474" s="15">
        <v>81676</v>
      </c>
      <c r="I474" s="15" t="s">
        <v>31</v>
      </c>
      <c r="J474" s="15">
        <v>68977768</v>
      </c>
      <c r="K474" s="15" t="s">
        <v>12786</v>
      </c>
      <c r="L474" s="15" t="s">
        <v>13201</v>
      </c>
      <c r="M474" s="15">
        <v>129900</v>
      </c>
      <c r="N474" s="16" t="s">
        <v>5037</v>
      </c>
      <c r="O474" s="16" t="s">
        <v>13234</v>
      </c>
      <c r="P474" s="16" t="s">
        <v>5037</v>
      </c>
    </row>
    <row r="475" spans="1:16" x14ac:dyDescent="0.25">
      <c r="A475" s="15" t="str">
        <f t="shared" si="14"/>
        <v>2026 JAN - FEB B3D10</v>
      </c>
      <c r="B475" s="8">
        <f>'2019 ALL D95'!B418</f>
        <v>46099</v>
      </c>
      <c r="C475" s="8">
        <f>'2019 ALL D95'!C418</f>
        <v>46113</v>
      </c>
      <c r="D475" s="57">
        <v>3273</v>
      </c>
      <c r="E475" s="57">
        <v>336</v>
      </c>
      <c r="F475" s="57">
        <v>4</v>
      </c>
      <c r="G475" s="15">
        <v>9</v>
      </c>
      <c r="H475" s="15">
        <v>81676</v>
      </c>
      <c r="I475" s="15" t="s">
        <v>31</v>
      </c>
      <c r="J475" s="15">
        <v>68977777</v>
      </c>
      <c r="K475" s="15" t="s">
        <v>12786</v>
      </c>
      <c r="L475" s="15" t="s">
        <v>13202</v>
      </c>
      <c r="M475" s="15">
        <v>129900</v>
      </c>
      <c r="N475" s="16" t="s">
        <v>5037</v>
      </c>
      <c r="O475" s="16" t="s">
        <v>13234</v>
      </c>
      <c r="P475" s="16" t="s">
        <v>5037</v>
      </c>
    </row>
    <row r="476" spans="1:16" x14ac:dyDescent="0.25">
      <c r="A476" s="15" t="str">
        <f t="shared" si="14"/>
        <v>2026 JAN - FEB B3D10</v>
      </c>
      <c r="B476" s="8">
        <f>'2019 ALL D95'!B419</f>
        <v>46099</v>
      </c>
      <c r="C476" s="8">
        <f>'2019 ALL D95'!C419</f>
        <v>46113</v>
      </c>
      <c r="D476" s="57">
        <v>3273</v>
      </c>
      <c r="E476" s="57">
        <v>336</v>
      </c>
      <c r="F476" s="57">
        <v>4</v>
      </c>
      <c r="G476" s="15">
        <v>9</v>
      </c>
      <c r="H476" s="15">
        <v>81676</v>
      </c>
      <c r="I476" s="15" t="s">
        <v>31</v>
      </c>
      <c r="J476" s="15">
        <v>68977786</v>
      </c>
      <c r="K476" s="15" t="s">
        <v>12786</v>
      </c>
      <c r="L476" s="15" t="s">
        <v>13203</v>
      </c>
      <c r="M476" s="15">
        <v>129900</v>
      </c>
      <c r="N476" s="16" t="s">
        <v>5037</v>
      </c>
      <c r="O476" s="16" t="s">
        <v>13234</v>
      </c>
      <c r="P476" s="16" t="s">
        <v>5037</v>
      </c>
    </row>
    <row r="477" spans="1:16" x14ac:dyDescent="0.25">
      <c r="A477" s="15" t="str">
        <f t="shared" si="14"/>
        <v>2026 JAN - FEB B3D10</v>
      </c>
      <c r="B477" s="8">
        <f>'2019 ALL D95'!B420</f>
        <v>46099</v>
      </c>
      <c r="C477" s="8">
        <f>'2019 ALL D95'!C420</f>
        <v>46113</v>
      </c>
      <c r="D477" s="57">
        <v>3273</v>
      </c>
      <c r="E477" s="57">
        <v>336</v>
      </c>
      <c r="F477" s="57">
        <v>4</v>
      </c>
      <c r="G477" s="15">
        <v>9</v>
      </c>
      <c r="H477" s="15">
        <v>81676</v>
      </c>
      <c r="I477" s="15" t="s">
        <v>31</v>
      </c>
      <c r="J477" s="15">
        <v>68977795</v>
      </c>
      <c r="K477" s="15" t="s">
        <v>12786</v>
      </c>
      <c r="L477" s="15" t="s">
        <v>13204</v>
      </c>
      <c r="M477" s="15">
        <v>129900</v>
      </c>
      <c r="N477" s="16" t="s">
        <v>5037</v>
      </c>
      <c r="O477" s="16" t="s">
        <v>13234</v>
      </c>
      <c r="P477" s="16" t="s">
        <v>5037</v>
      </c>
    </row>
    <row r="478" spans="1:16" x14ac:dyDescent="0.25">
      <c r="A478" s="15" t="str">
        <f t="shared" si="14"/>
        <v>2026 JAN - FEB B3D10</v>
      </c>
      <c r="B478" s="8">
        <f>'2019 ALL D95'!B421</f>
        <v>46099</v>
      </c>
      <c r="C478" s="8">
        <f>'2019 ALL D95'!C421</f>
        <v>46113</v>
      </c>
      <c r="D478" s="57">
        <v>3273</v>
      </c>
      <c r="E478" s="57">
        <v>336</v>
      </c>
      <c r="F478" s="57">
        <v>4</v>
      </c>
      <c r="G478" s="15">
        <v>9</v>
      </c>
      <c r="H478" s="15">
        <v>81676</v>
      </c>
      <c r="I478" s="15" t="s">
        <v>31</v>
      </c>
      <c r="J478" s="15">
        <v>68977802</v>
      </c>
      <c r="K478" s="15" t="s">
        <v>12786</v>
      </c>
      <c r="L478" s="15" t="s">
        <v>13205</v>
      </c>
      <c r="M478" s="15">
        <v>129900</v>
      </c>
      <c r="N478" s="16" t="s">
        <v>5037</v>
      </c>
      <c r="O478" s="16" t="s">
        <v>13234</v>
      </c>
      <c r="P478" s="16" t="s">
        <v>5037</v>
      </c>
    </row>
    <row r="479" spans="1:16" x14ac:dyDescent="0.25">
      <c r="A479" s="15" t="str">
        <f t="shared" si="14"/>
        <v>2026 JAN - FEB B3D10</v>
      </c>
      <c r="B479" s="8">
        <f>'2019 ALL D95'!B422</f>
        <v>46099</v>
      </c>
      <c r="C479" s="8">
        <f>'2019 ALL D95'!C422</f>
        <v>46113</v>
      </c>
      <c r="D479" s="57">
        <v>3273</v>
      </c>
      <c r="E479" s="57">
        <v>336</v>
      </c>
      <c r="F479" s="57">
        <v>4</v>
      </c>
      <c r="G479" s="15">
        <v>6</v>
      </c>
      <c r="H479" s="15">
        <v>81588</v>
      </c>
      <c r="I479" s="15" t="s">
        <v>31</v>
      </c>
      <c r="J479" s="15">
        <v>68977866</v>
      </c>
      <c r="K479" s="15" t="s">
        <v>12781</v>
      </c>
      <c r="L479" s="15" t="s">
        <v>13206</v>
      </c>
      <c r="M479" s="15">
        <v>99900</v>
      </c>
      <c r="N479" s="16" t="s">
        <v>5037</v>
      </c>
      <c r="O479" s="16" t="s">
        <v>13234</v>
      </c>
      <c r="P479" s="16" t="s">
        <v>5037</v>
      </c>
    </row>
    <row r="480" spans="1:16" x14ac:dyDescent="0.25">
      <c r="A480" s="15" t="str">
        <f t="shared" si="14"/>
        <v>2026 JAN - FEB B3D10</v>
      </c>
      <c r="B480" s="8">
        <f>'2019 ALL D95'!B423</f>
        <v>46099</v>
      </c>
      <c r="C480" s="8">
        <f>'2019 ALL D95'!C423</f>
        <v>46113</v>
      </c>
      <c r="D480" s="57">
        <v>3273</v>
      </c>
      <c r="E480" s="57">
        <v>336</v>
      </c>
      <c r="F480" s="57">
        <v>4</v>
      </c>
      <c r="G480" s="15">
        <v>6</v>
      </c>
      <c r="H480" s="15">
        <v>81588</v>
      </c>
      <c r="I480" s="15" t="s">
        <v>31</v>
      </c>
      <c r="J480" s="15">
        <v>68977875</v>
      </c>
      <c r="K480" s="15" t="s">
        <v>12781</v>
      </c>
      <c r="L480" s="15" t="s">
        <v>13207</v>
      </c>
      <c r="M480" s="15">
        <v>99900</v>
      </c>
      <c r="N480" s="16" t="s">
        <v>5037</v>
      </c>
      <c r="O480" s="16" t="s">
        <v>13234</v>
      </c>
      <c r="P480" s="16" t="s">
        <v>5037</v>
      </c>
    </row>
    <row r="481" spans="1:16" x14ac:dyDescent="0.25">
      <c r="A481" s="15" t="str">
        <f t="shared" si="14"/>
        <v>2026 JAN - FEB B3D10</v>
      </c>
      <c r="B481" s="8">
        <f>'2019 ALL D95'!B424</f>
        <v>46099</v>
      </c>
      <c r="C481" s="8">
        <f>'2019 ALL D95'!C424</f>
        <v>46113</v>
      </c>
      <c r="D481" s="57">
        <v>3273</v>
      </c>
      <c r="E481" s="57">
        <v>336</v>
      </c>
      <c r="F481" s="57">
        <v>4</v>
      </c>
      <c r="G481" s="15">
        <v>6</v>
      </c>
      <c r="H481" s="15">
        <v>81588</v>
      </c>
      <c r="I481" s="15" t="s">
        <v>31</v>
      </c>
      <c r="J481" s="15">
        <v>68977884</v>
      </c>
      <c r="K481" s="15" t="s">
        <v>12781</v>
      </c>
      <c r="L481" s="15" t="s">
        <v>13208</v>
      </c>
      <c r="M481" s="15">
        <v>99900</v>
      </c>
      <c r="N481" s="16" t="s">
        <v>5037</v>
      </c>
      <c r="O481" s="16" t="s">
        <v>13234</v>
      </c>
      <c r="P481" s="16" t="s">
        <v>5037</v>
      </c>
    </row>
    <row r="482" spans="1:16" x14ac:dyDescent="0.25">
      <c r="A482" s="15" t="str">
        <f t="shared" si="14"/>
        <v>2026 JAN - FEB B3D10</v>
      </c>
      <c r="B482" s="8">
        <f>'2019 ALL D95'!B425</f>
        <v>46099</v>
      </c>
      <c r="C482" s="8">
        <f>'2019 ALL D95'!C425</f>
        <v>46113</v>
      </c>
      <c r="D482" s="57">
        <v>3273</v>
      </c>
      <c r="E482" s="57">
        <v>336</v>
      </c>
      <c r="F482" s="57">
        <v>4</v>
      </c>
      <c r="G482" s="15">
        <v>6</v>
      </c>
      <c r="H482" s="15">
        <v>81588</v>
      </c>
      <c r="I482" s="15" t="s">
        <v>31</v>
      </c>
      <c r="J482" s="15">
        <v>68977893</v>
      </c>
      <c r="K482" s="15" t="s">
        <v>12781</v>
      </c>
      <c r="L482" s="15" t="s">
        <v>13209</v>
      </c>
      <c r="M482" s="15">
        <v>99900</v>
      </c>
      <c r="N482" s="16" t="s">
        <v>5037</v>
      </c>
      <c r="O482" s="16" t="s">
        <v>13234</v>
      </c>
      <c r="P482" s="16" t="s">
        <v>5037</v>
      </c>
    </row>
    <row r="483" spans="1:16" x14ac:dyDescent="0.25">
      <c r="A483" s="15" t="str">
        <f t="shared" si="14"/>
        <v>2026 JAN - FEB B3D10</v>
      </c>
      <c r="B483" s="8">
        <f>'2019 ALL D95'!B426</f>
        <v>46099</v>
      </c>
      <c r="C483" s="8">
        <f>'2019 ALL D95'!C426</f>
        <v>46113</v>
      </c>
      <c r="D483" s="57">
        <v>3273</v>
      </c>
      <c r="E483" s="57">
        <v>336</v>
      </c>
      <c r="F483" s="57">
        <v>4</v>
      </c>
      <c r="G483" s="15">
        <v>6</v>
      </c>
      <c r="H483" s="15">
        <v>81588</v>
      </c>
      <c r="I483" s="15" t="s">
        <v>31</v>
      </c>
      <c r="J483" s="15">
        <v>68977900</v>
      </c>
      <c r="K483" s="15" t="s">
        <v>12781</v>
      </c>
      <c r="L483" s="15" t="s">
        <v>13210</v>
      </c>
      <c r="M483" s="15">
        <v>99900</v>
      </c>
      <c r="N483" s="16" t="s">
        <v>5037</v>
      </c>
      <c r="O483" s="16" t="s">
        <v>13234</v>
      </c>
      <c r="P483" s="16" t="s">
        <v>5037</v>
      </c>
    </row>
  </sheetData>
  <conditionalFormatting sqref="J1">
    <cfRule type="duplicateValues" dxfId="23" priority="16"/>
    <cfRule type="duplicateValues" dxfId="22" priority="17"/>
    <cfRule type="duplicateValues" dxfId="21" priority="18"/>
  </conditionalFormatting>
  <conditionalFormatting sqref="J1:J1048576">
    <cfRule type="duplicateValues" dxfId="20" priority="19"/>
    <cfRule type="duplicateValues" dxfId="19" priority="20"/>
    <cfRule type="duplicateValues" dxfId="18" priority="115"/>
    <cfRule type="duplicateValues" dxfId="17" priority="119"/>
    <cfRule type="duplicateValues" dxfId="16" priority="121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98B6F-67E5-4E30-8D8C-E7575AFF224F}">
  <dimension ref="A1:P66"/>
  <sheetViews>
    <sheetView tabSelected="1" workbookViewId="0">
      <selection activeCell="E19" sqref="E19"/>
    </sheetView>
  </sheetViews>
  <sheetFormatPr defaultRowHeight="15" x14ac:dyDescent="0.25"/>
  <cols>
    <col min="2" max="2" width="11.42578125" bestFit="1" customWidth="1"/>
    <col min="3" max="3" width="10.42578125" bestFit="1" customWidth="1"/>
    <col min="15" max="15" width="16.5703125" bestFit="1" customWidth="1"/>
  </cols>
  <sheetData>
    <row r="1" spans="1:16" x14ac:dyDescent="0.25">
      <c r="A1" s="89" t="s">
        <v>16</v>
      </c>
      <c r="B1" s="90" t="s">
        <v>15</v>
      </c>
      <c r="C1" s="90" t="s">
        <v>14</v>
      </c>
      <c r="D1" s="89" t="s">
        <v>13</v>
      </c>
      <c r="E1" s="89" t="s">
        <v>12</v>
      </c>
      <c r="F1" s="89" t="s">
        <v>11</v>
      </c>
      <c r="G1" s="91" t="s">
        <v>10</v>
      </c>
      <c r="H1" s="91" t="s">
        <v>9</v>
      </c>
      <c r="I1" s="89" t="s">
        <v>8</v>
      </c>
      <c r="J1" s="91" t="s">
        <v>7</v>
      </c>
      <c r="K1" s="89" t="s">
        <v>6</v>
      </c>
      <c r="L1" s="89" t="s">
        <v>5</v>
      </c>
      <c r="M1" s="80" t="s">
        <v>4</v>
      </c>
      <c r="N1" s="81" t="s">
        <v>3</v>
      </c>
      <c r="O1" s="92" t="s">
        <v>2</v>
      </c>
      <c r="P1" s="89" t="s">
        <v>1</v>
      </c>
    </row>
    <row r="2" spans="1:16" x14ac:dyDescent="0.25">
      <c r="A2" t="s">
        <v>13261</v>
      </c>
      <c r="B2" s="4">
        <f>'2019 ALL D95'!B2</f>
        <v>46099</v>
      </c>
      <c r="C2" s="4">
        <f>'2019 ALL D95'!C2</f>
        <v>46113</v>
      </c>
      <c r="D2" s="93">
        <v>3273</v>
      </c>
      <c r="E2" s="93">
        <v>336</v>
      </c>
      <c r="F2" s="93">
        <v>4</v>
      </c>
      <c r="G2">
        <v>7</v>
      </c>
      <c r="H2">
        <v>81574</v>
      </c>
      <c r="I2" t="s">
        <v>31</v>
      </c>
      <c r="J2">
        <v>68219649</v>
      </c>
      <c r="K2" t="s">
        <v>12739</v>
      </c>
      <c r="L2" t="s">
        <v>12802</v>
      </c>
      <c r="M2" s="94">
        <v>199900</v>
      </c>
      <c r="N2" s="1" t="s">
        <v>5037</v>
      </c>
      <c r="O2" s="1" t="s">
        <v>13262</v>
      </c>
      <c r="P2" s="1" t="s">
        <v>5037</v>
      </c>
    </row>
    <row r="3" spans="1:16" x14ac:dyDescent="0.25">
      <c r="A3" t="str">
        <f>A2</f>
        <v>2026 HILITE B1 D20 B2G1</v>
      </c>
      <c r="B3" s="4">
        <f>B2</f>
        <v>46099</v>
      </c>
      <c r="C3" s="4">
        <f>C2</f>
        <v>46113</v>
      </c>
      <c r="D3" s="93">
        <v>3273</v>
      </c>
      <c r="E3" s="93">
        <v>336</v>
      </c>
      <c r="F3" s="93">
        <v>4</v>
      </c>
      <c r="G3">
        <v>7</v>
      </c>
      <c r="H3">
        <v>81574</v>
      </c>
      <c r="I3" t="s">
        <v>31</v>
      </c>
      <c r="J3">
        <v>68219658</v>
      </c>
      <c r="K3" t="s">
        <v>12739</v>
      </c>
      <c r="L3" t="s">
        <v>12803</v>
      </c>
      <c r="M3" s="94">
        <f>M2</f>
        <v>199900</v>
      </c>
      <c r="N3" s="1" t="s">
        <v>5037</v>
      </c>
      <c r="O3" s="1" t="str">
        <f>O2</f>
        <v>B1 DISC 20% B2G1</v>
      </c>
      <c r="P3" s="1" t="s">
        <v>5037</v>
      </c>
    </row>
    <row r="4" spans="1:16" x14ac:dyDescent="0.25">
      <c r="A4" t="str">
        <f t="shared" ref="A4:C19" si="0">A3</f>
        <v>2026 HILITE B1 D20 B2G1</v>
      </c>
      <c r="B4" s="4">
        <f t="shared" si="0"/>
        <v>46099</v>
      </c>
      <c r="C4" s="4">
        <f t="shared" si="0"/>
        <v>46113</v>
      </c>
      <c r="D4" s="93">
        <v>3273</v>
      </c>
      <c r="E4" s="93">
        <v>336</v>
      </c>
      <c r="F4" s="93">
        <v>4</v>
      </c>
      <c r="G4">
        <v>7</v>
      </c>
      <c r="H4">
        <v>81574</v>
      </c>
      <c r="I4" t="s">
        <v>31</v>
      </c>
      <c r="J4">
        <v>68219667</v>
      </c>
      <c r="K4" t="s">
        <v>12739</v>
      </c>
      <c r="L4" t="s">
        <v>12804</v>
      </c>
      <c r="M4" s="94">
        <f t="shared" ref="M4:M9" si="1">M3</f>
        <v>199900</v>
      </c>
      <c r="N4" s="1" t="s">
        <v>5037</v>
      </c>
      <c r="O4" s="1" t="str">
        <f t="shared" ref="O4:O66" si="2">O3</f>
        <v>B1 DISC 20% B2G1</v>
      </c>
      <c r="P4" s="1" t="s">
        <v>5037</v>
      </c>
    </row>
    <row r="5" spans="1:16" x14ac:dyDescent="0.25">
      <c r="A5" t="str">
        <f t="shared" si="0"/>
        <v>2026 HILITE B1 D20 B2G1</v>
      </c>
      <c r="B5" s="4">
        <f t="shared" si="0"/>
        <v>46099</v>
      </c>
      <c r="C5" s="4">
        <f t="shared" si="0"/>
        <v>46113</v>
      </c>
      <c r="D5" s="93">
        <v>3273</v>
      </c>
      <c r="E5" s="93">
        <v>336</v>
      </c>
      <c r="F5" s="93">
        <v>4</v>
      </c>
      <c r="G5">
        <v>7</v>
      </c>
      <c r="H5">
        <v>81574</v>
      </c>
      <c r="I5" t="s">
        <v>31</v>
      </c>
      <c r="J5">
        <v>68219676</v>
      </c>
      <c r="K5" t="s">
        <v>12739</v>
      </c>
      <c r="L5" t="s">
        <v>12805</v>
      </c>
      <c r="M5" s="94">
        <f t="shared" si="1"/>
        <v>199900</v>
      </c>
      <c r="N5" s="1" t="s">
        <v>5037</v>
      </c>
      <c r="O5" s="1" t="str">
        <f t="shared" si="2"/>
        <v>B1 DISC 20% B2G1</v>
      </c>
      <c r="P5" s="1" t="s">
        <v>5037</v>
      </c>
    </row>
    <row r="6" spans="1:16" x14ac:dyDescent="0.25">
      <c r="A6" t="str">
        <f t="shared" si="0"/>
        <v>2026 HILITE B1 D20 B2G1</v>
      </c>
      <c r="B6" s="4">
        <f t="shared" si="0"/>
        <v>46099</v>
      </c>
      <c r="C6" s="4">
        <f t="shared" si="0"/>
        <v>46113</v>
      </c>
      <c r="D6" s="93">
        <v>3273</v>
      </c>
      <c r="E6" s="93">
        <v>336</v>
      </c>
      <c r="F6" s="93">
        <v>4</v>
      </c>
      <c r="G6">
        <v>7</v>
      </c>
      <c r="H6">
        <v>81574</v>
      </c>
      <c r="I6" t="s">
        <v>31</v>
      </c>
      <c r="J6">
        <v>68219685</v>
      </c>
      <c r="K6" t="s">
        <v>12739</v>
      </c>
      <c r="L6" t="s">
        <v>12806</v>
      </c>
      <c r="M6" s="94">
        <f t="shared" si="1"/>
        <v>199900</v>
      </c>
      <c r="N6" s="1" t="s">
        <v>5037</v>
      </c>
      <c r="O6" s="1" t="str">
        <f t="shared" si="2"/>
        <v>B1 DISC 20% B2G1</v>
      </c>
      <c r="P6" s="1" t="s">
        <v>5037</v>
      </c>
    </row>
    <row r="7" spans="1:16" x14ac:dyDescent="0.25">
      <c r="A7" t="str">
        <f t="shared" si="0"/>
        <v>2026 HILITE B1 D20 B2G1</v>
      </c>
      <c r="B7" s="4">
        <f t="shared" si="0"/>
        <v>46099</v>
      </c>
      <c r="C7" s="4">
        <f t="shared" si="0"/>
        <v>46113</v>
      </c>
      <c r="D7" s="93">
        <v>3273</v>
      </c>
      <c r="E7" s="93">
        <v>336</v>
      </c>
      <c r="F7" s="93">
        <v>4</v>
      </c>
      <c r="G7">
        <v>7</v>
      </c>
      <c r="H7">
        <v>81574</v>
      </c>
      <c r="I7" t="s">
        <v>31</v>
      </c>
      <c r="J7">
        <v>68219694</v>
      </c>
      <c r="K7" t="s">
        <v>12739</v>
      </c>
      <c r="L7" t="s">
        <v>12807</v>
      </c>
      <c r="M7" s="94">
        <f t="shared" si="1"/>
        <v>199900</v>
      </c>
      <c r="N7" s="1" t="s">
        <v>5037</v>
      </c>
      <c r="O7" s="1" t="str">
        <f t="shared" si="2"/>
        <v>B1 DISC 20% B2G1</v>
      </c>
      <c r="P7" s="1" t="s">
        <v>5037</v>
      </c>
    </row>
    <row r="8" spans="1:16" x14ac:dyDescent="0.25">
      <c r="A8" t="str">
        <f t="shared" si="0"/>
        <v>2026 HILITE B1 D20 B2G1</v>
      </c>
      <c r="B8" s="4">
        <f t="shared" si="0"/>
        <v>46099</v>
      </c>
      <c r="C8" s="4">
        <f t="shared" si="0"/>
        <v>46113</v>
      </c>
      <c r="D8" s="93">
        <v>3273</v>
      </c>
      <c r="E8" s="93">
        <v>336</v>
      </c>
      <c r="F8" s="93">
        <v>4</v>
      </c>
      <c r="G8">
        <v>7</v>
      </c>
      <c r="H8">
        <v>81574</v>
      </c>
      <c r="I8" t="s">
        <v>31</v>
      </c>
      <c r="J8">
        <v>68219701</v>
      </c>
      <c r="K8" t="s">
        <v>12739</v>
      </c>
      <c r="L8" t="s">
        <v>12808</v>
      </c>
      <c r="M8" s="94">
        <f t="shared" si="1"/>
        <v>199900</v>
      </c>
      <c r="N8" s="1" t="s">
        <v>5037</v>
      </c>
      <c r="O8" s="1" t="str">
        <f t="shared" si="2"/>
        <v>B1 DISC 20% B2G1</v>
      </c>
      <c r="P8" s="1" t="s">
        <v>5037</v>
      </c>
    </row>
    <row r="9" spans="1:16" x14ac:dyDescent="0.25">
      <c r="A9" t="str">
        <f t="shared" si="0"/>
        <v>2026 HILITE B1 D20 B2G1</v>
      </c>
      <c r="B9" s="4">
        <f t="shared" si="0"/>
        <v>46099</v>
      </c>
      <c r="C9" s="4">
        <f t="shared" si="0"/>
        <v>46113</v>
      </c>
      <c r="D9" s="93">
        <v>3273</v>
      </c>
      <c r="E9" s="93">
        <v>336</v>
      </c>
      <c r="F9" s="93">
        <v>4</v>
      </c>
      <c r="G9">
        <v>7</v>
      </c>
      <c r="H9">
        <v>81574</v>
      </c>
      <c r="I9" t="s">
        <v>31</v>
      </c>
      <c r="J9">
        <v>68219710</v>
      </c>
      <c r="K9" t="s">
        <v>12739</v>
      </c>
      <c r="L9" t="s">
        <v>12809</v>
      </c>
      <c r="M9" s="94">
        <f t="shared" si="1"/>
        <v>199900</v>
      </c>
      <c r="N9" s="1" t="s">
        <v>5037</v>
      </c>
      <c r="O9" s="1" t="str">
        <f t="shared" si="2"/>
        <v>B1 DISC 20% B2G1</v>
      </c>
      <c r="P9" s="1" t="s">
        <v>5037</v>
      </c>
    </row>
    <row r="10" spans="1:16" x14ac:dyDescent="0.25">
      <c r="A10" t="str">
        <f t="shared" si="0"/>
        <v>2026 HILITE B1 D20 B2G1</v>
      </c>
      <c r="B10" s="4">
        <f t="shared" si="0"/>
        <v>46099</v>
      </c>
      <c r="C10" s="4">
        <f t="shared" si="0"/>
        <v>46113</v>
      </c>
      <c r="D10" s="93">
        <v>3273</v>
      </c>
      <c r="E10" s="93">
        <v>336</v>
      </c>
      <c r="F10" s="93">
        <v>4</v>
      </c>
      <c r="G10">
        <v>7</v>
      </c>
      <c r="H10">
        <v>81574</v>
      </c>
      <c r="I10" t="s">
        <v>31</v>
      </c>
      <c r="J10">
        <v>68219489</v>
      </c>
      <c r="K10" t="s">
        <v>12557</v>
      </c>
      <c r="L10" t="s">
        <v>12558</v>
      </c>
      <c r="M10" s="94">
        <v>179900</v>
      </c>
      <c r="N10" s="1" t="s">
        <v>5037</v>
      </c>
      <c r="O10" s="1" t="str">
        <f t="shared" si="2"/>
        <v>B1 DISC 20% B2G1</v>
      </c>
      <c r="P10" s="1" t="s">
        <v>5037</v>
      </c>
    </row>
    <row r="11" spans="1:16" x14ac:dyDescent="0.25">
      <c r="A11" t="str">
        <f t="shared" si="0"/>
        <v>2026 HILITE B1 D20 B2G1</v>
      </c>
      <c r="B11" s="4">
        <f t="shared" si="0"/>
        <v>46099</v>
      </c>
      <c r="C11" s="4">
        <f t="shared" si="0"/>
        <v>46113</v>
      </c>
      <c r="D11" s="93">
        <v>3273</v>
      </c>
      <c r="E11" s="93">
        <v>336</v>
      </c>
      <c r="F11" s="93">
        <v>4</v>
      </c>
      <c r="G11">
        <v>7</v>
      </c>
      <c r="H11">
        <v>81574</v>
      </c>
      <c r="I11" t="s">
        <v>31</v>
      </c>
      <c r="J11">
        <v>68219498</v>
      </c>
      <c r="K11" t="s">
        <v>12557</v>
      </c>
      <c r="L11" t="s">
        <v>12559</v>
      </c>
      <c r="M11" s="94">
        <f>M10</f>
        <v>179900</v>
      </c>
      <c r="N11" s="1" t="s">
        <v>5037</v>
      </c>
      <c r="O11" s="1" t="str">
        <f t="shared" si="2"/>
        <v>B1 DISC 20% B2G1</v>
      </c>
      <c r="P11" s="1" t="s">
        <v>5037</v>
      </c>
    </row>
    <row r="12" spans="1:16" x14ac:dyDescent="0.25">
      <c r="A12" t="str">
        <f t="shared" si="0"/>
        <v>2026 HILITE B1 D20 B2G1</v>
      </c>
      <c r="B12" s="4">
        <f t="shared" si="0"/>
        <v>46099</v>
      </c>
      <c r="C12" s="4">
        <f t="shared" si="0"/>
        <v>46113</v>
      </c>
      <c r="D12" s="93">
        <v>3273</v>
      </c>
      <c r="E12" s="93">
        <v>336</v>
      </c>
      <c r="F12" s="93">
        <v>4</v>
      </c>
      <c r="G12">
        <v>7</v>
      </c>
      <c r="H12">
        <v>81574</v>
      </c>
      <c r="I12" t="s">
        <v>31</v>
      </c>
      <c r="J12">
        <v>68219505</v>
      </c>
      <c r="K12" t="s">
        <v>12557</v>
      </c>
      <c r="L12" t="s">
        <v>12560</v>
      </c>
      <c r="M12" s="94">
        <f t="shared" ref="M12:M17" si="3">M11</f>
        <v>179900</v>
      </c>
      <c r="N12" s="1" t="s">
        <v>5037</v>
      </c>
      <c r="O12" s="1" t="str">
        <f t="shared" si="2"/>
        <v>B1 DISC 20% B2G1</v>
      </c>
      <c r="P12" s="1" t="s">
        <v>5037</v>
      </c>
    </row>
    <row r="13" spans="1:16" x14ac:dyDescent="0.25">
      <c r="A13" t="str">
        <f t="shared" si="0"/>
        <v>2026 HILITE B1 D20 B2G1</v>
      </c>
      <c r="B13" s="4">
        <f t="shared" si="0"/>
        <v>46099</v>
      </c>
      <c r="C13" s="4">
        <f t="shared" si="0"/>
        <v>46113</v>
      </c>
      <c r="D13" s="93">
        <v>3273</v>
      </c>
      <c r="E13" s="93">
        <v>336</v>
      </c>
      <c r="F13" s="93">
        <v>4</v>
      </c>
      <c r="G13">
        <v>7</v>
      </c>
      <c r="H13">
        <v>81574</v>
      </c>
      <c r="I13" t="s">
        <v>31</v>
      </c>
      <c r="J13">
        <v>68219514</v>
      </c>
      <c r="K13" t="s">
        <v>12557</v>
      </c>
      <c r="L13" t="s">
        <v>12561</v>
      </c>
      <c r="M13" s="94">
        <f t="shared" si="3"/>
        <v>179900</v>
      </c>
      <c r="N13" s="1" t="s">
        <v>5037</v>
      </c>
      <c r="O13" s="1" t="str">
        <f t="shared" si="2"/>
        <v>B1 DISC 20% B2G1</v>
      </c>
      <c r="P13" s="1" t="s">
        <v>5037</v>
      </c>
    </row>
    <row r="14" spans="1:16" x14ac:dyDescent="0.25">
      <c r="A14" t="str">
        <f t="shared" si="0"/>
        <v>2026 HILITE B1 D20 B2G1</v>
      </c>
      <c r="B14" s="4">
        <f t="shared" si="0"/>
        <v>46099</v>
      </c>
      <c r="C14" s="4">
        <f t="shared" si="0"/>
        <v>46113</v>
      </c>
      <c r="D14" s="93">
        <v>3273</v>
      </c>
      <c r="E14" s="93">
        <v>336</v>
      </c>
      <c r="F14" s="93">
        <v>4</v>
      </c>
      <c r="G14">
        <v>7</v>
      </c>
      <c r="H14">
        <v>81574</v>
      </c>
      <c r="I14" t="s">
        <v>31</v>
      </c>
      <c r="J14">
        <v>68219523</v>
      </c>
      <c r="K14" t="s">
        <v>12557</v>
      </c>
      <c r="L14" t="s">
        <v>12562</v>
      </c>
      <c r="M14" s="94">
        <f t="shared" si="3"/>
        <v>179900</v>
      </c>
      <c r="N14" s="1" t="s">
        <v>5037</v>
      </c>
      <c r="O14" s="1" t="str">
        <f t="shared" si="2"/>
        <v>B1 DISC 20% B2G1</v>
      </c>
      <c r="P14" s="1" t="s">
        <v>5037</v>
      </c>
    </row>
    <row r="15" spans="1:16" x14ac:dyDescent="0.25">
      <c r="A15" t="str">
        <f t="shared" si="0"/>
        <v>2026 HILITE B1 D20 B2G1</v>
      </c>
      <c r="B15" s="4">
        <f t="shared" si="0"/>
        <v>46099</v>
      </c>
      <c r="C15" s="4">
        <f t="shared" si="0"/>
        <v>46113</v>
      </c>
      <c r="D15" s="93">
        <v>3273</v>
      </c>
      <c r="E15" s="93">
        <v>336</v>
      </c>
      <c r="F15" s="93">
        <v>4</v>
      </c>
      <c r="G15">
        <v>7</v>
      </c>
      <c r="H15">
        <v>81574</v>
      </c>
      <c r="I15" t="s">
        <v>31</v>
      </c>
      <c r="J15">
        <v>68219532</v>
      </c>
      <c r="K15" t="s">
        <v>12557</v>
      </c>
      <c r="L15" t="s">
        <v>12563</v>
      </c>
      <c r="M15" s="94">
        <f t="shared" si="3"/>
        <v>179900</v>
      </c>
      <c r="N15" s="1" t="s">
        <v>5037</v>
      </c>
      <c r="O15" s="1" t="str">
        <f t="shared" si="2"/>
        <v>B1 DISC 20% B2G1</v>
      </c>
      <c r="P15" s="1" t="s">
        <v>5037</v>
      </c>
    </row>
    <row r="16" spans="1:16" x14ac:dyDescent="0.25">
      <c r="A16" t="str">
        <f t="shared" si="0"/>
        <v>2026 HILITE B1 D20 B2G1</v>
      </c>
      <c r="B16" s="4">
        <f t="shared" si="0"/>
        <v>46099</v>
      </c>
      <c r="C16" s="4">
        <f t="shared" si="0"/>
        <v>46113</v>
      </c>
      <c r="D16" s="93">
        <v>3273</v>
      </c>
      <c r="E16" s="93">
        <v>336</v>
      </c>
      <c r="F16" s="93">
        <v>4</v>
      </c>
      <c r="G16">
        <v>7</v>
      </c>
      <c r="H16">
        <v>81574</v>
      </c>
      <c r="I16" t="s">
        <v>31</v>
      </c>
      <c r="J16">
        <v>68219541</v>
      </c>
      <c r="K16" t="s">
        <v>12557</v>
      </c>
      <c r="L16" t="s">
        <v>12564</v>
      </c>
      <c r="M16" s="94">
        <f t="shared" si="3"/>
        <v>179900</v>
      </c>
      <c r="N16" s="1" t="s">
        <v>5037</v>
      </c>
      <c r="O16" s="1" t="str">
        <f t="shared" si="2"/>
        <v>B1 DISC 20% B2G1</v>
      </c>
      <c r="P16" s="1" t="s">
        <v>5037</v>
      </c>
    </row>
    <row r="17" spans="1:16" x14ac:dyDescent="0.25">
      <c r="A17" t="str">
        <f t="shared" si="0"/>
        <v>2026 HILITE B1 D20 B2G1</v>
      </c>
      <c r="B17" s="4">
        <f t="shared" si="0"/>
        <v>46099</v>
      </c>
      <c r="C17" s="4">
        <f t="shared" si="0"/>
        <v>46113</v>
      </c>
      <c r="D17" s="93">
        <v>3273</v>
      </c>
      <c r="E17" s="93">
        <v>336</v>
      </c>
      <c r="F17" s="93">
        <v>4</v>
      </c>
      <c r="G17">
        <v>7</v>
      </c>
      <c r="H17">
        <v>81574</v>
      </c>
      <c r="I17" t="s">
        <v>31</v>
      </c>
      <c r="J17">
        <v>68219550</v>
      </c>
      <c r="K17" t="s">
        <v>12557</v>
      </c>
      <c r="L17" t="s">
        <v>12565</v>
      </c>
      <c r="M17" s="94">
        <f t="shared" si="3"/>
        <v>179900</v>
      </c>
      <c r="N17" s="1" t="s">
        <v>5037</v>
      </c>
      <c r="O17" s="1" t="str">
        <f t="shared" si="2"/>
        <v>B1 DISC 20% B2G1</v>
      </c>
      <c r="P17" s="1" t="s">
        <v>5037</v>
      </c>
    </row>
    <row r="18" spans="1:16" x14ac:dyDescent="0.25">
      <c r="A18" t="str">
        <f t="shared" si="0"/>
        <v>2026 HILITE B1 D20 B2G1</v>
      </c>
      <c r="B18" s="4">
        <f t="shared" si="0"/>
        <v>46099</v>
      </c>
      <c r="C18" s="4">
        <f t="shared" si="0"/>
        <v>46113</v>
      </c>
      <c r="D18" s="93">
        <v>3273</v>
      </c>
      <c r="E18" s="93">
        <v>336</v>
      </c>
      <c r="F18" s="93">
        <v>4</v>
      </c>
      <c r="G18">
        <v>7</v>
      </c>
      <c r="H18">
        <v>81574</v>
      </c>
      <c r="I18" t="s">
        <v>31</v>
      </c>
      <c r="J18">
        <v>68219569</v>
      </c>
      <c r="K18" t="s">
        <v>12740</v>
      </c>
      <c r="L18" t="s">
        <v>12794</v>
      </c>
      <c r="M18" s="94">
        <f>M2</f>
        <v>199900</v>
      </c>
      <c r="N18" s="1" t="s">
        <v>5037</v>
      </c>
      <c r="O18" s="1" t="str">
        <f t="shared" si="2"/>
        <v>B1 DISC 20% B2G1</v>
      </c>
      <c r="P18" s="1" t="s">
        <v>5037</v>
      </c>
    </row>
    <row r="19" spans="1:16" x14ac:dyDescent="0.25">
      <c r="A19" t="str">
        <f t="shared" si="0"/>
        <v>2026 HILITE B1 D20 B2G1</v>
      </c>
      <c r="B19" s="4">
        <f t="shared" si="0"/>
        <v>46099</v>
      </c>
      <c r="C19" s="4">
        <f t="shared" si="0"/>
        <v>46113</v>
      </c>
      <c r="D19" s="93">
        <v>3273</v>
      </c>
      <c r="E19" s="93">
        <v>336</v>
      </c>
      <c r="F19" s="93">
        <v>4</v>
      </c>
      <c r="G19">
        <v>7</v>
      </c>
      <c r="H19">
        <v>81574</v>
      </c>
      <c r="I19" t="s">
        <v>31</v>
      </c>
      <c r="J19">
        <v>68219578</v>
      </c>
      <c r="K19" t="s">
        <v>12740</v>
      </c>
      <c r="L19" t="s">
        <v>12795</v>
      </c>
      <c r="M19" s="94">
        <f t="shared" ref="M19:M25" si="4">M3</f>
        <v>199900</v>
      </c>
      <c r="N19" s="1" t="s">
        <v>5037</v>
      </c>
      <c r="O19" s="1" t="str">
        <f t="shared" si="2"/>
        <v>B1 DISC 20% B2G1</v>
      </c>
      <c r="P19" s="1" t="s">
        <v>5037</v>
      </c>
    </row>
    <row r="20" spans="1:16" x14ac:dyDescent="0.25">
      <c r="A20" t="str">
        <f t="shared" ref="A20:C35" si="5">A19</f>
        <v>2026 HILITE B1 D20 B2G1</v>
      </c>
      <c r="B20" s="4">
        <f t="shared" si="5"/>
        <v>46099</v>
      </c>
      <c r="C20" s="4">
        <f t="shared" si="5"/>
        <v>46113</v>
      </c>
      <c r="D20" s="93">
        <v>3273</v>
      </c>
      <c r="E20" s="93">
        <v>336</v>
      </c>
      <c r="F20" s="93">
        <v>4</v>
      </c>
      <c r="G20">
        <v>7</v>
      </c>
      <c r="H20">
        <v>81574</v>
      </c>
      <c r="I20" t="s">
        <v>31</v>
      </c>
      <c r="J20">
        <v>68219587</v>
      </c>
      <c r="K20" t="s">
        <v>12740</v>
      </c>
      <c r="L20" t="s">
        <v>12796</v>
      </c>
      <c r="M20" s="94">
        <f t="shared" si="4"/>
        <v>199900</v>
      </c>
      <c r="N20" s="1" t="s">
        <v>5037</v>
      </c>
      <c r="O20" s="1" t="str">
        <f t="shared" si="2"/>
        <v>B1 DISC 20% B2G1</v>
      </c>
      <c r="P20" s="1" t="s">
        <v>5037</v>
      </c>
    </row>
    <row r="21" spans="1:16" x14ac:dyDescent="0.25">
      <c r="A21" t="str">
        <f t="shared" si="5"/>
        <v>2026 HILITE B1 D20 B2G1</v>
      </c>
      <c r="B21" s="4">
        <f t="shared" si="5"/>
        <v>46099</v>
      </c>
      <c r="C21" s="4">
        <f t="shared" si="5"/>
        <v>46113</v>
      </c>
      <c r="D21" s="93">
        <v>3273</v>
      </c>
      <c r="E21" s="93">
        <v>336</v>
      </c>
      <c r="F21" s="93">
        <v>4</v>
      </c>
      <c r="G21">
        <v>7</v>
      </c>
      <c r="H21">
        <v>81574</v>
      </c>
      <c r="I21" t="s">
        <v>31</v>
      </c>
      <c r="J21">
        <v>68219596</v>
      </c>
      <c r="K21" t="s">
        <v>12740</v>
      </c>
      <c r="L21" t="s">
        <v>12797</v>
      </c>
      <c r="M21" s="94">
        <f t="shared" si="4"/>
        <v>199900</v>
      </c>
      <c r="N21" s="1" t="s">
        <v>5037</v>
      </c>
      <c r="O21" s="1" t="str">
        <f t="shared" si="2"/>
        <v>B1 DISC 20% B2G1</v>
      </c>
      <c r="P21" s="1" t="s">
        <v>5037</v>
      </c>
    </row>
    <row r="22" spans="1:16" x14ac:dyDescent="0.25">
      <c r="A22" t="str">
        <f t="shared" si="5"/>
        <v>2026 HILITE B1 D20 B2G1</v>
      </c>
      <c r="B22" s="4">
        <f t="shared" si="5"/>
        <v>46099</v>
      </c>
      <c r="C22" s="4">
        <f t="shared" si="5"/>
        <v>46113</v>
      </c>
      <c r="D22" s="93">
        <v>3273</v>
      </c>
      <c r="E22" s="93">
        <v>336</v>
      </c>
      <c r="F22" s="93">
        <v>4</v>
      </c>
      <c r="G22">
        <v>7</v>
      </c>
      <c r="H22">
        <v>81574</v>
      </c>
      <c r="I22" t="s">
        <v>31</v>
      </c>
      <c r="J22">
        <v>68219603</v>
      </c>
      <c r="K22" t="s">
        <v>12740</v>
      </c>
      <c r="L22" t="s">
        <v>12798</v>
      </c>
      <c r="M22" s="94">
        <f t="shared" si="4"/>
        <v>199900</v>
      </c>
      <c r="N22" s="1" t="s">
        <v>5037</v>
      </c>
      <c r="O22" s="1" t="str">
        <f t="shared" si="2"/>
        <v>B1 DISC 20% B2G1</v>
      </c>
      <c r="P22" s="1" t="s">
        <v>5037</v>
      </c>
    </row>
    <row r="23" spans="1:16" x14ac:dyDescent="0.25">
      <c r="A23" t="str">
        <f t="shared" si="5"/>
        <v>2026 HILITE B1 D20 B2G1</v>
      </c>
      <c r="B23" s="4">
        <f t="shared" si="5"/>
        <v>46099</v>
      </c>
      <c r="C23" s="4">
        <f t="shared" si="5"/>
        <v>46113</v>
      </c>
      <c r="D23" s="93">
        <v>3273</v>
      </c>
      <c r="E23" s="93">
        <v>336</v>
      </c>
      <c r="F23" s="93">
        <v>4</v>
      </c>
      <c r="G23">
        <v>7</v>
      </c>
      <c r="H23">
        <v>81574</v>
      </c>
      <c r="I23" t="s">
        <v>31</v>
      </c>
      <c r="J23">
        <v>68219612</v>
      </c>
      <c r="K23" t="s">
        <v>12740</v>
      </c>
      <c r="L23" t="s">
        <v>12799</v>
      </c>
      <c r="M23" s="94">
        <f t="shared" si="4"/>
        <v>199900</v>
      </c>
      <c r="N23" s="1" t="s">
        <v>5037</v>
      </c>
      <c r="O23" s="1" t="str">
        <f t="shared" si="2"/>
        <v>B1 DISC 20% B2G1</v>
      </c>
      <c r="P23" s="1" t="s">
        <v>5037</v>
      </c>
    </row>
    <row r="24" spans="1:16" x14ac:dyDescent="0.25">
      <c r="A24" t="str">
        <f t="shared" si="5"/>
        <v>2026 HILITE B1 D20 B2G1</v>
      </c>
      <c r="B24" s="4">
        <f t="shared" si="5"/>
        <v>46099</v>
      </c>
      <c r="C24" s="4">
        <f t="shared" si="5"/>
        <v>46113</v>
      </c>
      <c r="D24" s="93">
        <v>3273</v>
      </c>
      <c r="E24" s="93">
        <v>336</v>
      </c>
      <c r="F24" s="93">
        <v>4</v>
      </c>
      <c r="G24">
        <v>7</v>
      </c>
      <c r="H24">
        <v>81574</v>
      </c>
      <c r="I24" t="s">
        <v>31</v>
      </c>
      <c r="J24">
        <v>68219621</v>
      </c>
      <c r="K24" t="s">
        <v>12740</v>
      </c>
      <c r="L24" t="s">
        <v>12800</v>
      </c>
      <c r="M24" s="94">
        <f t="shared" si="4"/>
        <v>199900</v>
      </c>
      <c r="N24" s="1" t="s">
        <v>5037</v>
      </c>
      <c r="O24" s="1" t="str">
        <f t="shared" si="2"/>
        <v>B1 DISC 20% B2G1</v>
      </c>
      <c r="P24" s="1" t="s">
        <v>5037</v>
      </c>
    </row>
    <row r="25" spans="1:16" x14ac:dyDescent="0.25">
      <c r="A25" t="str">
        <f t="shared" si="5"/>
        <v>2026 HILITE B1 D20 B2G1</v>
      </c>
      <c r="B25" s="4">
        <f t="shared" si="5"/>
        <v>46099</v>
      </c>
      <c r="C25" s="4">
        <f t="shared" si="5"/>
        <v>46113</v>
      </c>
      <c r="D25" s="93">
        <v>3273</v>
      </c>
      <c r="E25" s="93">
        <v>336</v>
      </c>
      <c r="F25" s="93">
        <v>4</v>
      </c>
      <c r="G25">
        <v>7</v>
      </c>
      <c r="H25">
        <v>81574</v>
      </c>
      <c r="I25" t="s">
        <v>31</v>
      </c>
      <c r="J25">
        <v>68219630</v>
      </c>
      <c r="K25" t="s">
        <v>12740</v>
      </c>
      <c r="L25" t="s">
        <v>12801</v>
      </c>
      <c r="M25" s="94">
        <f t="shared" si="4"/>
        <v>199900</v>
      </c>
      <c r="N25" s="1" t="s">
        <v>5037</v>
      </c>
      <c r="O25" s="1" t="str">
        <f t="shared" si="2"/>
        <v>B1 DISC 20% B2G1</v>
      </c>
      <c r="P25" s="1" t="s">
        <v>5037</v>
      </c>
    </row>
    <row r="26" spans="1:16" x14ac:dyDescent="0.25">
      <c r="A26" t="str">
        <f t="shared" si="5"/>
        <v>2026 HILITE B1 D20 B2G1</v>
      </c>
      <c r="B26" s="4">
        <f t="shared" si="5"/>
        <v>46099</v>
      </c>
      <c r="C26" s="4">
        <f t="shared" si="5"/>
        <v>46113</v>
      </c>
      <c r="D26" s="93">
        <v>3273</v>
      </c>
      <c r="E26" s="93">
        <v>336</v>
      </c>
      <c r="F26" s="93">
        <v>4</v>
      </c>
      <c r="G26">
        <v>7</v>
      </c>
      <c r="H26">
        <v>81574</v>
      </c>
      <c r="I26" t="s">
        <v>31</v>
      </c>
      <c r="J26">
        <v>68219872</v>
      </c>
      <c r="K26" t="s">
        <v>12584</v>
      </c>
      <c r="L26" t="s">
        <v>12585</v>
      </c>
      <c r="M26" s="94">
        <v>149900</v>
      </c>
      <c r="N26" s="1" t="s">
        <v>5037</v>
      </c>
      <c r="O26" s="1" t="str">
        <f t="shared" si="2"/>
        <v>B1 DISC 20% B2G1</v>
      </c>
      <c r="P26" s="1" t="s">
        <v>5037</v>
      </c>
    </row>
    <row r="27" spans="1:16" x14ac:dyDescent="0.25">
      <c r="A27" t="str">
        <f t="shared" si="5"/>
        <v>2026 HILITE B1 D20 B2G1</v>
      </c>
      <c r="B27" s="4">
        <f t="shared" si="5"/>
        <v>46099</v>
      </c>
      <c r="C27" s="4">
        <f t="shared" si="5"/>
        <v>46113</v>
      </c>
      <c r="D27" s="93">
        <v>3273</v>
      </c>
      <c r="E27" s="93">
        <v>336</v>
      </c>
      <c r="F27" s="93">
        <v>4</v>
      </c>
      <c r="G27">
        <v>7</v>
      </c>
      <c r="H27">
        <v>81574</v>
      </c>
      <c r="I27" t="s">
        <v>31</v>
      </c>
      <c r="J27">
        <v>68219881</v>
      </c>
      <c r="K27" t="s">
        <v>12584</v>
      </c>
      <c r="L27" t="s">
        <v>12586</v>
      </c>
      <c r="M27" s="94">
        <v>149900</v>
      </c>
      <c r="N27" s="1" t="s">
        <v>5037</v>
      </c>
      <c r="O27" s="1" t="str">
        <f t="shared" si="2"/>
        <v>B1 DISC 20% B2G1</v>
      </c>
      <c r="P27" s="1" t="s">
        <v>5037</v>
      </c>
    </row>
    <row r="28" spans="1:16" x14ac:dyDescent="0.25">
      <c r="A28" t="str">
        <f t="shared" si="5"/>
        <v>2026 HILITE B1 D20 B2G1</v>
      </c>
      <c r="B28" s="4">
        <f t="shared" si="5"/>
        <v>46099</v>
      </c>
      <c r="C28" s="4">
        <f t="shared" si="5"/>
        <v>46113</v>
      </c>
      <c r="D28" s="93">
        <v>3273</v>
      </c>
      <c r="E28" s="93">
        <v>336</v>
      </c>
      <c r="F28" s="93">
        <v>4</v>
      </c>
      <c r="G28">
        <v>7</v>
      </c>
      <c r="H28">
        <v>81574</v>
      </c>
      <c r="I28" t="s">
        <v>31</v>
      </c>
      <c r="J28">
        <v>68219890</v>
      </c>
      <c r="K28" t="s">
        <v>12584</v>
      </c>
      <c r="L28" t="s">
        <v>12587</v>
      </c>
      <c r="M28" s="94">
        <v>149900</v>
      </c>
      <c r="N28" s="1" t="s">
        <v>5037</v>
      </c>
      <c r="O28" s="1" t="str">
        <f t="shared" si="2"/>
        <v>B1 DISC 20% B2G1</v>
      </c>
      <c r="P28" s="1" t="s">
        <v>5037</v>
      </c>
    </row>
    <row r="29" spans="1:16" x14ac:dyDescent="0.25">
      <c r="A29" t="str">
        <f t="shared" si="5"/>
        <v>2026 HILITE B1 D20 B2G1</v>
      </c>
      <c r="B29" s="4">
        <f t="shared" si="5"/>
        <v>46099</v>
      </c>
      <c r="C29" s="4">
        <f t="shared" si="5"/>
        <v>46113</v>
      </c>
      <c r="D29" s="93">
        <v>3273</v>
      </c>
      <c r="E29" s="93">
        <v>336</v>
      </c>
      <c r="F29" s="93">
        <v>4</v>
      </c>
      <c r="G29">
        <v>7</v>
      </c>
      <c r="H29">
        <v>81574</v>
      </c>
      <c r="I29" t="s">
        <v>31</v>
      </c>
      <c r="J29">
        <v>68219907</v>
      </c>
      <c r="K29" t="s">
        <v>12584</v>
      </c>
      <c r="L29" t="s">
        <v>12588</v>
      </c>
      <c r="M29" s="94">
        <v>149900</v>
      </c>
      <c r="N29" s="1" t="s">
        <v>5037</v>
      </c>
      <c r="O29" s="1" t="str">
        <f t="shared" si="2"/>
        <v>B1 DISC 20% B2G1</v>
      </c>
      <c r="P29" s="1" t="s">
        <v>5037</v>
      </c>
    </row>
    <row r="30" spans="1:16" x14ac:dyDescent="0.25">
      <c r="A30" t="str">
        <f t="shared" si="5"/>
        <v>2026 HILITE B1 D20 B2G1</v>
      </c>
      <c r="B30" s="4">
        <f t="shared" si="5"/>
        <v>46099</v>
      </c>
      <c r="C30" s="4">
        <f t="shared" si="5"/>
        <v>46113</v>
      </c>
      <c r="D30" s="93">
        <v>3273</v>
      </c>
      <c r="E30" s="93">
        <v>336</v>
      </c>
      <c r="F30" s="93">
        <v>4</v>
      </c>
      <c r="G30">
        <v>7</v>
      </c>
      <c r="H30">
        <v>81574</v>
      </c>
      <c r="I30" t="s">
        <v>31</v>
      </c>
      <c r="J30">
        <v>68219916</v>
      </c>
      <c r="K30" t="s">
        <v>12584</v>
      </c>
      <c r="L30" t="s">
        <v>12589</v>
      </c>
      <c r="M30" s="94">
        <v>149900</v>
      </c>
      <c r="N30" s="1" t="s">
        <v>5037</v>
      </c>
      <c r="O30" s="1" t="str">
        <f t="shared" si="2"/>
        <v>B1 DISC 20% B2G1</v>
      </c>
      <c r="P30" s="1" t="s">
        <v>5037</v>
      </c>
    </row>
    <row r="31" spans="1:16" x14ac:dyDescent="0.25">
      <c r="A31" t="str">
        <f t="shared" si="5"/>
        <v>2026 HILITE B1 D20 B2G1</v>
      </c>
      <c r="B31" s="4">
        <f t="shared" si="5"/>
        <v>46099</v>
      </c>
      <c r="C31" s="4">
        <f t="shared" si="5"/>
        <v>46113</v>
      </c>
      <c r="D31" s="93">
        <v>3273</v>
      </c>
      <c r="E31" s="93">
        <v>336</v>
      </c>
      <c r="F31" s="93">
        <v>4</v>
      </c>
      <c r="G31">
        <v>7</v>
      </c>
      <c r="H31">
        <v>81574</v>
      </c>
      <c r="I31" t="s">
        <v>31</v>
      </c>
      <c r="J31">
        <v>68219729</v>
      </c>
      <c r="K31" t="s">
        <v>12566</v>
      </c>
      <c r="L31" t="s">
        <v>12567</v>
      </c>
      <c r="M31" s="94">
        <v>149900</v>
      </c>
      <c r="N31" s="1" t="s">
        <v>5037</v>
      </c>
      <c r="O31" s="1" t="str">
        <f t="shared" si="2"/>
        <v>B1 DISC 20% B2G1</v>
      </c>
      <c r="P31" s="1" t="s">
        <v>5037</v>
      </c>
    </row>
    <row r="32" spans="1:16" x14ac:dyDescent="0.25">
      <c r="A32" t="str">
        <f t="shared" si="5"/>
        <v>2026 HILITE B1 D20 B2G1</v>
      </c>
      <c r="B32" s="4">
        <f t="shared" si="5"/>
        <v>46099</v>
      </c>
      <c r="C32" s="4">
        <f t="shared" si="5"/>
        <v>46113</v>
      </c>
      <c r="D32" s="93">
        <v>3273</v>
      </c>
      <c r="E32" s="93">
        <v>336</v>
      </c>
      <c r="F32" s="93">
        <v>4</v>
      </c>
      <c r="G32">
        <v>7</v>
      </c>
      <c r="H32">
        <v>81574</v>
      </c>
      <c r="I32" t="s">
        <v>31</v>
      </c>
      <c r="J32">
        <v>68219738</v>
      </c>
      <c r="K32" t="s">
        <v>12566</v>
      </c>
      <c r="L32" t="s">
        <v>12568</v>
      </c>
      <c r="M32" s="94">
        <v>149900</v>
      </c>
      <c r="N32" s="1" t="s">
        <v>5037</v>
      </c>
      <c r="O32" s="1" t="str">
        <f t="shared" si="2"/>
        <v>B1 DISC 20% B2G1</v>
      </c>
      <c r="P32" s="1" t="s">
        <v>5037</v>
      </c>
    </row>
    <row r="33" spans="1:16" x14ac:dyDescent="0.25">
      <c r="A33" t="str">
        <f t="shared" si="5"/>
        <v>2026 HILITE B1 D20 B2G1</v>
      </c>
      <c r="B33" s="4">
        <f t="shared" si="5"/>
        <v>46099</v>
      </c>
      <c r="C33" s="4">
        <f t="shared" si="5"/>
        <v>46113</v>
      </c>
      <c r="D33" s="93">
        <v>3273</v>
      </c>
      <c r="E33" s="93">
        <v>336</v>
      </c>
      <c r="F33" s="93">
        <v>4</v>
      </c>
      <c r="G33">
        <v>7</v>
      </c>
      <c r="H33">
        <v>81574</v>
      </c>
      <c r="I33" t="s">
        <v>31</v>
      </c>
      <c r="J33">
        <v>68219747</v>
      </c>
      <c r="K33" t="s">
        <v>12566</v>
      </c>
      <c r="L33" t="s">
        <v>12569</v>
      </c>
      <c r="M33" s="94">
        <v>149900</v>
      </c>
      <c r="N33" s="1" t="s">
        <v>5037</v>
      </c>
      <c r="O33" s="1" t="str">
        <f t="shared" si="2"/>
        <v>B1 DISC 20% B2G1</v>
      </c>
      <c r="P33" s="1" t="s">
        <v>5037</v>
      </c>
    </row>
    <row r="34" spans="1:16" x14ac:dyDescent="0.25">
      <c r="A34" t="str">
        <f t="shared" si="5"/>
        <v>2026 HILITE B1 D20 B2G1</v>
      </c>
      <c r="B34" s="4">
        <f t="shared" si="5"/>
        <v>46099</v>
      </c>
      <c r="C34" s="4">
        <f t="shared" si="5"/>
        <v>46113</v>
      </c>
      <c r="D34" s="93">
        <v>3273</v>
      </c>
      <c r="E34" s="93">
        <v>336</v>
      </c>
      <c r="F34" s="93">
        <v>4</v>
      </c>
      <c r="G34">
        <v>7</v>
      </c>
      <c r="H34">
        <v>81574</v>
      </c>
      <c r="I34" t="s">
        <v>31</v>
      </c>
      <c r="J34">
        <v>68219756</v>
      </c>
      <c r="K34" t="s">
        <v>12566</v>
      </c>
      <c r="L34" t="s">
        <v>12570</v>
      </c>
      <c r="M34" s="94">
        <v>149900</v>
      </c>
      <c r="N34" s="1" t="s">
        <v>5037</v>
      </c>
      <c r="O34" s="1" t="str">
        <f t="shared" si="2"/>
        <v>B1 DISC 20% B2G1</v>
      </c>
      <c r="P34" s="1" t="s">
        <v>5037</v>
      </c>
    </row>
    <row r="35" spans="1:16" x14ac:dyDescent="0.25">
      <c r="A35" t="str">
        <f t="shared" si="5"/>
        <v>2026 HILITE B1 D20 B2G1</v>
      </c>
      <c r="B35" s="4">
        <f t="shared" si="5"/>
        <v>46099</v>
      </c>
      <c r="C35" s="4">
        <f t="shared" si="5"/>
        <v>46113</v>
      </c>
      <c r="D35" s="93">
        <v>3273</v>
      </c>
      <c r="E35" s="93">
        <v>336</v>
      </c>
      <c r="F35" s="93">
        <v>4</v>
      </c>
      <c r="G35">
        <v>7</v>
      </c>
      <c r="H35">
        <v>81574</v>
      </c>
      <c r="I35" t="s">
        <v>31</v>
      </c>
      <c r="J35">
        <v>68219765</v>
      </c>
      <c r="K35" t="s">
        <v>12566</v>
      </c>
      <c r="L35" t="s">
        <v>12571</v>
      </c>
      <c r="M35" s="94">
        <v>149900</v>
      </c>
      <c r="N35" s="1" t="s">
        <v>5037</v>
      </c>
      <c r="O35" s="1" t="str">
        <f t="shared" si="2"/>
        <v>B1 DISC 20% B2G1</v>
      </c>
      <c r="P35" s="1" t="s">
        <v>5037</v>
      </c>
    </row>
    <row r="36" spans="1:16" x14ac:dyDescent="0.25">
      <c r="A36" t="str">
        <f t="shared" ref="A36:C51" si="6">A35</f>
        <v>2026 HILITE B1 D20 B2G1</v>
      </c>
      <c r="B36" s="4">
        <f t="shared" si="6"/>
        <v>46099</v>
      </c>
      <c r="C36" s="4">
        <f t="shared" si="6"/>
        <v>46113</v>
      </c>
      <c r="D36" s="93">
        <v>3273</v>
      </c>
      <c r="E36" s="93">
        <v>336</v>
      </c>
      <c r="F36" s="93">
        <v>4</v>
      </c>
      <c r="G36">
        <v>7</v>
      </c>
      <c r="H36">
        <v>81574</v>
      </c>
      <c r="I36" t="s">
        <v>31</v>
      </c>
      <c r="J36">
        <v>68219774</v>
      </c>
      <c r="K36" t="s">
        <v>12572</v>
      </c>
      <c r="L36" t="s">
        <v>12573</v>
      </c>
      <c r="M36" s="94">
        <v>149900</v>
      </c>
      <c r="N36" s="1" t="s">
        <v>5037</v>
      </c>
      <c r="O36" s="1" t="str">
        <f t="shared" si="2"/>
        <v>B1 DISC 20% B2G1</v>
      </c>
      <c r="P36" s="1" t="s">
        <v>5037</v>
      </c>
    </row>
    <row r="37" spans="1:16" x14ac:dyDescent="0.25">
      <c r="A37" t="str">
        <f t="shared" si="6"/>
        <v>2026 HILITE B1 D20 B2G1</v>
      </c>
      <c r="B37" s="4">
        <f t="shared" si="6"/>
        <v>46099</v>
      </c>
      <c r="C37" s="4">
        <f t="shared" si="6"/>
        <v>46113</v>
      </c>
      <c r="D37" s="93">
        <v>3273</v>
      </c>
      <c r="E37" s="93">
        <v>336</v>
      </c>
      <c r="F37" s="93">
        <v>4</v>
      </c>
      <c r="G37">
        <v>7</v>
      </c>
      <c r="H37">
        <v>81574</v>
      </c>
      <c r="I37" t="s">
        <v>31</v>
      </c>
      <c r="J37">
        <v>68219783</v>
      </c>
      <c r="K37" t="s">
        <v>12572</v>
      </c>
      <c r="L37" t="s">
        <v>12574</v>
      </c>
      <c r="M37" s="94">
        <v>149900</v>
      </c>
      <c r="N37" s="1" t="s">
        <v>5037</v>
      </c>
      <c r="O37" s="1" t="str">
        <f t="shared" si="2"/>
        <v>B1 DISC 20% B2G1</v>
      </c>
      <c r="P37" s="1" t="s">
        <v>5037</v>
      </c>
    </row>
    <row r="38" spans="1:16" x14ac:dyDescent="0.25">
      <c r="A38" t="str">
        <f t="shared" si="6"/>
        <v>2026 HILITE B1 D20 B2G1</v>
      </c>
      <c r="B38" s="4">
        <f t="shared" si="6"/>
        <v>46099</v>
      </c>
      <c r="C38" s="4">
        <f t="shared" si="6"/>
        <v>46113</v>
      </c>
      <c r="D38" s="93">
        <v>3273</v>
      </c>
      <c r="E38" s="93">
        <v>336</v>
      </c>
      <c r="F38" s="93">
        <v>4</v>
      </c>
      <c r="G38">
        <v>7</v>
      </c>
      <c r="H38">
        <v>81574</v>
      </c>
      <c r="I38" t="s">
        <v>31</v>
      </c>
      <c r="J38">
        <v>68219792</v>
      </c>
      <c r="K38" t="s">
        <v>12572</v>
      </c>
      <c r="L38" t="s">
        <v>12575</v>
      </c>
      <c r="M38" s="94">
        <v>149900</v>
      </c>
      <c r="N38" s="1" t="s">
        <v>5037</v>
      </c>
      <c r="O38" s="1" t="str">
        <f t="shared" si="2"/>
        <v>B1 DISC 20% B2G1</v>
      </c>
      <c r="P38" s="1" t="s">
        <v>5037</v>
      </c>
    </row>
    <row r="39" spans="1:16" x14ac:dyDescent="0.25">
      <c r="A39" t="str">
        <f t="shared" si="6"/>
        <v>2026 HILITE B1 D20 B2G1</v>
      </c>
      <c r="B39" s="4">
        <f t="shared" si="6"/>
        <v>46099</v>
      </c>
      <c r="C39" s="4">
        <f t="shared" si="6"/>
        <v>46113</v>
      </c>
      <c r="D39" s="93">
        <v>3273</v>
      </c>
      <c r="E39" s="93">
        <v>336</v>
      </c>
      <c r="F39" s="93">
        <v>4</v>
      </c>
      <c r="G39">
        <v>7</v>
      </c>
      <c r="H39">
        <v>81574</v>
      </c>
      <c r="I39" t="s">
        <v>31</v>
      </c>
      <c r="J39">
        <v>68219809</v>
      </c>
      <c r="K39" t="s">
        <v>12572</v>
      </c>
      <c r="L39" t="s">
        <v>12576</v>
      </c>
      <c r="M39" s="94">
        <v>149900</v>
      </c>
      <c r="N39" s="1" t="s">
        <v>5037</v>
      </c>
      <c r="O39" s="1" t="str">
        <f t="shared" si="2"/>
        <v>B1 DISC 20% B2G1</v>
      </c>
      <c r="P39" s="1" t="s">
        <v>5037</v>
      </c>
    </row>
    <row r="40" spans="1:16" x14ac:dyDescent="0.25">
      <c r="A40" t="str">
        <f t="shared" si="6"/>
        <v>2026 HILITE B1 D20 B2G1</v>
      </c>
      <c r="B40" s="4">
        <f t="shared" si="6"/>
        <v>46099</v>
      </c>
      <c r="C40" s="4">
        <f t="shared" si="6"/>
        <v>46113</v>
      </c>
      <c r="D40" s="93">
        <v>3273</v>
      </c>
      <c r="E40" s="93">
        <v>336</v>
      </c>
      <c r="F40" s="93">
        <v>4</v>
      </c>
      <c r="G40">
        <v>7</v>
      </c>
      <c r="H40">
        <v>81574</v>
      </c>
      <c r="I40" t="s">
        <v>31</v>
      </c>
      <c r="J40">
        <v>68219818</v>
      </c>
      <c r="K40" t="s">
        <v>12572</v>
      </c>
      <c r="L40" t="s">
        <v>12577</v>
      </c>
      <c r="M40" s="94">
        <v>149900</v>
      </c>
      <c r="N40" s="1" t="s">
        <v>5037</v>
      </c>
      <c r="O40" s="1" t="str">
        <f t="shared" si="2"/>
        <v>B1 DISC 20% B2G1</v>
      </c>
      <c r="P40" s="1" t="s">
        <v>5037</v>
      </c>
    </row>
    <row r="41" spans="1:16" x14ac:dyDescent="0.25">
      <c r="A41" t="str">
        <f t="shared" si="6"/>
        <v>2026 HILITE B1 D20 B2G1</v>
      </c>
      <c r="B41" s="4">
        <f t="shared" si="6"/>
        <v>46099</v>
      </c>
      <c r="C41" s="4">
        <f t="shared" si="6"/>
        <v>46113</v>
      </c>
      <c r="D41" s="93">
        <v>3273</v>
      </c>
      <c r="E41" s="93">
        <v>336</v>
      </c>
      <c r="F41" s="93">
        <v>4</v>
      </c>
      <c r="G41">
        <v>7</v>
      </c>
      <c r="H41">
        <v>81574</v>
      </c>
      <c r="I41" t="s">
        <v>31</v>
      </c>
      <c r="J41">
        <v>68219827</v>
      </c>
      <c r="K41" t="s">
        <v>12578</v>
      </c>
      <c r="L41" t="s">
        <v>12579</v>
      </c>
      <c r="M41" s="94">
        <v>149900</v>
      </c>
      <c r="N41" s="1" t="s">
        <v>5037</v>
      </c>
      <c r="O41" s="1" t="str">
        <f t="shared" si="2"/>
        <v>B1 DISC 20% B2G1</v>
      </c>
      <c r="P41" s="1" t="s">
        <v>5037</v>
      </c>
    </row>
    <row r="42" spans="1:16" x14ac:dyDescent="0.25">
      <c r="A42" t="str">
        <f t="shared" si="6"/>
        <v>2026 HILITE B1 D20 B2G1</v>
      </c>
      <c r="B42" s="4">
        <f t="shared" si="6"/>
        <v>46099</v>
      </c>
      <c r="C42" s="4">
        <f t="shared" si="6"/>
        <v>46113</v>
      </c>
      <c r="D42" s="93">
        <v>3273</v>
      </c>
      <c r="E42" s="93">
        <v>336</v>
      </c>
      <c r="F42" s="93">
        <v>4</v>
      </c>
      <c r="G42">
        <v>7</v>
      </c>
      <c r="H42">
        <v>81574</v>
      </c>
      <c r="I42" t="s">
        <v>31</v>
      </c>
      <c r="J42">
        <v>68219836</v>
      </c>
      <c r="K42" t="s">
        <v>12578</v>
      </c>
      <c r="L42" t="s">
        <v>12580</v>
      </c>
      <c r="M42" s="94">
        <v>149900</v>
      </c>
      <c r="N42" s="1" t="s">
        <v>5037</v>
      </c>
      <c r="O42" s="1" t="str">
        <f t="shared" si="2"/>
        <v>B1 DISC 20% B2G1</v>
      </c>
      <c r="P42" s="1" t="s">
        <v>5037</v>
      </c>
    </row>
    <row r="43" spans="1:16" x14ac:dyDescent="0.25">
      <c r="A43" t="str">
        <f t="shared" si="6"/>
        <v>2026 HILITE B1 D20 B2G1</v>
      </c>
      <c r="B43" s="4">
        <f t="shared" si="6"/>
        <v>46099</v>
      </c>
      <c r="C43" s="4">
        <f t="shared" si="6"/>
        <v>46113</v>
      </c>
      <c r="D43" s="93">
        <v>3273</v>
      </c>
      <c r="E43" s="93">
        <v>336</v>
      </c>
      <c r="F43" s="93">
        <v>4</v>
      </c>
      <c r="G43">
        <v>7</v>
      </c>
      <c r="H43">
        <v>81574</v>
      </c>
      <c r="I43" t="s">
        <v>31</v>
      </c>
      <c r="J43">
        <v>68219845</v>
      </c>
      <c r="K43" t="s">
        <v>12578</v>
      </c>
      <c r="L43" t="s">
        <v>12581</v>
      </c>
      <c r="M43" s="94">
        <v>149900</v>
      </c>
      <c r="N43" s="1" t="s">
        <v>5037</v>
      </c>
      <c r="O43" s="1" t="str">
        <f t="shared" si="2"/>
        <v>B1 DISC 20% B2G1</v>
      </c>
      <c r="P43" s="1" t="s">
        <v>5037</v>
      </c>
    </row>
    <row r="44" spans="1:16" x14ac:dyDescent="0.25">
      <c r="A44" t="str">
        <f t="shared" si="6"/>
        <v>2026 HILITE B1 D20 B2G1</v>
      </c>
      <c r="B44" s="4">
        <f t="shared" si="6"/>
        <v>46099</v>
      </c>
      <c r="C44" s="4">
        <f t="shared" si="6"/>
        <v>46113</v>
      </c>
      <c r="D44" s="93">
        <v>3273</v>
      </c>
      <c r="E44" s="93">
        <v>336</v>
      </c>
      <c r="F44" s="93">
        <v>4</v>
      </c>
      <c r="G44">
        <v>7</v>
      </c>
      <c r="H44">
        <v>81574</v>
      </c>
      <c r="I44" t="s">
        <v>31</v>
      </c>
      <c r="J44">
        <v>68219854</v>
      </c>
      <c r="K44" t="s">
        <v>12578</v>
      </c>
      <c r="L44" t="s">
        <v>12582</v>
      </c>
      <c r="M44" s="94">
        <v>149900</v>
      </c>
      <c r="N44" s="1" t="s">
        <v>5037</v>
      </c>
      <c r="O44" s="1" t="str">
        <f t="shared" si="2"/>
        <v>B1 DISC 20% B2G1</v>
      </c>
      <c r="P44" s="1" t="s">
        <v>5037</v>
      </c>
    </row>
    <row r="45" spans="1:16" x14ac:dyDescent="0.25">
      <c r="A45" t="str">
        <f t="shared" si="6"/>
        <v>2026 HILITE B1 D20 B2G1</v>
      </c>
      <c r="B45" s="4">
        <f t="shared" si="6"/>
        <v>46099</v>
      </c>
      <c r="C45" s="4">
        <f t="shared" si="6"/>
        <v>46113</v>
      </c>
      <c r="D45" s="93">
        <v>3273</v>
      </c>
      <c r="E45" s="93">
        <v>336</v>
      </c>
      <c r="F45" s="93">
        <v>4</v>
      </c>
      <c r="G45">
        <v>7</v>
      </c>
      <c r="H45">
        <v>81574</v>
      </c>
      <c r="I45" t="s">
        <v>31</v>
      </c>
      <c r="J45">
        <v>68219863</v>
      </c>
      <c r="K45" t="s">
        <v>12578</v>
      </c>
      <c r="L45" t="s">
        <v>12583</v>
      </c>
      <c r="M45" s="94">
        <v>149900</v>
      </c>
      <c r="N45" s="1" t="s">
        <v>5037</v>
      </c>
      <c r="O45" s="1" t="str">
        <f t="shared" si="2"/>
        <v>B1 DISC 20% B2G1</v>
      </c>
      <c r="P45" s="1" t="s">
        <v>5037</v>
      </c>
    </row>
    <row r="46" spans="1:16" x14ac:dyDescent="0.25">
      <c r="A46" t="str">
        <f t="shared" si="6"/>
        <v>2026 HILITE B1 D20 B2G1</v>
      </c>
      <c r="B46" s="4">
        <f t="shared" si="6"/>
        <v>46099</v>
      </c>
      <c r="C46" s="4">
        <f t="shared" si="6"/>
        <v>46113</v>
      </c>
      <c r="D46" s="93">
        <v>3273</v>
      </c>
      <c r="E46" s="93">
        <v>336</v>
      </c>
      <c r="F46" s="93">
        <v>4</v>
      </c>
      <c r="G46">
        <v>7</v>
      </c>
      <c r="H46">
        <v>81574</v>
      </c>
      <c r="I46" t="s">
        <v>31</v>
      </c>
      <c r="J46">
        <v>68220084</v>
      </c>
      <c r="K46" t="s">
        <v>12590</v>
      </c>
      <c r="L46" t="s">
        <v>12591</v>
      </c>
      <c r="M46" s="94">
        <v>149900</v>
      </c>
      <c r="N46" s="1" t="s">
        <v>5037</v>
      </c>
      <c r="O46" s="1" t="str">
        <f t="shared" si="2"/>
        <v>B1 DISC 20% B2G1</v>
      </c>
      <c r="P46" s="1" t="s">
        <v>5037</v>
      </c>
    </row>
    <row r="47" spans="1:16" x14ac:dyDescent="0.25">
      <c r="A47" t="str">
        <f t="shared" si="6"/>
        <v>2026 HILITE B1 D20 B2G1</v>
      </c>
      <c r="B47" s="4">
        <f t="shared" si="6"/>
        <v>46099</v>
      </c>
      <c r="C47" s="4">
        <f t="shared" si="6"/>
        <v>46113</v>
      </c>
      <c r="D47" s="93">
        <v>3273</v>
      </c>
      <c r="E47" s="93">
        <v>336</v>
      </c>
      <c r="F47" s="93">
        <v>4</v>
      </c>
      <c r="G47">
        <v>7</v>
      </c>
      <c r="H47">
        <v>81574</v>
      </c>
      <c r="I47" t="s">
        <v>31</v>
      </c>
      <c r="J47">
        <v>68220093</v>
      </c>
      <c r="K47" t="s">
        <v>12590</v>
      </c>
      <c r="L47" t="s">
        <v>12592</v>
      </c>
      <c r="M47" s="94">
        <v>149900</v>
      </c>
      <c r="N47" s="1" t="s">
        <v>5037</v>
      </c>
      <c r="O47" s="1" t="str">
        <f t="shared" si="2"/>
        <v>B1 DISC 20% B2G1</v>
      </c>
      <c r="P47" s="1" t="s">
        <v>5037</v>
      </c>
    </row>
    <row r="48" spans="1:16" x14ac:dyDescent="0.25">
      <c r="A48" t="str">
        <f t="shared" si="6"/>
        <v>2026 HILITE B1 D20 B2G1</v>
      </c>
      <c r="B48" s="4">
        <f t="shared" si="6"/>
        <v>46099</v>
      </c>
      <c r="C48" s="4">
        <f t="shared" si="6"/>
        <v>46113</v>
      </c>
      <c r="D48" s="93">
        <v>3273</v>
      </c>
      <c r="E48" s="93">
        <v>336</v>
      </c>
      <c r="F48" s="93">
        <v>4</v>
      </c>
      <c r="G48">
        <v>7</v>
      </c>
      <c r="H48">
        <v>81574</v>
      </c>
      <c r="I48" t="s">
        <v>31</v>
      </c>
      <c r="J48">
        <v>68220100</v>
      </c>
      <c r="K48" t="s">
        <v>12590</v>
      </c>
      <c r="L48" t="s">
        <v>12593</v>
      </c>
      <c r="M48" s="94">
        <v>149900</v>
      </c>
      <c r="N48" s="1" t="s">
        <v>5037</v>
      </c>
      <c r="O48" s="1" t="str">
        <f t="shared" si="2"/>
        <v>B1 DISC 20% B2G1</v>
      </c>
      <c r="P48" s="1" t="s">
        <v>5037</v>
      </c>
    </row>
    <row r="49" spans="1:16" x14ac:dyDescent="0.25">
      <c r="A49" t="str">
        <f t="shared" si="6"/>
        <v>2026 HILITE B1 D20 B2G1</v>
      </c>
      <c r="B49" s="4">
        <f t="shared" si="6"/>
        <v>46099</v>
      </c>
      <c r="C49" s="4">
        <f t="shared" si="6"/>
        <v>46113</v>
      </c>
      <c r="D49" s="93">
        <v>3273</v>
      </c>
      <c r="E49" s="93">
        <v>336</v>
      </c>
      <c r="F49" s="93">
        <v>4</v>
      </c>
      <c r="G49">
        <v>7</v>
      </c>
      <c r="H49">
        <v>81574</v>
      </c>
      <c r="I49" t="s">
        <v>31</v>
      </c>
      <c r="J49">
        <v>68220119</v>
      </c>
      <c r="K49" t="s">
        <v>12590</v>
      </c>
      <c r="L49" t="s">
        <v>12594</v>
      </c>
      <c r="M49" s="94">
        <v>149900</v>
      </c>
      <c r="N49" s="1" t="s">
        <v>5037</v>
      </c>
      <c r="O49" s="1" t="str">
        <f t="shared" si="2"/>
        <v>B1 DISC 20% B2G1</v>
      </c>
      <c r="P49" s="1" t="s">
        <v>5037</v>
      </c>
    </row>
    <row r="50" spans="1:16" x14ac:dyDescent="0.25">
      <c r="A50" t="str">
        <f t="shared" si="6"/>
        <v>2026 HILITE B1 D20 B2G1</v>
      </c>
      <c r="B50" s="4">
        <f t="shared" si="6"/>
        <v>46099</v>
      </c>
      <c r="C50" s="4">
        <f t="shared" si="6"/>
        <v>46113</v>
      </c>
      <c r="D50" s="93">
        <v>3273</v>
      </c>
      <c r="E50" s="93">
        <v>336</v>
      </c>
      <c r="F50" s="93">
        <v>4</v>
      </c>
      <c r="G50">
        <v>7</v>
      </c>
      <c r="H50">
        <v>81574</v>
      </c>
      <c r="I50" t="s">
        <v>31</v>
      </c>
      <c r="J50">
        <v>68220128</v>
      </c>
      <c r="K50" t="s">
        <v>12590</v>
      </c>
      <c r="L50" t="s">
        <v>12595</v>
      </c>
      <c r="M50" s="94">
        <v>149900</v>
      </c>
      <c r="N50" s="1" t="s">
        <v>5037</v>
      </c>
      <c r="O50" s="1" t="str">
        <f t="shared" si="2"/>
        <v>B1 DISC 20% B2G1</v>
      </c>
      <c r="P50" s="1" t="s">
        <v>5037</v>
      </c>
    </row>
    <row r="51" spans="1:16" x14ac:dyDescent="0.25">
      <c r="A51" t="str">
        <f t="shared" si="6"/>
        <v>2026 HILITE B1 D20 B2G1</v>
      </c>
      <c r="B51" s="4">
        <f t="shared" si="6"/>
        <v>46099</v>
      </c>
      <c r="C51" s="4">
        <f t="shared" si="6"/>
        <v>46113</v>
      </c>
      <c r="D51" s="93">
        <v>3273</v>
      </c>
      <c r="E51" s="93">
        <v>336</v>
      </c>
      <c r="F51" s="93">
        <v>4</v>
      </c>
      <c r="G51">
        <v>7</v>
      </c>
      <c r="H51">
        <v>81574</v>
      </c>
      <c r="I51" t="s">
        <v>31</v>
      </c>
      <c r="J51">
        <v>68220137</v>
      </c>
      <c r="K51" t="s">
        <v>12590</v>
      </c>
      <c r="L51" t="s">
        <v>12596</v>
      </c>
      <c r="M51" s="94">
        <v>149900</v>
      </c>
      <c r="N51" s="1" t="s">
        <v>5037</v>
      </c>
      <c r="O51" s="1" t="str">
        <f t="shared" si="2"/>
        <v>B1 DISC 20% B2G1</v>
      </c>
      <c r="P51" s="1" t="s">
        <v>5037</v>
      </c>
    </row>
    <row r="52" spans="1:16" x14ac:dyDescent="0.25">
      <c r="A52" t="str">
        <f t="shared" ref="A52:C66" si="7">A51</f>
        <v>2026 HILITE B1 D20 B2G1</v>
      </c>
      <c r="B52" s="4">
        <f t="shared" si="7"/>
        <v>46099</v>
      </c>
      <c r="C52" s="4">
        <f t="shared" si="7"/>
        <v>46113</v>
      </c>
      <c r="D52" s="93">
        <v>3273</v>
      </c>
      <c r="E52" s="93">
        <v>336</v>
      </c>
      <c r="F52" s="93">
        <v>4</v>
      </c>
      <c r="G52">
        <v>7</v>
      </c>
      <c r="H52">
        <v>81574</v>
      </c>
      <c r="I52" t="s">
        <v>31</v>
      </c>
      <c r="J52">
        <v>68220146</v>
      </c>
      <c r="K52" t="s">
        <v>12590</v>
      </c>
      <c r="L52" t="s">
        <v>12597</v>
      </c>
      <c r="M52" s="94">
        <v>149900</v>
      </c>
      <c r="N52" s="1" t="s">
        <v>5037</v>
      </c>
      <c r="O52" s="1" t="str">
        <f t="shared" si="2"/>
        <v>B1 DISC 20% B2G1</v>
      </c>
      <c r="P52" s="1" t="s">
        <v>5037</v>
      </c>
    </row>
    <row r="53" spans="1:16" x14ac:dyDescent="0.25">
      <c r="A53" t="str">
        <f t="shared" si="7"/>
        <v>2026 HILITE B1 D20 B2G1</v>
      </c>
      <c r="B53" s="4">
        <f t="shared" si="7"/>
        <v>46099</v>
      </c>
      <c r="C53" s="4">
        <f t="shared" si="7"/>
        <v>46113</v>
      </c>
      <c r="D53" s="93">
        <v>3273</v>
      </c>
      <c r="E53" s="93">
        <v>336</v>
      </c>
      <c r="F53" s="93">
        <v>4</v>
      </c>
      <c r="G53">
        <v>7</v>
      </c>
      <c r="H53">
        <v>81574</v>
      </c>
      <c r="I53" t="s">
        <v>31</v>
      </c>
      <c r="J53">
        <v>68220155</v>
      </c>
      <c r="K53" t="s">
        <v>12590</v>
      </c>
      <c r="L53" t="s">
        <v>12598</v>
      </c>
      <c r="M53" s="94">
        <v>149900</v>
      </c>
      <c r="N53" s="1" t="s">
        <v>5037</v>
      </c>
      <c r="O53" s="1" t="str">
        <f t="shared" si="2"/>
        <v>B1 DISC 20% B2G1</v>
      </c>
      <c r="P53" s="1" t="s">
        <v>5037</v>
      </c>
    </row>
    <row r="54" spans="1:16" x14ac:dyDescent="0.25">
      <c r="A54" t="str">
        <f t="shared" si="7"/>
        <v>2026 HILITE B1 D20 B2G1</v>
      </c>
      <c r="B54" s="4">
        <f t="shared" si="7"/>
        <v>46099</v>
      </c>
      <c r="C54" s="4">
        <f t="shared" si="7"/>
        <v>46113</v>
      </c>
      <c r="D54" s="93">
        <v>3273</v>
      </c>
      <c r="E54" s="93">
        <v>336</v>
      </c>
      <c r="F54" s="93">
        <v>4</v>
      </c>
      <c r="G54">
        <v>7</v>
      </c>
      <c r="H54">
        <v>81574</v>
      </c>
      <c r="I54" t="s">
        <v>31</v>
      </c>
      <c r="J54">
        <v>68220164</v>
      </c>
      <c r="K54" t="s">
        <v>12599</v>
      </c>
      <c r="L54" t="s">
        <v>12600</v>
      </c>
      <c r="M54" s="94">
        <v>149900</v>
      </c>
      <c r="N54" s="1" t="s">
        <v>5037</v>
      </c>
      <c r="O54" s="1" t="str">
        <f t="shared" si="2"/>
        <v>B1 DISC 20% B2G1</v>
      </c>
      <c r="P54" s="1" t="s">
        <v>5037</v>
      </c>
    </row>
    <row r="55" spans="1:16" x14ac:dyDescent="0.25">
      <c r="A55" t="str">
        <f t="shared" si="7"/>
        <v>2026 HILITE B1 D20 B2G1</v>
      </c>
      <c r="B55" s="4">
        <f t="shared" si="7"/>
        <v>46099</v>
      </c>
      <c r="C55" s="4">
        <f t="shared" si="7"/>
        <v>46113</v>
      </c>
      <c r="D55" s="93">
        <v>3273</v>
      </c>
      <c r="E55" s="93">
        <v>336</v>
      </c>
      <c r="F55" s="93">
        <v>4</v>
      </c>
      <c r="G55">
        <v>7</v>
      </c>
      <c r="H55">
        <v>81574</v>
      </c>
      <c r="I55" t="s">
        <v>31</v>
      </c>
      <c r="J55">
        <v>68220173</v>
      </c>
      <c r="K55" t="s">
        <v>12599</v>
      </c>
      <c r="L55" t="s">
        <v>12601</v>
      </c>
      <c r="M55" s="94">
        <v>149900</v>
      </c>
      <c r="N55" s="1" t="s">
        <v>5037</v>
      </c>
      <c r="O55" s="1" t="str">
        <f t="shared" si="2"/>
        <v>B1 DISC 20% B2G1</v>
      </c>
      <c r="P55" s="1" t="s">
        <v>5037</v>
      </c>
    </row>
    <row r="56" spans="1:16" x14ac:dyDescent="0.25">
      <c r="A56" t="str">
        <f t="shared" si="7"/>
        <v>2026 HILITE B1 D20 B2G1</v>
      </c>
      <c r="B56" s="4">
        <f t="shared" si="7"/>
        <v>46099</v>
      </c>
      <c r="C56" s="4">
        <f t="shared" si="7"/>
        <v>46113</v>
      </c>
      <c r="D56" s="93">
        <v>3273</v>
      </c>
      <c r="E56" s="93">
        <v>336</v>
      </c>
      <c r="F56" s="93">
        <v>4</v>
      </c>
      <c r="G56">
        <v>7</v>
      </c>
      <c r="H56">
        <v>81574</v>
      </c>
      <c r="I56" t="s">
        <v>31</v>
      </c>
      <c r="J56">
        <v>68220182</v>
      </c>
      <c r="K56" t="s">
        <v>12599</v>
      </c>
      <c r="L56" t="s">
        <v>12602</v>
      </c>
      <c r="M56" s="94">
        <v>149900</v>
      </c>
      <c r="N56" s="1" t="s">
        <v>5037</v>
      </c>
      <c r="O56" s="1" t="str">
        <f t="shared" si="2"/>
        <v>B1 DISC 20% B2G1</v>
      </c>
      <c r="P56" s="1" t="s">
        <v>5037</v>
      </c>
    </row>
    <row r="57" spans="1:16" x14ac:dyDescent="0.25">
      <c r="A57" t="str">
        <f t="shared" si="7"/>
        <v>2026 HILITE B1 D20 B2G1</v>
      </c>
      <c r="B57" s="4">
        <f t="shared" si="7"/>
        <v>46099</v>
      </c>
      <c r="C57" s="4">
        <f t="shared" si="7"/>
        <v>46113</v>
      </c>
      <c r="D57" s="93">
        <v>3273</v>
      </c>
      <c r="E57" s="93">
        <v>336</v>
      </c>
      <c r="F57" s="93">
        <v>4</v>
      </c>
      <c r="G57">
        <v>7</v>
      </c>
      <c r="H57">
        <v>81574</v>
      </c>
      <c r="I57" t="s">
        <v>31</v>
      </c>
      <c r="J57">
        <v>68220191</v>
      </c>
      <c r="K57" t="s">
        <v>12599</v>
      </c>
      <c r="L57" t="s">
        <v>12603</v>
      </c>
      <c r="M57" s="94">
        <v>149900</v>
      </c>
      <c r="N57" s="1" t="s">
        <v>5037</v>
      </c>
      <c r="O57" s="1" t="str">
        <f t="shared" si="2"/>
        <v>B1 DISC 20% B2G1</v>
      </c>
      <c r="P57" s="1" t="s">
        <v>5037</v>
      </c>
    </row>
    <row r="58" spans="1:16" x14ac:dyDescent="0.25">
      <c r="A58" t="str">
        <f t="shared" si="7"/>
        <v>2026 HILITE B1 D20 B2G1</v>
      </c>
      <c r="B58" s="4">
        <f t="shared" si="7"/>
        <v>46099</v>
      </c>
      <c r="C58" s="4">
        <f t="shared" si="7"/>
        <v>46113</v>
      </c>
      <c r="D58" s="93">
        <v>3273</v>
      </c>
      <c r="E58" s="93">
        <v>336</v>
      </c>
      <c r="F58" s="93">
        <v>4</v>
      </c>
      <c r="G58">
        <v>7</v>
      </c>
      <c r="H58">
        <v>81574</v>
      </c>
      <c r="I58" t="s">
        <v>31</v>
      </c>
      <c r="J58">
        <v>68220208</v>
      </c>
      <c r="K58" t="s">
        <v>12599</v>
      </c>
      <c r="L58" t="s">
        <v>12604</v>
      </c>
      <c r="M58" s="94">
        <v>149900</v>
      </c>
      <c r="N58" s="1" t="s">
        <v>5037</v>
      </c>
      <c r="O58" s="1" t="str">
        <f t="shared" si="2"/>
        <v>B1 DISC 20% B2G1</v>
      </c>
      <c r="P58" s="1" t="s">
        <v>5037</v>
      </c>
    </row>
    <row r="59" spans="1:16" x14ac:dyDescent="0.25">
      <c r="A59" t="str">
        <f t="shared" si="7"/>
        <v>2026 HILITE B1 D20 B2G1</v>
      </c>
      <c r="B59" s="4">
        <f t="shared" si="7"/>
        <v>46099</v>
      </c>
      <c r="C59" s="4">
        <f t="shared" si="7"/>
        <v>46113</v>
      </c>
      <c r="D59" s="93">
        <v>3273</v>
      </c>
      <c r="E59" s="93">
        <v>336</v>
      </c>
      <c r="F59" s="93">
        <v>4</v>
      </c>
      <c r="G59">
        <v>9</v>
      </c>
      <c r="H59">
        <v>81574</v>
      </c>
      <c r="I59" t="s">
        <v>31</v>
      </c>
      <c r="J59">
        <v>68220217</v>
      </c>
      <c r="K59" t="s">
        <v>12605</v>
      </c>
      <c r="L59" t="s">
        <v>12606</v>
      </c>
      <c r="M59" s="94">
        <v>179900</v>
      </c>
      <c r="N59" s="1" t="s">
        <v>5037</v>
      </c>
      <c r="O59" s="1" t="str">
        <f t="shared" si="2"/>
        <v>B1 DISC 20% B2G1</v>
      </c>
      <c r="P59" s="1" t="s">
        <v>5037</v>
      </c>
    </row>
    <row r="60" spans="1:16" x14ac:dyDescent="0.25">
      <c r="A60" t="str">
        <f t="shared" si="7"/>
        <v>2026 HILITE B1 D20 B2G1</v>
      </c>
      <c r="B60" s="4">
        <f t="shared" si="7"/>
        <v>46099</v>
      </c>
      <c r="C60" s="4">
        <f t="shared" si="7"/>
        <v>46113</v>
      </c>
      <c r="D60" s="93">
        <v>3273</v>
      </c>
      <c r="E60" s="93">
        <v>336</v>
      </c>
      <c r="F60" s="93">
        <v>4</v>
      </c>
      <c r="G60">
        <v>9</v>
      </c>
      <c r="H60">
        <v>81574</v>
      </c>
      <c r="I60" t="s">
        <v>31</v>
      </c>
      <c r="J60">
        <v>68220226</v>
      </c>
      <c r="K60" t="s">
        <v>12605</v>
      </c>
      <c r="L60" t="s">
        <v>12607</v>
      </c>
      <c r="M60" s="94">
        <f>M59</f>
        <v>179900</v>
      </c>
      <c r="N60" s="1" t="s">
        <v>5037</v>
      </c>
      <c r="O60" s="1" t="str">
        <f t="shared" si="2"/>
        <v>B1 DISC 20% B2G1</v>
      </c>
      <c r="P60" s="1" t="s">
        <v>5037</v>
      </c>
    </row>
    <row r="61" spans="1:16" x14ac:dyDescent="0.25">
      <c r="A61" t="str">
        <f t="shared" si="7"/>
        <v>2026 HILITE B1 D20 B2G1</v>
      </c>
      <c r="B61" s="4">
        <f t="shared" si="7"/>
        <v>46099</v>
      </c>
      <c r="C61" s="4">
        <f t="shared" si="7"/>
        <v>46113</v>
      </c>
      <c r="D61" s="93">
        <v>3273</v>
      </c>
      <c r="E61" s="93">
        <v>336</v>
      </c>
      <c r="F61" s="93">
        <v>4</v>
      </c>
      <c r="G61">
        <v>9</v>
      </c>
      <c r="H61">
        <v>81574</v>
      </c>
      <c r="I61" t="s">
        <v>31</v>
      </c>
      <c r="J61">
        <v>68220235</v>
      </c>
      <c r="K61" t="s">
        <v>12605</v>
      </c>
      <c r="L61" t="s">
        <v>12608</v>
      </c>
      <c r="M61" s="94">
        <f t="shared" ref="M61:M66" si="8">M60</f>
        <v>179900</v>
      </c>
      <c r="N61" s="1" t="s">
        <v>5037</v>
      </c>
      <c r="O61" s="1" t="str">
        <f t="shared" si="2"/>
        <v>B1 DISC 20% B2G1</v>
      </c>
      <c r="P61" s="1" t="s">
        <v>5037</v>
      </c>
    </row>
    <row r="62" spans="1:16" x14ac:dyDescent="0.25">
      <c r="A62" t="str">
        <f t="shared" si="7"/>
        <v>2026 HILITE B1 D20 B2G1</v>
      </c>
      <c r="B62" s="4">
        <f t="shared" si="7"/>
        <v>46099</v>
      </c>
      <c r="C62" s="4">
        <f t="shared" si="7"/>
        <v>46113</v>
      </c>
      <c r="D62" s="93">
        <v>3273</v>
      </c>
      <c r="E62" s="93">
        <v>336</v>
      </c>
      <c r="F62" s="93">
        <v>4</v>
      </c>
      <c r="G62">
        <v>9</v>
      </c>
      <c r="H62">
        <v>81574</v>
      </c>
      <c r="I62" t="s">
        <v>31</v>
      </c>
      <c r="J62">
        <v>68220244</v>
      </c>
      <c r="K62" t="s">
        <v>12605</v>
      </c>
      <c r="L62" t="s">
        <v>12609</v>
      </c>
      <c r="M62" s="94">
        <f t="shared" si="8"/>
        <v>179900</v>
      </c>
      <c r="N62" s="1" t="s">
        <v>5037</v>
      </c>
      <c r="O62" s="1" t="str">
        <f t="shared" si="2"/>
        <v>B1 DISC 20% B2G1</v>
      </c>
      <c r="P62" s="1" t="s">
        <v>5037</v>
      </c>
    </row>
    <row r="63" spans="1:16" x14ac:dyDescent="0.25">
      <c r="A63" t="str">
        <f t="shared" si="7"/>
        <v>2026 HILITE B1 D20 B2G1</v>
      </c>
      <c r="B63" s="4">
        <f t="shared" si="7"/>
        <v>46099</v>
      </c>
      <c r="C63" s="4">
        <f t="shared" si="7"/>
        <v>46113</v>
      </c>
      <c r="D63" s="93">
        <v>3273</v>
      </c>
      <c r="E63" s="93">
        <v>336</v>
      </c>
      <c r="F63" s="93">
        <v>4</v>
      </c>
      <c r="G63">
        <v>9</v>
      </c>
      <c r="H63">
        <v>81574</v>
      </c>
      <c r="I63" t="s">
        <v>31</v>
      </c>
      <c r="J63">
        <v>68220253</v>
      </c>
      <c r="K63" t="s">
        <v>12605</v>
      </c>
      <c r="L63" t="s">
        <v>12610</v>
      </c>
      <c r="M63" s="94">
        <f t="shared" si="8"/>
        <v>179900</v>
      </c>
      <c r="N63" s="1" t="s">
        <v>5037</v>
      </c>
      <c r="O63" s="1" t="str">
        <f t="shared" si="2"/>
        <v>B1 DISC 20% B2G1</v>
      </c>
      <c r="P63" s="1" t="s">
        <v>5037</v>
      </c>
    </row>
    <row r="64" spans="1:16" x14ac:dyDescent="0.25">
      <c r="A64" t="str">
        <f t="shared" si="7"/>
        <v>2026 HILITE B1 D20 B2G1</v>
      </c>
      <c r="B64" s="4">
        <f t="shared" si="7"/>
        <v>46099</v>
      </c>
      <c r="C64" s="4">
        <f t="shared" si="7"/>
        <v>46113</v>
      </c>
      <c r="D64" s="93">
        <v>3273</v>
      </c>
      <c r="E64" s="93">
        <v>336</v>
      </c>
      <c r="F64" s="93">
        <v>4</v>
      </c>
      <c r="G64">
        <v>9</v>
      </c>
      <c r="H64">
        <v>81574</v>
      </c>
      <c r="I64" t="s">
        <v>31</v>
      </c>
      <c r="J64">
        <v>68220262</v>
      </c>
      <c r="K64" t="s">
        <v>12605</v>
      </c>
      <c r="L64" t="s">
        <v>12611</v>
      </c>
      <c r="M64" s="94">
        <f t="shared" si="8"/>
        <v>179900</v>
      </c>
      <c r="N64" s="1" t="s">
        <v>5037</v>
      </c>
      <c r="O64" s="1" t="str">
        <f t="shared" si="2"/>
        <v>B1 DISC 20% B2G1</v>
      </c>
      <c r="P64" s="1" t="s">
        <v>5037</v>
      </c>
    </row>
    <row r="65" spans="1:16" x14ac:dyDescent="0.25">
      <c r="A65" t="str">
        <f t="shared" si="7"/>
        <v>2026 HILITE B1 D20 B2G1</v>
      </c>
      <c r="B65" s="4">
        <f t="shared" si="7"/>
        <v>46099</v>
      </c>
      <c r="C65" s="4">
        <f t="shared" si="7"/>
        <v>46113</v>
      </c>
      <c r="D65" s="93">
        <v>3273</v>
      </c>
      <c r="E65" s="93">
        <v>336</v>
      </c>
      <c r="F65" s="93">
        <v>4</v>
      </c>
      <c r="G65">
        <v>9</v>
      </c>
      <c r="H65">
        <v>81574</v>
      </c>
      <c r="I65" t="s">
        <v>31</v>
      </c>
      <c r="J65">
        <v>68220271</v>
      </c>
      <c r="K65" t="s">
        <v>12605</v>
      </c>
      <c r="L65" t="s">
        <v>12612</v>
      </c>
      <c r="M65" s="94">
        <f t="shared" si="8"/>
        <v>179900</v>
      </c>
      <c r="N65" s="1" t="s">
        <v>5037</v>
      </c>
      <c r="O65" s="1" t="str">
        <f t="shared" si="2"/>
        <v>B1 DISC 20% B2G1</v>
      </c>
      <c r="P65" s="1" t="s">
        <v>5037</v>
      </c>
    </row>
    <row r="66" spans="1:16" x14ac:dyDescent="0.25">
      <c r="A66" t="str">
        <f t="shared" si="7"/>
        <v>2026 HILITE B1 D20 B2G1</v>
      </c>
      <c r="B66" s="4">
        <f t="shared" si="7"/>
        <v>46099</v>
      </c>
      <c r="C66" s="4">
        <f t="shared" si="7"/>
        <v>46113</v>
      </c>
      <c r="D66" s="93">
        <v>3273</v>
      </c>
      <c r="E66" s="93">
        <v>336</v>
      </c>
      <c r="F66" s="93">
        <v>4</v>
      </c>
      <c r="G66">
        <v>9</v>
      </c>
      <c r="H66">
        <v>81574</v>
      </c>
      <c r="I66" t="s">
        <v>31</v>
      </c>
      <c r="J66">
        <v>68220280</v>
      </c>
      <c r="K66" t="s">
        <v>12605</v>
      </c>
      <c r="L66" t="s">
        <v>12613</v>
      </c>
      <c r="M66" s="94">
        <f t="shared" si="8"/>
        <v>179900</v>
      </c>
      <c r="N66" s="1" t="s">
        <v>5037</v>
      </c>
      <c r="O66" s="1" t="str">
        <f t="shared" si="2"/>
        <v>B1 DISC 20% B2G1</v>
      </c>
      <c r="P66" s="1" t="s">
        <v>5037</v>
      </c>
    </row>
  </sheetData>
  <conditionalFormatting sqref="J1">
    <cfRule type="duplicateValues" dxfId="15" priority="1"/>
    <cfRule type="duplicateValues" dxfId="14" priority="2"/>
    <cfRule type="duplicateValues" dxfId="13" priority="3"/>
    <cfRule type="duplicateValues" dxfId="12" priority="4"/>
    <cfRule type="duplicateValues" dxfId="11" priority="5"/>
    <cfRule type="duplicateValues" dxfId="10" priority="6"/>
    <cfRule type="duplicateValues" dxfId="9" priority="7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DBA69-BD95-41FE-B5F1-DDD61E47FD20}">
  <sheetPr>
    <tabColor rgb="FFFFFF00"/>
  </sheetPr>
  <dimension ref="A1:P40"/>
  <sheetViews>
    <sheetView workbookViewId="0">
      <selection activeCell="O3" sqref="O3"/>
    </sheetView>
  </sheetViews>
  <sheetFormatPr defaultRowHeight="15" x14ac:dyDescent="0.25"/>
  <cols>
    <col min="1" max="1" width="24.5703125" bestFit="1" customWidth="1"/>
    <col min="2" max="2" width="11.42578125" bestFit="1" customWidth="1"/>
    <col min="3" max="3" width="10.42578125" bestFit="1" customWidth="1"/>
    <col min="12" max="12" width="74.28515625" bestFit="1" customWidth="1"/>
    <col min="13" max="13" width="15.85546875" bestFit="1" customWidth="1"/>
    <col min="15" max="15" width="24.7109375" bestFit="1" customWidth="1"/>
    <col min="16" max="16" width="15.7109375" bestFit="1" customWidth="1"/>
  </cols>
  <sheetData>
    <row r="1" spans="1:16" s="1" customFormat="1" ht="30.75" customHeight="1" x14ac:dyDescent="0.25">
      <c r="A1" s="82" t="s">
        <v>16</v>
      </c>
      <c r="B1" s="83" t="s">
        <v>15</v>
      </c>
      <c r="C1" s="83" t="s">
        <v>14</v>
      </c>
      <c r="D1" s="82" t="s">
        <v>13</v>
      </c>
      <c r="E1" s="82" t="s">
        <v>12</v>
      </c>
      <c r="F1" s="82" t="s">
        <v>11</v>
      </c>
      <c r="G1" s="84" t="s">
        <v>10</v>
      </c>
      <c r="H1" s="84" t="s">
        <v>9</v>
      </c>
      <c r="I1" s="82" t="s">
        <v>8</v>
      </c>
      <c r="J1" s="82" t="s">
        <v>7</v>
      </c>
      <c r="K1" s="82" t="s">
        <v>6</v>
      </c>
      <c r="L1" s="85" t="s">
        <v>5</v>
      </c>
      <c r="M1" s="86" t="s">
        <v>4</v>
      </c>
      <c r="N1" s="73" t="s">
        <v>3</v>
      </c>
      <c r="O1" s="86" t="s">
        <v>2</v>
      </c>
      <c r="P1" s="82" t="s">
        <v>1</v>
      </c>
    </row>
    <row r="2" spans="1:16" x14ac:dyDescent="0.25">
      <c r="A2" t="s">
        <v>13263</v>
      </c>
      <c r="B2" s="4">
        <v>46099</v>
      </c>
      <c r="C2" s="4">
        <v>46113</v>
      </c>
      <c r="D2" s="1">
        <v>3273</v>
      </c>
      <c r="E2" s="1">
        <v>336</v>
      </c>
      <c r="F2" s="1">
        <v>4</v>
      </c>
      <c r="G2" s="1">
        <v>7</v>
      </c>
      <c r="H2" s="32">
        <v>81574</v>
      </c>
      <c r="I2" t="s">
        <v>13237</v>
      </c>
      <c r="J2" s="32">
        <v>68219327</v>
      </c>
      <c r="K2" t="s">
        <v>13238</v>
      </c>
      <c r="L2" t="s">
        <v>13239</v>
      </c>
      <c r="M2" s="2">
        <v>179900</v>
      </c>
      <c r="N2" s="95">
        <v>0.6</v>
      </c>
      <c r="O2" s="2">
        <f>M2-((60*M2)/100)</f>
        <v>71960</v>
      </c>
      <c r="P2" s="1" t="s">
        <v>0</v>
      </c>
    </row>
    <row r="3" spans="1:16" x14ac:dyDescent="0.25">
      <c r="A3" t="str">
        <f>A2</f>
        <v>2026 BAMUS D60</v>
      </c>
      <c r="B3" s="4">
        <f>B2</f>
        <v>46099</v>
      </c>
      <c r="C3" s="4">
        <f>C2</f>
        <v>46113</v>
      </c>
      <c r="D3" s="1">
        <f>D2</f>
        <v>3273</v>
      </c>
      <c r="E3" s="1">
        <v>336</v>
      </c>
      <c r="F3" s="1">
        <v>4</v>
      </c>
      <c r="G3" s="1">
        <v>7</v>
      </c>
      <c r="H3" s="32">
        <v>81574</v>
      </c>
      <c r="I3" t="s">
        <v>13237</v>
      </c>
      <c r="J3" s="32">
        <v>68219336</v>
      </c>
      <c r="K3" t="str">
        <f>K2</f>
        <v>FKMB-19</v>
      </c>
      <c r="L3" t="s">
        <v>13239</v>
      </c>
      <c r="M3" s="2">
        <f>M2</f>
        <v>179900</v>
      </c>
      <c r="N3" s="95">
        <v>0.6</v>
      </c>
      <c r="O3" s="2">
        <f>O2</f>
        <v>71960</v>
      </c>
      <c r="P3" s="1" t="s">
        <v>0</v>
      </c>
    </row>
    <row r="4" spans="1:16" x14ac:dyDescent="0.25">
      <c r="A4" t="str">
        <f t="shared" ref="A4:D19" si="0">A3</f>
        <v>2026 BAMUS D60</v>
      </c>
      <c r="B4" s="4">
        <f t="shared" si="0"/>
        <v>46099</v>
      </c>
      <c r="C4" s="4">
        <f t="shared" si="0"/>
        <v>46113</v>
      </c>
      <c r="D4" s="1">
        <f t="shared" si="0"/>
        <v>3273</v>
      </c>
      <c r="E4" s="1">
        <v>336</v>
      </c>
      <c r="F4" s="1">
        <v>4</v>
      </c>
      <c r="G4" s="1">
        <v>7</v>
      </c>
      <c r="H4" s="32">
        <v>81574</v>
      </c>
      <c r="I4" t="s">
        <v>13237</v>
      </c>
      <c r="J4" s="32">
        <v>68219345</v>
      </c>
      <c r="K4" t="str">
        <f>K3</f>
        <v>FKMB-19</v>
      </c>
      <c r="L4" t="s">
        <v>13239</v>
      </c>
      <c r="M4" s="2">
        <f t="shared" ref="M4:M25" si="1">M3</f>
        <v>179900</v>
      </c>
      <c r="N4" s="95">
        <v>0.6</v>
      </c>
      <c r="O4" s="2">
        <f t="shared" ref="O4:O40" si="2">O3</f>
        <v>71960</v>
      </c>
      <c r="P4" s="1" t="s">
        <v>0</v>
      </c>
    </row>
    <row r="5" spans="1:16" x14ac:dyDescent="0.25">
      <c r="A5" t="str">
        <f t="shared" si="0"/>
        <v>2026 BAMUS D60</v>
      </c>
      <c r="B5" s="4">
        <f t="shared" si="0"/>
        <v>46099</v>
      </c>
      <c r="C5" s="4">
        <f t="shared" si="0"/>
        <v>46113</v>
      </c>
      <c r="D5" s="1">
        <f t="shared" si="0"/>
        <v>3273</v>
      </c>
      <c r="E5" s="1">
        <v>336</v>
      </c>
      <c r="F5" s="1">
        <v>4</v>
      </c>
      <c r="G5" s="1">
        <v>7</v>
      </c>
      <c r="H5" s="32">
        <v>81574</v>
      </c>
      <c r="I5" t="s">
        <v>13237</v>
      </c>
      <c r="J5" s="32">
        <v>68219354</v>
      </c>
      <c r="K5" t="str">
        <f t="shared" ref="K5:K9" si="3">K4</f>
        <v>FKMB-19</v>
      </c>
      <c r="L5" t="s">
        <v>13239</v>
      </c>
      <c r="M5" s="2">
        <f t="shared" si="1"/>
        <v>179900</v>
      </c>
      <c r="N5" s="95">
        <v>0.6</v>
      </c>
      <c r="O5" s="2">
        <f t="shared" si="2"/>
        <v>71960</v>
      </c>
      <c r="P5" s="1" t="s">
        <v>0</v>
      </c>
    </row>
    <row r="6" spans="1:16" x14ac:dyDescent="0.25">
      <c r="A6" t="str">
        <f t="shared" si="0"/>
        <v>2026 BAMUS D60</v>
      </c>
      <c r="B6" s="4">
        <f t="shared" si="0"/>
        <v>46099</v>
      </c>
      <c r="C6" s="4">
        <f t="shared" si="0"/>
        <v>46113</v>
      </c>
      <c r="D6" s="1">
        <f t="shared" si="0"/>
        <v>3273</v>
      </c>
      <c r="E6" s="1">
        <v>336</v>
      </c>
      <c r="F6" s="1">
        <v>4</v>
      </c>
      <c r="G6" s="1">
        <v>7</v>
      </c>
      <c r="H6" s="32">
        <v>81574</v>
      </c>
      <c r="I6" t="s">
        <v>13237</v>
      </c>
      <c r="J6" s="32">
        <v>68219363</v>
      </c>
      <c r="K6" t="str">
        <f t="shared" si="3"/>
        <v>FKMB-19</v>
      </c>
      <c r="L6" t="s">
        <v>13239</v>
      </c>
      <c r="M6" s="2">
        <f t="shared" si="1"/>
        <v>179900</v>
      </c>
      <c r="N6" s="95">
        <v>0.6</v>
      </c>
      <c r="O6" s="2">
        <f t="shared" si="2"/>
        <v>71960</v>
      </c>
      <c r="P6" s="1" t="s">
        <v>0</v>
      </c>
    </row>
    <row r="7" spans="1:16" x14ac:dyDescent="0.25">
      <c r="A7" t="str">
        <f t="shared" si="0"/>
        <v>2026 BAMUS D60</v>
      </c>
      <c r="B7" s="4">
        <f t="shared" si="0"/>
        <v>46099</v>
      </c>
      <c r="C7" s="4">
        <f t="shared" si="0"/>
        <v>46113</v>
      </c>
      <c r="D7" s="1">
        <f t="shared" si="0"/>
        <v>3273</v>
      </c>
      <c r="E7" s="1">
        <v>336</v>
      </c>
      <c r="F7" s="1">
        <v>4</v>
      </c>
      <c r="G7" s="1">
        <v>7</v>
      </c>
      <c r="H7" s="32">
        <v>81574</v>
      </c>
      <c r="I7" t="s">
        <v>13237</v>
      </c>
      <c r="J7" s="32">
        <v>68219372</v>
      </c>
      <c r="K7" t="str">
        <f t="shared" si="3"/>
        <v>FKMB-19</v>
      </c>
      <c r="L7" t="s">
        <v>13239</v>
      </c>
      <c r="M7" s="2">
        <f t="shared" si="1"/>
        <v>179900</v>
      </c>
      <c r="N7" s="95">
        <v>0.6</v>
      </c>
      <c r="O7" s="2">
        <f t="shared" si="2"/>
        <v>71960</v>
      </c>
      <c r="P7" s="1" t="s">
        <v>0</v>
      </c>
    </row>
    <row r="8" spans="1:16" x14ac:dyDescent="0.25">
      <c r="A8" t="str">
        <f t="shared" si="0"/>
        <v>2026 BAMUS D60</v>
      </c>
      <c r="B8" s="4">
        <f t="shared" si="0"/>
        <v>46099</v>
      </c>
      <c r="C8" s="4">
        <f t="shared" si="0"/>
        <v>46113</v>
      </c>
      <c r="D8" s="1">
        <f t="shared" si="0"/>
        <v>3273</v>
      </c>
      <c r="E8" s="1">
        <v>336</v>
      </c>
      <c r="F8" s="1">
        <v>4</v>
      </c>
      <c r="G8" s="1">
        <v>7</v>
      </c>
      <c r="H8" s="32">
        <v>81574</v>
      </c>
      <c r="I8" t="s">
        <v>13237</v>
      </c>
      <c r="J8" s="32">
        <v>68219381</v>
      </c>
      <c r="K8" t="str">
        <f t="shared" si="3"/>
        <v>FKMB-19</v>
      </c>
      <c r="L8" t="s">
        <v>13239</v>
      </c>
      <c r="M8" s="2">
        <f t="shared" si="1"/>
        <v>179900</v>
      </c>
      <c r="N8" s="95">
        <v>0.6</v>
      </c>
      <c r="O8" s="2">
        <f t="shared" si="2"/>
        <v>71960</v>
      </c>
      <c r="P8" s="1" t="s">
        <v>0</v>
      </c>
    </row>
    <row r="9" spans="1:16" x14ac:dyDescent="0.25">
      <c r="A9" t="str">
        <f t="shared" si="0"/>
        <v>2026 BAMUS D60</v>
      </c>
      <c r="B9" s="4">
        <f t="shared" si="0"/>
        <v>46099</v>
      </c>
      <c r="C9" s="4">
        <f t="shared" si="0"/>
        <v>46113</v>
      </c>
      <c r="D9" s="1">
        <f t="shared" si="0"/>
        <v>3273</v>
      </c>
      <c r="E9" s="1">
        <v>336</v>
      </c>
      <c r="F9" s="1">
        <v>4</v>
      </c>
      <c r="G9" s="1">
        <v>7</v>
      </c>
      <c r="H9" s="32">
        <v>81574</v>
      </c>
      <c r="I9" t="s">
        <v>13237</v>
      </c>
      <c r="J9" s="32">
        <v>68219390</v>
      </c>
      <c r="K9" t="str">
        <f t="shared" si="3"/>
        <v>FKMB-19</v>
      </c>
      <c r="L9" t="s">
        <v>13239</v>
      </c>
      <c r="M9" s="2">
        <f t="shared" si="1"/>
        <v>179900</v>
      </c>
      <c r="N9" s="95">
        <v>0.6</v>
      </c>
      <c r="O9" s="2">
        <f t="shared" si="2"/>
        <v>71960</v>
      </c>
      <c r="P9" s="1" t="s">
        <v>0</v>
      </c>
    </row>
    <row r="10" spans="1:16" x14ac:dyDescent="0.25">
      <c r="A10" t="str">
        <f t="shared" si="0"/>
        <v>2026 BAMUS D60</v>
      </c>
      <c r="B10" s="4">
        <f t="shared" si="0"/>
        <v>46099</v>
      </c>
      <c r="C10" s="4">
        <f t="shared" si="0"/>
        <v>46113</v>
      </c>
      <c r="D10" s="1">
        <f t="shared" si="0"/>
        <v>3273</v>
      </c>
      <c r="E10" s="1">
        <v>336</v>
      </c>
      <c r="F10" s="1">
        <v>4</v>
      </c>
      <c r="G10" s="1">
        <v>7</v>
      </c>
      <c r="H10" s="32">
        <v>81574</v>
      </c>
      <c r="I10" t="s">
        <v>13237</v>
      </c>
      <c r="J10" s="32">
        <v>68219407</v>
      </c>
      <c r="K10" t="s">
        <v>13240</v>
      </c>
      <c r="L10" t="s">
        <v>13241</v>
      </c>
      <c r="M10" s="2">
        <f t="shared" si="1"/>
        <v>179900</v>
      </c>
      <c r="N10" s="95">
        <v>0.6</v>
      </c>
      <c r="O10" s="2">
        <f t="shared" si="2"/>
        <v>71960</v>
      </c>
      <c r="P10" s="1" t="s">
        <v>0</v>
      </c>
    </row>
    <row r="11" spans="1:16" x14ac:dyDescent="0.25">
      <c r="A11" t="str">
        <f t="shared" si="0"/>
        <v>2026 BAMUS D60</v>
      </c>
      <c r="B11" s="4">
        <f t="shared" si="0"/>
        <v>46099</v>
      </c>
      <c r="C11" s="4">
        <f t="shared" si="0"/>
        <v>46113</v>
      </c>
      <c r="D11" s="1">
        <f t="shared" si="0"/>
        <v>3273</v>
      </c>
      <c r="E11" s="1">
        <v>336</v>
      </c>
      <c r="F11" s="1">
        <v>4</v>
      </c>
      <c r="G11" s="1">
        <v>7</v>
      </c>
      <c r="H11" s="32">
        <v>81574</v>
      </c>
      <c r="I11" t="s">
        <v>13237</v>
      </c>
      <c r="J11" s="32">
        <v>68219416</v>
      </c>
      <c r="K11" t="str">
        <f>K10</f>
        <v>FKMB-20</v>
      </c>
      <c r="L11" t="s">
        <v>13242</v>
      </c>
      <c r="M11" s="2">
        <f t="shared" si="1"/>
        <v>179900</v>
      </c>
      <c r="N11" s="95">
        <v>0.6</v>
      </c>
      <c r="O11" s="2">
        <f t="shared" si="2"/>
        <v>71960</v>
      </c>
      <c r="P11" s="1" t="s">
        <v>0</v>
      </c>
    </row>
    <row r="12" spans="1:16" x14ac:dyDescent="0.25">
      <c r="A12" t="str">
        <f t="shared" si="0"/>
        <v>2026 BAMUS D60</v>
      </c>
      <c r="B12" s="4">
        <f t="shared" si="0"/>
        <v>46099</v>
      </c>
      <c r="C12" s="4">
        <f t="shared" si="0"/>
        <v>46113</v>
      </c>
      <c r="D12" s="1">
        <f t="shared" si="0"/>
        <v>3273</v>
      </c>
      <c r="E12" s="1">
        <v>336</v>
      </c>
      <c r="F12" s="1">
        <v>4</v>
      </c>
      <c r="G12" s="1">
        <v>7</v>
      </c>
      <c r="H12" s="32">
        <v>81574</v>
      </c>
      <c r="I12" t="s">
        <v>13237</v>
      </c>
      <c r="J12" s="87">
        <v>68219425</v>
      </c>
      <c r="K12" t="str">
        <f>K11</f>
        <v>FKMB-20</v>
      </c>
      <c r="L12" t="s">
        <v>13243</v>
      </c>
      <c r="M12" s="2">
        <f t="shared" si="1"/>
        <v>179900</v>
      </c>
      <c r="N12" s="95">
        <v>0.6</v>
      </c>
      <c r="O12" s="2">
        <f t="shared" si="2"/>
        <v>71960</v>
      </c>
      <c r="P12" s="1" t="s">
        <v>0</v>
      </c>
    </row>
    <row r="13" spans="1:16" x14ac:dyDescent="0.25">
      <c r="A13" t="str">
        <f t="shared" si="0"/>
        <v>2026 BAMUS D60</v>
      </c>
      <c r="B13" s="4">
        <f t="shared" si="0"/>
        <v>46099</v>
      </c>
      <c r="C13" s="4">
        <f t="shared" si="0"/>
        <v>46113</v>
      </c>
      <c r="D13" s="1">
        <f t="shared" si="0"/>
        <v>3273</v>
      </c>
      <c r="E13" s="1">
        <v>336</v>
      </c>
      <c r="F13" s="1">
        <v>4</v>
      </c>
      <c r="G13" s="1">
        <v>7</v>
      </c>
      <c r="H13" s="32">
        <v>81574</v>
      </c>
      <c r="I13" t="s">
        <v>13237</v>
      </c>
      <c r="J13" s="87">
        <v>68219434</v>
      </c>
      <c r="K13" t="str">
        <f t="shared" ref="K13:K17" si="4">K12</f>
        <v>FKMB-20</v>
      </c>
      <c r="L13" t="s">
        <v>13244</v>
      </c>
      <c r="M13" s="2">
        <f t="shared" si="1"/>
        <v>179900</v>
      </c>
      <c r="N13" s="95">
        <v>0.6</v>
      </c>
      <c r="O13" s="2">
        <f t="shared" si="2"/>
        <v>71960</v>
      </c>
      <c r="P13" s="1" t="s">
        <v>0</v>
      </c>
    </row>
    <row r="14" spans="1:16" x14ac:dyDescent="0.25">
      <c r="A14" t="str">
        <f t="shared" si="0"/>
        <v>2026 BAMUS D60</v>
      </c>
      <c r="B14" s="4">
        <f t="shared" si="0"/>
        <v>46099</v>
      </c>
      <c r="C14" s="4">
        <f t="shared" si="0"/>
        <v>46113</v>
      </c>
      <c r="D14" s="1">
        <f t="shared" si="0"/>
        <v>3273</v>
      </c>
      <c r="E14" s="1">
        <v>336</v>
      </c>
      <c r="F14" s="1">
        <v>4</v>
      </c>
      <c r="G14" s="1">
        <v>7</v>
      </c>
      <c r="H14" s="32">
        <v>81574</v>
      </c>
      <c r="I14" t="s">
        <v>13237</v>
      </c>
      <c r="J14" s="32">
        <v>68219443</v>
      </c>
      <c r="K14" t="str">
        <f t="shared" si="4"/>
        <v>FKMB-20</v>
      </c>
      <c r="L14" t="s">
        <v>13245</v>
      </c>
      <c r="M14" s="2">
        <f t="shared" si="1"/>
        <v>179900</v>
      </c>
      <c r="N14" s="95">
        <v>0.6</v>
      </c>
      <c r="O14" s="2">
        <f t="shared" si="2"/>
        <v>71960</v>
      </c>
      <c r="P14" s="1" t="s">
        <v>0</v>
      </c>
    </row>
    <row r="15" spans="1:16" x14ac:dyDescent="0.25">
      <c r="A15" t="str">
        <f t="shared" si="0"/>
        <v>2026 BAMUS D60</v>
      </c>
      <c r="B15" s="4">
        <f t="shared" si="0"/>
        <v>46099</v>
      </c>
      <c r="C15" s="4">
        <f t="shared" si="0"/>
        <v>46113</v>
      </c>
      <c r="D15" s="1">
        <f t="shared" si="0"/>
        <v>3273</v>
      </c>
      <c r="E15" s="1">
        <v>336</v>
      </c>
      <c r="F15" s="1">
        <v>4</v>
      </c>
      <c r="G15" s="1">
        <v>7</v>
      </c>
      <c r="H15" s="32">
        <v>81574</v>
      </c>
      <c r="I15" t="s">
        <v>13237</v>
      </c>
      <c r="J15" s="32">
        <v>68219452</v>
      </c>
      <c r="K15" t="str">
        <f t="shared" si="4"/>
        <v>FKMB-20</v>
      </c>
      <c r="L15" t="s">
        <v>13246</v>
      </c>
      <c r="M15" s="2">
        <f t="shared" si="1"/>
        <v>179900</v>
      </c>
      <c r="N15" s="95">
        <v>0.6</v>
      </c>
      <c r="O15" s="2">
        <f t="shared" si="2"/>
        <v>71960</v>
      </c>
      <c r="P15" s="1" t="s">
        <v>0</v>
      </c>
    </row>
    <row r="16" spans="1:16" x14ac:dyDescent="0.25">
      <c r="A16" t="str">
        <f t="shared" si="0"/>
        <v>2026 BAMUS D60</v>
      </c>
      <c r="B16" s="4">
        <f t="shared" si="0"/>
        <v>46099</v>
      </c>
      <c r="C16" s="4">
        <f t="shared" si="0"/>
        <v>46113</v>
      </c>
      <c r="D16" s="1">
        <f t="shared" si="0"/>
        <v>3273</v>
      </c>
      <c r="E16" s="1">
        <v>336</v>
      </c>
      <c r="F16" s="1">
        <v>4</v>
      </c>
      <c r="G16" s="1">
        <v>7</v>
      </c>
      <c r="H16" s="32">
        <v>81574</v>
      </c>
      <c r="I16" t="s">
        <v>13237</v>
      </c>
      <c r="J16" s="87">
        <v>68219461</v>
      </c>
      <c r="K16" t="str">
        <f t="shared" si="4"/>
        <v>FKMB-20</v>
      </c>
      <c r="L16" t="s">
        <v>13247</v>
      </c>
      <c r="M16" s="2">
        <f t="shared" si="1"/>
        <v>179900</v>
      </c>
      <c r="N16" s="95">
        <v>0.6</v>
      </c>
      <c r="O16" s="2">
        <f t="shared" si="2"/>
        <v>71960</v>
      </c>
      <c r="P16" s="1" t="s">
        <v>0</v>
      </c>
    </row>
    <row r="17" spans="1:16" x14ac:dyDescent="0.25">
      <c r="A17" t="str">
        <f t="shared" si="0"/>
        <v>2026 BAMUS D60</v>
      </c>
      <c r="B17" s="4">
        <f t="shared" si="0"/>
        <v>46099</v>
      </c>
      <c r="C17" s="4">
        <f t="shared" si="0"/>
        <v>46113</v>
      </c>
      <c r="D17" s="1">
        <f t="shared" si="0"/>
        <v>3273</v>
      </c>
      <c r="E17" s="1">
        <v>336</v>
      </c>
      <c r="F17" s="1">
        <v>4</v>
      </c>
      <c r="G17" s="1">
        <v>7</v>
      </c>
      <c r="H17" s="32">
        <v>81574</v>
      </c>
      <c r="I17" t="s">
        <v>13237</v>
      </c>
      <c r="J17" s="87">
        <v>68219470</v>
      </c>
      <c r="K17" t="str">
        <f t="shared" si="4"/>
        <v>FKMB-20</v>
      </c>
      <c r="L17" t="s">
        <v>13248</v>
      </c>
      <c r="M17" s="2">
        <f t="shared" si="1"/>
        <v>179900</v>
      </c>
      <c r="N17" s="95">
        <v>0.6</v>
      </c>
      <c r="O17" s="2">
        <f t="shared" si="2"/>
        <v>71960</v>
      </c>
      <c r="P17" s="1" t="s">
        <v>0</v>
      </c>
    </row>
    <row r="18" spans="1:16" x14ac:dyDescent="0.25">
      <c r="A18" t="str">
        <f t="shared" si="0"/>
        <v>2026 BAMUS D60</v>
      </c>
      <c r="B18" s="4">
        <f t="shared" si="0"/>
        <v>46099</v>
      </c>
      <c r="C18" s="4">
        <f t="shared" si="0"/>
        <v>46113</v>
      </c>
      <c r="D18" s="1">
        <f t="shared" si="0"/>
        <v>3273</v>
      </c>
      <c r="E18" s="1">
        <v>336</v>
      </c>
      <c r="F18" s="1">
        <v>4</v>
      </c>
      <c r="G18" s="1">
        <v>7</v>
      </c>
      <c r="H18" s="32">
        <v>81574</v>
      </c>
      <c r="I18" t="s">
        <v>13237</v>
      </c>
      <c r="J18" s="32">
        <v>68220002</v>
      </c>
      <c r="K18" t="s">
        <v>13249</v>
      </c>
      <c r="L18" t="s">
        <v>13250</v>
      </c>
      <c r="M18" s="2">
        <f t="shared" si="1"/>
        <v>179900</v>
      </c>
      <c r="N18" s="95">
        <v>0.6</v>
      </c>
      <c r="O18" s="2">
        <f t="shared" si="2"/>
        <v>71960</v>
      </c>
      <c r="P18" s="1" t="s">
        <v>0</v>
      </c>
    </row>
    <row r="19" spans="1:16" x14ac:dyDescent="0.25">
      <c r="A19" t="str">
        <f t="shared" si="0"/>
        <v>2026 BAMUS D60</v>
      </c>
      <c r="B19" s="4">
        <f t="shared" si="0"/>
        <v>46099</v>
      </c>
      <c r="C19" s="4">
        <f t="shared" si="0"/>
        <v>46113</v>
      </c>
      <c r="D19" s="1">
        <f t="shared" si="0"/>
        <v>3273</v>
      </c>
      <c r="E19" s="1">
        <v>336</v>
      </c>
      <c r="F19" s="1">
        <v>4</v>
      </c>
      <c r="G19" s="1">
        <v>7</v>
      </c>
      <c r="H19" s="32">
        <v>81574</v>
      </c>
      <c r="I19" t="s">
        <v>13237</v>
      </c>
      <c r="J19" s="32">
        <v>68220011</v>
      </c>
      <c r="K19" t="str">
        <f>K18</f>
        <v>FKSMB-3</v>
      </c>
      <c r="L19" t="s">
        <v>13250</v>
      </c>
      <c r="M19" s="2">
        <f t="shared" si="1"/>
        <v>179900</v>
      </c>
      <c r="N19" s="95">
        <v>0.6</v>
      </c>
      <c r="O19" s="2">
        <f t="shared" si="2"/>
        <v>71960</v>
      </c>
      <c r="P19" s="1" t="s">
        <v>0</v>
      </c>
    </row>
    <row r="20" spans="1:16" x14ac:dyDescent="0.25">
      <c r="A20" t="str">
        <f t="shared" ref="A20:D35" si="5">A19</f>
        <v>2026 BAMUS D60</v>
      </c>
      <c r="B20" s="4">
        <f t="shared" si="5"/>
        <v>46099</v>
      </c>
      <c r="C20" s="4">
        <f t="shared" si="5"/>
        <v>46113</v>
      </c>
      <c r="D20" s="1">
        <f t="shared" si="5"/>
        <v>3273</v>
      </c>
      <c r="E20" s="1">
        <v>336</v>
      </c>
      <c r="F20" s="1">
        <v>4</v>
      </c>
      <c r="G20" s="1">
        <v>7</v>
      </c>
      <c r="H20" s="32">
        <v>81574</v>
      </c>
      <c r="I20" t="s">
        <v>13237</v>
      </c>
      <c r="J20" s="87">
        <v>68220020</v>
      </c>
      <c r="K20" t="str">
        <f t="shared" ref="K20:K25" si="6">K19</f>
        <v>FKSMB-3</v>
      </c>
      <c r="L20" t="s">
        <v>13250</v>
      </c>
      <c r="M20" s="2">
        <f t="shared" si="1"/>
        <v>179900</v>
      </c>
      <c r="N20" s="95">
        <v>0.6</v>
      </c>
      <c r="O20" s="2">
        <f t="shared" si="2"/>
        <v>71960</v>
      </c>
      <c r="P20" s="1" t="s">
        <v>0</v>
      </c>
    </row>
    <row r="21" spans="1:16" x14ac:dyDescent="0.25">
      <c r="A21" t="str">
        <f t="shared" si="5"/>
        <v>2026 BAMUS D60</v>
      </c>
      <c r="B21" s="4">
        <f t="shared" si="5"/>
        <v>46099</v>
      </c>
      <c r="C21" s="4">
        <f t="shared" si="5"/>
        <v>46113</v>
      </c>
      <c r="D21" s="1">
        <f t="shared" si="5"/>
        <v>3273</v>
      </c>
      <c r="E21" s="1">
        <v>336</v>
      </c>
      <c r="F21" s="1">
        <v>4</v>
      </c>
      <c r="G21" s="1">
        <v>7</v>
      </c>
      <c r="H21" s="32">
        <v>81574</v>
      </c>
      <c r="I21" t="s">
        <v>13237</v>
      </c>
      <c r="J21" s="87">
        <v>68220039</v>
      </c>
      <c r="K21" t="str">
        <f t="shared" si="6"/>
        <v>FKSMB-3</v>
      </c>
      <c r="L21" t="s">
        <v>13250</v>
      </c>
      <c r="M21" s="2">
        <f t="shared" si="1"/>
        <v>179900</v>
      </c>
      <c r="N21" s="95">
        <v>0.6</v>
      </c>
      <c r="O21" s="2">
        <f t="shared" si="2"/>
        <v>71960</v>
      </c>
      <c r="P21" s="1" t="s">
        <v>0</v>
      </c>
    </row>
    <row r="22" spans="1:16" x14ac:dyDescent="0.25">
      <c r="A22" t="str">
        <f t="shared" si="5"/>
        <v>2026 BAMUS D60</v>
      </c>
      <c r="B22" s="4">
        <f t="shared" si="5"/>
        <v>46099</v>
      </c>
      <c r="C22" s="4">
        <f t="shared" si="5"/>
        <v>46113</v>
      </c>
      <c r="D22" s="1">
        <f t="shared" si="5"/>
        <v>3273</v>
      </c>
      <c r="E22" s="1">
        <v>336</v>
      </c>
      <c r="F22" s="1">
        <v>4</v>
      </c>
      <c r="G22" s="1">
        <v>7</v>
      </c>
      <c r="H22" s="32">
        <v>81574</v>
      </c>
      <c r="I22" t="s">
        <v>13237</v>
      </c>
      <c r="J22" s="32">
        <v>68220048</v>
      </c>
      <c r="K22" t="str">
        <f t="shared" si="6"/>
        <v>FKSMB-3</v>
      </c>
      <c r="L22" t="s">
        <v>13250</v>
      </c>
      <c r="M22" s="2">
        <f t="shared" si="1"/>
        <v>179900</v>
      </c>
      <c r="N22" s="95">
        <v>0.6</v>
      </c>
      <c r="O22" s="2">
        <f t="shared" si="2"/>
        <v>71960</v>
      </c>
      <c r="P22" s="1" t="s">
        <v>0</v>
      </c>
    </row>
    <row r="23" spans="1:16" x14ac:dyDescent="0.25">
      <c r="A23" t="str">
        <f t="shared" si="5"/>
        <v>2026 BAMUS D60</v>
      </c>
      <c r="B23" s="4">
        <f t="shared" si="5"/>
        <v>46099</v>
      </c>
      <c r="C23" s="4">
        <f t="shared" si="5"/>
        <v>46113</v>
      </c>
      <c r="D23" s="1">
        <f t="shared" si="5"/>
        <v>3273</v>
      </c>
      <c r="E23" s="1">
        <v>336</v>
      </c>
      <c r="F23" s="1">
        <v>4</v>
      </c>
      <c r="G23" s="1">
        <v>7</v>
      </c>
      <c r="H23" s="32">
        <v>81574</v>
      </c>
      <c r="I23" t="s">
        <v>13237</v>
      </c>
      <c r="J23" s="32">
        <v>68220057</v>
      </c>
      <c r="K23" t="str">
        <f t="shared" si="6"/>
        <v>FKSMB-3</v>
      </c>
      <c r="L23" t="s">
        <v>13250</v>
      </c>
      <c r="M23" s="2">
        <f t="shared" si="1"/>
        <v>179900</v>
      </c>
      <c r="N23" s="95">
        <v>0.6</v>
      </c>
      <c r="O23" s="2">
        <f t="shared" si="2"/>
        <v>71960</v>
      </c>
      <c r="P23" s="1" t="s">
        <v>0</v>
      </c>
    </row>
    <row r="24" spans="1:16" x14ac:dyDescent="0.25">
      <c r="A24" t="str">
        <f t="shared" si="5"/>
        <v>2026 BAMUS D60</v>
      </c>
      <c r="B24" s="4">
        <f t="shared" si="5"/>
        <v>46099</v>
      </c>
      <c r="C24" s="4">
        <f t="shared" si="5"/>
        <v>46113</v>
      </c>
      <c r="D24" s="1">
        <f t="shared" si="5"/>
        <v>3273</v>
      </c>
      <c r="E24" s="1">
        <v>336</v>
      </c>
      <c r="F24" s="1">
        <v>4</v>
      </c>
      <c r="G24" s="1">
        <v>7</v>
      </c>
      <c r="H24" s="32">
        <v>81574</v>
      </c>
      <c r="I24" t="s">
        <v>13237</v>
      </c>
      <c r="J24" s="87">
        <v>68220066</v>
      </c>
      <c r="K24" t="str">
        <f t="shared" si="6"/>
        <v>FKSMB-3</v>
      </c>
      <c r="L24" t="s">
        <v>13250</v>
      </c>
      <c r="M24" s="2">
        <f t="shared" si="1"/>
        <v>179900</v>
      </c>
      <c r="N24" s="95">
        <v>0.6</v>
      </c>
      <c r="O24" s="2">
        <f t="shared" si="2"/>
        <v>71960</v>
      </c>
      <c r="P24" s="1" t="s">
        <v>0</v>
      </c>
    </row>
    <row r="25" spans="1:16" x14ac:dyDescent="0.25">
      <c r="A25" t="str">
        <f t="shared" si="5"/>
        <v>2026 BAMUS D60</v>
      </c>
      <c r="B25" s="4">
        <f t="shared" si="5"/>
        <v>46099</v>
      </c>
      <c r="C25" s="4">
        <f t="shared" si="5"/>
        <v>46113</v>
      </c>
      <c r="D25" s="1">
        <f t="shared" si="5"/>
        <v>3273</v>
      </c>
      <c r="E25" s="1">
        <v>336</v>
      </c>
      <c r="F25" s="1">
        <v>4</v>
      </c>
      <c r="G25" s="1">
        <v>7</v>
      </c>
      <c r="H25" s="32">
        <v>81574</v>
      </c>
      <c r="I25" t="s">
        <v>13237</v>
      </c>
      <c r="J25" s="87">
        <v>68220075</v>
      </c>
      <c r="K25" t="str">
        <f t="shared" si="6"/>
        <v>FKSMB-3</v>
      </c>
      <c r="L25" t="s">
        <v>13250</v>
      </c>
      <c r="M25" s="2">
        <f t="shared" si="1"/>
        <v>179900</v>
      </c>
      <c r="N25" s="95">
        <v>0.6</v>
      </c>
      <c r="O25" s="2">
        <f t="shared" si="2"/>
        <v>71960</v>
      </c>
      <c r="P25" s="1" t="s">
        <v>0</v>
      </c>
    </row>
    <row r="26" spans="1:16" x14ac:dyDescent="0.25">
      <c r="A26" t="str">
        <f t="shared" si="5"/>
        <v>2026 BAMUS D60</v>
      </c>
      <c r="B26" s="4">
        <f t="shared" si="5"/>
        <v>46099</v>
      </c>
      <c r="C26" s="4">
        <f t="shared" si="5"/>
        <v>46113</v>
      </c>
      <c r="D26" s="1">
        <f t="shared" si="5"/>
        <v>3273</v>
      </c>
      <c r="E26" s="1">
        <v>336</v>
      </c>
      <c r="F26" s="1">
        <v>4</v>
      </c>
      <c r="G26" s="1">
        <v>1</v>
      </c>
      <c r="H26" s="32">
        <v>81588</v>
      </c>
      <c r="I26" t="s">
        <v>13237</v>
      </c>
      <c r="J26" s="32">
        <v>68561340</v>
      </c>
      <c r="K26" t="s">
        <v>13251</v>
      </c>
      <c r="L26" t="s">
        <v>13252</v>
      </c>
      <c r="M26" s="88">
        <v>99900</v>
      </c>
      <c r="N26" s="95">
        <v>0.6</v>
      </c>
      <c r="O26" s="2">
        <f t="shared" si="2"/>
        <v>71960</v>
      </c>
      <c r="P26" s="1" t="s">
        <v>0</v>
      </c>
    </row>
    <row r="27" spans="1:16" x14ac:dyDescent="0.25">
      <c r="A27" t="str">
        <f t="shared" si="5"/>
        <v>2026 BAMUS D60</v>
      </c>
      <c r="B27" s="4">
        <f t="shared" si="5"/>
        <v>46099</v>
      </c>
      <c r="C27" s="4">
        <f t="shared" si="5"/>
        <v>46113</v>
      </c>
      <c r="D27" s="1">
        <f t="shared" si="5"/>
        <v>3273</v>
      </c>
      <c r="E27" s="1">
        <v>336</v>
      </c>
      <c r="F27" s="1">
        <v>4</v>
      </c>
      <c r="G27" s="1">
        <f>G26</f>
        <v>1</v>
      </c>
      <c r="H27" s="32">
        <v>81588</v>
      </c>
      <c r="I27" t="s">
        <v>13237</v>
      </c>
      <c r="J27" s="32">
        <v>68561359</v>
      </c>
      <c r="K27" t="str">
        <f>K26</f>
        <v>HN004</v>
      </c>
      <c r="L27" t="s">
        <v>13252</v>
      </c>
      <c r="M27" s="88">
        <v>99900</v>
      </c>
      <c r="N27" s="95">
        <v>0.6</v>
      </c>
      <c r="O27" s="2">
        <f t="shared" si="2"/>
        <v>71960</v>
      </c>
      <c r="P27" s="1" t="s">
        <v>0</v>
      </c>
    </row>
    <row r="28" spans="1:16" x14ac:dyDescent="0.25">
      <c r="A28" t="str">
        <f t="shared" si="5"/>
        <v>2026 BAMUS D60</v>
      </c>
      <c r="B28" s="4">
        <f t="shared" si="5"/>
        <v>46099</v>
      </c>
      <c r="C28" s="4">
        <f t="shared" si="5"/>
        <v>46113</v>
      </c>
      <c r="D28" s="1">
        <f t="shared" si="5"/>
        <v>3273</v>
      </c>
      <c r="E28" s="1">
        <v>336</v>
      </c>
      <c r="F28" s="1">
        <v>4</v>
      </c>
      <c r="G28" s="1">
        <f t="shared" ref="G28:G40" si="7">G27</f>
        <v>1</v>
      </c>
      <c r="H28" s="32">
        <v>81588</v>
      </c>
      <c r="I28" t="s">
        <v>13237</v>
      </c>
      <c r="J28" s="32">
        <v>68561368</v>
      </c>
      <c r="K28" t="str">
        <f t="shared" ref="K28:K30" si="8">K27</f>
        <v>HN004</v>
      </c>
      <c r="L28" t="s">
        <v>13252</v>
      </c>
      <c r="M28" s="88">
        <v>99900</v>
      </c>
      <c r="N28" s="95">
        <v>0.6</v>
      </c>
      <c r="O28" s="2">
        <f t="shared" si="2"/>
        <v>71960</v>
      </c>
      <c r="P28" s="1" t="s">
        <v>0</v>
      </c>
    </row>
    <row r="29" spans="1:16" x14ac:dyDescent="0.25">
      <c r="A29" t="str">
        <f t="shared" si="5"/>
        <v>2026 BAMUS D60</v>
      </c>
      <c r="B29" s="4">
        <f t="shared" si="5"/>
        <v>46099</v>
      </c>
      <c r="C29" s="4">
        <f t="shared" si="5"/>
        <v>46113</v>
      </c>
      <c r="D29" s="1">
        <f t="shared" si="5"/>
        <v>3273</v>
      </c>
      <c r="E29" s="1">
        <v>336</v>
      </c>
      <c r="F29" s="1">
        <v>4</v>
      </c>
      <c r="G29" s="1">
        <f t="shared" si="7"/>
        <v>1</v>
      </c>
      <c r="H29" s="32">
        <v>81588</v>
      </c>
      <c r="I29" t="s">
        <v>13237</v>
      </c>
      <c r="J29" s="32">
        <v>68561377</v>
      </c>
      <c r="K29" t="str">
        <f t="shared" si="8"/>
        <v>HN004</v>
      </c>
      <c r="L29" t="s">
        <v>13252</v>
      </c>
      <c r="M29" s="88">
        <v>99900</v>
      </c>
      <c r="N29" s="95">
        <v>0.6</v>
      </c>
      <c r="O29" s="2">
        <f t="shared" si="2"/>
        <v>71960</v>
      </c>
      <c r="P29" s="1" t="s">
        <v>0</v>
      </c>
    </row>
    <row r="30" spans="1:16" x14ac:dyDescent="0.25">
      <c r="A30" t="str">
        <f t="shared" si="5"/>
        <v>2026 BAMUS D60</v>
      </c>
      <c r="B30" s="4">
        <f t="shared" si="5"/>
        <v>46099</v>
      </c>
      <c r="C30" s="4">
        <f t="shared" si="5"/>
        <v>46113</v>
      </c>
      <c r="D30" s="1">
        <f t="shared" si="5"/>
        <v>3273</v>
      </c>
      <c r="E30" s="1">
        <v>336</v>
      </c>
      <c r="F30" s="1">
        <v>4</v>
      </c>
      <c r="G30" s="1">
        <f t="shared" si="7"/>
        <v>1</v>
      </c>
      <c r="H30" s="32">
        <v>81588</v>
      </c>
      <c r="I30" t="s">
        <v>13237</v>
      </c>
      <c r="J30" s="32">
        <v>68561386</v>
      </c>
      <c r="K30" t="str">
        <f t="shared" si="8"/>
        <v>HN004</v>
      </c>
      <c r="L30" t="s">
        <v>13252</v>
      </c>
      <c r="M30" s="88">
        <v>99900</v>
      </c>
      <c r="N30" s="95">
        <v>0.6</v>
      </c>
      <c r="O30" s="2">
        <f t="shared" si="2"/>
        <v>71960</v>
      </c>
      <c r="P30" s="1" t="s">
        <v>0</v>
      </c>
    </row>
    <row r="31" spans="1:16" x14ac:dyDescent="0.25">
      <c r="A31" t="str">
        <f t="shared" si="5"/>
        <v>2026 BAMUS D60</v>
      </c>
      <c r="B31" s="4">
        <f t="shared" si="5"/>
        <v>46099</v>
      </c>
      <c r="C31" s="4">
        <f t="shared" si="5"/>
        <v>46113</v>
      </c>
      <c r="D31" s="1">
        <f t="shared" si="5"/>
        <v>3273</v>
      </c>
      <c r="E31" s="1">
        <v>336</v>
      </c>
      <c r="F31" s="1">
        <v>4</v>
      </c>
      <c r="G31" s="1">
        <f t="shared" si="7"/>
        <v>1</v>
      </c>
      <c r="H31" s="32">
        <v>81588</v>
      </c>
      <c r="I31" t="s">
        <v>13237</v>
      </c>
      <c r="J31" s="32">
        <v>68561395</v>
      </c>
      <c r="K31" t="s">
        <v>13253</v>
      </c>
      <c r="L31" t="s">
        <v>13254</v>
      </c>
      <c r="M31" s="88">
        <v>99900</v>
      </c>
      <c r="N31" s="95">
        <v>0.6</v>
      </c>
      <c r="O31" s="2">
        <f t="shared" si="2"/>
        <v>71960</v>
      </c>
      <c r="P31" s="1" t="s">
        <v>0</v>
      </c>
    </row>
    <row r="32" spans="1:16" x14ac:dyDescent="0.25">
      <c r="A32" t="str">
        <f t="shared" si="5"/>
        <v>2026 BAMUS D60</v>
      </c>
      <c r="B32" s="4">
        <f t="shared" si="5"/>
        <v>46099</v>
      </c>
      <c r="C32" s="4">
        <f t="shared" si="5"/>
        <v>46113</v>
      </c>
      <c r="D32" s="1">
        <f t="shared" si="5"/>
        <v>3273</v>
      </c>
      <c r="E32" s="1">
        <v>336</v>
      </c>
      <c r="F32" s="1">
        <v>4</v>
      </c>
      <c r="G32" s="1">
        <f t="shared" si="7"/>
        <v>1</v>
      </c>
      <c r="H32" s="32">
        <v>81588</v>
      </c>
      <c r="I32" t="s">
        <v>13237</v>
      </c>
      <c r="J32" s="32">
        <v>68561402</v>
      </c>
      <c r="K32" t="str">
        <f>K31</f>
        <v>HN005</v>
      </c>
      <c r="L32" t="s">
        <v>13255</v>
      </c>
      <c r="M32" s="88">
        <v>99900</v>
      </c>
      <c r="N32" s="95">
        <v>0.6</v>
      </c>
      <c r="O32" s="2">
        <f t="shared" si="2"/>
        <v>71960</v>
      </c>
      <c r="P32" s="1" t="s">
        <v>0</v>
      </c>
    </row>
    <row r="33" spans="1:16" x14ac:dyDescent="0.25">
      <c r="A33" t="str">
        <f t="shared" si="5"/>
        <v>2026 BAMUS D60</v>
      </c>
      <c r="B33" s="4">
        <f t="shared" si="5"/>
        <v>46099</v>
      </c>
      <c r="C33" s="4">
        <f t="shared" si="5"/>
        <v>46113</v>
      </c>
      <c r="D33" s="1">
        <f t="shared" si="5"/>
        <v>3273</v>
      </c>
      <c r="E33" s="1">
        <v>336</v>
      </c>
      <c r="F33" s="1">
        <v>4</v>
      </c>
      <c r="G33" s="1">
        <f t="shared" si="7"/>
        <v>1</v>
      </c>
      <c r="H33" s="32">
        <v>81588</v>
      </c>
      <c r="I33" t="s">
        <v>13237</v>
      </c>
      <c r="J33" s="87">
        <v>68561411</v>
      </c>
      <c r="K33" t="str">
        <f t="shared" ref="K33:K35" si="9">K32</f>
        <v>HN005</v>
      </c>
      <c r="L33" t="s">
        <v>13256</v>
      </c>
      <c r="M33" s="88">
        <v>99900</v>
      </c>
      <c r="N33" s="95">
        <v>0.6</v>
      </c>
      <c r="O33" s="2">
        <f t="shared" si="2"/>
        <v>71960</v>
      </c>
      <c r="P33" s="1" t="s">
        <v>0</v>
      </c>
    </row>
    <row r="34" spans="1:16" x14ac:dyDescent="0.25">
      <c r="A34" t="str">
        <f t="shared" si="5"/>
        <v>2026 BAMUS D60</v>
      </c>
      <c r="B34" s="4">
        <f t="shared" si="5"/>
        <v>46099</v>
      </c>
      <c r="C34" s="4">
        <f t="shared" si="5"/>
        <v>46113</v>
      </c>
      <c r="D34" s="1">
        <f t="shared" si="5"/>
        <v>3273</v>
      </c>
      <c r="E34" s="1">
        <v>336</v>
      </c>
      <c r="F34" s="1">
        <v>4</v>
      </c>
      <c r="G34" s="1">
        <f t="shared" si="7"/>
        <v>1</v>
      </c>
      <c r="H34" s="32">
        <v>81588</v>
      </c>
      <c r="I34" t="s">
        <v>13237</v>
      </c>
      <c r="J34" s="87">
        <v>68561420</v>
      </c>
      <c r="K34" t="str">
        <f t="shared" si="9"/>
        <v>HN005</v>
      </c>
      <c r="L34" t="s">
        <v>13257</v>
      </c>
      <c r="M34" s="88">
        <v>99900</v>
      </c>
      <c r="N34" s="95">
        <v>0.6</v>
      </c>
      <c r="O34" s="2">
        <f t="shared" si="2"/>
        <v>71960</v>
      </c>
      <c r="P34" s="1" t="s">
        <v>0</v>
      </c>
    </row>
    <row r="35" spans="1:16" x14ac:dyDescent="0.25">
      <c r="A35" t="str">
        <f t="shared" si="5"/>
        <v>2026 BAMUS D60</v>
      </c>
      <c r="B35" s="4">
        <f t="shared" si="5"/>
        <v>46099</v>
      </c>
      <c r="C35" s="4">
        <f t="shared" si="5"/>
        <v>46113</v>
      </c>
      <c r="D35" s="1">
        <f t="shared" si="5"/>
        <v>3273</v>
      </c>
      <c r="E35" s="1">
        <v>336</v>
      </c>
      <c r="F35" s="1">
        <v>4</v>
      </c>
      <c r="G35" s="1">
        <f t="shared" si="7"/>
        <v>1</v>
      </c>
      <c r="H35" s="32">
        <v>81588</v>
      </c>
      <c r="I35" t="s">
        <v>13237</v>
      </c>
      <c r="J35" s="32">
        <v>68561439</v>
      </c>
      <c r="K35" t="str">
        <f t="shared" si="9"/>
        <v>HN005</v>
      </c>
      <c r="L35" t="s">
        <v>13258</v>
      </c>
      <c r="M35" s="88">
        <v>99900</v>
      </c>
      <c r="N35" s="95">
        <v>0.6</v>
      </c>
      <c r="O35" s="2">
        <f t="shared" si="2"/>
        <v>71960</v>
      </c>
      <c r="P35" s="1" t="s">
        <v>0</v>
      </c>
    </row>
    <row r="36" spans="1:16" x14ac:dyDescent="0.25">
      <c r="A36" t="str">
        <f t="shared" ref="A36:D40" si="10">A35</f>
        <v>2026 BAMUS D60</v>
      </c>
      <c r="B36" s="4">
        <f t="shared" si="10"/>
        <v>46099</v>
      </c>
      <c r="C36" s="4">
        <f t="shared" si="10"/>
        <v>46113</v>
      </c>
      <c r="D36" s="1">
        <f t="shared" si="10"/>
        <v>3273</v>
      </c>
      <c r="E36" s="1">
        <v>336</v>
      </c>
      <c r="F36" s="1">
        <v>4</v>
      </c>
      <c r="G36" s="1">
        <f t="shared" si="7"/>
        <v>1</v>
      </c>
      <c r="H36" s="32">
        <v>81588</v>
      </c>
      <c r="I36" t="s">
        <v>13237</v>
      </c>
      <c r="J36" s="32">
        <v>68561297</v>
      </c>
      <c r="K36" t="s">
        <v>13259</v>
      </c>
      <c r="L36" t="s">
        <v>13260</v>
      </c>
      <c r="M36" s="88">
        <v>99900</v>
      </c>
      <c r="N36" s="95">
        <v>0.6</v>
      </c>
      <c r="O36" s="2">
        <f t="shared" si="2"/>
        <v>71960</v>
      </c>
      <c r="P36" s="1" t="s">
        <v>0</v>
      </c>
    </row>
    <row r="37" spans="1:16" x14ac:dyDescent="0.25">
      <c r="A37" t="str">
        <f t="shared" si="10"/>
        <v>2026 BAMUS D60</v>
      </c>
      <c r="B37" s="4">
        <f t="shared" si="10"/>
        <v>46099</v>
      </c>
      <c r="C37" s="4">
        <f t="shared" si="10"/>
        <v>46113</v>
      </c>
      <c r="D37" s="1">
        <f t="shared" si="10"/>
        <v>3273</v>
      </c>
      <c r="E37" s="1">
        <v>336</v>
      </c>
      <c r="F37" s="1">
        <v>4</v>
      </c>
      <c r="G37" s="1">
        <f t="shared" si="7"/>
        <v>1</v>
      </c>
      <c r="H37" s="32">
        <v>81588</v>
      </c>
      <c r="I37" t="s">
        <v>13237</v>
      </c>
      <c r="J37" s="32">
        <v>68561304</v>
      </c>
      <c r="K37" t="str">
        <f>K36</f>
        <v>HN006</v>
      </c>
      <c r="L37" t="s">
        <v>13260</v>
      </c>
      <c r="M37" s="88">
        <v>99900</v>
      </c>
      <c r="N37" s="95">
        <v>0.6</v>
      </c>
      <c r="O37" s="2">
        <f t="shared" si="2"/>
        <v>71960</v>
      </c>
      <c r="P37" s="1" t="s">
        <v>0</v>
      </c>
    </row>
    <row r="38" spans="1:16" x14ac:dyDescent="0.25">
      <c r="A38" t="str">
        <f t="shared" si="10"/>
        <v>2026 BAMUS D60</v>
      </c>
      <c r="B38" s="4">
        <f t="shared" si="10"/>
        <v>46099</v>
      </c>
      <c r="C38" s="4">
        <f t="shared" si="10"/>
        <v>46113</v>
      </c>
      <c r="D38" s="1">
        <f t="shared" si="10"/>
        <v>3273</v>
      </c>
      <c r="E38" s="1">
        <v>336</v>
      </c>
      <c r="F38" s="1">
        <v>4</v>
      </c>
      <c r="G38" s="1">
        <f t="shared" si="7"/>
        <v>1</v>
      </c>
      <c r="H38" s="32">
        <v>81588</v>
      </c>
      <c r="I38" t="s">
        <v>13237</v>
      </c>
      <c r="J38" s="87">
        <v>68561313</v>
      </c>
      <c r="K38" t="str">
        <f t="shared" ref="K38:K40" si="11">K37</f>
        <v>HN006</v>
      </c>
      <c r="L38" t="s">
        <v>13260</v>
      </c>
      <c r="M38" s="88">
        <v>99900</v>
      </c>
      <c r="N38" s="95">
        <v>0.6</v>
      </c>
      <c r="O38" s="2">
        <f t="shared" si="2"/>
        <v>71960</v>
      </c>
      <c r="P38" s="1" t="s">
        <v>0</v>
      </c>
    </row>
    <row r="39" spans="1:16" x14ac:dyDescent="0.25">
      <c r="A39" t="str">
        <f t="shared" si="10"/>
        <v>2026 BAMUS D60</v>
      </c>
      <c r="B39" s="4">
        <f t="shared" si="10"/>
        <v>46099</v>
      </c>
      <c r="C39" s="4">
        <f t="shared" si="10"/>
        <v>46113</v>
      </c>
      <c r="D39" s="1">
        <f t="shared" si="10"/>
        <v>3273</v>
      </c>
      <c r="E39" s="1">
        <v>336</v>
      </c>
      <c r="F39" s="1">
        <v>4</v>
      </c>
      <c r="G39" s="1">
        <f t="shared" si="7"/>
        <v>1</v>
      </c>
      <c r="H39" s="32">
        <v>81588</v>
      </c>
      <c r="I39" t="s">
        <v>13237</v>
      </c>
      <c r="J39" s="87">
        <v>68561322</v>
      </c>
      <c r="K39" t="str">
        <f t="shared" si="11"/>
        <v>HN006</v>
      </c>
      <c r="L39" t="s">
        <v>13260</v>
      </c>
      <c r="M39" s="88">
        <v>99900</v>
      </c>
      <c r="N39" s="95">
        <v>0.6</v>
      </c>
      <c r="O39" s="2">
        <f t="shared" si="2"/>
        <v>71960</v>
      </c>
      <c r="P39" s="1" t="s">
        <v>0</v>
      </c>
    </row>
    <row r="40" spans="1:16" x14ac:dyDescent="0.25">
      <c r="A40" t="str">
        <f t="shared" si="10"/>
        <v>2026 BAMUS D60</v>
      </c>
      <c r="B40" s="4">
        <f t="shared" si="10"/>
        <v>46099</v>
      </c>
      <c r="C40" s="4">
        <f t="shared" si="10"/>
        <v>46113</v>
      </c>
      <c r="D40" s="1">
        <f t="shared" si="10"/>
        <v>3273</v>
      </c>
      <c r="E40" s="1">
        <v>336</v>
      </c>
      <c r="F40" s="1">
        <v>4</v>
      </c>
      <c r="G40" s="1">
        <f t="shared" si="7"/>
        <v>1</v>
      </c>
      <c r="H40" s="32">
        <v>81588</v>
      </c>
      <c r="I40" t="s">
        <v>13237</v>
      </c>
      <c r="J40" s="32">
        <v>68561331</v>
      </c>
      <c r="K40" t="str">
        <f t="shared" si="11"/>
        <v>HN006</v>
      </c>
      <c r="L40" t="s">
        <v>13260</v>
      </c>
      <c r="M40" s="88">
        <v>99900</v>
      </c>
      <c r="N40" s="95">
        <v>0.6</v>
      </c>
      <c r="O40" s="2">
        <f t="shared" si="2"/>
        <v>71960</v>
      </c>
      <c r="P40" s="1" t="s">
        <v>0</v>
      </c>
    </row>
  </sheetData>
  <conditionalFormatting sqref="J1">
    <cfRule type="duplicateValues" dxfId="8" priority="1"/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2019 ALL D95</vt:lpstr>
      <vt:lpstr>2020-2021 ALL D90</vt:lpstr>
      <vt:lpstr>2022 ALL D90</vt:lpstr>
      <vt:lpstr>2023 ALL D90</vt:lpstr>
      <vt:lpstr>2024 JAN-JUN D70</vt:lpstr>
      <vt:lpstr>2024 JUL-AUG B1G2</vt:lpstr>
      <vt:lpstr>2024 OCT-DES B1G2</vt:lpstr>
      <vt:lpstr>KOSTUM D80</vt:lpstr>
      <vt:lpstr>2025 Q1 SEASONAL D80</vt:lpstr>
      <vt:lpstr>2025 JAN-APR B1G2</vt:lpstr>
      <vt:lpstr>2025 MEI B1G1</vt:lpstr>
      <vt:lpstr>2025 JUN B1G1</vt:lpstr>
      <vt:lpstr>2025 JUL B1G1</vt:lpstr>
      <vt:lpstr>2025 AUG B1G1</vt:lpstr>
      <vt:lpstr>2025 SEPT B1 D30</vt:lpstr>
      <vt:lpstr>2025 Q4 B3D10</vt:lpstr>
      <vt:lpstr>2026 JAN FEB B3D10</vt:lpstr>
      <vt:lpstr>2026 HILITE B1 D20 B2G1</vt:lpstr>
      <vt:lpstr>2026 BAMUS D60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Taruli Eilien</dc:creator>
  <cp:lastModifiedBy>Maydelline Pui</cp:lastModifiedBy>
  <dcterms:created xsi:type="dcterms:W3CDTF">2024-02-20T07:31:46Z</dcterms:created>
  <dcterms:modified xsi:type="dcterms:W3CDTF">2026-03-16T14:28:33Z</dcterms:modified>
</cp:coreProperties>
</file>